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m\Downloads\"/>
    </mc:Choice>
  </mc:AlternateContent>
  <xr:revisionPtr revIDLastSave="0" documentId="8_{376D86B1-97A6-440C-B195-D7C4E49B4521}" xr6:coauthVersionLast="47" xr6:coauthVersionMax="47" xr10:uidLastSave="{00000000-0000-0000-0000-000000000000}"/>
  <bookViews>
    <workbookView xWindow="-110" yWindow="-110" windowWidth="19420" windowHeight="11500" activeTab="4" xr2:uid="{00000000-000D-0000-FFFF-FFFF00000000}"/>
  </bookViews>
  <sheets>
    <sheet name="Table1_1" sheetId="7" r:id="rId1"/>
    <sheet name="Sheet1" sheetId="1" r:id="rId2"/>
    <sheet name="Sheet2" sheetId="3" r:id="rId3"/>
    <sheet name="Sheet3" sheetId="4" r:id="rId4"/>
    <sheet name="Table1" sheetId="2" r:id="rId5"/>
    <sheet name="Sheet1 (2)" sheetId="5" r:id="rId6"/>
  </sheets>
  <definedNames>
    <definedName name="ExternalData_1" localSheetId="4" hidden="1">Table1!$A$1:$G$14185</definedName>
    <definedName name="ExternalData_2" localSheetId="0" hidden="1">Table1_1!$A$1:$BX$198</definedName>
    <definedName name="Slicer_MONTH">#N/A</definedName>
    <definedName name="Slicer_Office">#N/A</definedName>
    <definedName name="Slicer_Office1">#N/A</definedName>
    <definedName name="Slicer_Role">#N/A</definedName>
    <definedName name="Slicer_TYPE">#N/A</definedName>
    <definedName name="Slicer_TYPE1">#N/A</definedName>
  </definedNames>
  <calcPr calcId="191029"/>
  <pivotCaches>
    <pivotCache cacheId="89"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H4529" i="2"/>
  <c r="H4530" i="2"/>
  <c r="H4531" i="2"/>
  <c r="H4532" i="2"/>
  <c r="H4533" i="2"/>
  <c r="H4534" i="2"/>
  <c r="H4535" i="2"/>
  <c r="H4536" i="2"/>
  <c r="H4537" i="2"/>
  <c r="H4538" i="2"/>
  <c r="H4539" i="2"/>
  <c r="H4540" i="2"/>
  <c r="H4541" i="2"/>
  <c r="H4542" i="2"/>
  <c r="H4543" i="2"/>
  <c r="H4544" i="2"/>
  <c r="H4545" i="2"/>
  <c r="H4546" i="2"/>
  <c r="H4547" i="2"/>
  <c r="H4548" i="2"/>
  <c r="H4549" i="2"/>
  <c r="H4550" i="2"/>
  <c r="H4551" i="2"/>
  <c r="H4552" i="2"/>
  <c r="H4553" i="2"/>
  <c r="H4554" i="2"/>
  <c r="H4555" i="2"/>
  <c r="H4556" i="2"/>
  <c r="H4557" i="2"/>
  <c r="H4558" i="2"/>
  <c r="H4559" i="2"/>
  <c r="H4560" i="2"/>
  <c r="H4561" i="2"/>
  <c r="H4562" i="2"/>
  <c r="H4563" i="2"/>
  <c r="H4564" i="2"/>
  <c r="H4565" i="2"/>
  <c r="H4566" i="2"/>
  <c r="H4567" i="2"/>
  <c r="H4568" i="2"/>
  <c r="H4569" i="2"/>
  <c r="H4570" i="2"/>
  <c r="H4571" i="2"/>
  <c r="H4572" i="2"/>
  <c r="H4573" i="2"/>
  <c r="H4574" i="2"/>
  <c r="H4575" i="2"/>
  <c r="H4576" i="2"/>
  <c r="H4577" i="2"/>
  <c r="H4578" i="2"/>
  <c r="H4579" i="2"/>
  <c r="H4580" i="2"/>
  <c r="H4581" i="2"/>
  <c r="H4582" i="2"/>
  <c r="H4583" i="2"/>
  <c r="H4584" i="2"/>
  <c r="H4585" i="2"/>
  <c r="H4586" i="2"/>
  <c r="H4587" i="2"/>
  <c r="H4588" i="2"/>
  <c r="H4589" i="2"/>
  <c r="H4590" i="2"/>
  <c r="H4591" i="2"/>
  <c r="H4592" i="2"/>
  <c r="H4593" i="2"/>
  <c r="H4594" i="2"/>
  <c r="H4595" i="2"/>
  <c r="H4596" i="2"/>
  <c r="H4597" i="2"/>
  <c r="H4598" i="2"/>
  <c r="H4599" i="2"/>
  <c r="H4600" i="2"/>
  <c r="H4601" i="2"/>
  <c r="H4602" i="2"/>
  <c r="H4603" i="2"/>
  <c r="H4604" i="2"/>
  <c r="H4605" i="2"/>
  <c r="H4606" i="2"/>
  <c r="H4607" i="2"/>
  <c r="H4608" i="2"/>
  <c r="H4609" i="2"/>
  <c r="H4610" i="2"/>
  <c r="H4611" i="2"/>
  <c r="H4612" i="2"/>
  <c r="H4613" i="2"/>
  <c r="H4614" i="2"/>
  <c r="H4615" i="2"/>
  <c r="H4616" i="2"/>
  <c r="H4617" i="2"/>
  <c r="H4618" i="2"/>
  <c r="H4619" i="2"/>
  <c r="H4620" i="2"/>
  <c r="H4621" i="2"/>
  <c r="H4622" i="2"/>
  <c r="H4623" i="2"/>
  <c r="H4624" i="2"/>
  <c r="H4625" i="2"/>
  <c r="H4626" i="2"/>
  <c r="H4627" i="2"/>
  <c r="H4628" i="2"/>
  <c r="H4629" i="2"/>
  <c r="H4630" i="2"/>
  <c r="H4631" i="2"/>
  <c r="H4632" i="2"/>
  <c r="H4633" i="2"/>
  <c r="H4634" i="2"/>
  <c r="H4635" i="2"/>
  <c r="H4636" i="2"/>
  <c r="H4637" i="2"/>
  <c r="H4638" i="2"/>
  <c r="H4639" i="2"/>
  <c r="H4640" i="2"/>
  <c r="H4641" i="2"/>
  <c r="H4642" i="2"/>
  <c r="H4643" i="2"/>
  <c r="H4644" i="2"/>
  <c r="H4645" i="2"/>
  <c r="H4646" i="2"/>
  <c r="H4647" i="2"/>
  <c r="H4648" i="2"/>
  <c r="H4649" i="2"/>
  <c r="H4650" i="2"/>
  <c r="H4651" i="2"/>
  <c r="H4652" i="2"/>
  <c r="H4653" i="2"/>
  <c r="H4654" i="2"/>
  <c r="H4655" i="2"/>
  <c r="H4656" i="2"/>
  <c r="H4657" i="2"/>
  <c r="H4658" i="2"/>
  <c r="H4659" i="2"/>
  <c r="H4660" i="2"/>
  <c r="H4661" i="2"/>
  <c r="H4662" i="2"/>
  <c r="H4663" i="2"/>
  <c r="H4664" i="2"/>
  <c r="H4665" i="2"/>
  <c r="H4666" i="2"/>
  <c r="H4667" i="2"/>
  <c r="H4668" i="2"/>
  <c r="H4669" i="2"/>
  <c r="H4670" i="2"/>
  <c r="H4671" i="2"/>
  <c r="H4672" i="2"/>
  <c r="H4673" i="2"/>
  <c r="H4674" i="2"/>
  <c r="H4675" i="2"/>
  <c r="H4676" i="2"/>
  <c r="H4677" i="2"/>
  <c r="H4678" i="2"/>
  <c r="H4679" i="2"/>
  <c r="H4680" i="2"/>
  <c r="H4681" i="2"/>
  <c r="H4682" i="2"/>
  <c r="H4683" i="2"/>
  <c r="H4684" i="2"/>
  <c r="H4685" i="2"/>
  <c r="H4686" i="2"/>
  <c r="H4687" i="2"/>
  <c r="H4688" i="2"/>
  <c r="H4689" i="2"/>
  <c r="H4690" i="2"/>
  <c r="H4691" i="2"/>
  <c r="H4692" i="2"/>
  <c r="H4693" i="2"/>
  <c r="H4694" i="2"/>
  <c r="H4695" i="2"/>
  <c r="H4696" i="2"/>
  <c r="H4697" i="2"/>
  <c r="H4698" i="2"/>
  <c r="H4699" i="2"/>
  <c r="H4700" i="2"/>
  <c r="H4701" i="2"/>
  <c r="H4702" i="2"/>
  <c r="H4703" i="2"/>
  <c r="H4704" i="2"/>
  <c r="H4705" i="2"/>
  <c r="H4706" i="2"/>
  <c r="H4707" i="2"/>
  <c r="H4708" i="2"/>
  <c r="H4709" i="2"/>
  <c r="H4710" i="2"/>
  <c r="H4711" i="2"/>
  <c r="H4712" i="2"/>
  <c r="H4713" i="2"/>
  <c r="H4714" i="2"/>
  <c r="H4715" i="2"/>
  <c r="H4716" i="2"/>
  <c r="H4717" i="2"/>
  <c r="H4718" i="2"/>
  <c r="H4719" i="2"/>
  <c r="H4720" i="2"/>
  <c r="H4721" i="2"/>
  <c r="H4722" i="2"/>
  <c r="H4723" i="2"/>
  <c r="H4724" i="2"/>
  <c r="H4725" i="2"/>
  <c r="H4726" i="2"/>
  <c r="H4727" i="2"/>
  <c r="H4728" i="2"/>
  <c r="H4729" i="2"/>
  <c r="H4730" i="2"/>
  <c r="H4731" i="2"/>
  <c r="H4732" i="2"/>
  <c r="H4733" i="2"/>
  <c r="H4734" i="2"/>
  <c r="H4735" i="2"/>
  <c r="H4736" i="2"/>
  <c r="H4737" i="2"/>
  <c r="H4738" i="2"/>
  <c r="H4739" i="2"/>
  <c r="H4740" i="2"/>
  <c r="H4741" i="2"/>
  <c r="H4742" i="2"/>
  <c r="H4743" i="2"/>
  <c r="H4744" i="2"/>
  <c r="H4745" i="2"/>
  <c r="H4746" i="2"/>
  <c r="H4747" i="2"/>
  <c r="H4748" i="2"/>
  <c r="H4749" i="2"/>
  <c r="H4750" i="2"/>
  <c r="H4751" i="2"/>
  <c r="H4752" i="2"/>
  <c r="H4753" i="2"/>
  <c r="H4754" i="2"/>
  <c r="H4755" i="2"/>
  <c r="H4756" i="2"/>
  <c r="H4757" i="2"/>
  <c r="H4758" i="2"/>
  <c r="H4759" i="2"/>
  <c r="H4760" i="2"/>
  <c r="H4761" i="2"/>
  <c r="H4762" i="2"/>
  <c r="H4763" i="2"/>
  <c r="H4764" i="2"/>
  <c r="H4765" i="2"/>
  <c r="H4766" i="2"/>
  <c r="H4767" i="2"/>
  <c r="H4768" i="2"/>
  <c r="H4769" i="2"/>
  <c r="H4770" i="2"/>
  <c r="H4771" i="2"/>
  <c r="H4772" i="2"/>
  <c r="H4773" i="2"/>
  <c r="H4774" i="2"/>
  <c r="H4775" i="2"/>
  <c r="H4776" i="2"/>
  <c r="H4777" i="2"/>
  <c r="H4778" i="2"/>
  <c r="H4779" i="2"/>
  <c r="H4780" i="2"/>
  <c r="H4781" i="2"/>
  <c r="H4782" i="2"/>
  <c r="H4783" i="2"/>
  <c r="H4784" i="2"/>
  <c r="H4785" i="2"/>
  <c r="H4786" i="2"/>
  <c r="H4787" i="2"/>
  <c r="H4788" i="2"/>
  <c r="H4789" i="2"/>
  <c r="H4790" i="2"/>
  <c r="H4791" i="2"/>
  <c r="H4792" i="2"/>
  <c r="H4793" i="2"/>
  <c r="H4794" i="2"/>
  <c r="H4795" i="2"/>
  <c r="H4796" i="2"/>
  <c r="H4797" i="2"/>
  <c r="H4798" i="2"/>
  <c r="H4799" i="2"/>
  <c r="H4800" i="2"/>
  <c r="H4801" i="2"/>
  <c r="H4802" i="2"/>
  <c r="H4803" i="2"/>
  <c r="H4804" i="2"/>
  <c r="H4805" i="2"/>
  <c r="H4806" i="2"/>
  <c r="H4807" i="2"/>
  <c r="H4808" i="2"/>
  <c r="H4809" i="2"/>
  <c r="H4810" i="2"/>
  <c r="H4811" i="2"/>
  <c r="H4812" i="2"/>
  <c r="H4813" i="2"/>
  <c r="H4814" i="2"/>
  <c r="H4815" i="2"/>
  <c r="H4816" i="2"/>
  <c r="H4817" i="2"/>
  <c r="H4818" i="2"/>
  <c r="H4819" i="2"/>
  <c r="H4820" i="2"/>
  <c r="H4821" i="2"/>
  <c r="H4822" i="2"/>
  <c r="H4823" i="2"/>
  <c r="H4824" i="2"/>
  <c r="H4825" i="2"/>
  <c r="H4826" i="2"/>
  <c r="H4827" i="2"/>
  <c r="H4828" i="2"/>
  <c r="H4829" i="2"/>
  <c r="H4830" i="2"/>
  <c r="H4831" i="2"/>
  <c r="H4832" i="2"/>
  <c r="H4833" i="2"/>
  <c r="H4834" i="2"/>
  <c r="H4835" i="2"/>
  <c r="H4836" i="2"/>
  <c r="H4837" i="2"/>
  <c r="H4838" i="2"/>
  <c r="H4839" i="2"/>
  <c r="H4840" i="2"/>
  <c r="H4841" i="2"/>
  <c r="H4842" i="2"/>
  <c r="H4843" i="2"/>
  <c r="H4844" i="2"/>
  <c r="H4845" i="2"/>
  <c r="H4846" i="2"/>
  <c r="H4847" i="2"/>
  <c r="H4848" i="2"/>
  <c r="H4849" i="2"/>
  <c r="H4850" i="2"/>
  <c r="H4851" i="2"/>
  <c r="H4852" i="2"/>
  <c r="H4853" i="2"/>
  <c r="H4854" i="2"/>
  <c r="H4855" i="2"/>
  <c r="H4856" i="2"/>
  <c r="H4857" i="2"/>
  <c r="H4858" i="2"/>
  <c r="H4859" i="2"/>
  <c r="H4860" i="2"/>
  <c r="H4861" i="2"/>
  <c r="H4862" i="2"/>
  <c r="H4863" i="2"/>
  <c r="H4864" i="2"/>
  <c r="H4865" i="2"/>
  <c r="H4866" i="2"/>
  <c r="H4867" i="2"/>
  <c r="H4868" i="2"/>
  <c r="H4869" i="2"/>
  <c r="H4870" i="2"/>
  <c r="H4871" i="2"/>
  <c r="H4872" i="2"/>
  <c r="H4873" i="2"/>
  <c r="H4874" i="2"/>
  <c r="H4875" i="2"/>
  <c r="H4876" i="2"/>
  <c r="H4877" i="2"/>
  <c r="H4878" i="2"/>
  <c r="H4879" i="2"/>
  <c r="H4880" i="2"/>
  <c r="H4881" i="2"/>
  <c r="H4882" i="2"/>
  <c r="H4883" i="2"/>
  <c r="H4884" i="2"/>
  <c r="H4885" i="2"/>
  <c r="H4886" i="2"/>
  <c r="H4887" i="2"/>
  <c r="H4888" i="2"/>
  <c r="H4889" i="2"/>
  <c r="H4890" i="2"/>
  <c r="H4891" i="2"/>
  <c r="H4892" i="2"/>
  <c r="H4893" i="2"/>
  <c r="H4894" i="2"/>
  <c r="H4895" i="2"/>
  <c r="H4896" i="2"/>
  <c r="H4897" i="2"/>
  <c r="H4898" i="2"/>
  <c r="H4899" i="2"/>
  <c r="H4900" i="2"/>
  <c r="H4901" i="2"/>
  <c r="H4902" i="2"/>
  <c r="H4903" i="2"/>
  <c r="H4904" i="2"/>
  <c r="H4905" i="2"/>
  <c r="H4906" i="2"/>
  <c r="H4907" i="2"/>
  <c r="H4908" i="2"/>
  <c r="H4909" i="2"/>
  <c r="H4910" i="2"/>
  <c r="H4911" i="2"/>
  <c r="H4912" i="2"/>
  <c r="H4913" i="2"/>
  <c r="H4914" i="2"/>
  <c r="H4915" i="2"/>
  <c r="H4916" i="2"/>
  <c r="H4917" i="2"/>
  <c r="H4918" i="2"/>
  <c r="H4919" i="2"/>
  <c r="H4920" i="2"/>
  <c r="H4921" i="2"/>
  <c r="H4922" i="2"/>
  <c r="H4923" i="2"/>
  <c r="H4924" i="2"/>
  <c r="H4925" i="2"/>
  <c r="H4926" i="2"/>
  <c r="H4927" i="2"/>
  <c r="H4928" i="2"/>
  <c r="H4929" i="2"/>
  <c r="H4930" i="2"/>
  <c r="H4931" i="2"/>
  <c r="H4932" i="2"/>
  <c r="H4933" i="2"/>
  <c r="H4934" i="2"/>
  <c r="H4935" i="2"/>
  <c r="H4936" i="2"/>
  <c r="H4937" i="2"/>
  <c r="H4938" i="2"/>
  <c r="H4939" i="2"/>
  <c r="H4940" i="2"/>
  <c r="H4941" i="2"/>
  <c r="H4942" i="2"/>
  <c r="H4943" i="2"/>
  <c r="H4944" i="2"/>
  <c r="H4945" i="2"/>
  <c r="H4946" i="2"/>
  <c r="H4947" i="2"/>
  <c r="H4948" i="2"/>
  <c r="H4949" i="2"/>
  <c r="H4950" i="2"/>
  <c r="H4951" i="2"/>
  <c r="H4952" i="2"/>
  <c r="H4953" i="2"/>
  <c r="H4954" i="2"/>
  <c r="H4955" i="2"/>
  <c r="H4956" i="2"/>
  <c r="H4957" i="2"/>
  <c r="H4958" i="2"/>
  <c r="H4959" i="2"/>
  <c r="H4960" i="2"/>
  <c r="H4961" i="2"/>
  <c r="H4962" i="2"/>
  <c r="H4963" i="2"/>
  <c r="H4964" i="2"/>
  <c r="H4965" i="2"/>
  <c r="H4966" i="2"/>
  <c r="H4967" i="2"/>
  <c r="H4968" i="2"/>
  <c r="H4969" i="2"/>
  <c r="H4970" i="2"/>
  <c r="H4971" i="2"/>
  <c r="H4972" i="2"/>
  <c r="H4973" i="2"/>
  <c r="H4974" i="2"/>
  <c r="H4975" i="2"/>
  <c r="H4976" i="2"/>
  <c r="H4977" i="2"/>
  <c r="H4978" i="2"/>
  <c r="H4979" i="2"/>
  <c r="H4980" i="2"/>
  <c r="H4981" i="2"/>
  <c r="H4982" i="2"/>
  <c r="H4983" i="2"/>
  <c r="H4984" i="2"/>
  <c r="H4985" i="2"/>
  <c r="H4986" i="2"/>
  <c r="H4987" i="2"/>
  <c r="H4988" i="2"/>
  <c r="H4989" i="2"/>
  <c r="H4990" i="2"/>
  <c r="H4991" i="2"/>
  <c r="H4992" i="2"/>
  <c r="H4993" i="2"/>
  <c r="H4994" i="2"/>
  <c r="H4995" i="2"/>
  <c r="H4996" i="2"/>
  <c r="H4997" i="2"/>
  <c r="H4998" i="2"/>
  <c r="H4999" i="2"/>
  <c r="H5000" i="2"/>
  <c r="H5001" i="2"/>
  <c r="H5002" i="2"/>
  <c r="H5003" i="2"/>
  <c r="H5004" i="2"/>
  <c r="H5005" i="2"/>
  <c r="H5006" i="2"/>
  <c r="H5007" i="2"/>
  <c r="H5008" i="2"/>
  <c r="H5009" i="2"/>
  <c r="H5010" i="2"/>
  <c r="H5011" i="2"/>
  <c r="H5012" i="2"/>
  <c r="H5013" i="2"/>
  <c r="H5014" i="2"/>
  <c r="H5015" i="2"/>
  <c r="H5016" i="2"/>
  <c r="H5017" i="2"/>
  <c r="H5018" i="2"/>
  <c r="H5019" i="2"/>
  <c r="H5020" i="2"/>
  <c r="H5021" i="2"/>
  <c r="H5022" i="2"/>
  <c r="H5023" i="2"/>
  <c r="H5024" i="2"/>
  <c r="H5025" i="2"/>
  <c r="H5026" i="2"/>
  <c r="H5027" i="2"/>
  <c r="H5028" i="2"/>
  <c r="H5029" i="2"/>
  <c r="H5030" i="2"/>
  <c r="H5031" i="2"/>
  <c r="H5032" i="2"/>
  <c r="H5033" i="2"/>
  <c r="H5034" i="2"/>
  <c r="H5035" i="2"/>
  <c r="H5036" i="2"/>
  <c r="H5037" i="2"/>
  <c r="H5038" i="2"/>
  <c r="H5039" i="2"/>
  <c r="H5040" i="2"/>
  <c r="H5041" i="2"/>
  <c r="H5042" i="2"/>
  <c r="H5043" i="2"/>
  <c r="H5044" i="2"/>
  <c r="H5045" i="2"/>
  <c r="H5046" i="2"/>
  <c r="H5047" i="2"/>
  <c r="H5048" i="2"/>
  <c r="H5049" i="2"/>
  <c r="H5050" i="2"/>
  <c r="H5051" i="2"/>
  <c r="H5052" i="2"/>
  <c r="H5053" i="2"/>
  <c r="H5054" i="2"/>
  <c r="H5055" i="2"/>
  <c r="H5056" i="2"/>
  <c r="H5057" i="2"/>
  <c r="H5058" i="2"/>
  <c r="H5059" i="2"/>
  <c r="H5060" i="2"/>
  <c r="H5061" i="2"/>
  <c r="H5062" i="2"/>
  <c r="H5063" i="2"/>
  <c r="H5064" i="2"/>
  <c r="H5065" i="2"/>
  <c r="H5066" i="2"/>
  <c r="H5067" i="2"/>
  <c r="H5068" i="2"/>
  <c r="H5069" i="2"/>
  <c r="H5070" i="2"/>
  <c r="H5071" i="2"/>
  <c r="H5072" i="2"/>
  <c r="H5073" i="2"/>
  <c r="H5074" i="2"/>
  <c r="H5075" i="2"/>
  <c r="H5076" i="2"/>
  <c r="H5077" i="2"/>
  <c r="H5078" i="2"/>
  <c r="H5079" i="2"/>
  <c r="H5080" i="2"/>
  <c r="H5081" i="2"/>
  <c r="H5082" i="2"/>
  <c r="H5083" i="2"/>
  <c r="H5084" i="2"/>
  <c r="H5085" i="2"/>
  <c r="H5086" i="2"/>
  <c r="H5087" i="2"/>
  <c r="H5088" i="2"/>
  <c r="H5089" i="2"/>
  <c r="H5090" i="2"/>
  <c r="H5091" i="2"/>
  <c r="H5092" i="2"/>
  <c r="H5093" i="2"/>
  <c r="H5094" i="2"/>
  <c r="H5095" i="2"/>
  <c r="H5096" i="2"/>
  <c r="H5097" i="2"/>
  <c r="H5098" i="2"/>
  <c r="H5099" i="2"/>
  <c r="H5100" i="2"/>
  <c r="H5101" i="2"/>
  <c r="H5102" i="2"/>
  <c r="H5103" i="2"/>
  <c r="H5104" i="2"/>
  <c r="H5105" i="2"/>
  <c r="H5106" i="2"/>
  <c r="H5107" i="2"/>
  <c r="H5108" i="2"/>
  <c r="H5109" i="2"/>
  <c r="H5110" i="2"/>
  <c r="H5111" i="2"/>
  <c r="H5112" i="2"/>
  <c r="H5113" i="2"/>
  <c r="H5114" i="2"/>
  <c r="H5115" i="2"/>
  <c r="H5116" i="2"/>
  <c r="H5117" i="2"/>
  <c r="H5118" i="2"/>
  <c r="H5119" i="2"/>
  <c r="H5120" i="2"/>
  <c r="H5121" i="2"/>
  <c r="H5122" i="2"/>
  <c r="H5123" i="2"/>
  <c r="H5124" i="2"/>
  <c r="H5125" i="2"/>
  <c r="H5126" i="2"/>
  <c r="H5127" i="2"/>
  <c r="H5128" i="2"/>
  <c r="H5129" i="2"/>
  <c r="H5130" i="2"/>
  <c r="H5131" i="2"/>
  <c r="H5132" i="2"/>
  <c r="H5133" i="2"/>
  <c r="H5134" i="2"/>
  <c r="H5135" i="2"/>
  <c r="H5136" i="2"/>
  <c r="H5137" i="2"/>
  <c r="H5138" i="2"/>
  <c r="H5139" i="2"/>
  <c r="H5140" i="2"/>
  <c r="H5141" i="2"/>
  <c r="H5142" i="2"/>
  <c r="H5143" i="2"/>
  <c r="H5144" i="2"/>
  <c r="H5145" i="2"/>
  <c r="H5146" i="2"/>
  <c r="H5147" i="2"/>
  <c r="H5148" i="2"/>
  <c r="H5149" i="2"/>
  <c r="H5150" i="2"/>
  <c r="H5151" i="2"/>
  <c r="H5152" i="2"/>
  <c r="H5153" i="2"/>
  <c r="H5154" i="2"/>
  <c r="H5155" i="2"/>
  <c r="H5156" i="2"/>
  <c r="H5157" i="2"/>
  <c r="H5158" i="2"/>
  <c r="H5159" i="2"/>
  <c r="H5160" i="2"/>
  <c r="H5161" i="2"/>
  <c r="H5162" i="2"/>
  <c r="H5163" i="2"/>
  <c r="H5164" i="2"/>
  <c r="H5165" i="2"/>
  <c r="H5166" i="2"/>
  <c r="H5167" i="2"/>
  <c r="H5168" i="2"/>
  <c r="H5169" i="2"/>
  <c r="H5170" i="2"/>
  <c r="H5171" i="2"/>
  <c r="H5172" i="2"/>
  <c r="H5173" i="2"/>
  <c r="H5174" i="2"/>
  <c r="H5175" i="2"/>
  <c r="H5176" i="2"/>
  <c r="H5177" i="2"/>
  <c r="H5178" i="2"/>
  <c r="H5179" i="2"/>
  <c r="H5180" i="2"/>
  <c r="H5181" i="2"/>
  <c r="H5182" i="2"/>
  <c r="H5183" i="2"/>
  <c r="H5184" i="2"/>
  <c r="H5185" i="2"/>
  <c r="H5186" i="2"/>
  <c r="H5187" i="2"/>
  <c r="H5188" i="2"/>
  <c r="H5189" i="2"/>
  <c r="H5190" i="2"/>
  <c r="H5191" i="2"/>
  <c r="H5192" i="2"/>
  <c r="H5193" i="2"/>
  <c r="H5194" i="2"/>
  <c r="H5195" i="2"/>
  <c r="H5196" i="2"/>
  <c r="H5197" i="2"/>
  <c r="H5198" i="2"/>
  <c r="H5199" i="2"/>
  <c r="H5200" i="2"/>
  <c r="H5201" i="2"/>
  <c r="H5202" i="2"/>
  <c r="H5203" i="2"/>
  <c r="H5204" i="2"/>
  <c r="H5205" i="2"/>
  <c r="H5206" i="2"/>
  <c r="H5207" i="2"/>
  <c r="H5208" i="2"/>
  <c r="H5209" i="2"/>
  <c r="H5210" i="2"/>
  <c r="H5211" i="2"/>
  <c r="H5212" i="2"/>
  <c r="H5213" i="2"/>
  <c r="H5214" i="2"/>
  <c r="H5215" i="2"/>
  <c r="H5216" i="2"/>
  <c r="H5217" i="2"/>
  <c r="H5218" i="2"/>
  <c r="H5219" i="2"/>
  <c r="H5220" i="2"/>
  <c r="H5221" i="2"/>
  <c r="H5222" i="2"/>
  <c r="H5223" i="2"/>
  <c r="H5224" i="2"/>
  <c r="H5225" i="2"/>
  <c r="H5226" i="2"/>
  <c r="H5227" i="2"/>
  <c r="H5228" i="2"/>
  <c r="H5229" i="2"/>
  <c r="H5230" i="2"/>
  <c r="H5231" i="2"/>
  <c r="H5232" i="2"/>
  <c r="H5233" i="2"/>
  <c r="H5234" i="2"/>
  <c r="H5235" i="2"/>
  <c r="H5236" i="2"/>
  <c r="H5237" i="2"/>
  <c r="H5238" i="2"/>
  <c r="H5239" i="2"/>
  <c r="H5240" i="2"/>
  <c r="H5241" i="2"/>
  <c r="H5242" i="2"/>
  <c r="H5243" i="2"/>
  <c r="H5244" i="2"/>
  <c r="H5245" i="2"/>
  <c r="H5246" i="2"/>
  <c r="H5247" i="2"/>
  <c r="H5248" i="2"/>
  <c r="H5249" i="2"/>
  <c r="H5250" i="2"/>
  <c r="H5251" i="2"/>
  <c r="H5252" i="2"/>
  <c r="H5253" i="2"/>
  <c r="H5254" i="2"/>
  <c r="H5255" i="2"/>
  <c r="H5256" i="2"/>
  <c r="H5257" i="2"/>
  <c r="H5258" i="2"/>
  <c r="H5259" i="2"/>
  <c r="H5260" i="2"/>
  <c r="H5261" i="2"/>
  <c r="H5262" i="2"/>
  <c r="H5263" i="2"/>
  <c r="H5264" i="2"/>
  <c r="H5265" i="2"/>
  <c r="H5266" i="2"/>
  <c r="H5267" i="2"/>
  <c r="H5268" i="2"/>
  <c r="H5269" i="2"/>
  <c r="H5270" i="2"/>
  <c r="H5271" i="2"/>
  <c r="H5272" i="2"/>
  <c r="H5273" i="2"/>
  <c r="H5274" i="2"/>
  <c r="H5275" i="2"/>
  <c r="H5276" i="2"/>
  <c r="H5277" i="2"/>
  <c r="H5278" i="2"/>
  <c r="H5279" i="2"/>
  <c r="H5280" i="2"/>
  <c r="H5281" i="2"/>
  <c r="H5282" i="2"/>
  <c r="H5283" i="2"/>
  <c r="H5284" i="2"/>
  <c r="H5285" i="2"/>
  <c r="H5286" i="2"/>
  <c r="H5287" i="2"/>
  <c r="H5288" i="2"/>
  <c r="H5289" i="2"/>
  <c r="H5290" i="2"/>
  <c r="H5291" i="2"/>
  <c r="H5292" i="2"/>
  <c r="H5293" i="2"/>
  <c r="H5294" i="2"/>
  <c r="H5295" i="2"/>
  <c r="H5296" i="2"/>
  <c r="H5297" i="2"/>
  <c r="H5298" i="2"/>
  <c r="H5299" i="2"/>
  <c r="H5300" i="2"/>
  <c r="H5301" i="2"/>
  <c r="H5302" i="2"/>
  <c r="H5303" i="2"/>
  <c r="H5304" i="2"/>
  <c r="H5305" i="2"/>
  <c r="H5306" i="2"/>
  <c r="H5307" i="2"/>
  <c r="H5308" i="2"/>
  <c r="H5309" i="2"/>
  <c r="H5310" i="2"/>
  <c r="H5311" i="2"/>
  <c r="H5312" i="2"/>
  <c r="H5313" i="2"/>
  <c r="H5314" i="2"/>
  <c r="H5315" i="2"/>
  <c r="H5316" i="2"/>
  <c r="H5317" i="2"/>
  <c r="H5318" i="2"/>
  <c r="H5319" i="2"/>
  <c r="H5320" i="2"/>
  <c r="H5321" i="2"/>
  <c r="H5322" i="2"/>
  <c r="H5323" i="2"/>
  <c r="H5324" i="2"/>
  <c r="H5325" i="2"/>
  <c r="H5326" i="2"/>
  <c r="H5327" i="2"/>
  <c r="H5328" i="2"/>
  <c r="H5329" i="2"/>
  <c r="H5330" i="2"/>
  <c r="H5331" i="2"/>
  <c r="H5332" i="2"/>
  <c r="H5333" i="2"/>
  <c r="H5334" i="2"/>
  <c r="H5335" i="2"/>
  <c r="H5336" i="2"/>
  <c r="H5337" i="2"/>
  <c r="H5338" i="2"/>
  <c r="H5339" i="2"/>
  <c r="H5340" i="2"/>
  <c r="H5341" i="2"/>
  <c r="H5342" i="2"/>
  <c r="H5343" i="2"/>
  <c r="H5344" i="2"/>
  <c r="H5345" i="2"/>
  <c r="H5346" i="2"/>
  <c r="H5347" i="2"/>
  <c r="H5348" i="2"/>
  <c r="H5349" i="2"/>
  <c r="H5350" i="2"/>
  <c r="H5351" i="2"/>
  <c r="H5352" i="2"/>
  <c r="H5353" i="2"/>
  <c r="H5354" i="2"/>
  <c r="H5355" i="2"/>
  <c r="H5356" i="2"/>
  <c r="H5357" i="2"/>
  <c r="H5358" i="2"/>
  <c r="H5359" i="2"/>
  <c r="H5360" i="2"/>
  <c r="H5361" i="2"/>
  <c r="H5362" i="2"/>
  <c r="H5363" i="2"/>
  <c r="H5364" i="2"/>
  <c r="H5365" i="2"/>
  <c r="H5366" i="2"/>
  <c r="H5367" i="2"/>
  <c r="H5368" i="2"/>
  <c r="H5369" i="2"/>
  <c r="H5370" i="2"/>
  <c r="H5371" i="2"/>
  <c r="H5372" i="2"/>
  <c r="H5373" i="2"/>
  <c r="H5374" i="2"/>
  <c r="H5375" i="2"/>
  <c r="H5376" i="2"/>
  <c r="H5377" i="2"/>
  <c r="H5378" i="2"/>
  <c r="H5379" i="2"/>
  <c r="H5380" i="2"/>
  <c r="H5381" i="2"/>
  <c r="H5382" i="2"/>
  <c r="H5383" i="2"/>
  <c r="H5384" i="2"/>
  <c r="H5385" i="2"/>
  <c r="H5386" i="2"/>
  <c r="H5387" i="2"/>
  <c r="H5388" i="2"/>
  <c r="H5389" i="2"/>
  <c r="H5390" i="2"/>
  <c r="H5391" i="2"/>
  <c r="H5392" i="2"/>
  <c r="H5393" i="2"/>
  <c r="H5394" i="2"/>
  <c r="H5395" i="2"/>
  <c r="H5396" i="2"/>
  <c r="H5397" i="2"/>
  <c r="H5398" i="2"/>
  <c r="H5399" i="2"/>
  <c r="H5400" i="2"/>
  <c r="H5401" i="2"/>
  <c r="H5402" i="2"/>
  <c r="H5403" i="2"/>
  <c r="H5404" i="2"/>
  <c r="H5405" i="2"/>
  <c r="H5406" i="2"/>
  <c r="H5407" i="2"/>
  <c r="H5408" i="2"/>
  <c r="H5409" i="2"/>
  <c r="H5410" i="2"/>
  <c r="H5411" i="2"/>
  <c r="H5412" i="2"/>
  <c r="H5413" i="2"/>
  <c r="H5414" i="2"/>
  <c r="H5415" i="2"/>
  <c r="H5416" i="2"/>
  <c r="H5417" i="2"/>
  <c r="H5418" i="2"/>
  <c r="H5419" i="2"/>
  <c r="H5420" i="2"/>
  <c r="H5421" i="2"/>
  <c r="H5422" i="2"/>
  <c r="H5423" i="2"/>
  <c r="H5424" i="2"/>
  <c r="H5425" i="2"/>
  <c r="H5426" i="2"/>
  <c r="H5427" i="2"/>
  <c r="H5428" i="2"/>
  <c r="H5429" i="2"/>
  <c r="H5430" i="2"/>
  <c r="H5431" i="2"/>
  <c r="H5432" i="2"/>
  <c r="H5433" i="2"/>
  <c r="H5434" i="2"/>
  <c r="H5435" i="2"/>
  <c r="H5436" i="2"/>
  <c r="H5437" i="2"/>
  <c r="H5438" i="2"/>
  <c r="H5439" i="2"/>
  <c r="H5440" i="2"/>
  <c r="H5441" i="2"/>
  <c r="H5442" i="2"/>
  <c r="H5443" i="2"/>
  <c r="H5444" i="2"/>
  <c r="H5445" i="2"/>
  <c r="H5446" i="2"/>
  <c r="H5447" i="2"/>
  <c r="H5448" i="2"/>
  <c r="H5449" i="2"/>
  <c r="H5450" i="2"/>
  <c r="H5451" i="2"/>
  <c r="H5452" i="2"/>
  <c r="H5453" i="2"/>
  <c r="H5454" i="2"/>
  <c r="H5455" i="2"/>
  <c r="H5456" i="2"/>
  <c r="H5457" i="2"/>
  <c r="H5458" i="2"/>
  <c r="H5459" i="2"/>
  <c r="H5460" i="2"/>
  <c r="H5461" i="2"/>
  <c r="H5462" i="2"/>
  <c r="H5463" i="2"/>
  <c r="H5464" i="2"/>
  <c r="H5465" i="2"/>
  <c r="H5466" i="2"/>
  <c r="H5467" i="2"/>
  <c r="H5468" i="2"/>
  <c r="H5469" i="2"/>
  <c r="H5470" i="2"/>
  <c r="H5471" i="2"/>
  <c r="H5472" i="2"/>
  <c r="H5473" i="2"/>
  <c r="H5474" i="2"/>
  <c r="H5475" i="2"/>
  <c r="H5476" i="2"/>
  <c r="H5477" i="2"/>
  <c r="H5478" i="2"/>
  <c r="H5479" i="2"/>
  <c r="H5480" i="2"/>
  <c r="H5481" i="2"/>
  <c r="H5482" i="2"/>
  <c r="H5483" i="2"/>
  <c r="H5484" i="2"/>
  <c r="H5485" i="2"/>
  <c r="H5486" i="2"/>
  <c r="H5487" i="2"/>
  <c r="H5488" i="2"/>
  <c r="H5489" i="2"/>
  <c r="H5490" i="2"/>
  <c r="H5491" i="2"/>
  <c r="H5492" i="2"/>
  <c r="H5493" i="2"/>
  <c r="H5494" i="2"/>
  <c r="H5495" i="2"/>
  <c r="H5496" i="2"/>
  <c r="H5497" i="2"/>
  <c r="H5498" i="2"/>
  <c r="H5499" i="2"/>
  <c r="H5500" i="2"/>
  <c r="H5501" i="2"/>
  <c r="H5502" i="2"/>
  <c r="H5503" i="2"/>
  <c r="H5504" i="2"/>
  <c r="H5505" i="2"/>
  <c r="H5506" i="2"/>
  <c r="H5507" i="2"/>
  <c r="H5508" i="2"/>
  <c r="H5509" i="2"/>
  <c r="H5510" i="2"/>
  <c r="H5511" i="2"/>
  <c r="H5512" i="2"/>
  <c r="H5513" i="2"/>
  <c r="H5514" i="2"/>
  <c r="H5515" i="2"/>
  <c r="H5516" i="2"/>
  <c r="H5517" i="2"/>
  <c r="H5518" i="2"/>
  <c r="H5519" i="2"/>
  <c r="H5520" i="2"/>
  <c r="H5521" i="2"/>
  <c r="H5522" i="2"/>
  <c r="H5523" i="2"/>
  <c r="H5524" i="2"/>
  <c r="H5525" i="2"/>
  <c r="H5526" i="2"/>
  <c r="H5527" i="2"/>
  <c r="H5528" i="2"/>
  <c r="H5529" i="2"/>
  <c r="H5530" i="2"/>
  <c r="H5531" i="2"/>
  <c r="H5532" i="2"/>
  <c r="H5533" i="2"/>
  <c r="H5534" i="2"/>
  <c r="H5535" i="2"/>
  <c r="H5536" i="2"/>
  <c r="H5537" i="2"/>
  <c r="H5538" i="2"/>
  <c r="H5539" i="2"/>
  <c r="H5540" i="2"/>
  <c r="H5541" i="2"/>
  <c r="H5542" i="2"/>
  <c r="H5543" i="2"/>
  <c r="H5544" i="2"/>
  <c r="H5545" i="2"/>
  <c r="H5546" i="2"/>
  <c r="H5547" i="2"/>
  <c r="H5548" i="2"/>
  <c r="H5549" i="2"/>
  <c r="H5550" i="2"/>
  <c r="H5551" i="2"/>
  <c r="H5552" i="2"/>
  <c r="H5553" i="2"/>
  <c r="H5554" i="2"/>
  <c r="H5555" i="2"/>
  <c r="H5556" i="2"/>
  <c r="H5557" i="2"/>
  <c r="H5558" i="2"/>
  <c r="H5559" i="2"/>
  <c r="H5560" i="2"/>
  <c r="H5561" i="2"/>
  <c r="H5562" i="2"/>
  <c r="H5563" i="2"/>
  <c r="H5564" i="2"/>
  <c r="H5565" i="2"/>
  <c r="H5566" i="2"/>
  <c r="H5567" i="2"/>
  <c r="H5568" i="2"/>
  <c r="H5569" i="2"/>
  <c r="H5570" i="2"/>
  <c r="H5571" i="2"/>
  <c r="H5572" i="2"/>
  <c r="H5573" i="2"/>
  <c r="H5574" i="2"/>
  <c r="H5575" i="2"/>
  <c r="H5576" i="2"/>
  <c r="H5577" i="2"/>
  <c r="H5578" i="2"/>
  <c r="H5579" i="2"/>
  <c r="H5580" i="2"/>
  <c r="H5581" i="2"/>
  <c r="H5582" i="2"/>
  <c r="H5583" i="2"/>
  <c r="H5584" i="2"/>
  <c r="H5585" i="2"/>
  <c r="H5586" i="2"/>
  <c r="H5587" i="2"/>
  <c r="H5588" i="2"/>
  <c r="H5589" i="2"/>
  <c r="H5590" i="2"/>
  <c r="H5591" i="2"/>
  <c r="H5592" i="2"/>
  <c r="H5593" i="2"/>
  <c r="H5594" i="2"/>
  <c r="H5595" i="2"/>
  <c r="H5596" i="2"/>
  <c r="H5597" i="2"/>
  <c r="H5598" i="2"/>
  <c r="H5599" i="2"/>
  <c r="H5600" i="2"/>
  <c r="H5601" i="2"/>
  <c r="H5602" i="2"/>
  <c r="H5603" i="2"/>
  <c r="H5604" i="2"/>
  <c r="H5605" i="2"/>
  <c r="H5606" i="2"/>
  <c r="H5607" i="2"/>
  <c r="H5608" i="2"/>
  <c r="H5609" i="2"/>
  <c r="H5610" i="2"/>
  <c r="H5611" i="2"/>
  <c r="H5612" i="2"/>
  <c r="H5613" i="2"/>
  <c r="H5614" i="2"/>
  <c r="H5615" i="2"/>
  <c r="H5616" i="2"/>
  <c r="H5617" i="2"/>
  <c r="H5618" i="2"/>
  <c r="H5619" i="2"/>
  <c r="H5620" i="2"/>
  <c r="H5621" i="2"/>
  <c r="H5622" i="2"/>
  <c r="H5623" i="2"/>
  <c r="H5624" i="2"/>
  <c r="H5625" i="2"/>
  <c r="H5626" i="2"/>
  <c r="H5627" i="2"/>
  <c r="H5628" i="2"/>
  <c r="H5629" i="2"/>
  <c r="H5630" i="2"/>
  <c r="H5631" i="2"/>
  <c r="H5632" i="2"/>
  <c r="H5633" i="2"/>
  <c r="H5634" i="2"/>
  <c r="H5635" i="2"/>
  <c r="H5636" i="2"/>
  <c r="H5637" i="2"/>
  <c r="H5638" i="2"/>
  <c r="H5639" i="2"/>
  <c r="H5640" i="2"/>
  <c r="H5641" i="2"/>
  <c r="H5642" i="2"/>
  <c r="H5643" i="2"/>
  <c r="H5644" i="2"/>
  <c r="H5645" i="2"/>
  <c r="H5646" i="2"/>
  <c r="H5647" i="2"/>
  <c r="H5648" i="2"/>
  <c r="H5649" i="2"/>
  <c r="H5650" i="2"/>
  <c r="H5651" i="2"/>
  <c r="H5652" i="2"/>
  <c r="H5653" i="2"/>
  <c r="H5654" i="2"/>
  <c r="H5655" i="2"/>
  <c r="H5656" i="2"/>
  <c r="H5657" i="2"/>
  <c r="H5658" i="2"/>
  <c r="H5659" i="2"/>
  <c r="H5660" i="2"/>
  <c r="H5661" i="2"/>
  <c r="H5662" i="2"/>
  <c r="H5663" i="2"/>
  <c r="H5664" i="2"/>
  <c r="H5665" i="2"/>
  <c r="H5666" i="2"/>
  <c r="H5667" i="2"/>
  <c r="H5668" i="2"/>
  <c r="H5669" i="2"/>
  <c r="H5670" i="2"/>
  <c r="H5671" i="2"/>
  <c r="H5672" i="2"/>
  <c r="H5673" i="2"/>
  <c r="H5674" i="2"/>
  <c r="H5675" i="2"/>
  <c r="H5676" i="2"/>
  <c r="H5677" i="2"/>
  <c r="H5678" i="2"/>
  <c r="H5679" i="2"/>
  <c r="H5680" i="2"/>
  <c r="H5681" i="2"/>
  <c r="H5682" i="2"/>
  <c r="H5683" i="2"/>
  <c r="H5684" i="2"/>
  <c r="H5685" i="2"/>
  <c r="H5686" i="2"/>
  <c r="H5687" i="2"/>
  <c r="H5688" i="2"/>
  <c r="H5689" i="2"/>
  <c r="H5690" i="2"/>
  <c r="H5691" i="2"/>
  <c r="H5692" i="2"/>
  <c r="H5693" i="2"/>
  <c r="H5694" i="2"/>
  <c r="H5695" i="2"/>
  <c r="H5696" i="2"/>
  <c r="H5697" i="2"/>
  <c r="H5698" i="2"/>
  <c r="H5699" i="2"/>
  <c r="H5700" i="2"/>
  <c r="H5701" i="2"/>
  <c r="H5702" i="2"/>
  <c r="H5703" i="2"/>
  <c r="H5704" i="2"/>
  <c r="H5705" i="2"/>
  <c r="H5706" i="2"/>
  <c r="H5707" i="2"/>
  <c r="H5708" i="2"/>
  <c r="H5709" i="2"/>
  <c r="H5710" i="2"/>
  <c r="H5711" i="2"/>
  <c r="H5712" i="2"/>
  <c r="H5713" i="2"/>
  <c r="H5714" i="2"/>
  <c r="H5715" i="2"/>
  <c r="H5716" i="2"/>
  <c r="H5717" i="2"/>
  <c r="H5718" i="2"/>
  <c r="H5719" i="2"/>
  <c r="H5720" i="2"/>
  <c r="H5721" i="2"/>
  <c r="H5722" i="2"/>
  <c r="H5723" i="2"/>
  <c r="H5724" i="2"/>
  <c r="H5725" i="2"/>
  <c r="H5726" i="2"/>
  <c r="H5727" i="2"/>
  <c r="H5728" i="2"/>
  <c r="H5729" i="2"/>
  <c r="H5730" i="2"/>
  <c r="H5731" i="2"/>
  <c r="H5732" i="2"/>
  <c r="H5733" i="2"/>
  <c r="H5734" i="2"/>
  <c r="H5735" i="2"/>
  <c r="H5736" i="2"/>
  <c r="H5737" i="2"/>
  <c r="H5738" i="2"/>
  <c r="H5739" i="2"/>
  <c r="H5740" i="2"/>
  <c r="H5741" i="2"/>
  <c r="H5742" i="2"/>
  <c r="H5743" i="2"/>
  <c r="H5744" i="2"/>
  <c r="H5745" i="2"/>
  <c r="H5746" i="2"/>
  <c r="H5747" i="2"/>
  <c r="H5748" i="2"/>
  <c r="H5749" i="2"/>
  <c r="H5750" i="2"/>
  <c r="H5751" i="2"/>
  <c r="H5752" i="2"/>
  <c r="H5753" i="2"/>
  <c r="H5754" i="2"/>
  <c r="H5755" i="2"/>
  <c r="H5756" i="2"/>
  <c r="H5757" i="2"/>
  <c r="H5758" i="2"/>
  <c r="H5759" i="2"/>
  <c r="H5760" i="2"/>
  <c r="H5761" i="2"/>
  <c r="H5762" i="2"/>
  <c r="H5763" i="2"/>
  <c r="H5764" i="2"/>
  <c r="H5765" i="2"/>
  <c r="H5766" i="2"/>
  <c r="H5767" i="2"/>
  <c r="H5768" i="2"/>
  <c r="H5769" i="2"/>
  <c r="H5770" i="2"/>
  <c r="H5771" i="2"/>
  <c r="H5772" i="2"/>
  <c r="H5773" i="2"/>
  <c r="H5774" i="2"/>
  <c r="H5775" i="2"/>
  <c r="H5776" i="2"/>
  <c r="H5777" i="2"/>
  <c r="H5778" i="2"/>
  <c r="H5779" i="2"/>
  <c r="H5780" i="2"/>
  <c r="H5781" i="2"/>
  <c r="H5782" i="2"/>
  <c r="H5783" i="2"/>
  <c r="H5784" i="2"/>
  <c r="H5785" i="2"/>
  <c r="H5786" i="2"/>
  <c r="H5787" i="2"/>
  <c r="H5788" i="2"/>
  <c r="H5789" i="2"/>
  <c r="H5790" i="2"/>
  <c r="H5791" i="2"/>
  <c r="H5792" i="2"/>
  <c r="H5793" i="2"/>
  <c r="H5794" i="2"/>
  <c r="H5795" i="2"/>
  <c r="H5796" i="2"/>
  <c r="H5797" i="2"/>
  <c r="H5798" i="2"/>
  <c r="H5799" i="2"/>
  <c r="H5800" i="2"/>
  <c r="H5801" i="2"/>
  <c r="H5802" i="2"/>
  <c r="H5803" i="2"/>
  <c r="H5804" i="2"/>
  <c r="H5805" i="2"/>
  <c r="H5806" i="2"/>
  <c r="H5807" i="2"/>
  <c r="H5808" i="2"/>
  <c r="H5809" i="2"/>
  <c r="H5810" i="2"/>
  <c r="H5811" i="2"/>
  <c r="H5812" i="2"/>
  <c r="H5813" i="2"/>
  <c r="H5814" i="2"/>
  <c r="H5815" i="2"/>
  <c r="H5816" i="2"/>
  <c r="H5817" i="2"/>
  <c r="H5818" i="2"/>
  <c r="H5819" i="2"/>
  <c r="H5820" i="2"/>
  <c r="H5821" i="2"/>
  <c r="H5822" i="2"/>
  <c r="H5823" i="2"/>
  <c r="H5824" i="2"/>
  <c r="H5825" i="2"/>
  <c r="H5826" i="2"/>
  <c r="H5827" i="2"/>
  <c r="H5828" i="2"/>
  <c r="H5829" i="2"/>
  <c r="H5830" i="2"/>
  <c r="H5831" i="2"/>
  <c r="H5832" i="2"/>
  <c r="H5833" i="2"/>
  <c r="H5834" i="2"/>
  <c r="H5835" i="2"/>
  <c r="H5836" i="2"/>
  <c r="H5837" i="2"/>
  <c r="H5838" i="2"/>
  <c r="H5839" i="2"/>
  <c r="H5840" i="2"/>
  <c r="H5841" i="2"/>
  <c r="H5842" i="2"/>
  <c r="H5843" i="2"/>
  <c r="H5844" i="2"/>
  <c r="H5845" i="2"/>
  <c r="H5846" i="2"/>
  <c r="H5847" i="2"/>
  <c r="H5848" i="2"/>
  <c r="H5849" i="2"/>
  <c r="H5850" i="2"/>
  <c r="H5851" i="2"/>
  <c r="H5852" i="2"/>
  <c r="H5853" i="2"/>
  <c r="H5854" i="2"/>
  <c r="H5855" i="2"/>
  <c r="H5856" i="2"/>
  <c r="H5857" i="2"/>
  <c r="H5858" i="2"/>
  <c r="H5859" i="2"/>
  <c r="H5860" i="2"/>
  <c r="H5861" i="2"/>
  <c r="H5862" i="2"/>
  <c r="H5863" i="2"/>
  <c r="H5864" i="2"/>
  <c r="H5865" i="2"/>
  <c r="H5866" i="2"/>
  <c r="H5867" i="2"/>
  <c r="H5868" i="2"/>
  <c r="H5869" i="2"/>
  <c r="H5870" i="2"/>
  <c r="H5871" i="2"/>
  <c r="H5872" i="2"/>
  <c r="H5873" i="2"/>
  <c r="H5874" i="2"/>
  <c r="H5875" i="2"/>
  <c r="H5876" i="2"/>
  <c r="H5877" i="2"/>
  <c r="H5878" i="2"/>
  <c r="H5879" i="2"/>
  <c r="H5880" i="2"/>
  <c r="H5881" i="2"/>
  <c r="H5882" i="2"/>
  <c r="H5883" i="2"/>
  <c r="H5884" i="2"/>
  <c r="H5885" i="2"/>
  <c r="H5886" i="2"/>
  <c r="H5887" i="2"/>
  <c r="H5888" i="2"/>
  <c r="H5889" i="2"/>
  <c r="H5890" i="2"/>
  <c r="H5891" i="2"/>
  <c r="H5892" i="2"/>
  <c r="H5893" i="2"/>
  <c r="H5894" i="2"/>
  <c r="H5895" i="2"/>
  <c r="H5896" i="2"/>
  <c r="H5897" i="2"/>
  <c r="H5898" i="2"/>
  <c r="H5899" i="2"/>
  <c r="H5900" i="2"/>
  <c r="H5901" i="2"/>
  <c r="H5902" i="2"/>
  <c r="H5903" i="2"/>
  <c r="H5904" i="2"/>
  <c r="H5905" i="2"/>
  <c r="H5906" i="2"/>
  <c r="H5907" i="2"/>
  <c r="H5908" i="2"/>
  <c r="H5909" i="2"/>
  <c r="H5910" i="2"/>
  <c r="H5911" i="2"/>
  <c r="H5912" i="2"/>
  <c r="H5913" i="2"/>
  <c r="H5914" i="2"/>
  <c r="H5915" i="2"/>
  <c r="H5916" i="2"/>
  <c r="H5917" i="2"/>
  <c r="H5918" i="2"/>
  <c r="H5919" i="2"/>
  <c r="H5920" i="2"/>
  <c r="H5921" i="2"/>
  <c r="H5922" i="2"/>
  <c r="H5923" i="2"/>
  <c r="H5924" i="2"/>
  <c r="H5925" i="2"/>
  <c r="H5926" i="2"/>
  <c r="H5927" i="2"/>
  <c r="H5928" i="2"/>
  <c r="H5929" i="2"/>
  <c r="H5930" i="2"/>
  <c r="H5931" i="2"/>
  <c r="H5932" i="2"/>
  <c r="H5933" i="2"/>
  <c r="H5934" i="2"/>
  <c r="H5935" i="2"/>
  <c r="H5936" i="2"/>
  <c r="H5937" i="2"/>
  <c r="H5938" i="2"/>
  <c r="H5939" i="2"/>
  <c r="H5940" i="2"/>
  <c r="H5941" i="2"/>
  <c r="H5942" i="2"/>
  <c r="H5943" i="2"/>
  <c r="H5944" i="2"/>
  <c r="H5945" i="2"/>
  <c r="H5946" i="2"/>
  <c r="H5947" i="2"/>
  <c r="H5948" i="2"/>
  <c r="H5949" i="2"/>
  <c r="H5950" i="2"/>
  <c r="H5951" i="2"/>
  <c r="H5952" i="2"/>
  <c r="H5953" i="2"/>
  <c r="H5954" i="2"/>
  <c r="H5955" i="2"/>
  <c r="H5956" i="2"/>
  <c r="H5957" i="2"/>
  <c r="H5958" i="2"/>
  <c r="H5959" i="2"/>
  <c r="H5960" i="2"/>
  <c r="H5961" i="2"/>
  <c r="H5962" i="2"/>
  <c r="H5963" i="2"/>
  <c r="H5964" i="2"/>
  <c r="H5965" i="2"/>
  <c r="H5966" i="2"/>
  <c r="H5967" i="2"/>
  <c r="H5968" i="2"/>
  <c r="H5969" i="2"/>
  <c r="H5970" i="2"/>
  <c r="H5971" i="2"/>
  <c r="H5972" i="2"/>
  <c r="H5973" i="2"/>
  <c r="H5974" i="2"/>
  <c r="H5975" i="2"/>
  <c r="H5976" i="2"/>
  <c r="H5977" i="2"/>
  <c r="H5978" i="2"/>
  <c r="H5979" i="2"/>
  <c r="H5980" i="2"/>
  <c r="H5981" i="2"/>
  <c r="H5982" i="2"/>
  <c r="H5983" i="2"/>
  <c r="H5984" i="2"/>
  <c r="H5985" i="2"/>
  <c r="H5986" i="2"/>
  <c r="H5987" i="2"/>
  <c r="H5988" i="2"/>
  <c r="H5989" i="2"/>
  <c r="H5990" i="2"/>
  <c r="H5991" i="2"/>
  <c r="H5992" i="2"/>
  <c r="H5993" i="2"/>
  <c r="H5994" i="2"/>
  <c r="H5995" i="2"/>
  <c r="H5996" i="2"/>
  <c r="H5997" i="2"/>
  <c r="H5998" i="2"/>
  <c r="H5999" i="2"/>
  <c r="H6000" i="2"/>
  <c r="H6001" i="2"/>
  <c r="H6002" i="2"/>
  <c r="H6003" i="2"/>
  <c r="H6004" i="2"/>
  <c r="H6005" i="2"/>
  <c r="H6006" i="2"/>
  <c r="H6007" i="2"/>
  <c r="H6008" i="2"/>
  <c r="H6009" i="2"/>
  <c r="H6010" i="2"/>
  <c r="H6011" i="2"/>
  <c r="H6012" i="2"/>
  <c r="H6013" i="2"/>
  <c r="H6014" i="2"/>
  <c r="H6015" i="2"/>
  <c r="H6016" i="2"/>
  <c r="H6017" i="2"/>
  <c r="H6018" i="2"/>
  <c r="H6019" i="2"/>
  <c r="H6020" i="2"/>
  <c r="H6021" i="2"/>
  <c r="H6022" i="2"/>
  <c r="H6023" i="2"/>
  <c r="H6024" i="2"/>
  <c r="H6025" i="2"/>
  <c r="H6026" i="2"/>
  <c r="H6027" i="2"/>
  <c r="H6028" i="2"/>
  <c r="H6029" i="2"/>
  <c r="H6030" i="2"/>
  <c r="H6031" i="2"/>
  <c r="H6032" i="2"/>
  <c r="H6033" i="2"/>
  <c r="H6034" i="2"/>
  <c r="H6035" i="2"/>
  <c r="H6036" i="2"/>
  <c r="H6037" i="2"/>
  <c r="H6038" i="2"/>
  <c r="H6039" i="2"/>
  <c r="H6040" i="2"/>
  <c r="H6041" i="2"/>
  <c r="H6042" i="2"/>
  <c r="H6043" i="2"/>
  <c r="H6044" i="2"/>
  <c r="H6045" i="2"/>
  <c r="H6046" i="2"/>
  <c r="H6047" i="2"/>
  <c r="H6048" i="2"/>
  <c r="H6049" i="2"/>
  <c r="H6050" i="2"/>
  <c r="H6051" i="2"/>
  <c r="H6052" i="2"/>
  <c r="H6053" i="2"/>
  <c r="H6054" i="2"/>
  <c r="H6055" i="2"/>
  <c r="H6056" i="2"/>
  <c r="H6057" i="2"/>
  <c r="H6058" i="2"/>
  <c r="H6059" i="2"/>
  <c r="H6060" i="2"/>
  <c r="H6061" i="2"/>
  <c r="H6062" i="2"/>
  <c r="H6063" i="2"/>
  <c r="H6064" i="2"/>
  <c r="H6065" i="2"/>
  <c r="H6066" i="2"/>
  <c r="H6067" i="2"/>
  <c r="H6068" i="2"/>
  <c r="H6069" i="2"/>
  <c r="H6070" i="2"/>
  <c r="H6071" i="2"/>
  <c r="H6072" i="2"/>
  <c r="H6073" i="2"/>
  <c r="H6074" i="2"/>
  <c r="H6075" i="2"/>
  <c r="H6076" i="2"/>
  <c r="H6077" i="2"/>
  <c r="H6078" i="2"/>
  <c r="H6079" i="2"/>
  <c r="H6080" i="2"/>
  <c r="H6081" i="2"/>
  <c r="H6082" i="2"/>
  <c r="H6083" i="2"/>
  <c r="H6084" i="2"/>
  <c r="H6085" i="2"/>
  <c r="H6086" i="2"/>
  <c r="H6087" i="2"/>
  <c r="H6088" i="2"/>
  <c r="H6089" i="2"/>
  <c r="H6090" i="2"/>
  <c r="H6091" i="2"/>
  <c r="H6092" i="2"/>
  <c r="H6093" i="2"/>
  <c r="H6094" i="2"/>
  <c r="H6095" i="2"/>
  <c r="H6096" i="2"/>
  <c r="H6097" i="2"/>
  <c r="H6098" i="2"/>
  <c r="H6099" i="2"/>
  <c r="H6100" i="2"/>
  <c r="H6101" i="2"/>
  <c r="H6102" i="2"/>
  <c r="H6103" i="2"/>
  <c r="H6104" i="2"/>
  <c r="H6105" i="2"/>
  <c r="H6106" i="2"/>
  <c r="H6107" i="2"/>
  <c r="H6108" i="2"/>
  <c r="H6109" i="2"/>
  <c r="H6110" i="2"/>
  <c r="H6111" i="2"/>
  <c r="H6112" i="2"/>
  <c r="H6113" i="2"/>
  <c r="H6114" i="2"/>
  <c r="H6115" i="2"/>
  <c r="H6116" i="2"/>
  <c r="H6117" i="2"/>
  <c r="H6118" i="2"/>
  <c r="H6119" i="2"/>
  <c r="H6120" i="2"/>
  <c r="H6121" i="2"/>
  <c r="H6122" i="2"/>
  <c r="H6123" i="2"/>
  <c r="H6124" i="2"/>
  <c r="H6125" i="2"/>
  <c r="H6126" i="2"/>
  <c r="H6127" i="2"/>
  <c r="H6128" i="2"/>
  <c r="H6129" i="2"/>
  <c r="H6130" i="2"/>
  <c r="H6131" i="2"/>
  <c r="H6132" i="2"/>
  <c r="H6133" i="2"/>
  <c r="H6134" i="2"/>
  <c r="H6135" i="2"/>
  <c r="H6136" i="2"/>
  <c r="H6137" i="2"/>
  <c r="H6138" i="2"/>
  <c r="H6139" i="2"/>
  <c r="H6140" i="2"/>
  <c r="H6141" i="2"/>
  <c r="H6142" i="2"/>
  <c r="H6143" i="2"/>
  <c r="H6144" i="2"/>
  <c r="H6145" i="2"/>
  <c r="H6146" i="2"/>
  <c r="H6147" i="2"/>
  <c r="H6148" i="2"/>
  <c r="H6149" i="2"/>
  <c r="H6150" i="2"/>
  <c r="H6151" i="2"/>
  <c r="H6152" i="2"/>
  <c r="H6153" i="2"/>
  <c r="H6154" i="2"/>
  <c r="H6155" i="2"/>
  <c r="H6156" i="2"/>
  <c r="H6157" i="2"/>
  <c r="H6158" i="2"/>
  <c r="H6159" i="2"/>
  <c r="H6160" i="2"/>
  <c r="H6161" i="2"/>
  <c r="H6162" i="2"/>
  <c r="H6163" i="2"/>
  <c r="H6164" i="2"/>
  <c r="H6165" i="2"/>
  <c r="H6166" i="2"/>
  <c r="H6167" i="2"/>
  <c r="H6168" i="2"/>
  <c r="H6169" i="2"/>
  <c r="H6170" i="2"/>
  <c r="H6171" i="2"/>
  <c r="H6172" i="2"/>
  <c r="H6173" i="2"/>
  <c r="H6174" i="2"/>
  <c r="H6175" i="2"/>
  <c r="H6176" i="2"/>
  <c r="H6177" i="2"/>
  <c r="H6178" i="2"/>
  <c r="H6179" i="2"/>
  <c r="H6180" i="2"/>
  <c r="H6181" i="2"/>
  <c r="H6182" i="2"/>
  <c r="H6183" i="2"/>
  <c r="H6184" i="2"/>
  <c r="H6185" i="2"/>
  <c r="H6186" i="2"/>
  <c r="H6187" i="2"/>
  <c r="H6188" i="2"/>
  <c r="H6189" i="2"/>
  <c r="H6190" i="2"/>
  <c r="H6191" i="2"/>
  <c r="H6192" i="2"/>
  <c r="H6193" i="2"/>
  <c r="H6194" i="2"/>
  <c r="H6195" i="2"/>
  <c r="H6196" i="2"/>
  <c r="H6197" i="2"/>
  <c r="H6198" i="2"/>
  <c r="H6199" i="2"/>
  <c r="H6200" i="2"/>
  <c r="H6201" i="2"/>
  <c r="H6202" i="2"/>
  <c r="H6203" i="2"/>
  <c r="H6204" i="2"/>
  <c r="H6205" i="2"/>
  <c r="H6206" i="2"/>
  <c r="H6207" i="2"/>
  <c r="H6208" i="2"/>
  <c r="H6209" i="2"/>
  <c r="H6210" i="2"/>
  <c r="H6211" i="2"/>
  <c r="H6212" i="2"/>
  <c r="H6213" i="2"/>
  <c r="H6214" i="2"/>
  <c r="H6215" i="2"/>
  <c r="H6216" i="2"/>
  <c r="H6217" i="2"/>
  <c r="H6218" i="2"/>
  <c r="H6219" i="2"/>
  <c r="H6220" i="2"/>
  <c r="H6221" i="2"/>
  <c r="H6222" i="2"/>
  <c r="H6223" i="2"/>
  <c r="H6224" i="2"/>
  <c r="H6225" i="2"/>
  <c r="H6226" i="2"/>
  <c r="H6227" i="2"/>
  <c r="H6228" i="2"/>
  <c r="H6229" i="2"/>
  <c r="H6230" i="2"/>
  <c r="H6231" i="2"/>
  <c r="H6232" i="2"/>
  <c r="H6233" i="2"/>
  <c r="H6234" i="2"/>
  <c r="H6235" i="2"/>
  <c r="H6236" i="2"/>
  <c r="H6237" i="2"/>
  <c r="H6238" i="2"/>
  <c r="H6239" i="2"/>
  <c r="H6240" i="2"/>
  <c r="H6241" i="2"/>
  <c r="H6242" i="2"/>
  <c r="H6243" i="2"/>
  <c r="H6244" i="2"/>
  <c r="H6245" i="2"/>
  <c r="H6246" i="2"/>
  <c r="H6247" i="2"/>
  <c r="H6248" i="2"/>
  <c r="H6249" i="2"/>
  <c r="H6250" i="2"/>
  <c r="H6251" i="2"/>
  <c r="H6252" i="2"/>
  <c r="H6253" i="2"/>
  <c r="H6254" i="2"/>
  <c r="H6255" i="2"/>
  <c r="H6256" i="2"/>
  <c r="H6257" i="2"/>
  <c r="H6258" i="2"/>
  <c r="H6259" i="2"/>
  <c r="H6260" i="2"/>
  <c r="H6261" i="2"/>
  <c r="H6262" i="2"/>
  <c r="H6263" i="2"/>
  <c r="H6264" i="2"/>
  <c r="H6265" i="2"/>
  <c r="H6266" i="2"/>
  <c r="H6267" i="2"/>
  <c r="H6268" i="2"/>
  <c r="H6269" i="2"/>
  <c r="H6270" i="2"/>
  <c r="H6271" i="2"/>
  <c r="H6272" i="2"/>
  <c r="H6273" i="2"/>
  <c r="H6274" i="2"/>
  <c r="H6275" i="2"/>
  <c r="H6276" i="2"/>
  <c r="H6277" i="2"/>
  <c r="H6278" i="2"/>
  <c r="H6279" i="2"/>
  <c r="H6280" i="2"/>
  <c r="H6281" i="2"/>
  <c r="H6282" i="2"/>
  <c r="H6283" i="2"/>
  <c r="H6284" i="2"/>
  <c r="H6285" i="2"/>
  <c r="H6286" i="2"/>
  <c r="H6287" i="2"/>
  <c r="H6288" i="2"/>
  <c r="H6289" i="2"/>
  <c r="H6290" i="2"/>
  <c r="H6291" i="2"/>
  <c r="H6292" i="2"/>
  <c r="H6293" i="2"/>
  <c r="H6294" i="2"/>
  <c r="H6295" i="2"/>
  <c r="H6296" i="2"/>
  <c r="H6297" i="2"/>
  <c r="H6298" i="2"/>
  <c r="H6299" i="2"/>
  <c r="H6300" i="2"/>
  <c r="H6301" i="2"/>
  <c r="H6302" i="2"/>
  <c r="H6303" i="2"/>
  <c r="H6304" i="2"/>
  <c r="H6305" i="2"/>
  <c r="H6306" i="2"/>
  <c r="H6307" i="2"/>
  <c r="H6308" i="2"/>
  <c r="H6309" i="2"/>
  <c r="H6310" i="2"/>
  <c r="H6311" i="2"/>
  <c r="H6312" i="2"/>
  <c r="H6313" i="2"/>
  <c r="H6314" i="2"/>
  <c r="H6315" i="2"/>
  <c r="H6316" i="2"/>
  <c r="H6317" i="2"/>
  <c r="H6318" i="2"/>
  <c r="H6319" i="2"/>
  <c r="H6320" i="2"/>
  <c r="H6321" i="2"/>
  <c r="H6322" i="2"/>
  <c r="H6323" i="2"/>
  <c r="H6324" i="2"/>
  <c r="H6325" i="2"/>
  <c r="H6326" i="2"/>
  <c r="H6327" i="2"/>
  <c r="H6328" i="2"/>
  <c r="H6329" i="2"/>
  <c r="H6330" i="2"/>
  <c r="H6331" i="2"/>
  <c r="H6332" i="2"/>
  <c r="H6333" i="2"/>
  <c r="H6334" i="2"/>
  <c r="H6335" i="2"/>
  <c r="H6336" i="2"/>
  <c r="H6337" i="2"/>
  <c r="H6338" i="2"/>
  <c r="H6339" i="2"/>
  <c r="H6340" i="2"/>
  <c r="H6341" i="2"/>
  <c r="H6342" i="2"/>
  <c r="H6343" i="2"/>
  <c r="H6344" i="2"/>
  <c r="H6345" i="2"/>
  <c r="H6346" i="2"/>
  <c r="H6347" i="2"/>
  <c r="H6348" i="2"/>
  <c r="H6349" i="2"/>
  <c r="H6350" i="2"/>
  <c r="H6351" i="2"/>
  <c r="H6352" i="2"/>
  <c r="H6353" i="2"/>
  <c r="H6354" i="2"/>
  <c r="H6355" i="2"/>
  <c r="H6356" i="2"/>
  <c r="H6357" i="2"/>
  <c r="H6358" i="2"/>
  <c r="H6359" i="2"/>
  <c r="H6360" i="2"/>
  <c r="H6361" i="2"/>
  <c r="H6362" i="2"/>
  <c r="H6363" i="2"/>
  <c r="H6364" i="2"/>
  <c r="H6365" i="2"/>
  <c r="H6366" i="2"/>
  <c r="H6367" i="2"/>
  <c r="H6368" i="2"/>
  <c r="H6369" i="2"/>
  <c r="H6370" i="2"/>
  <c r="H6371" i="2"/>
  <c r="H6372" i="2"/>
  <c r="H6373" i="2"/>
  <c r="H6374" i="2"/>
  <c r="H6375" i="2"/>
  <c r="H6376" i="2"/>
  <c r="H6377" i="2"/>
  <c r="H6378" i="2"/>
  <c r="H6379" i="2"/>
  <c r="H6380" i="2"/>
  <c r="H6381" i="2"/>
  <c r="H6382" i="2"/>
  <c r="H6383" i="2"/>
  <c r="H6384" i="2"/>
  <c r="H6385" i="2"/>
  <c r="H6386" i="2"/>
  <c r="H6387" i="2"/>
  <c r="H6388" i="2"/>
  <c r="H6389" i="2"/>
  <c r="H6390" i="2"/>
  <c r="H6391" i="2"/>
  <c r="H6392" i="2"/>
  <c r="H6393" i="2"/>
  <c r="H6394" i="2"/>
  <c r="H6395" i="2"/>
  <c r="H6396" i="2"/>
  <c r="H6397" i="2"/>
  <c r="H6398" i="2"/>
  <c r="H6399" i="2"/>
  <c r="H6400" i="2"/>
  <c r="H6401" i="2"/>
  <c r="H6402" i="2"/>
  <c r="H6403" i="2"/>
  <c r="H6404" i="2"/>
  <c r="H6405" i="2"/>
  <c r="H6406" i="2"/>
  <c r="H6407" i="2"/>
  <c r="H6408" i="2"/>
  <c r="H6409" i="2"/>
  <c r="H6410" i="2"/>
  <c r="H6411" i="2"/>
  <c r="H6412" i="2"/>
  <c r="H6413" i="2"/>
  <c r="H6414" i="2"/>
  <c r="H6415" i="2"/>
  <c r="H6416" i="2"/>
  <c r="H6417" i="2"/>
  <c r="H6418" i="2"/>
  <c r="H6419" i="2"/>
  <c r="H6420" i="2"/>
  <c r="H6421" i="2"/>
  <c r="H6422" i="2"/>
  <c r="H6423" i="2"/>
  <c r="H6424" i="2"/>
  <c r="H6425" i="2"/>
  <c r="H6426" i="2"/>
  <c r="H6427" i="2"/>
  <c r="H6428" i="2"/>
  <c r="H6429" i="2"/>
  <c r="H6430" i="2"/>
  <c r="H6431" i="2"/>
  <c r="H6432" i="2"/>
  <c r="H6433" i="2"/>
  <c r="H6434" i="2"/>
  <c r="H6435" i="2"/>
  <c r="H6436" i="2"/>
  <c r="H6437" i="2"/>
  <c r="H6438" i="2"/>
  <c r="H6439" i="2"/>
  <c r="H6440" i="2"/>
  <c r="H6441" i="2"/>
  <c r="H6442" i="2"/>
  <c r="H6443" i="2"/>
  <c r="H6444" i="2"/>
  <c r="H6445" i="2"/>
  <c r="H6446" i="2"/>
  <c r="H6447" i="2"/>
  <c r="H6448" i="2"/>
  <c r="H6449" i="2"/>
  <c r="H6450" i="2"/>
  <c r="H6451" i="2"/>
  <c r="H6452" i="2"/>
  <c r="H6453" i="2"/>
  <c r="H6454" i="2"/>
  <c r="H6455" i="2"/>
  <c r="H6456" i="2"/>
  <c r="H6457" i="2"/>
  <c r="H6458" i="2"/>
  <c r="H6459" i="2"/>
  <c r="H6460" i="2"/>
  <c r="H6461" i="2"/>
  <c r="H6462" i="2"/>
  <c r="H6463" i="2"/>
  <c r="H6464" i="2"/>
  <c r="H6465" i="2"/>
  <c r="H6466" i="2"/>
  <c r="H6467" i="2"/>
  <c r="H6468" i="2"/>
  <c r="H6469" i="2"/>
  <c r="H6470" i="2"/>
  <c r="H6471" i="2"/>
  <c r="H6472" i="2"/>
  <c r="H6473" i="2"/>
  <c r="H6474" i="2"/>
  <c r="H6475" i="2"/>
  <c r="H6476" i="2"/>
  <c r="H6477" i="2"/>
  <c r="H6478" i="2"/>
  <c r="H6479" i="2"/>
  <c r="H6480" i="2"/>
  <c r="H6481" i="2"/>
  <c r="H6482" i="2"/>
  <c r="H6483" i="2"/>
  <c r="H6484" i="2"/>
  <c r="H6485" i="2"/>
  <c r="H6486" i="2"/>
  <c r="H6487" i="2"/>
  <c r="H6488" i="2"/>
  <c r="H6489" i="2"/>
  <c r="H6490" i="2"/>
  <c r="H6491" i="2"/>
  <c r="H6492" i="2"/>
  <c r="H6493" i="2"/>
  <c r="H6494" i="2"/>
  <c r="H6495" i="2"/>
  <c r="H6496" i="2"/>
  <c r="H6497" i="2"/>
  <c r="H6498" i="2"/>
  <c r="H6499" i="2"/>
  <c r="H6500" i="2"/>
  <c r="H6501" i="2"/>
  <c r="H6502" i="2"/>
  <c r="H6503" i="2"/>
  <c r="H6504" i="2"/>
  <c r="H6505" i="2"/>
  <c r="H6506" i="2"/>
  <c r="H6507" i="2"/>
  <c r="H6508" i="2"/>
  <c r="H6509" i="2"/>
  <c r="H6510" i="2"/>
  <c r="H6511" i="2"/>
  <c r="H6512" i="2"/>
  <c r="H6513" i="2"/>
  <c r="H6514" i="2"/>
  <c r="H6515" i="2"/>
  <c r="H6516" i="2"/>
  <c r="H6517" i="2"/>
  <c r="H6518" i="2"/>
  <c r="H6519" i="2"/>
  <c r="H6520" i="2"/>
  <c r="H6521" i="2"/>
  <c r="H6522" i="2"/>
  <c r="H6523" i="2"/>
  <c r="H6524" i="2"/>
  <c r="H6525" i="2"/>
  <c r="H6526" i="2"/>
  <c r="H6527" i="2"/>
  <c r="H6528" i="2"/>
  <c r="H6529" i="2"/>
  <c r="H6530" i="2"/>
  <c r="H6531" i="2"/>
  <c r="H6532" i="2"/>
  <c r="H6533" i="2"/>
  <c r="H6534" i="2"/>
  <c r="H6535" i="2"/>
  <c r="H6536" i="2"/>
  <c r="H6537" i="2"/>
  <c r="H6538" i="2"/>
  <c r="H6539" i="2"/>
  <c r="H6540" i="2"/>
  <c r="H6541" i="2"/>
  <c r="H6542" i="2"/>
  <c r="H6543" i="2"/>
  <c r="H6544" i="2"/>
  <c r="H6545" i="2"/>
  <c r="H6546" i="2"/>
  <c r="H6547" i="2"/>
  <c r="H6548" i="2"/>
  <c r="H6549" i="2"/>
  <c r="H6550" i="2"/>
  <c r="H6551" i="2"/>
  <c r="H6552" i="2"/>
  <c r="H6553" i="2"/>
  <c r="H6554" i="2"/>
  <c r="H6555" i="2"/>
  <c r="H6556" i="2"/>
  <c r="H6557" i="2"/>
  <c r="H6558" i="2"/>
  <c r="H6559" i="2"/>
  <c r="H6560" i="2"/>
  <c r="H6561" i="2"/>
  <c r="H6562" i="2"/>
  <c r="H6563" i="2"/>
  <c r="H6564" i="2"/>
  <c r="H6565" i="2"/>
  <c r="H6566" i="2"/>
  <c r="H6567" i="2"/>
  <c r="H6568" i="2"/>
  <c r="H6569" i="2"/>
  <c r="H6570" i="2"/>
  <c r="H6571" i="2"/>
  <c r="H6572" i="2"/>
  <c r="H6573" i="2"/>
  <c r="H6574" i="2"/>
  <c r="H6575" i="2"/>
  <c r="H6576" i="2"/>
  <c r="H6577" i="2"/>
  <c r="H6578" i="2"/>
  <c r="H6579" i="2"/>
  <c r="H6580" i="2"/>
  <c r="H6581" i="2"/>
  <c r="H6582" i="2"/>
  <c r="H6583" i="2"/>
  <c r="H6584" i="2"/>
  <c r="H6585" i="2"/>
  <c r="H6586" i="2"/>
  <c r="H6587" i="2"/>
  <c r="H6588" i="2"/>
  <c r="H6589" i="2"/>
  <c r="H6590" i="2"/>
  <c r="H6591" i="2"/>
  <c r="H6592" i="2"/>
  <c r="H6593" i="2"/>
  <c r="H6594" i="2"/>
  <c r="H6595" i="2"/>
  <c r="H6596" i="2"/>
  <c r="H6597" i="2"/>
  <c r="H6598" i="2"/>
  <c r="H6599" i="2"/>
  <c r="H6600" i="2"/>
  <c r="H6601" i="2"/>
  <c r="H6602" i="2"/>
  <c r="H6603" i="2"/>
  <c r="H6604" i="2"/>
  <c r="H6605" i="2"/>
  <c r="H6606" i="2"/>
  <c r="H6607" i="2"/>
  <c r="H6608" i="2"/>
  <c r="H6609" i="2"/>
  <c r="H6610" i="2"/>
  <c r="H6611" i="2"/>
  <c r="H6612" i="2"/>
  <c r="H6613" i="2"/>
  <c r="H6614" i="2"/>
  <c r="H6615" i="2"/>
  <c r="H6616" i="2"/>
  <c r="H6617" i="2"/>
  <c r="H6618" i="2"/>
  <c r="H6619" i="2"/>
  <c r="H6620" i="2"/>
  <c r="H6621" i="2"/>
  <c r="H6622" i="2"/>
  <c r="H6623" i="2"/>
  <c r="H6624" i="2"/>
  <c r="H6625" i="2"/>
  <c r="H6626" i="2"/>
  <c r="H6627" i="2"/>
  <c r="H6628" i="2"/>
  <c r="H6629" i="2"/>
  <c r="H6630" i="2"/>
  <c r="H6631" i="2"/>
  <c r="H6632" i="2"/>
  <c r="H6633" i="2"/>
  <c r="H6634" i="2"/>
  <c r="H6635" i="2"/>
  <c r="H6636" i="2"/>
  <c r="H6637" i="2"/>
  <c r="H6638" i="2"/>
  <c r="H6639" i="2"/>
  <c r="H6640" i="2"/>
  <c r="H6641" i="2"/>
  <c r="H6642" i="2"/>
  <c r="H6643" i="2"/>
  <c r="H6644" i="2"/>
  <c r="H6645" i="2"/>
  <c r="H6646" i="2"/>
  <c r="H6647" i="2"/>
  <c r="H6648" i="2"/>
  <c r="H6649" i="2"/>
  <c r="H6650" i="2"/>
  <c r="H6651" i="2"/>
  <c r="H6652" i="2"/>
  <c r="H6653" i="2"/>
  <c r="H6654" i="2"/>
  <c r="H6655" i="2"/>
  <c r="H6656" i="2"/>
  <c r="H6657" i="2"/>
  <c r="H6658" i="2"/>
  <c r="H6659" i="2"/>
  <c r="H6660" i="2"/>
  <c r="H6661" i="2"/>
  <c r="H6662" i="2"/>
  <c r="H6663" i="2"/>
  <c r="H6664" i="2"/>
  <c r="H6665" i="2"/>
  <c r="H6666" i="2"/>
  <c r="H6667" i="2"/>
  <c r="H6668" i="2"/>
  <c r="H6669" i="2"/>
  <c r="H6670" i="2"/>
  <c r="H6671" i="2"/>
  <c r="H6672" i="2"/>
  <c r="H6673" i="2"/>
  <c r="H6674" i="2"/>
  <c r="H6675" i="2"/>
  <c r="H6676" i="2"/>
  <c r="H6677" i="2"/>
  <c r="H6678" i="2"/>
  <c r="H6679" i="2"/>
  <c r="H6680" i="2"/>
  <c r="H6681" i="2"/>
  <c r="H6682" i="2"/>
  <c r="H6683" i="2"/>
  <c r="H6684" i="2"/>
  <c r="H6685" i="2"/>
  <c r="H6686" i="2"/>
  <c r="H6687" i="2"/>
  <c r="H6688" i="2"/>
  <c r="H6689" i="2"/>
  <c r="H6690" i="2"/>
  <c r="H6691" i="2"/>
  <c r="H6692" i="2"/>
  <c r="H6693" i="2"/>
  <c r="H6694" i="2"/>
  <c r="H6695" i="2"/>
  <c r="H6696" i="2"/>
  <c r="H6697" i="2"/>
  <c r="H6698" i="2"/>
  <c r="H6699" i="2"/>
  <c r="H6700" i="2"/>
  <c r="H6701" i="2"/>
  <c r="H6702" i="2"/>
  <c r="H6703" i="2"/>
  <c r="H6704" i="2"/>
  <c r="H6705" i="2"/>
  <c r="H6706" i="2"/>
  <c r="H6707" i="2"/>
  <c r="H6708" i="2"/>
  <c r="H6709" i="2"/>
  <c r="H6710" i="2"/>
  <c r="H6711" i="2"/>
  <c r="H6712" i="2"/>
  <c r="H6713" i="2"/>
  <c r="H6714" i="2"/>
  <c r="H6715" i="2"/>
  <c r="H6716" i="2"/>
  <c r="H6717" i="2"/>
  <c r="H6718" i="2"/>
  <c r="H6719" i="2"/>
  <c r="H6720" i="2"/>
  <c r="H6721" i="2"/>
  <c r="H6722" i="2"/>
  <c r="H6723" i="2"/>
  <c r="H6724" i="2"/>
  <c r="H6725" i="2"/>
  <c r="H6726" i="2"/>
  <c r="H6727" i="2"/>
  <c r="H6728" i="2"/>
  <c r="H6729" i="2"/>
  <c r="H6730" i="2"/>
  <c r="H6731" i="2"/>
  <c r="H6732" i="2"/>
  <c r="H6733" i="2"/>
  <c r="H6734" i="2"/>
  <c r="H6735" i="2"/>
  <c r="H6736" i="2"/>
  <c r="H6737" i="2"/>
  <c r="H6738" i="2"/>
  <c r="H6739" i="2"/>
  <c r="H6740" i="2"/>
  <c r="H6741" i="2"/>
  <c r="H6742" i="2"/>
  <c r="H6743" i="2"/>
  <c r="H6744" i="2"/>
  <c r="H6745" i="2"/>
  <c r="H6746" i="2"/>
  <c r="H6747" i="2"/>
  <c r="H6748" i="2"/>
  <c r="H6749" i="2"/>
  <c r="H6750" i="2"/>
  <c r="H6751" i="2"/>
  <c r="H6752" i="2"/>
  <c r="H6753" i="2"/>
  <c r="H6754" i="2"/>
  <c r="H6755" i="2"/>
  <c r="H6756" i="2"/>
  <c r="H6757" i="2"/>
  <c r="H6758" i="2"/>
  <c r="H6759" i="2"/>
  <c r="H6760" i="2"/>
  <c r="H6761" i="2"/>
  <c r="H6762" i="2"/>
  <c r="H6763" i="2"/>
  <c r="H6764" i="2"/>
  <c r="H6765" i="2"/>
  <c r="H6766" i="2"/>
  <c r="H6767" i="2"/>
  <c r="H6768" i="2"/>
  <c r="H6769" i="2"/>
  <c r="H6770" i="2"/>
  <c r="H6771" i="2"/>
  <c r="H6772" i="2"/>
  <c r="H6773" i="2"/>
  <c r="H6774" i="2"/>
  <c r="H6775" i="2"/>
  <c r="H6776" i="2"/>
  <c r="H6777" i="2"/>
  <c r="H6778" i="2"/>
  <c r="H6779" i="2"/>
  <c r="H6780" i="2"/>
  <c r="H6781" i="2"/>
  <c r="H6782" i="2"/>
  <c r="H6783" i="2"/>
  <c r="H6784" i="2"/>
  <c r="H6785" i="2"/>
  <c r="H6786" i="2"/>
  <c r="H6787" i="2"/>
  <c r="H6788" i="2"/>
  <c r="H6789" i="2"/>
  <c r="H6790" i="2"/>
  <c r="H6791" i="2"/>
  <c r="H6792" i="2"/>
  <c r="H6793" i="2"/>
  <c r="H6794" i="2"/>
  <c r="H6795" i="2"/>
  <c r="H6796" i="2"/>
  <c r="H6797" i="2"/>
  <c r="H6798" i="2"/>
  <c r="H6799" i="2"/>
  <c r="H6800" i="2"/>
  <c r="H6801" i="2"/>
  <c r="H6802" i="2"/>
  <c r="H6803" i="2"/>
  <c r="H6804" i="2"/>
  <c r="H6805" i="2"/>
  <c r="H6806" i="2"/>
  <c r="H6807" i="2"/>
  <c r="H6808" i="2"/>
  <c r="H6809" i="2"/>
  <c r="H6810" i="2"/>
  <c r="H6811" i="2"/>
  <c r="H6812" i="2"/>
  <c r="H6813" i="2"/>
  <c r="H6814" i="2"/>
  <c r="H6815" i="2"/>
  <c r="H6816" i="2"/>
  <c r="H6817" i="2"/>
  <c r="H6818" i="2"/>
  <c r="H6819" i="2"/>
  <c r="H6820" i="2"/>
  <c r="H6821" i="2"/>
  <c r="H6822" i="2"/>
  <c r="H6823" i="2"/>
  <c r="H6824" i="2"/>
  <c r="H6825" i="2"/>
  <c r="H6826" i="2"/>
  <c r="H6827" i="2"/>
  <c r="H6828" i="2"/>
  <c r="H6829" i="2"/>
  <c r="H6830" i="2"/>
  <c r="H6831" i="2"/>
  <c r="H6832" i="2"/>
  <c r="H6833" i="2"/>
  <c r="H6834" i="2"/>
  <c r="H6835" i="2"/>
  <c r="H6836" i="2"/>
  <c r="H6837" i="2"/>
  <c r="H6838" i="2"/>
  <c r="H6839" i="2"/>
  <c r="H6840" i="2"/>
  <c r="H6841" i="2"/>
  <c r="H6842" i="2"/>
  <c r="H6843" i="2"/>
  <c r="H6844" i="2"/>
  <c r="H6845" i="2"/>
  <c r="H6846" i="2"/>
  <c r="H6847" i="2"/>
  <c r="H6848" i="2"/>
  <c r="H6849" i="2"/>
  <c r="H6850" i="2"/>
  <c r="H6851" i="2"/>
  <c r="H6852" i="2"/>
  <c r="H6853" i="2"/>
  <c r="H6854" i="2"/>
  <c r="H6855" i="2"/>
  <c r="H6856" i="2"/>
  <c r="H6857" i="2"/>
  <c r="H6858" i="2"/>
  <c r="H6859" i="2"/>
  <c r="H6860" i="2"/>
  <c r="H6861" i="2"/>
  <c r="H6862" i="2"/>
  <c r="H6863" i="2"/>
  <c r="H6864" i="2"/>
  <c r="H6865" i="2"/>
  <c r="H6866" i="2"/>
  <c r="H6867" i="2"/>
  <c r="H6868" i="2"/>
  <c r="H6869" i="2"/>
  <c r="H6870" i="2"/>
  <c r="H6871" i="2"/>
  <c r="H6872" i="2"/>
  <c r="H6873" i="2"/>
  <c r="H6874" i="2"/>
  <c r="H6875" i="2"/>
  <c r="H6876" i="2"/>
  <c r="H6877" i="2"/>
  <c r="H6878" i="2"/>
  <c r="H6879" i="2"/>
  <c r="H6880" i="2"/>
  <c r="H6881" i="2"/>
  <c r="H6882" i="2"/>
  <c r="H6883" i="2"/>
  <c r="H6884" i="2"/>
  <c r="H6885" i="2"/>
  <c r="H6886" i="2"/>
  <c r="H6887" i="2"/>
  <c r="H6888" i="2"/>
  <c r="H6889" i="2"/>
  <c r="H6890" i="2"/>
  <c r="H6891" i="2"/>
  <c r="H6892" i="2"/>
  <c r="H6893" i="2"/>
  <c r="H6894" i="2"/>
  <c r="H6895" i="2"/>
  <c r="H6896" i="2"/>
  <c r="H6897" i="2"/>
  <c r="H6898" i="2"/>
  <c r="H6899" i="2"/>
  <c r="H6900" i="2"/>
  <c r="H6901" i="2"/>
  <c r="H6902" i="2"/>
  <c r="H6903" i="2"/>
  <c r="H6904" i="2"/>
  <c r="H6905" i="2"/>
  <c r="H6906" i="2"/>
  <c r="H6907" i="2"/>
  <c r="H6908" i="2"/>
  <c r="H6909" i="2"/>
  <c r="H6910" i="2"/>
  <c r="H6911" i="2"/>
  <c r="H6912" i="2"/>
  <c r="H6913" i="2"/>
  <c r="H6914" i="2"/>
  <c r="H6915" i="2"/>
  <c r="H6916" i="2"/>
  <c r="H6917" i="2"/>
  <c r="H6918" i="2"/>
  <c r="H6919" i="2"/>
  <c r="H6920" i="2"/>
  <c r="H6921" i="2"/>
  <c r="H6922" i="2"/>
  <c r="H6923" i="2"/>
  <c r="H6924" i="2"/>
  <c r="H6925" i="2"/>
  <c r="H6926" i="2"/>
  <c r="H6927" i="2"/>
  <c r="H6928" i="2"/>
  <c r="H6929" i="2"/>
  <c r="H6930" i="2"/>
  <c r="H6931" i="2"/>
  <c r="H6932" i="2"/>
  <c r="H6933" i="2"/>
  <c r="H6934" i="2"/>
  <c r="H6935" i="2"/>
  <c r="H6936" i="2"/>
  <c r="H6937" i="2"/>
  <c r="H6938" i="2"/>
  <c r="H6939" i="2"/>
  <c r="H6940" i="2"/>
  <c r="H6941" i="2"/>
  <c r="H6942" i="2"/>
  <c r="H6943" i="2"/>
  <c r="H6944" i="2"/>
  <c r="H6945" i="2"/>
  <c r="H6946" i="2"/>
  <c r="H6947" i="2"/>
  <c r="H6948" i="2"/>
  <c r="H6949" i="2"/>
  <c r="H6950" i="2"/>
  <c r="H6951" i="2"/>
  <c r="H6952" i="2"/>
  <c r="H6953" i="2"/>
  <c r="H6954" i="2"/>
  <c r="H6955" i="2"/>
  <c r="H6956" i="2"/>
  <c r="H6957" i="2"/>
  <c r="H6958" i="2"/>
  <c r="H6959" i="2"/>
  <c r="H6960" i="2"/>
  <c r="H6961" i="2"/>
  <c r="H6962" i="2"/>
  <c r="H6963" i="2"/>
  <c r="H6964" i="2"/>
  <c r="H6965" i="2"/>
  <c r="H6966" i="2"/>
  <c r="H6967" i="2"/>
  <c r="H6968" i="2"/>
  <c r="H6969" i="2"/>
  <c r="H6970" i="2"/>
  <c r="H6971" i="2"/>
  <c r="H6972" i="2"/>
  <c r="H6973" i="2"/>
  <c r="H6974" i="2"/>
  <c r="H6975" i="2"/>
  <c r="H6976" i="2"/>
  <c r="H6977" i="2"/>
  <c r="H6978" i="2"/>
  <c r="H6979" i="2"/>
  <c r="H6980" i="2"/>
  <c r="H6981" i="2"/>
  <c r="H6982" i="2"/>
  <c r="H6983" i="2"/>
  <c r="H6984" i="2"/>
  <c r="H6985" i="2"/>
  <c r="H6986" i="2"/>
  <c r="H6987" i="2"/>
  <c r="H6988" i="2"/>
  <c r="H6989" i="2"/>
  <c r="H6990" i="2"/>
  <c r="H6991" i="2"/>
  <c r="H6992" i="2"/>
  <c r="H6993" i="2"/>
  <c r="H6994" i="2"/>
  <c r="H6995" i="2"/>
  <c r="H6996" i="2"/>
  <c r="H6997" i="2"/>
  <c r="H6998" i="2"/>
  <c r="H6999" i="2"/>
  <c r="H7000" i="2"/>
  <c r="H7001" i="2"/>
  <c r="H7002" i="2"/>
  <c r="H7003" i="2"/>
  <c r="H7004" i="2"/>
  <c r="H7005" i="2"/>
  <c r="H7006" i="2"/>
  <c r="H7007" i="2"/>
  <c r="H7008" i="2"/>
  <c r="H7009" i="2"/>
  <c r="H7010" i="2"/>
  <c r="H7011" i="2"/>
  <c r="H7012" i="2"/>
  <c r="H7013" i="2"/>
  <c r="H7014" i="2"/>
  <c r="H7015" i="2"/>
  <c r="H7016" i="2"/>
  <c r="H7017" i="2"/>
  <c r="H7018" i="2"/>
  <c r="H7019" i="2"/>
  <c r="H7020" i="2"/>
  <c r="H7021" i="2"/>
  <c r="H7022" i="2"/>
  <c r="H7023" i="2"/>
  <c r="H7024" i="2"/>
  <c r="H7025" i="2"/>
  <c r="H7026" i="2"/>
  <c r="H7027" i="2"/>
  <c r="H7028" i="2"/>
  <c r="H7029" i="2"/>
  <c r="H7030" i="2"/>
  <c r="H7031" i="2"/>
  <c r="H7032" i="2"/>
  <c r="H7033" i="2"/>
  <c r="H7034" i="2"/>
  <c r="H7035" i="2"/>
  <c r="H7036" i="2"/>
  <c r="H7037" i="2"/>
  <c r="H7038" i="2"/>
  <c r="H7039" i="2"/>
  <c r="H7040" i="2"/>
  <c r="H7041" i="2"/>
  <c r="H7042" i="2"/>
  <c r="H7043" i="2"/>
  <c r="H7044" i="2"/>
  <c r="H7045" i="2"/>
  <c r="H7046" i="2"/>
  <c r="H7047" i="2"/>
  <c r="H7048" i="2"/>
  <c r="H7049" i="2"/>
  <c r="H7050" i="2"/>
  <c r="H7051" i="2"/>
  <c r="H7052" i="2"/>
  <c r="H7053" i="2"/>
  <c r="H7054" i="2"/>
  <c r="H7055" i="2"/>
  <c r="H7056" i="2"/>
  <c r="H7057" i="2"/>
  <c r="H7058" i="2"/>
  <c r="H7059" i="2"/>
  <c r="H7060" i="2"/>
  <c r="H7061" i="2"/>
  <c r="H7062" i="2"/>
  <c r="H7063" i="2"/>
  <c r="H7064" i="2"/>
  <c r="H7065" i="2"/>
  <c r="H7066" i="2"/>
  <c r="H7067" i="2"/>
  <c r="H7068" i="2"/>
  <c r="H7069" i="2"/>
  <c r="H7070" i="2"/>
  <c r="H7071" i="2"/>
  <c r="H7072" i="2"/>
  <c r="H7073" i="2"/>
  <c r="H7074" i="2"/>
  <c r="H7075" i="2"/>
  <c r="H7076" i="2"/>
  <c r="H7077" i="2"/>
  <c r="H7078" i="2"/>
  <c r="H7079" i="2"/>
  <c r="H7080" i="2"/>
  <c r="H7081" i="2"/>
  <c r="H7082" i="2"/>
  <c r="H7083" i="2"/>
  <c r="H7084" i="2"/>
  <c r="H7085" i="2"/>
  <c r="H7086" i="2"/>
  <c r="H7087" i="2"/>
  <c r="H7088" i="2"/>
  <c r="H7089" i="2"/>
  <c r="H7090" i="2"/>
  <c r="H7091" i="2"/>
  <c r="H7092" i="2"/>
  <c r="H7093" i="2"/>
  <c r="H7094" i="2"/>
  <c r="H7095" i="2"/>
  <c r="H7096" i="2"/>
  <c r="H7097" i="2"/>
  <c r="H7098" i="2"/>
  <c r="H7099" i="2"/>
  <c r="H7100" i="2"/>
  <c r="H7101" i="2"/>
  <c r="H7102" i="2"/>
  <c r="H7103" i="2"/>
  <c r="H7104" i="2"/>
  <c r="H7105" i="2"/>
  <c r="H7106" i="2"/>
  <c r="H7107" i="2"/>
  <c r="H7108" i="2"/>
  <c r="H7109" i="2"/>
  <c r="H7110" i="2"/>
  <c r="H7111" i="2"/>
  <c r="H7112" i="2"/>
  <c r="H7113" i="2"/>
  <c r="H7114" i="2"/>
  <c r="H7115" i="2"/>
  <c r="H7116" i="2"/>
  <c r="H7117" i="2"/>
  <c r="H7118" i="2"/>
  <c r="H7119" i="2"/>
  <c r="H7120" i="2"/>
  <c r="H7121" i="2"/>
  <c r="H7122" i="2"/>
  <c r="H7123" i="2"/>
  <c r="H7124" i="2"/>
  <c r="H7125" i="2"/>
  <c r="H7126" i="2"/>
  <c r="H7127" i="2"/>
  <c r="H7128" i="2"/>
  <c r="H7129" i="2"/>
  <c r="H7130" i="2"/>
  <c r="H7131" i="2"/>
  <c r="H7132" i="2"/>
  <c r="H7133" i="2"/>
  <c r="H7134" i="2"/>
  <c r="H7135" i="2"/>
  <c r="H7136" i="2"/>
  <c r="H7137" i="2"/>
  <c r="H7138" i="2"/>
  <c r="H7139" i="2"/>
  <c r="H7140" i="2"/>
  <c r="H7141" i="2"/>
  <c r="H7142" i="2"/>
  <c r="H7143" i="2"/>
  <c r="H7144" i="2"/>
  <c r="H7145" i="2"/>
  <c r="H7146" i="2"/>
  <c r="H7147" i="2"/>
  <c r="H7148" i="2"/>
  <c r="H7149" i="2"/>
  <c r="H7150" i="2"/>
  <c r="H7151" i="2"/>
  <c r="H7152" i="2"/>
  <c r="H7153" i="2"/>
  <c r="H7154" i="2"/>
  <c r="H7155" i="2"/>
  <c r="H7156" i="2"/>
  <c r="H7157" i="2"/>
  <c r="H7158" i="2"/>
  <c r="H7159" i="2"/>
  <c r="H7160" i="2"/>
  <c r="H7161" i="2"/>
  <c r="H7162" i="2"/>
  <c r="H7163" i="2"/>
  <c r="H7164" i="2"/>
  <c r="H7165" i="2"/>
  <c r="H7166" i="2"/>
  <c r="H7167" i="2"/>
  <c r="H7168" i="2"/>
  <c r="H7169" i="2"/>
  <c r="H7170" i="2"/>
  <c r="H7171" i="2"/>
  <c r="H7172" i="2"/>
  <c r="H7173" i="2"/>
  <c r="H7174" i="2"/>
  <c r="H7175" i="2"/>
  <c r="H7176" i="2"/>
  <c r="H7177" i="2"/>
  <c r="H7178" i="2"/>
  <c r="H7179" i="2"/>
  <c r="H7180" i="2"/>
  <c r="H7181" i="2"/>
  <c r="H7182" i="2"/>
  <c r="H7183" i="2"/>
  <c r="H7184" i="2"/>
  <c r="H7185" i="2"/>
  <c r="H7186" i="2"/>
  <c r="H7187" i="2"/>
  <c r="H7188" i="2"/>
  <c r="H7189" i="2"/>
  <c r="H7190" i="2"/>
  <c r="H7191" i="2"/>
  <c r="H7192" i="2"/>
  <c r="H7193" i="2"/>
  <c r="H7194" i="2"/>
  <c r="H7195" i="2"/>
  <c r="H7196" i="2"/>
  <c r="H7197" i="2"/>
  <c r="H7198" i="2"/>
  <c r="H7199" i="2"/>
  <c r="H7200" i="2"/>
  <c r="H7201" i="2"/>
  <c r="H7202" i="2"/>
  <c r="H7203" i="2"/>
  <c r="H7204" i="2"/>
  <c r="H7205" i="2"/>
  <c r="H7206" i="2"/>
  <c r="H7207" i="2"/>
  <c r="H7208" i="2"/>
  <c r="H7209" i="2"/>
  <c r="H7210" i="2"/>
  <c r="H7211" i="2"/>
  <c r="H7212" i="2"/>
  <c r="H7213" i="2"/>
  <c r="H7214" i="2"/>
  <c r="H7215" i="2"/>
  <c r="H7216" i="2"/>
  <c r="H7217" i="2"/>
  <c r="H7218" i="2"/>
  <c r="H7219" i="2"/>
  <c r="H7220" i="2"/>
  <c r="H7221" i="2"/>
  <c r="H7222" i="2"/>
  <c r="H7223" i="2"/>
  <c r="H7224" i="2"/>
  <c r="H7225" i="2"/>
  <c r="H7226" i="2"/>
  <c r="H7227" i="2"/>
  <c r="H7228" i="2"/>
  <c r="H7229" i="2"/>
  <c r="H7230" i="2"/>
  <c r="H7231" i="2"/>
  <c r="H7232" i="2"/>
  <c r="H7233" i="2"/>
  <c r="H7234" i="2"/>
  <c r="H7235" i="2"/>
  <c r="H7236" i="2"/>
  <c r="H7237" i="2"/>
  <c r="H7238" i="2"/>
  <c r="H7239" i="2"/>
  <c r="H7240" i="2"/>
  <c r="H7241" i="2"/>
  <c r="H7242" i="2"/>
  <c r="H7243" i="2"/>
  <c r="H7244" i="2"/>
  <c r="H7245" i="2"/>
  <c r="H7246" i="2"/>
  <c r="H7247" i="2"/>
  <c r="H7248" i="2"/>
  <c r="H7249" i="2"/>
  <c r="H7250" i="2"/>
  <c r="H7251" i="2"/>
  <c r="H7252" i="2"/>
  <c r="H7253" i="2"/>
  <c r="H7254" i="2"/>
  <c r="H7255" i="2"/>
  <c r="H7256" i="2"/>
  <c r="H7257" i="2"/>
  <c r="H7258" i="2"/>
  <c r="H7259" i="2"/>
  <c r="H7260" i="2"/>
  <c r="H7261" i="2"/>
  <c r="H7262" i="2"/>
  <c r="H7263" i="2"/>
  <c r="H7264" i="2"/>
  <c r="H7265" i="2"/>
  <c r="H7266" i="2"/>
  <c r="H7267" i="2"/>
  <c r="H7268" i="2"/>
  <c r="H7269" i="2"/>
  <c r="H7270" i="2"/>
  <c r="H7271" i="2"/>
  <c r="H7272" i="2"/>
  <c r="H7273" i="2"/>
  <c r="H7274" i="2"/>
  <c r="H7275" i="2"/>
  <c r="H7276" i="2"/>
  <c r="H7277" i="2"/>
  <c r="H7278" i="2"/>
  <c r="H7279" i="2"/>
  <c r="H7280" i="2"/>
  <c r="H7281" i="2"/>
  <c r="H7282" i="2"/>
  <c r="H7283" i="2"/>
  <c r="H7284" i="2"/>
  <c r="H7285" i="2"/>
  <c r="H7286" i="2"/>
  <c r="H7287" i="2"/>
  <c r="H7288" i="2"/>
  <c r="H7289" i="2"/>
  <c r="H7290" i="2"/>
  <c r="H7291" i="2"/>
  <c r="H7292" i="2"/>
  <c r="H7293" i="2"/>
  <c r="H7294" i="2"/>
  <c r="H7295" i="2"/>
  <c r="H7296" i="2"/>
  <c r="H7297" i="2"/>
  <c r="H7298" i="2"/>
  <c r="H7299" i="2"/>
  <c r="H7300" i="2"/>
  <c r="H7301" i="2"/>
  <c r="H7302" i="2"/>
  <c r="H7303" i="2"/>
  <c r="H7304" i="2"/>
  <c r="H7305" i="2"/>
  <c r="H7306" i="2"/>
  <c r="H7307" i="2"/>
  <c r="H7308" i="2"/>
  <c r="H7309" i="2"/>
  <c r="H7310" i="2"/>
  <c r="H7311" i="2"/>
  <c r="H7312" i="2"/>
  <c r="H7313" i="2"/>
  <c r="H7314" i="2"/>
  <c r="H7315" i="2"/>
  <c r="H7316" i="2"/>
  <c r="H7317" i="2"/>
  <c r="H7318" i="2"/>
  <c r="H7319" i="2"/>
  <c r="H7320" i="2"/>
  <c r="H7321" i="2"/>
  <c r="H7322" i="2"/>
  <c r="H7323" i="2"/>
  <c r="H7324" i="2"/>
  <c r="H7325" i="2"/>
  <c r="H7326" i="2"/>
  <c r="H7327" i="2"/>
  <c r="H7328" i="2"/>
  <c r="H7329" i="2"/>
  <c r="H7330" i="2"/>
  <c r="H7331" i="2"/>
  <c r="H7332" i="2"/>
  <c r="H7333" i="2"/>
  <c r="H7334" i="2"/>
  <c r="H7335" i="2"/>
  <c r="H7336" i="2"/>
  <c r="H7337" i="2"/>
  <c r="H7338" i="2"/>
  <c r="H7339" i="2"/>
  <c r="H7340" i="2"/>
  <c r="H7341" i="2"/>
  <c r="H7342" i="2"/>
  <c r="H7343" i="2"/>
  <c r="H7344" i="2"/>
  <c r="H7345" i="2"/>
  <c r="H7346" i="2"/>
  <c r="H7347" i="2"/>
  <c r="H7348" i="2"/>
  <c r="H7349" i="2"/>
  <c r="H7350" i="2"/>
  <c r="H7351" i="2"/>
  <c r="H7352" i="2"/>
  <c r="H7353" i="2"/>
  <c r="H7354" i="2"/>
  <c r="H7355" i="2"/>
  <c r="H7356" i="2"/>
  <c r="H7357" i="2"/>
  <c r="H7358" i="2"/>
  <c r="H7359" i="2"/>
  <c r="H7360" i="2"/>
  <c r="H7361" i="2"/>
  <c r="H7362" i="2"/>
  <c r="H7363" i="2"/>
  <c r="H7364" i="2"/>
  <c r="H7365" i="2"/>
  <c r="H7366" i="2"/>
  <c r="H7367" i="2"/>
  <c r="H7368" i="2"/>
  <c r="H7369" i="2"/>
  <c r="H7370" i="2"/>
  <c r="H7371" i="2"/>
  <c r="H7372" i="2"/>
  <c r="H7373" i="2"/>
  <c r="H7374" i="2"/>
  <c r="H7375" i="2"/>
  <c r="H7376" i="2"/>
  <c r="H7377" i="2"/>
  <c r="H7378" i="2"/>
  <c r="H7379" i="2"/>
  <c r="H7380" i="2"/>
  <c r="H7381" i="2"/>
  <c r="H7382" i="2"/>
  <c r="H7383" i="2"/>
  <c r="H7384" i="2"/>
  <c r="H7385" i="2"/>
  <c r="H7386" i="2"/>
  <c r="H7387" i="2"/>
  <c r="H7388" i="2"/>
  <c r="H7389" i="2"/>
  <c r="H7390" i="2"/>
  <c r="H7391" i="2"/>
  <c r="H7392" i="2"/>
  <c r="H7393" i="2"/>
  <c r="H7394" i="2"/>
  <c r="H7395" i="2"/>
  <c r="H7396" i="2"/>
  <c r="H7397" i="2"/>
  <c r="H7398" i="2"/>
  <c r="H7399" i="2"/>
  <c r="H7400" i="2"/>
  <c r="H7401" i="2"/>
  <c r="H7402" i="2"/>
  <c r="H7403" i="2"/>
  <c r="H7404" i="2"/>
  <c r="H7405" i="2"/>
  <c r="H7406" i="2"/>
  <c r="H7407" i="2"/>
  <c r="H7408" i="2"/>
  <c r="H7409" i="2"/>
  <c r="H7410" i="2"/>
  <c r="H7411" i="2"/>
  <c r="H7412" i="2"/>
  <c r="H7413" i="2"/>
  <c r="H7414" i="2"/>
  <c r="H7415" i="2"/>
  <c r="H7416" i="2"/>
  <c r="H7417" i="2"/>
  <c r="H7418" i="2"/>
  <c r="H7419" i="2"/>
  <c r="H7420" i="2"/>
  <c r="H7421" i="2"/>
  <c r="H7422" i="2"/>
  <c r="H7423" i="2"/>
  <c r="H7424" i="2"/>
  <c r="H7425" i="2"/>
  <c r="H7426" i="2"/>
  <c r="H7427" i="2"/>
  <c r="H7428" i="2"/>
  <c r="H7429" i="2"/>
  <c r="H7430" i="2"/>
  <c r="H7431" i="2"/>
  <c r="H7432" i="2"/>
  <c r="H7433" i="2"/>
  <c r="H7434" i="2"/>
  <c r="H7435" i="2"/>
  <c r="H7436" i="2"/>
  <c r="H7437" i="2"/>
  <c r="H7438" i="2"/>
  <c r="H7439" i="2"/>
  <c r="H7440" i="2"/>
  <c r="H7441" i="2"/>
  <c r="H7442" i="2"/>
  <c r="H7443" i="2"/>
  <c r="H7444" i="2"/>
  <c r="H7445" i="2"/>
  <c r="H7446" i="2"/>
  <c r="H7447" i="2"/>
  <c r="H7448" i="2"/>
  <c r="H7449" i="2"/>
  <c r="H7450" i="2"/>
  <c r="H7451" i="2"/>
  <c r="H7452" i="2"/>
  <c r="H7453" i="2"/>
  <c r="H7454" i="2"/>
  <c r="H7455" i="2"/>
  <c r="H7456" i="2"/>
  <c r="H7457" i="2"/>
  <c r="H7458" i="2"/>
  <c r="H7459" i="2"/>
  <c r="H7460" i="2"/>
  <c r="H7461" i="2"/>
  <c r="H7462" i="2"/>
  <c r="H7463" i="2"/>
  <c r="H7464" i="2"/>
  <c r="H7465" i="2"/>
  <c r="H7466" i="2"/>
  <c r="H7467" i="2"/>
  <c r="H7468" i="2"/>
  <c r="H7469" i="2"/>
  <c r="H7470" i="2"/>
  <c r="H7471" i="2"/>
  <c r="H7472" i="2"/>
  <c r="H7473" i="2"/>
  <c r="H7474" i="2"/>
  <c r="H7475" i="2"/>
  <c r="H7476" i="2"/>
  <c r="H7477" i="2"/>
  <c r="H7478" i="2"/>
  <c r="H7479" i="2"/>
  <c r="H7480" i="2"/>
  <c r="H7481" i="2"/>
  <c r="H7482" i="2"/>
  <c r="H7483" i="2"/>
  <c r="H7484" i="2"/>
  <c r="H7485" i="2"/>
  <c r="H7486" i="2"/>
  <c r="H7487" i="2"/>
  <c r="H7488" i="2"/>
  <c r="H7489" i="2"/>
  <c r="H7490" i="2"/>
  <c r="H7491" i="2"/>
  <c r="H7492" i="2"/>
  <c r="H7493" i="2"/>
  <c r="H7494" i="2"/>
  <c r="H7495" i="2"/>
  <c r="H7496" i="2"/>
  <c r="H7497" i="2"/>
  <c r="H7498" i="2"/>
  <c r="H7499" i="2"/>
  <c r="H7500" i="2"/>
  <c r="H7501" i="2"/>
  <c r="H7502" i="2"/>
  <c r="H7503" i="2"/>
  <c r="H7504" i="2"/>
  <c r="H7505" i="2"/>
  <c r="H7506" i="2"/>
  <c r="H7507" i="2"/>
  <c r="H7508" i="2"/>
  <c r="H7509" i="2"/>
  <c r="H7510" i="2"/>
  <c r="H7511" i="2"/>
  <c r="H7512" i="2"/>
  <c r="H7513" i="2"/>
  <c r="H7514" i="2"/>
  <c r="H7515" i="2"/>
  <c r="H7516" i="2"/>
  <c r="H7517" i="2"/>
  <c r="H7518" i="2"/>
  <c r="H7519" i="2"/>
  <c r="H7520" i="2"/>
  <c r="H7521" i="2"/>
  <c r="H7522" i="2"/>
  <c r="H7523" i="2"/>
  <c r="H7524" i="2"/>
  <c r="H7525" i="2"/>
  <c r="H7526" i="2"/>
  <c r="H7527" i="2"/>
  <c r="H7528" i="2"/>
  <c r="H7529" i="2"/>
  <c r="H7530" i="2"/>
  <c r="H7531" i="2"/>
  <c r="H7532" i="2"/>
  <c r="H7533" i="2"/>
  <c r="H7534" i="2"/>
  <c r="H7535" i="2"/>
  <c r="H7536" i="2"/>
  <c r="H7537" i="2"/>
  <c r="H7538" i="2"/>
  <c r="H7539" i="2"/>
  <c r="H7540" i="2"/>
  <c r="H7541" i="2"/>
  <c r="H7542" i="2"/>
  <c r="H7543" i="2"/>
  <c r="H7544" i="2"/>
  <c r="H7545" i="2"/>
  <c r="H7546" i="2"/>
  <c r="H7547" i="2"/>
  <c r="H7548" i="2"/>
  <c r="H7549" i="2"/>
  <c r="H7550" i="2"/>
  <c r="H7551" i="2"/>
  <c r="H7552" i="2"/>
  <c r="H7553" i="2"/>
  <c r="H7554" i="2"/>
  <c r="H7555" i="2"/>
  <c r="H7556" i="2"/>
  <c r="H7557" i="2"/>
  <c r="H7558" i="2"/>
  <c r="H7559" i="2"/>
  <c r="H7560" i="2"/>
  <c r="H7561" i="2"/>
  <c r="H7562" i="2"/>
  <c r="H7563" i="2"/>
  <c r="H7564" i="2"/>
  <c r="H7565" i="2"/>
  <c r="H7566" i="2"/>
  <c r="H7567" i="2"/>
  <c r="H7568" i="2"/>
  <c r="H7569" i="2"/>
  <c r="H7570" i="2"/>
  <c r="H7571" i="2"/>
  <c r="H7572" i="2"/>
  <c r="H7573" i="2"/>
  <c r="H7574" i="2"/>
  <c r="H7575" i="2"/>
  <c r="H7576" i="2"/>
  <c r="H7577" i="2"/>
  <c r="H7578" i="2"/>
  <c r="H7579" i="2"/>
  <c r="H7580" i="2"/>
  <c r="H7581" i="2"/>
  <c r="H7582" i="2"/>
  <c r="H7583" i="2"/>
  <c r="H7584" i="2"/>
  <c r="H7585" i="2"/>
  <c r="H7586" i="2"/>
  <c r="H7587" i="2"/>
  <c r="H7588" i="2"/>
  <c r="H7589" i="2"/>
  <c r="H7590" i="2"/>
  <c r="H7591" i="2"/>
  <c r="H7592" i="2"/>
  <c r="H7593" i="2"/>
  <c r="H7594" i="2"/>
  <c r="H7595" i="2"/>
  <c r="H7596" i="2"/>
  <c r="H7597" i="2"/>
  <c r="H7598" i="2"/>
  <c r="H7599" i="2"/>
  <c r="H7600" i="2"/>
  <c r="H7601" i="2"/>
  <c r="H7602" i="2"/>
  <c r="H7603" i="2"/>
  <c r="H7604" i="2"/>
  <c r="H7605" i="2"/>
  <c r="H7606" i="2"/>
  <c r="H7607" i="2"/>
  <c r="H7608" i="2"/>
  <c r="H7609" i="2"/>
  <c r="H7610" i="2"/>
  <c r="H7611" i="2"/>
  <c r="H7612" i="2"/>
  <c r="H7613" i="2"/>
  <c r="H7614" i="2"/>
  <c r="H7615" i="2"/>
  <c r="H7616" i="2"/>
  <c r="H7617" i="2"/>
  <c r="H7618" i="2"/>
  <c r="H7619" i="2"/>
  <c r="H7620" i="2"/>
  <c r="H7621" i="2"/>
  <c r="H7622" i="2"/>
  <c r="H7623" i="2"/>
  <c r="H7624" i="2"/>
  <c r="H7625" i="2"/>
  <c r="H7626" i="2"/>
  <c r="H7627" i="2"/>
  <c r="H7628" i="2"/>
  <c r="H7629" i="2"/>
  <c r="H7630" i="2"/>
  <c r="H7631" i="2"/>
  <c r="H7632" i="2"/>
  <c r="H7633" i="2"/>
  <c r="H7634" i="2"/>
  <c r="H7635" i="2"/>
  <c r="H7636" i="2"/>
  <c r="H7637" i="2"/>
  <c r="H7638" i="2"/>
  <c r="H7639" i="2"/>
  <c r="H7640" i="2"/>
  <c r="H7641" i="2"/>
  <c r="H7642" i="2"/>
  <c r="H7643" i="2"/>
  <c r="H7644" i="2"/>
  <c r="H7645" i="2"/>
  <c r="H7646" i="2"/>
  <c r="H7647" i="2"/>
  <c r="H7648" i="2"/>
  <c r="H7649" i="2"/>
  <c r="H7650" i="2"/>
  <c r="H7651" i="2"/>
  <c r="H7652" i="2"/>
  <c r="H7653" i="2"/>
  <c r="H7654" i="2"/>
  <c r="H7655" i="2"/>
  <c r="H7656" i="2"/>
  <c r="H7657" i="2"/>
  <c r="H7658" i="2"/>
  <c r="H7659" i="2"/>
  <c r="H7660" i="2"/>
  <c r="H7661" i="2"/>
  <c r="H7662" i="2"/>
  <c r="H7663" i="2"/>
  <c r="H7664" i="2"/>
  <c r="H7665" i="2"/>
  <c r="H7666" i="2"/>
  <c r="H7667" i="2"/>
  <c r="H7668" i="2"/>
  <c r="H7669" i="2"/>
  <c r="H7670" i="2"/>
  <c r="H7671" i="2"/>
  <c r="H7672" i="2"/>
  <c r="H7673" i="2"/>
  <c r="H7674" i="2"/>
  <c r="H7675" i="2"/>
  <c r="H7676" i="2"/>
  <c r="H7677" i="2"/>
  <c r="H7678" i="2"/>
  <c r="H7679" i="2"/>
  <c r="H7680" i="2"/>
  <c r="H7681" i="2"/>
  <c r="H7682" i="2"/>
  <c r="H7683" i="2"/>
  <c r="H7684" i="2"/>
  <c r="H7685" i="2"/>
  <c r="H7686" i="2"/>
  <c r="H7687" i="2"/>
  <c r="H7688" i="2"/>
  <c r="H7689" i="2"/>
  <c r="H7690" i="2"/>
  <c r="H7691" i="2"/>
  <c r="H7692" i="2"/>
  <c r="H7693" i="2"/>
  <c r="H7694" i="2"/>
  <c r="H7695" i="2"/>
  <c r="H7696" i="2"/>
  <c r="H7697" i="2"/>
  <c r="H7698" i="2"/>
  <c r="H7699" i="2"/>
  <c r="H7700" i="2"/>
  <c r="H7701" i="2"/>
  <c r="H7702" i="2"/>
  <c r="H7703" i="2"/>
  <c r="H7704" i="2"/>
  <c r="H7705" i="2"/>
  <c r="H7706" i="2"/>
  <c r="H7707" i="2"/>
  <c r="H7708" i="2"/>
  <c r="H7709" i="2"/>
  <c r="H7710" i="2"/>
  <c r="H7711" i="2"/>
  <c r="H7712" i="2"/>
  <c r="H7713" i="2"/>
  <c r="H7714" i="2"/>
  <c r="H7715" i="2"/>
  <c r="H7716" i="2"/>
  <c r="H7717" i="2"/>
  <c r="H7718" i="2"/>
  <c r="H7719" i="2"/>
  <c r="H7720" i="2"/>
  <c r="H7721" i="2"/>
  <c r="H7722" i="2"/>
  <c r="H7723" i="2"/>
  <c r="H7724" i="2"/>
  <c r="H7725" i="2"/>
  <c r="H7726" i="2"/>
  <c r="H7727" i="2"/>
  <c r="H7728" i="2"/>
  <c r="H7729" i="2"/>
  <c r="H7730" i="2"/>
  <c r="H7731" i="2"/>
  <c r="H7732" i="2"/>
  <c r="H7733" i="2"/>
  <c r="H7734" i="2"/>
  <c r="H7735" i="2"/>
  <c r="H7736" i="2"/>
  <c r="H7737" i="2"/>
  <c r="H7738" i="2"/>
  <c r="H7739" i="2"/>
  <c r="H7740" i="2"/>
  <c r="H7741" i="2"/>
  <c r="H7742" i="2"/>
  <c r="H7743" i="2"/>
  <c r="H7744" i="2"/>
  <c r="H7745" i="2"/>
  <c r="H7746" i="2"/>
  <c r="H7747" i="2"/>
  <c r="H7748" i="2"/>
  <c r="H7749" i="2"/>
  <c r="H7750" i="2"/>
  <c r="H7751" i="2"/>
  <c r="H7752" i="2"/>
  <c r="H7753" i="2"/>
  <c r="H7754" i="2"/>
  <c r="H7755" i="2"/>
  <c r="H7756" i="2"/>
  <c r="H7757" i="2"/>
  <c r="H7758" i="2"/>
  <c r="H7759" i="2"/>
  <c r="H7760" i="2"/>
  <c r="H7761" i="2"/>
  <c r="H7762" i="2"/>
  <c r="H7763" i="2"/>
  <c r="H7764" i="2"/>
  <c r="H7765" i="2"/>
  <c r="H7766" i="2"/>
  <c r="H7767" i="2"/>
  <c r="H7768" i="2"/>
  <c r="H7769" i="2"/>
  <c r="H7770" i="2"/>
  <c r="H7771" i="2"/>
  <c r="H7772" i="2"/>
  <c r="H7773" i="2"/>
  <c r="H7774" i="2"/>
  <c r="H7775" i="2"/>
  <c r="H7776" i="2"/>
  <c r="H7777" i="2"/>
  <c r="H7778" i="2"/>
  <c r="H7779" i="2"/>
  <c r="H7780" i="2"/>
  <c r="H7781" i="2"/>
  <c r="H7782" i="2"/>
  <c r="H7783" i="2"/>
  <c r="H7784" i="2"/>
  <c r="H7785" i="2"/>
  <c r="H7786" i="2"/>
  <c r="H7787" i="2"/>
  <c r="H7788" i="2"/>
  <c r="H7789" i="2"/>
  <c r="H7790" i="2"/>
  <c r="H7791" i="2"/>
  <c r="H7792" i="2"/>
  <c r="H7793" i="2"/>
  <c r="H7794" i="2"/>
  <c r="H7795" i="2"/>
  <c r="H7796" i="2"/>
  <c r="H7797" i="2"/>
  <c r="H7798" i="2"/>
  <c r="H7799" i="2"/>
  <c r="H7800" i="2"/>
  <c r="H7801" i="2"/>
  <c r="H7802" i="2"/>
  <c r="H7803" i="2"/>
  <c r="H7804" i="2"/>
  <c r="H7805" i="2"/>
  <c r="H7806" i="2"/>
  <c r="H7807" i="2"/>
  <c r="H7808" i="2"/>
  <c r="H7809" i="2"/>
  <c r="H7810" i="2"/>
  <c r="H7811" i="2"/>
  <c r="H7812" i="2"/>
  <c r="H7813" i="2"/>
  <c r="H7814" i="2"/>
  <c r="H7815" i="2"/>
  <c r="H7816" i="2"/>
  <c r="H7817" i="2"/>
  <c r="H7818" i="2"/>
  <c r="H7819" i="2"/>
  <c r="H7820" i="2"/>
  <c r="H7821" i="2"/>
  <c r="H7822" i="2"/>
  <c r="H7823" i="2"/>
  <c r="H7824" i="2"/>
  <c r="H7825" i="2"/>
  <c r="H7826" i="2"/>
  <c r="H7827" i="2"/>
  <c r="H7828" i="2"/>
  <c r="H7829" i="2"/>
  <c r="H7830" i="2"/>
  <c r="H7831" i="2"/>
  <c r="H7832" i="2"/>
  <c r="H7833" i="2"/>
  <c r="H7834" i="2"/>
  <c r="H7835" i="2"/>
  <c r="H7836" i="2"/>
  <c r="H7837" i="2"/>
  <c r="H7838" i="2"/>
  <c r="H7839" i="2"/>
  <c r="H7840" i="2"/>
  <c r="H7841" i="2"/>
  <c r="H7842" i="2"/>
  <c r="H7843" i="2"/>
  <c r="H7844" i="2"/>
  <c r="H7845" i="2"/>
  <c r="H7846" i="2"/>
  <c r="H7847" i="2"/>
  <c r="H7848" i="2"/>
  <c r="H7849" i="2"/>
  <c r="H7850" i="2"/>
  <c r="H7851" i="2"/>
  <c r="H7852" i="2"/>
  <c r="H7853" i="2"/>
  <c r="H7854" i="2"/>
  <c r="H7855" i="2"/>
  <c r="H7856" i="2"/>
  <c r="H7857" i="2"/>
  <c r="H7858" i="2"/>
  <c r="H7859" i="2"/>
  <c r="H7860" i="2"/>
  <c r="H7861" i="2"/>
  <c r="H7862" i="2"/>
  <c r="H7863" i="2"/>
  <c r="H7864" i="2"/>
  <c r="H7865" i="2"/>
  <c r="H7866" i="2"/>
  <c r="H7867" i="2"/>
  <c r="H7868" i="2"/>
  <c r="H7869" i="2"/>
  <c r="H7870" i="2"/>
  <c r="H7871" i="2"/>
  <c r="H7872" i="2"/>
  <c r="H7873" i="2"/>
  <c r="H7874" i="2"/>
  <c r="H7875" i="2"/>
  <c r="H7876" i="2"/>
  <c r="H7877" i="2"/>
  <c r="H7878" i="2"/>
  <c r="H7879" i="2"/>
  <c r="H7880" i="2"/>
  <c r="H7881" i="2"/>
  <c r="H7882" i="2"/>
  <c r="H7883" i="2"/>
  <c r="H7884" i="2"/>
  <c r="H7885" i="2"/>
  <c r="H7886" i="2"/>
  <c r="H7887" i="2"/>
  <c r="H7888" i="2"/>
  <c r="H7889" i="2"/>
  <c r="H7890" i="2"/>
  <c r="H7891" i="2"/>
  <c r="H7892" i="2"/>
  <c r="H7893" i="2"/>
  <c r="H7894" i="2"/>
  <c r="H7895" i="2"/>
  <c r="H7896" i="2"/>
  <c r="H7897" i="2"/>
  <c r="H7898" i="2"/>
  <c r="H7899" i="2"/>
  <c r="H7900" i="2"/>
  <c r="H7901" i="2"/>
  <c r="H7902" i="2"/>
  <c r="H7903" i="2"/>
  <c r="H7904" i="2"/>
  <c r="H7905" i="2"/>
  <c r="H7906" i="2"/>
  <c r="H7907" i="2"/>
  <c r="H7908" i="2"/>
  <c r="H7909" i="2"/>
  <c r="H7910" i="2"/>
  <c r="H7911" i="2"/>
  <c r="H7912" i="2"/>
  <c r="H7913" i="2"/>
  <c r="H7914" i="2"/>
  <c r="H7915" i="2"/>
  <c r="H7916" i="2"/>
  <c r="H7917" i="2"/>
  <c r="H7918" i="2"/>
  <c r="H7919" i="2"/>
  <c r="H7920" i="2"/>
  <c r="H7921" i="2"/>
  <c r="H7922" i="2"/>
  <c r="H7923" i="2"/>
  <c r="H7924" i="2"/>
  <c r="H7925" i="2"/>
  <c r="H7926" i="2"/>
  <c r="H7927" i="2"/>
  <c r="H7928" i="2"/>
  <c r="H7929" i="2"/>
  <c r="H7930" i="2"/>
  <c r="H7931" i="2"/>
  <c r="H7932" i="2"/>
  <c r="H7933" i="2"/>
  <c r="H7934" i="2"/>
  <c r="H7935" i="2"/>
  <c r="H7936" i="2"/>
  <c r="H7937" i="2"/>
  <c r="H7938" i="2"/>
  <c r="H7939" i="2"/>
  <c r="H7940" i="2"/>
  <c r="H7941" i="2"/>
  <c r="H7942" i="2"/>
  <c r="H7943" i="2"/>
  <c r="H7944" i="2"/>
  <c r="H7945" i="2"/>
  <c r="H7946" i="2"/>
  <c r="H7947" i="2"/>
  <c r="H7948" i="2"/>
  <c r="H7949" i="2"/>
  <c r="H7950" i="2"/>
  <c r="H7951" i="2"/>
  <c r="H7952" i="2"/>
  <c r="H7953" i="2"/>
  <c r="H7954" i="2"/>
  <c r="H7955" i="2"/>
  <c r="H7956" i="2"/>
  <c r="H7957" i="2"/>
  <c r="H7958" i="2"/>
  <c r="H7959" i="2"/>
  <c r="H7960" i="2"/>
  <c r="H7961" i="2"/>
  <c r="H7962" i="2"/>
  <c r="H7963" i="2"/>
  <c r="H7964" i="2"/>
  <c r="H7965" i="2"/>
  <c r="H7966" i="2"/>
  <c r="H7967" i="2"/>
  <c r="H7968" i="2"/>
  <c r="H7969" i="2"/>
  <c r="H7970" i="2"/>
  <c r="H7971" i="2"/>
  <c r="H7972" i="2"/>
  <c r="H7973" i="2"/>
  <c r="H7974" i="2"/>
  <c r="H7975" i="2"/>
  <c r="H7976" i="2"/>
  <c r="H7977" i="2"/>
  <c r="H7978" i="2"/>
  <c r="H7979" i="2"/>
  <c r="H7980" i="2"/>
  <c r="H7981" i="2"/>
  <c r="H7982" i="2"/>
  <c r="H7983" i="2"/>
  <c r="H7984" i="2"/>
  <c r="H7985" i="2"/>
  <c r="H7986" i="2"/>
  <c r="H7987" i="2"/>
  <c r="H7988" i="2"/>
  <c r="H7989" i="2"/>
  <c r="H7990" i="2"/>
  <c r="H7991" i="2"/>
  <c r="H7992" i="2"/>
  <c r="H7993" i="2"/>
  <c r="H7994" i="2"/>
  <c r="H7995" i="2"/>
  <c r="H7996" i="2"/>
  <c r="H7997" i="2"/>
  <c r="H7998" i="2"/>
  <c r="H7999" i="2"/>
  <c r="H8000" i="2"/>
  <c r="H8001" i="2"/>
  <c r="H8002" i="2"/>
  <c r="H8003" i="2"/>
  <c r="H8004" i="2"/>
  <c r="H8005" i="2"/>
  <c r="H8006" i="2"/>
  <c r="H8007" i="2"/>
  <c r="H8008" i="2"/>
  <c r="H8009" i="2"/>
  <c r="H8010" i="2"/>
  <c r="H8011" i="2"/>
  <c r="H8012" i="2"/>
  <c r="H8013" i="2"/>
  <c r="H8014" i="2"/>
  <c r="H8015" i="2"/>
  <c r="H8016" i="2"/>
  <c r="H8017" i="2"/>
  <c r="H8018" i="2"/>
  <c r="H8019" i="2"/>
  <c r="H8020" i="2"/>
  <c r="H8021" i="2"/>
  <c r="H8022" i="2"/>
  <c r="H8023" i="2"/>
  <c r="H8024" i="2"/>
  <c r="H8025" i="2"/>
  <c r="H8026" i="2"/>
  <c r="H8027" i="2"/>
  <c r="H8028" i="2"/>
  <c r="H8029" i="2"/>
  <c r="H8030" i="2"/>
  <c r="H8031" i="2"/>
  <c r="H8032" i="2"/>
  <c r="H8033" i="2"/>
  <c r="H8034" i="2"/>
  <c r="H8035" i="2"/>
  <c r="H8036" i="2"/>
  <c r="H8037" i="2"/>
  <c r="H8038" i="2"/>
  <c r="H8039" i="2"/>
  <c r="H8040" i="2"/>
  <c r="H8041" i="2"/>
  <c r="H8042" i="2"/>
  <c r="H8043" i="2"/>
  <c r="H8044" i="2"/>
  <c r="H8045" i="2"/>
  <c r="H8046" i="2"/>
  <c r="H8047" i="2"/>
  <c r="H8048" i="2"/>
  <c r="H8049" i="2"/>
  <c r="H8050" i="2"/>
  <c r="H8051" i="2"/>
  <c r="H8052" i="2"/>
  <c r="H8053" i="2"/>
  <c r="H8054" i="2"/>
  <c r="H8055" i="2"/>
  <c r="H8056" i="2"/>
  <c r="H8057" i="2"/>
  <c r="H8058" i="2"/>
  <c r="H8059" i="2"/>
  <c r="H8060" i="2"/>
  <c r="H8061" i="2"/>
  <c r="H8062" i="2"/>
  <c r="H8063" i="2"/>
  <c r="H8064" i="2"/>
  <c r="H8065" i="2"/>
  <c r="H8066" i="2"/>
  <c r="H8067" i="2"/>
  <c r="H8068" i="2"/>
  <c r="H8069" i="2"/>
  <c r="H8070" i="2"/>
  <c r="H8071" i="2"/>
  <c r="H8072" i="2"/>
  <c r="H8073" i="2"/>
  <c r="H8074" i="2"/>
  <c r="H8075" i="2"/>
  <c r="H8076" i="2"/>
  <c r="H8077" i="2"/>
  <c r="H8078" i="2"/>
  <c r="H8079" i="2"/>
  <c r="H8080" i="2"/>
  <c r="H8081" i="2"/>
  <c r="H8082" i="2"/>
  <c r="H8083" i="2"/>
  <c r="H8084" i="2"/>
  <c r="H8085" i="2"/>
  <c r="H8086" i="2"/>
  <c r="H8087" i="2"/>
  <c r="H8088" i="2"/>
  <c r="H8089" i="2"/>
  <c r="H8090" i="2"/>
  <c r="H8091" i="2"/>
  <c r="H8092" i="2"/>
  <c r="H8093" i="2"/>
  <c r="H8094" i="2"/>
  <c r="H8095" i="2"/>
  <c r="H8096" i="2"/>
  <c r="H8097" i="2"/>
  <c r="H8098" i="2"/>
  <c r="H8099" i="2"/>
  <c r="H8100" i="2"/>
  <c r="H8101" i="2"/>
  <c r="H8102" i="2"/>
  <c r="H8103" i="2"/>
  <c r="H8104" i="2"/>
  <c r="H8105" i="2"/>
  <c r="H8106" i="2"/>
  <c r="H8107" i="2"/>
  <c r="H8108" i="2"/>
  <c r="H8109" i="2"/>
  <c r="H8110" i="2"/>
  <c r="H8111" i="2"/>
  <c r="H8112" i="2"/>
  <c r="H8113" i="2"/>
  <c r="H8114" i="2"/>
  <c r="H8115" i="2"/>
  <c r="H8116" i="2"/>
  <c r="H8117" i="2"/>
  <c r="H8118" i="2"/>
  <c r="H8119" i="2"/>
  <c r="H8120" i="2"/>
  <c r="H8121" i="2"/>
  <c r="H8122" i="2"/>
  <c r="H8123" i="2"/>
  <c r="H8124" i="2"/>
  <c r="H8125" i="2"/>
  <c r="H8126" i="2"/>
  <c r="H8127" i="2"/>
  <c r="H8128" i="2"/>
  <c r="H8129" i="2"/>
  <c r="H8130" i="2"/>
  <c r="H8131" i="2"/>
  <c r="H8132" i="2"/>
  <c r="H8133" i="2"/>
  <c r="H8134" i="2"/>
  <c r="H8135" i="2"/>
  <c r="H8136" i="2"/>
  <c r="H8137" i="2"/>
  <c r="H8138" i="2"/>
  <c r="H8139" i="2"/>
  <c r="H8140" i="2"/>
  <c r="H8141" i="2"/>
  <c r="H8142" i="2"/>
  <c r="H8143" i="2"/>
  <c r="H8144" i="2"/>
  <c r="H8145" i="2"/>
  <c r="H8146" i="2"/>
  <c r="H8147" i="2"/>
  <c r="H8148" i="2"/>
  <c r="H8149" i="2"/>
  <c r="H8150" i="2"/>
  <c r="H8151" i="2"/>
  <c r="H8152" i="2"/>
  <c r="H8153" i="2"/>
  <c r="H8154" i="2"/>
  <c r="H8155" i="2"/>
  <c r="H8156" i="2"/>
  <c r="H8157" i="2"/>
  <c r="H8158" i="2"/>
  <c r="H8159" i="2"/>
  <c r="H8160" i="2"/>
  <c r="H8161" i="2"/>
  <c r="H8162" i="2"/>
  <c r="H8163" i="2"/>
  <c r="H8164" i="2"/>
  <c r="H8165" i="2"/>
  <c r="H8166" i="2"/>
  <c r="H8167" i="2"/>
  <c r="H8168" i="2"/>
  <c r="H8169" i="2"/>
  <c r="H8170" i="2"/>
  <c r="H8171" i="2"/>
  <c r="H8172" i="2"/>
  <c r="H8173" i="2"/>
  <c r="H8174" i="2"/>
  <c r="H8175" i="2"/>
  <c r="H8176" i="2"/>
  <c r="H8177" i="2"/>
  <c r="H8178" i="2"/>
  <c r="H8179" i="2"/>
  <c r="H8180" i="2"/>
  <c r="H8181" i="2"/>
  <c r="H8182" i="2"/>
  <c r="H8183" i="2"/>
  <c r="H8184" i="2"/>
  <c r="H8185" i="2"/>
  <c r="H8186" i="2"/>
  <c r="H8187" i="2"/>
  <c r="H8188" i="2"/>
  <c r="H8189" i="2"/>
  <c r="H8190" i="2"/>
  <c r="H8191" i="2"/>
  <c r="H8192" i="2"/>
  <c r="H8193" i="2"/>
  <c r="H8194" i="2"/>
  <c r="H8195" i="2"/>
  <c r="H8196" i="2"/>
  <c r="H8197" i="2"/>
  <c r="H8198" i="2"/>
  <c r="H8199" i="2"/>
  <c r="H8200" i="2"/>
  <c r="H8201" i="2"/>
  <c r="H8202" i="2"/>
  <c r="H8203" i="2"/>
  <c r="H8204" i="2"/>
  <c r="H8205" i="2"/>
  <c r="H8206" i="2"/>
  <c r="H8207" i="2"/>
  <c r="H8208" i="2"/>
  <c r="H8209" i="2"/>
  <c r="H8210" i="2"/>
  <c r="H8211" i="2"/>
  <c r="H8212" i="2"/>
  <c r="H8213" i="2"/>
  <c r="H8214" i="2"/>
  <c r="H8215" i="2"/>
  <c r="H8216" i="2"/>
  <c r="H8217" i="2"/>
  <c r="H8218" i="2"/>
  <c r="H8219" i="2"/>
  <c r="H8220" i="2"/>
  <c r="H8221" i="2"/>
  <c r="H8222" i="2"/>
  <c r="H8223" i="2"/>
  <c r="H8224" i="2"/>
  <c r="H8225" i="2"/>
  <c r="H8226" i="2"/>
  <c r="H8227" i="2"/>
  <c r="H8228" i="2"/>
  <c r="H8229" i="2"/>
  <c r="H8230" i="2"/>
  <c r="H8231" i="2"/>
  <c r="H8232" i="2"/>
  <c r="H8233" i="2"/>
  <c r="H8234" i="2"/>
  <c r="H8235" i="2"/>
  <c r="H8236" i="2"/>
  <c r="H8237" i="2"/>
  <c r="H8238" i="2"/>
  <c r="H8239" i="2"/>
  <c r="H8240" i="2"/>
  <c r="H8241" i="2"/>
  <c r="H8242" i="2"/>
  <c r="H8243" i="2"/>
  <c r="H8244" i="2"/>
  <c r="H8245" i="2"/>
  <c r="H8246" i="2"/>
  <c r="H8247" i="2"/>
  <c r="H8248" i="2"/>
  <c r="H8249" i="2"/>
  <c r="H8250" i="2"/>
  <c r="H8251" i="2"/>
  <c r="H8252" i="2"/>
  <c r="H8253" i="2"/>
  <c r="H8254" i="2"/>
  <c r="H8255" i="2"/>
  <c r="H8256" i="2"/>
  <c r="H8257" i="2"/>
  <c r="H8258" i="2"/>
  <c r="H8259" i="2"/>
  <c r="H8260" i="2"/>
  <c r="H8261" i="2"/>
  <c r="H8262" i="2"/>
  <c r="H8263" i="2"/>
  <c r="H8264" i="2"/>
  <c r="H8265" i="2"/>
  <c r="H8266" i="2"/>
  <c r="H8267" i="2"/>
  <c r="H8268" i="2"/>
  <c r="H8269" i="2"/>
  <c r="H8270" i="2"/>
  <c r="H8271" i="2"/>
  <c r="H8272" i="2"/>
  <c r="H8273" i="2"/>
  <c r="H8274" i="2"/>
  <c r="H8275" i="2"/>
  <c r="H8276" i="2"/>
  <c r="H8277" i="2"/>
  <c r="H8278" i="2"/>
  <c r="H8279" i="2"/>
  <c r="H8280" i="2"/>
  <c r="H8281" i="2"/>
  <c r="H8282" i="2"/>
  <c r="H8283" i="2"/>
  <c r="H8284" i="2"/>
  <c r="H8285" i="2"/>
  <c r="H8286" i="2"/>
  <c r="H8287" i="2"/>
  <c r="H8288" i="2"/>
  <c r="H8289" i="2"/>
  <c r="H8290" i="2"/>
  <c r="H8291" i="2"/>
  <c r="H8292" i="2"/>
  <c r="H8293" i="2"/>
  <c r="H8294" i="2"/>
  <c r="H8295" i="2"/>
  <c r="H8296" i="2"/>
  <c r="H8297" i="2"/>
  <c r="H8298" i="2"/>
  <c r="H8299" i="2"/>
  <c r="H8300" i="2"/>
  <c r="H8301" i="2"/>
  <c r="H8302" i="2"/>
  <c r="H8303" i="2"/>
  <c r="H8304" i="2"/>
  <c r="H8305" i="2"/>
  <c r="H8306" i="2"/>
  <c r="H8307" i="2"/>
  <c r="H8308" i="2"/>
  <c r="H8309" i="2"/>
  <c r="H8310" i="2"/>
  <c r="H8311" i="2"/>
  <c r="H8312" i="2"/>
  <c r="H8313" i="2"/>
  <c r="H8314" i="2"/>
  <c r="H8315" i="2"/>
  <c r="H8316" i="2"/>
  <c r="H8317" i="2"/>
  <c r="H8318" i="2"/>
  <c r="H8319" i="2"/>
  <c r="H8320" i="2"/>
  <c r="H8321" i="2"/>
  <c r="H8322" i="2"/>
  <c r="H8323" i="2"/>
  <c r="H8324" i="2"/>
  <c r="H8325" i="2"/>
  <c r="H8326" i="2"/>
  <c r="H8327" i="2"/>
  <c r="H8328" i="2"/>
  <c r="H8329" i="2"/>
  <c r="H8330" i="2"/>
  <c r="H8331" i="2"/>
  <c r="H8332" i="2"/>
  <c r="H8333" i="2"/>
  <c r="H8334" i="2"/>
  <c r="H8335" i="2"/>
  <c r="H8336" i="2"/>
  <c r="H8337" i="2"/>
  <c r="H8338" i="2"/>
  <c r="H8339" i="2"/>
  <c r="H8340" i="2"/>
  <c r="H8341" i="2"/>
  <c r="H8342" i="2"/>
  <c r="H8343" i="2"/>
  <c r="H8344" i="2"/>
  <c r="H8345" i="2"/>
  <c r="H8346" i="2"/>
  <c r="H8347" i="2"/>
  <c r="H8348" i="2"/>
  <c r="H8349" i="2"/>
  <c r="H8350" i="2"/>
  <c r="H8351" i="2"/>
  <c r="H8352" i="2"/>
  <c r="H8353" i="2"/>
  <c r="H8354" i="2"/>
  <c r="H8355" i="2"/>
  <c r="H8356" i="2"/>
  <c r="H8357" i="2"/>
  <c r="H8358" i="2"/>
  <c r="H8359" i="2"/>
  <c r="H8360" i="2"/>
  <c r="H8361" i="2"/>
  <c r="H8362" i="2"/>
  <c r="H8363" i="2"/>
  <c r="H8364" i="2"/>
  <c r="H8365" i="2"/>
  <c r="H8366" i="2"/>
  <c r="H8367" i="2"/>
  <c r="H8368" i="2"/>
  <c r="H8369" i="2"/>
  <c r="H8370" i="2"/>
  <c r="H8371" i="2"/>
  <c r="H8372" i="2"/>
  <c r="H8373" i="2"/>
  <c r="H8374" i="2"/>
  <c r="H8375" i="2"/>
  <c r="H8376" i="2"/>
  <c r="H8377" i="2"/>
  <c r="H8378" i="2"/>
  <c r="H8379" i="2"/>
  <c r="H8380" i="2"/>
  <c r="H8381" i="2"/>
  <c r="H8382" i="2"/>
  <c r="H8383" i="2"/>
  <c r="H8384" i="2"/>
  <c r="H8385" i="2"/>
  <c r="H8386" i="2"/>
  <c r="H8387" i="2"/>
  <c r="H8388" i="2"/>
  <c r="H8389" i="2"/>
  <c r="H8390" i="2"/>
  <c r="H8391" i="2"/>
  <c r="H8392" i="2"/>
  <c r="H8393" i="2"/>
  <c r="H8394" i="2"/>
  <c r="H8395" i="2"/>
  <c r="H8396" i="2"/>
  <c r="H8397" i="2"/>
  <c r="H8398" i="2"/>
  <c r="H8399" i="2"/>
  <c r="H8400" i="2"/>
  <c r="H8401" i="2"/>
  <c r="H8402" i="2"/>
  <c r="H8403" i="2"/>
  <c r="H8404" i="2"/>
  <c r="H8405" i="2"/>
  <c r="H8406" i="2"/>
  <c r="H8407" i="2"/>
  <c r="H8408" i="2"/>
  <c r="H8409" i="2"/>
  <c r="H8410" i="2"/>
  <c r="H8411" i="2"/>
  <c r="H8412" i="2"/>
  <c r="H8413" i="2"/>
  <c r="H8414" i="2"/>
  <c r="H8415" i="2"/>
  <c r="H8416" i="2"/>
  <c r="H8417" i="2"/>
  <c r="H8418" i="2"/>
  <c r="H8419" i="2"/>
  <c r="H8420" i="2"/>
  <c r="H8421" i="2"/>
  <c r="H8422" i="2"/>
  <c r="H8423" i="2"/>
  <c r="H8424" i="2"/>
  <c r="H8425" i="2"/>
  <c r="H8426" i="2"/>
  <c r="H8427" i="2"/>
  <c r="H8428" i="2"/>
  <c r="H8429" i="2"/>
  <c r="H8430" i="2"/>
  <c r="H8431" i="2"/>
  <c r="H8432" i="2"/>
  <c r="H8433" i="2"/>
  <c r="H8434" i="2"/>
  <c r="H8435" i="2"/>
  <c r="H8436" i="2"/>
  <c r="H8437" i="2"/>
  <c r="H8438" i="2"/>
  <c r="H8439" i="2"/>
  <c r="H8440" i="2"/>
  <c r="H8441" i="2"/>
  <c r="H8442" i="2"/>
  <c r="H8443" i="2"/>
  <c r="H8444" i="2"/>
  <c r="H8445" i="2"/>
  <c r="H8446" i="2"/>
  <c r="H8447" i="2"/>
  <c r="H8448" i="2"/>
  <c r="H8449" i="2"/>
  <c r="H8450" i="2"/>
  <c r="H8451" i="2"/>
  <c r="H8452" i="2"/>
  <c r="H8453" i="2"/>
  <c r="H8454" i="2"/>
  <c r="H8455" i="2"/>
  <c r="H8456" i="2"/>
  <c r="H8457" i="2"/>
  <c r="H8458" i="2"/>
  <c r="H8459" i="2"/>
  <c r="H8460" i="2"/>
  <c r="H8461" i="2"/>
  <c r="H8462" i="2"/>
  <c r="H8463" i="2"/>
  <c r="H8464" i="2"/>
  <c r="H8465" i="2"/>
  <c r="H8466" i="2"/>
  <c r="H8467" i="2"/>
  <c r="H8468" i="2"/>
  <c r="H8469" i="2"/>
  <c r="H8470" i="2"/>
  <c r="H8471" i="2"/>
  <c r="H8472" i="2"/>
  <c r="H8473" i="2"/>
  <c r="H8474" i="2"/>
  <c r="H8475" i="2"/>
  <c r="H8476" i="2"/>
  <c r="H8477" i="2"/>
  <c r="H8478" i="2"/>
  <c r="H8479" i="2"/>
  <c r="H8480" i="2"/>
  <c r="H8481" i="2"/>
  <c r="H8482" i="2"/>
  <c r="H8483" i="2"/>
  <c r="H8484" i="2"/>
  <c r="H8485" i="2"/>
  <c r="H8486" i="2"/>
  <c r="H8487" i="2"/>
  <c r="H8488" i="2"/>
  <c r="H8489" i="2"/>
  <c r="H8490" i="2"/>
  <c r="H8491" i="2"/>
  <c r="H8492" i="2"/>
  <c r="H8493" i="2"/>
  <c r="H8494" i="2"/>
  <c r="H8495" i="2"/>
  <c r="H8496" i="2"/>
  <c r="H8497" i="2"/>
  <c r="H8498" i="2"/>
  <c r="H8499" i="2"/>
  <c r="H8500" i="2"/>
  <c r="H8501" i="2"/>
  <c r="H8502" i="2"/>
  <c r="H8503" i="2"/>
  <c r="H8504" i="2"/>
  <c r="H8505" i="2"/>
  <c r="H8506" i="2"/>
  <c r="H8507" i="2"/>
  <c r="H8508" i="2"/>
  <c r="H8509" i="2"/>
  <c r="H8510" i="2"/>
  <c r="H8511" i="2"/>
  <c r="H8512" i="2"/>
  <c r="H8513" i="2"/>
  <c r="H8514" i="2"/>
  <c r="H8515" i="2"/>
  <c r="H8516" i="2"/>
  <c r="H8517" i="2"/>
  <c r="H8518" i="2"/>
  <c r="H8519" i="2"/>
  <c r="H8520" i="2"/>
  <c r="H8521" i="2"/>
  <c r="H8522" i="2"/>
  <c r="H8523" i="2"/>
  <c r="H8524" i="2"/>
  <c r="H8525" i="2"/>
  <c r="H8526" i="2"/>
  <c r="H8527" i="2"/>
  <c r="H8528" i="2"/>
  <c r="H8529" i="2"/>
  <c r="H8530" i="2"/>
  <c r="H8531" i="2"/>
  <c r="H8532" i="2"/>
  <c r="H8533" i="2"/>
  <c r="H8534" i="2"/>
  <c r="H8535" i="2"/>
  <c r="H8536" i="2"/>
  <c r="H8537" i="2"/>
  <c r="H8538" i="2"/>
  <c r="H8539" i="2"/>
  <c r="H8540" i="2"/>
  <c r="H8541" i="2"/>
  <c r="H8542" i="2"/>
  <c r="H8543" i="2"/>
  <c r="H8544" i="2"/>
  <c r="H8545" i="2"/>
  <c r="H8546" i="2"/>
  <c r="H8547" i="2"/>
  <c r="H8548" i="2"/>
  <c r="H8549" i="2"/>
  <c r="H8550" i="2"/>
  <c r="H8551" i="2"/>
  <c r="H8552" i="2"/>
  <c r="H8553" i="2"/>
  <c r="H8554" i="2"/>
  <c r="H8555" i="2"/>
  <c r="H8556" i="2"/>
  <c r="H8557" i="2"/>
  <c r="H8558" i="2"/>
  <c r="H8559" i="2"/>
  <c r="H8560" i="2"/>
  <c r="H8561" i="2"/>
  <c r="H8562" i="2"/>
  <c r="H8563" i="2"/>
  <c r="H8564" i="2"/>
  <c r="H8565" i="2"/>
  <c r="H8566" i="2"/>
  <c r="H8567" i="2"/>
  <c r="H8568" i="2"/>
  <c r="H8569" i="2"/>
  <c r="H8570" i="2"/>
  <c r="H8571" i="2"/>
  <c r="H8572" i="2"/>
  <c r="H8573" i="2"/>
  <c r="H8574" i="2"/>
  <c r="H8575" i="2"/>
  <c r="H8576" i="2"/>
  <c r="H8577" i="2"/>
  <c r="H8578" i="2"/>
  <c r="H8579" i="2"/>
  <c r="H8580" i="2"/>
  <c r="H8581" i="2"/>
  <c r="H8582" i="2"/>
  <c r="H8583" i="2"/>
  <c r="H8584" i="2"/>
  <c r="H8585" i="2"/>
  <c r="H8586" i="2"/>
  <c r="H8587" i="2"/>
  <c r="H8588" i="2"/>
  <c r="H8589" i="2"/>
  <c r="H8590" i="2"/>
  <c r="H8591" i="2"/>
  <c r="H8592" i="2"/>
  <c r="H8593" i="2"/>
  <c r="H8594" i="2"/>
  <c r="H8595" i="2"/>
  <c r="H8596" i="2"/>
  <c r="H8597" i="2"/>
  <c r="H8598" i="2"/>
  <c r="H8599" i="2"/>
  <c r="H8600" i="2"/>
  <c r="H8601" i="2"/>
  <c r="H8602" i="2"/>
  <c r="H8603" i="2"/>
  <c r="H8604" i="2"/>
  <c r="H8605" i="2"/>
  <c r="H8606" i="2"/>
  <c r="H8607" i="2"/>
  <c r="H8608" i="2"/>
  <c r="H8609" i="2"/>
  <c r="H8610" i="2"/>
  <c r="H8611" i="2"/>
  <c r="H8612" i="2"/>
  <c r="H8613" i="2"/>
  <c r="H8614" i="2"/>
  <c r="H8615" i="2"/>
  <c r="H8616" i="2"/>
  <c r="H8617" i="2"/>
  <c r="H8618" i="2"/>
  <c r="H8619" i="2"/>
  <c r="H8620" i="2"/>
  <c r="H8621" i="2"/>
  <c r="H8622" i="2"/>
  <c r="H8623" i="2"/>
  <c r="H8624" i="2"/>
  <c r="H8625" i="2"/>
  <c r="H8626" i="2"/>
  <c r="H8627" i="2"/>
  <c r="H8628" i="2"/>
  <c r="H8629" i="2"/>
  <c r="H8630" i="2"/>
  <c r="H8631" i="2"/>
  <c r="H8632" i="2"/>
  <c r="H8633" i="2"/>
  <c r="H8634" i="2"/>
  <c r="H8635" i="2"/>
  <c r="H8636" i="2"/>
  <c r="H8637" i="2"/>
  <c r="H8638" i="2"/>
  <c r="H8639" i="2"/>
  <c r="H8640" i="2"/>
  <c r="H8641" i="2"/>
  <c r="H8642" i="2"/>
  <c r="H8643" i="2"/>
  <c r="H8644" i="2"/>
  <c r="H8645" i="2"/>
  <c r="H8646" i="2"/>
  <c r="H8647" i="2"/>
  <c r="H8648" i="2"/>
  <c r="H8649" i="2"/>
  <c r="H8650" i="2"/>
  <c r="H8651" i="2"/>
  <c r="H8652" i="2"/>
  <c r="H8653" i="2"/>
  <c r="H8654" i="2"/>
  <c r="H8655" i="2"/>
  <c r="H8656" i="2"/>
  <c r="H8657" i="2"/>
  <c r="H8658" i="2"/>
  <c r="H8659" i="2"/>
  <c r="H8660" i="2"/>
  <c r="H8661" i="2"/>
  <c r="H8662" i="2"/>
  <c r="H8663" i="2"/>
  <c r="H8664" i="2"/>
  <c r="H8665" i="2"/>
  <c r="H8666" i="2"/>
  <c r="H8667" i="2"/>
  <c r="H8668" i="2"/>
  <c r="H8669" i="2"/>
  <c r="H8670" i="2"/>
  <c r="H8671" i="2"/>
  <c r="H8672" i="2"/>
  <c r="H8673" i="2"/>
  <c r="H8674" i="2"/>
  <c r="H8675" i="2"/>
  <c r="H8676" i="2"/>
  <c r="H8677" i="2"/>
  <c r="H8678" i="2"/>
  <c r="H8679" i="2"/>
  <c r="H8680" i="2"/>
  <c r="H8681" i="2"/>
  <c r="H8682" i="2"/>
  <c r="H8683" i="2"/>
  <c r="H8684" i="2"/>
  <c r="H8685" i="2"/>
  <c r="H8686" i="2"/>
  <c r="H8687" i="2"/>
  <c r="H8688" i="2"/>
  <c r="H8689" i="2"/>
  <c r="H8690" i="2"/>
  <c r="H8691" i="2"/>
  <c r="H8692" i="2"/>
  <c r="H8693" i="2"/>
  <c r="H8694" i="2"/>
  <c r="H8695" i="2"/>
  <c r="H8696" i="2"/>
  <c r="H8697" i="2"/>
  <c r="H8698" i="2"/>
  <c r="H8699" i="2"/>
  <c r="H8700" i="2"/>
  <c r="H8701" i="2"/>
  <c r="H8702" i="2"/>
  <c r="H8703" i="2"/>
  <c r="H8704" i="2"/>
  <c r="H8705" i="2"/>
  <c r="H8706" i="2"/>
  <c r="H8707" i="2"/>
  <c r="H8708" i="2"/>
  <c r="H8709" i="2"/>
  <c r="H8710" i="2"/>
  <c r="H8711" i="2"/>
  <c r="H8712" i="2"/>
  <c r="H8713" i="2"/>
  <c r="H8714" i="2"/>
  <c r="H8715" i="2"/>
  <c r="H8716" i="2"/>
  <c r="H8717" i="2"/>
  <c r="H8718" i="2"/>
  <c r="H8719" i="2"/>
  <c r="H8720" i="2"/>
  <c r="H8721" i="2"/>
  <c r="H8722" i="2"/>
  <c r="H8723" i="2"/>
  <c r="H8724" i="2"/>
  <c r="H8725" i="2"/>
  <c r="H8726" i="2"/>
  <c r="H8727" i="2"/>
  <c r="H8728" i="2"/>
  <c r="H8729" i="2"/>
  <c r="H8730" i="2"/>
  <c r="H8731" i="2"/>
  <c r="H8732" i="2"/>
  <c r="H8733" i="2"/>
  <c r="H8734" i="2"/>
  <c r="H8735" i="2"/>
  <c r="H8736" i="2"/>
  <c r="H8737" i="2"/>
  <c r="H8738" i="2"/>
  <c r="H8739" i="2"/>
  <c r="H8740" i="2"/>
  <c r="H8741" i="2"/>
  <c r="H8742" i="2"/>
  <c r="H8743" i="2"/>
  <c r="H8744" i="2"/>
  <c r="H8745" i="2"/>
  <c r="H8746" i="2"/>
  <c r="H8747" i="2"/>
  <c r="H8748" i="2"/>
  <c r="H8749" i="2"/>
  <c r="H8750" i="2"/>
  <c r="H8751" i="2"/>
  <c r="H8752" i="2"/>
  <c r="H8753" i="2"/>
  <c r="H8754" i="2"/>
  <c r="H8755" i="2"/>
  <c r="H8756" i="2"/>
  <c r="H8757" i="2"/>
  <c r="H8758" i="2"/>
  <c r="H8759" i="2"/>
  <c r="H8760" i="2"/>
  <c r="H8761" i="2"/>
  <c r="H8762" i="2"/>
  <c r="H8763" i="2"/>
  <c r="H8764" i="2"/>
  <c r="H8765" i="2"/>
  <c r="H8766" i="2"/>
  <c r="H8767" i="2"/>
  <c r="H8768" i="2"/>
  <c r="H8769" i="2"/>
  <c r="H8770" i="2"/>
  <c r="H8771" i="2"/>
  <c r="H8772" i="2"/>
  <c r="H8773" i="2"/>
  <c r="H8774" i="2"/>
  <c r="H8775" i="2"/>
  <c r="H8776" i="2"/>
  <c r="H8777" i="2"/>
  <c r="H8778" i="2"/>
  <c r="H8779" i="2"/>
  <c r="H8780" i="2"/>
  <c r="H8781" i="2"/>
  <c r="H8782" i="2"/>
  <c r="H8783" i="2"/>
  <c r="H8784" i="2"/>
  <c r="H8785" i="2"/>
  <c r="H8786" i="2"/>
  <c r="H8787" i="2"/>
  <c r="H8788" i="2"/>
  <c r="H8789" i="2"/>
  <c r="H8790" i="2"/>
  <c r="H8791" i="2"/>
  <c r="H8792" i="2"/>
  <c r="H8793" i="2"/>
  <c r="H8794" i="2"/>
  <c r="H8795" i="2"/>
  <c r="H8796" i="2"/>
  <c r="H8797" i="2"/>
  <c r="H8798" i="2"/>
  <c r="H8799" i="2"/>
  <c r="H8800" i="2"/>
  <c r="H8801" i="2"/>
  <c r="H8802" i="2"/>
  <c r="H8803" i="2"/>
  <c r="H8804" i="2"/>
  <c r="H8805" i="2"/>
  <c r="H8806" i="2"/>
  <c r="H8807" i="2"/>
  <c r="H8808" i="2"/>
  <c r="H8809" i="2"/>
  <c r="H8810" i="2"/>
  <c r="H8811" i="2"/>
  <c r="H8812" i="2"/>
  <c r="H8813" i="2"/>
  <c r="H8814" i="2"/>
  <c r="H8815" i="2"/>
  <c r="H8816" i="2"/>
  <c r="H8817" i="2"/>
  <c r="H8818" i="2"/>
  <c r="H8819" i="2"/>
  <c r="H8820" i="2"/>
  <c r="H8821" i="2"/>
  <c r="H8822" i="2"/>
  <c r="H8823" i="2"/>
  <c r="H8824" i="2"/>
  <c r="H8825" i="2"/>
  <c r="H8826" i="2"/>
  <c r="H8827" i="2"/>
  <c r="H8828" i="2"/>
  <c r="H8829" i="2"/>
  <c r="H8830" i="2"/>
  <c r="H8831" i="2"/>
  <c r="H8832" i="2"/>
  <c r="H8833" i="2"/>
  <c r="H8834" i="2"/>
  <c r="H8835" i="2"/>
  <c r="H8836" i="2"/>
  <c r="H8837" i="2"/>
  <c r="H8838" i="2"/>
  <c r="H8839" i="2"/>
  <c r="H8840" i="2"/>
  <c r="H8841" i="2"/>
  <c r="H8842" i="2"/>
  <c r="H8843" i="2"/>
  <c r="H8844" i="2"/>
  <c r="H8845" i="2"/>
  <c r="H8846" i="2"/>
  <c r="H8847" i="2"/>
  <c r="H8848" i="2"/>
  <c r="H8849" i="2"/>
  <c r="H8850" i="2"/>
  <c r="H8851" i="2"/>
  <c r="H8852" i="2"/>
  <c r="H8853" i="2"/>
  <c r="H8854" i="2"/>
  <c r="H8855" i="2"/>
  <c r="H8856" i="2"/>
  <c r="H8857" i="2"/>
  <c r="H8858" i="2"/>
  <c r="H8859" i="2"/>
  <c r="H8860" i="2"/>
  <c r="H8861" i="2"/>
  <c r="H8862" i="2"/>
  <c r="H8863" i="2"/>
  <c r="H8864" i="2"/>
  <c r="H8865" i="2"/>
  <c r="H8866" i="2"/>
  <c r="H8867" i="2"/>
  <c r="H8868" i="2"/>
  <c r="H8869" i="2"/>
  <c r="H8870" i="2"/>
  <c r="H8871" i="2"/>
  <c r="H8872" i="2"/>
  <c r="H8873" i="2"/>
  <c r="H8874" i="2"/>
  <c r="H8875" i="2"/>
  <c r="H8876" i="2"/>
  <c r="H8877" i="2"/>
  <c r="H8878" i="2"/>
  <c r="H8879" i="2"/>
  <c r="H8880" i="2"/>
  <c r="H8881" i="2"/>
  <c r="H8882" i="2"/>
  <c r="H8883" i="2"/>
  <c r="H8884" i="2"/>
  <c r="H8885" i="2"/>
  <c r="H8886" i="2"/>
  <c r="H8887" i="2"/>
  <c r="H8888" i="2"/>
  <c r="H8889" i="2"/>
  <c r="H8890" i="2"/>
  <c r="H8891" i="2"/>
  <c r="H8892" i="2"/>
  <c r="H8893" i="2"/>
  <c r="H8894" i="2"/>
  <c r="H8895" i="2"/>
  <c r="H8896" i="2"/>
  <c r="H8897" i="2"/>
  <c r="H8898" i="2"/>
  <c r="H8899" i="2"/>
  <c r="H8900" i="2"/>
  <c r="H8901" i="2"/>
  <c r="H8902" i="2"/>
  <c r="H8903" i="2"/>
  <c r="H8904" i="2"/>
  <c r="H8905" i="2"/>
  <c r="H8906" i="2"/>
  <c r="H8907" i="2"/>
  <c r="H8908" i="2"/>
  <c r="H8909" i="2"/>
  <c r="H8910" i="2"/>
  <c r="H8911" i="2"/>
  <c r="H8912" i="2"/>
  <c r="H8913" i="2"/>
  <c r="H8914" i="2"/>
  <c r="H8915" i="2"/>
  <c r="H8916" i="2"/>
  <c r="H8917" i="2"/>
  <c r="H8918" i="2"/>
  <c r="H8919" i="2"/>
  <c r="H8920" i="2"/>
  <c r="H8921" i="2"/>
  <c r="H8922" i="2"/>
  <c r="H8923" i="2"/>
  <c r="H8924" i="2"/>
  <c r="H8925" i="2"/>
  <c r="H8926" i="2"/>
  <c r="H8927" i="2"/>
  <c r="H8928" i="2"/>
  <c r="H8929" i="2"/>
  <c r="H8930" i="2"/>
  <c r="H8931" i="2"/>
  <c r="H8932" i="2"/>
  <c r="H8933" i="2"/>
  <c r="H8934" i="2"/>
  <c r="H8935" i="2"/>
  <c r="H8936" i="2"/>
  <c r="H8937" i="2"/>
  <c r="H8938" i="2"/>
  <c r="H8939" i="2"/>
  <c r="H8940" i="2"/>
  <c r="H8941" i="2"/>
  <c r="H8942" i="2"/>
  <c r="H8943" i="2"/>
  <c r="H8944" i="2"/>
  <c r="H8945" i="2"/>
  <c r="H8946" i="2"/>
  <c r="H8947" i="2"/>
  <c r="H8948" i="2"/>
  <c r="H8949" i="2"/>
  <c r="H8950" i="2"/>
  <c r="H8951" i="2"/>
  <c r="H8952" i="2"/>
  <c r="H8953" i="2"/>
  <c r="H8954" i="2"/>
  <c r="H8955" i="2"/>
  <c r="H8956" i="2"/>
  <c r="H8957" i="2"/>
  <c r="H8958" i="2"/>
  <c r="H8959" i="2"/>
  <c r="H8960" i="2"/>
  <c r="H8961" i="2"/>
  <c r="H8962" i="2"/>
  <c r="H8963" i="2"/>
  <c r="H8964" i="2"/>
  <c r="H8965" i="2"/>
  <c r="H8966" i="2"/>
  <c r="H8967" i="2"/>
  <c r="H8968" i="2"/>
  <c r="H8969" i="2"/>
  <c r="H8970" i="2"/>
  <c r="H8971" i="2"/>
  <c r="H8972" i="2"/>
  <c r="H8973" i="2"/>
  <c r="H8974" i="2"/>
  <c r="H8975" i="2"/>
  <c r="H8976" i="2"/>
  <c r="H8977" i="2"/>
  <c r="H8978" i="2"/>
  <c r="H8979" i="2"/>
  <c r="H8980" i="2"/>
  <c r="H8981" i="2"/>
  <c r="H8982" i="2"/>
  <c r="H8983" i="2"/>
  <c r="H8984" i="2"/>
  <c r="H8985" i="2"/>
  <c r="H8986" i="2"/>
  <c r="H8987" i="2"/>
  <c r="H8988" i="2"/>
  <c r="H8989" i="2"/>
  <c r="H8990" i="2"/>
  <c r="H8991" i="2"/>
  <c r="H8992" i="2"/>
  <c r="H8993" i="2"/>
  <c r="H8994" i="2"/>
  <c r="H8995" i="2"/>
  <c r="H8996" i="2"/>
  <c r="H8997" i="2"/>
  <c r="H8998" i="2"/>
  <c r="H8999" i="2"/>
  <c r="H9000" i="2"/>
  <c r="H9001" i="2"/>
  <c r="H9002" i="2"/>
  <c r="H9003" i="2"/>
  <c r="H9004" i="2"/>
  <c r="H9005" i="2"/>
  <c r="H9006" i="2"/>
  <c r="H9007" i="2"/>
  <c r="H9008" i="2"/>
  <c r="H9009" i="2"/>
  <c r="H9010" i="2"/>
  <c r="H9011" i="2"/>
  <c r="H9012" i="2"/>
  <c r="H9013" i="2"/>
  <c r="H9014" i="2"/>
  <c r="H9015" i="2"/>
  <c r="H9016" i="2"/>
  <c r="H9017" i="2"/>
  <c r="H9018" i="2"/>
  <c r="H9019" i="2"/>
  <c r="H9020" i="2"/>
  <c r="H9021" i="2"/>
  <c r="H9022" i="2"/>
  <c r="H9023" i="2"/>
  <c r="H9024" i="2"/>
  <c r="H9025" i="2"/>
  <c r="H9026" i="2"/>
  <c r="H9027" i="2"/>
  <c r="H9028" i="2"/>
  <c r="H9029" i="2"/>
  <c r="H9030" i="2"/>
  <c r="H9031" i="2"/>
  <c r="H9032" i="2"/>
  <c r="H9033" i="2"/>
  <c r="H9034" i="2"/>
  <c r="H9035" i="2"/>
  <c r="H9036" i="2"/>
  <c r="H9037" i="2"/>
  <c r="H9038" i="2"/>
  <c r="H9039" i="2"/>
  <c r="H9040" i="2"/>
  <c r="H9041" i="2"/>
  <c r="H9042" i="2"/>
  <c r="H9043" i="2"/>
  <c r="H9044" i="2"/>
  <c r="H9045" i="2"/>
  <c r="H9046" i="2"/>
  <c r="H9047" i="2"/>
  <c r="H9048" i="2"/>
  <c r="H9049" i="2"/>
  <c r="H9050" i="2"/>
  <c r="H9051" i="2"/>
  <c r="H9052" i="2"/>
  <c r="H9053" i="2"/>
  <c r="H9054" i="2"/>
  <c r="H9055" i="2"/>
  <c r="H9056" i="2"/>
  <c r="H9057" i="2"/>
  <c r="H9058" i="2"/>
  <c r="H9059" i="2"/>
  <c r="H9060" i="2"/>
  <c r="H9061" i="2"/>
  <c r="H9062" i="2"/>
  <c r="H9063" i="2"/>
  <c r="H9064" i="2"/>
  <c r="H9065" i="2"/>
  <c r="H9066" i="2"/>
  <c r="H9067" i="2"/>
  <c r="H9068" i="2"/>
  <c r="H9069" i="2"/>
  <c r="H9070" i="2"/>
  <c r="H9071" i="2"/>
  <c r="H9072" i="2"/>
  <c r="H9073" i="2"/>
  <c r="H9074" i="2"/>
  <c r="H9075" i="2"/>
  <c r="H9076" i="2"/>
  <c r="H9077" i="2"/>
  <c r="H9078" i="2"/>
  <c r="H9079" i="2"/>
  <c r="H9080" i="2"/>
  <c r="H9081" i="2"/>
  <c r="H9082" i="2"/>
  <c r="H9083" i="2"/>
  <c r="H9084" i="2"/>
  <c r="H9085" i="2"/>
  <c r="H9086" i="2"/>
  <c r="H9087" i="2"/>
  <c r="H9088" i="2"/>
  <c r="H9089" i="2"/>
  <c r="H9090" i="2"/>
  <c r="H9091" i="2"/>
  <c r="H9092" i="2"/>
  <c r="H9093" i="2"/>
  <c r="H9094" i="2"/>
  <c r="H9095" i="2"/>
  <c r="H9096" i="2"/>
  <c r="H9097" i="2"/>
  <c r="H9098" i="2"/>
  <c r="H9099" i="2"/>
  <c r="H9100" i="2"/>
  <c r="H9101" i="2"/>
  <c r="H9102" i="2"/>
  <c r="H9103" i="2"/>
  <c r="H9104" i="2"/>
  <c r="H9105" i="2"/>
  <c r="H9106" i="2"/>
  <c r="H9107" i="2"/>
  <c r="H9108" i="2"/>
  <c r="H9109" i="2"/>
  <c r="H9110" i="2"/>
  <c r="H9111" i="2"/>
  <c r="H9112" i="2"/>
  <c r="H9113" i="2"/>
  <c r="H9114" i="2"/>
  <c r="H9115" i="2"/>
  <c r="H9116" i="2"/>
  <c r="H9117" i="2"/>
  <c r="H9118" i="2"/>
  <c r="H9119" i="2"/>
  <c r="H9120" i="2"/>
  <c r="H9121" i="2"/>
  <c r="H9122" i="2"/>
  <c r="H9123" i="2"/>
  <c r="H9124" i="2"/>
  <c r="H9125" i="2"/>
  <c r="H9126" i="2"/>
  <c r="H9127" i="2"/>
  <c r="H9128" i="2"/>
  <c r="H9129" i="2"/>
  <c r="H9130" i="2"/>
  <c r="H9131" i="2"/>
  <c r="H9132" i="2"/>
  <c r="H9133" i="2"/>
  <c r="H9134" i="2"/>
  <c r="H9135" i="2"/>
  <c r="H9136" i="2"/>
  <c r="H9137" i="2"/>
  <c r="H9138" i="2"/>
  <c r="H9139" i="2"/>
  <c r="H9140" i="2"/>
  <c r="H9141" i="2"/>
  <c r="H9142" i="2"/>
  <c r="H9143" i="2"/>
  <c r="H9144" i="2"/>
  <c r="H9145" i="2"/>
  <c r="H9146" i="2"/>
  <c r="H9147" i="2"/>
  <c r="H9148" i="2"/>
  <c r="H9149" i="2"/>
  <c r="H9150" i="2"/>
  <c r="H9151" i="2"/>
  <c r="H9152" i="2"/>
  <c r="H9153" i="2"/>
  <c r="H9154" i="2"/>
  <c r="H9155" i="2"/>
  <c r="H9156" i="2"/>
  <c r="H9157" i="2"/>
  <c r="H9158" i="2"/>
  <c r="H9159" i="2"/>
  <c r="H9160" i="2"/>
  <c r="H9161" i="2"/>
  <c r="H9162" i="2"/>
  <c r="H9163" i="2"/>
  <c r="H9164" i="2"/>
  <c r="H9165" i="2"/>
  <c r="H9166" i="2"/>
  <c r="H9167" i="2"/>
  <c r="H9168" i="2"/>
  <c r="H9169" i="2"/>
  <c r="H9170" i="2"/>
  <c r="H9171" i="2"/>
  <c r="H9172" i="2"/>
  <c r="H9173" i="2"/>
  <c r="H9174" i="2"/>
  <c r="H9175" i="2"/>
  <c r="H9176" i="2"/>
  <c r="H9177" i="2"/>
  <c r="H9178" i="2"/>
  <c r="H9179" i="2"/>
  <c r="H9180" i="2"/>
  <c r="H9181" i="2"/>
  <c r="H9182" i="2"/>
  <c r="H9183" i="2"/>
  <c r="H9184" i="2"/>
  <c r="H9185" i="2"/>
  <c r="H9186" i="2"/>
  <c r="H9187" i="2"/>
  <c r="H9188" i="2"/>
  <c r="H9189" i="2"/>
  <c r="H9190" i="2"/>
  <c r="H9191" i="2"/>
  <c r="H9192" i="2"/>
  <c r="H9193" i="2"/>
  <c r="H9194" i="2"/>
  <c r="H9195" i="2"/>
  <c r="H9196" i="2"/>
  <c r="H9197" i="2"/>
  <c r="H9198" i="2"/>
  <c r="H9199" i="2"/>
  <c r="H9200" i="2"/>
  <c r="H9201" i="2"/>
  <c r="H9202" i="2"/>
  <c r="H9203" i="2"/>
  <c r="H9204" i="2"/>
  <c r="H9205" i="2"/>
  <c r="H9206" i="2"/>
  <c r="H9207" i="2"/>
  <c r="H9208" i="2"/>
  <c r="H9209" i="2"/>
  <c r="H9210" i="2"/>
  <c r="H9211" i="2"/>
  <c r="H9212" i="2"/>
  <c r="H9213" i="2"/>
  <c r="H9214" i="2"/>
  <c r="H9215" i="2"/>
  <c r="H9216" i="2"/>
  <c r="H9217" i="2"/>
  <c r="H9218" i="2"/>
  <c r="H9219" i="2"/>
  <c r="H9220" i="2"/>
  <c r="H9221" i="2"/>
  <c r="H9222" i="2"/>
  <c r="H9223" i="2"/>
  <c r="H9224" i="2"/>
  <c r="H9225" i="2"/>
  <c r="H9226" i="2"/>
  <c r="H9227" i="2"/>
  <c r="H9228" i="2"/>
  <c r="H9229" i="2"/>
  <c r="H9230" i="2"/>
  <c r="H9231" i="2"/>
  <c r="H9232" i="2"/>
  <c r="H9233" i="2"/>
  <c r="H9234" i="2"/>
  <c r="H9235" i="2"/>
  <c r="H9236" i="2"/>
  <c r="H9237" i="2"/>
  <c r="H9238" i="2"/>
  <c r="H9239" i="2"/>
  <c r="H9240" i="2"/>
  <c r="H9241" i="2"/>
  <c r="H9242" i="2"/>
  <c r="H9243" i="2"/>
  <c r="H9244" i="2"/>
  <c r="H9245" i="2"/>
  <c r="H9246" i="2"/>
  <c r="H9247" i="2"/>
  <c r="H9248" i="2"/>
  <c r="H9249" i="2"/>
  <c r="H9250" i="2"/>
  <c r="H9251" i="2"/>
  <c r="H9252" i="2"/>
  <c r="H9253" i="2"/>
  <c r="H9254" i="2"/>
  <c r="H9255" i="2"/>
  <c r="H9256" i="2"/>
  <c r="H9257" i="2"/>
  <c r="H9258" i="2"/>
  <c r="H9259" i="2"/>
  <c r="H9260" i="2"/>
  <c r="H9261" i="2"/>
  <c r="H9262" i="2"/>
  <c r="H9263" i="2"/>
  <c r="H9264" i="2"/>
  <c r="H9265" i="2"/>
  <c r="H9266" i="2"/>
  <c r="H9267" i="2"/>
  <c r="H9268" i="2"/>
  <c r="H9269" i="2"/>
  <c r="H9270" i="2"/>
  <c r="H9271" i="2"/>
  <c r="H9272" i="2"/>
  <c r="H9273" i="2"/>
  <c r="H9274" i="2"/>
  <c r="H9275" i="2"/>
  <c r="H9276" i="2"/>
  <c r="H9277" i="2"/>
  <c r="H9278" i="2"/>
  <c r="H9279" i="2"/>
  <c r="H9280" i="2"/>
  <c r="H9281" i="2"/>
  <c r="H9282" i="2"/>
  <c r="H9283" i="2"/>
  <c r="H9284" i="2"/>
  <c r="H9285" i="2"/>
  <c r="H9286" i="2"/>
  <c r="H9287" i="2"/>
  <c r="H9288" i="2"/>
  <c r="H9289" i="2"/>
  <c r="H9290" i="2"/>
  <c r="H9291" i="2"/>
  <c r="H9292" i="2"/>
  <c r="H9293" i="2"/>
  <c r="H9294" i="2"/>
  <c r="H9295" i="2"/>
  <c r="H9296" i="2"/>
  <c r="H9297" i="2"/>
  <c r="H9298" i="2"/>
  <c r="H9299" i="2"/>
  <c r="H9300" i="2"/>
  <c r="H9301" i="2"/>
  <c r="H9302" i="2"/>
  <c r="H9303" i="2"/>
  <c r="H9304" i="2"/>
  <c r="H9305" i="2"/>
  <c r="H9306" i="2"/>
  <c r="H9307" i="2"/>
  <c r="H9308" i="2"/>
  <c r="H9309" i="2"/>
  <c r="H9310" i="2"/>
  <c r="H9311" i="2"/>
  <c r="H9312" i="2"/>
  <c r="H9313" i="2"/>
  <c r="H9314" i="2"/>
  <c r="H9315" i="2"/>
  <c r="H9316" i="2"/>
  <c r="H9317" i="2"/>
  <c r="H9318" i="2"/>
  <c r="H9319" i="2"/>
  <c r="H9320" i="2"/>
  <c r="H9321" i="2"/>
  <c r="H9322" i="2"/>
  <c r="H9323" i="2"/>
  <c r="H9324" i="2"/>
  <c r="H9325" i="2"/>
  <c r="H9326" i="2"/>
  <c r="H9327" i="2"/>
  <c r="H9328" i="2"/>
  <c r="H9329" i="2"/>
  <c r="H9330" i="2"/>
  <c r="H9331" i="2"/>
  <c r="H9332" i="2"/>
  <c r="H9333" i="2"/>
  <c r="H9334" i="2"/>
  <c r="H9335" i="2"/>
  <c r="H9336" i="2"/>
  <c r="H9337" i="2"/>
  <c r="H9338" i="2"/>
  <c r="H9339" i="2"/>
  <c r="H9340" i="2"/>
  <c r="H9341" i="2"/>
  <c r="H9342" i="2"/>
  <c r="H9343" i="2"/>
  <c r="H9344" i="2"/>
  <c r="H9345" i="2"/>
  <c r="H9346" i="2"/>
  <c r="H9347" i="2"/>
  <c r="H9348" i="2"/>
  <c r="H9349" i="2"/>
  <c r="H9350" i="2"/>
  <c r="H9351" i="2"/>
  <c r="H9352" i="2"/>
  <c r="H9353" i="2"/>
  <c r="H9354" i="2"/>
  <c r="H9355" i="2"/>
  <c r="H9356" i="2"/>
  <c r="H9357" i="2"/>
  <c r="H9358" i="2"/>
  <c r="H9359" i="2"/>
  <c r="H9360" i="2"/>
  <c r="H9361" i="2"/>
  <c r="H9362" i="2"/>
  <c r="H9363" i="2"/>
  <c r="H9364" i="2"/>
  <c r="H9365" i="2"/>
  <c r="H9366" i="2"/>
  <c r="H9367" i="2"/>
  <c r="H9368" i="2"/>
  <c r="H9369" i="2"/>
  <c r="H9370" i="2"/>
  <c r="H9371" i="2"/>
  <c r="H9372" i="2"/>
  <c r="H9373" i="2"/>
  <c r="H9374" i="2"/>
  <c r="H9375" i="2"/>
  <c r="H9376" i="2"/>
  <c r="H9377" i="2"/>
  <c r="H9378" i="2"/>
  <c r="H9379" i="2"/>
  <c r="H9380" i="2"/>
  <c r="H9381" i="2"/>
  <c r="H9382" i="2"/>
  <c r="H9383" i="2"/>
  <c r="H9384" i="2"/>
  <c r="H9385" i="2"/>
  <c r="H9386" i="2"/>
  <c r="H9387" i="2"/>
  <c r="H9388" i="2"/>
  <c r="H9389" i="2"/>
  <c r="H9390" i="2"/>
  <c r="H9391" i="2"/>
  <c r="H9392" i="2"/>
  <c r="H9393" i="2"/>
  <c r="H9394" i="2"/>
  <c r="H9395" i="2"/>
  <c r="H9396" i="2"/>
  <c r="H9397" i="2"/>
  <c r="H9398" i="2"/>
  <c r="H9399" i="2"/>
  <c r="H9400" i="2"/>
  <c r="H9401" i="2"/>
  <c r="H9402" i="2"/>
  <c r="H9403" i="2"/>
  <c r="H9404" i="2"/>
  <c r="H9405" i="2"/>
  <c r="H9406" i="2"/>
  <c r="H9407" i="2"/>
  <c r="H9408" i="2"/>
  <c r="H9409" i="2"/>
  <c r="H9410" i="2"/>
  <c r="H9411" i="2"/>
  <c r="H9412" i="2"/>
  <c r="H9413" i="2"/>
  <c r="H9414" i="2"/>
  <c r="H9415" i="2"/>
  <c r="H9416" i="2"/>
  <c r="H9417" i="2"/>
  <c r="H9418" i="2"/>
  <c r="H9419" i="2"/>
  <c r="H9420" i="2"/>
  <c r="H9421" i="2"/>
  <c r="H9422" i="2"/>
  <c r="H9423" i="2"/>
  <c r="H9424" i="2"/>
  <c r="H9425" i="2"/>
  <c r="H9426" i="2"/>
  <c r="H9427" i="2"/>
  <c r="H9428" i="2"/>
  <c r="H9429" i="2"/>
  <c r="H9430" i="2"/>
  <c r="H9431" i="2"/>
  <c r="H9432" i="2"/>
  <c r="H9433" i="2"/>
  <c r="H9434" i="2"/>
  <c r="H9435" i="2"/>
  <c r="H9436" i="2"/>
  <c r="H9437" i="2"/>
  <c r="H9438" i="2"/>
  <c r="H9439" i="2"/>
  <c r="H9440" i="2"/>
  <c r="H9441" i="2"/>
  <c r="H9442" i="2"/>
  <c r="H9443" i="2"/>
  <c r="H9444" i="2"/>
  <c r="H9445" i="2"/>
  <c r="H9446" i="2"/>
  <c r="H9447" i="2"/>
  <c r="H9448" i="2"/>
  <c r="H9449" i="2"/>
  <c r="H9450" i="2"/>
  <c r="H9451" i="2"/>
  <c r="H9452" i="2"/>
  <c r="H9453" i="2"/>
  <c r="H9454" i="2"/>
  <c r="H9455" i="2"/>
  <c r="H9456" i="2"/>
  <c r="H9457" i="2"/>
  <c r="H9458" i="2"/>
  <c r="H9459" i="2"/>
  <c r="H9460" i="2"/>
  <c r="H9461" i="2"/>
  <c r="H9462" i="2"/>
  <c r="H9463" i="2"/>
  <c r="H9464" i="2"/>
  <c r="H9465" i="2"/>
  <c r="H9466" i="2"/>
  <c r="H9467" i="2"/>
  <c r="H9468" i="2"/>
  <c r="H9469" i="2"/>
  <c r="H9470" i="2"/>
  <c r="H9471" i="2"/>
  <c r="H9472" i="2"/>
  <c r="H9473" i="2"/>
  <c r="H9474" i="2"/>
  <c r="H9475" i="2"/>
  <c r="H9476" i="2"/>
  <c r="H9477" i="2"/>
  <c r="H9478" i="2"/>
  <c r="H9479" i="2"/>
  <c r="H9480" i="2"/>
  <c r="H9481" i="2"/>
  <c r="H9482" i="2"/>
  <c r="H9483" i="2"/>
  <c r="H9484" i="2"/>
  <c r="H9485" i="2"/>
  <c r="H9486" i="2"/>
  <c r="H9487" i="2"/>
  <c r="H9488" i="2"/>
  <c r="H9489" i="2"/>
  <c r="H9490" i="2"/>
  <c r="H9491" i="2"/>
  <c r="H9492" i="2"/>
  <c r="H9493" i="2"/>
  <c r="H9494" i="2"/>
  <c r="H9495" i="2"/>
  <c r="H9496" i="2"/>
  <c r="H9497" i="2"/>
  <c r="H9498" i="2"/>
  <c r="H9499" i="2"/>
  <c r="H9500" i="2"/>
  <c r="H9501" i="2"/>
  <c r="H9502" i="2"/>
  <c r="H9503" i="2"/>
  <c r="H9504" i="2"/>
  <c r="H9505" i="2"/>
  <c r="H9506" i="2"/>
  <c r="H9507" i="2"/>
  <c r="H9508" i="2"/>
  <c r="H9509" i="2"/>
  <c r="H9510" i="2"/>
  <c r="H9511" i="2"/>
  <c r="H9512" i="2"/>
  <c r="H9513" i="2"/>
  <c r="H9514" i="2"/>
  <c r="H9515" i="2"/>
  <c r="H9516" i="2"/>
  <c r="H9517" i="2"/>
  <c r="H9518" i="2"/>
  <c r="H9519" i="2"/>
  <c r="H9520" i="2"/>
  <c r="H9521" i="2"/>
  <c r="H9522" i="2"/>
  <c r="H9523" i="2"/>
  <c r="H9524" i="2"/>
  <c r="H9525" i="2"/>
  <c r="H9526" i="2"/>
  <c r="H9527" i="2"/>
  <c r="H9528" i="2"/>
  <c r="H9529" i="2"/>
  <c r="H9530" i="2"/>
  <c r="H9531" i="2"/>
  <c r="H9532" i="2"/>
  <c r="H9533" i="2"/>
  <c r="H9534" i="2"/>
  <c r="H9535" i="2"/>
  <c r="H9536" i="2"/>
  <c r="H9537" i="2"/>
  <c r="H9538" i="2"/>
  <c r="H9539" i="2"/>
  <c r="H9540" i="2"/>
  <c r="H9541" i="2"/>
  <c r="H9542" i="2"/>
  <c r="H9543" i="2"/>
  <c r="H9544" i="2"/>
  <c r="H9545" i="2"/>
  <c r="H9546" i="2"/>
  <c r="H9547" i="2"/>
  <c r="H9548" i="2"/>
  <c r="H9549" i="2"/>
  <c r="H9550" i="2"/>
  <c r="H9551" i="2"/>
  <c r="H9552" i="2"/>
  <c r="H9553" i="2"/>
  <c r="H9554" i="2"/>
  <c r="H9555" i="2"/>
  <c r="H9556" i="2"/>
  <c r="H9557" i="2"/>
  <c r="H9558" i="2"/>
  <c r="H9559" i="2"/>
  <c r="H9560" i="2"/>
  <c r="H9561" i="2"/>
  <c r="H9562" i="2"/>
  <c r="H9563" i="2"/>
  <c r="H9564" i="2"/>
  <c r="H9565" i="2"/>
  <c r="H9566" i="2"/>
  <c r="H9567" i="2"/>
  <c r="H9568" i="2"/>
  <c r="H9569" i="2"/>
  <c r="H9570" i="2"/>
  <c r="H9571" i="2"/>
  <c r="H9572" i="2"/>
  <c r="H9573" i="2"/>
  <c r="H9574" i="2"/>
  <c r="H9575" i="2"/>
  <c r="H9576" i="2"/>
  <c r="H9577" i="2"/>
  <c r="H9578" i="2"/>
  <c r="H9579" i="2"/>
  <c r="H9580" i="2"/>
  <c r="H9581" i="2"/>
  <c r="H9582" i="2"/>
  <c r="H9583" i="2"/>
  <c r="H9584" i="2"/>
  <c r="H9585" i="2"/>
  <c r="H9586" i="2"/>
  <c r="H9587" i="2"/>
  <c r="H9588" i="2"/>
  <c r="H9589" i="2"/>
  <c r="H9590" i="2"/>
  <c r="H9591" i="2"/>
  <c r="H9592" i="2"/>
  <c r="H9593" i="2"/>
  <c r="H9594" i="2"/>
  <c r="H9595" i="2"/>
  <c r="H9596" i="2"/>
  <c r="H9597" i="2"/>
  <c r="H9598" i="2"/>
  <c r="H9599" i="2"/>
  <c r="H9600" i="2"/>
  <c r="H9601" i="2"/>
  <c r="H9602" i="2"/>
  <c r="H9603" i="2"/>
  <c r="H9604" i="2"/>
  <c r="H9605" i="2"/>
  <c r="H9606" i="2"/>
  <c r="H9607" i="2"/>
  <c r="H9608" i="2"/>
  <c r="H9609" i="2"/>
  <c r="H9610" i="2"/>
  <c r="H9611" i="2"/>
  <c r="H9612" i="2"/>
  <c r="H9613" i="2"/>
  <c r="H9614" i="2"/>
  <c r="H9615" i="2"/>
  <c r="H9616" i="2"/>
  <c r="H9617" i="2"/>
  <c r="H9618" i="2"/>
  <c r="H9619" i="2"/>
  <c r="H9620" i="2"/>
  <c r="H9621" i="2"/>
  <c r="H9622" i="2"/>
  <c r="H9623" i="2"/>
  <c r="H9624" i="2"/>
  <c r="H9625" i="2"/>
  <c r="H9626" i="2"/>
  <c r="H9627" i="2"/>
  <c r="H9628" i="2"/>
  <c r="H9629" i="2"/>
  <c r="H9630" i="2"/>
  <c r="H9631" i="2"/>
  <c r="H9632" i="2"/>
  <c r="H9633" i="2"/>
  <c r="H9634" i="2"/>
  <c r="H9635" i="2"/>
  <c r="H9636" i="2"/>
  <c r="H9637" i="2"/>
  <c r="H9638" i="2"/>
  <c r="H9639" i="2"/>
  <c r="H9640" i="2"/>
  <c r="H9641" i="2"/>
  <c r="H9642" i="2"/>
  <c r="H9643" i="2"/>
  <c r="H9644" i="2"/>
  <c r="H9645" i="2"/>
  <c r="H9646" i="2"/>
  <c r="H9647" i="2"/>
  <c r="H9648" i="2"/>
  <c r="H9649" i="2"/>
  <c r="H9650" i="2"/>
  <c r="H9651" i="2"/>
  <c r="H9652" i="2"/>
  <c r="H9653" i="2"/>
  <c r="H9654" i="2"/>
  <c r="H9655" i="2"/>
  <c r="H9656" i="2"/>
  <c r="H9657" i="2"/>
  <c r="H9658" i="2"/>
  <c r="H9659" i="2"/>
  <c r="H9660" i="2"/>
  <c r="H9661" i="2"/>
  <c r="H9662" i="2"/>
  <c r="H9663" i="2"/>
  <c r="H9664" i="2"/>
  <c r="H9665" i="2"/>
  <c r="H9666" i="2"/>
  <c r="H9667" i="2"/>
  <c r="H9668" i="2"/>
  <c r="H9669" i="2"/>
  <c r="H9670" i="2"/>
  <c r="H9671" i="2"/>
  <c r="H9672" i="2"/>
  <c r="H9673" i="2"/>
  <c r="H9674" i="2"/>
  <c r="H9675" i="2"/>
  <c r="H9676" i="2"/>
  <c r="H9677" i="2"/>
  <c r="H9678" i="2"/>
  <c r="H9679" i="2"/>
  <c r="H9680" i="2"/>
  <c r="H9681" i="2"/>
  <c r="H9682" i="2"/>
  <c r="H9683" i="2"/>
  <c r="H9684" i="2"/>
  <c r="H9685" i="2"/>
  <c r="H9686" i="2"/>
  <c r="H9687" i="2"/>
  <c r="H9688" i="2"/>
  <c r="H9689" i="2"/>
  <c r="H9690" i="2"/>
  <c r="H9691" i="2"/>
  <c r="H9692" i="2"/>
  <c r="H9693" i="2"/>
  <c r="H9694" i="2"/>
  <c r="H9695" i="2"/>
  <c r="H9696" i="2"/>
  <c r="H9697" i="2"/>
  <c r="H9698" i="2"/>
  <c r="H9699" i="2"/>
  <c r="H9700" i="2"/>
  <c r="H9701" i="2"/>
  <c r="H9702" i="2"/>
  <c r="H9703" i="2"/>
  <c r="H9704" i="2"/>
  <c r="H9705" i="2"/>
  <c r="H9706" i="2"/>
  <c r="H9707" i="2"/>
  <c r="H9708" i="2"/>
  <c r="H9709" i="2"/>
  <c r="H9710" i="2"/>
  <c r="H9711" i="2"/>
  <c r="H9712" i="2"/>
  <c r="H9713" i="2"/>
  <c r="H9714" i="2"/>
  <c r="H9715" i="2"/>
  <c r="H9716" i="2"/>
  <c r="H9717" i="2"/>
  <c r="H9718" i="2"/>
  <c r="H9719" i="2"/>
  <c r="H9720" i="2"/>
  <c r="H9721" i="2"/>
  <c r="H9722" i="2"/>
  <c r="H9723" i="2"/>
  <c r="H9724" i="2"/>
  <c r="H9725" i="2"/>
  <c r="H9726" i="2"/>
  <c r="H9727" i="2"/>
  <c r="H9728" i="2"/>
  <c r="H9729" i="2"/>
  <c r="H9730" i="2"/>
  <c r="H9731" i="2"/>
  <c r="H9732" i="2"/>
  <c r="H9733" i="2"/>
  <c r="H9734" i="2"/>
  <c r="H9735" i="2"/>
  <c r="H9736" i="2"/>
  <c r="H9737" i="2"/>
  <c r="H9738" i="2"/>
  <c r="H9739" i="2"/>
  <c r="H9740" i="2"/>
  <c r="H9741" i="2"/>
  <c r="H9742" i="2"/>
  <c r="H9743" i="2"/>
  <c r="H9744" i="2"/>
  <c r="H9745" i="2"/>
  <c r="H9746" i="2"/>
  <c r="H9747" i="2"/>
  <c r="H9748" i="2"/>
  <c r="H9749" i="2"/>
  <c r="H9750" i="2"/>
  <c r="H9751" i="2"/>
  <c r="H9752" i="2"/>
  <c r="H9753" i="2"/>
  <c r="H9754" i="2"/>
  <c r="H9755" i="2"/>
  <c r="H9756" i="2"/>
  <c r="H9757" i="2"/>
  <c r="H9758" i="2"/>
  <c r="H9759" i="2"/>
  <c r="H9760" i="2"/>
  <c r="H9761" i="2"/>
  <c r="H9762" i="2"/>
  <c r="H9763" i="2"/>
  <c r="H9764" i="2"/>
  <c r="H9765" i="2"/>
  <c r="H9766" i="2"/>
  <c r="H9767" i="2"/>
  <c r="H9768" i="2"/>
  <c r="H9769" i="2"/>
  <c r="H9770" i="2"/>
  <c r="H9771" i="2"/>
  <c r="H9772" i="2"/>
  <c r="H9773" i="2"/>
  <c r="H9774" i="2"/>
  <c r="H9775" i="2"/>
  <c r="H9776" i="2"/>
  <c r="H9777" i="2"/>
  <c r="H9778" i="2"/>
  <c r="H9779" i="2"/>
  <c r="H9780" i="2"/>
  <c r="H9781" i="2"/>
  <c r="H9782" i="2"/>
  <c r="H9783" i="2"/>
  <c r="H9784" i="2"/>
  <c r="H9785" i="2"/>
  <c r="H9786" i="2"/>
  <c r="H9787" i="2"/>
  <c r="H9788" i="2"/>
  <c r="H9789" i="2"/>
  <c r="H9790" i="2"/>
  <c r="H9791" i="2"/>
  <c r="H9792" i="2"/>
  <c r="H9793" i="2"/>
  <c r="H9794" i="2"/>
  <c r="H9795" i="2"/>
  <c r="H9796" i="2"/>
  <c r="H9797" i="2"/>
  <c r="H9798" i="2"/>
  <c r="H9799" i="2"/>
  <c r="H9800" i="2"/>
  <c r="H9801" i="2"/>
  <c r="H9802" i="2"/>
  <c r="H9803" i="2"/>
  <c r="H9804" i="2"/>
  <c r="H9805" i="2"/>
  <c r="H9806" i="2"/>
  <c r="H9807" i="2"/>
  <c r="H9808" i="2"/>
  <c r="H9809" i="2"/>
  <c r="H9810" i="2"/>
  <c r="H9811" i="2"/>
  <c r="H9812" i="2"/>
  <c r="H9813" i="2"/>
  <c r="H9814" i="2"/>
  <c r="H9815" i="2"/>
  <c r="H9816" i="2"/>
  <c r="H9817" i="2"/>
  <c r="H9818" i="2"/>
  <c r="H9819" i="2"/>
  <c r="H9820" i="2"/>
  <c r="H9821" i="2"/>
  <c r="H9822" i="2"/>
  <c r="H9823" i="2"/>
  <c r="H9824" i="2"/>
  <c r="H9825" i="2"/>
  <c r="H9826" i="2"/>
  <c r="H9827" i="2"/>
  <c r="H9828" i="2"/>
  <c r="H9829" i="2"/>
  <c r="H9830" i="2"/>
  <c r="H9831" i="2"/>
  <c r="H9832" i="2"/>
  <c r="H9833" i="2"/>
  <c r="H9834" i="2"/>
  <c r="H9835" i="2"/>
  <c r="H9836" i="2"/>
  <c r="H9837" i="2"/>
  <c r="H9838" i="2"/>
  <c r="H9839" i="2"/>
  <c r="H9840" i="2"/>
  <c r="H9841" i="2"/>
  <c r="H9842" i="2"/>
  <c r="H9843" i="2"/>
  <c r="H9844" i="2"/>
  <c r="H9845" i="2"/>
  <c r="H9846" i="2"/>
  <c r="H9847" i="2"/>
  <c r="H9848" i="2"/>
  <c r="H9849" i="2"/>
  <c r="H9850" i="2"/>
  <c r="H9851" i="2"/>
  <c r="H9852" i="2"/>
  <c r="H9853" i="2"/>
  <c r="H9854" i="2"/>
  <c r="H9855" i="2"/>
  <c r="H9856" i="2"/>
  <c r="H9857" i="2"/>
  <c r="H9858" i="2"/>
  <c r="H9859" i="2"/>
  <c r="H9860" i="2"/>
  <c r="H9861" i="2"/>
  <c r="H9862" i="2"/>
  <c r="H9863" i="2"/>
  <c r="H9864" i="2"/>
  <c r="H9865" i="2"/>
  <c r="H9866" i="2"/>
  <c r="H9867" i="2"/>
  <c r="H9868" i="2"/>
  <c r="H9869" i="2"/>
  <c r="H9870" i="2"/>
  <c r="H9871" i="2"/>
  <c r="H9872" i="2"/>
  <c r="H9873" i="2"/>
  <c r="H9874" i="2"/>
  <c r="H9875" i="2"/>
  <c r="H9876" i="2"/>
  <c r="H9877" i="2"/>
  <c r="H9878" i="2"/>
  <c r="H9879" i="2"/>
  <c r="H9880" i="2"/>
  <c r="H9881" i="2"/>
  <c r="H9882" i="2"/>
  <c r="H9883" i="2"/>
  <c r="H9884" i="2"/>
  <c r="H9885" i="2"/>
  <c r="H9886" i="2"/>
  <c r="H9887" i="2"/>
  <c r="H9888" i="2"/>
  <c r="H9889" i="2"/>
  <c r="H9890" i="2"/>
  <c r="H9891" i="2"/>
  <c r="H9892" i="2"/>
  <c r="H9893" i="2"/>
  <c r="H9894" i="2"/>
  <c r="H9895" i="2"/>
  <c r="H9896" i="2"/>
  <c r="H9897" i="2"/>
  <c r="H9898" i="2"/>
  <c r="H9899" i="2"/>
  <c r="H9900" i="2"/>
  <c r="H9901" i="2"/>
  <c r="H9902" i="2"/>
  <c r="H9903" i="2"/>
  <c r="H9904" i="2"/>
  <c r="H9905" i="2"/>
  <c r="H9906" i="2"/>
  <c r="H9907" i="2"/>
  <c r="H9908" i="2"/>
  <c r="H9909" i="2"/>
  <c r="H9910" i="2"/>
  <c r="H9911" i="2"/>
  <c r="H9912" i="2"/>
  <c r="H9913" i="2"/>
  <c r="H9914" i="2"/>
  <c r="H9915" i="2"/>
  <c r="H9916" i="2"/>
  <c r="H9917" i="2"/>
  <c r="H9918" i="2"/>
  <c r="H9919" i="2"/>
  <c r="H9920" i="2"/>
  <c r="H9921" i="2"/>
  <c r="H9922" i="2"/>
  <c r="H9923" i="2"/>
  <c r="H9924" i="2"/>
  <c r="H9925" i="2"/>
  <c r="H9926" i="2"/>
  <c r="H9927" i="2"/>
  <c r="H9928" i="2"/>
  <c r="H9929" i="2"/>
  <c r="H9930" i="2"/>
  <c r="H9931" i="2"/>
  <c r="H9932" i="2"/>
  <c r="H9933" i="2"/>
  <c r="H9934" i="2"/>
  <c r="H9935" i="2"/>
  <c r="H9936" i="2"/>
  <c r="H9937" i="2"/>
  <c r="H9938" i="2"/>
  <c r="H9939" i="2"/>
  <c r="H9940" i="2"/>
  <c r="H9941" i="2"/>
  <c r="H9942" i="2"/>
  <c r="H9943" i="2"/>
  <c r="H9944" i="2"/>
  <c r="H9945" i="2"/>
  <c r="H9946" i="2"/>
  <c r="H9947" i="2"/>
  <c r="H9948" i="2"/>
  <c r="H9949" i="2"/>
  <c r="H9950" i="2"/>
  <c r="H9951" i="2"/>
  <c r="H9952" i="2"/>
  <c r="H9953" i="2"/>
  <c r="H9954" i="2"/>
  <c r="H9955" i="2"/>
  <c r="H9956" i="2"/>
  <c r="H9957" i="2"/>
  <c r="H9958" i="2"/>
  <c r="H9959" i="2"/>
  <c r="H9960" i="2"/>
  <c r="H9961" i="2"/>
  <c r="H9962" i="2"/>
  <c r="H9963" i="2"/>
  <c r="H9964" i="2"/>
  <c r="H9965" i="2"/>
  <c r="H9966" i="2"/>
  <c r="H9967" i="2"/>
  <c r="H9968" i="2"/>
  <c r="H9969" i="2"/>
  <c r="H9970" i="2"/>
  <c r="H9971" i="2"/>
  <c r="H9972" i="2"/>
  <c r="H9973" i="2"/>
  <c r="H9974" i="2"/>
  <c r="H9975" i="2"/>
  <c r="H9976" i="2"/>
  <c r="H9977" i="2"/>
  <c r="H9978" i="2"/>
  <c r="H9979" i="2"/>
  <c r="H9980" i="2"/>
  <c r="H9981" i="2"/>
  <c r="H9982" i="2"/>
  <c r="H9983" i="2"/>
  <c r="H9984" i="2"/>
  <c r="H9985" i="2"/>
  <c r="H9986" i="2"/>
  <c r="H9987" i="2"/>
  <c r="H9988" i="2"/>
  <c r="H9989" i="2"/>
  <c r="H9990" i="2"/>
  <c r="H9991" i="2"/>
  <c r="H9992" i="2"/>
  <c r="H9993" i="2"/>
  <c r="H9994" i="2"/>
  <c r="H9995" i="2"/>
  <c r="H9996" i="2"/>
  <c r="H9997" i="2"/>
  <c r="H9998" i="2"/>
  <c r="H9999" i="2"/>
  <c r="H10000" i="2"/>
  <c r="H10001" i="2"/>
  <c r="H10002" i="2"/>
  <c r="H10003" i="2"/>
  <c r="H10004" i="2"/>
  <c r="H10005" i="2"/>
  <c r="H10006" i="2"/>
  <c r="H10007" i="2"/>
  <c r="H10008" i="2"/>
  <c r="H10009" i="2"/>
  <c r="H10010" i="2"/>
  <c r="H10011" i="2"/>
  <c r="H10012" i="2"/>
  <c r="H10013" i="2"/>
  <c r="H10014" i="2"/>
  <c r="H10015" i="2"/>
  <c r="H10016" i="2"/>
  <c r="H10017" i="2"/>
  <c r="H10018" i="2"/>
  <c r="H10019" i="2"/>
  <c r="H10020" i="2"/>
  <c r="H10021" i="2"/>
  <c r="H10022" i="2"/>
  <c r="H10023" i="2"/>
  <c r="H10024" i="2"/>
  <c r="H10025" i="2"/>
  <c r="H10026" i="2"/>
  <c r="H10027" i="2"/>
  <c r="H10028" i="2"/>
  <c r="H10029" i="2"/>
  <c r="H10030" i="2"/>
  <c r="H10031" i="2"/>
  <c r="H10032" i="2"/>
  <c r="H10033" i="2"/>
  <c r="H10034" i="2"/>
  <c r="H10035" i="2"/>
  <c r="H10036" i="2"/>
  <c r="H10037" i="2"/>
  <c r="H10038" i="2"/>
  <c r="H10039" i="2"/>
  <c r="H10040" i="2"/>
  <c r="H10041" i="2"/>
  <c r="H10042" i="2"/>
  <c r="H10043" i="2"/>
  <c r="H10044" i="2"/>
  <c r="H10045" i="2"/>
  <c r="H10046" i="2"/>
  <c r="H10047" i="2"/>
  <c r="H10048" i="2"/>
  <c r="H10049" i="2"/>
  <c r="H10050" i="2"/>
  <c r="H10051" i="2"/>
  <c r="H10052" i="2"/>
  <c r="H10053" i="2"/>
  <c r="H10054" i="2"/>
  <c r="H10055" i="2"/>
  <c r="H10056" i="2"/>
  <c r="H10057" i="2"/>
  <c r="H10058" i="2"/>
  <c r="H10059" i="2"/>
  <c r="H10060" i="2"/>
  <c r="H10061" i="2"/>
  <c r="H10062" i="2"/>
  <c r="H10063" i="2"/>
  <c r="H10064" i="2"/>
  <c r="H10065" i="2"/>
  <c r="H10066" i="2"/>
  <c r="H10067" i="2"/>
  <c r="H10068" i="2"/>
  <c r="H10069" i="2"/>
  <c r="H10070" i="2"/>
  <c r="H10071" i="2"/>
  <c r="H10072" i="2"/>
  <c r="H10073" i="2"/>
  <c r="H10074" i="2"/>
  <c r="H10075" i="2"/>
  <c r="H10076" i="2"/>
  <c r="H10077" i="2"/>
  <c r="H10078" i="2"/>
  <c r="H10079" i="2"/>
  <c r="H10080" i="2"/>
  <c r="H10081" i="2"/>
  <c r="H10082" i="2"/>
  <c r="H10083" i="2"/>
  <c r="H10084" i="2"/>
  <c r="H10085" i="2"/>
  <c r="H10086" i="2"/>
  <c r="H10087" i="2"/>
  <c r="H10088" i="2"/>
  <c r="H10089" i="2"/>
  <c r="H10090" i="2"/>
  <c r="H10091" i="2"/>
  <c r="H10092" i="2"/>
  <c r="H10093" i="2"/>
  <c r="H10094" i="2"/>
  <c r="H10095" i="2"/>
  <c r="H10096" i="2"/>
  <c r="H10097" i="2"/>
  <c r="H10098" i="2"/>
  <c r="H10099" i="2"/>
  <c r="H10100" i="2"/>
  <c r="H10101" i="2"/>
  <c r="H10102" i="2"/>
  <c r="H10103" i="2"/>
  <c r="H10104" i="2"/>
  <c r="H10105" i="2"/>
  <c r="H10106" i="2"/>
  <c r="H10107" i="2"/>
  <c r="H10108" i="2"/>
  <c r="H10109" i="2"/>
  <c r="H10110" i="2"/>
  <c r="H10111" i="2"/>
  <c r="H10112" i="2"/>
  <c r="H10113" i="2"/>
  <c r="H10114" i="2"/>
  <c r="H10115" i="2"/>
  <c r="H10116" i="2"/>
  <c r="H10117" i="2"/>
  <c r="H10118" i="2"/>
  <c r="H10119" i="2"/>
  <c r="H10120" i="2"/>
  <c r="H10121" i="2"/>
  <c r="H10122" i="2"/>
  <c r="H10123" i="2"/>
  <c r="H10124" i="2"/>
  <c r="H10125" i="2"/>
  <c r="H10126" i="2"/>
  <c r="H10127" i="2"/>
  <c r="H10128" i="2"/>
  <c r="H10129" i="2"/>
  <c r="H10130" i="2"/>
  <c r="H10131" i="2"/>
  <c r="H10132" i="2"/>
  <c r="H10133" i="2"/>
  <c r="H10134" i="2"/>
  <c r="H10135" i="2"/>
  <c r="H10136" i="2"/>
  <c r="H10137" i="2"/>
  <c r="H10138" i="2"/>
  <c r="H10139" i="2"/>
  <c r="H10140" i="2"/>
  <c r="H10141" i="2"/>
  <c r="H10142" i="2"/>
  <c r="H10143" i="2"/>
  <c r="H10144" i="2"/>
  <c r="H10145" i="2"/>
  <c r="H10146" i="2"/>
  <c r="H10147" i="2"/>
  <c r="H10148" i="2"/>
  <c r="H10149" i="2"/>
  <c r="H10150" i="2"/>
  <c r="H10151" i="2"/>
  <c r="H10152" i="2"/>
  <c r="H10153" i="2"/>
  <c r="H10154" i="2"/>
  <c r="H10155" i="2"/>
  <c r="H10156" i="2"/>
  <c r="H10157" i="2"/>
  <c r="H10158" i="2"/>
  <c r="H10159" i="2"/>
  <c r="H10160" i="2"/>
  <c r="H10161" i="2"/>
  <c r="H10162" i="2"/>
  <c r="H10163" i="2"/>
  <c r="H10164" i="2"/>
  <c r="H10165" i="2"/>
  <c r="H10166" i="2"/>
  <c r="H10167" i="2"/>
  <c r="H10168" i="2"/>
  <c r="H10169" i="2"/>
  <c r="H10170" i="2"/>
  <c r="H10171" i="2"/>
  <c r="H10172" i="2"/>
  <c r="H10173" i="2"/>
  <c r="H10174" i="2"/>
  <c r="H10175" i="2"/>
  <c r="H10176" i="2"/>
  <c r="H10177" i="2"/>
  <c r="H10178" i="2"/>
  <c r="H10179" i="2"/>
  <c r="H10180" i="2"/>
  <c r="H10181" i="2"/>
  <c r="H10182" i="2"/>
  <c r="H10183" i="2"/>
  <c r="H10184" i="2"/>
  <c r="H10185" i="2"/>
  <c r="H10186" i="2"/>
  <c r="H10187" i="2"/>
  <c r="H10188" i="2"/>
  <c r="H10189" i="2"/>
  <c r="H10190" i="2"/>
  <c r="H10191" i="2"/>
  <c r="H10192" i="2"/>
  <c r="H10193" i="2"/>
  <c r="H10194" i="2"/>
  <c r="H10195" i="2"/>
  <c r="H10196" i="2"/>
  <c r="H10197" i="2"/>
  <c r="H10198" i="2"/>
  <c r="H10199" i="2"/>
  <c r="H10200" i="2"/>
  <c r="H10201" i="2"/>
  <c r="H10202" i="2"/>
  <c r="H10203" i="2"/>
  <c r="H10204" i="2"/>
  <c r="H10205" i="2"/>
  <c r="H10206" i="2"/>
  <c r="H10207" i="2"/>
  <c r="H10208" i="2"/>
  <c r="H10209" i="2"/>
  <c r="H10210" i="2"/>
  <c r="H10211" i="2"/>
  <c r="H10212" i="2"/>
  <c r="H10213" i="2"/>
  <c r="H10214" i="2"/>
  <c r="H10215" i="2"/>
  <c r="H10216" i="2"/>
  <c r="H10217" i="2"/>
  <c r="H10218" i="2"/>
  <c r="H10219" i="2"/>
  <c r="H10220" i="2"/>
  <c r="H10221" i="2"/>
  <c r="H10222" i="2"/>
  <c r="H10223" i="2"/>
  <c r="H10224" i="2"/>
  <c r="H10225" i="2"/>
  <c r="H10226" i="2"/>
  <c r="H10227" i="2"/>
  <c r="H10228" i="2"/>
  <c r="H10229" i="2"/>
  <c r="H10230" i="2"/>
  <c r="H10231" i="2"/>
  <c r="H10232" i="2"/>
  <c r="H10233" i="2"/>
  <c r="H10234" i="2"/>
  <c r="H10235" i="2"/>
  <c r="H10236" i="2"/>
  <c r="H10237" i="2"/>
  <c r="H10238" i="2"/>
  <c r="H10239" i="2"/>
  <c r="H10240" i="2"/>
  <c r="H10241" i="2"/>
  <c r="H10242" i="2"/>
  <c r="H10243" i="2"/>
  <c r="H10244" i="2"/>
  <c r="H10245" i="2"/>
  <c r="H10246" i="2"/>
  <c r="H10247" i="2"/>
  <c r="H10248" i="2"/>
  <c r="H10249" i="2"/>
  <c r="H10250" i="2"/>
  <c r="H10251" i="2"/>
  <c r="H10252" i="2"/>
  <c r="H10253" i="2"/>
  <c r="H10254" i="2"/>
  <c r="H10255" i="2"/>
  <c r="H10256" i="2"/>
  <c r="H10257" i="2"/>
  <c r="H10258" i="2"/>
  <c r="H10259" i="2"/>
  <c r="H10260" i="2"/>
  <c r="H10261" i="2"/>
  <c r="H10262" i="2"/>
  <c r="H10263" i="2"/>
  <c r="H10264" i="2"/>
  <c r="H10265" i="2"/>
  <c r="H10266" i="2"/>
  <c r="H10267" i="2"/>
  <c r="H10268" i="2"/>
  <c r="H10269" i="2"/>
  <c r="H10270" i="2"/>
  <c r="H10271" i="2"/>
  <c r="H10272" i="2"/>
  <c r="H10273" i="2"/>
  <c r="H10274" i="2"/>
  <c r="H10275" i="2"/>
  <c r="H10276" i="2"/>
  <c r="H10277" i="2"/>
  <c r="H10278" i="2"/>
  <c r="H10279" i="2"/>
  <c r="H10280" i="2"/>
  <c r="H10281" i="2"/>
  <c r="H10282" i="2"/>
  <c r="H10283" i="2"/>
  <c r="H10284" i="2"/>
  <c r="H10285" i="2"/>
  <c r="H10286" i="2"/>
  <c r="H10287" i="2"/>
  <c r="H10288" i="2"/>
  <c r="H10289" i="2"/>
  <c r="H10290" i="2"/>
  <c r="H10291" i="2"/>
  <c r="H10292" i="2"/>
  <c r="H10293" i="2"/>
  <c r="H10294" i="2"/>
  <c r="H10295" i="2"/>
  <c r="H10296" i="2"/>
  <c r="H10297" i="2"/>
  <c r="H10298" i="2"/>
  <c r="H10299" i="2"/>
  <c r="H10300" i="2"/>
  <c r="H10301" i="2"/>
  <c r="H10302" i="2"/>
  <c r="H10303" i="2"/>
  <c r="H10304" i="2"/>
  <c r="H10305" i="2"/>
  <c r="H10306" i="2"/>
  <c r="H10307" i="2"/>
  <c r="H10308" i="2"/>
  <c r="H10309" i="2"/>
  <c r="H10310" i="2"/>
  <c r="H10311" i="2"/>
  <c r="H10312" i="2"/>
  <c r="H10313" i="2"/>
  <c r="H10314" i="2"/>
  <c r="H10315" i="2"/>
  <c r="H10316" i="2"/>
  <c r="H10317" i="2"/>
  <c r="H10318" i="2"/>
  <c r="H10319" i="2"/>
  <c r="H10320" i="2"/>
  <c r="H10321" i="2"/>
  <c r="H10322" i="2"/>
  <c r="H10323" i="2"/>
  <c r="H10324" i="2"/>
  <c r="H10325" i="2"/>
  <c r="H10326" i="2"/>
  <c r="H10327" i="2"/>
  <c r="H10328" i="2"/>
  <c r="H10329" i="2"/>
  <c r="H10330" i="2"/>
  <c r="H10331" i="2"/>
  <c r="H10332" i="2"/>
  <c r="H10333" i="2"/>
  <c r="H10334" i="2"/>
  <c r="H10335" i="2"/>
  <c r="H10336" i="2"/>
  <c r="H10337" i="2"/>
  <c r="H10338" i="2"/>
  <c r="H10339" i="2"/>
  <c r="H10340" i="2"/>
  <c r="H10341" i="2"/>
  <c r="H10342" i="2"/>
  <c r="H10343" i="2"/>
  <c r="H10344" i="2"/>
  <c r="H10345" i="2"/>
  <c r="H10346" i="2"/>
  <c r="H10347" i="2"/>
  <c r="H10348" i="2"/>
  <c r="H10349" i="2"/>
  <c r="H10350" i="2"/>
  <c r="H10351" i="2"/>
  <c r="H10352" i="2"/>
  <c r="H10353" i="2"/>
  <c r="H10354" i="2"/>
  <c r="H10355" i="2"/>
  <c r="H10356" i="2"/>
  <c r="H10357" i="2"/>
  <c r="H10358" i="2"/>
  <c r="H10359" i="2"/>
  <c r="H10360" i="2"/>
  <c r="H10361" i="2"/>
  <c r="H10362" i="2"/>
  <c r="H10363" i="2"/>
  <c r="H10364" i="2"/>
  <c r="H10365" i="2"/>
  <c r="H10366" i="2"/>
  <c r="H10367" i="2"/>
  <c r="H10368" i="2"/>
  <c r="H10369" i="2"/>
  <c r="H10370" i="2"/>
  <c r="H10371" i="2"/>
  <c r="H10372" i="2"/>
  <c r="H10373" i="2"/>
  <c r="H10374" i="2"/>
  <c r="H10375" i="2"/>
  <c r="H10376" i="2"/>
  <c r="H10377" i="2"/>
  <c r="H10378" i="2"/>
  <c r="H10379" i="2"/>
  <c r="H10380" i="2"/>
  <c r="H10381" i="2"/>
  <c r="H10382" i="2"/>
  <c r="H10383" i="2"/>
  <c r="H10384" i="2"/>
  <c r="H10385" i="2"/>
  <c r="H10386" i="2"/>
  <c r="H10387" i="2"/>
  <c r="H10388" i="2"/>
  <c r="H10389" i="2"/>
  <c r="H10390" i="2"/>
  <c r="H10391" i="2"/>
  <c r="H10392" i="2"/>
  <c r="H10393" i="2"/>
  <c r="H10394" i="2"/>
  <c r="H10395" i="2"/>
  <c r="H10396" i="2"/>
  <c r="H10397" i="2"/>
  <c r="H10398" i="2"/>
  <c r="H10399" i="2"/>
  <c r="H10400" i="2"/>
  <c r="H10401" i="2"/>
  <c r="H10402" i="2"/>
  <c r="H10403" i="2"/>
  <c r="H10404" i="2"/>
  <c r="H10405" i="2"/>
  <c r="H10406" i="2"/>
  <c r="H10407" i="2"/>
  <c r="H10408" i="2"/>
  <c r="H10409" i="2"/>
  <c r="H10410" i="2"/>
  <c r="H10411" i="2"/>
  <c r="H10412" i="2"/>
  <c r="H10413" i="2"/>
  <c r="H10414" i="2"/>
  <c r="H10415" i="2"/>
  <c r="H10416" i="2"/>
  <c r="H10417" i="2"/>
  <c r="H10418" i="2"/>
  <c r="H10419" i="2"/>
  <c r="H10420" i="2"/>
  <c r="H10421" i="2"/>
  <c r="H10422" i="2"/>
  <c r="H10423" i="2"/>
  <c r="H10424" i="2"/>
  <c r="H10425" i="2"/>
  <c r="H10426" i="2"/>
  <c r="H10427" i="2"/>
  <c r="H10428" i="2"/>
  <c r="H10429" i="2"/>
  <c r="H10430" i="2"/>
  <c r="H10431" i="2"/>
  <c r="H10432" i="2"/>
  <c r="H10433" i="2"/>
  <c r="H10434" i="2"/>
  <c r="H10435" i="2"/>
  <c r="H10436" i="2"/>
  <c r="H10437" i="2"/>
  <c r="H10438" i="2"/>
  <c r="H10439" i="2"/>
  <c r="H10440" i="2"/>
  <c r="H10441" i="2"/>
  <c r="H10442" i="2"/>
  <c r="H10443" i="2"/>
  <c r="H10444" i="2"/>
  <c r="H10445" i="2"/>
  <c r="H10446" i="2"/>
  <c r="H10447" i="2"/>
  <c r="H10448" i="2"/>
  <c r="H10449" i="2"/>
  <c r="H10450" i="2"/>
  <c r="H10451" i="2"/>
  <c r="H10452" i="2"/>
  <c r="H10453" i="2"/>
  <c r="H10454" i="2"/>
  <c r="H10455" i="2"/>
  <c r="H10456" i="2"/>
  <c r="H10457" i="2"/>
  <c r="H10458" i="2"/>
  <c r="H10459" i="2"/>
  <c r="H10460" i="2"/>
  <c r="H10461" i="2"/>
  <c r="H10462" i="2"/>
  <c r="H10463" i="2"/>
  <c r="H10464" i="2"/>
  <c r="H10465" i="2"/>
  <c r="H10466" i="2"/>
  <c r="H10467" i="2"/>
  <c r="H10468" i="2"/>
  <c r="H10469" i="2"/>
  <c r="H10470" i="2"/>
  <c r="H10471" i="2"/>
  <c r="H10472" i="2"/>
  <c r="H10473" i="2"/>
  <c r="H10474" i="2"/>
  <c r="H10475" i="2"/>
  <c r="H10476" i="2"/>
  <c r="H10477" i="2"/>
  <c r="H10478" i="2"/>
  <c r="H10479" i="2"/>
  <c r="H10480" i="2"/>
  <c r="H10481" i="2"/>
  <c r="H10482" i="2"/>
  <c r="H10483" i="2"/>
  <c r="H10484" i="2"/>
  <c r="H10485" i="2"/>
  <c r="H10486" i="2"/>
  <c r="H10487" i="2"/>
  <c r="H10488" i="2"/>
  <c r="H10489" i="2"/>
  <c r="H10490" i="2"/>
  <c r="H10491" i="2"/>
  <c r="H10492" i="2"/>
  <c r="H10493" i="2"/>
  <c r="H10494" i="2"/>
  <c r="H10495" i="2"/>
  <c r="H10496" i="2"/>
  <c r="H10497" i="2"/>
  <c r="H10498" i="2"/>
  <c r="H10499" i="2"/>
  <c r="H10500" i="2"/>
  <c r="H10501" i="2"/>
  <c r="H10502" i="2"/>
  <c r="H10503" i="2"/>
  <c r="H10504" i="2"/>
  <c r="H10505" i="2"/>
  <c r="H10506" i="2"/>
  <c r="H10507" i="2"/>
  <c r="H10508" i="2"/>
  <c r="H10509" i="2"/>
  <c r="H10510" i="2"/>
  <c r="H10511" i="2"/>
  <c r="H10512" i="2"/>
  <c r="H10513" i="2"/>
  <c r="H10514" i="2"/>
  <c r="H10515" i="2"/>
  <c r="H10516" i="2"/>
  <c r="H10517" i="2"/>
  <c r="H10518" i="2"/>
  <c r="H10519" i="2"/>
  <c r="H10520" i="2"/>
  <c r="H10521" i="2"/>
  <c r="H10522" i="2"/>
  <c r="H10523" i="2"/>
  <c r="H10524" i="2"/>
  <c r="H10525" i="2"/>
  <c r="H10526" i="2"/>
  <c r="H10527" i="2"/>
  <c r="H10528" i="2"/>
  <c r="H10529" i="2"/>
  <c r="H10530" i="2"/>
  <c r="H10531" i="2"/>
  <c r="H10532" i="2"/>
  <c r="H10533" i="2"/>
  <c r="H10534" i="2"/>
  <c r="H10535" i="2"/>
  <c r="H10536" i="2"/>
  <c r="H10537" i="2"/>
  <c r="H10538" i="2"/>
  <c r="H10539" i="2"/>
  <c r="H10540" i="2"/>
  <c r="H10541" i="2"/>
  <c r="H10542" i="2"/>
  <c r="H10543" i="2"/>
  <c r="H10544" i="2"/>
  <c r="H10545" i="2"/>
  <c r="H10546" i="2"/>
  <c r="H10547" i="2"/>
  <c r="H10548" i="2"/>
  <c r="H10549" i="2"/>
  <c r="H10550" i="2"/>
  <c r="H10551" i="2"/>
  <c r="H10552" i="2"/>
  <c r="H10553" i="2"/>
  <c r="H10554" i="2"/>
  <c r="H10555" i="2"/>
  <c r="H10556" i="2"/>
  <c r="H10557" i="2"/>
  <c r="H10558" i="2"/>
  <c r="H10559" i="2"/>
  <c r="H10560" i="2"/>
  <c r="H10561" i="2"/>
  <c r="H10562" i="2"/>
  <c r="H10563" i="2"/>
  <c r="H10564" i="2"/>
  <c r="H10565" i="2"/>
  <c r="H10566" i="2"/>
  <c r="H10567" i="2"/>
  <c r="H10568" i="2"/>
  <c r="H10569" i="2"/>
  <c r="H10570" i="2"/>
  <c r="H10571" i="2"/>
  <c r="H10572" i="2"/>
  <c r="H10573" i="2"/>
  <c r="H10574" i="2"/>
  <c r="H10575" i="2"/>
  <c r="H10576" i="2"/>
  <c r="H10577" i="2"/>
  <c r="H10578" i="2"/>
  <c r="H10579" i="2"/>
  <c r="H10580" i="2"/>
  <c r="H10581" i="2"/>
  <c r="H10582" i="2"/>
  <c r="H10583" i="2"/>
  <c r="H10584" i="2"/>
  <c r="H10585" i="2"/>
  <c r="H10586" i="2"/>
  <c r="H10587" i="2"/>
  <c r="H10588" i="2"/>
  <c r="H10589" i="2"/>
  <c r="H10590" i="2"/>
  <c r="H10591" i="2"/>
  <c r="H10592" i="2"/>
  <c r="H10593" i="2"/>
  <c r="H10594" i="2"/>
  <c r="H10595" i="2"/>
  <c r="H10596" i="2"/>
  <c r="H10597" i="2"/>
  <c r="H10598" i="2"/>
  <c r="H10599" i="2"/>
  <c r="H10600" i="2"/>
  <c r="H10601" i="2"/>
  <c r="H10602" i="2"/>
  <c r="H10603" i="2"/>
  <c r="H10604" i="2"/>
  <c r="H10605" i="2"/>
  <c r="H10606" i="2"/>
  <c r="H10607" i="2"/>
  <c r="H10608" i="2"/>
  <c r="H10609" i="2"/>
  <c r="H10610" i="2"/>
  <c r="H10611" i="2"/>
  <c r="H10612" i="2"/>
  <c r="H10613" i="2"/>
  <c r="H10614" i="2"/>
  <c r="H10615" i="2"/>
  <c r="H10616" i="2"/>
  <c r="H10617" i="2"/>
  <c r="H10618" i="2"/>
  <c r="H10619" i="2"/>
  <c r="H10620" i="2"/>
  <c r="H10621" i="2"/>
  <c r="H10622" i="2"/>
  <c r="H10623" i="2"/>
  <c r="H10624" i="2"/>
  <c r="H10625" i="2"/>
  <c r="H10626" i="2"/>
  <c r="H10627" i="2"/>
  <c r="H10628" i="2"/>
  <c r="H10629" i="2"/>
  <c r="H10630" i="2"/>
  <c r="H10631" i="2"/>
  <c r="H10632" i="2"/>
  <c r="H10633" i="2"/>
  <c r="H10634" i="2"/>
  <c r="H10635" i="2"/>
  <c r="H10636" i="2"/>
  <c r="H10637" i="2"/>
  <c r="H10638" i="2"/>
  <c r="H10639" i="2"/>
  <c r="H10640" i="2"/>
  <c r="H10641" i="2"/>
  <c r="H10642" i="2"/>
  <c r="H10643" i="2"/>
  <c r="H10644" i="2"/>
  <c r="H10645" i="2"/>
  <c r="H10646" i="2"/>
  <c r="H10647" i="2"/>
  <c r="H10648" i="2"/>
  <c r="H10649" i="2"/>
  <c r="H10650" i="2"/>
  <c r="H10651" i="2"/>
  <c r="H10652" i="2"/>
  <c r="H10653" i="2"/>
  <c r="H10654" i="2"/>
  <c r="H10655" i="2"/>
  <c r="H10656" i="2"/>
  <c r="H10657" i="2"/>
  <c r="H10658" i="2"/>
  <c r="H10659" i="2"/>
  <c r="H10660" i="2"/>
  <c r="H10661" i="2"/>
  <c r="H10662" i="2"/>
  <c r="H10663" i="2"/>
  <c r="H10664" i="2"/>
  <c r="H10665" i="2"/>
  <c r="H10666" i="2"/>
  <c r="H10667" i="2"/>
  <c r="H10668" i="2"/>
  <c r="H10669" i="2"/>
  <c r="H10670" i="2"/>
  <c r="H10671" i="2"/>
  <c r="H10672" i="2"/>
  <c r="H10673" i="2"/>
  <c r="H10674" i="2"/>
  <c r="H10675" i="2"/>
  <c r="H10676" i="2"/>
  <c r="H10677" i="2"/>
  <c r="H10678" i="2"/>
  <c r="H10679" i="2"/>
  <c r="H10680" i="2"/>
  <c r="H10681" i="2"/>
  <c r="H10682" i="2"/>
  <c r="H10683" i="2"/>
  <c r="H10684" i="2"/>
  <c r="H10685" i="2"/>
  <c r="H10686" i="2"/>
  <c r="H10687" i="2"/>
  <c r="H10688" i="2"/>
  <c r="H10689" i="2"/>
  <c r="H10690" i="2"/>
  <c r="H10691" i="2"/>
  <c r="H10692" i="2"/>
  <c r="H10693" i="2"/>
  <c r="H10694" i="2"/>
  <c r="H10695" i="2"/>
  <c r="H10696" i="2"/>
  <c r="H10697" i="2"/>
  <c r="H10698" i="2"/>
  <c r="H10699" i="2"/>
  <c r="H10700" i="2"/>
  <c r="H10701" i="2"/>
  <c r="H10702" i="2"/>
  <c r="H10703" i="2"/>
  <c r="H10704" i="2"/>
  <c r="H10705" i="2"/>
  <c r="H10706" i="2"/>
  <c r="H10707" i="2"/>
  <c r="H10708" i="2"/>
  <c r="H10709" i="2"/>
  <c r="H10710" i="2"/>
  <c r="H10711" i="2"/>
  <c r="H10712" i="2"/>
  <c r="H10713" i="2"/>
  <c r="H10714" i="2"/>
  <c r="H10715" i="2"/>
  <c r="H10716" i="2"/>
  <c r="H10717" i="2"/>
  <c r="H10718" i="2"/>
  <c r="H10719" i="2"/>
  <c r="H10720" i="2"/>
  <c r="H10721" i="2"/>
  <c r="H10722" i="2"/>
  <c r="H10723" i="2"/>
  <c r="H10724" i="2"/>
  <c r="H10725" i="2"/>
  <c r="H10726" i="2"/>
  <c r="H10727" i="2"/>
  <c r="H10728" i="2"/>
  <c r="H10729" i="2"/>
  <c r="H10730" i="2"/>
  <c r="H10731" i="2"/>
  <c r="H10732" i="2"/>
  <c r="H10733" i="2"/>
  <c r="H10734" i="2"/>
  <c r="H10735" i="2"/>
  <c r="H10736" i="2"/>
  <c r="H10737" i="2"/>
  <c r="H10738" i="2"/>
  <c r="H10739" i="2"/>
  <c r="H10740" i="2"/>
  <c r="H10741" i="2"/>
  <c r="H10742" i="2"/>
  <c r="H10743" i="2"/>
  <c r="H10744" i="2"/>
  <c r="H10745" i="2"/>
  <c r="H10746" i="2"/>
  <c r="H10747" i="2"/>
  <c r="H10748" i="2"/>
  <c r="H10749" i="2"/>
  <c r="H10750" i="2"/>
  <c r="H10751" i="2"/>
  <c r="H10752" i="2"/>
  <c r="H10753" i="2"/>
  <c r="H10754" i="2"/>
  <c r="H10755" i="2"/>
  <c r="H10756" i="2"/>
  <c r="H10757" i="2"/>
  <c r="H10758" i="2"/>
  <c r="H10759" i="2"/>
  <c r="H10760" i="2"/>
  <c r="H10761" i="2"/>
  <c r="H10762" i="2"/>
  <c r="H10763" i="2"/>
  <c r="H10764" i="2"/>
  <c r="H10765" i="2"/>
  <c r="H10766" i="2"/>
  <c r="H10767" i="2"/>
  <c r="H10768" i="2"/>
  <c r="H10769" i="2"/>
  <c r="H10770" i="2"/>
  <c r="H10771" i="2"/>
  <c r="H10772" i="2"/>
  <c r="H10773" i="2"/>
  <c r="H10774" i="2"/>
  <c r="H10775" i="2"/>
  <c r="H10776" i="2"/>
  <c r="H10777" i="2"/>
  <c r="H10778" i="2"/>
  <c r="H10779" i="2"/>
  <c r="H10780" i="2"/>
  <c r="H10781" i="2"/>
  <c r="H10782" i="2"/>
  <c r="H10783" i="2"/>
  <c r="H10784" i="2"/>
  <c r="H10785" i="2"/>
  <c r="H10786" i="2"/>
  <c r="H10787" i="2"/>
  <c r="H10788" i="2"/>
  <c r="H10789" i="2"/>
  <c r="H10790" i="2"/>
  <c r="H10791" i="2"/>
  <c r="H10792" i="2"/>
  <c r="H10793" i="2"/>
  <c r="H10794" i="2"/>
  <c r="H10795" i="2"/>
  <c r="H10796" i="2"/>
  <c r="H10797" i="2"/>
  <c r="H10798" i="2"/>
  <c r="H10799" i="2"/>
  <c r="H10800" i="2"/>
  <c r="H10801" i="2"/>
  <c r="H10802" i="2"/>
  <c r="H10803" i="2"/>
  <c r="H10804" i="2"/>
  <c r="H10805" i="2"/>
  <c r="H10806" i="2"/>
  <c r="H10807" i="2"/>
  <c r="H10808" i="2"/>
  <c r="H10809" i="2"/>
  <c r="H10810" i="2"/>
  <c r="H10811" i="2"/>
  <c r="H10812" i="2"/>
  <c r="H10813" i="2"/>
  <c r="H10814" i="2"/>
  <c r="H10815" i="2"/>
  <c r="H10816" i="2"/>
  <c r="H10817" i="2"/>
  <c r="H10818" i="2"/>
  <c r="H10819" i="2"/>
  <c r="H10820" i="2"/>
  <c r="H10821" i="2"/>
  <c r="H10822" i="2"/>
  <c r="H10823" i="2"/>
  <c r="H10824" i="2"/>
  <c r="H10825" i="2"/>
  <c r="H10826" i="2"/>
  <c r="H10827" i="2"/>
  <c r="H10828" i="2"/>
  <c r="H10829" i="2"/>
  <c r="H10830" i="2"/>
  <c r="H10831" i="2"/>
  <c r="H10832" i="2"/>
  <c r="H10833" i="2"/>
  <c r="H10834" i="2"/>
  <c r="H10835" i="2"/>
  <c r="H10836" i="2"/>
  <c r="H10837" i="2"/>
  <c r="H10838" i="2"/>
  <c r="H10839" i="2"/>
  <c r="H10840" i="2"/>
  <c r="H10841" i="2"/>
  <c r="H10842" i="2"/>
  <c r="H10843" i="2"/>
  <c r="H10844" i="2"/>
  <c r="H10845" i="2"/>
  <c r="H10846" i="2"/>
  <c r="H10847" i="2"/>
  <c r="H10848" i="2"/>
  <c r="H10849" i="2"/>
  <c r="H10850" i="2"/>
  <c r="H10851" i="2"/>
  <c r="H10852" i="2"/>
  <c r="H10853" i="2"/>
  <c r="H10854" i="2"/>
  <c r="H10855" i="2"/>
  <c r="H10856" i="2"/>
  <c r="H10857" i="2"/>
  <c r="H10858" i="2"/>
  <c r="H10859" i="2"/>
  <c r="H10860" i="2"/>
  <c r="H10861" i="2"/>
  <c r="H10862" i="2"/>
  <c r="H10863" i="2"/>
  <c r="H10864" i="2"/>
  <c r="H10865" i="2"/>
  <c r="H10866" i="2"/>
  <c r="H10867" i="2"/>
  <c r="H10868" i="2"/>
  <c r="H10869" i="2"/>
  <c r="H10870" i="2"/>
  <c r="H10871" i="2"/>
  <c r="H10872" i="2"/>
  <c r="H10873" i="2"/>
  <c r="H10874" i="2"/>
  <c r="H10875" i="2"/>
  <c r="H10876" i="2"/>
  <c r="H10877" i="2"/>
  <c r="H10878" i="2"/>
  <c r="H10879" i="2"/>
  <c r="H10880" i="2"/>
  <c r="H10881" i="2"/>
  <c r="H10882" i="2"/>
  <c r="H10883" i="2"/>
  <c r="H10884" i="2"/>
  <c r="H10885" i="2"/>
  <c r="H10886" i="2"/>
  <c r="H10887" i="2"/>
  <c r="H10888" i="2"/>
  <c r="H10889" i="2"/>
  <c r="H10890" i="2"/>
  <c r="H10891" i="2"/>
  <c r="H10892" i="2"/>
  <c r="H10893" i="2"/>
  <c r="H10894" i="2"/>
  <c r="H10895" i="2"/>
  <c r="H10896" i="2"/>
  <c r="H10897" i="2"/>
  <c r="H10898" i="2"/>
  <c r="H10899" i="2"/>
  <c r="H10900" i="2"/>
  <c r="H10901" i="2"/>
  <c r="H10902" i="2"/>
  <c r="H10903" i="2"/>
  <c r="H10904" i="2"/>
  <c r="H10905" i="2"/>
  <c r="H10906" i="2"/>
  <c r="H10907" i="2"/>
  <c r="H10908" i="2"/>
  <c r="H10909" i="2"/>
  <c r="H10910" i="2"/>
  <c r="H10911" i="2"/>
  <c r="H10912" i="2"/>
  <c r="H10913" i="2"/>
  <c r="H10914" i="2"/>
  <c r="H10915" i="2"/>
  <c r="H10916" i="2"/>
  <c r="H10917" i="2"/>
  <c r="H10918" i="2"/>
  <c r="H10919" i="2"/>
  <c r="H10920" i="2"/>
  <c r="H10921" i="2"/>
  <c r="H10922" i="2"/>
  <c r="H10923" i="2"/>
  <c r="H10924" i="2"/>
  <c r="H10925" i="2"/>
  <c r="H10926" i="2"/>
  <c r="H10927" i="2"/>
  <c r="H10928" i="2"/>
  <c r="H10929" i="2"/>
  <c r="H10930" i="2"/>
  <c r="H10931" i="2"/>
  <c r="H10932" i="2"/>
  <c r="H10933" i="2"/>
  <c r="H10934" i="2"/>
  <c r="H10935" i="2"/>
  <c r="H10936" i="2"/>
  <c r="H10937" i="2"/>
  <c r="H10938" i="2"/>
  <c r="H10939" i="2"/>
  <c r="H10940" i="2"/>
  <c r="H10941" i="2"/>
  <c r="H10942" i="2"/>
  <c r="H10943" i="2"/>
  <c r="H10944" i="2"/>
  <c r="H10945" i="2"/>
  <c r="H10946" i="2"/>
  <c r="H10947" i="2"/>
  <c r="H10948" i="2"/>
  <c r="H10949" i="2"/>
  <c r="H10950" i="2"/>
  <c r="H10951" i="2"/>
  <c r="H10952" i="2"/>
  <c r="H10953" i="2"/>
  <c r="H10954" i="2"/>
  <c r="H10955" i="2"/>
  <c r="H10956" i="2"/>
  <c r="H10957" i="2"/>
  <c r="H10958" i="2"/>
  <c r="H10959" i="2"/>
  <c r="H10960" i="2"/>
  <c r="H10961" i="2"/>
  <c r="H10962" i="2"/>
  <c r="H10963" i="2"/>
  <c r="H10964" i="2"/>
  <c r="H10965" i="2"/>
  <c r="H10966" i="2"/>
  <c r="H10967" i="2"/>
  <c r="H10968" i="2"/>
  <c r="H10969" i="2"/>
  <c r="H10970" i="2"/>
  <c r="H10971" i="2"/>
  <c r="H10972" i="2"/>
  <c r="H10973" i="2"/>
  <c r="H10974" i="2"/>
  <c r="H10975" i="2"/>
  <c r="H10976" i="2"/>
  <c r="H10977" i="2"/>
  <c r="H10978" i="2"/>
  <c r="H10979" i="2"/>
  <c r="H10980" i="2"/>
  <c r="H10981" i="2"/>
  <c r="H10982" i="2"/>
  <c r="H10983" i="2"/>
  <c r="H10984" i="2"/>
  <c r="H10985" i="2"/>
  <c r="H10986" i="2"/>
  <c r="H10987" i="2"/>
  <c r="H10988" i="2"/>
  <c r="H10989" i="2"/>
  <c r="H10990" i="2"/>
  <c r="H10991" i="2"/>
  <c r="H10992" i="2"/>
  <c r="H10993" i="2"/>
  <c r="H10994" i="2"/>
  <c r="H10995" i="2"/>
  <c r="H10996" i="2"/>
  <c r="H10997" i="2"/>
  <c r="H10998" i="2"/>
  <c r="H10999" i="2"/>
  <c r="H11000" i="2"/>
  <c r="H11001" i="2"/>
  <c r="H11002" i="2"/>
  <c r="H11003" i="2"/>
  <c r="H11004" i="2"/>
  <c r="H11005" i="2"/>
  <c r="H11006" i="2"/>
  <c r="H11007" i="2"/>
  <c r="H11008" i="2"/>
  <c r="H11009" i="2"/>
  <c r="H11010" i="2"/>
  <c r="H11011" i="2"/>
  <c r="H11012" i="2"/>
  <c r="H11013" i="2"/>
  <c r="H11014" i="2"/>
  <c r="H11015" i="2"/>
  <c r="H11016" i="2"/>
  <c r="H11017" i="2"/>
  <c r="H11018" i="2"/>
  <c r="H11019" i="2"/>
  <c r="H11020" i="2"/>
  <c r="H11021" i="2"/>
  <c r="H11022" i="2"/>
  <c r="H11023" i="2"/>
  <c r="H11024" i="2"/>
  <c r="H11025" i="2"/>
  <c r="H11026" i="2"/>
  <c r="H11027" i="2"/>
  <c r="H11028" i="2"/>
  <c r="H11029" i="2"/>
  <c r="H11030" i="2"/>
  <c r="H11031" i="2"/>
  <c r="H11032" i="2"/>
  <c r="H11033" i="2"/>
  <c r="H11034" i="2"/>
  <c r="H11035" i="2"/>
  <c r="H11036" i="2"/>
  <c r="H11037" i="2"/>
  <c r="H11038" i="2"/>
  <c r="H11039" i="2"/>
  <c r="H11040" i="2"/>
  <c r="H11041" i="2"/>
  <c r="H11042" i="2"/>
  <c r="H11043" i="2"/>
  <c r="H11044" i="2"/>
  <c r="H11045" i="2"/>
  <c r="H11046" i="2"/>
  <c r="H11047" i="2"/>
  <c r="H11048" i="2"/>
  <c r="H11049" i="2"/>
  <c r="H11050" i="2"/>
  <c r="H11051" i="2"/>
  <c r="H11052" i="2"/>
  <c r="H11053" i="2"/>
  <c r="H11054" i="2"/>
  <c r="H11055" i="2"/>
  <c r="H11056" i="2"/>
  <c r="H11057" i="2"/>
  <c r="H11058" i="2"/>
  <c r="H11059" i="2"/>
  <c r="H11060" i="2"/>
  <c r="H11061" i="2"/>
  <c r="H11062" i="2"/>
  <c r="H11063" i="2"/>
  <c r="H11064" i="2"/>
  <c r="H11065" i="2"/>
  <c r="H11066" i="2"/>
  <c r="H11067" i="2"/>
  <c r="H11068" i="2"/>
  <c r="H11069" i="2"/>
  <c r="H11070" i="2"/>
  <c r="H11071" i="2"/>
  <c r="H11072" i="2"/>
  <c r="H11073" i="2"/>
  <c r="H11074" i="2"/>
  <c r="H11075" i="2"/>
  <c r="H11076" i="2"/>
  <c r="H11077" i="2"/>
  <c r="H11078" i="2"/>
  <c r="H11079" i="2"/>
  <c r="H11080" i="2"/>
  <c r="H11081" i="2"/>
  <c r="H11082" i="2"/>
  <c r="H11083" i="2"/>
  <c r="H11084" i="2"/>
  <c r="H11085" i="2"/>
  <c r="H11086" i="2"/>
  <c r="H11087" i="2"/>
  <c r="H11088" i="2"/>
  <c r="H11089" i="2"/>
  <c r="H11090" i="2"/>
  <c r="H11091" i="2"/>
  <c r="H11092" i="2"/>
  <c r="H11093" i="2"/>
  <c r="H11094" i="2"/>
  <c r="H11095" i="2"/>
  <c r="H11096" i="2"/>
  <c r="H11097" i="2"/>
  <c r="H11098" i="2"/>
  <c r="H11099" i="2"/>
  <c r="H11100" i="2"/>
  <c r="H11101" i="2"/>
  <c r="H11102" i="2"/>
  <c r="H11103" i="2"/>
  <c r="H11104" i="2"/>
  <c r="H11105" i="2"/>
  <c r="H11106" i="2"/>
  <c r="H11107" i="2"/>
  <c r="H11108" i="2"/>
  <c r="H11109" i="2"/>
  <c r="H11110" i="2"/>
  <c r="H11111" i="2"/>
  <c r="H11112" i="2"/>
  <c r="H11113" i="2"/>
  <c r="H11114" i="2"/>
  <c r="H11115" i="2"/>
  <c r="H11116" i="2"/>
  <c r="H11117" i="2"/>
  <c r="H11118" i="2"/>
  <c r="H11119" i="2"/>
  <c r="H11120" i="2"/>
  <c r="H11121" i="2"/>
  <c r="H11122" i="2"/>
  <c r="H11123" i="2"/>
  <c r="H11124" i="2"/>
  <c r="H11125" i="2"/>
  <c r="H11126" i="2"/>
  <c r="H11127" i="2"/>
  <c r="H11128" i="2"/>
  <c r="H11129" i="2"/>
  <c r="H11130" i="2"/>
  <c r="H11131" i="2"/>
  <c r="H11132" i="2"/>
  <c r="H11133" i="2"/>
  <c r="H11134" i="2"/>
  <c r="H11135" i="2"/>
  <c r="H11136" i="2"/>
  <c r="H11137" i="2"/>
  <c r="H11138" i="2"/>
  <c r="H11139" i="2"/>
  <c r="H11140" i="2"/>
  <c r="H11141" i="2"/>
  <c r="H11142" i="2"/>
  <c r="H11143" i="2"/>
  <c r="H11144" i="2"/>
  <c r="H11145" i="2"/>
  <c r="H11146" i="2"/>
  <c r="H11147" i="2"/>
  <c r="H11148" i="2"/>
  <c r="H11149" i="2"/>
  <c r="H11150" i="2"/>
  <c r="H11151" i="2"/>
  <c r="H11152" i="2"/>
  <c r="H11153" i="2"/>
  <c r="H11154" i="2"/>
  <c r="H11155" i="2"/>
  <c r="H11156" i="2"/>
  <c r="H11157" i="2"/>
  <c r="H11158" i="2"/>
  <c r="H11159" i="2"/>
  <c r="H11160" i="2"/>
  <c r="H11161" i="2"/>
  <c r="H11162" i="2"/>
  <c r="H11163" i="2"/>
  <c r="H11164" i="2"/>
  <c r="H11165" i="2"/>
  <c r="H11166" i="2"/>
  <c r="H11167" i="2"/>
  <c r="H11168" i="2"/>
  <c r="H11169" i="2"/>
  <c r="H11170" i="2"/>
  <c r="H11171" i="2"/>
  <c r="H11172" i="2"/>
  <c r="H11173" i="2"/>
  <c r="H11174" i="2"/>
  <c r="H11175" i="2"/>
  <c r="H11176" i="2"/>
  <c r="H11177" i="2"/>
  <c r="H11178" i="2"/>
  <c r="H11179" i="2"/>
  <c r="H11180" i="2"/>
  <c r="H11181" i="2"/>
  <c r="H11182" i="2"/>
  <c r="H11183" i="2"/>
  <c r="H11184" i="2"/>
  <c r="H11185" i="2"/>
  <c r="H11186" i="2"/>
  <c r="H11187" i="2"/>
  <c r="H11188" i="2"/>
  <c r="H11189" i="2"/>
  <c r="H11190" i="2"/>
  <c r="H11191" i="2"/>
  <c r="H11192" i="2"/>
  <c r="H11193" i="2"/>
  <c r="H11194" i="2"/>
  <c r="H11195" i="2"/>
  <c r="H11196" i="2"/>
  <c r="H11197" i="2"/>
  <c r="H11198" i="2"/>
  <c r="H11199" i="2"/>
  <c r="H11200" i="2"/>
  <c r="H11201" i="2"/>
  <c r="H11202" i="2"/>
  <c r="H11203" i="2"/>
  <c r="H11204" i="2"/>
  <c r="H11205" i="2"/>
  <c r="H11206" i="2"/>
  <c r="H11207" i="2"/>
  <c r="H11208" i="2"/>
  <c r="H11209" i="2"/>
  <c r="H11210" i="2"/>
  <c r="H11211" i="2"/>
  <c r="H11212" i="2"/>
  <c r="H11213" i="2"/>
  <c r="H11214" i="2"/>
  <c r="H11215" i="2"/>
  <c r="H11216" i="2"/>
  <c r="H11217" i="2"/>
  <c r="H11218" i="2"/>
  <c r="H11219" i="2"/>
  <c r="H11220" i="2"/>
  <c r="H11221" i="2"/>
  <c r="H11222" i="2"/>
  <c r="H11223" i="2"/>
  <c r="H11224" i="2"/>
  <c r="H11225" i="2"/>
  <c r="H11226" i="2"/>
  <c r="H11227" i="2"/>
  <c r="H11228" i="2"/>
  <c r="H11229" i="2"/>
  <c r="H11230" i="2"/>
  <c r="H11231" i="2"/>
  <c r="H11232" i="2"/>
  <c r="H11233" i="2"/>
  <c r="H11234" i="2"/>
  <c r="H11235" i="2"/>
  <c r="H11236" i="2"/>
  <c r="H11237" i="2"/>
  <c r="H11238" i="2"/>
  <c r="H11239" i="2"/>
  <c r="H11240" i="2"/>
  <c r="H11241" i="2"/>
  <c r="H11242" i="2"/>
  <c r="H11243" i="2"/>
  <c r="H11244" i="2"/>
  <c r="H11245" i="2"/>
  <c r="H11246" i="2"/>
  <c r="H11247" i="2"/>
  <c r="H11248" i="2"/>
  <c r="H11249" i="2"/>
  <c r="H11250" i="2"/>
  <c r="H11251" i="2"/>
  <c r="H11252" i="2"/>
  <c r="H11253" i="2"/>
  <c r="H11254" i="2"/>
  <c r="H11255" i="2"/>
  <c r="H11256" i="2"/>
  <c r="H11257" i="2"/>
  <c r="H11258" i="2"/>
  <c r="H11259" i="2"/>
  <c r="H11260" i="2"/>
  <c r="H11261" i="2"/>
  <c r="H11262" i="2"/>
  <c r="H11263" i="2"/>
  <c r="H11264" i="2"/>
  <c r="H11265" i="2"/>
  <c r="H11266" i="2"/>
  <c r="H11267" i="2"/>
  <c r="H11268" i="2"/>
  <c r="H11269" i="2"/>
  <c r="H11270" i="2"/>
  <c r="H11271" i="2"/>
  <c r="H11272" i="2"/>
  <c r="H11273" i="2"/>
  <c r="H11274" i="2"/>
  <c r="H11275" i="2"/>
  <c r="H11276" i="2"/>
  <c r="H11277" i="2"/>
  <c r="H11278" i="2"/>
  <c r="H11279" i="2"/>
  <c r="H11280" i="2"/>
  <c r="H11281" i="2"/>
  <c r="H11282" i="2"/>
  <c r="H11283" i="2"/>
  <c r="H11284" i="2"/>
  <c r="H11285" i="2"/>
  <c r="H11286" i="2"/>
  <c r="H11287" i="2"/>
  <c r="H11288" i="2"/>
  <c r="H11289" i="2"/>
  <c r="H11290" i="2"/>
  <c r="H11291" i="2"/>
  <c r="H11292" i="2"/>
  <c r="H11293" i="2"/>
  <c r="H11294" i="2"/>
  <c r="H11295" i="2"/>
  <c r="H11296" i="2"/>
  <c r="H11297" i="2"/>
  <c r="H11298" i="2"/>
  <c r="H11299" i="2"/>
  <c r="H11300" i="2"/>
  <c r="H11301" i="2"/>
  <c r="H11302" i="2"/>
  <c r="H11303" i="2"/>
  <c r="H11304" i="2"/>
  <c r="H11305" i="2"/>
  <c r="H11306" i="2"/>
  <c r="H11307" i="2"/>
  <c r="H11308" i="2"/>
  <c r="H11309" i="2"/>
  <c r="H11310" i="2"/>
  <c r="H11311" i="2"/>
  <c r="H11312" i="2"/>
  <c r="H11313" i="2"/>
  <c r="H11314" i="2"/>
  <c r="H11315" i="2"/>
  <c r="H11316" i="2"/>
  <c r="H11317" i="2"/>
  <c r="H11318" i="2"/>
  <c r="H11319" i="2"/>
  <c r="H11320" i="2"/>
  <c r="H11321" i="2"/>
  <c r="H11322" i="2"/>
  <c r="H11323" i="2"/>
  <c r="H11324" i="2"/>
  <c r="H11325" i="2"/>
  <c r="H11326" i="2"/>
  <c r="H11327" i="2"/>
  <c r="H11328" i="2"/>
  <c r="H11329" i="2"/>
  <c r="H11330" i="2"/>
  <c r="H11331" i="2"/>
  <c r="H11332" i="2"/>
  <c r="H11333" i="2"/>
  <c r="H11334" i="2"/>
  <c r="H11335" i="2"/>
  <c r="H11336" i="2"/>
  <c r="H11337" i="2"/>
  <c r="H11338" i="2"/>
  <c r="H11339" i="2"/>
  <c r="H11340" i="2"/>
  <c r="H11341" i="2"/>
  <c r="H11342" i="2"/>
  <c r="H11343" i="2"/>
  <c r="H11344" i="2"/>
  <c r="H11345" i="2"/>
  <c r="H11346" i="2"/>
  <c r="H11347" i="2"/>
  <c r="H11348" i="2"/>
  <c r="H11349" i="2"/>
  <c r="H11350" i="2"/>
  <c r="H11351" i="2"/>
  <c r="H11352" i="2"/>
  <c r="H11353" i="2"/>
  <c r="H11354" i="2"/>
  <c r="H11355" i="2"/>
  <c r="H11356" i="2"/>
  <c r="H11357" i="2"/>
  <c r="H11358" i="2"/>
  <c r="H11359" i="2"/>
  <c r="H11360" i="2"/>
  <c r="H11361" i="2"/>
  <c r="H11362" i="2"/>
  <c r="H11363" i="2"/>
  <c r="H11364" i="2"/>
  <c r="H11365" i="2"/>
  <c r="H11366" i="2"/>
  <c r="H11367" i="2"/>
  <c r="H11368" i="2"/>
  <c r="H11369" i="2"/>
  <c r="H11370" i="2"/>
  <c r="H11371" i="2"/>
  <c r="H11372" i="2"/>
  <c r="H11373" i="2"/>
  <c r="H11374" i="2"/>
  <c r="H11375" i="2"/>
  <c r="H11376" i="2"/>
  <c r="H11377" i="2"/>
  <c r="H11378" i="2"/>
  <c r="H11379" i="2"/>
  <c r="H11380" i="2"/>
  <c r="H11381" i="2"/>
  <c r="H11382" i="2"/>
  <c r="H11383" i="2"/>
  <c r="H11384" i="2"/>
  <c r="H11385" i="2"/>
  <c r="H11386" i="2"/>
  <c r="H11387" i="2"/>
  <c r="H11388" i="2"/>
  <c r="H11389" i="2"/>
  <c r="H11390" i="2"/>
  <c r="H11391" i="2"/>
  <c r="H11392" i="2"/>
  <c r="H11393" i="2"/>
  <c r="H11394" i="2"/>
  <c r="H11395" i="2"/>
  <c r="H11396" i="2"/>
  <c r="H11397" i="2"/>
  <c r="H11398" i="2"/>
  <c r="H11399" i="2"/>
  <c r="H11400" i="2"/>
  <c r="H11401" i="2"/>
  <c r="H11402" i="2"/>
  <c r="H11403" i="2"/>
  <c r="H11404" i="2"/>
  <c r="H11405" i="2"/>
  <c r="H11406" i="2"/>
  <c r="H11407" i="2"/>
  <c r="H11408" i="2"/>
  <c r="H11409" i="2"/>
  <c r="H11410" i="2"/>
  <c r="H11411" i="2"/>
  <c r="H11412" i="2"/>
  <c r="H11413" i="2"/>
  <c r="H11414" i="2"/>
  <c r="H11415" i="2"/>
  <c r="H11416" i="2"/>
  <c r="H11417" i="2"/>
  <c r="H11418" i="2"/>
  <c r="H11419" i="2"/>
  <c r="H11420" i="2"/>
  <c r="H11421" i="2"/>
  <c r="H11422" i="2"/>
  <c r="H11423" i="2"/>
  <c r="H11424" i="2"/>
  <c r="H11425" i="2"/>
  <c r="H11426" i="2"/>
  <c r="H11427" i="2"/>
  <c r="H11428" i="2"/>
  <c r="H11429" i="2"/>
  <c r="H11430" i="2"/>
  <c r="H11431" i="2"/>
  <c r="H11432" i="2"/>
  <c r="H11433" i="2"/>
  <c r="H11434" i="2"/>
  <c r="H11435" i="2"/>
  <c r="H11436" i="2"/>
  <c r="H11437" i="2"/>
  <c r="H11438" i="2"/>
  <c r="H11439" i="2"/>
  <c r="H11440" i="2"/>
  <c r="H11441" i="2"/>
  <c r="H11442" i="2"/>
  <c r="H11443" i="2"/>
  <c r="H11444" i="2"/>
  <c r="H11445" i="2"/>
  <c r="H11446" i="2"/>
  <c r="H11447" i="2"/>
  <c r="H11448" i="2"/>
  <c r="H11449" i="2"/>
  <c r="H11450" i="2"/>
  <c r="H11451" i="2"/>
  <c r="H11452" i="2"/>
  <c r="H11453" i="2"/>
  <c r="H11454" i="2"/>
  <c r="H11455" i="2"/>
  <c r="H11456" i="2"/>
  <c r="H11457" i="2"/>
  <c r="H11458" i="2"/>
  <c r="H11459" i="2"/>
  <c r="H11460" i="2"/>
  <c r="H11461" i="2"/>
  <c r="H11462" i="2"/>
  <c r="H11463" i="2"/>
  <c r="H11464" i="2"/>
  <c r="H11465" i="2"/>
  <c r="H11466" i="2"/>
  <c r="H11467" i="2"/>
  <c r="H11468" i="2"/>
  <c r="H11469" i="2"/>
  <c r="H11470" i="2"/>
  <c r="H11471" i="2"/>
  <c r="H11472" i="2"/>
  <c r="H11473" i="2"/>
  <c r="H11474" i="2"/>
  <c r="H11475" i="2"/>
  <c r="H11476" i="2"/>
  <c r="H11477" i="2"/>
  <c r="H11478" i="2"/>
  <c r="H11479" i="2"/>
  <c r="H11480" i="2"/>
  <c r="H11481" i="2"/>
  <c r="H11482" i="2"/>
  <c r="H11483" i="2"/>
  <c r="H11484" i="2"/>
  <c r="H11485" i="2"/>
  <c r="H11486" i="2"/>
  <c r="H11487" i="2"/>
  <c r="H11488" i="2"/>
  <c r="H11489" i="2"/>
  <c r="H11490" i="2"/>
  <c r="H11491" i="2"/>
  <c r="H11492" i="2"/>
  <c r="H11493" i="2"/>
  <c r="H11494" i="2"/>
  <c r="H11495" i="2"/>
  <c r="H11496" i="2"/>
  <c r="H11497" i="2"/>
  <c r="H11498" i="2"/>
  <c r="H11499" i="2"/>
  <c r="H11500" i="2"/>
  <c r="H11501" i="2"/>
  <c r="H11502" i="2"/>
  <c r="H11503" i="2"/>
  <c r="H11504" i="2"/>
  <c r="H11505" i="2"/>
  <c r="H11506" i="2"/>
  <c r="H11507" i="2"/>
  <c r="H11508" i="2"/>
  <c r="H11509" i="2"/>
  <c r="H11510" i="2"/>
  <c r="H11511" i="2"/>
  <c r="H11512" i="2"/>
  <c r="H11513" i="2"/>
  <c r="H11514" i="2"/>
  <c r="H11515" i="2"/>
  <c r="H11516" i="2"/>
  <c r="H11517" i="2"/>
  <c r="H11518" i="2"/>
  <c r="H11519" i="2"/>
  <c r="H11520" i="2"/>
  <c r="H11521" i="2"/>
  <c r="H11522" i="2"/>
  <c r="H11523" i="2"/>
  <c r="H11524" i="2"/>
  <c r="H11525" i="2"/>
  <c r="H11526" i="2"/>
  <c r="H11527" i="2"/>
  <c r="H11528" i="2"/>
  <c r="H11529" i="2"/>
  <c r="H11530" i="2"/>
  <c r="H11531" i="2"/>
  <c r="H11532" i="2"/>
  <c r="H11533" i="2"/>
  <c r="H11534" i="2"/>
  <c r="H11535" i="2"/>
  <c r="H11536" i="2"/>
  <c r="H11537" i="2"/>
  <c r="H11538" i="2"/>
  <c r="H11539" i="2"/>
  <c r="H11540" i="2"/>
  <c r="H11541" i="2"/>
  <c r="H11542" i="2"/>
  <c r="H11543" i="2"/>
  <c r="H11544" i="2"/>
  <c r="H11545" i="2"/>
  <c r="H11546" i="2"/>
  <c r="H11547" i="2"/>
  <c r="H11548" i="2"/>
  <c r="H11549" i="2"/>
  <c r="H11550" i="2"/>
  <c r="H11551" i="2"/>
  <c r="H11552" i="2"/>
  <c r="H11553" i="2"/>
  <c r="H11554" i="2"/>
  <c r="H11555" i="2"/>
  <c r="H11556" i="2"/>
  <c r="H11557" i="2"/>
  <c r="H11558" i="2"/>
  <c r="H11559" i="2"/>
  <c r="H11560" i="2"/>
  <c r="H11561" i="2"/>
  <c r="H11562" i="2"/>
  <c r="H11563" i="2"/>
  <c r="H11564" i="2"/>
  <c r="H11565" i="2"/>
  <c r="H11566" i="2"/>
  <c r="H11567" i="2"/>
  <c r="H11568" i="2"/>
  <c r="H11569" i="2"/>
  <c r="H11570" i="2"/>
  <c r="H11571" i="2"/>
  <c r="H11572" i="2"/>
  <c r="H11573" i="2"/>
  <c r="H11574" i="2"/>
  <c r="H11575" i="2"/>
  <c r="H11576" i="2"/>
  <c r="H11577" i="2"/>
  <c r="H11578" i="2"/>
  <c r="H11579" i="2"/>
  <c r="H11580" i="2"/>
  <c r="H11581" i="2"/>
  <c r="H11582" i="2"/>
  <c r="H11583" i="2"/>
  <c r="H11584" i="2"/>
  <c r="H11585" i="2"/>
  <c r="H11586" i="2"/>
  <c r="H11587" i="2"/>
  <c r="H11588" i="2"/>
  <c r="H11589" i="2"/>
  <c r="H11590" i="2"/>
  <c r="H11591" i="2"/>
  <c r="H11592" i="2"/>
  <c r="H11593" i="2"/>
  <c r="H11594" i="2"/>
  <c r="H11595" i="2"/>
  <c r="H11596" i="2"/>
  <c r="H11597" i="2"/>
  <c r="H11598" i="2"/>
  <c r="H11599" i="2"/>
  <c r="H11600" i="2"/>
  <c r="H11601" i="2"/>
  <c r="H11602" i="2"/>
  <c r="H11603" i="2"/>
  <c r="H11604" i="2"/>
  <c r="H11605" i="2"/>
  <c r="H11606" i="2"/>
  <c r="H11607" i="2"/>
  <c r="H11608" i="2"/>
  <c r="H11609" i="2"/>
  <c r="H11610" i="2"/>
  <c r="H11611" i="2"/>
  <c r="H11612" i="2"/>
  <c r="H11613" i="2"/>
  <c r="H11614" i="2"/>
  <c r="H11615" i="2"/>
  <c r="H11616" i="2"/>
  <c r="H11617" i="2"/>
  <c r="H11618" i="2"/>
  <c r="H11619" i="2"/>
  <c r="H11620" i="2"/>
  <c r="H11621" i="2"/>
  <c r="H11622" i="2"/>
  <c r="H11623" i="2"/>
  <c r="H11624" i="2"/>
  <c r="H11625" i="2"/>
  <c r="H11626" i="2"/>
  <c r="H11627" i="2"/>
  <c r="H11628" i="2"/>
  <c r="H11629" i="2"/>
  <c r="H11630" i="2"/>
  <c r="H11631" i="2"/>
  <c r="H11632" i="2"/>
  <c r="H11633" i="2"/>
  <c r="H11634" i="2"/>
  <c r="H11635" i="2"/>
  <c r="H11636" i="2"/>
  <c r="H11637" i="2"/>
  <c r="H11638" i="2"/>
  <c r="H11639" i="2"/>
  <c r="H11640" i="2"/>
  <c r="H11641" i="2"/>
  <c r="H11642" i="2"/>
  <c r="H11643" i="2"/>
  <c r="H11644" i="2"/>
  <c r="H11645" i="2"/>
  <c r="H11646" i="2"/>
  <c r="H11647" i="2"/>
  <c r="H11648" i="2"/>
  <c r="H11649" i="2"/>
  <c r="H11650" i="2"/>
  <c r="H11651" i="2"/>
  <c r="H11652" i="2"/>
  <c r="H11653" i="2"/>
  <c r="H11654" i="2"/>
  <c r="H11655" i="2"/>
  <c r="H11656" i="2"/>
  <c r="H11657" i="2"/>
  <c r="H11658" i="2"/>
  <c r="H11659" i="2"/>
  <c r="H11660" i="2"/>
  <c r="H11661" i="2"/>
  <c r="H11662" i="2"/>
  <c r="H11663" i="2"/>
  <c r="H11664" i="2"/>
  <c r="H11665" i="2"/>
  <c r="H11666" i="2"/>
  <c r="H11667" i="2"/>
  <c r="H11668" i="2"/>
  <c r="H11669" i="2"/>
  <c r="H11670" i="2"/>
  <c r="H11671" i="2"/>
  <c r="H11672" i="2"/>
  <c r="H11673" i="2"/>
  <c r="H11674" i="2"/>
  <c r="H11675" i="2"/>
  <c r="H11676" i="2"/>
  <c r="H11677" i="2"/>
  <c r="H11678" i="2"/>
  <c r="H11679" i="2"/>
  <c r="H11680" i="2"/>
  <c r="H11681" i="2"/>
  <c r="H11682" i="2"/>
  <c r="H11683" i="2"/>
  <c r="H11684" i="2"/>
  <c r="H11685" i="2"/>
  <c r="H11686" i="2"/>
  <c r="H11687" i="2"/>
  <c r="H11688" i="2"/>
  <c r="H11689" i="2"/>
  <c r="H11690" i="2"/>
  <c r="H11691" i="2"/>
  <c r="H11692" i="2"/>
  <c r="H11693" i="2"/>
  <c r="H11694" i="2"/>
  <c r="H11695" i="2"/>
  <c r="H11696" i="2"/>
  <c r="H11697" i="2"/>
  <c r="H11698" i="2"/>
  <c r="H11699" i="2"/>
  <c r="H11700" i="2"/>
  <c r="H11701" i="2"/>
  <c r="H11702" i="2"/>
  <c r="H11703" i="2"/>
  <c r="H11704" i="2"/>
  <c r="H11705" i="2"/>
  <c r="H11706" i="2"/>
  <c r="H11707" i="2"/>
  <c r="H11708" i="2"/>
  <c r="H11709" i="2"/>
  <c r="H11710" i="2"/>
  <c r="H11711" i="2"/>
  <c r="H11712" i="2"/>
  <c r="H11713" i="2"/>
  <c r="H11714" i="2"/>
  <c r="H11715" i="2"/>
  <c r="H11716" i="2"/>
  <c r="H11717" i="2"/>
  <c r="H11718" i="2"/>
  <c r="H11719" i="2"/>
  <c r="H11720" i="2"/>
  <c r="H11721" i="2"/>
  <c r="H11722" i="2"/>
  <c r="H11723" i="2"/>
  <c r="H11724" i="2"/>
  <c r="H11725" i="2"/>
  <c r="H11726" i="2"/>
  <c r="H11727" i="2"/>
  <c r="H11728" i="2"/>
  <c r="H11729" i="2"/>
  <c r="H11730" i="2"/>
  <c r="H11731" i="2"/>
  <c r="H11732" i="2"/>
  <c r="H11733" i="2"/>
  <c r="H11734" i="2"/>
  <c r="H11735" i="2"/>
  <c r="H11736" i="2"/>
  <c r="H11737" i="2"/>
  <c r="H11738" i="2"/>
  <c r="H11739" i="2"/>
  <c r="H11740" i="2"/>
  <c r="H11741" i="2"/>
  <c r="H11742" i="2"/>
  <c r="H11743" i="2"/>
  <c r="H11744" i="2"/>
  <c r="H11745" i="2"/>
  <c r="H11746" i="2"/>
  <c r="H11747" i="2"/>
  <c r="H11748" i="2"/>
  <c r="H11749" i="2"/>
  <c r="H11750" i="2"/>
  <c r="H11751" i="2"/>
  <c r="H11752" i="2"/>
  <c r="H11753" i="2"/>
  <c r="H11754" i="2"/>
  <c r="H11755" i="2"/>
  <c r="H11756" i="2"/>
  <c r="H11757" i="2"/>
  <c r="H11758" i="2"/>
  <c r="H11759" i="2"/>
  <c r="H11760" i="2"/>
  <c r="H11761" i="2"/>
  <c r="H11762" i="2"/>
  <c r="H11763" i="2"/>
  <c r="H11764" i="2"/>
  <c r="H11765" i="2"/>
  <c r="H11766" i="2"/>
  <c r="H11767" i="2"/>
  <c r="H11768" i="2"/>
  <c r="H11769" i="2"/>
  <c r="H11770" i="2"/>
  <c r="H11771" i="2"/>
  <c r="H11772" i="2"/>
  <c r="H11773" i="2"/>
  <c r="H11774" i="2"/>
  <c r="H11775" i="2"/>
  <c r="H11776" i="2"/>
  <c r="H11777" i="2"/>
  <c r="H11778" i="2"/>
  <c r="H11779" i="2"/>
  <c r="H11780" i="2"/>
  <c r="H11781" i="2"/>
  <c r="H11782" i="2"/>
  <c r="H11783" i="2"/>
  <c r="H11784" i="2"/>
  <c r="H11785" i="2"/>
  <c r="H11786" i="2"/>
  <c r="H11787" i="2"/>
  <c r="H11788" i="2"/>
  <c r="H11789" i="2"/>
  <c r="H11790" i="2"/>
  <c r="H11791" i="2"/>
  <c r="H11792" i="2"/>
  <c r="H11793" i="2"/>
  <c r="H11794" i="2"/>
  <c r="H11795" i="2"/>
  <c r="H11796" i="2"/>
  <c r="H11797" i="2"/>
  <c r="H11798" i="2"/>
  <c r="H11799" i="2"/>
  <c r="H11800" i="2"/>
  <c r="H11801" i="2"/>
  <c r="H11802" i="2"/>
  <c r="H11803" i="2"/>
  <c r="H11804" i="2"/>
  <c r="H11805" i="2"/>
  <c r="H11806" i="2"/>
  <c r="H11807" i="2"/>
  <c r="H11808" i="2"/>
  <c r="H11809" i="2"/>
  <c r="H11810" i="2"/>
  <c r="H11811" i="2"/>
  <c r="H11812" i="2"/>
  <c r="H11813" i="2"/>
  <c r="H11814" i="2"/>
  <c r="H11815" i="2"/>
  <c r="H11816" i="2"/>
  <c r="H11817" i="2"/>
  <c r="H11818" i="2"/>
  <c r="H11819" i="2"/>
  <c r="H11820" i="2"/>
  <c r="H11821" i="2"/>
  <c r="H11822" i="2"/>
  <c r="H11823" i="2"/>
  <c r="H11824" i="2"/>
  <c r="H11825" i="2"/>
  <c r="H11826" i="2"/>
  <c r="H11827" i="2"/>
  <c r="H11828" i="2"/>
  <c r="H11829" i="2"/>
  <c r="H11830" i="2"/>
  <c r="H11831" i="2"/>
  <c r="H11832" i="2"/>
  <c r="H11833" i="2"/>
  <c r="H11834" i="2"/>
  <c r="H11835" i="2"/>
  <c r="H11836" i="2"/>
  <c r="H11837" i="2"/>
  <c r="H11838" i="2"/>
  <c r="H11839" i="2"/>
  <c r="H11840" i="2"/>
  <c r="H11841" i="2"/>
  <c r="H11842" i="2"/>
  <c r="H11843" i="2"/>
  <c r="H11844" i="2"/>
  <c r="H11845" i="2"/>
  <c r="H11846" i="2"/>
  <c r="H11847" i="2"/>
  <c r="H11848" i="2"/>
  <c r="H11849" i="2"/>
  <c r="H11850" i="2"/>
  <c r="H11851" i="2"/>
  <c r="H11852" i="2"/>
  <c r="H11853" i="2"/>
  <c r="H11854" i="2"/>
  <c r="H11855" i="2"/>
  <c r="H11856" i="2"/>
  <c r="H11857" i="2"/>
  <c r="H11858" i="2"/>
  <c r="H11859" i="2"/>
  <c r="H11860" i="2"/>
  <c r="H11861" i="2"/>
  <c r="H11862" i="2"/>
  <c r="H11863" i="2"/>
  <c r="H11864" i="2"/>
  <c r="H11865" i="2"/>
  <c r="H11866" i="2"/>
  <c r="H11867" i="2"/>
  <c r="H11868" i="2"/>
  <c r="H11869" i="2"/>
  <c r="H11870" i="2"/>
  <c r="H11871" i="2"/>
  <c r="H11872" i="2"/>
  <c r="H11873" i="2"/>
  <c r="H11874" i="2"/>
  <c r="H11875" i="2"/>
  <c r="H11876" i="2"/>
  <c r="H11877" i="2"/>
  <c r="H11878" i="2"/>
  <c r="H11879" i="2"/>
  <c r="H11880" i="2"/>
  <c r="H11881" i="2"/>
  <c r="H11882" i="2"/>
  <c r="H11883" i="2"/>
  <c r="H11884" i="2"/>
  <c r="H11885" i="2"/>
  <c r="H11886" i="2"/>
  <c r="H11887" i="2"/>
  <c r="H11888" i="2"/>
  <c r="H11889" i="2"/>
  <c r="H11890" i="2"/>
  <c r="H11891" i="2"/>
  <c r="H11892" i="2"/>
  <c r="H11893" i="2"/>
  <c r="H11894" i="2"/>
  <c r="H11895" i="2"/>
  <c r="H11896" i="2"/>
  <c r="H11897" i="2"/>
  <c r="H11898" i="2"/>
  <c r="H11899" i="2"/>
  <c r="H11900" i="2"/>
  <c r="H11901" i="2"/>
  <c r="H11902" i="2"/>
  <c r="H11903" i="2"/>
  <c r="H11904" i="2"/>
  <c r="H11905" i="2"/>
  <c r="H11906" i="2"/>
  <c r="H11907" i="2"/>
  <c r="H11908" i="2"/>
  <c r="H11909" i="2"/>
  <c r="H11910" i="2"/>
  <c r="H11911" i="2"/>
  <c r="H11912" i="2"/>
  <c r="H11913" i="2"/>
  <c r="H11914" i="2"/>
  <c r="H11915" i="2"/>
  <c r="H11916" i="2"/>
  <c r="H11917" i="2"/>
  <c r="H11918" i="2"/>
  <c r="H11919" i="2"/>
  <c r="H11920" i="2"/>
  <c r="H11921" i="2"/>
  <c r="H11922" i="2"/>
  <c r="H11923" i="2"/>
  <c r="H11924" i="2"/>
  <c r="H11925" i="2"/>
  <c r="H11926" i="2"/>
  <c r="H11927" i="2"/>
  <c r="H11928" i="2"/>
  <c r="H11929" i="2"/>
  <c r="H11930" i="2"/>
  <c r="H11931" i="2"/>
  <c r="H11932" i="2"/>
  <c r="H11933" i="2"/>
  <c r="H11934" i="2"/>
  <c r="H11935" i="2"/>
  <c r="H11936" i="2"/>
  <c r="H11937" i="2"/>
  <c r="H11938" i="2"/>
  <c r="H11939" i="2"/>
  <c r="H11940" i="2"/>
  <c r="H11941" i="2"/>
  <c r="H11942" i="2"/>
  <c r="H11943" i="2"/>
  <c r="H11944" i="2"/>
  <c r="H11945" i="2"/>
  <c r="H11946" i="2"/>
  <c r="H11947" i="2"/>
  <c r="H11948" i="2"/>
  <c r="H11949" i="2"/>
  <c r="H11950" i="2"/>
  <c r="H11951" i="2"/>
  <c r="H11952" i="2"/>
  <c r="H11953" i="2"/>
  <c r="H11954" i="2"/>
  <c r="H11955" i="2"/>
  <c r="H11956" i="2"/>
  <c r="H11957" i="2"/>
  <c r="H11958" i="2"/>
  <c r="H11959" i="2"/>
  <c r="H11960" i="2"/>
  <c r="H11961" i="2"/>
  <c r="H11962" i="2"/>
  <c r="H11963" i="2"/>
  <c r="H11964" i="2"/>
  <c r="H11965" i="2"/>
  <c r="H11966" i="2"/>
  <c r="H11967" i="2"/>
  <c r="H11968" i="2"/>
  <c r="H11969" i="2"/>
  <c r="H11970" i="2"/>
  <c r="H11971" i="2"/>
  <c r="H11972" i="2"/>
  <c r="H11973" i="2"/>
  <c r="H11974" i="2"/>
  <c r="H11975" i="2"/>
  <c r="H11976" i="2"/>
  <c r="H11977" i="2"/>
  <c r="H11978" i="2"/>
  <c r="H11979" i="2"/>
  <c r="H11980" i="2"/>
  <c r="H11981" i="2"/>
  <c r="H11982" i="2"/>
  <c r="H11983" i="2"/>
  <c r="H11984" i="2"/>
  <c r="H11985" i="2"/>
  <c r="H11986" i="2"/>
  <c r="H11987" i="2"/>
  <c r="H11988" i="2"/>
  <c r="H11989" i="2"/>
  <c r="H11990" i="2"/>
  <c r="H11991" i="2"/>
  <c r="H11992" i="2"/>
  <c r="H11993" i="2"/>
  <c r="H11994" i="2"/>
  <c r="H11995" i="2"/>
  <c r="H11996" i="2"/>
  <c r="H11997" i="2"/>
  <c r="H11998" i="2"/>
  <c r="H11999" i="2"/>
  <c r="H12000" i="2"/>
  <c r="H12001" i="2"/>
  <c r="H12002" i="2"/>
  <c r="H12003" i="2"/>
  <c r="H12004" i="2"/>
  <c r="H12005" i="2"/>
  <c r="H12006" i="2"/>
  <c r="H12007" i="2"/>
  <c r="H12008" i="2"/>
  <c r="H12009" i="2"/>
  <c r="H12010" i="2"/>
  <c r="H12011" i="2"/>
  <c r="H12012" i="2"/>
  <c r="H12013" i="2"/>
  <c r="H12014" i="2"/>
  <c r="H12015" i="2"/>
  <c r="H12016" i="2"/>
  <c r="H12017" i="2"/>
  <c r="H12018" i="2"/>
  <c r="H12019" i="2"/>
  <c r="H12020" i="2"/>
  <c r="H12021" i="2"/>
  <c r="H12022" i="2"/>
  <c r="H12023" i="2"/>
  <c r="H12024" i="2"/>
  <c r="H12025" i="2"/>
  <c r="H12026" i="2"/>
  <c r="H12027" i="2"/>
  <c r="H12028" i="2"/>
  <c r="H12029" i="2"/>
  <c r="H12030" i="2"/>
  <c r="H12031" i="2"/>
  <c r="H12032" i="2"/>
  <c r="H12033" i="2"/>
  <c r="H12034" i="2"/>
  <c r="H12035" i="2"/>
  <c r="H12036" i="2"/>
  <c r="H12037" i="2"/>
  <c r="H12038" i="2"/>
  <c r="H12039" i="2"/>
  <c r="H12040" i="2"/>
  <c r="H12041" i="2"/>
  <c r="H12042" i="2"/>
  <c r="H12043" i="2"/>
  <c r="H12044" i="2"/>
  <c r="H12045" i="2"/>
  <c r="H12046" i="2"/>
  <c r="H12047" i="2"/>
  <c r="H12048" i="2"/>
  <c r="H12049" i="2"/>
  <c r="H12050" i="2"/>
  <c r="H12051" i="2"/>
  <c r="H12052" i="2"/>
  <c r="H12053" i="2"/>
  <c r="H12054" i="2"/>
  <c r="H12055" i="2"/>
  <c r="H12056" i="2"/>
  <c r="H12057" i="2"/>
  <c r="H12058" i="2"/>
  <c r="H12059" i="2"/>
  <c r="H12060" i="2"/>
  <c r="H12061" i="2"/>
  <c r="H12062" i="2"/>
  <c r="H12063" i="2"/>
  <c r="H12064" i="2"/>
  <c r="H12065" i="2"/>
  <c r="H12066" i="2"/>
  <c r="H12067" i="2"/>
  <c r="H12068" i="2"/>
  <c r="H12069" i="2"/>
  <c r="H12070" i="2"/>
  <c r="H12071" i="2"/>
  <c r="H12072" i="2"/>
  <c r="H12073" i="2"/>
  <c r="H12074" i="2"/>
  <c r="H12075" i="2"/>
  <c r="H12076" i="2"/>
  <c r="H12077" i="2"/>
  <c r="H12078" i="2"/>
  <c r="H12079" i="2"/>
  <c r="H12080" i="2"/>
  <c r="H12081" i="2"/>
  <c r="H12082" i="2"/>
  <c r="H12083" i="2"/>
  <c r="H12084" i="2"/>
  <c r="H12085" i="2"/>
  <c r="H12086" i="2"/>
  <c r="H12087" i="2"/>
  <c r="H12088" i="2"/>
  <c r="H12089" i="2"/>
  <c r="H12090" i="2"/>
  <c r="H12091" i="2"/>
  <c r="H12092" i="2"/>
  <c r="H12093" i="2"/>
  <c r="H12094" i="2"/>
  <c r="H12095" i="2"/>
  <c r="H12096" i="2"/>
  <c r="H12097" i="2"/>
  <c r="H12098" i="2"/>
  <c r="H12099" i="2"/>
  <c r="H12100" i="2"/>
  <c r="H12101" i="2"/>
  <c r="H12102" i="2"/>
  <c r="H12103" i="2"/>
  <c r="H12104" i="2"/>
  <c r="H12105" i="2"/>
  <c r="H12106" i="2"/>
  <c r="H12107" i="2"/>
  <c r="H12108" i="2"/>
  <c r="H12109" i="2"/>
  <c r="H12110" i="2"/>
  <c r="H12111" i="2"/>
  <c r="H12112" i="2"/>
  <c r="H12113" i="2"/>
  <c r="H12114" i="2"/>
  <c r="H12115" i="2"/>
  <c r="H12116" i="2"/>
  <c r="H12117" i="2"/>
  <c r="H12118" i="2"/>
  <c r="H12119" i="2"/>
  <c r="H12120" i="2"/>
  <c r="H12121" i="2"/>
  <c r="H12122" i="2"/>
  <c r="H12123" i="2"/>
  <c r="H12124" i="2"/>
  <c r="H12125" i="2"/>
  <c r="H12126" i="2"/>
  <c r="H12127" i="2"/>
  <c r="H12128" i="2"/>
  <c r="H12129" i="2"/>
  <c r="H12130" i="2"/>
  <c r="H12131" i="2"/>
  <c r="H12132" i="2"/>
  <c r="H12133" i="2"/>
  <c r="H12134" i="2"/>
  <c r="H12135" i="2"/>
  <c r="H12136" i="2"/>
  <c r="H12137" i="2"/>
  <c r="H12138" i="2"/>
  <c r="H12139" i="2"/>
  <c r="H12140" i="2"/>
  <c r="H12141" i="2"/>
  <c r="H12142" i="2"/>
  <c r="H12143" i="2"/>
  <c r="H12144" i="2"/>
  <c r="H12145" i="2"/>
  <c r="H12146" i="2"/>
  <c r="H12147" i="2"/>
  <c r="H12148" i="2"/>
  <c r="H12149" i="2"/>
  <c r="H12150" i="2"/>
  <c r="H12151" i="2"/>
  <c r="H12152" i="2"/>
  <c r="H12153" i="2"/>
  <c r="H12154" i="2"/>
  <c r="H12155" i="2"/>
  <c r="H12156" i="2"/>
  <c r="H12157" i="2"/>
  <c r="H12158" i="2"/>
  <c r="H12159" i="2"/>
  <c r="H12160" i="2"/>
  <c r="H12161" i="2"/>
  <c r="H12162" i="2"/>
  <c r="H12163" i="2"/>
  <c r="H12164" i="2"/>
  <c r="H12165" i="2"/>
  <c r="H12166" i="2"/>
  <c r="H12167" i="2"/>
  <c r="H12168" i="2"/>
  <c r="H12169" i="2"/>
  <c r="H12170" i="2"/>
  <c r="H12171" i="2"/>
  <c r="H12172" i="2"/>
  <c r="H12173" i="2"/>
  <c r="H12174" i="2"/>
  <c r="H12175" i="2"/>
  <c r="H12176" i="2"/>
  <c r="H12177" i="2"/>
  <c r="H12178" i="2"/>
  <c r="H12179" i="2"/>
  <c r="H12180" i="2"/>
  <c r="H12181" i="2"/>
  <c r="H12182" i="2"/>
  <c r="H12183" i="2"/>
  <c r="H12184" i="2"/>
  <c r="H12185" i="2"/>
  <c r="H12186" i="2"/>
  <c r="H12187" i="2"/>
  <c r="H12188" i="2"/>
  <c r="H12189" i="2"/>
  <c r="H12190" i="2"/>
  <c r="H12191" i="2"/>
  <c r="H12192" i="2"/>
  <c r="H12193" i="2"/>
  <c r="H12194" i="2"/>
  <c r="H12195" i="2"/>
  <c r="H12196" i="2"/>
  <c r="H12197" i="2"/>
  <c r="H12198" i="2"/>
  <c r="H12199" i="2"/>
  <c r="H12200" i="2"/>
  <c r="H12201" i="2"/>
  <c r="H12202" i="2"/>
  <c r="H12203" i="2"/>
  <c r="H12204" i="2"/>
  <c r="H12205" i="2"/>
  <c r="H12206" i="2"/>
  <c r="H12207" i="2"/>
  <c r="H12208" i="2"/>
  <c r="H12209" i="2"/>
  <c r="H12210" i="2"/>
  <c r="H12211" i="2"/>
  <c r="H12212" i="2"/>
  <c r="H12213" i="2"/>
  <c r="H12214" i="2"/>
  <c r="H12215" i="2"/>
  <c r="H12216" i="2"/>
  <c r="H12217" i="2"/>
  <c r="H12218" i="2"/>
  <c r="H12219" i="2"/>
  <c r="H12220" i="2"/>
  <c r="H12221" i="2"/>
  <c r="H12222" i="2"/>
  <c r="H12223" i="2"/>
  <c r="H12224" i="2"/>
  <c r="H12225" i="2"/>
  <c r="H12226" i="2"/>
  <c r="H12227" i="2"/>
  <c r="H12228" i="2"/>
  <c r="H12229" i="2"/>
  <c r="H12230" i="2"/>
  <c r="H12231" i="2"/>
  <c r="H12232" i="2"/>
  <c r="H12233" i="2"/>
  <c r="H12234" i="2"/>
  <c r="H12235" i="2"/>
  <c r="H12236" i="2"/>
  <c r="H12237" i="2"/>
  <c r="H12238" i="2"/>
  <c r="H12239" i="2"/>
  <c r="H12240" i="2"/>
  <c r="H12241" i="2"/>
  <c r="H12242" i="2"/>
  <c r="H12243" i="2"/>
  <c r="H12244" i="2"/>
  <c r="H12245" i="2"/>
  <c r="H12246" i="2"/>
  <c r="H12247" i="2"/>
  <c r="H12248" i="2"/>
  <c r="H12249" i="2"/>
  <c r="H12250" i="2"/>
  <c r="H12251" i="2"/>
  <c r="H12252" i="2"/>
  <c r="H12253" i="2"/>
  <c r="H12254" i="2"/>
  <c r="H12255" i="2"/>
  <c r="H12256" i="2"/>
  <c r="H12257" i="2"/>
  <c r="H12258" i="2"/>
  <c r="H12259" i="2"/>
  <c r="H12260" i="2"/>
  <c r="H12261" i="2"/>
  <c r="H12262" i="2"/>
  <c r="H12263" i="2"/>
  <c r="H12264" i="2"/>
  <c r="H12265" i="2"/>
  <c r="H12266" i="2"/>
  <c r="H12267" i="2"/>
  <c r="H12268" i="2"/>
  <c r="H12269" i="2"/>
  <c r="H12270" i="2"/>
  <c r="H12271" i="2"/>
  <c r="H12272" i="2"/>
  <c r="H12273" i="2"/>
  <c r="H12274" i="2"/>
  <c r="H12275" i="2"/>
  <c r="H12276" i="2"/>
  <c r="H12277" i="2"/>
  <c r="H12278" i="2"/>
  <c r="H12279" i="2"/>
  <c r="H12280" i="2"/>
  <c r="H12281" i="2"/>
  <c r="H12282" i="2"/>
  <c r="H12283" i="2"/>
  <c r="H12284" i="2"/>
  <c r="H12285" i="2"/>
  <c r="H12286" i="2"/>
  <c r="H12287" i="2"/>
  <c r="H12288" i="2"/>
  <c r="H12289" i="2"/>
  <c r="H12290" i="2"/>
  <c r="H12291" i="2"/>
  <c r="H12292" i="2"/>
  <c r="H12293" i="2"/>
  <c r="H12294" i="2"/>
  <c r="H12295" i="2"/>
  <c r="H12296" i="2"/>
  <c r="H12297" i="2"/>
  <c r="H12298" i="2"/>
  <c r="H12299" i="2"/>
  <c r="H12300" i="2"/>
  <c r="H12301" i="2"/>
  <c r="H12302" i="2"/>
  <c r="H12303" i="2"/>
  <c r="H12304" i="2"/>
  <c r="H12305" i="2"/>
  <c r="H12306" i="2"/>
  <c r="H12307" i="2"/>
  <c r="H12308" i="2"/>
  <c r="H12309" i="2"/>
  <c r="H12310" i="2"/>
  <c r="H12311" i="2"/>
  <c r="H12312" i="2"/>
  <c r="H12313" i="2"/>
  <c r="H12314" i="2"/>
  <c r="H12315" i="2"/>
  <c r="H12316" i="2"/>
  <c r="H12317" i="2"/>
  <c r="H12318" i="2"/>
  <c r="H12319" i="2"/>
  <c r="H12320" i="2"/>
  <c r="H12321" i="2"/>
  <c r="H12322" i="2"/>
  <c r="H12323" i="2"/>
  <c r="H12324" i="2"/>
  <c r="H12325" i="2"/>
  <c r="H12326" i="2"/>
  <c r="H12327" i="2"/>
  <c r="H12328" i="2"/>
  <c r="H12329" i="2"/>
  <c r="H12330" i="2"/>
  <c r="H12331" i="2"/>
  <c r="H12332" i="2"/>
  <c r="H12333" i="2"/>
  <c r="H12334" i="2"/>
  <c r="H12335" i="2"/>
  <c r="H12336" i="2"/>
  <c r="H12337" i="2"/>
  <c r="H12338" i="2"/>
  <c r="H12339" i="2"/>
  <c r="H12340" i="2"/>
  <c r="H12341" i="2"/>
  <c r="H12342" i="2"/>
  <c r="H12343" i="2"/>
  <c r="H12344" i="2"/>
  <c r="H12345" i="2"/>
  <c r="H12346" i="2"/>
  <c r="H12347" i="2"/>
  <c r="H12348" i="2"/>
  <c r="H12349" i="2"/>
  <c r="H12350" i="2"/>
  <c r="H12351" i="2"/>
  <c r="H12352" i="2"/>
  <c r="H12353" i="2"/>
  <c r="H12354" i="2"/>
  <c r="H12355" i="2"/>
  <c r="H12356" i="2"/>
  <c r="H12357" i="2"/>
  <c r="H12358" i="2"/>
  <c r="H12359" i="2"/>
  <c r="H12360" i="2"/>
  <c r="H12361" i="2"/>
  <c r="H12362" i="2"/>
  <c r="H12363" i="2"/>
  <c r="H12364" i="2"/>
  <c r="H12365" i="2"/>
  <c r="H12366" i="2"/>
  <c r="H12367" i="2"/>
  <c r="H12368" i="2"/>
  <c r="H12369" i="2"/>
  <c r="H12370" i="2"/>
  <c r="H12371" i="2"/>
  <c r="H12372" i="2"/>
  <c r="H12373" i="2"/>
  <c r="H12374" i="2"/>
  <c r="H12375" i="2"/>
  <c r="H12376" i="2"/>
  <c r="H12377" i="2"/>
  <c r="H12378" i="2"/>
  <c r="H12379" i="2"/>
  <c r="H12380" i="2"/>
  <c r="H12381" i="2"/>
  <c r="H12382" i="2"/>
  <c r="H12383" i="2"/>
  <c r="H12384" i="2"/>
  <c r="H12385" i="2"/>
  <c r="H12386" i="2"/>
  <c r="H12387" i="2"/>
  <c r="H12388" i="2"/>
  <c r="H12389" i="2"/>
  <c r="H12390" i="2"/>
  <c r="H12391" i="2"/>
  <c r="H12392" i="2"/>
  <c r="H12393" i="2"/>
  <c r="H12394" i="2"/>
  <c r="H12395" i="2"/>
  <c r="H12396" i="2"/>
  <c r="H12397" i="2"/>
  <c r="H12398" i="2"/>
  <c r="H12399" i="2"/>
  <c r="H12400" i="2"/>
  <c r="H12401" i="2"/>
  <c r="H12402" i="2"/>
  <c r="H12403" i="2"/>
  <c r="H12404" i="2"/>
  <c r="H12405" i="2"/>
  <c r="H12406" i="2"/>
  <c r="H12407" i="2"/>
  <c r="H12408" i="2"/>
  <c r="H12409" i="2"/>
  <c r="H12410" i="2"/>
  <c r="H12411" i="2"/>
  <c r="H12412" i="2"/>
  <c r="H12413" i="2"/>
  <c r="H12414" i="2"/>
  <c r="H12415" i="2"/>
  <c r="H12416" i="2"/>
  <c r="H12417" i="2"/>
  <c r="H12418" i="2"/>
  <c r="H12419" i="2"/>
  <c r="H12420" i="2"/>
  <c r="H12421" i="2"/>
  <c r="H12422" i="2"/>
  <c r="H12423" i="2"/>
  <c r="H12424" i="2"/>
  <c r="H12425" i="2"/>
  <c r="H12426" i="2"/>
  <c r="H12427" i="2"/>
  <c r="H12428" i="2"/>
  <c r="H12429" i="2"/>
  <c r="H12430" i="2"/>
  <c r="H12431" i="2"/>
  <c r="H12432" i="2"/>
  <c r="H12433" i="2"/>
  <c r="H12434" i="2"/>
  <c r="H12435" i="2"/>
  <c r="H12436" i="2"/>
  <c r="H12437" i="2"/>
  <c r="H12438" i="2"/>
  <c r="H12439" i="2"/>
  <c r="H12440" i="2"/>
  <c r="H12441" i="2"/>
  <c r="H12442" i="2"/>
  <c r="H12443" i="2"/>
  <c r="H12444" i="2"/>
  <c r="H12445" i="2"/>
  <c r="H12446" i="2"/>
  <c r="H12447" i="2"/>
  <c r="H12448" i="2"/>
  <c r="H12449" i="2"/>
  <c r="H12450" i="2"/>
  <c r="H12451" i="2"/>
  <c r="H12452" i="2"/>
  <c r="H12453" i="2"/>
  <c r="H12454" i="2"/>
  <c r="H12455" i="2"/>
  <c r="H12456" i="2"/>
  <c r="H12457" i="2"/>
  <c r="H12458" i="2"/>
  <c r="H12459" i="2"/>
  <c r="H12460" i="2"/>
  <c r="H12461" i="2"/>
  <c r="H12462" i="2"/>
  <c r="H12463" i="2"/>
  <c r="H12464" i="2"/>
  <c r="H12465" i="2"/>
  <c r="H12466" i="2"/>
  <c r="H12467" i="2"/>
  <c r="H12468" i="2"/>
  <c r="H12469" i="2"/>
  <c r="H12470" i="2"/>
  <c r="H12471" i="2"/>
  <c r="H12472" i="2"/>
  <c r="H12473" i="2"/>
  <c r="H12474" i="2"/>
  <c r="H12475" i="2"/>
  <c r="H12476" i="2"/>
  <c r="H12477" i="2"/>
  <c r="H12478" i="2"/>
  <c r="H12479" i="2"/>
  <c r="H12480" i="2"/>
  <c r="H12481" i="2"/>
  <c r="H12482" i="2"/>
  <c r="H12483" i="2"/>
  <c r="H12484" i="2"/>
  <c r="H12485" i="2"/>
  <c r="H12486" i="2"/>
  <c r="H12487" i="2"/>
  <c r="H12488" i="2"/>
  <c r="H12489" i="2"/>
  <c r="H12490" i="2"/>
  <c r="H12491" i="2"/>
  <c r="H12492" i="2"/>
  <c r="H12493" i="2"/>
  <c r="H12494" i="2"/>
  <c r="H12495" i="2"/>
  <c r="H12496" i="2"/>
  <c r="H12497" i="2"/>
  <c r="H12498" i="2"/>
  <c r="H12499" i="2"/>
  <c r="H12500" i="2"/>
  <c r="H12501" i="2"/>
  <c r="H12502" i="2"/>
  <c r="H12503" i="2"/>
  <c r="H12504" i="2"/>
  <c r="H12505" i="2"/>
  <c r="H12506" i="2"/>
  <c r="H12507" i="2"/>
  <c r="H12508" i="2"/>
  <c r="H12509" i="2"/>
  <c r="H12510" i="2"/>
  <c r="H12511" i="2"/>
  <c r="H12512" i="2"/>
  <c r="H12513" i="2"/>
  <c r="H12514" i="2"/>
  <c r="H12515" i="2"/>
  <c r="H12516" i="2"/>
  <c r="H12517" i="2"/>
  <c r="H12518" i="2"/>
  <c r="H12519" i="2"/>
  <c r="H12520" i="2"/>
  <c r="H12521" i="2"/>
  <c r="H12522" i="2"/>
  <c r="H12523" i="2"/>
  <c r="H12524" i="2"/>
  <c r="H12525" i="2"/>
  <c r="H12526" i="2"/>
  <c r="H12527" i="2"/>
  <c r="H12528" i="2"/>
  <c r="H12529" i="2"/>
  <c r="H12530" i="2"/>
  <c r="H12531" i="2"/>
  <c r="H12532" i="2"/>
  <c r="H12533" i="2"/>
  <c r="H12534" i="2"/>
  <c r="H12535" i="2"/>
  <c r="H12536" i="2"/>
  <c r="H12537" i="2"/>
  <c r="H12538" i="2"/>
  <c r="H12539" i="2"/>
  <c r="H12540" i="2"/>
  <c r="H12541" i="2"/>
  <c r="H12542" i="2"/>
  <c r="H12543" i="2"/>
  <c r="H12544" i="2"/>
  <c r="H12545" i="2"/>
  <c r="H12546" i="2"/>
  <c r="H12547" i="2"/>
  <c r="H12548" i="2"/>
  <c r="H12549" i="2"/>
  <c r="H12550" i="2"/>
  <c r="H12551" i="2"/>
  <c r="H12552" i="2"/>
  <c r="H12553" i="2"/>
  <c r="H12554" i="2"/>
  <c r="H12555" i="2"/>
  <c r="H12556" i="2"/>
  <c r="H12557" i="2"/>
  <c r="H12558" i="2"/>
  <c r="H12559" i="2"/>
  <c r="H12560" i="2"/>
  <c r="H12561" i="2"/>
  <c r="H12562" i="2"/>
  <c r="H12563" i="2"/>
  <c r="H12564" i="2"/>
  <c r="H12565" i="2"/>
  <c r="H12566" i="2"/>
  <c r="H12567" i="2"/>
  <c r="H12568" i="2"/>
  <c r="H12569" i="2"/>
  <c r="H12570" i="2"/>
  <c r="H12571" i="2"/>
  <c r="H12572" i="2"/>
  <c r="H12573" i="2"/>
  <c r="H12574" i="2"/>
  <c r="H12575" i="2"/>
  <c r="H12576" i="2"/>
  <c r="H12577" i="2"/>
  <c r="H12578" i="2"/>
  <c r="H12579" i="2"/>
  <c r="H12580" i="2"/>
  <c r="H12581" i="2"/>
  <c r="H12582" i="2"/>
  <c r="H12583" i="2"/>
  <c r="H12584" i="2"/>
  <c r="H12585" i="2"/>
  <c r="H12586" i="2"/>
  <c r="H12587" i="2"/>
  <c r="H12588" i="2"/>
  <c r="H12589" i="2"/>
  <c r="H12590" i="2"/>
  <c r="H12591" i="2"/>
  <c r="H12592" i="2"/>
  <c r="H12593" i="2"/>
  <c r="H12594" i="2"/>
  <c r="H12595" i="2"/>
  <c r="H12596" i="2"/>
  <c r="H12597" i="2"/>
  <c r="H12598" i="2"/>
  <c r="H12599" i="2"/>
  <c r="H12600" i="2"/>
  <c r="H12601" i="2"/>
  <c r="H12602" i="2"/>
  <c r="H12603" i="2"/>
  <c r="H12604" i="2"/>
  <c r="H12605" i="2"/>
  <c r="H12606" i="2"/>
  <c r="H12607" i="2"/>
  <c r="H12608" i="2"/>
  <c r="H12609" i="2"/>
  <c r="H12610" i="2"/>
  <c r="H12611" i="2"/>
  <c r="H12612" i="2"/>
  <c r="H12613" i="2"/>
  <c r="H12614" i="2"/>
  <c r="H12615" i="2"/>
  <c r="H12616" i="2"/>
  <c r="H12617" i="2"/>
  <c r="H12618" i="2"/>
  <c r="H12619" i="2"/>
  <c r="H12620" i="2"/>
  <c r="H12621" i="2"/>
  <c r="H12622" i="2"/>
  <c r="H12623" i="2"/>
  <c r="H12624" i="2"/>
  <c r="H12625" i="2"/>
  <c r="H12626" i="2"/>
  <c r="H12627" i="2"/>
  <c r="H12628" i="2"/>
  <c r="H12629" i="2"/>
  <c r="H12630" i="2"/>
  <c r="H12631" i="2"/>
  <c r="H12632" i="2"/>
  <c r="H12633" i="2"/>
  <c r="H12634" i="2"/>
  <c r="H12635" i="2"/>
  <c r="H12636" i="2"/>
  <c r="H12637" i="2"/>
  <c r="H12638" i="2"/>
  <c r="H12639" i="2"/>
  <c r="H12640" i="2"/>
  <c r="H12641" i="2"/>
  <c r="H12642" i="2"/>
  <c r="H12643" i="2"/>
  <c r="H12644" i="2"/>
  <c r="H12645" i="2"/>
  <c r="H12646" i="2"/>
  <c r="H12647" i="2"/>
  <c r="H12648" i="2"/>
  <c r="H12649" i="2"/>
  <c r="H12650" i="2"/>
  <c r="H12651" i="2"/>
  <c r="H12652" i="2"/>
  <c r="H12653" i="2"/>
  <c r="H12654" i="2"/>
  <c r="H12655" i="2"/>
  <c r="H12656" i="2"/>
  <c r="H12657" i="2"/>
  <c r="H12658" i="2"/>
  <c r="H12659" i="2"/>
  <c r="H12660" i="2"/>
  <c r="H12661" i="2"/>
  <c r="H12662" i="2"/>
  <c r="H12663" i="2"/>
  <c r="H12664" i="2"/>
  <c r="H12665" i="2"/>
  <c r="H12666" i="2"/>
  <c r="H12667" i="2"/>
  <c r="H12668" i="2"/>
  <c r="H12669" i="2"/>
  <c r="H12670" i="2"/>
  <c r="H12671" i="2"/>
  <c r="H12672" i="2"/>
  <c r="H12673" i="2"/>
  <c r="H12674" i="2"/>
  <c r="H12675" i="2"/>
  <c r="H12676" i="2"/>
  <c r="H12677" i="2"/>
  <c r="H12678" i="2"/>
  <c r="H12679" i="2"/>
  <c r="H12680" i="2"/>
  <c r="H12681" i="2"/>
  <c r="H12682" i="2"/>
  <c r="H12683" i="2"/>
  <c r="H12684" i="2"/>
  <c r="H12685" i="2"/>
  <c r="H12686" i="2"/>
  <c r="H12687" i="2"/>
  <c r="H12688" i="2"/>
  <c r="H12689" i="2"/>
  <c r="H12690" i="2"/>
  <c r="H12691" i="2"/>
  <c r="H12692" i="2"/>
  <c r="H12693" i="2"/>
  <c r="H12694" i="2"/>
  <c r="H12695" i="2"/>
  <c r="H12696" i="2"/>
  <c r="H12697" i="2"/>
  <c r="H12698" i="2"/>
  <c r="H12699" i="2"/>
  <c r="H12700" i="2"/>
  <c r="H12701" i="2"/>
  <c r="H12702" i="2"/>
  <c r="H12703" i="2"/>
  <c r="H12704" i="2"/>
  <c r="H12705" i="2"/>
  <c r="H12706" i="2"/>
  <c r="H12707" i="2"/>
  <c r="H12708" i="2"/>
  <c r="H12709" i="2"/>
  <c r="H12710" i="2"/>
  <c r="H12711" i="2"/>
  <c r="H12712" i="2"/>
  <c r="H12713" i="2"/>
  <c r="H12714" i="2"/>
  <c r="H12715" i="2"/>
  <c r="H12716" i="2"/>
  <c r="H12717" i="2"/>
  <c r="H12718" i="2"/>
  <c r="H12719" i="2"/>
  <c r="H12720" i="2"/>
  <c r="H12721" i="2"/>
  <c r="H12722" i="2"/>
  <c r="H12723" i="2"/>
  <c r="H12724" i="2"/>
  <c r="H12725" i="2"/>
  <c r="H12726" i="2"/>
  <c r="H12727" i="2"/>
  <c r="H12728" i="2"/>
  <c r="H12729" i="2"/>
  <c r="H12730" i="2"/>
  <c r="H12731" i="2"/>
  <c r="H12732" i="2"/>
  <c r="H12733" i="2"/>
  <c r="H12734" i="2"/>
  <c r="H12735" i="2"/>
  <c r="H12736" i="2"/>
  <c r="H12737" i="2"/>
  <c r="H12738" i="2"/>
  <c r="H12739" i="2"/>
  <c r="H12740" i="2"/>
  <c r="H12741" i="2"/>
  <c r="H12742" i="2"/>
  <c r="H12743" i="2"/>
  <c r="H12744" i="2"/>
  <c r="H12745" i="2"/>
  <c r="H12746" i="2"/>
  <c r="H12747" i="2"/>
  <c r="H12748" i="2"/>
  <c r="H12749" i="2"/>
  <c r="H12750" i="2"/>
  <c r="H12751" i="2"/>
  <c r="H12752" i="2"/>
  <c r="H12753" i="2"/>
  <c r="H12754" i="2"/>
  <c r="H12755" i="2"/>
  <c r="H12756" i="2"/>
  <c r="H12757" i="2"/>
  <c r="H12758" i="2"/>
  <c r="H12759" i="2"/>
  <c r="H12760" i="2"/>
  <c r="H12761" i="2"/>
  <c r="H12762" i="2"/>
  <c r="H12763" i="2"/>
  <c r="H12764" i="2"/>
  <c r="H12765" i="2"/>
  <c r="H12766" i="2"/>
  <c r="H12767" i="2"/>
  <c r="H12768" i="2"/>
  <c r="H12769" i="2"/>
  <c r="H12770" i="2"/>
  <c r="H12771" i="2"/>
  <c r="H12772" i="2"/>
  <c r="H12773" i="2"/>
  <c r="H12774" i="2"/>
  <c r="H12775" i="2"/>
  <c r="H12776" i="2"/>
  <c r="H12777" i="2"/>
  <c r="H12778" i="2"/>
  <c r="H12779" i="2"/>
  <c r="H12780" i="2"/>
  <c r="H12781" i="2"/>
  <c r="H12782" i="2"/>
  <c r="H12783" i="2"/>
  <c r="H12784" i="2"/>
  <c r="H12785" i="2"/>
  <c r="H12786" i="2"/>
  <c r="H12787" i="2"/>
  <c r="H12788" i="2"/>
  <c r="H12789" i="2"/>
  <c r="H12790" i="2"/>
  <c r="H12791" i="2"/>
  <c r="H12792" i="2"/>
  <c r="H12793" i="2"/>
  <c r="H12794" i="2"/>
  <c r="H12795" i="2"/>
  <c r="H12796" i="2"/>
  <c r="H12797" i="2"/>
  <c r="H12798" i="2"/>
  <c r="H12799" i="2"/>
  <c r="H12800" i="2"/>
  <c r="H12801" i="2"/>
  <c r="H12802" i="2"/>
  <c r="H12803" i="2"/>
  <c r="H12804" i="2"/>
  <c r="H12805" i="2"/>
  <c r="H12806" i="2"/>
  <c r="H12807" i="2"/>
  <c r="H12808" i="2"/>
  <c r="H12809" i="2"/>
  <c r="H12810" i="2"/>
  <c r="H12811" i="2"/>
  <c r="H12812" i="2"/>
  <c r="H12813" i="2"/>
  <c r="H12814" i="2"/>
  <c r="H12815" i="2"/>
  <c r="H12816" i="2"/>
  <c r="H12817" i="2"/>
  <c r="H12818" i="2"/>
  <c r="H12819" i="2"/>
  <c r="H12820" i="2"/>
  <c r="H12821" i="2"/>
  <c r="H12822" i="2"/>
  <c r="H12823" i="2"/>
  <c r="H12824" i="2"/>
  <c r="H12825" i="2"/>
  <c r="H12826" i="2"/>
  <c r="H12827" i="2"/>
  <c r="H12828" i="2"/>
  <c r="H12829" i="2"/>
  <c r="H12830" i="2"/>
  <c r="H12831" i="2"/>
  <c r="H12832" i="2"/>
  <c r="H12833" i="2"/>
  <c r="H12834" i="2"/>
  <c r="H12835" i="2"/>
  <c r="H12836" i="2"/>
  <c r="H12837" i="2"/>
  <c r="H12838" i="2"/>
  <c r="H12839" i="2"/>
  <c r="H12840" i="2"/>
  <c r="H12841" i="2"/>
  <c r="H12842" i="2"/>
  <c r="H12843" i="2"/>
  <c r="H12844" i="2"/>
  <c r="H12845" i="2"/>
  <c r="H12846" i="2"/>
  <c r="H12847" i="2"/>
  <c r="H12848" i="2"/>
  <c r="H12849" i="2"/>
  <c r="H12850" i="2"/>
  <c r="H12851" i="2"/>
  <c r="H12852" i="2"/>
  <c r="H12853" i="2"/>
  <c r="H12854" i="2"/>
  <c r="H12855" i="2"/>
  <c r="H12856" i="2"/>
  <c r="H12857" i="2"/>
  <c r="H12858" i="2"/>
  <c r="H12859" i="2"/>
  <c r="H12860" i="2"/>
  <c r="H12861" i="2"/>
  <c r="H12862" i="2"/>
  <c r="H12863" i="2"/>
  <c r="H12864" i="2"/>
  <c r="H12865" i="2"/>
  <c r="H12866" i="2"/>
  <c r="H12867" i="2"/>
  <c r="H12868" i="2"/>
  <c r="H12869" i="2"/>
  <c r="H12870" i="2"/>
  <c r="H12871" i="2"/>
  <c r="H12872" i="2"/>
  <c r="H12873" i="2"/>
  <c r="H12874" i="2"/>
  <c r="H12875" i="2"/>
  <c r="H12876" i="2"/>
  <c r="H12877" i="2"/>
  <c r="H12878" i="2"/>
  <c r="H12879" i="2"/>
  <c r="H12880" i="2"/>
  <c r="H12881" i="2"/>
  <c r="H12882" i="2"/>
  <c r="H12883" i="2"/>
  <c r="H12884" i="2"/>
  <c r="H12885" i="2"/>
  <c r="H12886" i="2"/>
  <c r="H12887" i="2"/>
  <c r="H12888" i="2"/>
  <c r="H12889" i="2"/>
  <c r="H12890" i="2"/>
  <c r="H12891" i="2"/>
  <c r="H12892" i="2"/>
  <c r="H12893" i="2"/>
  <c r="H12894" i="2"/>
  <c r="H12895" i="2"/>
  <c r="H12896" i="2"/>
  <c r="H12897" i="2"/>
  <c r="H12898" i="2"/>
  <c r="H12899" i="2"/>
  <c r="H12900" i="2"/>
  <c r="H12901" i="2"/>
  <c r="H12902" i="2"/>
  <c r="H12903" i="2"/>
  <c r="H12904" i="2"/>
  <c r="H12905" i="2"/>
  <c r="H12906" i="2"/>
  <c r="H12907" i="2"/>
  <c r="H12908" i="2"/>
  <c r="H12909" i="2"/>
  <c r="H12910" i="2"/>
  <c r="H12911" i="2"/>
  <c r="H12912" i="2"/>
  <c r="H12913" i="2"/>
  <c r="H12914" i="2"/>
  <c r="H12915" i="2"/>
  <c r="H12916" i="2"/>
  <c r="H12917" i="2"/>
  <c r="H12918" i="2"/>
  <c r="H12919" i="2"/>
  <c r="H12920" i="2"/>
  <c r="H12921" i="2"/>
  <c r="H12922" i="2"/>
  <c r="H12923" i="2"/>
  <c r="H12924" i="2"/>
  <c r="H12925" i="2"/>
  <c r="H12926" i="2"/>
  <c r="H12927" i="2"/>
  <c r="H12928" i="2"/>
  <c r="H12929" i="2"/>
  <c r="H12930" i="2"/>
  <c r="H12931" i="2"/>
  <c r="H12932" i="2"/>
  <c r="H12933" i="2"/>
  <c r="H12934" i="2"/>
  <c r="H12935" i="2"/>
  <c r="H12936" i="2"/>
  <c r="H12937" i="2"/>
  <c r="H12938" i="2"/>
  <c r="H12939" i="2"/>
  <c r="H12940" i="2"/>
  <c r="H12941" i="2"/>
  <c r="H12942" i="2"/>
  <c r="H12943" i="2"/>
  <c r="H12944" i="2"/>
  <c r="H12945" i="2"/>
  <c r="H12946" i="2"/>
  <c r="H12947" i="2"/>
  <c r="H12948" i="2"/>
  <c r="H12949" i="2"/>
  <c r="H12950" i="2"/>
  <c r="H12951" i="2"/>
  <c r="H12952" i="2"/>
  <c r="H12953" i="2"/>
  <c r="H12954" i="2"/>
  <c r="H12955" i="2"/>
  <c r="H12956" i="2"/>
  <c r="H12957" i="2"/>
  <c r="H12958" i="2"/>
  <c r="H12959" i="2"/>
  <c r="H12960" i="2"/>
  <c r="H12961" i="2"/>
  <c r="H12962" i="2"/>
  <c r="H12963" i="2"/>
  <c r="H12964" i="2"/>
  <c r="H12965" i="2"/>
  <c r="H12966" i="2"/>
  <c r="H12967" i="2"/>
  <c r="H12968" i="2"/>
  <c r="H12969" i="2"/>
  <c r="H12970" i="2"/>
  <c r="H12971" i="2"/>
  <c r="H12972" i="2"/>
  <c r="H12973" i="2"/>
  <c r="H12974" i="2"/>
  <c r="H12975" i="2"/>
  <c r="H12976" i="2"/>
  <c r="H12977" i="2"/>
  <c r="H12978" i="2"/>
  <c r="H12979" i="2"/>
  <c r="H12980" i="2"/>
  <c r="H12981" i="2"/>
  <c r="H12982" i="2"/>
  <c r="H12983" i="2"/>
  <c r="H12984" i="2"/>
  <c r="H12985" i="2"/>
  <c r="H12986" i="2"/>
  <c r="H12987" i="2"/>
  <c r="H12988" i="2"/>
  <c r="H12989" i="2"/>
  <c r="H12990" i="2"/>
  <c r="H12991" i="2"/>
  <c r="H12992" i="2"/>
  <c r="H12993" i="2"/>
  <c r="H12994" i="2"/>
  <c r="H12995" i="2"/>
  <c r="H12996" i="2"/>
  <c r="H12997" i="2"/>
  <c r="H12998" i="2"/>
  <c r="H12999" i="2"/>
  <c r="H13000" i="2"/>
  <c r="H13001" i="2"/>
  <c r="H13002" i="2"/>
  <c r="H13003" i="2"/>
  <c r="H13004" i="2"/>
  <c r="H13005" i="2"/>
  <c r="H13006" i="2"/>
  <c r="H13007" i="2"/>
  <c r="H13008" i="2"/>
  <c r="H13009" i="2"/>
  <c r="H13010" i="2"/>
  <c r="H13011" i="2"/>
  <c r="H13012" i="2"/>
  <c r="H13013" i="2"/>
  <c r="H13014" i="2"/>
  <c r="H13015" i="2"/>
  <c r="H13016" i="2"/>
  <c r="H13017" i="2"/>
  <c r="H13018" i="2"/>
  <c r="H13019" i="2"/>
  <c r="H13020" i="2"/>
  <c r="H13021" i="2"/>
  <c r="H13022" i="2"/>
  <c r="H13023" i="2"/>
  <c r="H13024" i="2"/>
  <c r="H13025" i="2"/>
  <c r="H13026" i="2"/>
  <c r="H13027" i="2"/>
  <c r="H13028" i="2"/>
  <c r="H13029" i="2"/>
  <c r="H13030" i="2"/>
  <c r="H13031" i="2"/>
  <c r="H13032" i="2"/>
  <c r="H13033" i="2"/>
  <c r="H13034" i="2"/>
  <c r="H13035" i="2"/>
  <c r="H13036" i="2"/>
  <c r="H13037" i="2"/>
  <c r="H13038" i="2"/>
  <c r="H13039" i="2"/>
  <c r="H13040" i="2"/>
  <c r="H13041" i="2"/>
  <c r="H13042" i="2"/>
  <c r="H13043" i="2"/>
  <c r="H13044" i="2"/>
  <c r="H13045" i="2"/>
  <c r="H13046" i="2"/>
  <c r="H13047" i="2"/>
  <c r="H13048" i="2"/>
  <c r="H13049" i="2"/>
  <c r="H13050" i="2"/>
  <c r="H13051" i="2"/>
  <c r="H13052" i="2"/>
  <c r="H13053" i="2"/>
  <c r="H13054" i="2"/>
  <c r="H13055" i="2"/>
  <c r="H13056" i="2"/>
  <c r="H13057" i="2"/>
  <c r="H13058" i="2"/>
  <c r="H13059" i="2"/>
  <c r="H13060" i="2"/>
  <c r="H13061" i="2"/>
  <c r="H13062" i="2"/>
  <c r="H13063" i="2"/>
  <c r="H13064" i="2"/>
  <c r="H13065" i="2"/>
  <c r="H13066" i="2"/>
  <c r="H13067" i="2"/>
  <c r="H13068" i="2"/>
  <c r="H13069" i="2"/>
  <c r="H13070" i="2"/>
  <c r="H13071" i="2"/>
  <c r="H13072" i="2"/>
  <c r="H13073" i="2"/>
  <c r="H13074" i="2"/>
  <c r="H13075" i="2"/>
  <c r="H13076" i="2"/>
  <c r="H13077" i="2"/>
  <c r="H13078" i="2"/>
  <c r="H13079" i="2"/>
  <c r="H13080" i="2"/>
  <c r="H13081" i="2"/>
  <c r="H13082" i="2"/>
  <c r="H13083" i="2"/>
  <c r="H13084" i="2"/>
  <c r="H13085" i="2"/>
  <c r="H13086" i="2"/>
  <c r="H13087" i="2"/>
  <c r="H13088" i="2"/>
  <c r="H13089" i="2"/>
  <c r="H13090" i="2"/>
  <c r="H13091" i="2"/>
  <c r="H13092" i="2"/>
  <c r="H13093" i="2"/>
  <c r="H13094" i="2"/>
  <c r="H13095" i="2"/>
  <c r="H13096" i="2"/>
  <c r="H13097" i="2"/>
  <c r="H13098" i="2"/>
  <c r="H13099" i="2"/>
  <c r="H13100" i="2"/>
  <c r="H13101" i="2"/>
  <c r="H13102" i="2"/>
  <c r="H13103" i="2"/>
  <c r="H13104" i="2"/>
  <c r="H13105" i="2"/>
  <c r="H13106" i="2"/>
  <c r="H13107" i="2"/>
  <c r="H13108" i="2"/>
  <c r="H13109" i="2"/>
  <c r="H13110" i="2"/>
  <c r="H13111" i="2"/>
  <c r="H13112" i="2"/>
  <c r="H13113" i="2"/>
  <c r="H13114" i="2"/>
  <c r="H13115" i="2"/>
  <c r="H13116" i="2"/>
  <c r="H13117" i="2"/>
  <c r="H13118" i="2"/>
  <c r="H13119" i="2"/>
  <c r="H13120" i="2"/>
  <c r="H13121" i="2"/>
  <c r="H13122" i="2"/>
  <c r="H13123" i="2"/>
  <c r="H13124" i="2"/>
  <c r="H13125" i="2"/>
  <c r="H13126" i="2"/>
  <c r="H13127" i="2"/>
  <c r="H13128" i="2"/>
  <c r="H13129" i="2"/>
  <c r="H13130" i="2"/>
  <c r="H13131" i="2"/>
  <c r="H13132" i="2"/>
  <c r="H13133" i="2"/>
  <c r="H13134" i="2"/>
  <c r="H13135" i="2"/>
  <c r="H13136" i="2"/>
  <c r="H13137" i="2"/>
  <c r="H13138" i="2"/>
  <c r="H13139" i="2"/>
  <c r="H13140" i="2"/>
  <c r="H13141" i="2"/>
  <c r="H13142" i="2"/>
  <c r="H13143" i="2"/>
  <c r="H13144" i="2"/>
  <c r="H13145" i="2"/>
  <c r="H13146" i="2"/>
  <c r="H13147" i="2"/>
  <c r="H13148" i="2"/>
  <c r="H13149" i="2"/>
  <c r="H13150" i="2"/>
  <c r="H13151" i="2"/>
  <c r="H13152" i="2"/>
  <c r="H13153" i="2"/>
  <c r="H13154" i="2"/>
  <c r="H13155" i="2"/>
  <c r="H13156" i="2"/>
  <c r="H13157" i="2"/>
  <c r="H13158" i="2"/>
  <c r="H13159" i="2"/>
  <c r="H13160" i="2"/>
  <c r="H13161" i="2"/>
  <c r="H13162" i="2"/>
  <c r="H13163" i="2"/>
  <c r="H13164" i="2"/>
  <c r="H13165" i="2"/>
  <c r="H13166" i="2"/>
  <c r="H13167" i="2"/>
  <c r="H13168" i="2"/>
  <c r="H13169" i="2"/>
  <c r="H13170" i="2"/>
  <c r="H13171" i="2"/>
  <c r="H13172" i="2"/>
  <c r="H13173" i="2"/>
  <c r="H13174" i="2"/>
  <c r="H13175" i="2"/>
  <c r="H13176" i="2"/>
  <c r="H13177" i="2"/>
  <c r="H13178" i="2"/>
  <c r="H13179" i="2"/>
  <c r="H13180" i="2"/>
  <c r="H13181" i="2"/>
  <c r="H13182" i="2"/>
  <c r="H13183" i="2"/>
  <c r="H13184" i="2"/>
  <c r="H13185" i="2"/>
  <c r="H13186" i="2"/>
  <c r="H13187" i="2"/>
  <c r="H13188" i="2"/>
  <c r="H13189" i="2"/>
  <c r="H13190" i="2"/>
  <c r="H13191" i="2"/>
  <c r="H13192" i="2"/>
  <c r="H13193" i="2"/>
  <c r="H13194" i="2"/>
  <c r="H13195" i="2"/>
  <c r="H13196" i="2"/>
  <c r="H13197" i="2"/>
  <c r="H13198" i="2"/>
  <c r="H13199" i="2"/>
  <c r="H13200" i="2"/>
  <c r="H13201" i="2"/>
  <c r="H13202" i="2"/>
  <c r="H13203" i="2"/>
  <c r="H13204" i="2"/>
  <c r="H13205" i="2"/>
  <c r="H13206" i="2"/>
  <c r="H13207" i="2"/>
  <c r="H13208" i="2"/>
  <c r="H13209" i="2"/>
  <c r="H13210" i="2"/>
  <c r="H13211" i="2"/>
  <c r="H13212" i="2"/>
  <c r="H13213" i="2"/>
  <c r="H13214" i="2"/>
  <c r="H13215" i="2"/>
  <c r="H13216" i="2"/>
  <c r="H13217" i="2"/>
  <c r="H13218" i="2"/>
  <c r="H13219" i="2"/>
  <c r="H13220" i="2"/>
  <c r="H13221" i="2"/>
  <c r="H13222" i="2"/>
  <c r="H13223" i="2"/>
  <c r="H13224" i="2"/>
  <c r="H13225" i="2"/>
  <c r="H13226" i="2"/>
  <c r="H13227" i="2"/>
  <c r="H13228" i="2"/>
  <c r="H13229" i="2"/>
  <c r="H13230" i="2"/>
  <c r="H13231" i="2"/>
  <c r="H13232" i="2"/>
  <c r="H13233" i="2"/>
  <c r="H13234" i="2"/>
  <c r="H13235" i="2"/>
  <c r="H13236" i="2"/>
  <c r="H13237" i="2"/>
  <c r="H13238" i="2"/>
  <c r="H13239" i="2"/>
  <c r="H13240" i="2"/>
  <c r="H13241" i="2"/>
  <c r="H13242" i="2"/>
  <c r="H13243" i="2"/>
  <c r="H13244" i="2"/>
  <c r="H13245" i="2"/>
  <c r="H13246" i="2"/>
  <c r="H13247" i="2"/>
  <c r="H13248" i="2"/>
  <c r="H13249" i="2"/>
  <c r="H13250" i="2"/>
  <c r="H13251" i="2"/>
  <c r="H13252" i="2"/>
  <c r="H13253" i="2"/>
  <c r="H13254" i="2"/>
  <c r="H13255" i="2"/>
  <c r="H13256" i="2"/>
  <c r="H13257" i="2"/>
  <c r="H13258" i="2"/>
  <c r="H13259" i="2"/>
  <c r="H13260" i="2"/>
  <c r="H13261" i="2"/>
  <c r="H13262" i="2"/>
  <c r="H13263" i="2"/>
  <c r="H13264" i="2"/>
  <c r="H13265" i="2"/>
  <c r="H13266" i="2"/>
  <c r="H13267" i="2"/>
  <c r="H13268" i="2"/>
  <c r="H13269" i="2"/>
  <c r="H13270" i="2"/>
  <c r="H13271" i="2"/>
  <c r="H13272" i="2"/>
  <c r="H13273" i="2"/>
  <c r="H13274" i="2"/>
  <c r="H13275" i="2"/>
  <c r="H13276" i="2"/>
  <c r="H13277" i="2"/>
  <c r="H13278" i="2"/>
  <c r="H13279" i="2"/>
  <c r="H13280" i="2"/>
  <c r="H13281" i="2"/>
  <c r="H13282" i="2"/>
  <c r="H13283" i="2"/>
  <c r="H13284" i="2"/>
  <c r="H13285" i="2"/>
  <c r="H13286" i="2"/>
  <c r="H13287" i="2"/>
  <c r="H13288" i="2"/>
  <c r="H13289" i="2"/>
  <c r="H13290" i="2"/>
  <c r="H13291" i="2"/>
  <c r="H13292" i="2"/>
  <c r="H13293" i="2"/>
  <c r="H13294" i="2"/>
  <c r="H13295" i="2"/>
  <c r="H13296" i="2"/>
  <c r="H13297" i="2"/>
  <c r="H13298" i="2"/>
  <c r="H13299" i="2"/>
  <c r="H13300" i="2"/>
  <c r="H13301" i="2"/>
  <c r="H13302" i="2"/>
  <c r="H13303" i="2"/>
  <c r="H13304" i="2"/>
  <c r="H13305" i="2"/>
  <c r="H13306" i="2"/>
  <c r="H13307" i="2"/>
  <c r="H13308" i="2"/>
  <c r="H13309" i="2"/>
  <c r="H13310" i="2"/>
  <c r="H13311" i="2"/>
  <c r="H13312" i="2"/>
  <c r="H13313" i="2"/>
  <c r="H13314" i="2"/>
  <c r="H13315" i="2"/>
  <c r="H13316" i="2"/>
  <c r="H13317" i="2"/>
  <c r="H13318" i="2"/>
  <c r="H13319" i="2"/>
  <c r="H13320" i="2"/>
  <c r="H13321" i="2"/>
  <c r="H13322" i="2"/>
  <c r="H13323" i="2"/>
  <c r="H13324" i="2"/>
  <c r="H13325" i="2"/>
  <c r="H13326" i="2"/>
  <c r="H13327" i="2"/>
  <c r="H13328" i="2"/>
  <c r="H13329" i="2"/>
  <c r="H13330" i="2"/>
  <c r="H13331" i="2"/>
  <c r="H13332" i="2"/>
  <c r="H13333" i="2"/>
  <c r="H13334" i="2"/>
  <c r="H13335" i="2"/>
  <c r="H13336" i="2"/>
  <c r="H13337" i="2"/>
  <c r="H13338" i="2"/>
  <c r="H13339" i="2"/>
  <c r="H13340" i="2"/>
  <c r="H13341" i="2"/>
  <c r="H13342" i="2"/>
  <c r="H13343" i="2"/>
  <c r="H13344" i="2"/>
  <c r="H13345" i="2"/>
  <c r="H13346" i="2"/>
  <c r="H13347" i="2"/>
  <c r="H13348" i="2"/>
  <c r="H13349" i="2"/>
  <c r="H13350" i="2"/>
  <c r="H13351" i="2"/>
  <c r="H13352" i="2"/>
  <c r="H13353" i="2"/>
  <c r="H13354" i="2"/>
  <c r="H13355" i="2"/>
  <c r="H13356" i="2"/>
  <c r="H13357" i="2"/>
  <c r="H13358" i="2"/>
  <c r="H13359" i="2"/>
  <c r="H13360" i="2"/>
  <c r="H13361" i="2"/>
  <c r="H13362" i="2"/>
  <c r="H13363" i="2"/>
  <c r="H13364" i="2"/>
  <c r="H13365" i="2"/>
  <c r="H13366" i="2"/>
  <c r="H13367" i="2"/>
  <c r="H13368" i="2"/>
  <c r="H13369" i="2"/>
  <c r="H13370" i="2"/>
  <c r="H13371" i="2"/>
  <c r="H13372" i="2"/>
  <c r="H13373" i="2"/>
  <c r="H13374" i="2"/>
  <c r="H13375" i="2"/>
  <c r="H13376" i="2"/>
  <c r="H13377" i="2"/>
  <c r="H13378" i="2"/>
  <c r="H13379" i="2"/>
  <c r="H13380" i="2"/>
  <c r="H13381" i="2"/>
  <c r="H13382" i="2"/>
  <c r="H13383" i="2"/>
  <c r="H13384" i="2"/>
  <c r="H13385" i="2"/>
  <c r="H13386" i="2"/>
  <c r="H13387" i="2"/>
  <c r="H13388" i="2"/>
  <c r="H13389" i="2"/>
  <c r="H13390" i="2"/>
  <c r="H13391" i="2"/>
  <c r="H13392" i="2"/>
  <c r="H13393" i="2"/>
  <c r="H13394" i="2"/>
  <c r="H13395" i="2"/>
  <c r="H13396" i="2"/>
  <c r="H13397" i="2"/>
  <c r="H13398" i="2"/>
  <c r="H13399" i="2"/>
  <c r="H13400" i="2"/>
  <c r="H13401" i="2"/>
  <c r="H13402" i="2"/>
  <c r="H13403" i="2"/>
  <c r="H13404" i="2"/>
  <c r="H13405" i="2"/>
  <c r="H13406" i="2"/>
  <c r="H13407" i="2"/>
  <c r="H13408" i="2"/>
  <c r="H13409" i="2"/>
  <c r="H13410" i="2"/>
  <c r="H13411" i="2"/>
  <c r="H13412" i="2"/>
  <c r="H13413" i="2"/>
  <c r="H13414" i="2"/>
  <c r="H13415" i="2"/>
  <c r="H13416" i="2"/>
  <c r="H13417" i="2"/>
  <c r="H13418" i="2"/>
  <c r="H13419" i="2"/>
  <c r="H13420" i="2"/>
  <c r="H13421" i="2"/>
  <c r="H13422" i="2"/>
  <c r="H13423" i="2"/>
  <c r="H13424" i="2"/>
  <c r="H13425" i="2"/>
  <c r="H13426" i="2"/>
  <c r="H13427" i="2"/>
  <c r="H13428" i="2"/>
  <c r="H13429" i="2"/>
  <c r="H13430" i="2"/>
  <c r="H13431" i="2"/>
  <c r="H13432" i="2"/>
  <c r="H13433" i="2"/>
  <c r="H13434" i="2"/>
  <c r="H13435" i="2"/>
  <c r="H13436" i="2"/>
  <c r="H13437" i="2"/>
  <c r="H13438" i="2"/>
  <c r="H13439" i="2"/>
  <c r="H13440" i="2"/>
  <c r="H13441" i="2"/>
  <c r="H13442" i="2"/>
  <c r="H13443" i="2"/>
  <c r="H13444" i="2"/>
  <c r="H13445" i="2"/>
  <c r="H13446" i="2"/>
  <c r="H13447" i="2"/>
  <c r="H13448" i="2"/>
  <c r="H13449" i="2"/>
  <c r="H13450" i="2"/>
  <c r="H13451" i="2"/>
  <c r="H13452" i="2"/>
  <c r="H13453" i="2"/>
  <c r="H13454" i="2"/>
  <c r="H13455" i="2"/>
  <c r="H13456" i="2"/>
  <c r="H13457" i="2"/>
  <c r="H13458" i="2"/>
  <c r="H13459" i="2"/>
  <c r="H13460" i="2"/>
  <c r="H13461" i="2"/>
  <c r="H13462" i="2"/>
  <c r="H13463" i="2"/>
  <c r="H13464" i="2"/>
  <c r="H13465" i="2"/>
  <c r="H13466" i="2"/>
  <c r="H13467" i="2"/>
  <c r="H13468" i="2"/>
  <c r="H13469" i="2"/>
  <c r="H13470" i="2"/>
  <c r="H13471" i="2"/>
  <c r="H13472" i="2"/>
  <c r="H13473" i="2"/>
  <c r="H13474" i="2"/>
  <c r="H13475" i="2"/>
  <c r="H13476" i="2"/>
  <c r="H13477" i="2"/>
  <c r="H13478" i="2"/>
  <c r="H13479" i="2"/>
  <c r="H13480" i="2"/>
  <c r="H13481" i="2"/>
  <c r="H13482" i="2"/>
  <c r="H13483" i="2"/>
  <c r="H13484" i="2"/>
  <c r="H13485" i="2"/>
  <c r="H13486" i="2"/>
  <c r="H13487" i="2"/>
  <c r="H13488" i="2"/>
  <c r="H13489" i="2"/>
  <c r="H13490" i="2"/>
  <c r="H13491" i="2"/>
  <c r="H13492" i="2"/>
  <c r="H13493" i="2"/>
  <c r="H13494" i="2"/>
  <c r="H13495" i="2"/>
  <c r="H13496" i="2"/>
  <c r="H13497" i="2"/>
  <c r="H13498" i="2"/>
  <c r="H13499" i="2"/>
  <c r="H13500" i="2"/>
  <c r="H13501" i="2"/>
  <c r="H13502" i="2"/>
  <c r="H13503" i="2"/>
  <c r="H13504" i="2"/>
  <c r="H13505" i="2"/>
  <c r="H13506" i="2"/>
  <c r="H13507" i="2"/>
  <c r="H13508" i="2"/>
  <c r="H13509" i="2"/>
  <c r="H13510" i="2"/>
  <c r="H13511" i="2"/>
  <c r="H13512" i="2"/>
  <c r="H13513" i="2"/>
  <c r="H13514" i="2"/>
  <c r="H13515" i="2"/>
  <c r="H13516" i="2"/>
  <c r="H13517" i="2"/>
  <c r="H13518" i="2"/>
  <c r="H13519" i="2"/>
  <c r="H13520" i="2"/>
  <c r="H13521" i="2"/>
  <c r="H13522" i="2"/>
  <c r="H13523" i="2"/>
  <c r="H13524" i="2"/>
  <c r="H13525" i="2"/>
  <c r="H13526" i="2"/>
  <c r="H13527" i="2"/>
  <c r="H13528" i="2"/>
  <c r="H13529" i="2"/>
  <c r="H13530" i="2"/>
  <c r="H13531" i="2"/>
  <c r="H13532" i="2"/>
  <c r="H13533" i="2"/>
  <c r="H13534" i="2"/>
  <c r="H13535" i="2"/>
  <c r="H13536" i="2"/>
  <c r="H13537" i="2"/>
  <c r="H13538" i="2"/>
  <c r="H13539" i="2"/>
  <c r="H13540" i="2"/>
  <c r="H13541" i="2"/>
  <c r="H13542" i="2"/>
  <c r="H13543" i="2"/>
  <c r="H13544" i="2"/>
  <c r="H13545" i="2"/>
  <c r="H13546" i="2"/>
  <c r="H13547" i="2"/>
  <c r="H13548" i="2"/>
  <c r="H13549" i="2"/>
  <c r="H13550" i="2"/>
  <c r="H13551" i="2"/>
  <c r="H13552" i="2"/>
  <c r="H13553" i="2"/>
  <c r="H13554" i="2"/>
  <c r="H13555" i="2"/>
  <c r="H13556" i="2"/>
  <c r="H13557" i="2"/>
  <c r="H13558" i="2"/>
  <c r="H13559" i="2"/>
  <c r="H13560" i="2"/>
  <c r="H13561" i="2"/>
  <c r="H13562" i="2"/>
  <c r="H13563" i="2"/>
  <c r="H13564" i="2"/>
  <c r="H13565" i="2"/>
  <c r="H13566" i="2"/>
  <c r="H13567" i="2"/>
  <c r="H13568" i="2"/>
  <c r="H13569" i="2"/>
  <c r="H13570" i="2"/>
  <c r="H13571" i="2"/>
  <c r="H13572" i="2"/>
  <c r="H13573" i="2"/>
  <c r="H13574" i="2"/>
  <c r="H13575" i="2"/>
  <c r="H13576" i="2"/>
  <c r="H13577" i="2"/>
  <c r="H13578" i="2"/>
  <c r="H13579" i="2"/>
  <c r="H13580" i="2"/>
  <c r="H13581" i="2"/>
  <c r="H13582" i="2"/>
  <c r="H13583" i="2"/>
  <c r="H13584" i="2"/>
  <c r="H13585" i="2"/>
  <c r="H13586" i="2"/>
  <c r="H13587" i="2"/>
  <c r="H13588" i="2"/>
  <c r="H13589" i="2"/>
  <c r="H13590" i="2"/>
  <c r="H13591" i="2"/>
  <c r="H13592" i="2"/>
  <c r="H13593" i="2"/>
  <c r="H13594" i="2"/>
  <c r="H13595" i="2"/>
  <c r="H13596" i="2"/>
  <c r="H13597" i="2"/>
  <c r="H13598" i="2"/>
  <c r="H13599" i="2"/>
  <c r="H13600" i="2"/>
  <c r="H13601" i="2"/>
  <c r="H13602" i="2"/>
  <c r="H13603" i="2"/>
  <c r="H13604" i="2"/>
  <c r="H13605" i="2"/>
  <c r="H13606" i="2"/>
  <c r="H13607" i="2"/>
  <c r="H13608" i="2"/>
  <c r="H13609" i="2"/>
  <c r="H13610" i="2"/>
  <c r="H13611" i="2"/>
  <c r="H13612" i="2"/>
  <c r="H13613" i="2"/>
  <c r="H13614" i="2"/>
  <c r="H13615" i="2"/>
  <c r="H13616" i="2"/>
  <c r="H13617" i="2"/>
  <c r="H13618" i="2"/>
  <c r="H13619" i="2"/>
  <c r="H13620" i="2"/>
  <c r="H13621" i="2"/>
  <c r="H13622" i="2"/>
  <c r="H13623" i="2"/>
  <c r="H13624" i="2"/>
  <c r="H13625" i="2"/>
  <c r="H13626" i="2"/>
  <c r="H13627" i="2"/>
  <c r="H13628" i="2"/>
  <c r="H13629" i="2"/>
  <c r="H13630" i="2"/>
  <c r="H13631" i="2"/>
  <c r="H13632" i="2"/>
  <c r="H13633" i="2"/>
  <c r="H13634" i="2"/>
  <c r="H13635" i="2"/>
  <c r="H13636" i="2"/>
  <c r="H13637" i="2"/>
  <c r="H13638" i="2"/>
  <c r="H13639" i="2"/>
  <c r="H13640" i="2"/>
  <c r="H13641" i="2"/>
  <c r="H13642" i="2"/>
  <c r="H13643" i="2"/>
  <c r="H13644" i="2"/>
  <c r="H13645" i="2"/>
  <c r="H13646" i="2"/>
  <c r="H13647" i="2"/>
  <c r="H13648" i="2"/>
  <c r="H13649" i="2"/>
  <c r="H13650" i="2"/>
  <c r="H13651" i="2"/>
  <c r="H13652" i="2"/>
  <c r="H13653" i="2"/>
  <c r="H13654" i="2"/>
  <c r="H13655" i="2"/>
  <c r="H13656" i="2"/>
  <c r="H13657" i="2"/>
  <c r="H13658" i="2"/>
  <c r="H13659" i="2"/>
  <c r="H13660" i="2"/>
  <c r="H13661" i="2"/>
  <c r="H13662" i="2"/>
  <c r="H13663" i="2"/>
  <c r="H13664" i="2"/>
  <c r="H13665" i="2"/>
  <c r="H13666" i="2"/>
  <c r="H13667" i="2"/>
  <c r="H13668" i="2"/>
  <c r="H13669" i="2"/>
  <c r="H13670" i="2"/>
  <c r="H13671" i="2"/>
  <c r="H13672" i="2"/>
  <c r="H13673" i="2"/>
  <c r="H13674" i="2"/>
  <c r="H13675" i="2"/>
  <c r="H13676" i="2"/>
  <c r="H13677" i="2"/>
  <c r="H13678" i="2"/>
  <c r="H13679" i="2"/>
  <c r="H13680" i="2"/>
  <c r="H13681" i="2"/>
  <c r="H13682" i="2"/>
  <c r="H13683" i="2"/>
  <c r="H13684" i="2"/>
  <c r="H13685" i="2"/>
  <c r="H13686" i="2"/>
  <c r="H13687" i="2"/>
  <c r="H13688" i="2"/>
  <c r="H13689" i="2"/>
  <c r="H13690" i="2"/>
  <c r="H13691" i="2"/>
  <c r="H13692" i="2"/>
  <c r="H13693" i="2"/>
  <c r="H13694" i="2"/>
  <c r="H13695" i="2"/>
  <c r="H13696" i="2"/>
  <c r="H13697" i="2"/>
  <c r="H13698" i="2"/>
  <c r="H13699" i="2"/>
  <c r="H13700" i="2"/>
  <c r="H13701" i="2"/>
  <c r="H13702" i="2"/>
  <c r="H13703" i="2"/>
  <c r="H13704" i="2"/>
  <c r="H13705" i="2"/>
  <c r="H13706" i="2"/>
  <c r="H13707" i="2"/>
  <c r="H13708" i="2"/>
  <c r="H13709" i="2"/>
  <c r="H13710" i="2"/>
  <c r="H13711" i="2"/>
  <c r="H13712" i="2"/>
  <c r="H13713" i="2"/>
  <c r="H13714" i="2"/>
  <c r="H13715" i="2"/>
  <c r="H13716" i="2"/>
  <c r="H13717" i="2"/>
  <c r="H13718" i="2"/>
  <c r="H13719" i="2"/>
  <c r="H13720" i="2"/>
  <c r="H13721" i="2"/>
  <c r="H13722" i="2"/>
  <c r="H13723" i="2"/>
  <c r="H13724" i="2"/>
  <c r="H13725" i="2"/>
  <c r="H13726" i="2"/>
  <c r="H13727" i="2"/>
  <c r="H13728" i="2"/>
  <c r="H13729" i="2"/>
  <c r="H13730" i="2"/>
  <c r="H13731" i="2"/>
  <c r="H13732" i="2"/>
  <c r="H13733" i="2"/>
  <c r="H13734" i="2"/>
  <c r="H13735" i="2"/>
  <c r="H13736" i="2"/>
  <c r="H13737" i="2"/>
  <c r="H13738" i="2"/>
  <c r="H13739" i="2"/>
  <c r="H13740" i="2"/>
  <c r="H13741" i="2"/>
  <c r="H13742" i="2"/>
  <c r="H13743" i="2"/>
  <c r="H13744" i="2"/>
  <c r="H13745" i="2"/>
  <c r="H13746" i="2"/>
  <c r="H13747" i="2"/>
  <c r="H13748" i="2"/>
  <c r="H13749" i="2"/>
  <c r="H13750" i="2"/>
  <c r="H13751" i="2"/>
  <c r="H13752" i="2"/>
  <c r="H13753" i="2"/>
  <c r="H13754" i="2"/>
  <c r="H13755" i="2"/>
  <c r="H13756" i="2"/>
  <c r="H13757" i="2"/>
  <c r="H13758" i="2"/>
  <c r="H13759" i="2"/>
  <c r="H13760" i="2"/>
  <c r="H13761" i="2"/>
  <c r="H13762" i="2"/>
  <c r="H13763" i="2"/>
  <c r="H13764" i="2"/>
  <c r="H13765" i="2"/>
  <c r="H13766" i="2"/>
  <c r="H13767" i="2"/>
  <c r="H13768" i="2"/>
  <c r="H13769" i="2"/>
  <c r="H13770" i="2"/>
  <c r="H13771" i="2"/>
  <c r="H13772" i="2"/>
  <c r="H13773" i="2"/>
  <c r="H13774" i="2"/>
  <c r="H13775" i="2"/>
  <c r="H13776" i="2"/>
  <c r="H13777" i="2"/>
  <c r="H13778" i="2"/>
  <c r="H13779" i="2"/>
  <c r="H13780" i="2"/>
  <c r="H13781" i="2"/>
  <c r="H13782" i="2"/>
  <c r="H13783" i="2"/>
  <c r="H13784" i="2"/>
  <c r="H13785" i="2"/>
  <c r="H13786" i="2"/>
  <c r="H13787" i="2"/>
  <c r="H13788" i="2"/>
  <c r="H13789" i="2"/>
  <c r="H13790" i="2"/>
  <c r="H13791" i="2"/>
  <c r="H13792" i="2"/>
  <c r="H13793" i="2"/>
  <c r="H13794" i="2"/>
  <c r="H13795" i="2"/>
  <c r="H13796" i="2"/>
  <c r="H13797" i="2"/>
  <c r="H13798" i="2"/>
  <c r="H13799" i="2"/>
  <c r="H13800" i="2"/>
  <c r="H13801" i="2"/>
  <c r="H13802" i="2"/>
  <c r="H13803" i="2"/>
  <c r="H13804" i="2"/>
  <c r="H13805" i="2"/>
  <c r="H13806" i="2"/>
  <c r="H13807" i="2"/>
  <c r="H13808" i="2"/>
  <c r="H13809" i="2"/>
  <c r="H13810" i="2"/>
  <c r="H13811" i="2"/>
  <c r="H13812" i="2"/>
  <c r="H13813" i="2"/>
  <c r="H13814" i="2"/>
  <c r="H13815" i="2"/>
  <c r="H13816" i="2"/>
  <c r="H13817" i="2"/>
  <c r="H13818" i="2"/>
  <c r="H13819" i="2"/>
  <c r="H13820" i="2"/>
  <c r="H13821" i="2"/>
  <c r="H13822" i="2"/>
  <c r="H13823" i="2"/>
  <c r="H13824" i="2"/>
  <c r="H13825" i="2"/>
  <c r="H13826" i="2"/>
  <c r="H13827" i="2"/>
  <c r="H13828" i="2"/>
  <c r="H13829" i="2"/>
  <c r="H13830" i="2"/>
  <c r="H13831" i="2"/>
  <c r="H13832" i="2"/>
  <c r="H13833" i="2"/>
  <c r="H13834" i="2"/>
  <c r="H13835" i="2"/>
  <c r="H13836" i="2"/>
  <c r="H13837" i="2"/>
  <c r="H13838" i="2"/>
  <c r="H13839" i="2"/>
  <c r="H13840" i="2"/>
  <c r="H13841" i="2"/>
  <c r="H13842" i="2"/>
  <c r="H13843" i="2"/>
  <c r="H13844" i="2"/>
  <c r="H13845" i="2"/>
  <c r="H13846" i="2"/>
  <c r="H13847" i="2"/>
  <c r="H13848" i="2"/>
  <c r="H13849" i="2"/>
  <c r="H13850" i="2"/>
  <c r="H13851" i="2"/>
  <c r="H13852" i="2"/>
  <c r="H13853" i="2"/>
  <c r="H13854" i="2"/>
  <c r="H13855" i="2"/>
  <c r="H13856" i="2"/>
  <c r="H13857" i="2"/>
  <c r="H13858" i="2"/>
  <c r="H13859" i="2"/>
  <c r="H13860" i="2"/>
  <c r="H13861" i="2"/>
  <c r="H13862" i="2"/>
  <c r="H13863" i="2"/>
  <c r="H13864" i="2"/>
  <c r="H13865" i="2"/>
  <c r="H13866" i="2"/>
  <c r="H13867" i="2"/>
  <c r="H13868" i="2"/>
  <c r="H13869" i="2"/>
  <c r="H13870" i="2"/>
  <c r="H13871" i="2"/>
  <c r="H13872" i="2"/>
  <c r="H13873" i="2"/>
  <c r="H13874" i="2"/>
  <c r="H13875" i="2"/>
  <c r="H13876" i="2"/>
  <c r="H13877" i="2"/>
  <c r="H13878" i="2"/>
  <c r="H13879" i="2"/>
  <c r="H13880" i="2"/>
  <c r="H13881" i="2"/>
  <c r="H13882" i="2"/>
  <c r="H13883" i="2"/>
  <c r="H13884" i="2"/>
  <c r="H13885" i="2"/>
  <c r="H13886" i="2"/>
  <c r="H13887" i="2"/>
  <c r="H13888" i="2"/>
  <c r="H13889" i="2"/>
  <c r="H13890" i="2"/>
  <c r="H13891" i="2"/>
  <c r="H13892" i="2"/>
  <c r="H13893" i="2"/>
  <c r="H13894" i="2"/>
  <c r="H13895" i="2"/>
  <c r="H13896" i="2"/>
  <c r="H13897" i="2"/>
  <c r="H13898" i="2"/>
  <c r="H13899" i="2"/>
  <c r="H13900" i="2"/>
  <c r="H13901" i="2"/>
  <c r="H13902" i="2"/>
  <c r="H13903" i="2"/>
  <c r="H13904" i="2"/>
  <c r="H13905" i="2"/>
  <c r="H13906" i="2"/>
  <c r="H13907" i="2"/>
  <c r="H13908" i="2"/>
  <c r="H13909" i="2"/>
  <c r="H13910" i="2"/>
  <c r="H13911" i="2"/>
  <c r="H13912" i="2"/>
  <c r="H13913" i="2"/>
  <c r="H13914" i="2"/>
  <c r="H13915" i="2"/>
  <c r="H13916" i="2"/>
  <c r="H13917" i="2"/>
  <c r="H13918" i="2"/>
  <c r="H13919" i="2"/>
  <c r="H13920" i="2"/>
  <c r="H13921" i="2"/>
  <c r="H13922" i="2"/>
  <c r="H13923" i="2"/>
  <c r="H13924" i="2"/>
  <c r="H13925" i="2"/>
  <c r="H13926" i="2"/>
  <c r="H13927" i="2"/>
  <c r="H13928" i="2"/>
  <c r="H13929" i="2"/>
  <c r="H13930" i="2"/>
  <c r="H13931" i="2"/>
  <c r="H13932" i="2"/>
  <c r="H13933" i="2"/>
  <c r="H13934" i="2"/>
  <c r="H13935" i="2"/>
  <c r="H13936" i="2"/>
  <c r="H13937" i="2"/>
  <c r="H13938" i="2"/>
  <c r="H13939" i="2"/>
  <c r="H13940" i="2"/>
  <c r="H13941" i="2"/>
  <c r="H13942" i="2"/>
  <c r="H13943" i="2"/>
  <c r="H13944" i="2"/>
  <c r="H13945" i="2"/>
  <c r="H13946" i="2"/>
  <c r="H13947" i="2"/>
  <c r="H13948" i="2"/>
  <c r="H13949" i="2"/>
  <c r="H13950" i="2"/>
  <c r="H13951" i="2"/>
  <c r="H13952" i="2"/>
  <c r="H13953" i="2"/>
  <c r="H13954" i="2"/>
  <c r="H13955" i="2"/>
  <c r="H13956" i="2"/>
  <c r="H13957" i="2"/>
  <c r="H13958" i="2"/>
  <c r="H13959" i="2"/>
  <c r="H13960" i="2"/>
  <c r="H13961" i="2"/>
  <c r="H13962" i="2"/>
  <c r="H13963" i="2"/>
  <c r="H13964" i="2"/>
  <c r="H13965" i="2"/>
  <c r="H13966" i="2"/>
  <c r="H13967" i="2"/>
  <c r="H13968" i="2"/>
  <c r="H13969" i="2"/>
  <c r="H13970" i="2"/>
  <c r="H13971" i="2"/>
  <c r="H13972" i="2"/>
  <c r="H13973" i="2"/>
  <c r="H13974" i="2"/>
  <c r="H13975" i="2"/>
  <c r="H13976" i="2"/>
  <c r="H13977" i="2"/>
  <c r="H13978" i="2"/>
  <c r="H13979" i="2"/>
  <c r="H13980" i="2"/>
  <c r="H13981" i="2"/>
  <c r="H13982" i="2"/>
  <c r="H13983" i="2"/>
  <c r="H13984" i="2"/>
  <c r="H13985" i="2"/>
  <c r="H13986" i="2"/>
  <c r="H13987" i="2"/>
  <c r="H13988" i="2"/>
  <c r="H13989" i="2"/>
  <c r="H13990" i="2"/>
  <c r="H13991" i="2"/>
  <c r="H13992" i="2"/>
  <c r="H13993" i="2"/>
  <c r="H13994" i="2"/>
  <c r="H13995" i="2"/>
  <c r="H13996" i="2"/>
  <c r="H13997" i="2"/>
  <c r="H13998" i="2"/>
  <c r="H13999" i="2"/>
  <c r="H14000" i="2"/>
  <c r="H14001" i="2"/>
  <c r="H14002" i="2"/>
  <c r="H14003" i="2"/>
  <c r="H14004" i="2"/>
  <c r="H14005" i="2"/>
  <c r="H14006" i="2"/>
  <c r="H14007" i="2"/>
  <c r="H14008" i="2"/>
  <c r="H14009" i="2"/>
  <c r="H14010" i="2"/>
  <c r="H14011" i="2"/>
  <c r="H14012" i="2"/>
  <c r="H14013" i="2"/>
  <c r="H14014" i="2"/>
  <c r="H14015" i="2"/>
  <c r="H14016" i="2"/>
  <c r="H14017" i="2"/>
  <c r="H14018" i="2"/>
  <c r="H14019" i="2"/>
  <c r="H14020" i="2"/>
  <c r="H14021" i="2"/>
  <c r="H14022" i="2"/>
  <c r="H14023" i="2"/>
  <c r="H14024" i="2"/>
  <c r="H14025" i="2"/>
  <c r="H14026" i="2"/>
  <c r="H14027" i="2"/>
  <c r="H14028" i="2"/>
  <c r="H14029" i="2"/>
  <c r="H14030" i="2"/>
  <c r="H14031" i="2"/>
  <c r="H14032" i="2"/>
  <c r="H14033" i="2"/>
  <c r="H14034" i="2"/>
  <c r="H14035" i="2"/>
  <c r="H14036" i="2"/>
  <c r="H14037" i="2"/>
  <c r="H14038" i="2"/>
  <c r="H14039" i="2"/>
  <c r="H14040" i="2"/>
  <c r="H14041" i="2"/>
  <c r="H14042" i="2"/>
  <c r="H14043" i="2"/>
  <c r="H14044" i="2"/>
  <c r="H14045" i="2"/>
  <c r="H14046" i="2"/>
  <c r="H14047" i="2"/>
  <c r="H14048" i="2"/>
  <c r="H14049" i="2"/>
  <c r="H14050" i="2"/>
  <c r="H14051" i="2"/>
  <c r="H14052" i="2"/>
  <c r="H14053" i="2"/>
  <c r="H14054" i="2"/>
  <c r="H14055" i="2"/>
  <c r="H14056" i="2"/>
  <c r="H14057" i="2"/>
  <c r="H14058" i="2"/>
  <c r="H14059" i="2"/>
  <c r="H14060" i="2"/>
  <c r="H14061" i="2"/>
  <c r="H14062" i="2"/>
  <c r="H14063" i="2"/>
  <c r="H14064" i="2"/>
  <c r="H14065" i="2"/>
  <c r="H14066" i="2"/>
  <c r="H14067" i="2"/>
  <c r="H14068" i="2"/>
  <c r="H14069" i="2"/>
  <c r="H14070" i="2"/>
  <c r="H14071" i="2"/>
  <c r="H14072" i="2"/>
  <c r="H14073" i="2"/>
  <c r="H14074" i="2"/>
  <c r="H14075" i="2"/>
  <c r="H14076" i="2"/>
  <c r="H14077" i="2"/>
  <c r="H14078" i="2"/>
  <c r="H14079" i="2"/>
  <c r="H14080" i="2"/>
  <c r="H14081" i="2"/>
  <c r="H14082" i="2"/>
  <c r="H14083" i="2"/>
  <c r="H14084" i="2"/>
  <c r="H14085" i="2"/>
  <c r="H14086" i="2"/>
  <c r="H14087" i="2"/>
  <c r="H14088" i="2"/>
  <c r="H14089" i="2"/>
  <c r="H14090" i="2"/>
  <c r="H14091" i="2"/>
  <c r="H14092" i="2"/>
  <c r="H14093" i="2"/>
  <c r="H14094" i="2"/>
  <c r="H14095" i="2"/>
  <c r="H14096" i="2"/>
  <c r="H14097" i="2"/>
  <c r="H14098" i="2"/>
  <c r="H14099" i="2"/>
  <c r="H14100" i="2"/>
  <c r="H14101" i="2"/>
  <c r="H14102" i="2"/>
  <c r="H14103" i="2"/>
  <c r="H14104" i="2"/>
  <c r="H14105" i="2"/>
  <c r="H14106" i="2"/>
  <c r="H14107" i="2"/>
  <c r="H14108" i="2"/>
  <c r="H14109" i="2"/>
  <c r="H14110" i="2"/>
  <c r="H14111" i="2"/>
  <c r="H14112" i="2"/>
  <c r="H14113" i="2"/>
  <c r="H14114" i="2"/>
  <c r="H14115" i="2"/>
  <c r="H14116" i="2"/>
  <c r="H14117" i="2"/>
  <c r="H14118" i="2"/>
  <c r="H14119" i="2"/>
  <c r="H14120" i="2"/>
  <c r="H14121" i="2"/>
  <c r="H14122" i="2"/>
  <c r="H14123" i="2"/>
  <c r="H14124" i="2"/>
  <c r="H14125" i="2"/>
  <c r="H14126" i="2"/>
  <c r="H14127" i="2"/>
  <c r="H14128" i="2"/>
  <c r="H14129" i="2"/>
  <c r="H14130" i="2"/>
  <c r="H14131" i="2"/>
  <c r="H14132" i="2"/>
  <c r="H14133" i="2"/>
  <c r="H14134" i="2"/>
  <c r="H14135" i="2"/>
  <c r="H14136" i="2"/>
  <c r="H14137" i="2"/>
  <c r="H14138" i="2"/>
  <c r="H14139" i="2"/>
  <c r="H14140" i="2"/>
  <c r="H14141" i="2"/>
  <c r="H14142" i="2"/>
  <c r="H14143" i="2"/>
  <c r="H14144" i="2"/>
  <c r="H14145" i="2"/>
  <c r="H14146" i="2"/>
  <c r="H14147" i="2"/>
  <c r="H14148" i="2"/>
  <c r="H14149" i="2"/>
  <c r="H14150" i="2"/>
  <c r="H14151" i="2"/>
  <c r="H14152" i="2"/>
  <c r="H14153" i="2"/>
  <c r="H14154" i="2"/>
  <c r="H14155" i="2"/>
  <c r="H14156" i="2"/>
  <c r="H14157" i="2"/>
  <c r="H14158" i="2"/>
  <c r="H14159" i="2"/>
  <c r="H14160" i="2"/>
  <c r="H14161" i="2"/>
  <c r="H14162" i="2"/>
  <c r="H14163" i="2"/>
  <c r="H14164" i="2"/>
  <c r="H14165" i="2"/>
  <c r="H14166" i="2"/>
  <c r="H14167" i="2"/>
  <c r="H14168" i="2"/>
  <c r="H14169" i="2"/>
  <c r="H14170" i="2"/>
  <c r="H14171" i="2"/>
  <c r="H14172" i="2"/>
  <c r="H14173" i="2"/>
  <c r="H14174" i="2"/>
  <c r="H14175" i="2"/>
  <c r="H14176" i="2"/>
  <c r="H14177" i="2"/>
  <c r="H14178" i="2"/>
  <c r="H14179" i="2"/>
  <c r="H14180" i="2"/>
  <c r="H14181" i="2"/>
  <c r="H14182" i="2"/>
  <c r="H14183" i="2"/>
  <c r="H14184" i="2"/>
  <c r="H14185" i="2"/>
  <c r="M3" i="1"/>
  <c r="S3" i="1" s="1"/>
  <c r="Y3" i="1" s="1"/>
  <c r="AE3" i="1" s="1"/>
  <c r="AK3" i="1" s="1"/>
  <c r="AQ3" i="1" s="1"/>
  <c r="AW3" i="1" s="1"/>
  <c r="BC3" i="1" s="1"/>
  <c r="BI3" i="1" s="1"/>
  <c r="BO3" i="1" s="1"/>
  <c r="BU3" i="1" s="1"/>
  <c r="M4" i="1"/>
  <c r="S4" i="1" s="1"/>
  <c r="Y4" i="1" s="1"/>
  <c r="AE4" i="1" s="1"/>
  <c r="AK4" i="1" s="1"/>
  <c r="AQ4" i="1" s="1"/>
  <c r="AW4" i="1" s="1"/>
  <c r="BC4" i="1" s="1"/>
  <c r="BI4" i="1" s="1"/>
  <c r="BO4" i="1" s="1"/>
  <c r="BU4" i="1" s="1"/>
  <c r="M5" i="1"/>
  <c r="S5" i="1" s="1"/>
  <c r="Y5" i="1" s="1"/>
  <c r="AE5" i="1" s="1"/>
  <c r="AK5" i="1" s="1"/>
  <c r="AQ5" i="1" s="1"/>
  <c r="AW5" i="1" s="1"/>
  <c r="BC5" i="1" s="1"/>
  <c r="BI5" i="1" s="1"/>
  <c r="BO5" i="1" s="1"/>
  <c r="BU5" i="1" s="1"/>
  <c r="M6" i="1"/>
  <c r="S6" i="1" s="1"/>
  <c r="Y6" i="1" s="1"/>
  <c r="AE6" i="1" s="1"/>
  <c r="AK6" i="1" s="1"/>
  <c r="AQ6" i="1" s="1"/>
  <c r="AW6" i="1" s="1"/>
  <c r="BC6" i="1" s="1"/>
  <c r="BI6" i="1" s="1"/>
  <c r="BO6" i="1" s="1"/>
  <c r="BU6" i="1" s="1"/>
  <c r="M7" i="1"/>
  <c r="S7" i="1" s="1"/>
  <c r="Y7" i="1" s="1"/>
  <c r="AE7" i="1" s="1"/>
  <c r="AK7" i="1" s="1"/>
  <c r="AQ7" i="1" s="1"/>
  <c r="AW7" i="1" s="1"/>
  <c r="BC7" i="1" s="1"/>
  <c r="BI7" i="1" s="1"/>
  <c r="BO7" i="1" s="1"/>
  <c r="BU7" i="1" s="1"/>
  <c r="M8" i="1"/>
  <c r="S8" i="1" s="1"/>
  <c r="Y8" i="1" s="1"/>
  <c r="AE8" i="1" s="1"/>
  <c r="AK8" i="1" s="1"/>
  <c r="AQ8" i="1" s="1"/>
  <c r="AW8" i="1" s="1"/>
  <c r="BC8" i="1" s="1"/>
  <c r="BI8" i="1" s="1"/>
  <c r="BO8" i="1" s="1"/>
  <c r="BU8" i="1" s="1"/>
  <c r="M9" i="1"/>
  <c r="S9" i="1" s="1"/>
  <c r="Y9" i="1" s="1"/>
  <c r="AE9" i="1" s="1"/>
  <c r="AK9" i="1" s="1"/>
  <c r="AQ9" i="1" s="1"/>
  <c r="AW9" i="1" s="1"/>
  <c r="BC9" i="1" s="1"/>
  <c r="BI9" i="1" s="1"/>
  <c r="BO9" i="1" s="1"/>
  <c r="BU9" i="1" s="1"/>
  <c r="D1" i="4"/>
  <c r="M2" i="1"/>
  <c r="S2" i="1" s="1"/>
  <c r="Y2" i="1" s="1"/>
  <c r="AE2" i="1" s="1"/>
  <c r="AK2" i="1" s="1"/>
  <c r="AQ2" i="1" s="1"/>
  <c r="AW2" i="1" s="1"/>
  <c r="BC2" i="1" s="1"/>
  <c r="BI2" i="1" s="1"/>
  <c r="BO2" i="1" s="1"/>
  <c r="BU2" i="1" s="1"/>
  <c r="E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DE0459-7054-41B5-8B09-9A73A447528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06E43A7A-DEE6-4A9C-8E72-1F556801FD20}"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<sst xmlns="http://schemas.openxmlformats.org/spreadsheetml/2006/main" count="58208" uniqueCount="124">
  <si>
    <t>Office</t>
  </si>
  <si>
    <t>Role</t>
  </si>
  <si>
    <t>Level</t>
  </si>
  <si>
    <t>FTE</t>
  </si>
  <si>
    <t>Price_1</t>
  </si>
  <si>
    <t>Salary_1</t>
  </si>
  <si>
    <t>Recruitment_1</t>
  </si>
  <si>
    <t>Churn_1</t>
  </si>
  <si>
    <t>UTR_1</t>
  </si>
  <si>
    <t>Progression_1</t>
  </si>
  <si>
    <t>Price_2</t>
  </si>
  <si>
    <t>Salary_2</t>
  </si>
  <si>
    <t>Recruitment_2</t>
  </si>
  <si>
    <t>Churn_2</t>
  </si>
  <si>
    <t>UTR_2</t>
  </si>
  <si>
    <t>Progression_2</t>
  </si>
  <si>
    <t>Price_3</t>
  </si>
  <si>
    <t>Salary_3</t>
  </si>
  <si>
    <t>Recruitment_3</t>
  </si>
  <si>
    <t>Churn_3</t>
  </si>
  <si>
    <t>UTR_3</t>
  </si>
  <si>
    <t>Progression_3</t>
  </si>
  <si>
    <t>Price_4</t>
  </si>
  <si>
    <t>Salary_4</t>
  </si>
  <si>
    <t>Recruitment_4</t>
  </si>
  <si>
    <t>Churn_4</t>
  </si>
  <si>
    <t>UTR_4</t>
  </si>
  <si>
    <t>Progression_4</t>
  </si>
  <si>
    <t>Price_5</t>
  </si>
  <si>
    <t>Salary_5</t>
  </si>
  <si>
    <t>Recruitment_5</t>
  </si>
  <si>
    <t>Churn_5</t>
  </si>
  <si>
    <t>UTR_5</t>
  </si>
  <si>
    <t>Progression_5</t>
  </si>
  <si>
    <t>Price_6</t>
  </si>
  <si>
    <t>Salary_6</t>
  </si>
  <si>
    <t>Recruitment_6</t>
  </si>
  <si>
    <t>Churn_6</t>
  </si>
  <si>
    <t>UTR_6</t>
  </si>
  <si>
    <t>Progression_6</t>
  </si>
  <si>
    <t>Price_7</t>
  </si>
  <si>
    <t>Salary_7</t>
  </si>
  <si>
    <t>Recruitment_7</t>
  </si>
  <si>
    <t>Churn_7</t>
  </si>
  <si>
    <t>UTR_7</t>
  </si>
  <si>
    <t>Progression_7</t>
  </si>
  <si>
    <t>Price_8</t>
  </si>
  <si>
    <t>Salary_8</t>
  </si>
  <si>
    <t>Recruitment_8</t>
  </si>
  <si>
    <t>Churn_8</t>
  </si>
  <si>
    <t>UTR_8</t>
  </si>
  <si>
    <t>Progression_8</t>
  </si>
  <si>
    <t>Price_9</t>
  </si>
  <si>
    <t>Salary_9</t>
  </si>
  <si>
    <t>Recruitment_9</t>
  </si>
  <si>
    <t>Churn_9</t>
  </si>
  <si>
    <t>UTR_9</t>
  </si>
  <si>
    <t>Progression_9</t>
  </si>
  <si>
    <t>Price_10</t>
  </si>
  <si>
    <t>Salary_10</t>
  </si>
  <si>
    <t>Recruitment_10</t>
  </si>
  <si>
    <t>Churn_10</t>
  </si>
  <si>
    <t>UTR_10</t>
  </si>
  <si>
    <t>Progression_10</t>
  </si>
  <si>
    <t>Price_11</t>
  </si>
  <si>
    <t>Salary_11</t>
  </si>
  <si>
    <t>Recruitment_11</t>
  </si>
  <si>
    <t>Churn_11</t>
  </si>
  <si>
    <t>UTR_11</t>
  </si>
  <si>
    <t>Progression_11</t>
  </si>
  <si>
    <t>Price_12</t>
  </si>
  <si>
    <t>Salary_12</t>
  </si>
  <si>
    <t>Recruitment_12</t>
  </si>
  <si>
    <t>Churn_12</t>
  </si>
  <si>
    <t>UTR_12</t>
  </si>
  <si>
    <t>Progression_12</t>
  </si>
  <si>
    <t>Stockholm</t>
  </si>
  <si>
    <t>Consultant</t>
  </si>
  <si>
    <t>A</t>
  </si>
  <si>
    <t>AC</t>
  </si>
  <si>
    <t>C</t>
  </si>
  <si>
    <t>SrC</t>
  </si>
  <si>
    <t>AM</t>
  </si>
  <si>
    <t>M</t>
  </si>
  <si>
    <t>SrM</t>
  </si>
  <si>
    <t>PiP</t>
  </si>
  <si>
    <t>Sales</t>
  </si>
  <si>
    <t>Recruitment</t>
  </si>
  <si>
    <t>Operations</t>
  </si>
  <si>
    <t>Munich</t>
  </si>
  <si>
    <t>Hamburg</t>
  </si>
  <si>
    <t>Helsinki</t>
  </si>
  <si>
    <t>Oslo</t>
  </si>
  <si>
    <t>Berlin</t>
  </si>
  <si>
    <t>Copenhagen</t>
  </si>
  <si>
    <t>Zurich</t>
  </si>
  <si>
    <t>Frankfurt</t>
  </si>
  <si>
    <t>Amsterdam</t>
  </si>
  <si>
    <t>Cologne</t>
  </si>
  <si>
    <t>Toronto</t>
  </si>
  <si>
    <t>MONTH</t>
  </si>
  <si>
    <t>TYPE</t>
  </si>
  <si>
    <t>VALUE</t>
  </si>
  <si>
    <t>Price</t>
  </si>
  <si>
    <t>Salary</t>
  </si>
  <si>
    <t>Churn</t>
  </si>
  <si>
    <t>UTR</t>
  </si>
  <si>
    <t>Progression</t>
  </si>
  <si>
    <t>(blank)</t>
  </si>
  <si>
    <t>A Total</t>
  </si>
  <si>
    <t>AC Total</t>
  </si>
  <si>
    <t>AM Total</t>
  </si>
  <si>
    <t>C Total</t>
  </si>
  <si>
    <t>M Total</t>
  </si>
  <si>
    <t>PiP Total</t>
  </si>
  <si>
    <t>SrC Total</t>
  </si>
  <si>
    <t>SrM Total</t>
  </si>
  <si>
    <t>(blank) Total</t>
  </si>
  <si>
    <t>Sum of VALUE</t>
  </si>
  <si>
    <t>CHANGE</t>
  </si>
  <si>
    <t>Consultant Total</t>
  </si>
  <si>
    <t>TOTAL</t>
  </si>
  <si>
    <t xml:space="preserve"> VALUE</t>
  </si>
  <si>
    <t>Progression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</si>
</sst>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4" fontId="0" fillId="0" borderId="0" xfId="0" applyNumberFormat="1"/>
    <xf numFmtId="0" fontId="0" fillId="0" borderId="0" xfId="0" pivotButton="1"/>
    <xf numFmtId="9" fontId="0" fillId="0" borderId="0" xfId="0" applyNumberFormat="1"/>
    <xf numFmtId="3" fontId="0" fillId="0" borderId="0" xfId="0" applyNumberFormat="1"/>
    <xf numFmtId="0" fontId="0" fillId="0" borderId="0" xfId="0" pivotButton="1" applyAlignment="1">
      <alignment horizontal="right"/>
    </xf>
    <xf numFmtId="0" fontId="0" fillId="0" borderId="0" xfId="0" applyAlignment="1">
      <alignment horizontal="right"/>
    </xf>
    <xf numFmtId="4" fontId="0" fillId="2" borderId="0" xfId="0" applyNumberFormat="1" applyFill="1"/>
    <xf numFmtId="164" fontId="0" fillId="0" borderId="0" xfId="0" applyNumberFormat="1"/>
  </cellXfs>
  <cellStyles count="1">
    <cellStyle name="Normal" xfId="0" builtinId="0"/>
  </cellStyles>
  <dxfs count="685">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4" formatCode="#,##0.00"/>
    </dxf>
    <dxf>
      <numFmt numFmtId="13" formatCode="0%"/>
    </dxf>
    <dxf>
      <numFmt numFmtId="13" formatCode="0%"/>
    </dxf>
    <dxf>
      <numFmt numFmtId="13" formatCode="0%"/>
    </dxf>
    <dxf>
      <numFmt numFmtId="13" formatCode="0%"/>
    </dxf>
    <dxf>
      <numFmt numFmtId="13" formatCode="0%"/>
    </dxf>
    <dxf>
      <numFmt numFmtId="13" formatCode="0%"/>
    </dxf>
    <dxf>
      <numFmt numFmtId="3" formatCode="#,##0"/>
    </dxf>
    <dxf>
      <alignment horizontal="right"/>
    </dxf>
    <dxf>
      <alignment horizontal="right"/>
    </dxf>
    <dxf>
      <alignment horizontal="right"/>
    </dxf>
    <dxf>
      <numFmt numFmtId="164" formatCode="#,##0.000"/>
    </dxf>
    <dxf>
      <numFmt numFmtId="164" formatCode="#,##0.00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4" formatCode="#,##0.00"/>
    </dxf>
    <dxf>
      <numFmt numFmtId="0" formatCode="General"/>
    </dxf>
    <dxf>
      <alignment horizontal="right"/>
    </dxf>
    <dxf>
      <alignment horizontal="right"/>
    </dxf>
    <dxf>
      <alignment horizontal="right"/>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4" formatCode="#,##0.0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177800</xdr:colOff>
      <xdr:row>2</xdr:row>
      <xdr:rowOff>146050</xdr:rowOff>
    </xdr:from>
    <xdr:to>
      <xdr:col>8</xdr:col>
      <xdr:colOff>177800</xdr:colOff>
      <xdr:row>16</xdr:row>
      <xdr:rowOff>92075</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77FD3B55-E168-91A8-A095-C259AD0AE98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225800" y="51435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184150</xdr:colOff>
      <xdr:row>2</xdr:row>
      <xdr:rowOff>146050</xdr:rowOff>
    </xdr:from>
    <xdr:to>
      <xdr:col>12</xdr:col>
      <xdr:colOff>25400</xdr:colOff>
      <xdr:row>16</xdr:row>
      <xdr:rowOff>92075</xdr:rowOff>
    </xdr:to>
    <mc:AlternateContent xmlns:mc="http://schemas.openxmlformats.org/markup-compatibility/2006" xmlns:a14="http://schemas.microsoft.com/office/drawing/2010/main">
      <mc:Choice Requires="a14">
        <xdr:graphicFrame macro="">
          <xdr:nvGraphicFramePr>
            <xdr:cNvPr id="3" name="Office">
              <a:extLst>
                <a:ext uri="{FF2B5EF4-FFF2-40B4-BE49-F238E27FC236}">
                  <a16:creationId xmlns:a16="http://schemas.microsoft.com/office/drawing/2014/main" id="{5CD734ED-6D5E-FEB8-C70C-E6F40F17224C}"/>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5060950" y="514350"/>
              <a:ext cx="227965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552450</xdr:colOff>
      <xdr:row>2</xdr:row>
      <xdr:rowOff>88900</xdr:rowOff>
    </xdr:from>
    <xdr:to>
      <xdr:col>11</xdr:col>
      <xdr:colOff>552450</xdr:colOff>
      <xdr:row>16</xdr:row>
      <xdr:rowOff>34925</xdr:rowOff>
    </xdr:to>
    <mc:AlternateContent xmlns:mc="http://schemas.openxmlformats.org/markup-compatibility/2006" xmlns:a14="http://schemas.microsoft.com/office/drawing/2010/main">
      <mc:Choice Requires="a14">
        <xdr:graphicFrame macro="">
          <xdr:nvGraphicFramePr>
            <xdr:cNvPr id="2" name="Office 1">
              <a:extLst>
                <a:ext uri="{FF2B5EF4-FFF2-40B4-BE49-F238E27FC236}">
                  <a16:creationId xmlns:a16="http://schemas.microsoft.com/office/drawing/2014/main" id="{373E3CB3-CAFB-8291-63B0-85514C61B873}"/>
                </a:ext>
              </a:extLst>
            </xdr:cNvPr>
            <xdr:cNvGraphicFramePr/>
          </xdr:nvGraphicFramePr>
          <xdr:xfrm>
            <a:off x="0" y="0"/>
            <a:ext cx="0" cy="0"/>
          </xdr:xfrm>
          <a:graphic>
            <a:graphicData uri="http://schemas.microsoft.com/office/drawing/2010/slicer">
              <sle:slicer xmlns:sle="http://schemas.microsoft.com/office/drawing/2010/slicer" name="Office 1"/>
            </a:graphicData>
          </a:graphic>
        </xdr:graphicFrame>
      </mc:Choice>
      <mc:Fallback xmlns="">
        <xdr:sp macro="" textlink="">
          <xdr:nvSpPr>
            <xdr:cNvPr id="0" name=""/>
            <xdr:cNvSpPr>
              <a:spLocks noTextEdit="1"/>
            </xdr:cNvSpPr>
          </xdr:nvSpPr>
          <xdr:spPr>
            <a:xfrm>
              <a:off x="7537450" y="45720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63500</xdr:colOff>
      <xdr:row>2</xdr:row>
      <xdr:rowOff>107950</xdr:rowOff>
    </xdr:from>
    <xdr:to>
      <xdr:col>15</xdr:col>
      <xdr:colOff>63500</xdr:colOff>
      <xdr:row>16</xdr:row>
      <xdr:rowOff>53975</xdr:rowOff>
    </xdr:to>
    <mc:AlternateContent xmlns:mc="http://schemas.openxmlformats.org/markup-compatibility/2006" xmlns:a14="http://schemas.microsoft.com/office/drawing/2010/main">
      <mc:Choice Requires="a14">
        <xdr:graphicFrame macro="">
          <xdr:nvGraphicFramePr>
            <xdr:cNvPr id="3" name="TYPE 1">
              <a:extLst>
                <a:ext uri="{FF2B5EF4-FFF2-40B4-BE49-F238E27FC236}">
                  <a16:creationId xmlns:a16="http://schemas.microsoft.com/office/drawing/2014/main" id="{514C4084-2E02-AABF-08E1-B40BBB97E1C0}"/>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9486900" y="47625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107950</xdr:colOff>
      <xdr:row>2</xdr:row>
      <xdr:rowOff>139700</xdr:rowOff>
    </xdr:from>
    <xdr:to>
      <xdr:col>18</xdr:col>
      <xdr:colOff>107950</xdr:colOff>
      <xdr:row>16</xdr:row>
      <xdr:rowOff>85725</xdr:rowOff>
    </xdr:to>
    <mc:AlternateContent xmlns:mc="http://schemas.openxmlformats.org/markup-compatibility/2006" xmlns:a14="http://schemas.microsoft.com/office/drawing/2010/main">
      <mc:Choice Requires="a14">
        <xdr:graphicFrame macro="">
          <xdr:nvGraphicFramePr>
            <xdr:cNvPr id="4" name="Role">
              <a:extLst>
                <a:ext uri="{FF2B5EF4-FFF2-40B4-BE49-F238E27FC236}">
                  <a16:creationId xmlns:a16="http://schemas.microsoft.com/office/drawing/2014/main" id="{785CDF0B-5A74-4599-7AB7-166191C0E36C}"/>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12007850" y="50800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13</xdr:row>
      <xdr:rowOff>95250</xdr:rowOff>
    </xdr:from>
    <xdr:to>
      <xdr:col>12</xdr:col>
      <xdr:colOff>0</xdr:colOff>
      <xdr:row>27</xdr:row>
      <xdr:rowOff>41275</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786FFE65-7E97-7C82-A659-A65573A255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246419" y="2437885"/>
              <a:ext cx="1827770" cy="2468863"/>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kim Brunzell" refreshedDate="45830.052743055552" createdVersion="8" refreshedVersion="8" minRefreshableVersion="3" recordCount="14184" xr:uid="{A231FEFF-59E7-466F-B43B-DAA4FEDDC93D}">
  <cacheSource type="worksheet">
    <worksheetSource name="Table1_1"/>
  </cacheSource>
  <cacheFields count="8">
    <cacheField name="Office" numFmtId="0">
      <sharedItems count="12">
        <s v="Stockholm"/>
        <s v="Munich"/>
        <s v="Hamburg"/>
        <s v="Helsinki"/>
        <s v="Oslo"/>
        <s v="Berlin"/>
        <s v="Copenhagen"/>
        <s v="Zurich"/>
        <s v="Frankfurt"/>
        <s v="Amsterdam"/>
        <s v="Cologne"/>
        <s v="Toronto"/>
      </sharedItems>
    </cacheField>
    <cacheField name="Role" numFmtId="0">
      <sharedItems count="4">
        <s v="Consultant"/>
        <s v="Sales"/>
        <s v="Recruitment"/>
        <s v="Operations"/>
      </sharedItems>
    </cacheField>
    <cacheField name="Level" numFmtId="0">
      <sharedItems containsBlank="1" count="9">
        <s v="A"/>
        <s v="AC"/>
        <s v="C"/>
        <s v="SrC"/>
        <s v="AM"/>
        <s v="M"/>
        <s v="SrM"/>
        <s v="PiP"/>
        <m/>
      </sharedItems>
    </cacheField>
    <cacheField name="FTE" numFmtId="0">
      <sharedItems containsSemiMixedTypes="0" containsString="0" containsNumber="1" containsInteger="1" minValue="1" maxValue="178" count="37">
        <n v="69"/>
        <n v="54"/>
        <n v="123"/>
        <n v="162"/>
        <n v="178"/>
        <n v="47"/>
        <n v="32"/>
        <n v="14"/>
        <n v="6"/>
        <n v="8"/>
        <n v="4"/>
        <n v="10"/>
        <n v="3"/>
        <n v="5"/>
        <n v="2"/>
        <n v="1"/>
        <n v="67"/>
        <n v="18"/>
        <n v="61"/>
        <n v="89"/>
        <n v="30"/>
        <n v="7"/>
        <n v="35"/>
        <n v="9"/>
        <n v="27"/>
        <n v="29"/>
        <n v="26"/>
        <n v="16"/>
        <n v="17"/>
        <n v="24"/>
        <n v="20"/>
        <n v="11"/>
        <n v="23"/>
        <n v="21"/>
        <n v="15"/>
        <n v="22"/>
        <n v="12"/>
      </sharedItems>
    </cacheField>
    <cacheField name="MONTH" numFmtId="0">
      <sharedItems containsSemiMixedTypes="0" containsString="0" containsNumber="1" containsInteger="1" minValue="1" maxValue="12" count="12">
        <n v="1"/>
        <n v="2"/>
        <n v="3"/>
        <n v="4"/>
        <n v="5"/>
        <n v="6"/>
        <n v="7"/>
        <n v="8"/>
        <n v="9"/>
        <n v="10"/>
        <n v="11"/>
        <n v="12"/>
      </sharedItems>
    </cacheField>
    <cacheField name="TYPE" numFmtId="0">
      <sharedItems count="6">
        <s v="Price"/>
        <s v="Salary"/>
        <s v="Recruitment"/>
        <s v="Churn"/>
        <s v="UTR"/>
        <s v="Progression"/>
      </sharedItems>
    </cacheField>
    <cacheField name="VALUE" numFmtId="4">
      <sharedItems containsSemiMixedTypes="0" containsString="0" containsNumber="1" minValue="0" maxValue="159500.57" count="1646">
        <n v="1106.6099999999999"/>
        <n v="42000"/>
        <n v="0.12"/>
        <n v="1.2800000000000001E-2"/>
        <n v="0.85"/>
        <n v="0.22500000000000001"/>
        <n v="1109.3800000000001"/>
        <n v="42105"/>
        <n v="0"/>
        <n v="1112.1400000000001"/>
        <n v="42210"/>
        <n v="1114.9100000000001"/>
        <n v="42315"/>
        <n v="1117.68"/>
        <n v="42420"/>
        <n v="1120.44"/>
        <n v="42525"/>
        <n v="1123.21"/>
        <n v="42630"/>
        <n v="1125.98"/>
        <n v="42735"/>
        <n v="1128.74"/>
        <n v="42840"/>
        <n v="1131.51"/>
        <n v="42945"/>
        <n v="1134.28"/>
        <n v="43050"/>
        <n v="1137.04"/>
        <n v="43155"/>
        <n v="1114.57"/>
        <n v="44000"/>
        <n v="0.05"/>
        <n v="1.5299999999999999E-2"/>
        <n v="1117.3599999999999"/>
        <n v="44110"/>
        <n v="1120.1400000000001"/>
        <n v="44220"/>
        <n v="1122.93"/>
        <n v="44330"/>
        <n v="1125.72"/>
        <n v="44440"/>
        <n v="1128.5"/>
        <n v="44550"/>
        <n v="1131.29"/>
        <n v="44660"/>
        <n v="1134.07"/>
        <n v="44770"/>
        <n v="1136.8599999999999"/>
        <n v="44880"/>
        <n v="1139.6500000000001"/>
        <n v="44990"/>
        <n v="1142.43"/>
        <n v="45100"/>
        <n v="1145.22"/>
        <n v="45210"/>
        <n v="1153.8"/>
        <n v="48000"/>
        <n v="0.01"/>
        <n v="1.7299999999999999E-2"/>
        <n v="0.26"/>
        <n v="1156.68"/>
        <n v="48120"/>
        <n v="1159.57"/>
        <n v="48240"/>
        <n v="1162.45"/>
        <n v="48360"/>
        <n v="1165.3399999999999"/>
        <n v="48480"/>
        <n v="1168.22"/>
        <n v="48600"/>
        <n v="1171.1099999999999"/>
        <n v="48720"/>
        <n v="1173.99"/>
        <n v="48840"/>
        <n v="1176.8800000000001"/>
        <n v="48960"/>
        <n v="1179.76"/>
        <n v="49080"/>
        <n v="1182.6400000000001"/>
        <n v="49200"/>
        <n v="1185.53"/>
        <n v="49320"/>
        <n v="1185.03"/>
        <n v="53000"/>
        <n v="5.0000000000000001E-3"/>
        <n v="0.2"/>
        <n v="1187.99"/>
        <n v="53132.5"/>
        <n v="1190.96"/>
        <n v="53265"/>
        <n v="1193.92"/>
        <n v="53397.5"/>
        <n v="1196.8800000000001"/>
        <n v="53530"/>
        <n v="1199.8399999999999"/>
        <n v="53662.5"/>
        <n v="1202.81"/>
        <n v="53795"/>
        <n v="1205.77"/>
        <n v="53927.5"/>
        <n v="1208.73"/>
        <n v="54060"/>
        <n v="1211.69"/>
        <n v="54192.5"/>
        <n v="1214.6600000000001"/>
        <n v="54325"/>
        <n v="1217.6199999999999"/>
        <n v="54457.5"/>
        <n v="1247.8699999999999"/>
        <n v="58000"/>
        <n v="1E-3"/>
        <n v="1.2699999999999999E-2"/>
        <n v="7.0000000000000007E-2"/>
        <n v="1250.99"/>
        <n v="58145"/>
        <n v="1254.1099999999999"/>
        <n v="58290"/>
        <n v="1257.23"/>
        <n v="58435"/>
        <n v="1260.3499999999999"/>
        <n v="58580"/>
        <n v="1263.47"/>
        <n v="58725"/>
        <n v="1266.5899999999999"/>
        <n v="58870"/>
        <n v="1269.71"/>
        <n v="59015"/>
        <n v="1272.83"/>
        <n v="59160"/>
        <n v="1275.95"/>
        <n v="59305"/>
        <n v="1279.07"/>
        <n v="59450"/>
        <n v="1282.19"/>
        <n v="59595"/>
        <n v="1377.61"/>
        <n v="70000"/>
        <n v="7.1000000000000004E-3"/>
        <n v="1381.05"/>
        <n v="70175"/>
        <n v="1384.5"/>
        <n v="70350"/>
        <n v="1387.94"/>
        <n v="70525"/>
        <n v="1391.39"/>
        <n v="70700"/>
        <n v="1394.83"/>
        <n v="70875"/>
        <n v="1398.27"/>
        <n v="71050"/>
        <n v="1401.72"/>
        <n v="71225"/>
        <n v="1405.16"/>
        <n v="71400"/>
        <n v="1408.61"/>
        <n v="71575"/>
        <n v="1412.05"/>
        <n v="71750"/>
        <n v="1415.49"/>
        <n v="71925"/>
        <n v="1461.7"/>
        <n v="84000"/>
        <n v="0.14000000000000001"/>
        <n v="1465.35"/>
        <n v="84210"/>
        <n v="1469.01"/>
        <n v="84420"/>
        <n v="1472.66"/>
        <n v="84630"/>
        <n v="1476.32"/>
        <n v="84840"/>
        <n v="1479.97"/>
        <n v="85050"/>
        <n v="1483.63"/>
        <n v="85260"/>
        <n v="1487.28"/>
        <n v="85470"/>
        <n v="1490.93"/>
        <n v="85680"/>
        <n v="1494.59"/>
        <n v="85890"/>
        <n v="1498.24"/>
        <n v="86100"/>
        <n v="1501.9"/>
        <n v="86310"/>
        <n v="2000"/>
        <n v="90000"/>
        <n v="2005"/>
        <n v="90225"/>
        <n v="2010"/>
        <n v="90450"/>
        <n v="2015"/>
        <n v="90675"/>
        <n v="2020"/>
        <n v="90900"/>
        <n v="2025"/>
        <n v="91125"/>
        <n v="2030"/>
        <n v="91350"/>
        <n v="2035"/>
        <n v="91575"/>
        <n v="2040"/>
        <n v="91800"/>
        <n v="2045"/>
        <n v="92025"/>
        <n v="2050"/>
        <n v="92250"/>
        <n v="2055"/>
        <n v="92475"/>
        <n v="1.7500000000000002E-2"/>
        <n v="1.4999999999999999E-2"/>
        <n v="80"/>
        <n v="40000"/>
        <n v="2.1000000000000001E-2"/>
        <n v="1.49E-2"/>
        <n v="80.2"/>
        <n v="40100"/>
        <n v="80.400000000000006"/>
        <n v="40200"/>
        <n v="80.599999999999994"/>
        <n v="40300"/>
        <n v="80.8"/>
        <n v="40400"/>
        <n v="81"/>
        <n v="40500"/>
        <n v="81.2"/>
        <n v="40600"/>
        <n v="81.400000000000006"/>
        <n v="40700"/>
        <n v="81.599999999999994"/>
        <n v="40800"/>
        <n v="81.8"/>
        <n v="40900"/>
        <n v="82"/>
        <n v="41000"/>
        <n v="82.2"/>
        <n v="41100"/>
        <n v="1282.6199999999999"/>
        <n v="57558.38"/>
        <n v="1285.83"/>
        <n v="57702.28"/>
        <n v="1289.03"/>
        <n v="57846.17"/>
        <n v="1292.24"/>
        <n v="57990.07"/>
        <n v="1295.45"/>
        <n v="58133.96"/>
        <n v="1298.6500000000001"/>
        <n v="58277.86"/>
        <n v="1301.8599999999999"/>
        <n v="58421.760000000002"/>
        <n v="1305.07"/>
        <n v="58565.65"/>
        <n v="1308.27"/>
        <n v="58709.55"/>
        <n v="1311.48"/>
        <n v="58853.440000000002"/>
        <n v="1314.69"/>
        <n v="58997.34"/>
        <n v="1317.89"/>
        <n v="59141.24"/>
        <n v="1284.7"/>
        <n v="1287.9100000000001"/>
        <n v="1291.1199999999999"/>
        <n v="1294.3399999999999"/>
        <n v="1297.55"/>
        <n v="1300.76"/>
        <n v="1303.97"/>
        <n v="1307.18"/>
        <n v="1310.3900000000001"/>
        <n v="1313.61"/>
        <n v="1316.82"/>
        <n v="1320.03"/>
        <n v="1342.15"/>
        <n v="59773"/>
        <n v="1345.51"/>
        <n v="59922.43"/>
        <n v="1348.86"/>
        <n v="60071.86"/>
        <n v="1352.22"/>
        <n v="60221.3"/>
        <n v="1355.57"/>
        <n v="60370.73"/>
        <n v="1358.93"/>
        <n v="60520.160000000003"/>
        <n v="1362.28"/>
        <n v="60669.59"/>
        <n v="1365.64"/>
        <n v="60819.03"/>
        <n v="1368.99"/>
        <n v="60968.46"/>
        <n v="1372.35"/>
        <n v="61117.89"/>
        <n v="1375.7"/>
        <n v="61267.32"/>
        <n v="1379.06"/>
        <n v="61416.76"/>
        <n v="1419.77"/>
        <n v="68105.259999999995"/>
        <n v="1423.32"/>
        <n v="68275.520000000004"/>
        <n v="1426.87"/>
        <n v="68445.789999999994"/>
        <n v="1430.42"/>
        <n v="68616.05"/>
        <n v="1433.97"/>
        <n v="68786.31"/>
        <n v="1437.52"/>
        <n v="68956.58"/>
        <n v="1441.07"/>
        <n v="69126.84"/>
        <n v="1444.62"/>
        <n v="69297.100000000006"/>
        <n v="1448.17"/>
        <n v="69467.37"/>
        <n v="1451.71"/>
        <n v="69637.63"/>
        <n v="1455.26"/>
        <n v="69807.89"/>
        <n v="1458.81"/>
        <n v="69978.149999999994"/>
        <n v="1525.9"/>
        <n v="78257.460000000006"/>
        <n v="1529.71"/>
        <n v="78453.100000000006"/>
        <n v="1533.53"/>
        <n v="78648.75"/>
        <n v="1537.34"/>
        <n v="78844.39"/>
        <n v="1541.16"/>
        <n v="79040.03"/>
        <n v="1544.97"/>
        <n v="79235.679999999993"/>
        <n v="1548.79"/>
        <n v="79431.320000000007"/>
        <n v="1552.6"/>
        <n v="79626.97"/>
        <n v="1556.42"/>
        <n v="79822.61"/>
        <n v="1560.23"/>
        <n v="80018.25"/>
        <n v="1564.05"/>
        <n v="80213.899999999994"/>
        <n v="1567.86"/>
        <n v="80409.539999999994"/>
        <n v="1672.59"/>
        <n v="90997.05"/>
        <n v="1676.77"/>
        <n v="91224.54"/>
        <n v="1680.95"/>
        <n v="91452.04"/>
        <n v="1685.13"/>
        <n v="91679.53"/>
        <n v="1689.32"/>
        <n v="91907.02"/>
        <n v="1693.5"/>
        <n v="92134.51"/>
        <n v="1697.68"/>
        <n v="92362.01"/>
        <n v="1701.86"/>
        <n v="92589.5"/>
        <n v="1706.04"/>
        <n v="92816.99"/>
        <n v="1710.22"/>
        <n v="93044.479999999996"/>
        <n v="1714.4"/>
        <n v="93271.98"/>
        <n v="1718.59"/>
        <n v="93499.47"/>
        <n v="1952.49"/>
        <n v="110347.63"/>
        <n v="1957.37"/>
        <n v="110623.5"/>
        <n v="1962.25"/>
        <n v="110899.37"/>
        <n v="1967.13"/>
        <n v="111175.24"/>
        <n v="1972.01"/>
        <n v="111451.11"/>
        <n v="1976.9"/>
        <n v="111726.98"/>
        <n v="1981.78"/>
        <n v="112002.84"/>
        <n v="1986.66"/>
        <n v="112278.71"/>
        <n v="1991.54"/>
        <n v="112554.58"/>
        <n v="1996.42"/>
        <n v="112830.45"/>
        <n v="2001.3"/>
        <n v="113106.32"/>
        <n v="2006.18"/>
        <n v="113382.19"/>
        <n v="1780.69"/>
        <n v="135947.4"/>
        <n v="1785.14"/>
        <n v="136287.26999999999"/>
        <n v="1789.59"/>
        <n v="136627.14000000001"/>
        <n v="1794.05"/>
        <n v="136967.01"/>
        <n v="1798.5"/>
        <n v="137306.87"/>
        <n v="1802.95"/>
        <n v="137646.74"/>
        <n v="1807.4"/>
        <n v="137986.60999999999"/>
        <n v="1811.85"/>
        <n v="138326.48000000001"/>
        <n v="1816.3"/>
        <n v="138666.35"/>
        <n v="1820.76"/>
        <n v="139006.22"/>
        <n v="1825.21"/>
        <n v="139346.07999999999"/>
        <n v="1829.66"/>
        <n v="139685.95000000001"/>
        <n v="1307.95"/>
        <n v="1311.22"/>
        <n v="1314.49"/>
        <n v="1317.76"/>
        <n v="1321.03"/>
        <n v="1324.3"/>
        <n v="1327.57"/>
        <n v="1330.84"/>
        <n v="1334.11"/>
        <n v="1337.38"/>
        <n v="1340.65"/>
        <n v="1343.92"/>
        <n v="1300.1600000000001"/>
        <n v="1303.4100000000001"/>
        <n v="1306.6600000000001"/>
        <n v="1309.9100000000001"/>
        <n v="1313.16"/>
        <n v="1316.41"/>
        <n v="1319.66"/>
        <n v="1322.91"/>
        <n v="1326.16"/>
        <n v="1329.41"/>
        <n v="1332.66"/>
        <n v="1335.91"/>
        <n v="1402.56"/>
        <n v="1406.07"/>
        <n v="1409.57"/>
        <n v="1413.08"/>
        <n v="1416.59"/>
        <n v="1420.09"/>
        <n v="1423.6"/>
        <n v="1427.1"/>
        <n v="1430.61"/>
        <n v="1434.12"/>
        <n v="1437.62"/>
        <n v="1441.13"/>
        <n v="1470.97"/>
        <n v="1474.65"/>
        <n v="1478.32"/>
        <n v="1482"/>
        <n v="1485.68"/>
        <n v="1489.36"/>
        <n v="1493.03"/>
        <n v="1496.71"/>
        <n v="1500.39"/>
        <n v="1504.07"/>
        <n v="1507.74"/>
        <n v="1511.42"/>
        <n v="1589.71"/>
        <n v="1593.68"/>
        <n v="1597.66"/>
        <n v="1601.63"/>
        <n v="1605.61"/>
        <n v="1609.58"/>
        <n v="1613.56"/>
        <n v="1617.53"/>
        <n v="1621.5"/>
        <n v="1625.48"/>
        <n v="1629.45"/>
        <n v="1633.43"/>
        <n v="1807.55"/>
        <n v="1812.07"/>
        <n v="1816.59"/>
        <n v="1821.11"/>
        <n v="1825.63"/>
        <n v="1830.14"/>
        <n v="1834.66"/>
        <n v="1839.18"/>
        <n v="1843.7"/>
        <n v="1848.22"/>
        <n v="1852.74"/>
        <n v="1857.26"/>
        <n v="1832.55"/>
        <n v="1837.13"/>
        <n v="1841.71"/>
        <n v="1846.29"/>
        <n v="1850.88"/>
        <n v="1855.46"/>
        <n v="1860.04"/>
        <n v="1864.62"/>
        <n v="1869.2"/>
        <n v="1873.78"/>
        <n v="1878.36"/>
        <n v="1882.95"/>
        <n v="1972.77"/>
        <n v="1977.7"/>
        <n v="1982.63"/>
        <n v="1987.57"/>
        <n v="1992.5"/>
        <n v="1997.43"/>
        <n v="2002.36"/>
        <n v="2007.29"/>
        <n v="2012.23"/>
        <n v="2017.16"/>
        <n v="2022.09"/>
        <n v="2027.02"/>
        <n v="1187.3499999999999"/>
        <n v="49335.75"/>
        <n v="1190.32"/>
        <n v="49459.09"/>
        <n v="1193.29"/>
        <n v="49582.43"/>
        <n v="1196.26"/>
        <n v="49705.77"/>
        <n v="1199.22"/>
        <n v="49829.11"/>
        <n v="1202.19"/>
        <n v="49952.45"/>
        <n v="1205.1600000000001"/>
        <n v="50075.79"/>
        <n v="1208.1300000000001"/>
        <n v="50199.13"/>
        <n v="1211.0999999999999"/>
        <n v="50322.47"/>
        <n v="1214.07"/>
        <n v="50445.8"/>
        <n v="1217.03"/>
        <n v="50569.14"/>
        <n v="1220"/>
        <n v="50692.480000000003"/>
        <n v="1221"/>
        <n v="1224.05"/>
        <n v="1227.0999999999999"/>
        <n v="1230.1600000000001"/>
        <n v="1233.21"/>
        <n v="1236.26"/>
        <n v="1239.31"/>
        <n v="1242.3699999999999"/>
        <n v="1245.42"/>
        <n v="1248.47"/>
        <n v="1251.52"/>
        <n v="1254.58"/>
        <n v="1264.6400000000001"/>
        <n v="52624.800000000003"/>
        <n v="1267.8"/>
        <n v="52756.36"/>
        <n v="1270.96"/>
        <n v="52887.92"/>
        <n v="1274.1199999999999"/>
        <n v="53019.49"/>
        <n v="1277.29"/>
        <n v="53151.05"/>
        <n v="1280.45"/>
        <n v="53282.61"/>
        <n v="1283.6099999999999"/>
        <n v="53414.17"/>
        <n v="1286.77"/>
        <n v="53545.73"/>
        <n v="1289.93"/>
        <n v="53677.3"/>
        <n v="1293.0899999999999"/>
        <n v="53808.86"/>
        <n v="1296.26"/>
        <n v="53940.42"/>
        <n v="1299.42"/>
        <n v="54071.98"/>
        <n v="1294.9000000000001"/>
        <n v="58106.55"/>
        <n v="1298.1400000000001"/>
        <n v="58251.82"/>
        <n v="1301.3699999999999"/>
        <n v="58397.08"/>
        <n v="1304.6099999999999"/>
        <n v="58542.35"/>
        <n v="1307.8499999999999"/>
        <n v="58687.62"/>
        <n v="1311.09"/>
        <n v="58832.88"/>
        <n v="1314.32"/>
        <n v="58978.15"/>
        <n v="1317.56"/>
        <n v="59123.41"/>
        <n v="1320.8"/>
        <n v="59268.68"/>
        <n v="1324.04"/>
        <n v="59413.95"/>
        <n v="1327.27"/>
        <n v="59559.21"/>
        <n v="1330.51"/>
        <n v="59704.480000000003"/>
        <n v="1350.05"/>
        <n v="64684.65"/>
        <n v="1353.43"/>
        <n v="64846.36"/>
        <n v="1356.8"/>
        <n v="65008.07"/>
        <n v="1360.18"/>
        <n v="65169.78"/>
        <n v="1363.55"/>
        <n v="65331.5"/>
        <n v="1366.93"/>
        <n v="65493.21"/>
        <n v="1370.3"/>
        <n v="65654.92"/>
        <n v="1373.68"/>
        <n v="65816.63"/>
        <n v="1377.05"/>
        <n v="65978.34"/>
        <n v="1380.43"/>
        <n v="66140.05"/>
        <n v="1383.8"/>
        <n v="66301.77"/>
        <n v="1387.18"/>
        <n v="66463.48"/>
        <n v="1388.75"/>
        <n v="74551.8"/>
        <n v="1392.22"/>
        <n v="74738.179999999993"/>
        <n v="1395.69"/>
        <n v="74924.56"/>
        <n v="1399.17"/>
        <n v="75110.94"/>
        <n v="1402.64"/>
        <n v="75297.320000000007"/>
        <n v="1406.11"/>
        <n v="75483.7"/>
        <n v="1409.58"/>
        <n v="75670.080000000002"/>
        <n v="1413.05"/>
        <n v="75856.460000000006"/>
        <n v="1416.53"/>
        <n v="76042.84"/>
        <n v="1420"/>
        <n v="76229.22"/>
        <n v="1423.47"/>
        <n v="76415.600000000006"/>
        <n v="1426.94"/>
        <n v="76601.97"/>
        <n v="89900.7"/>
        <n v="90125.45"/>
        <n v="90350.2"/>
        <n v="90574.96"/>
        <n v="90799.71"/>
        <n v="91024.46"/>
        <n v="91249.21"/>
        <n v="91473.96"/>
        <n v="91698.71"/>
        <n v="91923.47"/>
        <n v="92148.22"/>
        <n v="92372.97"/>
        <n v="96829.63"/>
        <n v="97071.7"/>
        <n v="97313.78"/>
        <n v="97555.85"/>
        <n v="97797.93"/>
        <n v="98040"/>
        <n v="98282.07"/>
        <n v="98524.15"/>
        <n v="98766.22"/>
        <n v="99008.3"/>
        <n v="99250.37"/>
        <n v="99492.44"/>
        <n v="1127.8800000000001"/>
        <n v="51093.33"/>
        <n v="1130.7"/>
        <n v="51221.06"/>
        <n v="1133.52"/>
        <n v="51348.800000000003"/>
        <n v="1136.3399999999999"/>
        <n v="51476.53"/>
        <n v="1139.1600000000001"/>
        <n v="51604.26"/>
        <n v="1141.98"/>
        <n v="51732"/>
        <n v="1144.8"/>
        <n v="51859.73"/>
        <n v="1147.6199999999999"/>
        <n v="51987.46"/>
        <n v="1150.44"/>
        <n v="52115.199999999997"/>
        <n v="1153.26"/>
        <n v="52242.93"/>
        <n v="1156.08"/>
        <n v="52370.66"/>
        <n v="1158.9000000000001"/>
        <n v="52498.400000000001"/>
        <n v="1184.18"/>
        <n v="53488.33"/>
        <n v="1187.1400000000001"/>
        <n v="53622.05"/>
        <n v="1190.0999999999999"/>
        <n v="53755.77"/>
        <n v="1193.06"/>
        <n v="53889.49"/>
        <n v="1196.02"/>
        <n v="54023.21"/>
        <n v="1198.98"/>
        <n v="54156.93"/>
        <n v="1201.94"/>
        <n v="54290.65"/>
        <n v="1204.9000000000001"/>
        <n v="54424.38"/>
        <n v="1207.8599999999999"/>
        <n v="54558.1"/>
        <n v="1210.82"/>
        <n v="54691.82"/>
        <n v="1213.78"/>
        <n v="54825.54"/>
        <n v="1216.74"/>
        <n v="54959.26"/>
        <n v="1210.21"/>
        <n v="59875"/>
        <n v="1213.24"/>
        <n v="60024.69"/>
        <n v="1216.26"/>
        <n v="60174.37"/>
        <n v="1219.29"/>
        <n v="60324.06"/>
        <n v="1222.31"/>
        <n v="60473.75"/>
        <n v="1225.3399999999999"/>
        <n v="60623.44"/>
        <n v="1228.3599999999999"/>
        <n v="60773.120000000003"/>
        <n v="1231.3900000000001"/>
        <n v="60922.81"/>
        <n v="1234.4100000000001"/>
        <n v="61072.5"/>
        <n v="1237.44"/>
        <n v="61222.19"/>
        <n v="1240.47"/>
        <n v="61371.87"/>
        <n v="1243.49"/>
        <n v="61521.56"/>
        <n v="1293.5899999999999"/>
        <n v="63866.67"/>
        <n v="1296.82"/>
        <n v="64026.34"/>
        <n v="1300.06"/>
        <n v="64186"/>
        <n v="1303.29"/>
        <n v="64345.67"/>
        <n v="1306.53"/>
        <n v="64505.34"/>
        <n v="1309.76"/>
        <n v="64665"/>
        <n v="1312.99"/>
        <n v="64824.67"/>
        <n v="1316.23"/>
        <n v="64984.34"/>
        <n v="1319.46"/>
        <n v="65144"/>
        <n v="1322.7"/>
        <n v="65303.67"/>
        <n v="1325.93"/>
        <n v="65463.34"/>
        <n v="1329.16"/>
        <n v="65623"/>
        <n v="1357.47"/>
        <n v="68656.67"/>
        <n v="1360.86"/>
        <n v="68828.31"/>
        <n v="1364.26"/>
        <n v="68999.95"/>
        <n v="1367.65"/>
        <n v="69171.600000000006"/>
        <n v="1371.04"/>
        <n v="69343.240000000005"/>
        <n v="1374.44"/>
        <n v="69514.880000000005"/>
        <n v="1377.83"/>
        <n v="69686.52"/>
        <n v="1381.23"/>
        <n v="69858.16"/>
        <n v="1384.62"/>
        <n v="70029.8"/>
        <n v="1388.01"/>
        <n v="70201.45"/>
        <n v="1391.41"/>
        <n v="70373.09"/>
        <n v="1394.8"/>
        <n v="70544.73"/>
        <n v="1410.65"/>
        <n v="73446.67"/>
        <n v="1414.18"/>
        <n v="73630.289999999994"/>
        <n v="1417.7"/>
        <n v="73813.899999999994"/>
        <n v="1421.23"/>
        <n v="73997.52"/>
        <n v="1424.76"/>
        <n v="74181.14"/>
        <n v="1428.28"/>
        <n v="74364.75"/>
        <n v="1431.81"/>
        <n v="74548.37"/>
        <n v="1435.34"/>
        <n v="74731.990000000005"/>
        <n v="1438.86"/>
        <n v="74915.600000000006"/>
        <n v="1442.39"/>
        <n v="75099.22"/>
        <n v="1445.92"/>
        <n v="75282.84"/>
        <n v="1449.44"/>
        <n v="75466.45"/>
        <n v="1612.76"/>
        <n v="83825"/>
        <n v="1616.79"/>
        <n v="84034.559999999998"/>
        <n v="1620.82"/>
        <n v="84244.12"/>
        <n v="1624.86"/>
        <n v="84453.69"/>
        <n v="1628.89"/>
        <n v="84663.25"/>
        <n v="1632.92"/>
        <n v="84872.81"/>
        <n v="1636.95"/>
        <n v="85082.37"/>
        <n v="1640.98"/>
        <n v="85291.94"/>
        <n v="1645.02"/>
        <n v="85501.5"/>
        <n v="1649.05"/>
        <n v="85711.06"/>
        <n v="1653.08"/>
        <n v="85920.62"/>
        <n v="1657.11"/>
        <n v="86130.19"/>
        <n v="98993.33"/>
        <n v="99240.81"/>
        <n v="99488.3"/>
        <n v="99735.78"/>
        <n v="99983.26"/>
        <n v="100230.75"/>
        <n v="100478.23"/>
        <n v="100725.71"/>
        <n v="100973.2"/>
        <n v="101220.68"/>
        <n v="101468.16"/>
        <n v="101715.65"/>
        <n v="1393.02"/>
        <n v="1396.5"/>
        <n v="1399.99"/>
        <n v="1403.47"/>
        <n v="1406.95"/>
        <n v="1410.43"/>
        <n v="1413.92"/>
        <n v="1417.4"/>
        <n v="1420.88"/>
        <n v="1424.36"/>
        <n v="1427.85"/>
        <n v="1431.33"/>
        <n v="1393.24"/>
        <n v="1396.72"/>
        <n v="1400.21"/>
        <n v="1403.69"/>
        <n v="1407.17"/>
        <n v="1410.66"/>
        <n v="1414.14"/>
        <n v="1417.62"/>
        <n v="1421.1"/>
        <n v="1424.59"/>
        <n v="1428.07"/>
        <n v="1431.55"/>
        <n v="1489.61"/>
        <n v="1493.33"/>
        <n v="1497.06"/>
        <n v="1500.78"/>
        <n v="1504.51"/>
        <n v="1508.23"/>
        <n v="1511.95"/>
        <n v="1515.68"/>
        <n v="1519.4"/>
        <n v="1523.13"/>
        <n v="1526.85"/>
        <n v="1530.57"/>
        <n v="1568.88"/>
        <n v="1572.8"/>
        <n v="1576.72"/>
        <n v="1580.65"/>
        <n v="1584.57"/>
        <n v="1588.49"/>
        <n v="1592.41"/>
        <n v="1596.34"/>
        <n v="1600.26"/>
        <n v="1604.18"/>
        <n v="1608.1"/>
        <n v="1612.02"/>
        <n v="1723.02"/>
        <n v="1727.33"/>
        <n v="1731.64"/>
        <n v="1735.94"/>
        <n v="1740.25"/>
        <n v="1744.56"/>
        <n v="1748.87"/>
        <n v="1753.17"/>
        <n v="1757.48"/>
        <n v="1761.79"/>
        <n v="1766.1"/>
        <n v="1770.4"/>
        <n v="1636.63"/>
        <n v="1640.72"/>
        <n v="1644.81"/>
        <n v="1648.9"/>
        <n v="1653"/>
        <n v="1657.09"/>
        <n v="1661.18"/>
        <n v="1665.27"/>
        <n v="1669.36"/>
        <n v="1673.45"/>
        <n v="1677.55"/>
        <n v="1681.64"/>
        <n v="1612.29"/>
        <n v="1616.32"/>
        <n v="1620.35"/>
        <n v="1624.38"/>
        <n v="1628.41"/>
        <n v="1632.44"/>
        <n v="1636.47"/>
        <n v="1640.51"/>
        <n v="1644.54"/>
        <n v="1648.57"/>
        <n v="1652.6"/>
        <n v="1656.63"/>
        <n v="1350.58"/>
        <n v="64666.8"/>
        <n v="1353.96"/>
        <n v="64828.47"/>
        <n v="1357.33"/>
        <n v="64990.13"/>
        <n v="1360.71"/>
        <n v="65151.8"/>
        <n v="1364.09"/>
        <n v="65313.47"/>
        <n v="1367.46"/>
        <n v="65475.14"/>
        <n v="1370.84"/>
        <n v="65636.800000000003"/>
        <n v="1374.22"/>
        <n v="65798.47"/>
        <n v="1377.59"/>
        <n v="65960.14"/>
        <n v="1380.97"/>
        <n v="66121.8"/>
        <n v="1384.34"/>
        <n v="66283.47"/>
        <n v="1387.72"/>
        <n v="66445.14"/>
        <n v="1444.76"/>
        <n v="65401.65"/>
        <n v="1448.37"/>
        <n v="65565.149999999994"/>
        <n v="1451.98"/>
        <n v="65728.66"/>
        <n v="1455.6"/>
        <n v="65892.160000000003"/>
        <n v="1459.21"/>
        <n v="66055.67"/>
        <n v="1462.82"/>
        <n v="66219.17"/>
        <n v="1466.43"/>
        <n v="66382.67"/>
        <n v="1470.04"/>
        <n v="66546.179999999993"/>
        <n v="1473.66"/>
        <n v="66709.679999999993"/>
        <n v="1477.27"/>
        <n v="66873.19"/>
        <n v="1480.88"/>
        <n v="67036.69"/>
        <n v="1484.49"/>
        <n v="67200.2"/>
        <n v="1460.37"/>
        <n v="69810.75"/>
        <n v="1464.02"/>
        <n v="69985.279999999999"/>
        <n v="1467.67"/>
        <n v="70159.8"/>
        <n v="1471.32"/>
        <n v="70334.33"/>
        <n v="1474.97"/>
        <n v="70508.86"/>
        <n v="1478.62"/>
        <n v="70683.38"/>
        <n v="1482.28"/>
        <n v="70857.91"/>
        <n v="1485.93"/>
        <n v="71032.44"/>
        <n v="1489.58"/>
        <n v="71206.960000000006"/>
        <n v="1493.23"/>
        <n v="71381.490000000005"/>
        <n v="1496.88"/>
        <n v="71556.02"/>
        <n v="1500.53"/>
        <n v="71730.55"/>
        <n v="1641.77"/>
        <n v="76424.399999999994"/>
        <n v="1645.87"/>
        <n v="76615.460000000006"/>
        <n v="1649.98"/>
        <n v="76806.52"/>
        <n v="1654.08"/>
        <n v="76997.58"/>
        <n v="1658.19"/>
        <n v="77188.639999999999"/>
        <n v="1662.29"/>
        <n v="77379.7"/>
        <n v="1666.4"/>
        <n v="77570.77"/>
        <n v="1670.5"/>
        <n v="77761.83"/>
        <n v="1674.61"/>
        <n v="77952.89"/>
        <n v="1678.71"/>
        <n v="78143.95"/>
        <n v="1682.81"/>
        <n v="78335.009999999995"/>
        <n v="1686.92"/>
        <n v="78526.070000000007"/>
        <n v="1710.32"/>
        <n v="84140.32"/>
        <n v="1714.6"/>
        <n v="84350.67"/>
        <n v="1718.87"/>
        <n v="84561.02"/>
        <n v="1723.15"/>
        <n v="84771.37"/>
        <n v="1727.42"/>
        <n v="84981.72"/>
        <n v="1731.7"/>
        <n v="85192.07"/>
        <n v="1735.97"/>
        <n v="85402.42"/>
        <n v="85612.78"/>
        <n v="1744.53"/>
        <n v="85823.13"/>
        <n v="1748.8"/>
        <n v="86033.48"/>
        <n v="1753.08"/>
        <n v="86243.83"/>
        <n v="1757.35"/>
        <n v="86454.18"/>
        <n v="1771.44"/>
        <n v="99204.75"/>
        <n v="1775.87"/>
        <n v="99452.76"/>
        <n v="1780.3"/>
        <n v="99700.77"/>
        <n v="1784.73"/>
        <n v="99948.79"/>
        <n v="1789.15"/>
        <n v="100196.8"/>
        <n v="1793.58"/>
        <n v="100444.81"/>
        <n v="1798.01"/>
        <n v="100692.82"/>
        <n v="1802.44"/>
        <n v="100940.83"/>
        <n v="1806.87"/>
        <n v="101188.85"/>
        <n v="1811.3"/>
        <n v="101436.86"/>
        <n v="1815.73"/>
        <n v="101684.87"/>
        <n v="1820.15"/>
        <n v="101932.88"/>
        <n v="2147.98"/>
        <n v="108022.95"/>
        <n v="2153.35"/>
        <n v="108293.01"/>
        <n v="2158.7199999999998"/>
        <n v="108563.06"/>
        <n v="2164.09"/>
        <n v="108833.12"/>
        <n v="2169.46"/>
        <n v="109103.18"/>
        <n v="2174.83"/>
        <n v="109373.24"/>
        <n v="2180.1999999999998"/>
        <n v="109643.29"/>
        <n v="2185.5700000000002"/>
        <n v="109913.35"/>
        <n v="2190.94"/>
        <n v="110183.41"/>
        <n v="2196.31"/>
        <n v="110453.47"/>
        <n v="2201.6799999999998"/>
        <n v="110723.52"/>
        <n v="2207.0500000000002"/>
        <n v="110993.58"/>
        <n v="2057.58"/>
        <n v="126394.2"/>
        <n v="2062.7199999999998"/>
        <n v="126710.19"/>
        <n v="2067.87"/>
        <n v="127026.17"/>
        <n v="2073.0100000000002"/>
        <n v="127342.16"/>
        <n v="2078.16"/>
        <n v="127658.14"/>
        <n v="2083.3000000000002"/>
        <n v="127974.13"/>
        <n v="2088.44"/>
        <n v="128290.11"/>
        <n v="2093.59"/>
        <n v="128606.1"/>
        <n v="2098.73"/>
        <n v="128922.08"/>
        <n v="2103.88"/>
        <n v="129238.07"/>
        <n v="2109.02"/>
        <n v="129554.05"/>
        <n v="2114.16"/>
        <n v="129870.04"/>
        <n v="1576.92"/>
        <n v="99582.6"/>
        <n v="1580.86"/>
        <n v="99831.56"/>
        <n v="1584.8"/>
        <n v="100080.51"/>
        <n v="1588.75"/>
        <n v="100329.47"/>
        <n v="1592.69"/>
        <n v="100578.43"/>
        <n v="1596.63"/>
        <n v="100827.38"/>
        <n v="1600.57"/>
        <n v="101076.34"/>
        <n v="1604.52"/>
        <n v="101325.3"/>
        <n v="1608.46"/>
        <n v="101574.25"/>
        <n v="1612.4"/>
        <n v="101823.21"/>
        <n v="1616.34"/>
        <n v="102072.16"/>
        <n v="1620.29"/>
        <n v="102321.12"/>
        <n v="1310.86"/>
        <n v="104854.62"/>
        <n v="1314.14"/>
        <n v="105116.76"/>
        <n v="1317.41"/>
        <n v="105378.89"/>
        <n v="1320.69"/>
        <n v="105641.03"/>
        <n v="1323.97"/>
        <n v="105903.17"/>
        <n v="1327.25"/>
        <n v="106165.3"/>
        <n v="1330.52"/>
        <n v="106427.44"/>
        <n v="1333.8"/>
        <n v="106689.58"/>
        <n v="1337.08"/>
        <n v="106951.71"/>
        <n v="1340.35"/>
        <n v="107213.85"/>
        <n v="1343.63"/>
        <n v="107475.99"/>
        <n v="1346.91"/>
        <n v="107738.12"/>
        <n v="1904.61"/>
        <n v="110126.64"/>
        <n v="1909.37"/>
        <n v="110401.96"/>
        <n v="1914.13"/>
        <n v="110677.27"/>
        <n v="1918.89"/>
        <n v="110952.59"/>
        <n v="1923.66"/>
        <n v="111227.91"/>
        <n v="1928.42"/>
        <n v="111503.22"/>
        <n v="1933.18"/>
        <n v="111778.54"/>
        <n v="1937.94"/>
        <n v="112053.86"/>
        <n v="1942.7"/>
        <n v="112329.17"/>
        <n v="1947.46"/>
        <n v="112604.49"/>
        <n v="1952.23"/>
        <n v="112879.81"/>
        <n v="1956.99"/>
        <n v="113155.12"/>
        <n v="2016.25"/>
        <n v="123013.8"/>
        <n v="2021.29"/>
        <n v="123321.33"/>
        <n v="2026.33"/>
        <n v="123628.87"/>
        <n v="2031.37"/>
        <n v="123936.4"/>
        <n v="2036.41"/>
        <n v="124243.94"/>
        <n v="2041.45"/>
        <n v="124551.47"/>
        <n v="2046.49"/>
        <n v="124859.01"/>
        <n v="2051.5300000000002"/>
        <n v="125166.54"/>
        <n v="2056.5700000000002"/>
        <n v="125474.08"/>
        <n v="2061.62"/>
        <n v="125781.61"/>
        <n v="2066.66"/>
        <n v="126089.14"/>
        <n v="2071.6999999999998"/>
        <n v="126396.68"/>
        <n v="2150.4"/>
        <n v="142344.54"/>
        <n v="2155.7800000000002"/>
        <n v="142700.4"/>
        <n v="2161.15"/>
        <n v="143056.26"/>
        <n v="2166.5300000000002"/>
        <n v="143412.12"/>
        <n v="2171.9"/>
        <n v="143767.99"/>
        <n v="2177.2800000000002"/>
        <n v="144123.85"/>
        <n v="2182.66"/>
        <n v="144479.71"/>
        <n v="2188.0300000000002"/>
        <n v="144835.57"/>
        <n v="2193.41"/>
        <n v="145191.43"/>
        <n v="2198.7800000000002"/>
        <n v="145547.29"/>
        <n v="2204.16"/>
        <n v="145903.15"/>
        <n v="2209.54"/>
        <n v="146259.01"/>
        <n v="2161.06"/>
        <n v="155231.70000000001"/>
        <n v="2166.46"/>
        <n v="155619.78"/>
        <n v="2171.87"/>
        <n v="156007.85999999999"/>
        <n v="2177.27"/>
        <n v="156395.94"/>
        <n v="2182.67"/>
        <n v="156784.01999999999"/>
        <n v="2188.0700000000002"/>
        <n v="157172.1"/>
        <n v="2193.48"/>
        <n v="157560.18"/>
        <n v="2198.88"/>
        <n v="157948.25"/>
        <n v="2204.2800000000002"/>
        <n v="158336.32999999999"/>
        <n v="2209.6799999999998"/>
        <n v="158724.41"/>
        <n v="2215.09"/>
        <n v="159112.49"/>
        <n v="2220.4899999999998"/>
        <n v="159500.57"/>
        <n v="1343.03"/>
        <n v="1346.39"/>
        <n v="1349.75"/>
        <n v="1353.1"/>
        <n v="1356.46"/>
        <n v="1359.82"/>
        <n v="1363.18"/>
        <n v="1366.53"/>
        <n v="1369.89"/>
        <n v="1373.25"/>
        <n v="1376.61"/>
        <n v="1379.96"/>
        <n v="1563.29"/>
        <n v="1567.2"/>
        <n v="1571.11"/>
        <n v="1575.01"/>
        <n v="1578.92"/>
        <n v="1582.83"/>
        <n v="1586.74"/>
        <n v="1590.65"/>
        <n v="1594.56"/>
        <n v="1598.46"/>
        <n v="1602.37"/>
        <n v="1606.28"/>
        <n v="1506.49"/>
        <n v="1510.26"/>
        <n v="1514.02"/>
        <n v="1517.79"/>
        <n v="1521.55"/>
        <n v="1525.32"/>
        <n v="1529.09"/>
        <n v="1532.85"/>
        <n v="1536.62"/>
        <n v="1540.39"/>
        <n v="1544.15"/>
        <n v="1547.92"/>
        <n v="1530.83"/>
        <n v="1534.66"/>
        <n v="1538.48"/>
        <n v="1542.31"/>
        <n v="1546.14"/>
        <n v="1549.97"/>
        <n v="1553.79"/>
        <n v="1557.62"/>
        <n v="1561.45"/>
        <n v="1565.27"/>
        <n v="1569.1"/>
        <n v="1572.93"/>
        <n v="1725"/>
        <n v="1729.31"/>
        <n v="1733.62"/>
        <n v="1737.94"/>
        <n v="1742.25"/>
        <n v="1746.56"/>
        <n v="1750.87"/>
        <n v="1755.19"/>
        <n v="1759.5"/>
        <n v="1763.81"/>
        <n v="1768.12"/>
        <n v="1772.44"/>
        <n v="1825.09"/>
        <n v="1829.65"/>
        <n v="1834.22"/>
        <n v="1838.78"/>
        <n v="1843.34"/>
        <n v="1847.9"/>
        <n v="1852.47"/>
        <n v="1857.03"/>
        <n v="1861.59"/>
        <n v="1866.15"/>
        <n v="1870.72"/>
        <n v="1875.28"/>
        <n v="1151.17"/>
        <n v="43854"/>
        <n v="1154.05"/>
        <n v="43963.63"/>
        <n v="1156.93"/>
        <n v="44073.27"/>
        <n v="1159.8"/>
        <n v="44182.91"/>
        <n v="1162.68"/>
        <n v="44292.54"/>
        <n v="1165.56"/>
        <n v="44402.17"/>
        <n v="1168.44"/>
        <n v="44511.81"/>
        <n v="1171.32"/>
        <n v="44621.440000000002"/>
        <n v="1174.19"/>
        <n v="44731.08"/>
        <n v="1177.07"/>
        <n v="44840.71"/>
        <n v="1179.95"/>
        <n v="44950.35"/>
        <n v="1182.83"/>
        <n v="45059.99"/>
        <n v="1114.77"/>
        <n v="46046.7"/>
        <n v="1117.56"/>
        <n v="46161.82"/>
        <n v="1120.3399999999999"/>
        <n v="46276.93"/>
        <n v="1123.1300000000001"/>
        <n v="46392.05"/>
        <n v="1125.92"/>
        <n v="46507.17"/>
        <n v="1128.7"/>
        <n v="46622.28"/>
        <n v="1131.49"/>
        <n v="46737.4"/>
        <n v="46852.52"/>
        <n v="1137.07"/>
        <n v="46967.63"/>
        <n v="1139.8499999999999"/>
        <n v="47082.75"/>
        <n v="1142.6400000000001"/>
        <n v="47197.87"/>
        <n v="1145.43"/>
        <n v="47312.98"/>
        <n v="1296"/>
        <n v="48239.4"/>
        <n v="1299.24"/>
        <n v="1302.48"/>
        <n v="48480.6"/>
        <n v="1305.72"/>
        <n v="48601.2"/>
        <n v="1308.96"/>
        <n v="48721.79"/>
        <n v="1312.2"/>
        <n v="48842.39"/>
        <n v="1315.44"/>
        <n v="48962.99"/>
        <n v="1318.68"/>
        <n v="49083.59"/>
        <n v="1321.92"/>
        <n v="49204.19"/>
        <n v="1325.16"/>
        <n v="49324.79"/>
        <n v="1328.4"/>
        <n v="49445.38"/>
        <n v="1331.64"/>
        <n v="49565.98"/>
        <n v="1242.71"/>
        <n v="55365.67"/>
        <n v="1245.82"/>
        <n v="55504.08"/>
        <n v="1248.92"/>
        <n v="55642.5"/>
        <n v="1252.03"/>
        <n v="55780.91"/>
        <n v="1255.1400000000001"/>
        <n v="55919.33"/>
        <n v="1258.24"/>
        <n v="56057.74"/>
        <n v="1261.3499999999999"/>
        <n v="56196.160000000003"/>
        <n v="1264.46"/>
        <n v="56334.57"/>
        <n v="1267.56"/>
        <n v="56472.98"/>
        <n v="1270.67"/>
        <n v="56611.4"/>
        <n v="1273.78"/>
        <n v="56749.81"/>
        <n v="1276.8800000000001"/>
        <n v="56888.23"/>
        <n v="1324.28"/>
        <n v="62930.49"/>
        <n v="1327.59"/>
        <n v="63087.82"/>
        <n v="1330.9"/>
        <n v="63245.14"/>
        <n v="1334.21"/>
        <n v="63402.47"/>
        <n v="1337.52"/>
        <n v="63559.79"/>
        <n v="1340.83"/>
        <n v="63717.120000000003"/>
        <n v="1344.14"/>
        <n v="63874.45"/>
        <n v="1347.45"/>
        <n v="64031.77"/>
        <n v="1350.77"/>
        <n v="64189.1"/>
        <n v="1354.08"/>
        <n v="64346.43"/>
        <n v="1357.39"/>
        <n v="64503.75"/>
        <n v="1360.7"/>
        <n v="64661.08"/>
        <n v="1480.07"/>
        <n v="91928.95"/>
        <n v="1483.77"/>
        <n v="92158.77"/>
        <n v="1487.47"/>
        <n v="92388.59"/>
        <n v="1491.17"/>
        <n v="92618.42"/>
        <n v="1494.87"/>
        <n v="92848.24"/>
        <n v="1498.57"/>
        <n v="93078.06"/>
        <n v="1502.27"/>
        <n v="93307.88"/>
        <n v="1505.97"/>
        <n v="93537.71"/>
        <n v="1509.67"/>
        <n v="93767.53"/>
        <n v="1513.37"/>
        <n v="93997.35"/>
        <n v="1517.07"/>
        <n v="94227.17"/>
        <n v="1520.77"/>
        <n v="94457"/>
        <n v="141922.51"/>
        <n v="142277.32"/>
        <n v="142632.12"/>
        <n v="142986.93"/>
        <n v="143341.74"/>
        <n v="143696.54"/>
        <n v="144051.35"/>
        <n v="144406.15"/>
        <n v="144760.95999999999"/>
        <n v="145115.76999999999"/>
        <n v="145470.57"/>
        <n v="145825.38"/>
        <n v="1340.62"/>
        <n v="1343.97"/>
        <n v="1347.32"/>
        <n v="1350.67"/>
        <n v="1354.03"/>
        <n v="1357.38"/>
        <n v="1360.73"/>
        <n v="1364.08"/>
        <n v="1367.43"/>
        <n v="1370.78"/>
        <n v="1374.14"/>
        <n v="1377.49"/>
        <n v="1438.96"/>
        <n v="1442.56"/>
        <n v="1446.15"/>
        <n v="1449.75"/>
        <n v="1453.35"/>
        <n v="1456.95"/>
        <n v="1460.54"/>
        <n v="1464.14"/>
        <n v="1467.74"/>
        <n v="1471.34"/>
        <n v="1474.93"/>
        <n v="1478.53"/>
        <n v="1444"/>
        <n v="1447.61"/>
        <n v="1451.22"/>
        <n v="1454.83"/>
        <n v="1458.44"/>
        <n v="1462.05"/>
        <n v="1465.66"/>
        <n v="1469.27"/>
        <n v="1472.88"/>
        <n v="1476.49"/>
        <n v="1480.1"/>
        <n v="1483.71"/>
        <n v="1562.96"/>
        <n v="1566.87"/>
        <n v="1570.77"/>
        <n v="1574.68"/>
        <n v="1578.59"/>
        <n v="1582.5"/>
        <n v="1586.4"/>
        <n v="1590.31"/>
        <n v="1594.22"/>
        <n v="1598.13"/>
        <n v="1602.03"/>
        <n v="1605.94"/>
        <n v="1762.93"/>
        <n v="1767.34"/>
        <n v="1771.74"/>
        <n v="1776.15"/>
        <n v="1780.56"/>
        <n v="1784.97"/>
        <n v="1789.37"/>
        <n v="1793.78"/>
        <n v="1798.19"/>
        <n v="1802.6"/>
        <n v="1807"/>
        <n v="1811.41"/>
        <n v="1875.42"/>
        <n v="1880.11"/>
        <n v="1884.8"/>
        <n v="1889.49"/>
        <n v="1894.17"/>
        <n v="1898.86"/>
        <n v="1903.55"/>
        <n v="1908.24"/>
        <n v="1912.93"/>
        <n v="1917.62"/>
        <n v="1922.31"/>
        <n v="1926.99"/>
        <n v="1467.63"/>
        <n v="34943.5"/>
        <n v="1471.3"/>
        <n v="35030.86"/>
        <n v="35118.22"/>
        <n v="1478.64"/>
        <n v="35205.58"/>
        <n v="1482.31"/>
        <n v="35292.93"/>
        <n v="1485.98"/>
        <n v="35380.29"/>
        <n v="1489.64"/>
        <n v="35467.65"/>
        <n v="1493.31"/>
        <n v="35555.01"/>
        <n v="1496.98"/>
        <n v="35642.370000000003"/>
        <n v="1500.65"/>
        <n v="35729.730000000003"/>
        <n v="1504.32"/>
        <n v="35817.089999999997"/>
        <n v="1507.99"/>
        <n v="35904.449999999997"/>
        <n v="38437.85"/>
        <n v="38533.94"/>
        <n v="38630.04"/>
        <n v="38726.129999999997"/>
        <n v="38822.230000000003"/>
        <n v="38918.32"/>
        <n v="39014.42"/>
        <n v="39110.51"/>
        <n v="39206.61"/>
        <n v="39302.699999999997"/>
        <n v="39398.800000000003"/>
        <n v="39494.89"/>
        <n v="41932.199999999997"/>
        <n v="42037.03"/>
        <n v="42141.86"/>
        <n v="42246.69"/>
        <n v="42351.519999999997"/>
        <n v="42456.35"/>
        <n v="42561.18"/>
        <n v="42666.01"/>
        <n v="42770.84"/>
        <n v="42875.67"/>
        <n v="42980.5"/>
        <n v="43085.34"/>
        <n v="48920.9"/>
        <n v="49043.199999999997"/>
        <n v="49165.5"/>
        <n v="49287.81"/>
        <n v="49410.11"/>
        <n v="49532.41"/>
        <n v="49654.71"/>
        <n v="49777.02"/>
        <n v="49899.32"/>
        <n v="50021.62"/>
        <n v="50143.92"/>
        <n v="50266.22"/>
        <n v="55909.599999999999"/>
        <n v="56049.37"/>
        <n v="56189.15"/>
        <n v="56328.92"/>
        <n v="56468.7"/>
        <n v="56608.47"/>
        <n v="56748.24"/>
        <n v="56888.02"/>
        <n v="57027.79"/>
        <n v="57167.57"/>
        <n v="57307.34"/>
        <n v="57447.11"/>
        <n v="2.1999999999999999E-2" u="1"/>
        <n v="0.02" u="1"/>
        <n v="1.7999999999999999E-2" u="1"/>
        <n v="1.6E-2" u="1"/>
        <n v="2.5000000000000001E-2" u="1"/>
        <n v="8.0000000000000002E-3" u="1"/>
        <n v="0.04" u="1"/>
        <n v="0.15" u="1"/>
        <n v="0.1" u="1"/>
      </sharedItems>
    </cacheField>
    <cacheField name="CHANGE" numFmtId="0">
      <sharedItems containsSemiMixedTypes="0" containsString="0" containsNumber="1" minValue="0" maxValue="10607910"/>
    </cacheField>
  </cacheFields>
  <extLst>
    <ext xmlns:x14="http://schemas.microsoft.com/office/spreadsheetml/2009/9/main" uri="{725AE2AE-9491-48be-B2B4-4EB974FC3084}">
      <x14:pivotCacheDefinition pivotCacheId="1255856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84">
  <r>
    <x v="0"/>
    <x v="0"/>
    <x v="0"/>
    <x v="0"/>
    <x v="0"/>
    <x v="0"/>
    <x v="0"/>
    <n v="76356.09"/>
  </r>
  <r>
    <x v="0"/>
    <x v="0"/>
    <x v="0"/>
    <x v="0"/>
    <x v="0"/>
    <x v="1"/>
    <x v="1"/>
    <n v="2898000"/>
  </r>
  <r>
    <x v="0"/>
    <x v="0"/>
    <x v="0"/>
    <x v="0"/>
    <x v="0"/>
    <x v="2"/>
    <x v="2"/>
    <n v="8.2799999999999994"/>
  </r>
  <r>
    <x v="0"/>
    <x v="0"/>
    <x v="0"/>
    <x v="0"/>
    <x v="0"/>
    <x v="3"/>
    <x v="3"/>
    <n v="0.8832000000000001"/>
  </r>
  <r>
    <x v="0"/>
    <x v="0"/>
    <x v="0"/>
    <x v="0"/>
    <x v="0"/>
    <x v="4"/>
    <x v="4"/>
    <n v="58.65"/>
  </r>
  <r>
    <x v="0"/>
    <x v="0"/>
    <x v="0"/>
    <x v="0"/>
    <x v="0"/>
    <x v="5"/>
    <x v="5"/>
    <n v="15.525"/>
  </r>
  <r>
    <x v="0"/>
    <x v="0"/>
    <x v="0"/>
    <x v="0"/>
    <x v="1"/>
    <x v="0"/>
    <x v="6"/>
    <n v="76547.22"/>
  </r>
  <r>
    <x v="0"/>
    <x v="0"/>
    <x v="0"/>
    <x v="0"/>
    <x v="1"/>
    <x v="1"/>
    <x v="7"/>
    <n v="2905245"/>
  </r>
  <r>
    <x v="0"/>
    <x v="0"/>
    <x v="0"/>
    <x v="0"/>
    <x v="1"/>
    <x v="2"/>
    <x v="2"/>
    <n v="8.2799999999999994"/>
  </r>
  <r>
    <x v="0"/>
    <x v="0"/>
    <x v="0"/>
    <x v="0"/>
    <x v="1"/>
    <x v="3"/>
    <x v="3"/>
    <n v="0.8832000000000001"/>
  </r>
  <r>
    <x v="0"/>
    <x v="0"/>
    <x v="0"/>
    <x v="0"/>
    <x v="1"/>
    <x v="4"/>
    <x v="4"/>
    <n v="58.65"/>
  </r>
  <r>
    <x v="0"/>
    <x v="0"/>
    <x v="0"/>
    <x v="0"/>
    <x v="1"/>
    <x v="5"/>
    <x v="8"/>
    <n v="0"/>
  </r>
  <r>
    <x v="0"/>
    <x v="0"/>
    <x v="0"/>
    <x v="0"/>
    <x v="2"/>
    <x v="0"/>
    <x v="9"/>
    <n v="76737.66"/>
  </r>
  <r>
    <x v="0"/>
    <x v="0"/>
    <x v="0"/>
    <x v="0"/>
    <x v="2"/>
    <x v="1"/>
    <x v="10"/>
    <n v="2912490"/>
  </r>
  <r>
    <x v="0"/>
    <x v="0"/>
    <x v="0"/>
    <x v="0"/>
    <x v="2"/>
    <x v="2"/>
    <x v="2"/>
    <n v="8.2799999999999994"/>
  </r>
  <r>
    <x v="0"/>
    <x v="0"/>
    <x v="0"/>
    <x v="0"/>
    <x v="2"/>
    <x v="3"/>
    <x v="3"/>
    <n v="0.8832000000000001"/>
  </r>
  <r>
    <x v="0"/>
    <x v="0"/>
    <x v="0"/>
    <x v="0"/>
    <x v="2"/>
    <x v="4"/>
    <x v="4"/>
    <n v="58.65"/>
  </r>
  <r>
    <x v="0"/>
    <x v="0"/>
    <x v="0"/>
    <x v="0"/>
    <x v="2"/>
    <x v="5"/>
    <x v="8"/>
    <n v="0"/>
  </r>
  <r>
    <x v="0"/>
    <x v="0"/>
    <x v="0"/>
    <x v="0"/>
    <x v="3"/>
    <x v="0"/>
    <x v="11"/>
    <n v="76928.790000000008"/>
  </r>
  <r>
    <x v="0"/>
    <x v="0"/>
    <x v="0"/>
    <x v="0"/>
    <x v="3"/>
    <x v="1"/>
    <x v="12"/>
    <n v="2919735"/>
  </r>
  <r>
    <x v="0"/>
    <x v="0"/>
    <x v="0"/>
    <x v="0"/>
    <x v="3"/>
    <x v="2"/>
    <x v="2"/>
    <n v="8.2799999999999994"/>
  </r>
  <r>
    <x v="0"/>
    <x v="0"/>
    <x v="0"/>
    <x v="0"/>
    <x v="3"/>
    <x v="3"/>
    <x v="3"/>
    <n v="0.8832000000000001"/>
  </r>
  <r>
    <x v="0"/>
    <x v="0"/>
    <x v="0"/>
    <x v="0"/>
    <x v="3"/>
    <x v="4"/>
    <x v="4"/>
    <n v="58.65"/>
  </r>
  <r>
    <x v="0"/>
    <x v="0"/>
    <x v="0"/>
    <x v="0"/>
    <x v="3"/>
    <x v="5"/>
    <x v="5"/>
    <n v="15.525"/>
  </r>
  <r>
    <x v="0"/>
    <x v="0"/>
    <x v="0"/>
    <x v="0"/>
    <x v="4"/>
    <x v="0"/>
    <x v="13"/>
    <n v="77119.92"/>
  </r>
  <r>
    <x v="0"/>
    <x v="0"/>
    <x v="0"/>
    <x v="0"/>
    <x v="4"/>
    <x v="1"/>
    <x v="14"/>
    <n v="2926980"/>
  </r>
  <r>
    <x v="0"/>
    <x v="0"/>
    <x v="0"/>
    <x v="0"/>
    <x v="4"/>
    <x v="2"/>
    <x v="2"/>
    <n v="8.2799999999999994"/>
  </r>
  <r>
    <x v="0"/>
    <x v="0"/>
    <x v="0"/>
    <x v="0"/>
    <x v="4"/>
    <x v="3"/>
    <x v="3"/>
    <n v="0.8832000000000001"/>
  </r>
  <r>
    <x v="0"/>
    <x v="0"/>
    <x v="0"/>
    <x v="0"/>
    <x v="4"/>
    <x v="4"/>
    <x v="4"/>
    <n v="58.65"/>
  </r>
  <r>
    <x v="0"/>
    <x v="0"/>
    <x v="0"/>
    <x v="0"/>
    <x v="4"/>
    <x v="5"/>
    <x v="8"/>
    <n v="0"/>
  </r>
  <r>
    <x v="0"/>
    <x v="0"/>
    <x v="0"/>
    <x v="0"/>
    <x v="5"/>
    <x v="0"/>
    <x v="15"/>
    <n v="77310.36"/>
  </r>
  <r>
    <x v="0"/>
    <x v="0"/>
    <x v="0"/>
    <x v="0"/>
    <x v="5"/>
    <x v="1"/>
    <x v="16"/>
    <n v="2934225"/>
  </r>
  <r>
    <x v="0"/>
    <x v="0"/>
    <x v="0"/>
    <x v="0"/>
    <x v="5"/>
    <x v="2"/>
    <x v="2"/>
    <n v="8.2799999999999994"/>
  </r>
  <r>
    <x v="0"/>
    <x v="0"/>
    <x v="0"/>
    <x v="0"/>
    <x v="5"/>
    <x v="3"/>
    <x v="3"/>
    <n v="0.8832000000000001"/>
  </r>
  <r>
    <x v="0"/>
    <x v="0"/>
    <x v="0"/>
    <x v="0"/>
    <x v="5"/>
    <x v="4"/>
    <x v="4"/>
    <n v="58.65"/>
  </r>
  <r>
    <x v="0"/>
    <x v="0"/>
    <x v="0"/>
    <x v="0"/>
    <x v="5"/>
    <x v="5"/>
    <x v="8"/>
    <n v="0"/>
  </r>
  <r>
    <x v="0"/>
    <x v="0"/>
    <x v="0"/>
    <x v="0"/>
    <x v="6"/>
    <x v="0"/>
    <x v="17"/>
    <n v="77501.490000000005"/>
  </r>
  <r>
    <x v="0"/>
    <x v="0"/>
    <x v="0"/>
    <x v="0"/>
    <x v="6"/>
    <x v="1"/>
    <x v="18"/>
    <n v="2941470"/>
  </r>
  <r>
    <x v="0"/>
    <x v="0"/>
    <x v="0"/>
    <x v="0"/>
    <x v="6"/>
    <x v="2"/>
    <x v="2"/>
    <n v="8.2799999999999994"/>
  </r>
  <r>
    <x v="0"/>
    <x v="0"/>
    <x v="0"/>
    <x v="0"/>
    <x v="6"/>
    <x v="3"/>
    <x v="3"/>
    <n v="0.8832000000000001"/>
  </r>
  <r>
    <x v="0"/>
    <x v="0"/>
    <x v="0"/>
    <x v="0"/>
    <x v="6"/>
    <x v="4"/>
    <x v="4"/>
    <n v="58.65"/>
  </r>
  <r>
    <x v="0"/>
    <x v="0"/>
    <x v="0"/>
    <x v="0"/>
    <x v="6"/>
    <x v="5"/>
    <x v="5"/>
    <n v="15.525"/>
  </r>
  <r>
    <x v="0"/>
    <x v="0"/>
    <x v="0"/>
    <x v="0"/>
    <x v="7"/>
    <x v="0"/>
    <x v="19"/>
    <n v="77692.62"/>
  </r>
  <r>
    <x v="0"/>
    <x v="0"/>
    <x v="0"/>
    <x v="0"/>
    <x v="7"/>
    <x v="1"/>
    <x v="20"/>
    <n v="2948715"/>
  </r>
  <r>
    <x v="0"/>
    <x v="0"/>
    <x v="0"/>
    <x v="0"/>
    <x v="7"/>
    <x v="2"/>
    <x v="2"/>
    <n v="8.2799999999999994"/>
  </r>
  <r>
    <x v="0"/>
    <x v="0"/>
    <x v="0"/>
    <x v="0"/>
    <x v="7"/>
    <x v="3"/>
    <x v="3"/>
    <n v="0.8832000000000001"/>
  </r>
  <r>
    <x v="0"/>
    <x v="0"/>
    <x v="0"/>
    <x v="0"/>
    <x v="7"/>
    <x v="4"/>
    <x v="4"/>
    <n v="58.65"/>
  </r>
  <r>
    <x v="0"/>
    <x v="0"/>
    <x v="0"/>
    <x v="0"/>
    <x v="7"/>
    <x v="5"/>
    <x v="8"/>
    <n v="0"/>
  </r>
  <r>
    <x v="0"/>
    <x v="0"/>
    <x v="0"/>
    <x v="0"/>
    <x v="8"/>
    <x v="0"/>
    <x v="21"/>
    <n v="77883.06"/>
  </r>
  <r>
    <x v="0"/>
    <x v="0"/>
    <x v="0"/>
    <x v="0"/>
    <x v="8"/>
    <x v="1"/>
    <x v="22"/>
    <n v="2955960"/>
  </r>
  <r>
    <x v="0"/>
    <x v="0"/>
    <x v="0"/>
    <x v="0"/>
    <x v="8"/>
    <x v="2"/>
    <x v="2"/>
    <n v="8.2799999999999994"/>
  </r>
  <r>
    <x v="0"/>
    <x v="0"/>
    <x v="0"/>
    <x v="0"/>
    <x v="8"/>
    <x v="3"/>
    <x v="3"/>
    <n v="0.8832000000000001"/>
  </r>
  <r>
    <x v="0"/>
    <x v="0"/>
    <x v="0"/>
    <x v="0"/>
    <x v="8"/>
    <x v="4"/>
    <x v="4"/>
    <n v="58.65"/>
  </r>
  <r>
    <x v="0"/>
    <x v="0"/>
    <x v="0"/>
    <x v="0"/>
    <x v="8"/>
    <x v="5"/>
    <x v="8"/>
    <n v="0"/>
  </r>
  <r>
    <x v="0"/>
    <x v="0"/>
    <x v="0"/>
    <x v="0"/>
    <x v="9"/>
    <x v="0"/>
    <x v="23"/>
    <n v="78074.19"/>
  </r>
  <r>
    <x v="0"/>
    <x v="0"/>
    <x v="0"/>
    <x v="0"/>
    <x v="9"/>
    <x v="1"/>
    <x v="24"/>
    <n v="2963205"/>
  </r>
  <r>
    <x v="0"/>
    <x v="0"/>
    <x v="0"/>
    <x v="0"/>
    <x v="9"/>
    <x v="2"/>
    <x v="2"/>
    <n v="8.2799999999999994"/>
  </r>
  <r>
    <x v="0"/>
    <x v="0"/>
    <x v="0"/>
    <x v="0"/>
    <x v="9"/>
    <x v="3"/>
    <x v="3"/>
    <n v="0.8832000000000001"/>
  </r>
  <r>
    <x v="0"/>
    <x v="0"/>
    <x v="0"/>
    <x v="0"/>
    <x v="9"/>
    <x v="4"/>
    <x v="4"/>
    <n v="58.65"/>
  </r>
  <r>
    <x v="0"/>
    <x v="0"/>
    <x v="0"/>
    <x v="0"/>
    <x v="9"/>
    <x v="5"/>
    <x v="5"/>
    <n v="15.525"/>
  </r>
  <r>
    <x v="0"/>
    <x v="0"/>
    <x v="0"/>
    <x v="0"/>
    <x v="10"/>
    <x v="0"/>
    <x v="25"/>
    <n v="78265.319999999992"/>
  </r>
  <r>
    <x v="0"/>
    <x v="0"/>
    <x v="0"/>
    <x v="0"/>
    <x v="10"/>
    <x v="1"/>
    <x v="26"/>
    <n v="2970450"/>
  </r>
  <r>
    <x v="0"/>
    <x v="0"/>
    <x v="0"/>
    <x v="0"/>
    <x v="10"/>
    <x v="2"/>
    <x v="2"/>
    <n v="8.2799999999999994"/>
  </r>
  <r>
    <x v="0"/>
    <x v="0"/>
    <x v="0"/>
    <x v="0"/>
    <x v="10"/>
    <x v="3"/>
    <x v="3"/>
    <n v="0.8832000000000001"/>
  </r>
  <r>
    <x v="0"/>
    <x v="0"/>
    <x v="0"/>
    <x v="0"/>
    <x v="10"/>
    <x v="4"/>
    <x v="4"/>
    <n v="58.65"/>
  </r>
  <r>
    <x v="0"/>
    <x v="0"/>
    <x v="0"/>
    <x v="0"/>
    <x v="10"/>
    <x v="5"/>
    <x v="8"/>
    <n v="0"/>
  </r>
  <r>
    <x v="0"/>
    <x v="0"/>
    <x v="0"/>
    <x v="0"/>
    <x v="11"/>
    <x v="0"/>
    <x v="27"/>
    <n v="78455.759999999995"/>
  </r>
  <r>
    <x v="0"/>
    <x v="0"/>
    <x v="0"/>
    <x v="0"/>
    <x v="11"/>
    <x v="1"/>
    <x v="28"/>
    <n v="2977695"/>
  </r>
  <r>
    <x v="0"/>
    <x v="0"/>
    <x v="0"/>
    <x v="0"/>
    <x v="11"/>
    <x v="2"/>
    <x v="2"/>
    <n v="8.2799999999999994"/>
  </r>
  <r>
    <x v="0"/>
    <x v="0"/>
    <x v="0"/>
    <x v="0"/>
    <x v="11"/>
    <x v="3"/>
    <x v="3"/>
    <n v="0.8832000000000001"/>
  </r>
  <r>
    <x v="0"/>
    <x v="0"/>
    <x v="0"/>
    <x v="0"/>
    <x v="11"/>
    <x v="4"/>
    <x v="4"/>
    <n v="58.65"/>
  </r>
  <r>
    <x v="0"/>
    <x v="0"/>
    <x v="0"/>
    <x v="0"/>
    <x v="11"/>
    <x v="5"/>
    <x v="8"/>
    <n v="0"/>
  </r>
  <r>
    <x v="0"/>
    <x v="0"/>
    <x v="1"/>
    <x v="1"/>
    <x v="0"/>
    <x v="0"/>
    <x v="29"/>
    <n v="60186.78"/>
  </r>
  <r>
    <x v="0"/>
    <x v="0"/>
    <x v="1"/>
    <x v="1"/>
    <x v="0"/>
    <x v="1"/>
    <x v="30"/>
    <n v="2376000"/>
  </r>
  <r>
    <x v="0"/>
    <x v="0"/>
    <x v="1"/>
    <x v="1"/>
    <x v="0"/>
    <x v="2"/>
    <x v="31"/>
    <n v="2.7"/>
  </r>
  <r>
    <x v="0"/>
    <x v="0"/>
    <x v="1"/>
    <x v="1"/>
    <x v="0"/>
    <x v="3"/>
    <x v="32"/>
    <n v="0.82619999999999993"/>
  </r>
  <r>
    <x v="0"/>
    <x v="0"/>
    <x v="1"/>
    <x v="1"/>
    <x v="0"/>
    <x v="4"/>
    <x v="4"/>
    <n v="45.9"/>
  </r>
  <r>
    <x v="0"/>
    <x v="0"/>
    <x v="1"/>
    <x v="1"/>
    <x v="0"/>
    <x v="5"/>
    <x v="5"/>
    <n v="12.15"/>
  </r>
  <r>
    <x v="0"/>
    <x v="0"/>
    <x v="1"/>
    <x v="1"/>
    <x v="1"/>
    <x v="0"/>
    <x v="33"/>
    <n v="60337.439999999995"/>
  </r>
  <r>
    <x v="0"/>
    <x v="0"/>
    <x v="1"/>
    <x v="1"/>
    <x v="1"/>
    <x v="1"/>
    <x v="34"/>
    <n v="2381940"/>
  </r>
  <r>
    <x v="0"/>
    <x v="0"/>
    <x v="1"/>
    <x v="1"/>
    <x v="1"/>
    <x v="2"/>
    <x v="31"/>
    <n v="2.7"/>
  </r>
  <r>
    <x v="0"/>
    <x v="0"/>
    <x v="1"/>
    <x v="1"/>
    <x v="1"/>
    <x v="3"/>
    <x v="32"/>
    <n v="0.82619999999999993"/>
  </r>
  <r>
    <x v="0"/>
    <x v="0"/>
    <x v="1"/>
    <x v="1"/>
    <x v="1"/>
    <x v="4"/>
    <x v="4"/>
    <n v="45.9"/>
  </r>
  <r>
    <x v="0"/>
    <x v="0"/>
    <x v="1"/>
    <x v="1"/>
    <x v="1"/>
    <x v="5"/>
    <x v="8"/>
    <n v="0"/>
  </r>
  <r>
    <x v="0"/>
    <x v="0"/>
    <x v="1"/>
    <x v="1"/>
    <x v="2"/>
    <x v="0"/>
    <x v="35"/>
    <n v="60487.560000000005"/>
  </r>
  <r>
    <x v="0"/>
    <x v="0"/>
    <x v="1"/>
    <x v="1"/>
    <x v="2"/>
    <x v="1"/>
    <x v="36"/>
    <n v="2387880"/>
  </r>
  <r>
    <x v="0"/>
    <x v="0"/>
    <x v="1"/>
    <x v="1"/>
    <x v="2"/>
    <x v="2"/>
    <x v="31"/>
    <n v="2.7"/>
  </r>
  <r>
    <x v="0"/>
    <x v="0"/>
    <x v="1"/>
    <x v="1"/>
    <x v="2"/>
    <x v="3"/>
    <x v="32"/>
    <n v="0.82619999999999993"/>
  </r>
  <r>
    <x v="0"/>
    <x v="0"/>
    <x v="1"/>
    <x v="1"/>
    <x v="2"/>
    <x v="4"/>
    <x v="4"/>
    <n v="45.9"/>
  </r>
  <r>
    <x v="0"/>
    <x v="0"/>
    <x v="1"/>
    <x v="1"/>
    <x v="2"/>
    <x v="5"/>
    <x v="8"/>
    <n v="0"/>
  </r>
  <r>
    <x v="0"/>
    <x v="0"/>
    <x v="1"/>
    <x v="1"/>
    <x v="3"/>
    <x v="0"/>
    <x v="37"/>
    <n v="60638.22"/>
  </r>
  <r>
    <x v="0"/>
    <x v="0"/>
    <x v="1"/>
    <x v="1"/>
    <x v="3"/>
    <x v="1"/>
    <x v="38"/>
    <n v="2393820"/>
  </r>
  <r>
    <x v="0"/>
    <x v="0"/>
    <x v="1"/>
    <x v="1"/>
    <x v="3"/>
    <x v="2"/>
    <x v="31"/>
    <n v="2.7"/>
  </r>
  <r>
    <x v="0"/>
    <x v="0"/>
    <x v="1"/>
    <x v="1"/>
    <x v="3"/>
    <x v="3"/>
    <x v="32"/>
    <n v="0.82619999999999993"/>
  </r>
  <r>
    <x v="0"/>
    <x v="0"/>
    <x v="1"/>
    <x v="1"/>
    <x v="3"/>
    <x v="4"/>
    <x v="4"/>
    <n v="45.9"/>
  </r>
  <r>
    <x v="0"/>
    <x v="0"/>
    <x v="1"/>
    <x v="1"/>
    <x v="3"/>
    <x v="5"/>
    <x v="5"/>
    <n v="12.15"/>
  </r>
  <r>
    <x v="0"/>
    <x v="0"/>
    <x v="1"/>
    <x v="1"/>
    <x v="4"/>
    <x v="0"/>
    <x v="39"/>
    <n v="60788.880000000005"/>
  </r>
  <r>
    <x v="0"/>
    <x v="0"/>
    <x v="1"/>
    <x v="1"/>
    <x v="4"/>
    <x v="1"/>
    <x v="40"/>
    <n v="2399760"/>
  </r>
  <r>
    <x v="0"/>
    <x v="0"/>
    <x v="1"/>
    <x v="1"/>
    <x v="4"/>
    <x v="2"/>
    <x v="31"/>
    <n v="2.7"/>
  </r>
  <r>
    <x v="0"/>
    <x v="0"/>
    <x v="1"/>
    <x v="1"/>
    <x v="4"/>
    <x v="3"/>
    <x v="32"/>
    <n v="0.82619999999999993"/>
  </r>
  <r>
    <x v="0"/>
    <x v="0"/>
    <x v="1"/>
    <x v="1"/>
    <x v="4"/>
    <x v="4"/>
    <x v="4"/>
    <n v="45.9"/>
  </r>
  <r>
    <x v="0"/>
    <x v="0"/>
    <x v="1"/>
    <x v="1"/>
    <x v="4"/>
    <x v="5"/>
    <x v="8"/>
    <n v="0"/>
  </r>
  <r>
    <x v="0"/>
    <x v="0"/>
    <x v="1"/>
    <x v="1"/>
    <x v="5"/>
    <x v="0"/>
    <x v="41"/>
    <n v="60939"/>
  </r>
  <r>
    <x v="0"/>
    <x v="0"/>
    <x v="1"/>
    <x v="1"/>
    <x v="5"/>
    <x v="1"/>
    <x v="42"/>
    <n v="2405700"/>
  </r>
  <r>
    <x v="0"/>
    <x v="0"/>
    <x v="1"/>
    <x v="1"/>
    <x v="5"/>
    <x v="2"/>
    <x v="31"/>
    <n v="2.7"/>
  </r>
  <r>
    <x v="0"/>
    <x v="0"/>
    <x v="1"/>
    <x v="1"/>
    <x v="5"/>
    <x v="3"/>
    <x v="32"/>
    <n v="0.82619999999999993"/>
  </r>
  <r>
    <x v="0"/>
    <x v="0"/>
    <x v="1"/>
    <x v="1"/>
    <x v="5"/>
    <x v="4"/>
    <x v="4"/>
    <n v="45.9"/>
  </r>
  <r>
    <x v="0"/>
    <x v="0"/>
    <x v="1"/>
    <x v="1"/>
    <x v="5"/>
    <x v="5"/>
    <x v="8"/>
    <n v="0"/>
  </r>
  <r>
    <x v="0"/>
    <x v="0"/>
    <x v="1"/>
    <x v="1"/>
    <x v="6"/>
    <x v="0"/>
    <x v="43"/>
    <n v="61089.659999999996"/>
  </r>
  <r>
    <x v="0"/>
    <x v="0"/>
    <x v="1"/>
    <x v="1"/>
    <x v="6"/>
    <x v="1"/>
    <x v="44"/>
    <n v="2411640"/>
  </r>
  <r>
    <x v="0"/>
    <x v="0"/>
    <x v="1"/>
    <x v="1"/>
    <x v="6"/>
    <x v="2"/>
    <x v="31"/>
    <n v="2.7"/>
  </r>
  <r>
    <x v="0"/>
    <x v="0"/>
    <x v="1"/>
    <x v="1"/>
    <x v="6"/>
    <x v="3"/>
    <x v="32"/>
    <n v="0.82619999999999993"/>
  </r>
  <r>
    <x v="0"/>
    <x v="0"/>
    <x v="1"/>
    <x v="1"/>
    <x v="6"/>
    <x v="4"/>
    <x v="4"/>
    <n v="45.9"/>
  </r>
  <r>
    <x v="0"/>
    <x v="0"/>
    <x v="1"/>
    <x v="1"/>
    <x v="6"/>
    <x v="5"/>
    <x v="5"/>
    <n v="12.15"/>
  </r>
  <r>
    <x v="0"/>
    <x v="0"/>
    <x v="1"/>
    <x v="1"/>
    <x v="7"/>
    <x v="0"/>
    <x v="45"/>
    <n v="61239.78"/>
  </r>
  <r>
    <x v="0"/>
    <x v="0"/>
    <x v="1"/>
    <x v="1"/>
    <x v="7"/>
    <x v="1"/>
    <x v="46"/>
    <n v="2417580"/>
  </r>
  <r>
    <x v="0"/>
    <x v="0"/>
    <x v="1"/>
    <x v="1"/>
    <x v="7"/>
    <x v="2"/>
    <x v="31"/>
    <n v="2.7"/>
  </r>
  <r>
    <x v="0"/>
    <x v="0"/>
    <x v="1"/>
    <x v="1"/>
    <x v="7"/>
    <x v="3"/>
    <x v="32"/>
    <n v="0.82619999999999993"/>
  </r>
  <r>
    <x v="0"/>
    <x v="0"/>
    <x v="1"/>
    <x v="1"/>
    <x v="7"/>
    <x v="4"/>
    <x v="4"/>
    <n v="45.9"/>
  </r>
  <r>
    <x v="0"/>
    <x v="0"/>
    <x v="1"/>
    <x v="1"/>
    <x v="7"/>
    <x v="5"/>
    <x v="8"/>
    <n v="0"/>
  </r>
  <r>
    <x v="0"/>
    <x v="0"/>
    <x v="1"/>
    <x v="1"/>
    <x v="8"/>
    <x v="0"/>
    <x v="47"/>
    <n v="61390.439999999995"/>
  </r>
  <r>
    <x v="0"/>
    <x v="0"/>
    <x v="1"/>
    <x v="1"/>
    <x v="8"/>
    <x v="1"/>
    <x v="48"/>
    <n v="2423520"/>
  </r>
  <r>
    <x v="0"/>
    <x v="0"/>
    <x v="1"/>
    <x v="1"/>
    <x v="8"/>
    <x v="2"/>
    <x v="31"/>
    <n v="2.7"/>
  </r>
  <r>
    <x v="0"/>
    <x v="0"/>
    <x v="1"/>
    <x v="1"/>
    <x v="8"/>
    <x v="3"/>
    <x v="32"/>
    <n v="0.82619999999999993"/>
  </r>
  <r>
    <x v="0"/>
    <x v="0"/>
    <x v="1"/>
    <x v="1"/>
    <x v="8"/>
    <x v="4"/>
    <x v="4"/>
    <n v="45.9"/>
  </r>
  <r>
    <x v="0"/>
    <x v="0"/>
    <x v="1"/>
    <x v="1"/>
    <x v="8"/>
    <x v="5"/>
    <x v="8"/>
    <n v="0"/>
  </r>
  <r>
    <x v="0"/>
    <x v="0"/>
    <x v="1"/>
    <x v="1"/>
    <x v="9"/>
    <x v="0"/>
    <x v="49"/>
    <n v="61541.100000000006"/>
  </r>
  <r>
    <x v="0"/>
    <x v="0"/>
    <x v="1"/>
    <x v="1"/>
    <x v="9"/>
    <x v="1"/>
    <x v="50"/>
    <n v="2429460"/>
  </r>
  <r>
    <x v="0"/>
    <x v="0"/>
    <x v="1"/>
    <x v="1"/>
    <x v="9"/>
    <x v="2"/>
    <x v="31"/>
    <n v="2.7"/>
  </r>
  <r>
    <x v="0"/>
    <x v="0"/>
    <x v="1"/>
    <x v="1"/>
    <x v="9"/>
    <x v="3"/>
    <x v="32"/>
    <n v="0.82619999999999993"/>
  </r>
  <r>
    <x v="0"/>
    <x v="0"/>
    <x v="1"/>
    <x v="1"/>
    <x v="9"/>
    <x v="4"/>
    <x v="4"/>
    <n v="45.9"/>
  </r>
  <r>
    <x v="0"/>
    <x v="0"/>
    <x v="1"/>
    <x v="1"/>
    <x v="9"/>
    <x v="5"/>
    <x v="5"/>
    <n v="12.15"/>
  </r>
  <r>
    <x v="0"/>
    <x v="0"/>
    <x v="1"/>
    <x v="1"/>
    <x v="10"/>
    <x v="0"/>
    <x v="51"/>
    <n v="61691.22"/>
  </r>
  <r>
    <x v="0"/>
    <x v="0"/>
    <x v="1"/>
    <x v="1"/>
    <x v="10"/>
    <x v="1"/>
    <x v="52"/>
    <n v="2435400"/>
  </r>
  <r>
    <x v="0"/>
    <x v="0"/>
    <x v="1"/>
    <x v="1"/>
    <x v="10"/>
    <x v="2"/>
    <x v="31"/>
    <n v="2.7"/>
  </r>
  <r>
    <x v="0"/>
    <x v="0"/>
    <x v="1"/>
    <x v="1"/>
    <x v="10"/>
    <x v="3"/>
    <x v="32"/>
    <n v="0.82619999999999993"/>
  </r>
  <r>
    <x v="0"/>
    <x v="0"/>
    <x v="1"/>
    <x v="1"/>
    <x v="10"/>
    <x v="4"/>
    <x v="4"/>
    <n v="45.9"/>
  </r>
  <r>
    <x v="0"/>
    <x v="0"/>
    <x v="1"/>
    <x v="1"/>
    <x v="10"/>
    <x v="5"/>
    <x v="8"/>
    <n v="0"/>
  </r>
  <r>
    <x v="0"/>
    <x v="0"/>
    <x v="1"/>
    <x v="1"/>
    <x v="11"/>
    <x v="0"/>
    <x v="53"/>
    <n v="61841.880000000005"/>
  </r>
  <r>
    <x v="0"/>
    <x v="0"/>
    <x v="1"/>
    <x v="1"/>
    <x v="11"/>
    <x v="1"/>
    <x v="54"/>
    <n v="2441340"/>
  </r>
  <r>
    <x v="0"/>
    <x v="0"/>
    <x v="1"/>
    <x v="1"/>
    <x v="11"/>
    <x v="2"/>
    <x v="31"/>
    <n v="2.7"/>
  </r>
  <r>
    <x v="0"/>
    <x v="0"/>
    <x v="1"/>
    <x v="1"/>
    <x v="11"/>
    <x v="3"/>
    <x v="32"/>
    <n v="0.82619999999999993"/>
  </r>
  <r>
    <x v="0"/>
    <x v="0"/>
    <x v="1"/>
    <x v="1"/>
    <x v="11"/>
    <x v="4"/>
    <x v="4"/>
    <n v="45.9"/>
  </r>
  <r>
    <x v="0"/>
    <x v="0"/>
    <x v="1"/>
    <x v="1"/>
    <x v="11"/>
    <x v="5"/>
    <x v="8"/>
    <n v="0"/>
  </r>
  <r>
    <x v="0"/>
    <x v="0"/>
    <x v="2"/>
    <x v="2"/>
    <x v="0"/>
    <x v="0"/>
    <x v="55"/>
    <n v="141917.4"/>
  </r>
  <r>
    <x v="0"/>
    <x v="0"/>
    <x v="2"/>
    <x v="2"/>
    <x v="0"/>
    <x v="1"/>
    <x v="56"/>
    <n v="5904000"/>
  </r>
  <r>
    <x v="0"/>
    <x v="0"/>
    <x v="2"/>
    <x v="2"/>
    <x v="0"/>
    <x v="2"/>
    <x v="57"/>
    <n v="1.23"/>
  </r>
  <r>
    <x v="0"/>
    <x v="0"/>
    <x v="2"/>
    <x v="2"/>
    <x v="0"/>
    <x v="3"/>
    <x v="58"/>
    <n v="2.1278999999999999"/>
  </r>
  <r>
    <x v="0"/>
    <x v="0"/>
    <x v="2"/>
    <x v="2"/>
    <x v="0"/>
    <x v="4"/>
    <x v="4"/>
    <n v="104.55"/>
  </r>
  <r>
    <x v="0"/>
    <x v="0"/>
    <x v="2"/>
    <x v="2"/>
    <x v="0"/>
    <x v="5"/>
    <x v="59"/>
    <n v="31.98"/>
  </r>
  <r>
    <x v="0"/>
    <x v="0"/>
    <x v="2"/>
    <x v="2"/>
    <x v="1"/>
    <x v="0"/>
    <x v="60"/>
    <n v="142271.64000000001"/>
  </r>
  <r>
    <x v="0"/>
    <x v="0"/>
    <x v="2"/>
    <x v="2"/>
    <x v="1"/>
    <x v="1"/>
    <x v="61"/>
    <n v="5918760"/>
  </r>
  <r>
    <x v="0"/>
    <x v="0"/>
    <x v="2"/>
    <x v="2"/>
    <x v="1"/>
    <x v="2"/>
    <x v="57"/>
    <n v="1.23"/>
  </r>
  <r>
    <x v="0"/>
    <x v="0"/>
    <x v="2"/>
    <x v="2"/>
    <x v="1"/>
    <x v="3"/>
    <x v="58"/>
    <n v="2.1278999999999999"/>
  </r>
  <r>
    <x v="0"/>
    <x v="0"/>
    <x v="2"/>
    <x v="2"/>
    <x v="1"/>
    <x v="4"/>
    <x v="4"/>
    <n v="104.55"/>
  </r>
  <r>
    <x v="0"/>
    <x v="0"/>
    <x v="2"/>
    <x v="2"/>
    <x v="1"/>
    <x v="5"/>
    <x v="8"/>
    <n v="0"/>
  </r>
  <r>
    <x v="0"/>
    <x v="0"/>
    <x v="2"/>
    <x v="2"/>
    <x v="2"/>
    <x v="0"/>
    <x v="62"/>
    <n v="142627.10999999999"/>
  </r>
  <r>
    <x v="0"/>
    <x v="0"/>
    <x v="2"/>
    <x v="2"/>
    <x v="2"/>
    <x v="1"/>
    <x v="63"/>
    <n v="5933520"/>
  </r>
  <r>
    <x v="0"/>
    <x v="0"/>
    <x v="2"/>
    <x v="2"/>
    <x v="2"/>
    <x v="2"/>
    <x v="57"/>
    <n v="1.23"/>
  </r>
  <r>
    <x v="0"/>
    <x v="0"/>
    <x v="2"/>
    <x v="2"/>
    <x v="2"/>
    <x v="3"/>
    <x v="58"/>
    <n v="2.1278999999999999"/>
  </r>
  <r>
    <x v="0"/>
    <x v="0"/>
    <x v="2"/>
    <x v="2"/>
    <x v="2"/>
    <x v="4"/>
    <x v="4"/>
    <n v="104.55"/>
  </r>
  <r>
    <x v="0"/>
    <x v="0"/>
    <x v="2"/>
    <x v="2"/>
    <x v="2"/>
    <x v="5"/>
    <x v="8"/>
    <n v="0"/>
  </r>
  <r>
    <x v="0"/>
    <x v="0"/>
    <x v="2"/>
    <x v="2"/>
    <x v="3"/>
    <x v="0"/>
    <x v="64"/>
    <n v="142981.35"/>
  </r>
  <r>
    <x v="0"/>
    <x v="0"/>
    <x v="2"/>
    <x v="2"/>
    <x v="3"/>
    <x v="1"/>
    <x v="65"/>
    <n v="5948280"/>
  </r>
  <r>
    <x v="0"/>
    <x v="0"/>
    <x v="2"/>
    <x v="2"/>
    <x v="3"/>
    <x v="2"/>
    <x v="57"/>
    <n v="1.23"/>
  </r>
  <r>
    <x v="0"/>
    <x v="0"/>
    <x v="2"/>
    <x v="2"/>
    <x v="3"/>
    <x v="3"/>
    <x v="58"/>
    <n v="2.1278999999999999"/>
  </r>
  <r>
    <x v="0"/>
    <x v="0"/>
    <x v="2"/>
    <x v="2"/>
    <x v="3"/>
    <x v="4"/>
    <x v="4"/>
    <n v="104.55"/>
  </r>
  <r>
    <x v="0"/>
    <x v="0"/>
    <x v="2"/>
    <x v="2"/>
    <x v="3"/>
    <x v="5"/>
    <x v="8"/>
    <n v="0"/>
  </r>
  <r>
    <x v="0"/>
    <x v="0"/>
    <x v="2"/>
    <x v="2"/>
    <x v="4"/>
    <x v="0"/>
    <x v="66"/>
    <n v="143336.81999999998"/>
  </r>
  <r>
    <x v="0"/>
    <x v="0"/>
    <x v="2"/>
    <x v="2"/>
    <x v="4"/>
    <x v="1"/>
    <x v="67"/>
    <n v="5963040"/>
  </r>
  <r>
    <x v="0"/>
    <x v="0"/>
    <x v="2"/>
    <x v="2"/>
    <x v="4"/>
    <x v="2"/>
    <x v="57"/>
    <n v="1.23"/>
  </r>
  <r>
    <x v="0"/>
    <x v="0"/>
    <x v="2"/>
    <x v="2"/>
    <x v="4"/>
    <x v="3"/>
    <x v="58"/>
    <n v="2.1278999999999999"/>
  </r>
  <r>
    <x v="0"/>
    <x v="0"/>
    <x v="2"/>
    <x v="2"/>
    <x v="4"/>
    <x v="4"/>
    <x v="4"/>
    <n v="104.55"/>
  </r>
  <r>
    <x v="0"/>
    <x v="0"/>
    <x v="2"/>
    <x v="2"/>
    <x v="4"/>
    <x v="5"/>
    <x v="8"/>
    <n v="0"/>
  </r>
  <r>
    <x v="0"/>
    <x v="0"/>
    <x v="2"/>
    <x v="2"/>
    <x v="5"/>
    <x v="0"/>
    <x v="68"/>
    <n v="143691.06"/>
  </r>
  <r>
    <x v="0"/>
    <x v="0"/>
    <x v="2"/>
    <x v="2"/>
    <x v="5"/>
    <x v="1"/>
    <x v="69"/>
    <n v="5977800"/>
  </r>
  <r>
    <x v="0"/>
    <x v="0"/>
    <x v="2"/>
    <x v="2"/>
    <x v="5"/>
    <x v="2"/>
    <x v="57"/>
    <n v="1.23"/>
  </r>
  <r>
    <x v="0"/>
    <x v="0"/>
    <x v="2"/>
    <x v="2"/>
    <x v="5"/>
    <x v="3"/>
    <x v="58"/>
    <n v="2.1278999999999999"/>
  </r>
  <r>
    <x v="0"/>
    <x v="0"/>
    <x v="2"/>
    <x v="2"/>
    <x v="5"/>
    <x v="4"/>
    <x v="4"/>
    <n v="104.55"/>
  </r>
  <r>
    <x v="0"/>
    <x v="0"/>
    <x v="2"/>
    <x v="2"/>
    <x v="5"/>
    <x v="5"/>
    <x v="8"/>
    <n v="0"/>
  </r>
  <r>
    <x v="0"/>
    <x v="0"/>
    <x v="2"/>
    <x v="2"/>
    <x v="6"/>
    <x v="0"/>
    <x v="70"/>
    <n v="144046.53"/>
  </r>
  <r>
    <x v="0"/>
    <x v="0"/>
    <x v="2"/>
    <x v="2"/>
    <x v="6"/>
    <x v="1"/>
    <x v="71"/>
    <n v="5992560"/>
  </r>
  <r>
    <x v="0"/>
    <x v="0"/>
    <x v="2"/>
    <x v="2"/>
    <x v="6"/>
    <x v="2"/>
    <x v="57"/>
    <n v="1.23"/>
  </r>
  <r>
    <x v="0"/>
    <x v="0"/>
    <x v="2"/>
    <x v="2"/>
    <x v="6"/>
    <x v="3"/>
    <x v="58"/>
    <n v="2.1278999999999999"/>
  </r>
  <r>
    <x v="0"/>
    <x v="0"/>
    <x v="2"/>
    <x v="2"/>
    <x v="6"/>
    <x v="4"/>
    <x v="4"/>
    <n v="104.55"/>
  </r>
  <r>
    <x v="0"/>
    <x v="0"/>
    <x v="2"/>
    <x v="2"/>
    <x v="6"/>
    <x v="5"/>
    <x v="59"/>
    <n v="31.98"/>
  </r>
  <r>
    <x v="0"/>
    <x v="0"/>
    <x v="2"/>
    <x v="2"/>
    <x v="7"/>
    <x v="0"/>
    <x v="72"/>
    <n v="144400.76999999999"/>
  </r>
  <r>
    <x v="0"/>
    <x v="0"/>
    <x v="2"/>
    <x v="2"/>
    <x v="7"/>
    <x v="1"/>
    <x v="73"/>
    <n v="6007320"/>
  </r>
  <r>
    <x v="0"/>
    <x v="0"/>
    <x v="2"/>
    <x v="2"/>
    <x v="7"/>
    <x v="2"/>
    <x v="57"/>
    <n v="1.23"/>
  </r>
  <r>
    <x v="0"/>
    <x v="0"/>
    <x v="2"/>
    <x v="2"/>
    <x v="7"/>
    <x v="3"/>
    <x v="58"/>
    <n v="2.1278999999999999"/>
  </r>
  <r>
    <x v="0"/>
    <x v="0"/>
    <x v="2"/>
    <x v="2"/>
    <x v="7"/>
    <x v="4"/>
    <x v="4"/>
    <n v="104.55"/>
  </r>
  <r>
    <x v="0"/>
    <x v="0"/>
    <x v="2"/>
    <x v="2"/>
    <x v="7"/>
    <x v="5"/>
    <x v="8"/>
    <n v="0"/>
  </r>
  <r>
    <x v="0"/>
    <x v="0"/>
    <x v="2"/>
    <x v="2"/>
    <x v="8"/>
    <x v="0"/>
    <x v="74"/>
    <n v="144756.24000000002"/>
  </r>
  <r>
    <x v="0"/>
    <x v="0"/>
    <x v="2"/>
    <x v="2"/>
    <x v="8"/>
    <x v="1"/>
    <x v="75"/>
    <n v="6022080"/>
  </r>
  <r>
    <x v="0"/>
    <x v="0"/>
    <x v="2"/>
    <x v="2"/>
    <x v="8"/>
    <x v="2"/>
    <x v="57"/>
    <n v="1.23"/>
  </r>
  <r>
    <x v="0"/>
    <x v="0"/>
    <x v="2"/>
    <x v="2"/>
    <x v="8"/>
    <x v="3"/>
    <x v="58"/>
    <n v="2.1278999999999999"/>
  </r>
  <r>
    <x v="0"/>
    <x v="0"/>
    <x v="2"/>
    <x v="2"/>
    <x v="8"/>
    <x v="4"/>
    <x v="4"/>
    <n v="104.55"/>
  </r>
  <r>
    <x v="0"/>
    <x v="0"/>
    <x v="2"/>
    <x v="2"/>
    <x v="8"/>
    <x v="5"/>
    <x v="8"/>
    <n v="0"/>
  </r>
  <r>
    <x v="0"/>
    <x v="0"/>
    <x v="2"/>
    <x v="2"/>
    <x v="9"/>
    <x v="0"/>
    <x v="76"/>
    <n v="145110.48000000001"/>
  </r>
  <r>
    <x v="0"/>
    <x v="0"/>
    <x v="2"/>
    <x v="2"/>
    <x v="9"/>
    <x v="1"/>
    <x v="77"/>
    <n v="6036840"/>
  </r>
  <r>
    <x v="0"/>
    <x v="0"/>
    <x v="2"/>
    <x v="2"/>
    <x v="9"/>
    <x v="2"/>
    <x v="57"/>
    <n v="1.23"/>
  </r>
  <r>
    <x v="0"/>
    <x v="0"/>
    <x v="2"/>
    <x v="2"/>
    <x v="9"/>
    <x v="3"/>
    <x v="58"/>
    <n v="2.1278999999999999"/>
  </r>
  <r>
    <x v="0"/>
    <x v="0"/>
    <x v="2"/>
    <x v="2"/>
    <x v="9"/>
    <x v="4"/>
    <x v="4"/>
    <n v="104.55"/>
  </r>
  <r>
    <x v="0"/>
    <x v="0"/>
    <x v="2"/>
    <x v="2"/>
    <x v="9"/>
    <x v="5"/>
    <x v="8"/>
    <n v="0"/>
  </r>
  <r>
    <x v="0"/>
    <x v="0"/>
    <x v="2"/>
    <x v="2"/>
    <x v="10"/>
    <x v="0"/>
    <x v="78"/>
    <n v="145464.72"/>
  </r>
  <r>
    <x v="0"/>
    <x v="0"/>
    <x v="2"/>
    <x v="2"/>
    <x v="10"/>
    <x v="1"/>
    <x v="79"/>
    <n v="6051600"/>
  </r>
  <r>
    <x v="0"/>
    <x v="0"/>
    <x v="2"/>
    <x v="2"/>
    <x v="10"/>
    <x v="2"/>
    <x v="57"/>
    <n v="1.23"/>
  </r>
  <r>
    <x v="0"/>
    <x v="0"/>
    <x v="2"/>
    <x v="2"/>
    <x v="10"/>
    <x v="3"/>
    <x v="58"/>
    <n v="2.1278999999999999"/>
  </r>
  <r>
    <x v="0"/>
    <x v="0"/>
    <x v="2"/>
    <x v="2"/>
    <x v="10"/>
    <x v="4"/>
    <x v="4"/>
    <n v="104.55"/>
  </r>
  <r>
    <x v="0"/>
    <x v="0"/>
    <x v="2"/>
    <x v="2"/>
    <x v="10"/>
    <x v="5"/>
    <x v="8"/>
    <n v="0"/>
  </r>
  <r>
    <x v="0"/>
    <x v="0"/>
    <x v="2"/>
    <x v="2"/>
    <x v="11"/>
    <x v="0"/>
    <x v="80"/>
    <n v="145820.19"/>
  </r>
  <r>
    <x v="0"/>
    <x v="0"/>
    <x v="2"/>
    <x v="2"/>
    <x v="11"/>
    <x v="1"/>
    <x v="81"/>
    <n v="6066360"/>
  </r>
  <r>
    <x v="0"/>
    <x v="0"/>
    <x v="2"/>
    <x v="2"/>
    <x v="11"/>
    <x v="2"/>
    <x v="57"/>
    <n v="1.23"/>
  </r>
  <r>
    <x v="0"/>
    <x v="0"/>
    <x v="2"/>
    <x v="2"/>
    <x v="11"/>
    <x v="3"/>
    <x v="58"/>
    <n v="2.1278999999999999"/>
  </r>
  <r>
    <x v="0"/>
    <x v="0"/>
    <x v="2"/>
    <x v="2"/>
    <x v="11"/>
    <x v="4"/>
    <x v="4"/>
    <n v="104.55"/>
  </r>
  <r>
    <x v="0"/>
    <x v="0"/>
    <x v="2"/>
    <x v="2"/>
    <x v="11"/>
    <x v="5"/>
    <x v="8"/>
    <n v="0"/>
  </r>
  <r>
    <x v="0"/>
    <x v="0"/>
    <x v="3"/>
    <x v="3"/>
    <x v="0"/>
    <x v="0"/>
    <x v="82"/>
    <n v="191974.86"/>
  </r>
  <r>
    <x v="0"/>
    <x v="0"/>
    <x v="3"/>
    <x v="3"/>
    <x v="0"/>
    <x v="1"/>
    <x v="83"/>
    <n v="8586000"/>
  </r>
  <r>
    <x v="0"/>
    <x v="0"/>
    <x v="3"/>
    <x v="3"/>
    <x v="0"/>
    <x v="2"/>
    <x v="84"/>
    <n v="0.81"/>
  </r>
  <r>
    <x v="0"/>
    <x v="0"/>
    <x v="3"/>
    <x v="3"/>
    <x v="0"/>
    <x v="3"/>
    <x v="58"/>
    <n v="2.8026"/>
  </r>
  <r>
    <x v="0"/>
    <x v="0"/>
    <x v="3"/>
    <x v="3"/>
    <x v="0"/>
    <x v="4"/>
    <x v="4"/>
    <n v="137.69999999999999"/>
  </r>
  <r>
    <x v="0"/>
    <x v="0"/>
    <x v="3"/>
    <x v="3"/>
    <x v="0"/>
    <x v="5"/>
    <x v="85"/>
    <n v="32.4"/>
  </r>
  <r>
    <x v="0"/>
    <x v="0"/>
    <x v="3"/>
    <x v="3"/>
    <x v="1"/>
    <x v="0"/>
    <x v="86"/>
    <n v="192454.38"/>
  </r>
  <r>
    <x v="0"/>
    <x v="0"/>
    <x v="3"/>
    <x v="3"/>
    <x v="1"/>
    <x v="1"/>
    <x v="87"/>
    <n v="8607465"/>
  </r>
  <r>
    <x v="0"/>
    <x v="0"/>
    <x v="3"/>
    <x v="3"/>
    <x v="1"/>
    <x v="2"/>
    <x v="84"/>
    <n v="0.81"/>
  </r>
  <r>
    <x v="0"/>
    <x v="0"/>
    <x v="3"/>
    <x v="3"/>
    <x v="1"/>
    <x v="3"/>
    <x v="58"/>
    <n v="2.8026"/>
  </r>
  <r>
    <x v="0"/>
    <x v="0"/>
    <x v="3"/>
    <x v="3"/>
    <x v="1"/>
    <x v="4"/>
    <x v="4"/>
    <n v="137.69999999999999"/>
  </r>
  <r>
    <x v="0"/>
    <x v="0"/>
    <x v="3"/>
    <x v="3"/>
    <x v="1"/>
    <x v="5"/>
    <x v="8"/>
    <n v="0"/>
  </r>
  <r>
    <x v="0"/>
    <x v="0"/>
    <x v="3"/>
    <x v="3"/>
    <x v="2"/>
    <x v="0"/>
    <x v="88"/>
    <n v="192935.52000000002"/>
  </r>
  <r>
    <x v="0"/>
    <x v="0"/>
    <x v="3"/>
    <x v="3"/>
    <x v="2"/>
    <x v="1"/>
    <x v="89"/>
    <n v="8628930"/>
  </r>
  <r>
    <x v="0"/>
    <x v="0"/>
    <x v="3"/>
    <x v="3"/>
    <x v="2"/>
    <x v="2"/>
    <x v="84"/>
    <n v="0.81"/>
  </r>
  <r>
    <x v="0"/>
    <x v="0"/>
    <x v="3"/>
    <x v="3"/>
    <x v="2"/>
    <x v="3"/>
    <x v="58"/>
    <n v="2.8026"/>
  </r>
  <r>
    <x v="0"/>
    <x v="0"/>
    <x v="3"/>
    <x v="3"/>
    <x v="2"/>
    <x v="4"/>
    <x v="4"/>
    <n v="137.69999999999999"/>
  </r>
  <r>
    <x v="0"/>
    <x v="0"/>
    <x v="3"/>
    <x v="3"/>
    <x v="2"/>
    <x v="5"/>
    <x v="8"/>
    <n v="0"/>
  </r>
  <r>
    <x v="0"/>
    <x v="0"/>
    <x v="3"/>
    <x v="3"/>
    <x v="3"/>
    <x v="0"/>
    <x v="90"/>
    <n v="193415.04000000001"/>
  </r>
  <r>
    <x v="0"/>
    <x v="0"/>
    <x v="3"/>
    <x v="3"/>
    <x v="3"/>
    <x v="1"/>
    <x v="91"/>
    <n v="8650395"/>
  </r>
  <r>
    <x v="0"/>
    <x v="0"/>
    <x v="3"/>
    <x v="3"/>
    <x v="3"/>
    <x v="2"/>
    <x v="84"/>
    <n v="0.81"/>
  </r>
  <r>
    <x v="0"/>
    <x v="0"/>
    <x v="3"/>
    <x v="3"/>
    <x v="3"/>
    <x v="3"/>
    <x v="58"/>
    <n v="2.8026"/>
  </r>
  <r>
    <x v="0"/>
    <x v="0"/>
    <x v="3"/>
    <x v="3"/>
    <x v="3"/>
    <x v="4"/>
    <x v="4"/>
    <n v="137.69999999999999"/>
  </r>
  <r>
    <x v="0"/>
    <x v="0"/>
    <x v="3"/>
    <x v="3"/>
    <x v="3"/>
    <x v="5"/>
    <x v="8"/>
    <n v="0"/>
  </r>
  <r>
    <x v="0"/>
    <x v="0"/>
    <x v="3"/>
    <x v="3"/>
    <x v="4"/>
    <x v="0"/>
    <x v="92"/>
    <n v="193894.56000000003"/>
  </r>
  <r>
    <x v="0"/>
    <x v="0"/>
    <x v="3"/>
    <x v="3"/>
    <x v="4"/>
    <x v="1"/>
    <x v="93"/>
    <n v="8671860"/>
  </r>
  <r>
    <x v="0"/>
    <x v="0"/>
    <x v="3"/>
    <x v="3"/>
    <x v="4"/>
    <x v="2"/>
    <x v="84"/>
    <n v="0.81"/>
  </r>
  <r>
    <x v="0"/>
    <x v="0"/>
    <x v="3"/>
    <x v="3"/>
    <x v="4"/>
    <x v="3"/>
    <x v="58"/>
    <n v="2.8026"/>
  </r>
  <r>
    <x v="0"/>
    <x v="0"/>
    <x v="3"/>
    <x v="3"/>
    <x v="4"/>
    <x v="4"/>
    <x v="4"/>
    <n v="137.69999999999999"/>
  </r>
  <r>
    <x v="0"/>
    <x v="0"/>
    <x v="3"/>
    <x v="3"/>
    <x v="4"/>
    <x v="5"/>
    <x v="8"/>
    <n v="0"/>
  </r>
  <r>
    <x v="0"/>
    <x v="0"/>
    <x v="3"/>
    <x v="3"/>
    <x v="5"/>
    <x v="0"/>
    <x v="94"/>
    <n v="194374.08"/>
  </r>
  <r>
    <x v="0"/>
    <x v="0"/>
    <x v="3"/>
    <x v="3"/>
    <x v="5"/>
    <x v="1"/>
    <x v="95"/>
    <n v="8693325"/>
  </r>
  <r>
    <x v="0"/>
    <x v="0"/>
    <x v="3"/>
    <x v="3"/>
    <x v="5"/>
    <x v="2"/>
    <x v="84"/>
    <n v="0.81"/>
  </r>
  <r>
    <x v="0"/>
    <x v="0"/>
    <x v="3"/>
    <x v="3"/>
    <x v="5"/>
    <x v="3"/>
    <x v="58"/>
    <n v="2.8026"/>
  </r>
  <r>
    <x v="0"/>
    <x v="0"/>
    <x v="3"/>
    <x v="3"/>
    <x v="5"/>
    <x v="4"/>
    <x v="4"/>
    <n v="137.69999999999999"/>
  </r>
  <r>
    <x v="0"/>
    <x v="0"/>
    <x v="3"/>
    <x v="3"/>
    <x v="5"/>
    <x v="5"/>
    <x v="8"/>
    <n v="0"/>
  </r>
  <r>
    <x v="0"/>
    <x v="0"/>
    <x v="3"/>
    <x v="3"/>
    <x v="6"/>
    <x v="0"/>
    <x v="96"/>
    <n v="194855.22"/>
  </r>
  <r>
    <x v="0"/>
    <x v="0"/>
    <x v="3"/>
    <x v="3"/>
    <x v="6"/>
    <x v="1"/>
    <x v="97"/>
    <n v="8714790"/>
  </r>
  <r>
    <x v="0"/>
    <x v="0"/>
    <x v="3"/>
    <x v="3"/>
    <x v="6"/>
    <x v="2"/>
    <x v="84"/>
    <n v="0.81"/>
  </r>
  <r>
    <x v="0"/>
    <x v="0"/>
    <x v="3"/>
    <x v="3"/>
    <x v="6"/>
    <x v="3"/>
    <x v="58"/>
    <n v="2.8026"/>
  </r>
  <r>
    <x v="0"/>
    <x v="0"/>
    <x v="3"/>
    <x v="3"/>
    <x v="6"/>
    <x v="4"/>
    <x v="4"/>
    <n v="137.69999999999999"/>
  </r>
  <r>
    <x v="0"/>
    <x v="0"/>
    <x v="3"/>
    <x v="3"/>
    <x v="6"/>
    <x v="5"/>
    <x v="85"/>
    <n v="32.4"/>
  </r>
  <r>
    <x v="0"/>
    <x v="0"/>
    <x v="3"/>
    <x v="3"/>
    <x v="7"/>
    <x v="0"/>
    <x v="98"/>
    <n v="195334.74"/>
  </r>
  <r>
    <x v="0"/>
    <x v="0"/>
    <x v="3"/>
    <x v="3"/>
    <x v="7"/>
    <x v="1"/>
    <x v="99"/>
    <n v="8736255"/>
  </r>
  <r>
    <x v="0"/>
    <x v="0"/>
    <x v="3"/>
    <x v="3"/>
    <x v="7"/>
    <x v="2"/>
    <x v="84"/>
    <n v="0.81"/>
  </r>
  <r>
    <x v="0"/>
    <x v="0"/>
    <x v="3"/>
    <x v="3"/>
    <x v="7"/>
    <x v="3"/>
    <x v="58"/>
    <n v="2.8026"/>
  </r>
  <r>
    <x v="0"/>
    <x v="0"/>
    <x v="3"/>
    <x v="3"/>
    <x v="7"/>
    <x v="4"/>
    <x v="4"/>
    <n v="137.69999999999999"/>
  </r>
  <r>
    <x v="0"/>
    <x v="0"/>
    <x v="3"/>
    <x v="3"/>
    <x v="7"/>
    <x v="5"/>
    <x v="8"/>
    <n v="0"/>
  </r>
  <r>
    <x v="0"/>
    <x v="0"/>
    <x v="3"/>
    <x v="3"/>
    <x v="8"/>
    <x v="0"/>
    <x v="100"/>
    <n v="195814.26"/>
  </r>
  <r>
    <x v="0"/>
    <x v="0"/>
    <x v="3"/>
    <x v="3"/>
    <x v="8"/>
    <x v="1"/>
    <x v="101"/>
    <n v="8757720"/>
  </r>
  <r>
    <x v="0"/>
    <x v="0"/>
    <x v="3"/>
    <x v="3"/>
    <x v="8"/>
    <x v="2"/>
    <x v="84"/>
    <n v="0.81"/>
  </r>
  <r>
    <x v="0"/>
    <x v="0"/>
    <x v="3"/>
    <x v="3"/>
    <x v="8"/>
    <x v="3"/>
    <x v="58"/>
    <n v="2.8026"/>
  </r>
  <r>
    <x v="0"/>
    <x v="0"/>
    <x v="3"/>
    <x v="3"/>
    <x v="8"/>
    <x v="4"/>
    <x v="4"/>
    <n v="137.69999999999999"/>
  </r>
  <r>
    <x v="0"/>
    <x v="0"/>
    <x v="3"/>
    <x v="3"/>
    <x v="8"/>
    <x v="5"/>
    <x v="8"/>
    <n v="0"/>
  </r>
  <r>
    <x v="0"/>
    <x v="0"/>
    <x v="3"/>
    <x v="3"/>
    <x v="9"/>
    <x v="0"/>
    <x v="102"/>
    <n v="196293.78"/>
  </r>
  <r>
    <x v="0"/>
    <x v="0"/>
    <x v="3"/>
    <x v="3"/>
    <x v="9"/>
    <x v="1"/>
    <x v="103"/>
    <n v="8779185"/>
  </r>
  <r>
    <x v="0"/>
    <x v="0"/>
    <x v="3"/>
    <x v="3"/>
    <x v="9"/>
    <x v="2"/>
    <x v="84"/>
    <n v="0.81"/>
  </r>
  <r>
    <x v="0"/>
    <x v="0"/>
    <x v="3"/>
    <x v="3"/>
    <x v="9"/>
    <x v="3"/>
    <x v="58"/>
    <n v="2.8026"/>
  </r>
  <r>
    <x v="0"/>
    <x v="0"/>
    <x v="3"/>
    <x v="3"/>
    <x v="9"/>
    <x v="4"/>
    <x v="4"/>
    <n v="137.69999999999999"/>
  </r>
  <r>
    <x v="0"/>
    <x v="0"/>
    <x v="3"/>
    <x v="3"/>
    <x v="9"/>
    <x v="5"/>
    <x v="8"/>
    <n v="0"/>
  </r>
  <r>
    <x v="0"/>
    <x v="0"/>
    <x v="3"/>
    <x v="3"/>
    <x v="10"/>
    <x v="0"/>
    <x v="104"/>
    <n v="196774.92"/>
  </r>
  <r>
    <x v="0"/>
    <x v="0"/>
    <x v="3"/>
    <x v="3"/>
    <x v="10"/>
    <x v="1"/>
    <x v="105"/>
    <n v="8800650"/>
  </r>
  <r>
    <x v="0"/>
    <x v="0"/>
    <x v="3"/>
    <x v="3"/>
    <x v="10"/>
    <x v="2"/>
    <x v="84"/>
    <n v="0.81"/>
  </r>
  <r>
    <x v="0"/>
    <x v="0"/>
    <x v="3"/>
    <x v="3"/>
    <x v="10"/>
    <x v="3"/>
    <x v="58"/>
    <n v="2.8026"/>
  </r>
  <r>
    <x v="0"/>
    <x v="0"/>
    <x v="3"/>
    <x v="3"/>
    <x v="10"/>
    <x v="4"/>
    <x v="4"/>
    <n v="137.69999999999999"/>
  </r>
  <r>
    <x v="0"/>
    <x v="0"/>
    <x v="3"/>
    <x v="3"/>
    <x v="10"/>
    <x v="5"/>
    <x v="8"/>
    <n v="0"/>
  </r>
  <r>
    <x v="0"/>
    <x v="0"/>
    <x v="3"/>
    <x v="3"/>
    <x v="11"/>
    <x v="0"/>
    <x v="106"/>
    <n v="197254.43999999997"/>
  </r>
  <r>
    <x v="0"/>
    <x v="0"/>
    <x v="3"/>
    <x v="3"/>
    <x v="11"/>
    <x v="1"/>
    <x v="107"/>
    <n v="8822115"/>
  </r>
  <r>
    <x v="0"/>
    <x v="0"/>
    <x v="3"/>
    <x v="3"/>
    <x v="11"/>
    <x v="2"/>
    <x v="84"/>
    <n v="0.81"/>
  </r>
  <r>
    <x v="0"/>
    <x v="0"/>
    <x v="3"/>
    <x v="3"/>
    <x v="11"/>
    <x v="3"/>
    <x v="58"/>
    <n v="2.8026"/>
  </r>
  <r>
    <x v="0"/>
    <x v="0"/>
    <x v="3"/>
    <x v="3"/>
    <x v="11"/>
    <x v="4"/>
    <x v="4"/>
    <n v="137.69999999999999"/>
  </r>
  <r>
    <x v="0"/>
    <x v="0"/>
    <x v="3"/>
    <x v="3"/>
    <x v="11"/>
    <x v="5"/>
    <x v="8"/>
    <n v="0"/>
  </r>
  <r>
    <x v="0"/>
    <x v="0"/>
    <x v="4"/>
    <x v="4"/>
    <x v="0"/>
    <x v="0"/>
    <x v="108"/>
    <n v="222120.86"/>
  </r>
  <r>
    <x v="0"/>
    <x v="0"/>
    <x v="4"/>
    <x v="4"/>
    <x v="0"/>
    <x v="1"/>
    <x v="109"/>
    <n v="10324000"/>
  </r>
  <r>
    <x v="0"/>
    <x v="0"/>
    <x v="4"/>
    <x v="4"/>
    <x v="0"/>
    <x v="2"/>
    <x v="110"/>
    <n v="0.17799999999999999"/>
  </r>
  <r>
    <x v="0"/>
    <x v="0"/>
    <x v="4"/>
    <x v="4"/>
    <x v="0"/>
    <x v="3"/>
    <x v="111"/>
    <n v="2.2605999999999997"/>
  </r>
  <r>
    <x v="0"/>
    <x v="0"/>
    <x v="4"/>
    <x v="4"/>
    <x v="0"/>
    <x v="4"/>
    <x v="4"/>
    <n v="151.29999999999998"/>
  </r>
  <r>
    <x v="0"/>
    <x v="0"/>
    <x v="4"/>
    <x v="4"/>
    <x v="0"/>
    <x v="5"/>
    <x v="112"/>
    <n v="12.46"/>
  </r>
  <r>
    <x v="0"/>
    <x v="0"/>
    <x v="4"/>
    <x v="4"/>
    <x v="1"/>
    <x v="0"/>
    <x v="113"/>
    <n v="222676.22"/>
  </r>
  <r>
    <x v="0"/>
    <x v="0"/>
    <x v="4"/>
    <x v="4"/>
    <x v="1"/>
    <x v="1"/>
    <x v="114"/>
    <n v="10349810"/>
  </r>
  <r>
    <x v="0"/>
    <x v="0"/>
    <x v="4"/>
    <x v="4"/>
    <x v="1"/>
    <x v="2"/>
    <x v="110"/>
    <n v="0.17799999999999999"/>
  </r>
  <r>
    <x v="0"/>
    <x v="0"/>
    <x v="4"/>
    <x v="4"/>
    <x v="1"/>
    <x v="3"/>
    <x v="111"/>
    <n v="2.2605999999999997"/>
  </r>
  <r>
    <x v="0"/>
    <x v="0"/>
    <x v="4"/>
    <x v="4"/>
    <x v="1"/>
    <x v="4"/>
    <x v="4"/>
    <n v="151.29999999999998"/>
  </r>
  <r>
    <x v="0"/>
    <x v="0"/>
    <x v="4"/>
    <x v="4"/>
    <x v="1"/>
    <x v="5"/>
    <x v="8"/>
    <n v="0"/>
  </r>
  <r>
    <x v="0"/>
    <x v="0"/>
    <x v="4"/>
    <x v="4"/>
    <x v="2"/>
    <x v="0"/>
    <x v="115"/>
    <n v="223231.58"/>
  </r>
  <r>
    <x v="0"/>
    <x v="0"/>
    <x v="4"/>
    <x v="4"/>
    <x v="2"/>
    <x v="1"/>
    <x v="116"/>
    <n v="10375620"/>
  </r>
  <r>
    <x v="0"/>
    <x v="0"/>
    <x v="4"/>
    <x v="4"/>
    <x v="2"/>
    <x v="2"/>
    <x v="110"/>
    <n v="0.17799999999999999"/>
  </r>
  <r>
    <x v="0"/>
    <x v="0"/>
    <x v="4"/>
    <x v="4"/>
    <x v="2"/>
    <x v="3"/>
    <x v="111"/>
    <n v="2.2605999999999997"/>
  </r>
  <r>
    <x v="0"/>
    <x v="0"/>
    <x v="4"/>
    <x v="4"/>
    <x v="2"/>
    <x v="4"/>
    <x v="4"/>
    <n v="151.29999999999998"/>
  </r>
  <r>
    <x v="0"/>
    <x v="0"/>
    <x v="4"/>
    <x v="4"/>
    <x v="2"/>
    <x v="5"/>
    <x v="8"/>
    <n v="0"/>
  </r>
  <r>
    <x v="0"/>
    <x v="0"/>
    <x v="4"/>
    <x v="4"/>
    <x v="3"/>
    <x v="0"/>
    <x v="117"/>
    <n v="223786.94"/>
  </r>
  <r>
    <x v="0"/>
    <x v="0"/>
    <x v="4"/>
    <x v="4"/>
    <x v="3"/>
    <x v="1"/>
    <x v="118"/>
    <n v="10401430"/>
  </r>
  <r>
    <x v="0"/>
    <x v="0"/>
    <x v="4"/>
    <x v="4"/>
    <x v="3"/>
    <x v="2"/>
    <x v="110"/>
    <n v="0.17799999999999999"/>
  </r>
  <r>
    <x v="0"/>
    <x v="0"/>
    <x v="4"/>
    <x v="4"/>
    <x v="3"/>
    <x v="3"/>
    <x v="111"/>
    <n v="2.2605999999999997"/>
  </r>
  <r>
    <x v="0"/>
    <x v="0"/>
    <x v="4"/>
    <x v="4"/>
    <x v="3"/>
    <x v="4"/>
    <x v="4"/>
    <n v="151.29999999999998"/>
  </r>
  <r>
    <x v="0"/>
    <x v="0"/>
    <x v="4"/>
    <x v="4"/>
    <x v="3"/>
    <x v="5"/>
    <x v="8"/>
    <n v="0"/>
  </r>
  <r>
    <x v="0"/>
    <x v="0"/>
    <x v="4"/>
    <x v="4"/>
    <x v="4"/>
    <x v="0"/>
    <x v="119"/>
    <n v="224342.3"/>
  </r>
  <r>
    <x v="0"/>
    <x v="0"/>
    <x v="4"/>
    <x v="4"/>
    <x v="4"/>
    <x v="1"/>
    <x v="120"/>
    <n v="10427240"/>
  </r>
  <r>
    <x v="0"/>
    <x v="0"/>
    <x v="4"/>
    <x v="4"/>
    <x v="4"/>
    <x v="2"/>
    <x v="110"/>
    <n v="0.17799999999999999"/>
  </r>
  <r>
    <x v="0"/>
    <x v="0"/>
    <x v="4"/>
    <x v="4"/>
    <x v="4"/>
    <x v="3"/>
    <x v="111"/>
    <n v="2.2605999999999997"/>
  </r>
  <r>
    <x v="0"/>
    <x v="0"/>
    <x v="4"/>
    <x v="4"/>
    <x v="4"/>
    <x v="4"/>
    <x v="4"/>
    <n v="151.29999999999998"/>
  </r>
  <r>
    <x v="0"/>
    <x v="0"/>
    <x v="4"/>
    <x v="4"/>
    <x v="4"/>
    <x v="5"/>
    <x v="8"/>
    <n v="0"/>
  </r>
  <r>
    <x v="0"/>
    <x v="0"/>
    <x v="4"/>
    <x v="4"/>
    <x v="5"/>
    <x v="0"/>
    <x v="121"/>
    <n v="224897.66"/>
  </r>
  <r>
    <x v="0"/>
    <x v="0"/>
    <x v="4"/>
    <x v="4"/>
    <x v="5"/>
    <x v="1"/>
    <x v="122"/>
    <n v="10453050"/>
  </r>
  <r>
    <x v="0"/>
    <x v="0"/>
    <x v="4"/>
    <x v="4"/>
    <x v="5"/>
    <x v="2"/>
    <x v="110"/>
    <n v="0.17799999999999999"/>
  </r>
  <r>
    <x v="0"/>
    <x v="0"/>
    <x v="4"/>
    <x v="4"/>
    <x v="5"/>
    <x v="3"/>
    <x v="111"/>
    <n v="2.2605999999999997"/>
  </r>
  <r>
    <x v="0"/>
    <x v="0"/>
    <x v="4"/>
    <x v="4"/>
    <x v="5"/>
    <x v="4"/>
    <x v="4"/>
    <n v="151.29999999999998"/>
  </r>
  <r>
    <x v="0"/>
    <x v="0"/>
    <x v="4"/>
    <x v="4"/>
    <x v="5"/>
    <x v="5"/>
    <x v="8"/>
    <n v="0"/>
  </r>
  <r>
    <x v="0"/>
    <x v="0"/>
    <x v="4"/>
    <x v="4"/>
    <x v="6"/>
    <x v="0"/>
    <x v="123"/>
    <n v="225453.02"/>
  </r>
  <r>
    <x v="0"/>
    <x v="0"/>
    <x v="4"/>
    <x v="4"/>
    <x v="6"/>
    <x v="1"/>
    <x v="124"/>
    <n v="10478860"/>
  </r>
  <r>
    <x v="0"/>
    <x v="0"/>
    <x v="4"/>
    <x v="4"/>
    <x v="6"/>
    <x v="2"/>
    <x v="110"/>
    <n v="0.17799999999999999"/>
  </r>
  <r>
    <x v="0"/>
    <x v="0"/>
    <x v="4"/>
    <x v="4"/>
    <x v="6"/>
    <x v="3"/>
    <x v="111"/>
    <n v="2.2605999999999997"/>
  </r>
  <r>
    <x v="0"/>
    <x v="0"/>
    <x v="4"/>
    <x v="4"/>
    <x v="6"/>
    <x v="4"/>
    <x v="4"/>
    <n v="151.29999999999998"/>
  </r>
  <r>
    <x v="0"/>
    <x v="0"/>
    <x v="4"/>
    <x v="4"/>
    <x v="6"/>
    <x v="5"/>
    <x v="112"/>
    <n v="12.46"/>
  </r>
  <r>
    <x v="0"/>
    <x v="0"/>
    <x v="4"/>
    <x v="4"/>
    <x v="7"/>
    <x v="0"/>
    <x v="125"/>
    <n v="226008.38"/>
  </r>
  <r>
    <x v="0"/>
    <x v="0"/>
    <x v="4"/>
    <x v="4"/>
    <x v="7"/>
    <x v="1"/>
    <x v="126"/>
    <n v="10504670"/>
  </r>
  <r>
    <x v="0"/>
    <x v="0"/>
    <x v="4"/>
    <x v="4"/>
    <x v="7"/>
    <x v="2"/>
    <x v="110"/>
    <n v="0.17799999999999999"/>
  </r>
  <r>
    <x v="0"/>
    <x v="0"/>
    <x v="4"/>
    <x v="4"/>
    <x v="7"/>
    <x v="3"/>
    <x v="111"/>
    <n v="2.2605999999999997"/>
  </r>
  <r>
    <x v="0"/>
    <x v="0"/>
    <x v="4"/>
    <x v="4"/>
    <x v="7"/>
    <x v="4"/>
    <x v="4"/>
    <n v="151.29999999999998"/>
  </r>
  <r>
    <x v="0"/>
    <x v="0"/>
    <x v="4"/>
    <x v="4"/>
    <x v="7"/>
    <x v="5"/>
    <x v="8"/>
    <n v="0"/>
  </r>
  <r>
    <x v="0"/>
    <x v="0"/>
    <x v="4"/>
    <x v="4"/>
    <x v="8"/>
    <x v="0"/>
    <x v="127"/>
    <n v="226563.74"/>
  </r>
  <r>
    <x v="0"/>
    <x v="0"/>
    <x v="4"/>
    <x v="4"/>
    <x v="8"/>
    <x v="1"/>
    <x v="128"/>
    <n v="10530480"/>
  </r>
  <r>
    <x v="0"/>
    <x v="0"/>
    <x v="4"/>
    <x v="4"/>
    <x v="8"/>
    <x v="2"/>
    <x v="110"/>
    <n v="0.17799999999999999"/>
  </r>
  <r>
    <x v="0"/>
    <x v="0"/>
    <x v="4"/>
    <x v="4"/>
    <x v="8"/>
    <x v="3"/>
    <x v="111"/>
    <n v="2.2605999999999997"/>
  </r>
  <r>
    <x v="0"/>
    <x v="0"/>
    <x v="4"/>
    <x v="4"/>
    <x v="8"/>
    <x v="4"/>
    <x v="4"/>
    <n v="151.29999999999998"/>
  </r>
  <r>
    <x v="0"/>
    <x v="0"/>
    <x v="4"/>
    <x v="4"/>
    <x v="8"/>
    <x v="5"/>
    <x v="8"/>
    <n v="0"/>
  </r>
  <r>
    <x v="0"/>
    <x v="0"/>
    <x v="4"/>
    <x v="4"/>
    <x v="9"/>
    <x v="0"/>
    <x v="129"/>
    <n v="227119.1"/>
  </r>
  <r>
    <x v="0"/>
    <x v="0"/>
    <x v="4"/>
    <x v="4"/>
    <x v="9"/>
    <x v="1"/>
    <x v="130"/>
    <n v="10556290"/>
  </r>
  <r>
    <x v="0"/>
    <x v="0"/>
    <x v="4"/>
    <x v="4"/>
    <x v="9"/>
    <x v="2"/>
    <x v="110"/>
    <n v="0.17799999999999999"/>
  </r>
  <r>
    <x v="0"/>
    <x v="0"/>
    <x v="4"/>
    <x v="4"/>
    <x v="9"/>
    <x v="3"/>
    <x v="111"/>
    <n v="2.2605999999999997"/>
  </r>
  <r>
    <x v="0"/>
    <x v="0"/>
    <x v="4"/>
    <x v="4"/>
    <x v="9"/>
    <x v="4"/>
    <x v="4"/>
    <n v="151.29999999999998"/>
  </r>
  <r>
    <x v="0"/>
    <x v="0"/>
    <x v="4"/>
    <x v="4"/>
    <x v="9"/>
    <x v="5"/>
    <x v="8"/>
    <n v="0"/>
  </r>
  <r>
    <x v="0"/>
    <x v="0"/>
    <x v="4"/>
    <x v="4"/>
    <x v="10"/>
    <x v="0"/>
    <x v="131"/>
    <n v="227674.46"/>
  </r>
  <r>
    <x v="0"/>
    <x v="0"/>
    <x v="4"/>
    <x v="4"/>
    <x v="10"/>
    <x v="1"/>
    <x v="132"/>
    <n v="10582100"/>
  </r>
  <r>
    <x v="0"/>
    <x v="0"/>
    <x v="4"/>
    <x v="4"/>
    <x v="10"/>
    <x v="2"/>
    <x v="110"/>
    <n v="0.17799999999999999"/>
  </r>
  <r>
    <x v="0"/>
    <x v="0"/>
    <x v="4"/>
    <x v="4"/>
    <x v="10"/>
    <x v="3"/>
    <x v="111"/>
    <n v="2.2605999999999997"/>
  </r>
  <r>
    <x v="0"/>
    <x v="0"/>
    <x v="4"/>
    <x v="4"/>
    <x v="10"/>
    <x v="4"/>
    <x v="4"/>
    <n v="151.29999999999998"/>
  </r>
  <r>
    <x v="0"/>
    <x v="0"/>
    <x v="4"/>
    <x v="4"/>
    <x v="10"/>
    <x v="5"/>
    <x v="8"/>
    <n v="0"/>
  </r>
  <r>
    <x v="0"/>
    <x v="0"/>
    <x v="4"/>
    <x v="4"/>
    <x v="11"/>
    <x v="0"/>
    <x v="133"/>
    <n v="228229.82"/>
  </r>
  <r>
    <x v="0"/>
    <x v="0"/>
    <x v="4"/>
    <x v="4"/>
    <x v="11"/>
    <x v="1"/>
    <x v="134"/>
    <n v="10607910"/>
  </r>
  <r>
    <x v="0"/>
    <x v="0"/>
    <x v="4"/>
    <x v="4"/>
    <x v="11"/>
    <x v="2"/>
    <x v="110"/>
    <n v="0.17799999999999999"/>
  </r>
  <r>
    <x v="0"/>
    <x v="0"/>
    <x v="4"/>
    <x v="4"/>
    <x v="11"/>
    <x v="3"/>
    <x v="111"/>
    <n v="2.2605999999999997"/>
  </r>
  <r>
    <x v="0"/>
    <x v="0"/>
    <x v="4"/>
    <x v="4"/>
    <x v="11"/>
    <x v="4"/>
    <x v="4"/>
    <n v="151.29999999999998"/>
  </r>
  <r>
    <x v="0"/>
    <x v="0"/>
    <x v="4"/>
    <x v="4"/>
    <x v="11"/>
    <x v="5"/>
    <x v="8"/>
    <n v="0"/>
  </r>
  <r>
    <x v="0"/>
    <x v="0"/>
    <x v="5"/>
    <x v="5"/>
    <x v="0"/>
    <x v="0"/>
    <x v="135"/>
    <n v="64747.67"/>
  </r>
  <r>
    <x v="0"/>
    <x v="0"/>
    <x v="5"/>
    <x v="5"/>
    <x v="0"/>
    <x v="1"/>
    <x v="136"/>
    <n v="3290000"/>
  </r>
  <r>
    <x v="0"/>
    <x v="0"/>
    <x v="5"/>
    <x v="5"/>
    <x v="0"/>
    <x v="2"/>
    <x v="8"/>
    <n v="0"/>
  </r>
  <r>
    <x v="0"/>
    <x v="0"/>
    <x v="5"/>
    <x v="5"/>
    <x v="0"/>
    <x v="3"/>
    <x v="137"/>
    <n v="0.3337"/>
  </r>
  <r>
    <x v="0"/>
    <x v="0"/>
    <x v="5"/>
    <x v="5"/>
    <x v="0"/>
    <x v="4"/>
    <x v="4"/>
    <n v="39.949999999999996"/>
  </r>
  <r>
    <x v="0"/>
    <x v="0"/>
    <x v="5"/>
    <x v="5"/>
    <x v="0"/>
    <x v="5"/>
    <x v="2"/>
    <n v="5.64"/>
  </r>
  <r>
    <x v="0"/>
    <x v="0"/>
    <x v="5"/>
    <x v="5"/>
    <x v="1"/>
    <x v="0"/>
    <x v="138"/>
    <n v="64909.35"/>
  </r>
  <r>
    <x v="0"/>
    <x v="0"/>
    <x v="5"/>
    <x v="5"/>
    <x v="1"/>
    <x v="1"/>
    <x v="139"/>
    <n v="3298225"/>
  </r>
  <r>
    <x v="0"/>
    <x v="0"/>
    <x v="5"/>
    <x v="5"/>
    <x v="1"/>
    <x v="2"/>
    <x v="8"/>
    <n v="0"/>
  </r>
  <r>
    <x v="0"/>
    <x v="0"/>
    <x v="5"/>
    <x v="5"/>
    <x v="1"/>
    <x v="3"/>
    <x v="137"/>
    <n v="0.3337"/>
  </r>
  <r>
    <x v="0"/>
    <x v="0"/>
    <x v="5"/>
    <x v="5"/>
    <x v="1"/>
    <x v="4"/>
    <x v="4"/>
    <n v="39.949999999999996"/>
  </r>
  <r>
    <x v="0"/>
    <x v="0"/>
    <x v="5"/>
    <x v="5"/>
    <x v="1"/>
    <x v="5"/>
    <x v="8"/>
    <n v="0"/>
  </r>
  <r>
    <x v="0"/>
    <x v="0"/>
    <x v="5"/>
    <x v="5"/>
    <x v="2"/>
    <x v="0"/>
    <x v="140"/>
    <n v="65071.5"/>
  </r>
  <r>
    <x v="0"/>
    <x v="0"/>
    <x v="5"/>
    <x v="5"/>
    <x v="2"/>
    <x v="1"/>
    <x v="141"/>
    <n v="3306450"/>
  </r>
  <r>
    <x v="0"/>
    <x v="0"/>
    <x v="5"/>
    <x v="5"/>
    <x v="2"/>
    <x v="2"/>
    <x v="8"/>
    <n v="0"/>
  </r>
  <r>
    <x v="0"/>
    <x v="0"/>
    <x v="5"/>
    <x v="5"/>
    <x v="2"/>
    <x v="3"/>
    <x v="137"/>
    <n v="0.3337"/>
  </r>
  <r>
    <x v="0"/>
    <x v="0"/>
    <x v="5"/>
    <x v="5"/>
    <x v="2"/>
    <x v="4"/>
    <x v="4"/>
    <n v="39.949999999999996"/>
  </r>
  <r>
    <x v="0"/>
    <x v="0"/>
    <x v="5"/>
    <x v="5"/>
    <x v="2"/>
    <x v="5"/>
    <x v="8"/>
    <n v="0"/>
  </r>
  <r>
    <x v="0"/>
    <x v="0"/>
    <x v="5"/>
    <x v="5"/>
    <x v="3"/>
    <x v="0"/>
    <x v="142"/>
    <n v="65233.18"/>
  </r>
  <r>
    <x v="0"/>
    <x v="0"/>
    <x v="5"/>
    <x v="5"/>
    <x v="3"/>
    <x v="1"/>
    <x v="143"/>
    <n v="3314675"/>
  </r>
  <r>
    <x v="0"/>
    <x v="0"/>
    <x v="5"/>
    <x v="5"/>
    <x v="3"/>
    <x v="2"/>
    <x v="8"/>
    <n v="0"/>
  </r>
  <r>
    <x v="0"/>
    <x v="0"/>
    <x v="5"/>
    <x v="5"/>
    <x v="3"/>
    <x v="3"/>
    <x v="137"/>
    <n v="0.3337"/>
  </r>
  <r>
    <x v="0"/>
    <x v="0"/>
    <x v="5"/>
    <x v="5"/>
    <x v="3"/>
    <x v="4"/>
    <x v="4"/>
    <n v="39.949999999999996"/>
  </r>
  <r>
    <x v="0"/>
    <x v="0"/>
    <x v="5"/>
    <x v="5"/>
    <x v="3"/>
    <x v="5"/>
    <x v="8"/>
    <n v="0"/>
  </r>
  <r>
    <x v="0"/>
    <x v="0"/>
    <x v="5"/>
    <x v="5"/>
    <x v="4"/>
    <x v="0"/>
    <x v="144"/>
    <n v="65395.33"/>
  </r>
  <r>
    <x v="0"/>
    <x v="0"/>
    <x v="5"/>
    <x v="5"/>
    <x v="4"/>
    <x v="1"/>
    <x v="145"/>
    <n v="3322900"/>
  </r>
  <r>
    <x v="0"/>
    <x v="0"/>
    <x v="5"/>
    <x v="5"/>
    <x v="4"/>
    <x v="2"/>
    <x v="8"/>
    <n v="0"/>
  </r>
  <r>
    <x v="0"/>
    <x v="0"/>
    <x v="5"/>
    <x v="5"/>
    <x v="4"/>
    <x v="3"/>
    <x v="137"/>
    <n v="0.3337"/>
  </r>
  <r>
    <x v="0"/>
    <x v="0"/>
    <x v="5"/>
    <x v="5"/>
    <x v="4"/>
    <x v="4"/>
    <x v="4"/>
    <n v="39.949999999999996"/>
  </r>
  <r>
    <x v="0"/>
    <x v="0"/>
    <x v="5"/>
    <x v="5"/>
    <x v="4"/>
    <x v="5"/>
    <x v="8"/>
    <n v="0"/>
  </r>
  <r>
    <x v="0"/>
    <x v="0"/>
    <x v="5"/>
    <x v="5"/>
    <x v="5"/>
    <x v="0"/>
    <x v="146"/>
    <n v="65557.009999999995"/>
  </r>
  <r>
    <x v="0"/>
    <x v="0"/>
    <x v="5"/>
    <x v="5"/>
    <x v="5"/>
    <x v="1"/>
    <x v="147"/>
    <n v="3331125"/>
  </r>
  <r>
    <x v="0"/>
    <x v="0"/>
    <x v="5"/>
    <x v="5"/>
    <x v="5"/>
    <x v="2"/>
    <x v="8"/>
    <n v="0"/>
  </r>
  <r>
    <x v="0"/>
    <x v="0"/>
    <x v="5"/>
    <x v="5"/>
    <x v="5"/>
    <x v="3"/>
    <x v="137"/>
    <n v="0.3337"/>
  </r>
  <r>
    <x v="0"/>
    <x v="0"/>
    <x v="5"/>
    <x v="5"/>
    <x v="5"/>
    <x v="4"/>
    <x v="4"/>
    <n v="39.949999999999996"/>
  </r>
  <r>
    <x v="0"/>
    <x v="0"/>
    <x v="5"/>
    <x v="5"/>
    <x v="5"/>
    <x v="5"/>
    <x v="8"/>
    <n v="0"/>
  </r>
  <r>
    <x v="0"/>
    <x v="0"/>
    <x v="5"/>
    <x v="5"/>
    <x v="6"/>
    <x v="0"/>
    <x v="148"/>
    <n v="65718.69"/>
  </r>
  <r>
    <x v="0"/>
    <x v="0"/>
    <x v="5"/>
    <x v="5"/>
    <x v="6"/>
    <x v="1"/>
    <x v="149"/>
    <n v="3339350"/>
  </r>
  <r>
    <x v="0"/>
    <x v="0"/>
    <x v="5"/>
    <x v="5"/>
    <x v="6"/>
    <x v="2"/>
    <x v="8"/>
    <n v="0"/>
  </r>
  <r>
    <x v="0"/>
    <x v="0"/>
    <x v="5"/>
    <x v="5"/>
    <x v="6"/>
    <x v="3"/>
    <x v="137"/>
    <n v="0.3337"/>
  </r>
  <r>
    <x v="0"/>
    <x v="0"/>
    <x v="5"/>
    <x v="5"/>
    <x v="6"/>
    <x v="4"/>
    <x v="4"/>
    <n v="39.949999999999996"/>
  </r>
  <r>
    <x v="0"/>
    <x v="0"/>
    <x v="5"/>
    <x v="5"/>
    <x v="6"/>
    <x v="5"/>
    <x v="8"/>
    <n v="0"/>
  </r>
  <r>
    <x v="0"/>
    <x v="0"/>
    <x v="5"/>
    <x v="5"/>
    <x v="7"/>
    <x v="0"/>
    <x v="150"/>
    <n v="65880.84"/>
  </r>
  <r>
    <x v="0"/>
    <x v="0"/>
    <x v="5"/>
    <x v="5"/>
    <x v="7"/>
    <x v="1"/>
    <x v="151"/>
    <n v="3347575"/>
  </r>
  <r>
    <x v="0"/>
    <x v="0"/>
    <x v="5"/>
    <x v="5"/>
    <x v="7"/>
    <x v="2"/>
    <x v="8"/>
    <n v="0"/>
  </r>
  <r>
    <x v="0"/>
    <x v="0"/>
    <x v="5"/>
    <x v="5"/>
    <x v="7"/>
    <x v="3"/>
    <x v="137"/>
    <n v="0.3337"/>
  </r>
  <r>
    <x v="0"/>
    <x v="0"/>
    <x v="5"/>
    <x v="5"/>
    <x v="7"/>
    <x v="4"/>
    <x v="4"/>
    <n v="39.949999999999996"/>
  </r>
  <r>
    <x v="0"/>
    <x v="0"/>
    <x v="5"/>
    <x v="5"/>
    <x v="7"/>
    <x v="5"/>
    <x v="8"/>
    <n v="0"/>
  </r>
  <r>
    <x v="0"/>
    <x v="0"/>
    <x v="5"/>
    <x v="5"/>
    <x v="8"/>
    <x v="0"/>
    <x v="152"/>
    <n v="66042.52"/>
  </r>
  <r>
    <x v="0"/>
    <x v="0"/>
    <x v="5"/>
    <x v="5"/>
    <x v="8"/>
    <x v="1"/>
    <x v="153"/>
    <n v="3355800"/>
  </r>
  <r>
    <x v="0"/>
    <x v="0"/>
    <x v="5"/>
    <x v="5"/>
    <x v="8"/>
    <x v="2"/>
    <x v="8"/>
    <n v="0"/>
  </r>
  <r>
    <x v="0"/>
    <x v="0"/>
    <x v="5"/>
    <x v="5"/>
    <x v="8"/>
    <x v="3"/>
    <x v="137"/>
    <n v="0.3337"/>
  </r>
  <r>
    <x v="0"/>
    <x v="0"/>
    <x v="5"/>
    <x v="5"/>
    <x v="8"/>
    <x v="4"/>
    <x v="4"/>
    <n v="39.949999999999996"/>
  </r>
  <r>
    <x v="0"/>
    <x v="0"/>
    <x v="5"/>
    <x v="5"/>
    <x v="8"/>
    <x v="5"/>
    <x v="8"/>
    <n v="0"/>
  </r>
  <r>
    <x v="0"/>
    <x v="0"/>
    <x v="5"/>
    <x v="5"/>
    <x v="9"/>
    <x v="0"/>
    <x v="154"/>
    <n v="66204.67"/>
  </r>
  <r>
    <x v="0"/>
    <x v="0"/>
    <x v="5"/>
    <x v="5"/>
    <x v="9"/>
    <x v="1"/>
    <x v="155"/>
    <n v="3364025"/>
  </r>
  <r>
    <x v="0"/>
    <x v="0"/>
    <x v="5"/>
    <x v="5"/>
    <x v="9"/>
    <x v="2"/>
    <x v="8"/>
    <n v="0"/>
  </r>
  <r>
    <x v="0"/>
    <x v="0"/>
    <x v="5"/>
    <x v="5"/>
    <x v="9"/>
    <x v="3"/>
    <x v="137"/>
    <n v="0.3337"/>
  </r>
  <r>
    <x v="0"/>
    <x v="0"/>
    <x v="5"/>
    <x v="5"/>
    <x v="9"/>
    <x v="4"/>
    <x v="4"/>
    <n v="39.949999999999996"/>
  </r>
  <r>
    <x v="0"/>
    <x v="0"/>
    <x v="5"/>
    <x v="5"/>
    <x v="9"/>
    <x v="5"/>
    <x v="8"/>
    <n v="0"/>
  </r>
  <r>
    <x v="0"/>
    <x v="0"/>
    <x v="5"/>
    <x v="5"/>
    <x v="10"/>
    <x v="0"/>
    <x v="156"/>
    <n v="66366.349999999991"/>
  </r>
  <r>
    <x v="0"/>
    <x v="0"/>
    <x v="5"/>
    <x v="5"/>
    <x v="10"/>
    <x v="1"/>
    <x v="157"/>
    <n v="3372250"/>
  </r>
  <r>
    <x v="0"/>
    <x v="0"/>
    <x v="5"/>
    <x v="5"/>
    <x v="10"/>
    <x v="2"/>
    <x v="8"/>
    <n v="0"/>
  </r>
  <r>
    <x v="0"/>
    <x v="0"/>
    <x v="5"/>
    <x v="5"/>
    <x v="10"/>
    <x v="3"/>
    <x v="137"/>
    <n v="0.3337"/>
  </r>
  <r>
    <x v="0"/>
    <x v="0"/>
    <x v="5"/>
    <x v="5"/>
    <x v="10"/>
    <x v="4"/>
    <x v="4"/>
    <n v="39.949999999999996"/>
  </r>
  <r>
    <x v="0"/>
    <x v="0"/>
    <x v="5"/>
    <x v="5"/>
    <x v="10"/>
    <x v="5"/>
    <x v="8"/>
    <n v="0"/>
  </r>
  <r>
    <x v="0"/>
    <x v="0"/>
    <x v="5"/>
    <x v="5"/>
    <x v="11"/>
    <x v="0"/>
    <x v="158"/>
    <n v="66528.03"/>
  </r>
  <r>
    <x v="0"/>
    <x v="0"/>
    <x v="5"/>
    <x v="5"/>
    <x v="11"/>
    <x v="1"/>
    <x v="159"/>
    <n v="3380475"/>
  </r>
  <r>
    <x v="0"/>
    <x v="0"/>
    <x v="5"/>
    <x v="5"/>
    <x v="11"/>
    <x v="2"/>
    <x v="8"/>
    <n v="0"/>
  </r>
  <r>
    <x v="0"/>
    <x v="0"/>
    <x v="5"/>
    <x v="5"/>
    <x v="11"/>
    <x v="3"/>
    <x v="137"/>
    <n v="0.3337"/>
  </r>
  <r>
    <x v="0"/>
    <x v="0"/>
    <x v="5"/>
    <x v="5"/>
    <x v="11"/>
    <x v="4"/>
    <x v="4"/>
    <n v="39.949999999999996"/>
  </r>
  <r>
    <x v="0"/>
    <x v="0"/>
    <x v="5"/>
    <x v="5"/>
    <x v="11"/>
    <x v="5"/>
    <x v="8"/>
    <n v="0"/>
  </r>
  <r>
    <x v="0"/>
    <x v="0"/>
    <x v="6"/>
    <x v="6"/>
    <x v="0"/>
    <x v="0"/>
    <x v="160"/>
    <n v="46774.400000000001"/>
  </r>
  <r>
    <x v="0"/>
    <x v="0"/>
    <x v="6"/>
    <x v="6"/>
    <x v="0"/>
    <x v="1"/>
    <x v="161"/>
    <n v="2688000"/>
  </r>
  <r>
    <x v="0"/>
    <x v="0"/>
    <x v="6"/>
    <x v="6"/>
    <x v="0"/>
    <x v="2"/>
    <x v="8"/>
    <n v="0"/>
  </r>
  <r>
    <x v="0"/>
    <x v="0"/>
    <x v="6"/>
    <x v="6"/>
    <x v="0"/>
    <x v="3"/>
    <x v="137"/>
    <n v="0.22720000000000001"/>
  </r>
  <r>
    <x v="0"/>
    <x v="0"/>
    <x v="6"/>
    <x v="6"/>
    <x v="0"/>
    <x v="4"/>
    <x v="4"/>
    <n v="27.2"/>
  </r>
  <r>
    <x v="0"/>
    <x v="0"/>
    <x v="6"/>
    <x v="6"/>
    <x v="0"/>
    <x v="5"/>
    <x v="162"/>
    <n v="4.4800000000000004"/>
  </r>
  <r>
    <x v="0"/>
    <x v="0"/>
    <x v="6"/>
    <x v="6"/>
    <x v="1"/>
    <x v="0"/>
    <x v="163"/>
    <n v="46891.199999999997"/>
  </r>
  <r>
    <x v="0"/>
    <x v="0"/>
    <x v="6"/>
    <x v="6"/>
    <x v="1"/>
    <x v="1"/>
    <x v="164"/>
    <n v="2694720"/>
  </r>
  <r>
    <x v="0"/>
    <x v="0"/>
    <x v="6"/>
    <x v="6"/>
    <x v="1"/>
    <x v="2"/>
    <x v="8"/>
    <n v="0"/>
  </r>
  <r>
    <x v="0"/>
    <x v="0"/>
    <x v="6"/>
    <x v="6"/>
    <x v="1"/>
    <x v="3"/>
    <x v="137"/>
    <n v="0.22720000000000001"/>
  </r>
  <r>
    <x v="0"/>
    <x v="0"/>
    <x v="6"/>
    <x v="6"/>
    <x v="1"/>
    <x v="4"/>
    <x v="4"/>
    <n v="27.2"/>
  </r>
  <r>
    <x v="0"/>
    <x v="0"/>
    <x v="6"/>
    <x v="6"/>
    <x v="1"/>
    <x v="5"/>
    <x v="8"/>
    <n v="0"/>
  </r>
  <r>
    <x v="0"/>
    <x v="0"/>
    <x v="6"/>
    <x v="6"/>
    <x v="2"/>
    <x v="0"/>
    <x v="165"/>
    <n v="47008.32"/>
  </r>
  <r>
    <x v="0"/>
    <x v="0"/>
    <x v="6"/>
    <x v="6"/>
    <x v="2"/>
    <x v="1"/>
    <x v="166"/>
    <n v="2701440"/>
  </r>
  <r>
    <x v="0"/>
    <x v="0"/>
    <x v="6"/>
    <x v="6"/>
    <x v="2"/>
    <x v="2"/>
    <x v="8"/>
    <n v="0"/>
  </r>
  <r>
    <x v="0"/>
    <x v="0"/>
    <x v="6"/>
    <x v="6"/>
    <x v="2"/>
    <x v="3"/>
    <x v="137"/>
    <n v="0.22720000000000001"/>
  </r>
  <r>
    <x v="0"/>
    <x v="0"/>
    <x v="6"/>
    <x v="6"/>
    <x v="2"/>
    <x v="4"/>
    <x v="4"/>
    <n v="27.2"/>
  </r>
  <r>
    <x v="0"/>
    <x v="0"/>
    <x v="6"/>
    <x v="6"/>
    <x v="2"/>
    <x v="5"/>
    <x v="8"/>
    <n v="0"/>
  </r>
  <r>
    <x v="0"/>
    <x v="0"/>
    <x v="6"/>
    <x v="6"/>
    <x v="3"/>
    <x v="0"/>
    <x v="167"/>
    <n v="47125.120000000003"/>
  </r>
  <r>
    <x v="0"/>
    <x v="0"/>
    <x v="6"/>
    <x v="6"/>
    <x v="3"/>
    <x v="1"/>
    <x v="168"/>
    <n v="2708160"/>
  </r>
  <r>
    <x v="0"/>
    <x v="0"/>
    <x v="6"/>
    <x v="6"/>
    <x v="3"/>
    <x v="2"/>
    <x v="8"/>
    <n v="0"/>
  </r>
  <r>
    <x v="0"/>
    <x v="0"/>
    <x v="6"/>
    <x v="6"/>
    <x v="3"/>
    <x v="3"/>
    <x v="137"/>
    <n v="0.22720000000000001"/>
  </r>
  <r>
    <x v="0"/>
    <x v="0"/>
    <x v="6"/>
    <x v="6"/>
    <x v="3"/>
    <x v="4"/>
    <x v="4"/>
    <n v="27.2"/>
  </r>
  <r>
    <x v="0"/>
    <x v="0"/>
    <x v="6"/>
    <x v="6"/>
    <x v="3"/>
    <x v="5"/>
    <x v="8"/>
    <n v="0"/>
  </r>
  <r>
    <x v="0"/>
    <x v="0"/>
    <x v="6"/>
    <x v="6"/>
    <x v="4"/>
    <x v="0"/>
    <x v="169"/>
    <n v="47242.239999999998"/>
  </r>
  <r>
    <x v="0"/>
    <x v="0"/>
    <x v="6"/>
    <x v="6"/>
    <x v="4"/>
    <x v="1"/>
    <x v="170"/>
    <n v="2714880"/>
  </r>
  <r>
    <x v="0"/>
    <x v="0"/>
    <x v="6"/>
    <x v="6"/>
    <x v="4"/>
    <x v="2"/>
    <x v="8"/>
    <n v="0"/>
  </r>
  <r>
    <x v="0"/>
    <x v="0"/>
    <x v="6"/>
    <x v="6"/>
    <x v="4"/>
    <x v="3"/>
    <x v="137"/>
    <n v="0.22720000000000001"/>
  </r>
  <r>
    <x v="0"/>
    <x v="0"/>
    <x v="6"/>
    <x v="6"/>
    <x v="4"/>
    <x v="4"/>
    <x v="4"/>
    <n v="27.2"/>
  </r>
  <r>
    <x v="0"/>
    <x v="0"/>
    <x v="6"/>
    <x v="6"/>
    <x v="4"/>
    <x v="5"/>
    <x v="8"/>
    <n v="0"/>
  </r>
  <r>
    <x v="0"/>
    <x v="0"/>
    <x v="6"/>
    <x v="6"/>
    <x v="5"/>
    <x v="0"/>
    <x v="171"/>
    <n v="47359.040000000001"/>
  </r>
  <r>
    <x v="0"/>
    <x v="0"/>
    <x v="6"/>
    <x v="6"/>
    <x v="5"/>
    <x v="1"/>
    <x v="172"/>
    <n v="2721600"/>
  </r>
  <r>
    <x v="0"/>
    <x v="0"/>
    <x v="6"/>
    <x v="6"/>
    <x v="5"/>
    <x v="2"/>
    <x v="8"/>
    <n v="0"/>
  </r>
  <r>
    <x v="0"/>
    <x v="0"/>
    <x v="6"/>
    <x v="6"/>
    <x v="5"/>
    <x v="3"/>
    <x v="137"/>
    <n v="0.22720000000000001"/>
  </r>
  <r>
    <x v="0"/>
    <x v="0"/>
    <x v="6"/>
    <x v="6"/>
    <x v="5"/>
    <x v="4"/>
    <x v="4"/>
    <n v="27.2"/>
  </r>
  <r>
    <x v="0"/>
    <x v="0"/>
    <x v="6"/>
    <x v="6"/>
    <x v="5"/>
    <x v="5"/>
    <x v="8"/>
    <n v="0"/>
  </r>
  <r>
    <x v="0"/>
    <x v="0"/>
    <x v="6"/>
    <x v="6"/>
    <x v="6"/>
    <x v="0"/>
    <x v="173"/>
    <n v="47476.160000000003"/>
  </r>
  <r>
    <x v="0"/>
    <x v="0"/>
    <x v="6"/>
    <x v="6"/>
    <x v="6"/>
    <x v="1"/>
    <x v="174"/>
    <n v="2728320"/>
  </r>
  <r>
    <x v="0"/>
    <x v="0"/>
    <x v="6"/>
    <x v="6"/>
    <x v="6"/>
    <x v="2"/>
    <x v="8"/>
    <n v="0"/>
  </r>
  <r>
    <x v="0"/>
    <x v="0"/>
    <x v="6"/>
    <x v="6"/>
    <x v="6"/>
    <x v="3"/>
    <x v="137"/>
    <n v="0.22720000000000001"/>
  </r>
  <r>
    <x v="0"/>
    <x v="0"/>
    <x v="6"/>
    <x v="6"/>
    <x v="6"/>
    <x v="4"/>
    <x v="4"/>
    <n v="27.2"/>
  </r>
  <r>
    <x v="0"/>
    <x v="0"/>
    <x v="6"/>
    <x v="6"/>
    <x v="6"/>
    <x v="5"/>
    <x v="8"/>
    <n v="0"/>
  </r>
  <r>
    <x v="0"/>
    <x v="0"/>
    <x v="6"/>
    <x v="6"/>
    <x v="7"/>
    <x v="0"/>
    <x v="175"/>
    <n v="47592.959999999999"/>
  </r>
  <r>
    <x v="0"/>
    <x v="0"/>
    <x v="6"/>
    <x v="6"/>
    <x v="7"/>
    <x v="1"/>
    <x v="176"/>
    <n v="2735040"/>
  </r>
  <r>
    <x v="0"/>
    <x v="0"/>
    <x v="6"/>
    <x v="6"/>
    <x v="7"/>
    <x v="2"/>
    <x v="8"/>
    <n v="0"/>
  </r>
  <r>
    <x v="0"/>
    <x v="0"/>
    <x v="6"/>
    <x v="6"/>
    <x v="7"/>
    <x v="3"/>
    <x v="137"/>
    <n v="0.22720000000000001"/>
  </r>
  <r>
    <x v="0"/>
    <x v="0"/>
    <x v="6"/>
    <x v="6"/>
    <x v="7"/>
    <x v="4"/>
    <x v="4"/>
    <n v="27.2"/>
  </r>
  <r>
    <x v="0"/>
    <x v="0"/>
    <x v="6"/>
    <x v="6"/>
    <x v="7"/>
    <x v="5"/>
    <x v="8"/>
    <n v="0"/>
  </r>
  <r>
    <x v="0"/>
    <x v="0"/>
    <x v="6"/>
    <x v="6"/>
    <x v="8"/>
    <x v="0"/>
    <x v="177"/>
    <n v="47709.760000000002"/>
  </r>
  <r>
    <x v="0"/>
    <x v="0"/>
    <x v="6"/>
    <x v="6"/>
    <x v="8"/>
    <x v="1"/>
    <x v="178"/>
    <n v="2741760"/>
  </r>
  <r>
    <x v="0"/>
    <x v="0"/>
    <x v="6"/>
    <x v="6"/>
    <x v="8"/>
    <x v="2"/>
    <x v="8"/>
    <n v="0"/>
  </r>
  <r>
    <x v="0"/>
    <x v="0"/>
    <x v="6"/>
    <x v="6"/>
    <x v="8"/>
    <x v="3"/>
    <x v="137"/>
    <n v="0.22720000000000001"/>
  </r>
  <r>
    <x v="0"/>
    <x v="0"/>
    <x v="6"/>
    <x v="6"/>
    <x v="8"/>
    <x v="4"/>
    <x v="4"/>
    <n v="27.2"/>
  </r>
  <r>
    <x v="0"/>
    <x v="0"/>
    <x v="6"/>
    <x v="6"/>
    <x v="8"/>
    <x v="5"/>
    <x v="8"/>
    <n v="0"/>
  </r>
  <r>
    <x v="0"/>
    <x v="0"/>
    <x v="6"/>
    <x v="6"/>
    <x v="9"/>
    <x v="0"/>
    <x v="179"/>
    <n v="47826.879999999997"/>
  </r>
  <r>
    <x v="0"/>
    <x v="0"/>
    <x v="6"/>
    <x v="6"/>
    <x v="9"/>
    <x v="1"/>
    <x v="180"/>
    <n v="2748480"/>
  </r>
  <r>
    <x v="0"/>
    <x v="0"/>
    <x v="6"/>
    <x v="6"/>
    <x v="9"/>
    <x v="2"/>
    <x v="8"/>
    <n v="0"/>
  </r>
  <r>
    <x v="0"/>
    <x v="0"/>
    <x v="6"/>
    <x v="6"/>
    <x v="9"/>
    <x v="3"/>
    <x v="137"/>
    <n v="0.22720000000000001"/>
  </r>
  <r>
    <x v="0"/>
    <x v="0"/>
    <x v="6"/>
    <x v="6"/>
    <x v="9"/>
    <x v="4"/>
    <x v="4"/>
    <n v="27.2"/>
  </r>
  <r>
    <x v="0"/>
    <x v="0"/>
    <x v="6"/>
    <x v="6"/>
    <x v="9"/>
    <x v="5"/>
    <x v="8"/>
    <n v="0"/>
  </r>
  <r>
    <x v="0"/>
    <x v="0"/>
    <x v="6"/>
    <x v="6"/>
    <x v="10"/>
    <x v="0"/>
    <x v="181"/>
    <n v="47943.68"/>
  </r>
  <r>
    <x v="0"/>
    <x v="0"/>
    <x v="6"/>
    <x v="6"/>
    <x v="10"/>
    <x v="1"/>
    <x v="182"/>
    <n v="2755200"/>
  </r>
  <r>
    <x v="0"/>
    <x v="0"/>
    <x v="6"/>
    <x v="6"/>
    <x v="10"/>
    <x v="2"/>
    <x v="8"/>
    <n v="0"/>
  </r>
  <r>
    <x v="0"/>
    <x v="0"/>
    <x v="6"/>
    <x v="6"/>
    <x v="10"/>
    <x v="3"/>
    <x v="137"/>
    <n v="0.22720000000000001"/>
  </r>
  <r>
    <x v="0"/>
    <x v="0"/>
    <x v="6"/>
    <x v="6"/>
    <x v="10"/>
    <x v="4"/>
    <x v="4"/>
    <n v="27.2"/>
  </r>
  <r>
    <x v="0"/>
    <x v="0"/>
    <x v="6"/>
    <x v="6"/>
    <x v="10"/>
    <x v="5"/>
    <x v="8"/>
    <n v="0"/>
  </r>
  <r>
    <x v="0"/>
    <x v="0"/>
    <x v="6"/>
    <x v="6"/>
    <x v="11"/>
    <x v="0"/>
    <x v="183"/>
    <n v="48060.800000000003"/>
  </r>
  <r>
    <x v="0"/>
    <x v="0"/>
    <x v="6"/>
    <x v="6"/>
    <x v="11"/>
    <x v="1"/>
    <x v="184"/>
    <n v="2761920"/>
  </r>
  <r>
    <x v="0"/>
    <x v="0"/>
    <x v="6"/>
    <x v="6"/>
    <x v="11"/>
    <x v="2"/>
    <x v="8"/>
    <n v="0"/>
  </r>
  <r>
    <x v="0"/>
    <x v="0"/>
    <x v="6"/>
    <x v="6"/>
    <x v="11"/>
    <x v="3"/>
    <x v="137"/>
    <n v="0.22720000000000001"/>
  </r>
  <r>
    <x v="0"/>
    <x v="0"/>
    <x v="6"/>
    <x v="6"/>
    <x v="11"/>
    <x v="4"/>
    <x v="4"/>
    <n v="27.2"/>
  </r>
  <r>
    <x v="0"/>
    <x v="0"/>
    <x v="6"/>
    <x v="6"/>
    <x v="11"/>
    <x v="5"/>
    <x v="8"/>
    <n v="0"/>
  </r>
  <r>
    <x v="0"/>
    <x v="0"/>
    <x v="7"/>
    <x v="7"/>
    <x v="0"/>
    <x v="0"/>
    <x v="185"/>
    <n v="28000"/>
  </r>
  <r>
    <x v="0"/>
    <x v="0"/>
    <x v="7"/>
    <x v="7"/>
    <x v="0"/>
    <x v="1"/>
    <x v="186"/>
    <n v="1260000"/>
  </r>
  <r>
    <x v="0"/>
    <x v="0"/>
    <x v="7"/>
    <x v="7"/>
    <x v="0"/>
    <x v="2"/>
    <x v="8"/>
    <n v="0"/>
  </r>
  <r>
    <x v="0"/>
    <x v="0"/>
    <x v="7"/>
    <x v="7"/>
    <x v="0"/>
    <x v="3"/>
    <x v="137"/>
    <n v="9.9400000000000002E-2"/>
  </r>
  <r>
    <x v="0"/>
    <x v="0"/>
    <x v="7"/>
    <x v="7"/>
    <x v="0"/>
    <x v="4"/>
    <x v="4"/>
    <n v="11.9"/>
  </r>
  <r>
    <x v="0"/>
    <x v="0"/>
    <x v="7"/>
    <x v="7"/>
    <x v="0"/>
    <x v="5"/>
    <x v="8"/>
    <n v="0"/>
  </r>
  <r>
    <x v="0"/>
    <x v="0"/>
    <x v="7"/>
    <x v="7"/>
    <x v="1"/>
    <x v="0"/>
    <x v="187"/>
    <n v="28070"/>
  </r>
  <r>
    <x v="0"/>
    <x v="0"/>
    <x v="7"/>
    <x v="7"/>
    <x v="1"/>
    <x v="1"/>
    <x v="188"/>
    <n v="1263150"/>
  </r>
  <r>
    <x v="0"/>
    <x v="0"/>
    <x v="7"/>
    <x v="7"/>
    <x v="1"/>
    <x v="2"/>
    <x v="8"/>
    <n v="0"/>
  </r>
  <r>
    <x v="0"/>
    <x v="0"/>
    <x v="7"/>
    <x v="7"/>
    <x v="1"/>
    <x v="3"/>
    <x v="137"/>
    <n v="9.9400000000000002E-2"/>
  </r>
  <r>
    <x v="0"/>
    <x v="0"/>
    <x v="7"/>
    <x v="7"/>
    <x v="1"/>
    <x v="4"/>
    <x v="4"/>
    <n v="11.9"/>
  </r>
  <r>
    <x v="0"/>
    <x v="0"/>
    <x v="7"/>
    <x v="7"/>
    <x v="1"/>
    <x v="5"/>
    <x v="8"/>
    <n v="0"/>
  </r>
  <r>
    <x v="0"/>
    <x v="0"/>
    <x v="7"/>
    <x v="7"/>
    <x v="2"/>
    <x v="0"/>
    <x v="189"/>
    <n v="28140"/>
  </r>
  <r>
    <x v="0"/>
    <x v="0"/>
    <x v="7"/>
    <x v="7"/>
    <x v="2"/>
    <x v="1"/>
    <x v="190"/>
    <n v="1266300"/>
  </r>
  <r>
    <x v="0"/>
    <x v="0"/>
    <x v="7"/>
    <x v="7"/>
    <x v="2"/>
    <x v="2"/>
    <x v="8"/>
    <n v="0"/>
  </r>
  <r>
    <x v="0"/>
    <x v="0"/>
    <x v="7"/>
    <x v="7"/>
    <x v="2"/>
    <x v="3"/>
    <x v="137"/>
    <n v="9.9400000000000002E-2"/>
  </r>
  <r>
    <x v="0"/>
    <x v="0"/>
    <x v="7"/>
    <x v="7"/>
    <x v="2"/>
    <x v="4"/>
    <x v="4"/>
    <n v="11.9"/>
  </r>
  <r>
    <x v="0"/>
    <x v="0"/>
    <x v="7"/>
    <x v="7"/>
    <x v="2"/>
    <x v="5"/>
    <x v="8"/>
    <n v="0"/>
  </r>
  <r>
    <x v="0"/>
    <x v="0"/>
    <x v="7"/>
    <x v="7"/>
    <x v="3"/>
    <x v="0"/>
    <x v="191"/>
    <n v="28210"/>
  </r>
  <r>
    <x v="0"/>
    <x v="0"/>
    <x v="7"/>
    <x v="7"/>
    <x v="3"/>
    <x v="1"/>
    <x v="192"/>
    <n v="1269450"/>
  </r>
  <r>
    <x v="0"/>
    <x v="0"/>
    <x v="7"/>
    <x v="7"/>
    <x v="3"/>
    <x v="2"/>
    <x v="8"/>
    <n v="0"/>
  </r>
  <r>
    <x v="0"/>
    <x v="0"/>
    <x v="7"/>
    <x v="7"/>
    <x v="3"/>
    <x v="3"/>
    <x v="137"/>
    <n v="9.9400000000000002E-2"/>
  </r>
  <r>
    <x v="0"/>
    <x v="0"/>
    <x v="7"/>
    <x v="7"/>
    <x v="3"/>
    <x v="4"/>
    <x v="4"/>
    <n v="11.9"/>
  </r>
  <r>
    <x v="0"/>
    <x v="0"/>
    <x v="7"/>
    <x v="7"/>
    <x v="3"/>
    <x v="5"/>
    <x v="8"/>
    <n v="0"/>
  </r>
  <r>
    <x v="0"/>
    <x v="0"/>
    <x v="7"/>
    <x v="7"/>
    <x v="4"/>
    <x v="0"/>
    <x v="193"/>
    <n v="28280"/>
  </r>
  <r>
    <x v="0"/>
    <x v="0"/>
    <x v="7"/>
    <x v="7"/>
    <x v="4"/>
    <x v="1"/>
    <x v="194"/>
    <n v="1272600"/>
  </r>
  <r>
    <x v="0"/>
    <x v="0"/>
    <x v="7"/>
    <x v="7"/>
    <x v="4"/>
    <x v="2"/>
    <x v="8"/>
    <n v="0"/>
  </r>
  <r>
    <x v="0"/>
    <x v="0"/>
    <x v="7"/>
    <x v="7"/>
    <x v="4"/>
    <x v="3"/>
    <x v="137"/>
    <n v="9.9400000000000002E-2"/>
  </r>
  <r>
    <x v="0"/>
    <x v="0"/>
    <x v="7"/>
    <x v="7"/>
    <x v="4"/>
    <x v="4"/>
    <x v="4"/>
    <n v="11.9"/>
  </r>
  <r>
    <x v="0"/>
    <x v="0"/>
    <x v="7"/>
    <x v="7"/>
    <x v="4"/>
    <x v="5"/>
    <x v="8"/>
    <n v="0"/>
  </r>
  <r>
    <x v="0"/>
    <x v="0"/>
    <x v="7"/>
    <x v="7"/>
    <x v="5"/>
    <x v="0"/>
    <x v="195"/>
    <n v="28350"/>
  </r>
  <r>
    <x v="0"/>
    <x v="0"/>
    <x v="7"/>
    <x v="7"/>
    <x v="5"/>
    <x v="1"/>
    <x v="196"/>
    <n v="1275750"/>
  </r>
  <r>
    <x v="0"/>
    <x v="0"/>
    <x v="7"/>
    <x v="7"/>
    <x v="5"/>
    <x v="2"/>
    <x v="8"/>
    <n v="0"/>
  </r>
  <r>
    <x v="0"/>
    <x v="0"/>
    <x v="7"/>
    <x v="7"/>
    <x v="5"/>
    <x v="3"/>
    <x v="137"/>
    <n v="9.9400000000000002E-2"/>
  </r>
  <r>
    <x v="0"/>
    <x v="0"/>
    <x v="7"/>
    <x v="7"/>
    <x v="5"/>
    <x v="4"/>
    <x v="4"/>
    <n v="11.9"/>
  </r>
  <r>
    <x v="0"/>
    <x v="0"/>
    <x v="7"/>
    <x v="7"/>
    <x v="5"/>
    <x v="5"/>
    <x v="8"/>
    <n v="0"/>
  </r>
  <r>
    <x v="0"/>
    <x v="0"/>
    <x v="7"/>
    <x v="7"/>
    <x v="6"/>
    <x v="0"/>
    <x v="197"/>
    <n v="28420"/>
  </r>
  <r>
    <x v="0"/>
    <x v="0"/>
    <x v="7"/>
    <x v="7"/>
    <x v="6"/>
    <x v="1"/>
    <x v="198"/>
    <n v="1278900"/>
  </r>
  <r>
    <x v="0"/>
    <x v="0"/>
    <x v="7"/>
    <x v="7"/>
    <x v="6"/>
    <x v="2"/>
    <x v="8"/>
    <n v="0"/>
  </r>
  <r>
    <x v="0"/>
    <x v="0"/>
    <x v="7"/>
    <x v="7"/>
    <x v="6"/>
    <x v="3"/>
    <x v="137"/>
    <n v="9.9400000000000002E-2"/>
  </r>
  <r>
    <x v="0"/>
    <x v="0"/>
    <x v="7"/>
    <x v="7"/>
    <x v="6"/>
    <x v="4"/>
    <x v="4"/>
    <n v="11.9"/>
  </r>
  <r>
    <x v="0"/>
    <x v="0"/>
    <x v="7"/>
    <x v="7"/>
    <x v="6"/>
    <x v="5"/>
    <x v="8"/>
    <n v="0"/>
  </r>
  <r>
    <x v="0"/>
    <x v="0"/>
    <x v="7"/>
    <x v="7"/>
    <x v="7"/>
    <x v="0"/>
    <x v="199"/>
    <n v="28490"/>
  </r>
  <r>
    <x v="0"/>
    <x v="0"/>
    <x v="7"/>
    <x v="7"/>
    <x v="7"/>
    <x v="1"/>
    <x v="200"/>
    <n v="1282050"/>
  </r>
  <r>
    <x v="0"/>
    <x v="0"/>
    <x v="7"/>
    <x v="7"/>
    <x v="7"/>
    <x v="2"/>
    <x v="8"/>
    <n v="0"/>
  </r>
  <r>
    <x v="0"/>
    <x v="0"/>
    <x v="7"/>
    <x v="7"/>
    <x v="7"/>
    <x v="3"/>
    <x v="137"/>
    <n v="9.9400000000000002E-2"/>
  </r>
  <r>
    <x v="0"/>
    <x v="0"/>
    <x v="7"/>
    <x v="7"/>
    <x v="7"/>
    <x v="4"/>
    <x v="4"/>
    <n v="11.9"/>
  </r>
  <r>
    <x v="0"/>
    <x v="0"/>
    <x v="7"/>
    <x v="7"/>
    <x v="7"/>
    <x v="5"/>
    <x v="8"/>
    <n v="0"/>
  </r>
  <r>
    <x v="0"/>
    <x v="0"/>
    <x v="7"/>
    <x v="7"/>
    <x v="8"/>
    <x v="0"/>
    <x v="201"/>
    <n v="28560"/>
  </r>
  <r>
    <x v="0"/>
    <x v="0"/>
    <x v="7"/>
    <x v="7"/>
    <x v="8"/>
    <x v="1"/>
    <x v="202"/>
    <n v="1285200"/>
  </r>
  <r>
    <x v="0"/>
    <x v="0"/>
    <x v="7"/>
    <x v="7"/>
    <x v="8"/>
    <x v="2"/>
    <x v="8"/>
    <n v="0"/>
  </r>
  <r>
    <x v="0"/>
    <x v="0"/>
    <x v="7"/>
    <x v="7"/>
    <x v="8"/>
    <x v="3"/>
    <x v="137"/>
    <n v="9.9400000000000002E-2"/>
  </r>
  <r>
    <x v="0"/>
    <x v="0"/>
    <x v="7"/>
    <x v="7"/>
    <x v="8"/>
    <x v="4"/>
    <x v="4"/>
    <n v="11.9"/>
  </r>
  <r>
    <x v="0"/>
    <x v="0"/>
    <x v="7"/>
    <x v="7"/>
    <x v="8"/>
    <x v="5"/>
    <x v="8"/>
    <n v="0"/>
  </r>
  <r>
    <x v="0"/>
    <x v="0"/>
    <x v="7"/>
    <x v="7"/>
    <x v="9"/>
    <x v="0"/>
    <x v="203"/>
    <n v="28630"/>
  </r>
  <r>
    <x v="0"/>
    <x v="0"/>
    <x v="7"/>
    <x v="7"/>
    <x v="9"/>
    <x v="1"/>
    <x v="204"/>
    <n v="1288350"/>
  </r>
  <r>
    <x v="0"/>
    <x v="0"/>
    <x v="7"/>
    <x v="7"/>
    <x v="9"/>
    <x v="2"/>
    <x v="8"/>
    <n v="0"/>
  </r>
  <r>
    <x v="0"/>
    <x v="0"/>
    <x v="7"/>
    <x v="7"/>
    <x v="9"/>
    <x v="3"/>
    <x v="137"/>
    <n v="9.9400000000000002E-2"/>
  </r>
  <r>
    <x v="0"/>
    <x v="0"/>
    <x v="7"/>
    <x v="7"/>
    <x v="9"/>
    <x v="4"/>
    <x v="4"/>
    <n v="11.9"/>
  </r>
  <r>
    <x v="0"/>
    <x v="0"/>
    <x v="7"/>
    <x v="7"/>
    <x v="9"/>
    <x v="5"/>
    <x v="8"/>
    <n v="0"/>
  </r>
  <r>
    <x v="0"/>
    <x v="0"/>
    <x v="7"/>
    <x v="7"/>
    <x v="10"/>
    <x v="0"/>
    <x v="205"/>
    <n v="28700"/>
  </r>
  <r>
    <x v="0"/>
    <x v="0"/>
    <x v="7"/>
    <x v="7"/>
    <x v="10"/>
    <x v="1"/>
    <x v="206"/>
    <n v="1291500"/>
  </r>
  <r>
    <x v="0"/>
    <x v="0"/>
    <x v="7"/>
    <x v="7"/>
    <x v="10"/>
    <x v="2"/>
    <x v="8"/>
    <n v="0"/>
  </r>
  <r>
    <x v="0"/>
    <x v="0"/>
    <x v="7"/>
    <x v="7"/>
    <x v="10"/>
    <x v="3"/>
    <x v="137"/>
    <n v="9.9400000000000002E-2"/>
  </r>
  <r>
    <x v="0"/>
    <x v="0"/>
    <x v="7"/>
    <x v="7"/>
    <x v="10"/>
    <x v="4"/>
    <x v="4"/>
    <n v="11.9"/>
  </r>
  <r>
    <x v="0"/>
    <x v="0"/>
    <x v="7"/>
    <x v="7"/>
    <x v="10"/>
    <x v="5"/>
    <x v="8"/>
    <n v="0"/>
  </r>
  <r>
    <x v="0"/>
    <x v="0"/>
    <x v="7"/>
    <x v="7"/>
    <x v="11"/>
    <x v="0"/>
    <x v="207"/>
    <n v="28770"/>
  </r>
  <r>
    <x v="0"/>
    <x v="0"/>
    <x v="7"/>
    <x v="7"/>
    <x v="11"/>
    <x v="1"/>
    <x v="208"/>
    <n v="1294650"/>
  </r>
  <r>
    <x v="0"/>
    <x v="0"/>
    <x v="7"/>
    <x v="7"/>
    <x v="11"/>
    <x v="2"/>
    <x v="8"/>
    <n v="0"/>
  </r>
  <r>
    <x v="0"/>
    <x v="0"/>
    <x v="7"/>
    <x v="7"/>
    <x v="11"/>
    <x v="3"/>
    <x v="137"/>
    <n v="9.9400000000000002E-2"/>
  </r>
  <r>
    <x v="0"/>
    <x v="0"/>
    <x v="7"/>
    <x v="7"/>
    <x v="11"/>
    <x v="4"/>
    <x v="4"/>
    <n v="11.9"/>
  </r>
  <r>
    <x v="0"/>
    <x v="0"/>
    <x v="7"/>
    <x v="7"/>
    <x v="11"/>
    <x v="5"/>
    <x v="8"/>
    <n v="0"/>
  </r>
  <r>
    <x v="0"/>
    <x v="1"/>
    <x v="0"/>
    <x v="8"/>
    <x v="0"/>
    <x v="0"/>
    <x v="0"/>
    <n v="6639.66"/>
  </r>
  <r>
    <x v="0"/>
    <x v="1"/>
    <x v="0"/>
    <x v="8"/>
    <x v="0"/>
    <x v="1"/>
    <x v="1"/>
    <n v="252000"/>
  </r>
  <r>
    <x v="0"/>
    <x v="1"/>
    <x v="0"/>
    <x v="8"/>
    <x v="0"/>
    <x v="2"/>
    <x v="2"/>
    <n v="0.72"/>
  </r>
  <r>
    <x v="0"/>
    <x v="1"/>
    <x v="0"/>
    <x v="8"/>
    <x v="0"/>
    <x v="3"/>
    <x v="209"/>
    <n v="0.10500000000000001"/>
  </r>
  <r>
    <x v="0"/>
    <x v="1"/>
    <x v="0"/>
    <x v="8"/>
    <x v="0"/>
    <x v="4"/>
    <x v="4"/>
    <n v="5.0999999999999996"/>
  </r>
  <r>
    <x v="0"/>
    <x v="1"/>
    <x v="0"/>
    <x v="8"/>
    <x v="0"/>
    <x v="5"/>
    <x v="5"/>
    <n v="1.35"/>
  </r>
  <r>
    <x v="0"/>
    <x v="1"/>
    <x v="0"/>
    <x v="8"/>
    <x v="1"/>
    <x v="0"/>
    <x v="6"/>
    <n v="6656.2800000000007"/>
  </r>
  <r>
    <x v="0"/>
    <x v="1"/>
    <x v="0"/>
    <x v="8"/>
    <x v="1"/>
    <x v="1"/>
    <x v="7"/>
    <n v="252630"/>
  </r>
  <r>
    <x v="0"/>
    <x v="1"/>
    <x v="0"/>
    <x v="8"/>
    <x v="1"/>
    <x v="2"/>
    <x v="2"/>
    <n v="0.72"/>
  </r>
  <r>
    <x v="0"/>
    <x v="1"/>
    <x v="0"/>
    <x v="8"/>
    <x v="1"/>
    <x v="3"/>
    <x v="209"/>
    <n v="0.10500000000000001"/>
  </r>
  <r>
    <x v="0"/>
    <x v="1"/>
    <x v="0"/>
    <x v="8"/>
    <x v="1"/>
    <x v="4"/>
    <x v="4"/>
    <n v="5.0999999999999996"/>
  </r>
  <r>
    <x v="0"/>
    <x v="1"/>
    <x v="0"/>
    <x v="8"/>
    <x v="1"/>
    <x v="5"/>
    <x v="8"/>
    <n v="0"/>
  </r>
  <r>
    <x v="0"/>
    <x v="1"/>
    <x v="0"/>
    <x v="8"/>
    <x v="2"/>
    <x v="0"/>
    <x v="9"/>
    <n v="6672.84"/>
  </r>
  <r>
    <x v="0"/>
    <x v="1"/>
    <x v="0"/>
    <x v="8"/>
    <x v="2"/>
    <x v="1"/>
    <x v="10"/>
    <n v="253260"/>
  </r>
  <r>
    <x v="0"/>
    <x v="1"/>
    <x v="0"/>
    <x v="8"/>
    <x v="2"/>
    <x v="2"/>
    <x v="2"/>
    <n v="0.72"/>
  </r>
  <r>
    <x v="0"/>
    <x v="1"/>
    <x v="0"/>
    <x v="8"/>
    <x v="2"/>
    <x v="3"/>
    <x v="209"/>
    <n v="0.10500000000000001"/>
  </r>
  <r>
    <x v="0"/>
    <x v="1"/>
    <x v="0"/>
    <x v="8"/>
    <x v="2"/>
    <x v="4"/>
    <x v="4"/>
    <n v="5.0999999999999996"/>
  </r>
  <r>
    <x v="0"/>
    <x v="1"/>
    <x v="0"/>
    <x v="8"/>
    <x v="2"/>
    <x v="5"/>
    <x v="8"/>
    <n v="0"/>
  </r>
  <r>
    <x v="0"/>
    <x v="1"/>
    <x v="0"/>
    <x v="8"/>
    <x v="3"/>
    <x v="0"/>
    <x v="11"/>
    <n v="6689.4600000000009"/>
  </r>
  <r>
    <x v="0"/>
    <x v="1"/>
    <x v="0"/>
    <x v="8"/>
    <x v="3"/>
    <x v="1"/>
    <x v="12"/>
    <n v="253890"/>
  </r>
  <r>
    <x v="0"/>
    <x v="1"/>
    <x v="0"/>
    <x v="8"/>
    <x v="3"/>
    <x v="2"/>
    <x v="2"/>
    <n v="0.72"/>
  </r>
  <r>
    <x v="0"/>
    <x v="1"/>
    <x v="0"/>
    <x v="8"/>
    <x v="3"/>
    <x v="3"/>
    <x v="209"/>
    <n v="0.10500000000000001"/>
  </r>
  <r>
    <x v="0"/>
    <x v="1"/>
    <x v="0"/>
    <x v="8"/>
    <x v="3"/>
    <x v="4"/>
    <x v="4"/>
    <n v="5.0999999999999996"/>
  </r>
  <r>
    <x v="0"/>
    <x v="1"/>
    <x v="0"/>
    <x v="8"/>
    <x v="3"/>
    <x v="5"/>
    <x v="5"/>
    <n v="1.35"/>
  </r>
  <r>
    <x v="0"/>
    <x v="1"/>
    <x v="0"/>
    <x v="8"/>
    <x v="4"/>
    <x v="0"/>
    <x v="13"/>
    <n v="6706.08"/>
  </r>
  <r>
    <x v="0"/>
    <x v="1"/>
    <x v="0"/>
    <x v="8"/>
    <x v="4"/>
    <x v="1"/>
    <x v="14"/>
    <n v="254520"/>
  </r>
  <r>
    <x v="0"/>
    <x v="1"/>
    <x v="0"/>
    <x v="8"/>
    <x v="4"/>
    <x v="2"/>
    <x v="2"/>
    <n v="0.72"/>
  </r>
  <r>
    <x v="0"/>
    <x v="1"/>
    <x v="0"/>
    <x v="8"/>
    <x v="4"/>
    <x v="3"/>
    <x v="209"/>
    <n v="0.10500000000000001"/>
  </r>
  <r>
    <x v="0"/>
    <x v="1"/>
    <x v="0"/>
    <x v="8"/>
    <x v="4"/>
    <x v="4"/>
    <x v="4"/>
    <n v="5.0999999999999996"/>
  </r>
  <r>
    <x v="0"/>
    <x v="1"/>
    <x v="0"/>
    <x v="8"/>
    <x v="4"/>
    <x v="5"/>
    <x v="8"/>
    <n v="0"/>
  </r>
  <r>
    <x v="0"/>
    <x v="1"/>
    <x v="0"/>
    <x v="8"/>
    <x v="5"/>
    <x v="0"/>
    <x v="15"/>
    <n v="6722.64"/>
  </r>
  <r>
    <x v="0"/>
    <x v="1"/>
    <x v="0"/>
    <x v="8"/>
    <x v="5"/>
    <x v="1"/>
    <x v="16"/>
    <n v="255150"/>
  </r>
  <r>
    <x v="0"/>
    <x v="1"/>
    <x v="0"/>
    <x v="8"/>
    <x v="5"/>
    <x v="2"/>
    <x v="2"/>
    <n v="0.72"/>
  </r>
  <r>
    <x v="0"/>
    <x v="1"/>
    <x v="0"/>
    <x v="8"/>
    <x v="5"/>
    <x v="3"/>
    <x v="209"/>
    <n v="0.10500000000000001"/>
  </r>
  <r>
    <x v="0"/>
    <x v="1"/>
    <x v="0"/>
    <x v="8"/>
    <x v="5"/>
    <x v="4"/>
    <x v="4"/>
    <n v="5.0999999999999996"/>
  </r>
  <r>
    <x v="0"/>
    <x v="1"/>
    <x v="0"/>
    <x v="8"/>
    <x v="5"/>
    <x v="5"/>
    <x v="8"/>
    <n v="0"/>
  </r>
  <r>
    <x v="0"/>
    <x v="1"/>
    <x v="0"/>
    <x v="8"/>
    <x v="6"/>
    <x v="0"/>
    <x v="17"/>
    <n v="6739.26"/>
  </r>
  <r>
    <x v="0"/>
    <x v="1"/>
    <x v="0"/>
    <x v="8"/>
    <x v="6"/>
    <x v="1"/>
    <x v="18"/>
    <n v="255780"/>
  </r>
  <r>
    <x v="0"/>
    <x v="1"/>
    <x v="0"/>
    <x v="8"/>
    <x v="6"/>
    <x v="2"/>
    <x v="2"/>
    <n v="0.72"/>
  </r>
  <r>
    <x v="0"/>
    <x v="1"/>
    <x v="0"/>
    <x v="8"/>
    <x v="6"/>
    <x v="3"/>
    <x v="209"/>
    <n v="0.10500000000000001"/>
  </r>
  <r>
    <x v="0"/>
    <x v="1"/>
    <x v="0"/>
    <x v="8"/>
    <x v="6"/>
    <x v="4"/>
    <x v="4"/>
    <n v="5.0999999999999996"/>
  </r>
  <r>
    <x v="0"/>
    <x v="1"/>
    <x v="0"/>
    <x v="8"/>
    <x v="6"/>
    <x v="5"/>
    <x v="5"/>
    <n v="1.35"/>
  </r>
  <r>
    <x v="0"/>
    <x v="1"/>
    <x v="0"/>
    <x v="8"/>
    <x v="7"/>
    <x v="0"/>
    <x v="19"/>
    <n v="6755.88"/>
  </r>
  <r>
    <x v="0"/>
    <x v="1"/>
    <x v="0"/>
    <x v="8"/>
    <x v="7"/>
    <x v="1"/>
    <x v="20"/>
    <n v="256410"/>
  </r>
  <r>
    <x v="0"/>
    <x v="1"/>
    <x v="0"/>
    <x v="8"/>
    <x v="7"/>
    <x v="2"/>
    <x v="2"/>
    <n v="0.72"/>
  </r>
  <r>
    <x v="0"/>
    <x v="1"/>
    <x v="0"/>
    <x v="8"/>
    <x v="7"/>
    <x v="3"/>
    <x v="209"/>
    <n v="0.10500000000000001"/>
  </r>
  <r>
    <x v="0"/>
    <x v="1"/>
    <x v="0"/>
    <x v="8"/>
    <x v="7"/>
    <x v="4"/>
    <x v="4"/>
    <n v="5.0999999999999996"/>
  </r>
  <r>
    <x v="0"/>
    <x v="1"/>
    <x v="0"/>
    <x v="8"/>
    <x v="7"/>
    <x v="5"/>
    <x v="8"/>
    <n v="0"/>
  </r>
  <r>
    <x v="0"/>
    <x v="1"/>
    <x v="0"/>
    <x v="8"/>
    <x v="8"/>
    <x v="0"/>
    <x v="21"/>
    <n v="6772.4400000000005"/>
  </r>
  <r>
    <x v="0"/>
    <x v="1"/>
    <x v="0"/>
    <x v="8"/>
    <x v="8"/>
    <x v="1"/>
    <x v="22"/>
    <n v="257040"/>
  </r>
  <r>
    <x v="0"/>
    <x v="1"/>
    <x v="0"/>
    <x v="8"/>
    <x v="8"/>
    <x v="2"/>
    <x v="2"/>
    <n v="0.72"/>
  </r>
  <r>
    <x v="0"/>
    <x v="1"/>
    <x v="0"/>
    <x v="8"/>
    <x v="8"/>
    <x v="3"/>
    <x v="209"/>
    <n v="0.10500000000000001"/>
  </r>
  <r>
    <x v="0"/>
    <x v="1"/>
    <x v="0"/>
    <x v="8"/>
    <x v="8"/>
    <x v="4"/>
    <x v="4"/>
    <n v="5.0999999999999996"/>
  </r>
  <r>
    <x v="0"/>
    <x v="1"/>
    <x v="0"/>
    <x v="8"/>
    <x v="8"/>
    <x v="5"/>
    <x v="8"/>
    <n v="0"/>
  </r>
  <r>
    <x v="0"/>
    <x v="1"/>
    <x v="0"/>
    <x v="8"/>
    <x v="9"/>
    <x v="0"/>
    <x v="23"/>
    <n v="6789.0599999999995"/>
  </r>
  <r>
    <x v="0"/>
    <x v="1"/>
    <x v="0"/>
    <x v="8"/>
    <x v="9"/>
    <x v="1"/>
    <x v="24"/>
    <n v="257670"/>
  </r>
  <r>
    <x v="0"/>
    <x v="1"/>
    <x v="0"/>
    <x v="8"/>
    <x v="9"/>
    <x v="2"/>
    <x v="2"/>
    <n v="0.72"/>
  </r>
  <r>
    <x v="0"/>
    <x v="1"/>
    <x v="0"/>
    <x v="8"/>
    <x v="9"/>
    <x v="3"/>
    <x v="209"/>
    <n v="0.10500000000000001"/>
  </r>
  <r>
    <x v="0"/>
    <x v="1"/>
    <x v="0"/>
    <x v="8"/>
    <x v="9"/>
    <x v="4"/>
    <x v="4"/>
    <n v="5.0999999999999996"/>
  </r>
  <r>
    <x v="0"/>
    <x v="1"/>
    <x v="0"/>
    <x v="8"/>
    <x v="9"/>
    <x v="5"/>
    <x v="5"/>
    <n v="1.35"/>
  </r>
  <r>
    <x v="0"/>
    <x v="1"/>
    <x v="0"/>
    <x v="8"/>
    <x v="10"/>
    <x v="0"/>
    <x v="25"/>
    <n v="6805.68"/>
  </r>
  <r>
    <x v="0"/>
    <x v="1"/>
    <x v="0"/>
    <x v="8"/>
    <x v="10"/>
    <x v="1"/>
    <x v="26"/>
    <n v="258300"/>
  </r>
  <r>
    <x v="0"/>
    <x v="1"/>
    <x v="0"/>
    <x v="8"/>
    <x v="10"/>
    <x v="2"/>
    <x v="2"/>
    <n v="0.72"/>
  </r>
  <r>
    <x v="0"/>
    <x v="1"/>
    <x v="0"/>
    <x v="8"/>
    <x v="10"/>
    <x v="3"/>
    <x v="209"/>
    <n v="0.10500000000000001"/>
  </r>
  <r>
    <x v="0"/>
    <x v="1"/>
    <x v="0"/>
    <x v="8"/>
    <x v="10"/>
    <x v="4"/>
    <x v="4"/>
    <n v="5.0999999999999996"/>
  </r>
  <r>
    <x v="0"/>
    <x v="1"/>
    <x v="0"/>
    <x v="8"/>
    <x v="10"/>
    <x v="5"/>
    <x v="8"/>
    <n v="0"/>
  </r>
  <r>
    <x v="0"/>
    <x v="1"/>
    <x v="0"/>
    <x v="8"/>
    <x v="11"/>
    <x v="0"/>
    <x v="27"/>
    <n v="6822.24"/>
  </r>
  <r>
    <x v="0"/>
    <x v="1"/>
    <x v="0"/>
    <x v="8"/>
    <x v="11"/>
    <x v="1"/>
    <x v="28"/>
    <n v="258930"/>
  </r>
  <r>
    <x v="0"/>
    <x v="1"/>
    <x v="0"/>
    <x v="8"/>
    <x v="11"/>
    <x v="2"/>
    <x v="2"/>
    <n v="0.72"/>
  </r>
  <r>
    <x v="0"/>
    <x v="1"/>
    <x v="0"/>
    <x v="8"/>
    <x v="11"/>
    <x v="3"/>
    <x v="209"/>
    <n v="0.10500000000000001"/>
  </r>
  <r>
    <x v="0"/>
    <x v="1"/>
    <x v="0"/>
    <x v="8"/>
    <x v="11"/>
    <x v="4"/>
    <x v="4"/>
    <n v="5.0999999999999996"/>
  </r>
  <r>
    <x v="0"/>
    <x v="1"/>
    <x v="0"/>
    <x v="8"/>
    <x v="11"/>
    <x v="5"/>
    <x v="8"/>
    <n v="0"/>
  </r>
  <r>
    <x v="0"/>
    <x v="1"/>
    <x v="1"/>
    <x v="9"/>
    <x v="0"/>
    <x v="0"/>
    <x v="29"/>
    <n v="8916.56"/>
  </r>
  <r>
    <x v="0"/>
    <x v="1"/>
    <x v="1"/>
    <x v="9"/>
    <x v="0"/>
    <x v="1"/>
    <x v="30"/>
    <n v="352000"/>
  </r>
  <r>
    <x v="0"/>
    <x v="1"/>
    <x v="1"/>
    <x v="9"/>
    <x v="0"/>
    <x v="2"/>
    <x v="31"/>
    <n v="0.4"/>
  </r>
  <r>
    <x v="0"/>
    <x v="1"/>
    <x v="1"/>
    <x v="9"/>
    <x v="0"/>
    <x v="3"/>
    <x v="209"/>
    <n v="0.14000000000000001"/>
  </r>
  <r>
    <x v="0"/>
    <x v="1"/>
    <x v="1"/>
    <x v="9"/>
    <x v="0"/>
    <x v="4"/>
    <x v="4"/>
    <n v="6.8"/>
  </r>
  <r>
    <x v="0"/>
    <x v="1"/>
    <x v="1"/>
    <x v="9"/>
    <x v="0"/>
    <x v="5"/>
    <x v="5"/>
    <n v="1.8"/>
  </r>
  <r>
    <x v="0"/>
    <x v="1"/>
    <x v="1"/>
    <x v="9"/>
    <x v="1"/>
    <x v="0"/>
    <x v="33"/>
    <n v="8938.8799999999992"/>
  </r>
  <r>
    <x v="0"/>
    <x v="1"/>
    <x v="1"/>
    <x v="9"/>
    <x v="1"/>
    <x v="1"/>
    <x v="34"/>
    <n v="352880"/>
  </r>
  <r>
    <x v="0"/>
    <x v="1"/>
    <x v="1"/>
    <x v="9"/>
    <x v="1"/>
    <x v="2"/>
    <x v="31"/>
    <n v="0.4"/>
  </r>
  <r>
    <x v="0"/>
    <x v="1"/>
    <x v="1"/>
    <x v="9"/>
    <x v="1"/>
    <x v="3"/>
    <x v="209"/>
    <n v="0.14000000000000001"/>
  </r>
  <r>
    <x v="0"/>
    <x v="1"/>
    <x v="1"/>
    <x v="9"/>
    <x v="1"/>
    <x v="4"/>
    <x v="4"/>
    <n v="6.8"/>
  </r>
  <r>
    <x v="0"/>
    <x v="1"/>
    <x v="1"/>
    <x v="9"/>
    <x v="1"/>
    <x v="5"/>
    <x v="8"/>
    <n v="0"/>
  </r>
  <r>
    <x v="0"/>
    <x v="1"/>
    <x v="1"/>
    <x v="9"/>
    <x v="2"/>
    <x v="0"/>
    <x v="35"/>
    <n v="8961.1200000000008"/>
  </r>
  <r>
    <x v="0"/>
    <x v="1"/>
    <x v="1"/>
    <x v="9"/>
    <x v="2"/>
    <x v="1"/>
    <x v="36"/>
    <n v="353760"/>
  </r>
  <r>
    <x v="0"/>
    <x v="1"/>
    <x v="1"/>
    <x v="9"/>
    <x v="2"/>
    <x v="2"/>
    <x v="31"/>
    <n v="0.4"/>
  </r>
  <r>
    <x v="0"/>
    <x v="1"/>
    <x v="1"/>
    <x v="9"/>
    <x v="2"/>
    <x v="3"/>
    <x v="209"/>
    <n v="0.14000000000000001"/>
  </r>
  <r>
    <x v="0"/>
    <x v="1"/>
    <x v="1"/>
    <x v="9"/>
    <x v="2"/>
    <x v="4"/>
    <x v="4"/>
    <n v="6.8"/>
  </r>
  <r>
    <x v="0"/>
    <x v="1"/>
    <x v="1"/>
    <x v="9"/>
    <x v="2"/>
    <x v="5"/>
    <x v="8"/>
    <n v="0"/>
  </r>
  <r>
    <x v="0"/>
    <x v="1"/>
    <x v="1"/>
    <x v="9"/>
    <x v="3"/>
    <x v="0"/>
    <x v="37"/>
    <n v="8983.44"/>
  </r>
  <r>
    <x v="0"/>
    <x v="1"/>
    <x v="1"/>
    <x v="9"/>
    <x v="3"/>
    <x v="1"/>
    <x v="38"/>
    <n v="354640"/>
  </r>
  <r>
    <x v="0"/>
    <x v="1"/>
    <x v="1"/>
    <x v="9"/>
    <x v="3"/>
    <x v="2"/>
    <x v="31"/>
    <n v="0.4"/>
  </r>
  <r>
    <x v="0"/>
    <x v="1"/>
    <x v="1"/>
    <x v="9"/>
    <x v="3"/>
    <x v="3"/>
    <x v="209"/>
    <n v="0.14000000000000001"/>
  </r>
  <r>
    <x v="0"/>
    <x v="1"/>
    <x v="1"/>
    <x v="9"/>
    <x v="3"/>
    <x v="4"/>
    <x v="4"/>
    <n v="6.8"/>
  </r>
  <r>
    <x v="0"/>
    <x v="1"/>
    <x v="1"/>
    <x v="9"/>
    <x v="3"/>
    <x v="5"/>
    <x v="5"/>
    <n v="1.8"/>
  </r>
  <r>
    <x v="0"/>
    <x v="1"/>
    <x v="1"/>
    <x v="9"/>
    <x v="4"/>
    <x v="0"/>
    <x v="39"/>
    <n v="9005.76"/>
  </r>
  <r>
    <x v="0"/>
    <x v="1"/>
    <x v="1"/>
    <x v="9"/>
    <x v="4"/>
    <x v="1"/>
    <x v="40"/>
    <n v="355520"/>
  </r>
  <r>
    <x v="0"/>
    <x v="1"/>
    <x v="1"/>
    <x v="9"/>
    <x v="4"/>
    <x v="2"/>
    <x v="31"/>
    <n v="0.4"/>
  </r>
  <r>
    <x v="0"/>
    <x v="1"/>
    <x v="1"/>
    <x v="9"/>
    <x v="4"/>
    <x v="3"/>
    <x v="209"/>
    <n v="0.14000000000000001"/>
  </r>
  <r>
    <x v="0"/>
    <x v="1"/>
    <x v="1"/>
    <x v="9"/>
    <x v="4"/>
    <x v="4"/>
    <x v="4"/>
    <n v="6.8"/>
  </r>
  <r>
    <x v="0"/>
    <x v="1"/>
    <x v="1"/>
    <x v="9"/>
    <x v="4"/>
    <x v="5"/>
    <x v="8"/>
    <n v="0"/>
  </r>
  <r>
    <x v="0"/>
    <x v="1"/>
    <x v="1"/>
    <x v="9"/>
    <x v="5"/>
    <x v="0"/>
    <x v="41"/>
    <n v="9028"/>
  </r>
  <r>
    <x v="0"/>
    <x v="1"/>
    <x v="1"/>
    <x v="9"/>
    <x v="5"/>
    <x v="1"/>
    <x v="42"/>
    <n v="356400"/>
  </r>
  <r>
    <x v="0"/>
    <x v="1"/>
    <x v="1"/>
    <x v="9"/>
    <x v="5"/>
    <x v="2"/>
    <x v="31"/>
    <n v="0.4"/>
  </r>
  <r>
    <x v="0"/>
    <x v="1"/>
    <x v="1"/>
    <x v="9"/>
    <x v="5"/>
    <x v="3"/>
    <x v="209"/>
    <n v="0.14000000000000001"/>
  </r>
  <r>
    <x v="0"/>
    <x v="1"/>
    <x v="1"/>
    <x v="9"/>
    <x v="5"/>
    <x v="4"/>
    <x v="4"/>
    <n v="6.8"/>
  </r>
  <r>
    <x v="0"/>
    <x v="1"/>
    <x v="1"/>
    <x v="9"/>
    <x v="5"/>
    <x v="5"/>
    <x v="8"/>
    <n v="0"/>
  </r>
  <r>
    <x v="0"/>
    <x v="1"/>
    <x v="1"/>
    <x v="9"/>
    <x v="6"/>
    <x v="0"/>
    <x v="43"/>
    <n v="9050.32"/>
  </r>
  <r>
    <x v="0"/>
    <x v="1"/>
    <x v="1"/>
    <x v="9"/>
    <x v="6"/>
    <x v="1"/>
    <x v="44"/>
    <n v="357280"/>
  </r>
  <r>
    <x v="0"/>
    <x v="1"/>
    <x v="1"/>
    <x v="9"/>
    <x v="6"/>
    <x v="2"/>
    <x v="31"/>
    <n v="0.4"/>
  </r>
  <r>
    <x v="0"/>
    <x v="1"/>
    <x v="1"/>
    <x v="9"/>
    <x v="6"/>
    <x v="3"/>
    <x v="209"/>
    <n v="0.14000000000000001"/>
  </r>
  <r>
    <x v="0"/>
    <x v="1"/>
    <x v="1"/>
    <x v="9"/>
    <x v="6"/>
    <x v="4"/>
    <x v="4"/>
    <n v="6.8"/>
  </r>
  <r>
    <x v="0"/>
    <x v="1"/>
    <x v="1"/>
    <x v="9"/>
    <x v="6"/>
    <x v="5"/>
    <x v="5"/>
    <n v="1.8"/>
  </r>
  <r>
    <x v="0"/>
    <x v="1"/>
    <x v="1"/>
    <x v="9"/>
    <x v="7"/>
    <x v="0"/>
    <x v="45"/>
    <n v="9072.56"/>
  </r>
  <r>
    <x v="0"/>
    <x v="1"/>
    <x v="1"/>
    <x v="9"/>
    <x v="7"/>
    <x v="1"/>
    <x v="46"/>
    <n v="358160"/>
  </r>
  <r>
    <x v="0"/>
    <x v="1"/>
    <x v="1"/>
    <x v="9"/>
    <x v="7"/>
    <x v="2"/>
    <x v="31"/>
    <n v="0.4"/>
  </r>
  <r>
    <x v="0"/>
    <x v="1"/>
    <x v="1"/>
    <x v="9"/>
    <x v="7"/>
    <x v="3"/>
    <x v="209"/>
    <n v="0.14000000000000001"/>
  </r>
  <r>
    <x v="0"/>
    <x v="1"/>
    <x v="1"/>
    <x v="9"/>
    <x v="7"/>
    <x v="4"/>
    <x v="4"/>
    <n v="6.8"/>
  </r>
  <r>
    <x v="0"/>
    <x v="1"/>
    <x v="1"/>
    <x v="9"/>
    <x v="7"/>
    <x v="5"/>
    <x v="8"/>
    <n v="0"/>
  </r>
  <r>
    <x v="0"/>
    <x v="1"/>
    <x v="1"/>
    <x v="9"/>
    <x v="8"/>
    <x v="0"/>
    <x v="47"/>
    <n v="9094.8799999999992"/>
  </r>
  <r>
    <x v="0"/>
    <x v="1"/>
    <x v="1"/>
    <x v="9"/>
    <x v="8"/>
    <x v="1"/>
    <x v="48"/>
    <n v="359040"/>
  </r>
  <r>
    <x v="0"/>
    <x v="1"/>
    <x v="1"/>
    <x v="9"/>
    <x v="8"/>
    <x v="2"/>
    <x v="31"/>
    <n v="0.4"/>
  </r>
  <r>
    <x v="0"/>
    <x v="1"/>
    <x v="1"/>
    <x v="9"/>
    <x v="8"/>
    <x v="3"/>
    <x v="209"/>
    <n v="0.14000000000000001"/>
  </r>
  <r>
    <x v="0"/>
    <x v="1"/>
    <x v="1"/>
    <x v="9"/>
    <x v="8"/>
    <x v="4"/>
    <x v="4"/>
    <n v="6.8"/>
  </r>
  <r>
    <x v="0"/>
    <x v="1"/>
    <x v="1"/>
    <x v="9"/>
    <x v="8"/>
    <x v="5"/>
    <x v="8"/>
    <n v="0"/>
  </r>
  <r>
    <x v="0"/>
    <x v="1"/>
    <x v="1"/>
    <x v="9"/>
    <x v="9"/>
    <x v="0"/>
    <x v="49"/>
    <n v="9117.2000000000007"/>
  </r>
  <r>
    <x v="0"/>
    <x v="1"/>
    <x v="1"/>
    <x v="9"/>
    <x v="9"/>
    <x v="1"/>
    <x v="50"/>
    <n v="359920"/>
  </r>
  <r>
    <x v="0"/>
    <x v="1"/>
    <x v="1"/>
    <x v="9"/>
    <x v="9"/>
    <x v="2"/>
    <x v="31"/>
    <n v="0.4"/>
  </r>
  <r>
    <x v="0"/>
    <x v="1"/>
    <x v="1"/>
    <x v="9"/>
    <x v="9"/>
    <x v="3"/>
    <x v="209"/>
    <n v="0.14000000000000001"/>
  </r>
  <r>
    <x v="0"/>
    <x v="1"/>
    <x v="1"/>
    <x v="9"/>
    <x v="9"/>
    <x v="4"/>
    <x v="4"/>
    <n v="6.8"/>
  </r>
  <r>
    <x v="0"/>
    <x v="1"/>
    <x v="1"/>
    <x v="9"/>
    <x v="9"/>
    <x v="5"/>
    <x v="5"/>
    <n v="1.8"/>
  </r>
  <r>
    <x v="0"/>
    <x v="1"/>
    <x v="1"/>
    <x v="9"/>
    <x v="10"/>
    <x v="0"/>
    <x v="51"/>
    <n v="9139.44"/>
  </r>
  <r>
    <x v="0"/>
    <x v="1"/>
    <x v="1"/>
    <x v="9"/>
    <x v="10"/>
    <x v="1"/>
    <x v="52"/>
    <n v="360800"/>
  </r>
  <r>
    <x v="0"/>
    <x v="1"/>
    <x v="1"/>
    <x v="9"/>
    <x v="10"/>
    <x v="2"/>
    <x v="31"/>
    <n v="0.4"/>
  </r>
  <r>
    <x v="0"/>
    <x v="1"/>
    <x v="1"/>
    <x v="9"/>
    <x v="10"/>
    <x v="3"/>
    <x v="209"/>
    <n v="0.14000000000000001"/>
  </r>
  <r>
    <x v="0"/>
    <x v="1"/>
    <x v="1"/>
    <x v="9"/>
    <x v="10"/>
    <x v="4"/>
    <x v="4"/>
    <n v="6.8"/>
  </r>
  <r>
    <x v="0"/>
    <x v="1"/>
    <x v="1"/>
    <x v="9"/>
    <x v="10"/>
    <x v="5"/>
    <x v="8"/>
    <n v="0"/>
  </r>
  <r>
    <x v="0"/>
    <x v="1"/>
    <x v="1"/>
    <x v="9"/>
    <x v="11"/>
    <x v="0"/>
    <x v="53"/>
    <n v="9161.76"/>
  </r>
  <r>
    <x v="0"/>
    <x v="1"/>
    <x v="1"/>
    <x v="9"/>
    <x v="11"/>
    <x v="1"/>
    <x v="54"/>
    <n v="361680"/>
  </r>
  <r>
    <x v="0"/>
    <x v="1"/>
    <x v="1"/>
    <x v="9"/>
    <x v="11"/>
    <x v="2"/>
    <x v="31"/>
    <n v="0.4"/>
  </r>
  <r>
    <x v="0"/>
    <x v="1"/>
    <x v="1"/>
    <x v="9"/>
    <x v="11"/>
    <x v="3"/>
    <x v="209"/>
    <n v="0.14000000000000001"/>
  </r>
  <r>
    <x v="0"/>
    <x v="1"/>
    <x v="1"/>
    <x v="9"/>
    <x v="11"/>
    <x v="4"/>
    <x v="4"/>
    <n v="6.8"/>
  </r>
  <r>
    <x v="0"/>
    <x v="1"/>
    <x v="1"/>
    <x v="9"/>
    <x v="11"/>
    <x v="5"/>
    <x v="8"/>
    <n v="0"/>
  </r>
  <r>
    <x v="0"/>
    <x v="1"/>
    <x v="2"/>
    <x v="10"/>
    <x v="0"/>
    <x v="0"/>
    <x v="55"/>
    <n v="4615.2"/>
  </r>
  <r>
    <x v="0"/>
    <x v="1"/>
    <x v="2"/>
    <x v="10"/>
    <x v="0"/>
    <x v="1"/>
    <x v="56"/>
    <n v="192000"/>
  </r>
  <r>
    <x v="0"/>
    <x v="1"/>
    <x v="2"/>
    <x v="10"/>
    <x v="0"/>
    <x v="2"/>
    <x v="57"/>
    <n v="0.04"/>
  </r>
  <r>
    <x v="0"/>
    <x v="1"/>
    <x v="2"/>
    <x v="10"/>
    <x v="0"/>
    <x v="3"/>
    <x v="209"/>
    <n v="7.0000000000000007E-2"/>
  </r>
  <r>
    <x v="0"/>
    <x v="1"/>
    <x v="2"/>
    <x v="10"/>
    <x v="0"/>
    <x v="4"/>
    <x v="4"/>
    <n v="3.4"/>
  </r>
  <r>
    <x v="0"/>
    <x v="1"/>
    <x v="2"/>
    <x v="10"/>
    <x v="0"/>
    <x v="5"/>
    <x v="59"/>
    <n v="1.04"/>
  </r>
  <r>
    <x v="0"/>
    <x v="1"/>
    <x v="2"/>
    <x v="10"/>
    <x v="1"/>
    <x v="0"/>
    <x v="60"/>
    <n v="4626.72"/>
  </r>
  <r>
    <x v="0"/>
    <x v="1"/>
    <x v="2"/>
    <x v="10"/>
    <x v="1"/>
    <x v="1"/>
    <x v="61"/>
    <n v="192480"/>
  </r>
  <r>
    <x v="0"/>
    <x v="1"/>
    <x v="2"/>
    <x v="10"/>
    <x v="1"/>
    <x v="2"/>
    <x v="57"/>
    <n v="0.04"/>
  </r>
  <r>
    <x v="0"/>
    <x v="1"/>
    <x v="2"/>
    <x v="10"/>
    <x v="1"/>
    <x v="3"/>
    <x v="209"/>
    <n v="7.0000000000000007E-2"/>
  </r>
  <r>
    <x v="0"/>
    <x v="1"/>
    <x v="2"/>
    <x v="10"/>
    <x v="1"/>
    <x v="4"/>
    <x v="4"/>
    <n v="3.4"/>
  </r>
  <r>
    <x v="0"/>
    <x v="1"/>
    <x v="2"/>
    <x v="10"/>
    <x v="1"/>
    <x v="5"/>
    <x v="8"/>
    <n v="0"/>
  </r>
  <r>
    <x v="0"/>
    <x v="1"/>
    <x v="2"/>
    <x v="10"/>
    <x v="2"/>
    <x v="0"/>
    <x v="62"/>
    <n v="4638.28"/>
  </r>
  <r>
    <x v="0"/>
    <x v="1"/>
    <x v="2"/>
    <x v="10"/>
    <x v="2"/>
    <x v="1"/>
    <x v="63"/>
    <n v="192960"/>
  </r>
  <r>
    <x v="0"/>
    <x v="1"/>
    <x v="2"/>
    <x v="10"/>
    <x v="2"/>
    <x v="2"/>
    <x v="57"/>
    <n v="0.04"/>
  </r>
  <r>
    <x v="0"/>
    <x v="1"/>
    <x v="2"/>
    <x v="10"/>
    <x v="2"/>
    <x v="3"/>
    <x v="209"/>
    <n v="7.0000000000000007E-2"/>
  </r>
  <r>
    <x v="0"/>
    <x v="1"/>
    <x v="2"/>
    <x v="10"/>
    <x v="2"/>
    <x v="4"/>
    <x v="4"/>
    <n v="3.4"/>
  </r>
  <r>
    <x v="0"/>
    <x v="1"/>
    <x v="2"/>
    <x v="10"/>
    <x v="2"/>
    <x v="5"/>
    <x v="8"/>
    <n v="0"/>
  </r>
  <r>
    <x v="0"/>
    <x v="1"/>
    <x v="2"/>
    <x v="10"/>
    <x v="3"/>
    <x v="0"/>
    <x v="64"/>
    <n v="4649.8"/>
  </r>
  <r>
    <x v="0"/>
    <x v="1"/>
    <x v="2"/>
    <x v="10"/>
    <x v="3"/>
    <x v="1"/>
    <x v="65"/>
    <n v="193440"/>
  </r>
  <r>
    <x v="0"/>
    <x v="1"/>
    <x v="2"/>
    <x v="10"/>
    <x v="3"/>
    <x v="2"/>
    <x v="57"/>
    <n v="0.04"/>
  </r>
  <r>
    <x v="0"/>
    <x v="1"/>
    <x v="2"/>
    <x v="10"/>
    <x v="3"/>
    <x v="3"/>
    <x v="209"/>
    <n v="7.0000000000000007E-2"/>
  </r>
  <r>
    <x v="0"/>
    <x v="1"/>
    <x v="2"/>
    <x v="10"/>
    <x v="3"/>
    <x v="4"/>
    <x v="4"/>
    <n v="3.4"/>
  </r>
  <r>
    <x v="0"/>
    <x v="1"/>
    <x v="2"/>
    <x v="10"/>
    <x v="3"/>
    <x v="5"/>
    <x v="8"/>
    <n v="0"/>
  </r>
  <r>
    <x v="0"/>
    <x v="1"/>
    <x v="2"/>
    <x v="10"/>
    <x v="4"/>
    <x v="0"/>
    <x v="66"/>
    <n v="4661.3599999999997"/>
  </r>
  <r>
    <x v="0"/>
    <x v="1"/>
    <x v="2"/>
    <x v="10"/>
    <x v="4"/>
    <x v="1"/>
    <x v="67"/>
    <n v="193920"/>
  </r>
  <r>
    <x v="0"/>
    <x v="1"/>
    <x v="2"/>
    <x v="10"/>
    <x v="4"/>
    <x v="2"/>
    <x v="57"/>
    <n v="0.04"/>
  </r>
  <r>
    <x v="0"/>
    <x v="1"/>
    <x v="2"/>
    <x v="10"/>
    <x v="4"/>
    <x v="3"/>
    <x v="209"/>
    <n v="7.0000000000000007E-2"/>
  </r>
  <r>
    <x v="0"/>
    <x v="1"/>
    <x v="2"/>
    <x v="10"/>
    <x v="4"/>
    <x v="4"/>
    <x v="4"/>
    <n v="3.4"/>
  </r>
  <r>
    <x v="0"/>
    <x v="1"/>
    <x v="2"/>
    <x v="10"/>
    <x v="4"/>
    <x v="5"/>
    <x v="8"/>
    <n v="0"/>
  </r>
  <r>
    <x v="0"/>
    <x v="1"/>
    <x v="2"/>
    <x v="10"/>
    <x v="5"/>
    <x v="0"/>
    <x v="68"/>
    <n v="4672.88"/>
  </r>
  <r>
    <x v="0"/>
    <x v="1"/>
    <x v="2"/>
    <x v="10"/>
    <x v="5"/>
    <x v="1"/>
    <x v="69"/>
    <n v="194400"/>
  </r>
  <r>
    <x v="0"/>
    <x v="1"/>
    <x v="2"/>
    <x v="10"/>
    <x v="5"/>
    <x v="2"/>
    <x v="57"/>
    <n v="0.04"/>
  </r>
  <r>
    <x v="0"/>
    <x v="1"/>
    <x v="2"/>
    <x v="10"/>
    <x v="5"/>
    <x v="3"/>
    <x v="209"/>
    <n v="7.0000000000000007E-2"/>
  </r>
  <r>
    <x v="0"/>
    <x v="1"/>
    <x v="2"/>
    <x v="10"/>
    <x v="5"/>
    <x v="4"/>
    <x v="4"/>
    <n v="3.4"/>
  </r>
  <r>
    <x v="0"/>
    <x v="1"/>
    <x v="2"/>
    <x v="10"/>
    <x v="5"/>
    <x v="5"/>
    <x v="8"/>
    <n v="0"/>
  </r>
  <r>
    <x v="0"/>
    <x v="1"/>
    <x v="2"/>
    <x v="10"/>
    <x v="6"/>
    <x v="0"/>
    <x v="70"/>
    <n v="4684.4399999999996"/>
  </r>
  <r>
    <x v="0"/>
    <x v="1"/>
    <x v="2"/>
    <x v="10"/>
    <x v="6"/>
    <x v="1"/>
    <x v="71"/>
    <n v="194880"/>
  </r>
  <r>
    <x v="0"/>
    <x v="1"/>
    <x v="2"/>
    <x v="10"/>
    <x v="6"/>
    <x v="2"/>
    <x v="57"/>
    <n v="0.04"/>
  </r>
  <r>
    <x v="0"/>
    <x v="1"/>
    <x v="2"/>
    <x v="10"/>
    <x v="6"/>
    <x v="3"/>
    <x v="209"/>
    <n v="7.0000000000000007E-2"/>
  </r>
  <r>
    <x v="0"/>
    <x v="1"/>
    <x v="2"/>
    <x v="10"/>
    <x v="6"/>
    <x v="4"/>
    <x v="4"/>
    <n v="3.4"/>
  </r>
  <r>
    <x v="0"/>
    <x v="1"/>
    <x v="2"/>
    <x v="10"/>
    <x v="6"/>
    <x v="5"/>
    <x v="59"/>
    <n v="1.04"/>
  </r>
  <r>
    <x v="0"/>
    <x v="1"/>
    <x v="2"/>
    <x v="10"/>
    <x v="7"/>
    <x v="0"/>
    <x v="72"/>
    <n v="4695.96"/>
  </r>
  <r>
    <x v="0"/>
    <x v="1"/>
    <x v="2"/>
    <x v="10"/>
    <x v="7"/>
    <x v="1"/>
    <x v="73"/>
    <n v="195360"/>
  </r>
  <r>
    <x v="0"/>
    <x v="1"/>
    <x v="2"/>
    <x v="10"/>
    <x v="7"/>
    <x v="2"/>
    <x v="57"/>
    <n v="0.04"/>
  </r>
  <r>
    <x v="0"/>
    <x v="1"/>
    <x v="2"/>
    <x v="10"/>
    <x v="7"/>
    <x v="3"/>
    <x v="209"/>
    <n v="7.0000000000000007E-2"/>
  </r>
  <r>
    <x v="0"/>
    <x v="1"/>
    <x v="2"/>
    <x v="10"/>
    <x v="7"/>
    <x v="4"/>
    <x v="4"/>
    <n v="3.4"/>
  </r>
  <r>
    <x v="0"/>
    <x v="1"/>
    <x v="2"/>
    <x v="10"/>
    <x v="7"/>
    <x v="5"/>
    <x v="8"/>
    <n v="0"/>
  </r>
  <r>
    <x v="0"/>
    <x v="1"/>
    <x v="2"/>
    <x v="10"/>
    <x v="8"/>
    <x v="0"/>
    <x v="74"/>
    <n v="4707.5200000000004"/>
  </r>
  <r>
    <x v="0"/>
    <x v="1"/>
    <x v="2"/>
    <x v="10"/>
    <x v="8"/>
    <x v="1"/>
    <x v="75"/>
    <n v="195840"/>
  </r>
  <r>
    <x v="0"/>
    <x v="1"/>
    <x v="2"/>
    <x v="10"/>
    <x v="8"/>
    <x v="2"/>
    <x v="57"/>
    <n v="0.04"/>
  </r>
  <r>
    <x v="0"/>
    <x v="1"/>
    <x v="2"/>
    <x v="10"/>
    <x v="8"/>
    <x v="3"/>
    <x v="209"/>
    <n v="7.0000000000000007E-2"/>
  </r>
  <r>
    <x v="0"/>
    <x v="1"/>
    <x v="2"/>
    <x v="10"/>
    <x v="8"/>
    <x v="4"/>
    <x v="4"/>
    <n v="3.4"/>
  </r>
  <r>
    <x v="0"/>
    <x v="1"/>
    <x v="2"/>
    <x v="10"/>
    <x v="8"/>
    <x v="5"/>
    <x v="8"/>
    <n v="0"/>
  </r>
  <r>
    <x v="0"/>
    <x v="1"/>
    <x v="2"/>
    <x v="10"/>
    <x v="9"/>
    <x v="0"/>
    <x v="76"/>
    <n v="4719.04"/>
  </r>
  <r>
    <x v="0"/>
    <x v="1"/>
    <x v="2"/>
    <x v="10"/>
    <x v="9"/>
    <x v="1"/>
    <x v="77"/>
    <n v="196320"/>
  </r>
  <r>
    <x v="0"/>
    <x v="1"/>
    <x v="2"/>
    <x v="10"/>
    <x v="9"/>
    <x v="2"/>
    <x v="57"/>
    <n v="0.04"/>
  </r>
  <r>
    <x v="0"/>
    <x v="1"/>
    <x v="2"/>
    <x v="10"/>
    <x v="9"/>
    <x v="3"/>
    <x v="209"/>
    <n v="7.0000000000000007E-2"/>
  </r>
  <r>
    <x v="0"/>
    <x v="1"/>
    <x v="2"/>
    <x v="10"/>
    <x v="9"/>
    <x v="4"/>
    <x v="4"/>
    <n v="3.4"/>
  </r>
  <r>
    <x v="0"/>
    <x v="1"/>
    <x v="2"/>
    <x v="10"/>
    <x v="9"/>
    <x v="5"/>
    <x v="8"/>
    <n v="0"/>
  </r>
  <r>
    <x v="0"/>
    <x v="1"/>
    <x v="2"/>
    <x v="10"/>
    <x v="10"/>
    <x v="0"/>
    <x v="78"/>
    <n v="4730.5600000000004"/>
  </r>
  <r>
    <x v="0"/>
    <x v="1"/>
    <x v="2"/>
    <x v="10"/>
    <x v="10"/>
    <x v="1"/>
    <x v="79"/>
    <n v="196800"/>
  </r>
  <r>
    <x v="0"/>
    <x v="1"/>
    <x v="2"/>
    <x v="10"/>
    <x v="10"/>
    <x v="2"/>
    <x v="57"/>
    <n v="0.04"/>
  </r>
  <r>
    <x v="0"/>
    <x v="1"/>
    <x v="2"/>
    <x v="10"/>
    <x v="10"/>
    <x v="3"/>
    <x v="209"/>
    <n v="7.0000000000000007E-2"/>
  </r>
  <r>
    <x v="0"/>
    <x v="1"/>
    <x v="2"/>
    <x v="10"/>
    <x v="10"/>
    <x v="4"/>
    <x v="4"/>
    <n v="3.4"/>
  </r>
  <r>
    <x v="0"/>
    <x v="1"/>
    <x v="2"/>
    <x v="10"/>
    <x v="10"/>
    <x v="5"/>
    <x v="8"/>
    <n v="0"/>
  </r>
  <r>
    <x v="0"/>
    <x v="1"/>
    <x v="2"/>
    <x v="10"/>
    <x v="11"/>
    <x v="0"/>
    <x v="80"/>
    <n v="4742.12"/>
  </r>
  <r>
    <x v="0"/>
    <x v="1"/>
    <x v="2"/>
    <x v="10"/>
    <x v="11"/>
    <x v="1"/>
    <x v="81"/>
    <n v="197280"/>
  </r>
  <r>
    <x v="0"/>
    <x v="1"/>
    <x v="2"/>
    <x v="10"/>
    <x v="11"/>
    <x v="2"/>
    <x v="57"/>
    <n v="0.04"/>
  </r>
  <r>
    <x v="0"/>
    <x v="1"/>
    <x v="2"/>
    <x v="10"/>
    <x v="11"/>
    <x v="3"/>
    <x v="209"/>
    <n v="7.0000000000000007E-2"/>
  </r>
  <r>
    <x v="0"/>
    <x v="1"/>
    <x v="2"/>
    <x v="10"/>
    <x v="11"/>
    <x v="4"/>
    <x v="4"/>
    <n v="3.4"/>
  </r>
  <r>
    <x v="0"/>
    <x v="1"/>
    <x v="2"/>
    <x v="10"/>
    <x v="11"/>
    <x v="5"/>
    <x v="8"/>
    <n v="0"/>
  </r>
  <r>
    <x v="0"/>
    <x v="1"/>
    <x v="3"/>
    <x v="10"/>
    <x v="0"/>
    <x v="0"/>
    <x v="82"/>
    <n v="4740.12"/>
  </r>
  <r>
    <x v="0"/>
    <x v="1"/>
    <x v="3"/>
    <x v="10"/>
    <x v="0"/>
    <x v="1"/>
    <x v="83"/>
    <n v="212000"/>
  </r>
  <r>
    <x v="0"/>
    <x v="1"/>
    <x v="3"/>
    <x v="10"/>
    <x v="0"/>
    <x v="2"/>
    <x v="84"/>
    <n v="0.02"/>
  </r>
  <r>
    <x v="0"/>
    <x v="1"/>
    <x v="3"/>
    <x v="10"/>
    <x v="0"/>
    <x v="3"/>
    <x v="209"/>
    <n v="7.0000000000000007E-2"/>
  </r>
  <r>
    <x v="0"/>
    <x v="1"/>
    <x v="3"/>
    <x v="10"/>
    <x v="0"/>
    <x v="4"/>
    <x v="4"/>
    <n v="3.4"/>
  </r>
  <r>
    <x v="0"/>
    <x v="1"/>
    <x v="3"/>
    <x v="10"/>
    <x v="0"/>
    <x v="5"/>
    <x v="85"/>
    <n v="0.8"/>
  </r>
  <r>
    <x v="0"/>
    <x v="1"/>
    <x v="3"/>
    <x v="10"/>
    <x v="1"/>
    <x v="0"/>
    <x v="86"/>
    <n v="4751.96"/>
  </r>
  <r>
    <x v="0"/>
    <x v="1"/>
    <x v="3"/>
    <x v="10"/>
    <x v="1"/>
    <x v="1"/>
    <x v="87"/>
    <n v="212530"/>
  </r>
  <r>
    <x v="0"/>
    <x v="1"/>
    <x v="3"/>
    <x v="10"/>
    <x v="1"/>
    <x v="2"/>
    <x v="84"/>
    <n v="0.02"/>
  </r>
  <r>
    <x v="0"/>
    <x v="1"/>
    <x v="3"/>
    <x v="10"/>
    <x v="1"/>
    <x v="3"/>
    <x v="209"/>
    <n v="7.0000000000000007E-2"/>
  </r>
  <r>
    <x v="0"/>
    <x v="1"/>
    <x v="3"/>
    <x v="10"/>
    <x v="1"/>
    <x v="4"/>
    <x v="4"/>
    <n v="3.4"/>
  </r>
  <r>
    <x v="0"/>
    <x v="1"/>
    <x v="3"/>
    <x v="10"/>
    <x v="1"/>
    <x v="5"/>
    <x v="8"/>
    <n v="0"/>
  </r>
  <r>
    <x v="0"/>
    <x v="1"/>
    <x v="3"/>
    <x v="10"/>
    <x v="2"/>
    <x v="0"/>
    <x v="88"/>
    <n v="4763.84"/>
  </r>
  <r>
    <x v="0"/>
    <x v="1"/>
    <x v="3"/>
    <x v="10"/>
    <x v="2"/>
    <x v="1"/>
    <x v="89"/>
    <n v="213060"/>
  </r>
  <r>
    <x v="0"/>
    <x v="1"/>
    <x v="3"/>
    <x v="10"/>
    <x v="2"/>
    <x v="2"/>
    <x v="84"/>
    <n v="0.02"/>
  </r>
  <r>
    <x v="0"/>
    <x v="1"/>
    <x v="3"/>
    <x v="10"/>
    <x v="2"/>
    <x v="3"/>
    <x v="209"/>
    <n v="7.0000000000000007E-2"/>
  </r>
  <r>
    <x v="0"/>
    <x v="1"/>
    <x v="3"/>
    <x v="10"/>
    <x v="2"/>
    <x v="4"/>
    <x v="4"/>
    <n v="3.4"/>
  </r>
  <r>
    <x v="0"/>
    <x v="1"/>
    <x v="3"/>
    <x v="10"/>
    <x v="2"/>
    <x v="5"/>
    <x v="8"/>
    <n v="0"/>
  </r>
  <r>
    <x v="0"/>
    <x v="1"/>
    <x v="3"/>
    <x v="10"/>
    <x v="3"/>
    <x v="0"/>
    <x v="90"/>
    <n v="4775.68"/>
  </r>
  <r>
    <x v="0"/>
    <x v="1"/>
    <x v="3"/>
    <x v="10"/>
    <x v="3"/>
    <x v="1"/>
    <x v="91"/>
    <n v="213590"/>
  </r>
  <r>
    <x v="0"/>
    <x v="1"/>
    <x v="3"/>
    <x v="10"/>
    <x v="3"/>
    <x v="2"/>
    <x v="84"/>
    <n v="0.02"/>
  </r>
  <r>
    <x v="0"/>
    <x v="1"/>
    <x v="3"/>
    <x v="10"/>
    <x v="3"/>
    <x v="3"/>
    <x v="209"/>
    <n v="7.0000000000000007E-2"/>
  </r>
  <r>
    <x v="0"/>
    <x v="1"/>
    <x v="3"/>
    <x v="10"/>
    <x v="3"/>
    <x v="4"/>
    <x v="4"/>
    <n v="3.4"/>
  </r>
  <r>
    <x v="0"/>
    <x v="1"/>
    <x v="3"/>
    <x v="10"/>
    <x v="3"/>
    <x v="5"/>
    <x v="8"/>
    <n v="0"/>
  </r>
  <r>
    <x v="0"/>
    <x v="1"/>
    <x v="3"/>
    <x v="10"/>
    <x v="4"/>
    <x v="0"/>
    <x v="92"/>
    <n v="4787.5200000000004"/>
  </r>
  <r>
    <x v="0"/>
    <x v="1"/>
    <x v="3"/>
    <x v="10"/>
    <x v="4"/>
    <x v="1"/>
    <x v="93"/>
    <n v="214120"/>
  </r>
  <r>
    <x v="0"/>
    <x v="1"/>
    <x v="3"/>
    <x v="10"/>
    <x v="4"/>
    <x v="2"/>
    <x v="84"/>
    <n v="0.02"/>
  </r>
  <r>
    <x v="0"/>
    <x v="1"/>
    <x v="3"/>
    <x v="10"/>
    <x v="4"/>
    <x v="3"/>
    <x v="209"/>
    <n v="7.0000000000000007E-2"/>
  </r>
  <r>
    <x v="0"/>
    <x v="1"/>
    <x v="3"/>
    <x v="10"/>
    <x v="4"/>
    <x v="4"/>
    <x v="4"/>
    <n v="3.4"/>
  </r>
  <r>
    <x v="0"/>
    <x v="1"/>
    <x v="3"/>
    <x v="10"/>
    <x v="4"/>
    <x v="5"/>
    <x v="8"/>
    <n v="0"/>
  </r>
  <r>
    <x v="0"/>
    <x v="1"/>
    <x v="3"/>
    <x v="10"/>
    <x v="5"/>
    <x v="0"/>
    <x v="94"/>
    <n v="4799.3599999999997"/>
  </r>
  <r>
    <x v="0"/>
    <x v="1"/>
    <x v="3"/>
    <x v="10"/>
    <x v="5"/>
    <x v="1"/>
    <x v="95"/>
    <n v="214650"/>
  </r>
  <r>
    <x v="0"/>
    <x v="1"/>
    <x v="3"/>
    <x v="10"/>
    <x v="5"/>
    <x v="2"/>
    <x v="84"/>
    <n v="0.02"/>
  </r>
  <r>
    <x v="0"/>
    <x v="1"/>
    <x v="3"/>
    <x v="10"/>
    <x v="5"/>
    <x v="3"/>
    <x v="209"/>
    <n v="7.0000000000000007E-2"/>
  </r>
  <r>
    <x v="0"/>
    <x v="1"/>
    <x v="3"/>
    <x v="10"/>
    <x v="5"/>
    <x v="4"/>
    <x v="4"/>
    <n v="3.4"/>
  </r>
  <r>
    <x v="0"/>
    <x v="1"/>
    <x v="3"/>
    <x v="10"/>
    <x v="5"/>
    <x v="5"/>
    <x v="8"/>
    <n v="0"/>
  </r>
  <r>
    <x v="0"/>
    <x v="1"/>
    <x v="3"/>
    <x v="10"/>
    <x v="6"/>
    <x v="0"/>
    <x v="96"/>
    <n v="4811.24"/>
  </r>
  <r>
    <x v="0"/>
    <x v="1"/>
    <x v="3"/>
    <x v="10"/>
    <x v="6"/>
    <x v="1"/>
    <x v="97"/>
    <n v="215180"/>
  </r>
  <r>
    <x v="0"/>
    <x v="1"/>
    <x v="3"/>
    <x v="10"/>
    <x v="6"/>
    <x v="2"/>
    <x v="84"/>
    <n v="0.02"/>
  </r>
  <r>
    <x v="0"/>
    <x v="1"/>
    <x v="3"/>
    <x v="10"/>
    <x v="6"/>
    <x v="3"/>
    <x v="209"/>
    <n v="7.0000000000000007E-2"/>
  </r>
  <r>
    <x v="0"/>
    <x v="1"/>
    <x v="3"/>
    <x v="10"/>
    <x v="6"/>
    <x v="4"/>
    <x v="4"/>
    <n v="3.4"/>
  </r>
  <r>
    <x v="0"/>
    <x v="1"/>
    <x v="3"/>
    <x v="10"/>
    <x v="6"/>
    <x v="5"/>
    <x v="85"/>
    <n v="0.8"/>
  </r>
  <r>
    <x v="0"/>
    <x v="1"/>
    <x v="3"/>
    <x v="10"/>
    <x v="7"/>
    <x v="0"/>
    <x v="98"/>
    <n v="4823.08"/>
  </r>
  <r>
    <x v="0"/>
    <x v="1"/>
    <x v="3"/>
    <x v="10"/>
    <x v="7"/>
    <x v="1"/>
    <x v="99"/>
    <n v="215710"/>
  </r>
  <r>
    <x v="0"/>
    <x v="1"/>
    <x v="3"/>
    <x v="10"/>
    <x v="7"/>
    <x v="2"/>
    <x v="84"/>
    <n v="0.02"/>
  </r>
  <r>
    <x v="0"/>
    <x v="1"/>
    <x v="3"/>
    <x v="10"/>
    <x v="7"/>
    <x v="3"/>
    <x v="209"/>
    <n v="7.0000000000000007E-2"/>
  </r>
  <r>
    <x v="0"/>
    <x v="1"/>
    <x v="3"/>
    <x v="10"/>
    <x v="7"/>
    <x v="4"/>
    <x v="4"/>
    <n v="3.4"/>
  </r>
  <r>
    <x v="0"/>
    <x v="1"/>
    <x v="3"/>
    <x v="10"/>
    <x v="7"/>
    <x v="5"/>
    <x v="8"/>
    <n v="0"/>
  </r>
  <r>
    <x v="0"/>
    <x v="1"/>
    <x v="3"/>
    <x v="10"/>
    <x v="8"/>
    <x v="0"/>
    <x v="100"/>
    <n v="4834.92"/>
  </r>
  <r>
    <x v="0"/>
    <x v="1"/>
    <x v="3"/>
    <x v="10"/>
    <x v="8"/>
    <x v="1"/>
    <x v="101"/>
    <n v="216240"/>
  </r>
  <r>
    <x v="0"/>
    <x v="1"/>
    <x v="3"/>
    <x v="10"/>
    <x v="8"/>
    <x v="2"/>
    <x v="84"/>
    <n v="0.02"/>
  </r>
  <r>
    <x v="0"/>
    <x v="1"/>
    <x v="3"/>
    <x v="10"/>
    <x v="8"/>
    <x v="3"/>
    <x v="209"/>
    <n v="7.0000000000000007E-2"/>
  </r>
  <r>
    <x v="0"/>
    <x v="1"/>
    <x v="3"/>
    <x v="10"/>
    <x v="8"/>
    <x v="4"/>
    <x v="4"/>
    <n v="3.4"/>
  </r>
  <r>
    <x v="0"/>
    <x v="1"/>
    <x v="3"/>
    <x v="10"/>
    <x v="8"/>
    <x v="5"/>
    <x v="8"/>
    <n v="0"/>
  </r>
  <r>
    <x v="0"/>
    <x v="1"/>
    <x v="3"/>
    <x v="10"/>
    <x v="9"/>
    <x v="0"/>
    <x v="102"/>
    <n v="4846.76"/>
  </r>
  <r>
    <x v="0"/>
    <x v="1"/>
    <x v="3"/>
    <x v="10"/>
    <x v="9"/>
    <x v="1"/>
    <x v="103"/>
    <n v="216770"/>
  </r>
  <r>
    <x v="0"/>
    <x v="1"/>
    <x v="3"/>
    <x v="10"/>
    <x v="9"/>
    <x v="2"/>
    <x v="84"/>
    <n v="0.02"/>
  </r>
  <r>
    <x v="0"/>
    <x v="1"/>
    <x v="3"/>
    <x v="10"/>
    <x v="9"/>
    <x v="3"/>
    <x v="209"/>
    <n v="7.0000000000000007E-2"/>
  </r>
  <r>
    <x v="0"/>
    <x v="1"/>
    <x v="3"/>
    <x v="10"/>
    <x v="9"/>
    <x v="4"/>
    <x v="4"/>
    <n v="3.4"/>
  </r>
  <r>
    <x v="0"/>
    <x v="1"/>
    <x v="3"/>
    <x v="10"/>
    <x v="9"/>
    <x v="5"/>
    <x v="8"/>
    <n v="0"/>
  </r>
  <r>
    <x v="0"/>
    <x v="1"/>
    <x v="3"/>
    <x v="10"/>
    <x v="10"/>
    <x v="0"/>
    <x v="104"/>
    <n v="4858.6400000000003"/>
  </r>
  <r>
    <x v="0"/>
    <x v="1"/>
    <x v="3"/>
    <x v="10"/>
    <x v="10"/>
    <x v="1"/>
    <x v="105"/>
    <n v="217300"/>
  </r>
  <r>
    <x v="0"/>
    <x v="1"/>
    <x v="3"/>
    <x v="10"/>
    <x v="10"/>
    <x v="2"/>
    <x v="84"/>
    <n v="0.02"/>
  </r>
  <r>
    <x v="0"/>
    <x v="1"/>
    <x v="3"/>
    <x v="10"/>
    <x v="10"/>
    <x v="3"/>
    <x v="209"/>
    <n v="7.0000000000000007E-2"/>
  </r>
  <r>
    <x v="0"/>
    <x v="1"/>
    <x v="3"/>
    <x v="10"/>
    <x v="10"/>
    <x v="4"/>
    <x v="4"/>
    <n v="3.4"/>
  </r>
  <r>
    <x v="0"/>
    <x v="1"/>
    <x v="3"/>
    <x v="10"/>
    <x v="10"/>
    <x v="5"/>
    <x v="8"/>
    <n v="0"/>
  </r>
  <r>
    <x v="0"/>
    <x v="1"/>
    <x v="3"/>
    <x v="10"/>
    <x v="11"/>
    <x v="0"/>
    <x v="106"/>
    <n v="4870.4799999999996"/>
  </r>
  <r>
    <x v="0"/>
    <x v="1"/>
    <x v="3"/>
    <x v="10"/>
    <x v="11"/>
    <x v="1"/>
    <x v="107"/>
    <n v="217830"/>
  </r>
  <r>
    <x v="0"/>
    <x v="1"/>
    <x v="3"/>
    <x v="10"/>
    <x v="11"/>
    <x v="2"/>
    <x v="84"/>
    <n v="0.02"/>
  </r>
  <r>
    <x v="0"/>
    <x v="1"/>
    <x v="3"/>
    <x v="10"/>
    <x v="11"/>
    <x v="3"/>
    <x v="209"/>
    <n v="7.0000000000000007E-2"/>
  </r>
  <r>
    <x v="0"/>
    <x v="1"/>
    <x v="3"/>
    <x v="10"/>
    <x v="11"/>
    <x v="4"/>
    <x v="4"/>
    <n v="3.4"/>
  </r>
  <r>
    <x v="0"/>
    <x v="1"/>
    <x v="3"/>
    <x v="10"/>
    <x v="11"/>
    <x v="5"/>
    <x v="8"/>
    <n v="0"/>
  </r>
  <r>
    <x v="0"/>
    <x v="1"/>
    <x v="4"/>
    <x v="11"/>
    <x v="0"/>
    <x v="0"/>
    <x v="108"/>
    <n v="12478.699999999999"/>
  </r>
  <r>
    <x v="0"/>
    <x v="1"/>
    <x v="4"/>
    <x v="11"/>
    <x v="0"/>
    <x v="1"/>
    <x v="109"/>
    <n v="580000"/>
  </r>
  <r>
    <x v="0"/>
    <x v="1"/>
    <x v="4"/>
    <x v="11"/>
    <x v="0"/>
    <x v="2"/>
    <x v="110"/>
    <n v="0.01"/>
  </r>
  <r>
    <x v="0"/>
    <x v="1"/>
    <x v="4"/>
    <x v="11"/>
    <x v="0"/>
    <x v="3"/>
    <x v="209"/>
    <n v="0.17500000000000002"/>
  </r>
  <r>
    <x v="0"/>
    <x v="1"/>
    <x v="4"/>
    <x v="11"/>
    <x v="0"/>
    <x v="4"/>
    <x v="4"/>
    <n v="8.5"/>
  </r>
  <r>
    <x v="0"/>
    <x v="1"/>
    <x v="4"/>
    <x v="11"/>
    <x v="0"/>
    <x v="5"/>
    <x v="112"/>
    <n v="0.70000000000000007"/>
  </r>
  <r>
    <x v="0"/>
    <x v="1"/>
    <x v="4"/>
    <x v="11"/>
    <x v="1"/>
    <x v="0"/>
    <x v="113"/>
    <n v="12509.9"/>
  </r>
  <r>
    <x v="0"/>
    <x v="1"/>
    <x v="4"/>
    <x v="11"/>
    <x v="1"/>
    <x v="1"/>
    <x v="114"/>
    <n v="581450"/>
  </r>
  <r>
    <x v="0"/>
    <x v="1"/>
    <x v="4"/>
    <x v="11"/>
    <x v="1"/>
    <x v="2"/>
    <x v="110"/>
    <n v="0.01"/>
  </r>
  <r>
    <x v="0"/>
    <x v="1"/>
    <x v="4"/>
    <x v="11"/>
    <x v="1"/>
    <x v="3"/>
    <x v="209"/>
    <n v="0.17500000000000002"/>
  </r>
  <r>
    <x v="0"/>
    <x v="1"/>
    <x v="4"/>
    <x v="11"/>
    <x v="1"/>
    <x v="4"/>
    <x v="4"/>
    <n v="8.5"/>
  </r>
  <r>
    <x v="0"/>
    <x v="1"/>
    <x v="4"/>
    <x v="11"/>
    <x v="1"/>
    <x v="5"/>
    <x v="8"/>
    <n v="0"/>
  </r>
  <r>
    <x v="0"/>
    <x v="1"/>
    <x v="4"/>
    <x v="11"/>
    <x v="2"/>
    <x v="0"/>
    <x v="115"/>
    <n v="12541.099999999999"/>
  </r>
  <r>
    <x v="0"/>
    <x v="1"/>
    <x v="4"/>
    <x v="11"/>
    <x v="2"/>
    <x v="1"/>
    <x v="116"/>
    <n v="582900"/>
  </r>
  <r>
    <x v="0"/>
    <x v="1"/>
    <x v="4"/>
    <x v="11"/>
    <x v="2"/>
    <x v="2"/>
    <x v="110"/>
    <n v="0.01"/>
  </r>
  <r>
    <x v="0"/>
    <x v="1"/>
    <x v="4"/>
    <x v="11"/>
    <x v="2"/>
    <x v="3"/>
    <x v="209"/>
    <n v="0.17500000000000002"/>
  </r>
  <r>
    <x v="0"/>
    <x v="1"/>
    <x v="4"/>
    <x v="11"/>
    <x v="2"/>
    <x v="4"/>
    <x v="4"/>
    <n v="8.5"/>
  </r>
  <r>
    <x v="0"/>
    <x v="1"/>
    <x v="4"/>
    <x v="11"/>
    <x v="2"/>
    <x v="5"/>
    <x v="8"/>
    <n v="0"/>
  </r>
  <r>
    <x v="0"/>
    <x v="1"/>
    <x v="4"/>
    <x v="11"/>
    <x v="3"/>
    <x v="0"/>
    <x v="117"/>
    <n v="12572.3"/>
  </r>
  <r>
    <x v="0"/>
    <x v="1"/>
    <x v="4"/>
    <x v="11"/>
    <x v="3"/>
    <x v="1"/>
    <x v="118"/>
    <n v="584350"/>
  </r>
  <r>
    <x v="0"/>
    <x v="1"/>
    <x v="4"/>
    <x v="11"/>
    <x v="3"/>
    <x v="2"/>
    <x v="110"/>
    <n v="0.01"/>
  </r>
  <r>
    <x v="0"/>
    <x v="1"/>
    <x v="4"/>
    <x v="11"/>
    <x v="3"/>
    <x v="3"/>
    <x v="209"/>
    <n v="0.17500000000000002"/>
  </r>
  <r>
    <x v="0"/>
    <x v="1"/>
    <x v="4"/>
    <x v="11"/>
    <x v="3"/>
    <x v="4"/>
    <x v="4"/>
    <n v="8.5"/>
  </r>
  <r>
    <x v="0"/>
    <x v="1"/>
    <x v="4"/>
    <x v="11"/>
    <x v="3"/>
    <x v="5"/>
    <x v="8"/>
    <n v="0"/>
  </r>
  <r>
    <x v="0"/>
    <x v="1"/>
    <x v="4"/>
    <x v="11"/>
    <x v="4"/>
    <x v="0"/>
    <x v="119"/>
    <n v="12603.5"/>
  </r>
  <r>
    <x v="0"/>
    <x v="1"/>
    <x v="4"/>
    <x v="11"/>
    <x v="4"/>
    <x v="1"/>
    <x v="120"/>
    <n v="585800"/>
  </r>
  <r>
    <x v="0"/>
    <x v="1"/>
    <x v="4"/>
    <x v="11"/>
    <x v="4"/>
    <x v="2"/>
    <x v="110"/>
    <n v="0.01"/>
  </r>
  <r>
    <x v="0"/>
    <x v="1"/>
    <x v="4"/>
    <x v="11"/>
    <x v="4"/>
    <x v="3"/>
    <x v="209"/>
    <n v="0.17500000000000002"/>
  </r>
  <r>
    <x v="0"/>
    <x v="1"/>
    <x v="4"/>
    <x v="11"/>
    <x v="4"/>
    <x v="4"/>
    <x v="4"/>
    <n v="8.5"/>
  </r>
  <r>
    <x v="0"/>
    <x v="1"/>
    <x v="4"/>
    <x v="11"/>
    <x v="4"/>
    <x v="5"/>
    <x v="8"/>
    <n v="0"/>
  </r>
  <r>
    <x v="0"/>
    <x v="1"/>
    <x v="4"/>
    <x v="11"/>
    <x v="5"/>
    <x v="0"/>
    <x v="121"/>
    <n v="12634.7"/>
  </r>
  <r>
    <x v="0"/>
    <x v="1"/>
    <x v="4"/>
    <x v="11"/>
    <x v="5"/>
    <x v="1"/>
    <x v="122"/>
    <n v="587250"/>
  </r>
  <r>
    <x v="0"/>
    <x v="1"/>
    <x v="4"/>
    <x v="11"/>
    <x v="5"/>
    <x v="2"/>
    <x v="110"/>
    <n v="0.01"/>
  </r>
  <r>
    <x v="0"/>
    <x v="1"/>
    <x v="4"/>
    <x v="11"/>
    <x v="5"/>
    <x v="3"/>
    <x v="209"/>
    <n v="0.17500000000000002"/>
  </r>
  <r>
    <x v="0"/>
    <x v="1"/>
    <x v="4"/>
    <x v="11"/>
    <x v="5"/>
    <x v="4"/>
    <x v="4"/>
    <n v="8.5"/>
  </r>
  <r>
    <x v="0"/>
    <x v="1"/>
    <x v="4"/>
    <x v="11"/>
    <x v="5"/>
    <x v="5"/>
    <x v="8"/>
    <n v="0"/>
  </r>
  <r>
    <x v="0"/>
    <x v="1"/>
    <x v="4"/>
    <x v="11"/>
    <x v="6"/>
    <x v="0"/>
    <x v="123"/>
    <n v="12665.9"/>
  </r>
  <r>
    <x v="0"/>
    <x v="1"/>
    <x v="4"/>
    <x v="11"/>
    <x v="6"/>
    <x v="1"/>
    <x v="124"/>
    <n v="588700"/>
  </r>
  <r>
    <x v="0"/>
    <x v="1"/>
    <x v="4"/>
    <x v="11"/>
    <x v="6"/>
    <x v="2"/>
    <x v="110"/>
    <n v="0.01"/>
  </r>
  <r>
    <x v="0"/>
    <x v="1"/>
    <x v="4"/>
    <x v="11"/>
    <x v="6"/>
    <x v="3"/>
    <x v="209"/>
    <n v="0.17500000000000002"/>
  </r>
  <r>
    <x v="0"/>
    <x v="1"/>
    <x v="4"/>
    <x v="11"/>
    <x v="6"/>
    <x v="4"/>
    <x v="4"/>
    <n v="8.5"/>
  </r>
  <r>
    <x v="0"/>
    <x v="1"/>
    <x v="4"/>
    <x v="11"/>
    <x v="6"/>
    <x v="5"/>
    <x v="112"/>
    <n v="0.70000000000000007"/>
  </r>
  <r>
    <x v="0"/>
    <x v="1"/>
    <x v="4"/>
    <x v="11"/>
    <x v="7"/>
    <x v="0"/>
    <x v="125"/>
    <n v="12697.1"/>
  </r>
  <r>
    <x v="0"/>
    <x v="1"/>
    <x v="4"/>
    <x v="11"/>
    <x v="7"/>
    <x v="1"/>
    <x v="126"/>
    <n v="590150"/>
  </r>
  <r>
    <x v="0"/>
    <x v="1"/>
    <x v="4"/>
    <x v="11"/>
    <x v="7"/>
    <x v="2"/>
    <x v="110"/>
    <n v="0.01"/>
  </r>
  <r>
    <x v="0"/>
    <x v="1"/>
    <x v="4"/>
    <x v="11"/>
    <x v="7"/>
    <x v="3"/>
    <x v="209"/>
    <n v="0.17500000000000002"/>
  </r>
  <r>
    <x v="0"/>
    <x v="1"/>
    <x v="4"/>
    <x v="11"/>
    <x v="7"/>
    <x v="4"/>
    <x v="4"/>
    <n v="8.5"/>
  </r>
  <r>
    <x v="0"/>
    <x v="1"/>
    <x v="4"/>
    <x v="11"/>
    <x v="7"/>
    <x v="5"/>
    <x v="8"/>
    <n v="0"/>
  </r>
  <r>
    <x v="0"/>
    <x v="1"/>
    <x v="4"/>
    <x v="11"/>
    <x v="8"/>
    <x v="0"/>
    <x v="127"/>
    <n v="12728.3"/>
  </r>
  <r>
    <x v="0"/>
    <x v="1"/>
    <x v="4"/>
    <x v="11"/>
    <x v="8"/>
    <x v="1"/>
    <x v="128"/>
    <n v="591600"/>
  </r>
  <r>
    <x v="0"/>
    <x v="1"/>
    <x v="4"/>
    <x v="11"/>
    <x v="8"/>
    <x v="2"/>
    <x v="110"/>
    <n v="0.01"/>
  </r>
  <r>
    <x v="0"/>
    <x v="1"/>
    <x v="4"/>
    <x v="11"/>
    <x v="8"/>
    <x v="3"/>
    <x v="209"/>
    <n v="0.17500000000000002"/>
  </r>
  <r>
    <x v="0"/>
    <x v="1"/>
    <x v="4"/>
    <x v="11"/>
    <x v="8"/>
    <x v="4"/>
    <x v="4"/>
    <n v="8.5"/>
  </r>
  <r>
    <x v="0"/>
    <x v="1"/>
    <x v="4"/>
    <x v="11"/>
    <x v="8"/>
    <x v="5"/>
    <x v="8"/>
    <n v="0"/>
  </r>
  <r>
    <x v="0"/>
    <x v="1"/>
    <x v="4"/>
    <x v="11"/>
    <x v="9"/>
    <x v="0"/>
    <x v="129"/>
    <n v="12759.5"/>
  </r>
  <r>
    <x v="0"/>
    <x v="1"/>
    <x v="4"/>
    <x v="11"/>
    <x v="9"/>
    <x v="1"/>
    <x v="130"/>
    <n v="593050"/>
  </r>
  <r>
    <x v="0"/>
    <x v="1"/>
    <x v="4"/>
    <x v="11"/>
    <x v="9"/>
    <x v="2"/>
    <x v="110"/>
    <n v="0.01"/>
  </r>
  <r>
    <x v="0"/>
    <x v="1"/>
    <x v="4"/>
    <x v="11"/>
    <x v="9"/>
    <x v="3"/>
    <x v="209"/>
    <n v="0.17500000000000002"/>
  </r>
  <r>
    <x v="0"/>
    <x v="1"/>
    <x v="4"/>
    <x v="11"/>
    <x v="9"/>
    <x v="4"/>
    <x v="4"/>
    <n v="8.5"/>
  </r>
  <r>
    <x v="0"/>
    <x v="1"/>
    <x v="4"/>
    <x v="11"/>
    <x v="9"/>
    <x v="5"/>
    <x v="8"/>
    <n v="0"/>
  </r>
  <r>
    <x v="0"/>
    <x v="1"/>
    <x v="4"/>
    <x v="11"/>
    <x v="10"/>
    <x v="0"/>
    <x v="131"/>
    <n v="12790.699999999999"/>
  </r>
  <r>
    <x v="0"/>
    <x v="1"/>
    <x v="4"/>
    <x v="11"/>
    <x v="10"/>
    <x v="1"/>
    <x v="132"/>
    <n v="594500"/>
  </r>
  <r>
    <x v="0"/>
    <x v="1"/>
    <x v="4"/>
    <x v="11"/>
    <x v="10"/>
    <x v="2"/>
    <x v="110"/>
    <n v="0.01"/>
  </r>
  <r>
    <x v="0"/>
    <x v="1"/>
    <x v="4"/>
    <x v="11"/>
    <x v="10"/>
    <x v="3"/>
    <x v="209"/>
    <n v="0.17500000000000002"/>
  </r>
  <r>
    <x v="0"/>
    <x v="1"/>
    <x v="4"/>
    <x v="11"/>
    <x v="10"/>
    <x v="4"/>
    <x v="4"/>
    <n v="8.5"/>
  </r>
  <r>
    <x v="0"/>
    <x v="1"/>
    <x v="4"/>
    <x v="11"/>
    <x v="10"/>
    <x v="5"/>
    <x v="8"/>
    <n v="0"/>
  </r>
  <r>
    <x v="0"/>
    <x v="1"/>
    <x v="4"/>
    <x v="11"/>
    <x v="11"/>
    <x v="0"/>
    <x v="133"/>
    <n v="12821.900000000001"/>
  </r>
  <r>
    <x v="0"/>
    <x v="1"/>
    <x v="4"/>
    <x v="11"/>
    <x v="11"/>
    <x v="1"/>
    <x v="134"/>
    <n v="595950"/>
  </r>
  <r>
    <x v="0"/>
    <x v="1"/>
    <x v="4"/>
    <x v="11"/>
    <x v="11"/>
    <x v="2"/>
    <x v="110"/>
    <n v="0.01"/>
  </r>
  <r>
    <x v="0"/>
    <x v="1"/>
    <x v="4"/>
    <x v="11"/>
    <x v="11"/>
    <x v="3"/>
    <x v="209"/>
    <n v="0.17500000000000002"/>
  </r>
  <r>
    <x v="0"/>
    <x v="1"/>
    <x v="4"/>
    <x v="11"/>
    <x v="11"/>
    <x v="4"/>
    <x v="4"/>
    <n v="8.5"/>
  </r>
  <r>
    <x v="0"/>
    <x v="1"/>
    <x v="4"/>
    <x v="11"/>
    <x v="11"/>
    <x v="5"/>
    <x v="8"/>
    <n v="0"/>
  </r>
  <r>
    <x v="0"/>
    <x v="1"/>
    <x v="5"/>
    <x v="8"/>
    <x v="0"/>
    <x v="0"/>
    <x v="135"/>
    <n v="8265.66"/>
  </r>
  <r>
    <x v="0"/>
    <x v="1"/>
    <x v="5"/>
    <x v="8"/>
    <x v="0"/>
    <x v="1"/>
    <x v="136"/>
    <n v="420000"/>
  </r>
  <r>
    <x v="0"/>
    <x v="1"/>
    <x v="5"/>
    <x v="8"/>
    <x v="0"/>
    <x v="2"/>
    <x v="8"/>
    <n v="0"/>
  </r>
  <r>
    <x v="0"/>
    <x v="1"/>
    <x v="5"/>
    <x v="8"/>
    <x v="0"/>
    <x v="3"/>
    <x v="209"/>
    <n v="0.10500000000000001"/>
  </r>
  <r>
    <x v="0"/>
    <x v="1"/>
    <x v="5"/>
    <x v="8"/>
    <x v="0"/>
    <x v="4"/>
    <x v="4"/>
    <n v="5.0999999999999996"/>
  </r>
  <r>
    <x v="0"/>
    <x v="1"/>
    <x v="5"/>
    <x v="8"/>
    <x v="0"/>
    <x v="5"/>
    <x v="2"/>
    <n v="0.72"/>
  </r>
  <r>
    <x v="0"/>
    <x v="1"/>
    <x v="5"/>
    <x v="8"/>
    <x v="1"/>
    <x v="0"/>
    <x v="138"/>
    <n v="8286.2999999999993"/>
  </r>
  <r>
    <x v="0"/>
    <x v="1"/>
    <x v="5"/>
    <x v="8"/>
    <x v="1"/>
    <x v="1"/>
    <x v="139"/>
    <n v="421050"/>
  </r>
  <r>
    <x v="0"/>
    <x v="1"/>
    <x v="5"/>
    <x v="8"/>
    <x v="1"/>
    <x v="2"/>
    <x v="8"/>
    <n v="0"/>
  </r>
  <r>
    <x v="0"/>
    <x v="1"/>
    <x v="5"/>
    <x v="8"/>
    <x v="1"/>
    <x v="3"/>
    <x v="209"/>
    <n v="0.10500000000000001"/>
  </r>
  <r>
    <x v="0"/>
    <x v="1"/>
    <x v="5"/>
    <x v="8"/>
    <x v="1"/>
    <x v="4"/>
    <x v="4"/>
    <n v="5.0999999999999996"/>
  </r>
  <r>
    <x v="0"/>
    <x v="1"/>
    <x v="5"/>
    <x v="8"/>
    <x v="1"/>
    <x v="5"/>
    <x v="8"/>
    <n v="0"/>
  </r>
  <r>
    <x v="0"/>
    <x v="1"/>
    <x v="5"/>
    <x v="8"/>
    <x v="2"/>
    <x v="0"/>
    <x v="140"/>
    <n v="8307"/>
  </r>
  <r>
    <x v="0"/>
    <x v="1"/>
    <x v="5"/>
    <x v="8"/>
    <x v="2"/>
    <x v="1"/>
    <x v="141"/>
    <n v="422100"/>
  </r>
  <r>
    <x v="0"/>
    <x v="1"/>
    <x v="5"/>
    <x v="8"/>
    <x v="2"/>
    <x v="2"/>
    <x v="8"/>
    <n v="0"/>
  </r>
  <r>
    <x v="0"/>
    <x v="1"/>
    <x v="5"/>
    <x v="8"/>
    <x v="2"/>
    <x v="3"/>
    <x v="209"/>
    <n v="0.10500000000000001"/>
  </r>
  <r>
    <x v="0"/>
    <x v="1"/>
    <x v="5"/>
    <x v="8"/>
    <x v="2"/>
    <x v="4"/>
    <x v="4"/>
    <n v="5.0999999999999996"/>
  </r>
  <r>
    <x v="0"/>
    <x v="1"/>
    <x v="5"/>
    <x v="8"/>
    <x v="2"/>
    <x v="5"/>
    <x v="8"/>
    <n v="0"/>
  </r>
  <r>
    <x v="0"/>
    <x v="1"/>
    <x v="5"/>
    <x v="8"/>
    <x v="3"/>
    <x v="0"/>
    <x v="142"/>
    <n v="8327.64"/>
  </r>
  <r>
    <x v="0"/>
    <x v="1"/>
    <x v="5"/>
    <x v="8"/>
    <x v="3"/>
    <x v="1"/>
    <x v="143"/>
    <n v="423150"/>
  </r>
  <r>
    <x v="0"/>
    <x v="1"/>
    <x v="5"/>
    <x v="8"/>
    <x v="3"/>
    <x v="2"/>
    <x v="8"/>
    <n v="0"/>
  </r>
  <r>
    <x v="0"/>
    <x v="1"/>
    <x v="5"/>
    <x v="8"/>
    <x v="3"/>
    <x v="3"/>
    <x v="209"/>
    <n v="0.10500000000000001"/>
  </r>
  <r>
    <x v="0"/>
    <x v="1"/>
    <x v="5"/>
    <x v="8"/>
    <x v="3"/>
    <x v="4"/>
    <x v="4"/>
    <n v="5.0999999999999996"/>
  </r>
  <r>
    <x v="0"/>
    <x v="1"/>
    <x v="5"/>
    <x v="8"/>
    <x v="3"/>
    <x v="5"/>
    <x v="8"/>
    <n v="0"/>
  </r>
  <r>
    <x v="0"/>
    <x v="1"/>
    <x v="5"/>
    <x v="8"/>
    <x v="4"/>
    <x v="0"/>
    <x v="144"/>
    <n v="8348.34"/>
  </r>
  <r>
    <x v="0"/>
    <x v="1"/>
    <x v="5"/>
    <x v="8"/>
    <x v="4"/>
    <x v="1"/>
    <x v="145"/>
    <n v="424200"/>
  </r>
  <r>
    <x v="0"/>
    <x v="1"/>
    <x v="5"/>
    <x v="8"/>
    <x v="4"/>
    <x v="2"/>
    <x v="8"/>
    <n v="0"/>
  </r>
  <r>
    <x v="0"/>
    <x v="1"/>
    <x v="5"/>
    <x v="8"/>
    <x v="4"/>
    <x v="3"/>
    <x v="209"/>
    <n v="0.10500000000000001"/>
  </r>
  <r>
    <x v="0"/>
    <x v="1"/>
    <x v="5"/>
    <x v="8"/>
    <x v="4"/>
    <x v="4"/>
    <x v="4"/>
    <n v="5.0999999999999996"/>
  </r>
  <r>
    <x v="0"/>
    <x v="1"/>
    <x v="5"/>
    <x v="8"/>
    <x v="4"/>
    <x v="5"/>
    <x v="8"/>
    <n v="0"/>
  </r>
  <r>
    <x v="0"/>
    <x v="1"/>
    <x v="5"/>
    <x v="8"/>
    <x v="5"/>
    <x v="0"/>
    <x v="146"/>
    <n v="8368.98"/>
  </r>
  <r>
    <x v="0"/>
    <x v="1"/>
    <x v="5"/>
    <x v="8"/>
    <x v="5"/>
    <x v="1"/>
    <x v="147"/>
    <n v="425250"/>
  </r>
  <r>
    <x v="0"/>
    <x v="1"/>
    <x v="5"/>
    <x v="8"/>
    <x v="5"/>
    <x v="2"/>
    <x v="8"/>
    <n v="0"/>
  </r>
  <r>
    <x v="0"/>
    <x v="1"/>
    <x v="5"/>
    <x v="8"/>
    <x v="5"/>
    <x v="3"/>
    <x v="209"/>
    <n v="0.10500000000000001"/>
  </r>
  <r>
    <x v="0"/>
    <x v="1"/>
    <x v="5"/>
    <x v="8"/>
    <x v="5"/>
    <x v="4"/>
    <x v="4"/>
    <n v="5.0999999999999996"/>
  </r>
  <r>
    <x v="0"/>
    <x v="1"/>
    <x v="5"/>
    <x v="8"/>
    <x v="5"/>
    <x v="5"/>
    <x v="8"/>
    <n v="0"/>
  </r>
  <r>
    <x v="0"/>
    <x v="1"/>
    <x v="5"/>
    <x v="8"/>
    <x v="6"/>
    <x v="0"/>
    <x v="148"/>
    <n v="8389.619999999999"/>
  </r>
  <r>
    <x v="0"/>
    <x v="1"/>
    <x v="5"/>
    <x v="8"/>
    <x v="6"/>
    <x v="1"/>
    <x v="149"/>
    <n v="426300"/>
  </r>
  <r>
    <x v="0"/>
    <x v="1"/>
    <x v="5"/>
    <x v="8"/>
    <x v="6"/>
    <x v="2"/>
    <x v="8"/>
    <n v="0"/>
  </r>
  <r>
    <x v="0"/>
    <x v="1"/>
    <x v="5"/>
    <x v="8"/>
    <x v="6"/>
    <x v="3"/>
    <x v="209"/>
    <n v="0.10500000000000001"/>
  </r>
  <r>
    <x v="0"/>
    <x v="1"/>
    <x v="5"/>
    <x v="8"/>
    <x v="6"/>
    <x v="4"/>
    <x v="4"/>
    <n v="5.0999999999999996"/>
  </r>
  <r>
    <x v="0"/>
    <x v="1"/>
    <x v="5"/>
    <x v="8"/>
    <x v="6"/>
    <x v="5"/>
    <x v="8"/>
    <n v="0"/>
  </r>
  <r>
    <x v="0"/>
    <x v="1"/>
    <x v="5"/>
    <x v="8"/>
    <x v="7"/>
    <x v="0"/>
    <x v="150"/>
    <n v="8410.32"/>
  </r>
  <r>
    <x v="0"/>
    <x v="1"/>
    <x v="5"/>
    <x v="8"/>
    <x v="7"/>
    <x v="1"/>
    <x v="151"/>
    <n v="427350"/>
  </r>
  <r>
    <x v="0"/>
    <x v="1"/>
    <x v="5"/>
    <x v="8"/>
    <x v="7"/>
    <x v="2"/>
    <x v="8"/>
    <n v="0"/>
  </r>
  <r>
    <x v="0"/>
    <x v="1"/>
    <x v="5"/>
    <x v="8"/>
    <x v="7"/>
    <x v="3"/>
    <x v="209"/>
    <n v="0.10500000000000001"/>
  </r>
  <r>
    <x v="0"/>
    <x v="1"/>
    <x v="5"/>
    <x v="8"/>
    <x v="7"/>
    <x v="4"/>
    <x v="4"/>
    <n v="5.0999999999999996"/>
  </r>
  <r>
    <x v="0"/>
    <x v="1"/>
    <x v="5"/>
    <x v="8"/>
    <x v="7"/>
    <x v="5"/>
    <x v="8"/>
    <n v="0"/>
  </r>
  <r>
    <x v="0"/>
    <x v="1"/>
    <x v="5"/>
    <x v="8"/>
    <x v="8"/>
    <x v="0"/>
    <x v="152"/>
    <n v="8430.9600000000009"/>
  </r>
  <r>
    <x v="0"/>
    <x v="1"/>
    <x v="5"/>
    <x v="8"/>
    <x v="8"/>
    <x v="1"/>
    <x v="153"/>
    <n v="428400"/>
  </r>
  <r>
    <x v="0"/>
    <x v="1"/>
    <x v="5"/>
    <x v="8"/>
    <x v="8"/>
    <x v="2"/>
    <x v="8"/>
    <n v="0"/>
  </r>
  <r>
    <x v="0"/>
    <x v="1"/>
    <x v="5"/>
    <x v="8"/>
    <x v="8"/>
    <x v="3"/>
    <x v="209"/>
    <n v="0.10500000000000001"/>
  </r>
  <r>
    <x v="0"/>
    <x v="1"/>
    <x v="5"/>
    <x v="8"/>
    <x v="8"/>
    <x v="4"/>
    <x v="4"/>
    <n v="5.0999999999999996"/>
  </r>
  <r>
    <x v="0"/>
    <x v="1"/>
    <x v="5"/>
    <x v="8"/>
    <x v="8"/>
    <x v="5"/>
    <x v="8"/>
    <n v="0"/>
  </r>
  <r>
    <x v="0"/>
    <x v="1"/>
    <x v="5"/>
    <x v="8"/>
    <x v="9"/>
    <x v="0"/>
    <x v="154"/>
    <n v="8451.66"/>
  </r>
  <r>
    <x v="0"/>
    <x v="1"/>
    <x v="5"/>
    <x v="8"/>
    <x v="9"/>
    <x v="1"/>
    <x v="155"/>
    <n v="429450"/>
  </r>
  <r>
    <x v="0"/>
    <x v="1"/>
    <x v="5"/>
    <x v="8"/>
    <x v="9"/>
    <x v="2"/>
    <x v="8"/>
    <n v="0"/>
  </r>
  <r>
    <x v="0"/>
    <x v="1"/>
    <x v="5"/>
    <x v="8"/>
    <x v="9"/>
    <x v="3"/>
    <x v="209"/>
    <n v="0.10500000000000001"/>
  </r>
  <r>
    <x v="0"/>
    <x v="1"/>
    <x v="5"/>
    <x v="8"/>
    <x v="9"/>
    <x v="4"/>
    <x v="4"/>
    <n v="5.0999999999999996"/>
  </r>
  <r>
    <x v="0"/>
    <x v="1"/>
    <x v="5"/>
    <x v="8"/>
    <x v="9"/>
    <x v="5"/>
    <x v="8"/>
    <n v="0"/>
  </r>
  <r>
    <x v="0"/>
    <x v="1"/>
    <x v="5"/>
    <x v="8"/>
    <x v="10"/>
    <x v="0"/>
    <x v="156"/>
    <n v="8472.2999999999993"/>
  </r>
  <r>
    <x v="0"/>
    <x v="1"/>
    <x v="5"/>
    <x v="8"/>
    <x v="10"/>
    <x v="1"/>
    <x v="157"/>
    <n v="430500"/>
  </r>
  <r>
    <x v="0"/>
    <x v="1"/>
    <x v="5"/>
    <x v="8"/>
    <x v="10"/>
    <x v="2"/>
    <x v="8"/>
    <n v="0"/>
  </r>
  <r>
    <x v="0"/>
    <x v="1"/>
    <x v="5"/>
    <x v="8"/>
    <x v="10"/>
    <x v="3"/>
    <x v="209"/>
    <n v="0.10500000000000001"/>
  </r>
  <r>
    <x v="0"/>
    <x v="1"/>
    <x v="5"/>
    <x v="8"/>
    <x v="10"/>
    <x v="4"/>
    <x v="4"/>
    <n v="5.0999999999999996"/>
  </r>
  <r>
    <x v="0"/>
    <x v="1"/>
    <x v="5"/>
    <x v="8"/>
    <x v="10"/>
    <x v="5"/>
    <x v="8"/>
    <n v="0"/>
  </r>
  <r>
    <x v="0"/>
    <x v="1"/>
    <x v="5"/>
    <x v="8"/>
    <x v="11"/>
    <x v="0"/>
    <x v="158"/>
    <n v="8492.94"/>
  </r>
  <r>
    <x v="0"/>
    <x v="1"/>
    <x v="5"/>
    <x v="8"/>
    <x v="11"/>
    <x v="1"/>
    <x v="159"/>
    <n v="431550"/>
  </r>
  <r>
    <x v="0"/>
    <x v="1"/>
    <x v="5"/>
    <x v="8"/>
    <x v="11"/>
    <x v="2"/>
    <x v="8"/>
    <n v="0"/>
  </r>
  <r>
    <x v="0"/>
    <x v="1"/>
    <x v="5"/>
    <x v="8"/>
    <x v="11"/>
    <x v="3"/>
    <x v="209"/>
    <n v="0.10500000000000001"/>
  </r>
  <r>
    <x v="0"/>
    <x v="1"/>
    <x v="5"/>
    <x v="8"/>
    <x v="11"/>
    <x v="4"/>
    <x v="4"/>
    <n v="5.0999999999999996"/>
  </r>
  <r>
    <x v="0"/>
    <x v="1"/>
    <x v="5"/>
    <x v="8"/>
    <x v="11"/>
    <x v="5"/>
    <x v="8"/>
    <n v="0"/>
  </r>
  <r>
    <x v="0"/>
    <x v="1"/>
    <x v="6"/>
    <x v="12"/>
    <x v="0"/>
    <x v="0"/>
    <x v="160"/>
    <n v="4385.1000000000004"/>
  </r>
  <r>
    <x v="0"/>
    <x v="1"/>
    <x v="6"/>
    <x v="12"/>
    <x v="0"/>
    <x v="1"/>
    <x v="161"/>
    <n v="252000"/>
  </r>
  <r>
    <x v="0"/>
    <x v="1"/>
    <x v="6"/>
    <x v="12"/>
    <x v="0"/>
    <x v="2"/>
    <x v="8"/>
    <n v="0"/>
  </r>
  <r>
    <x v="0"/>
    <x v="1"/>
    <x v="6"/>
    <x v="12"/>
    <x v="0"/>
    <x v="3"/>
    <x v="209"/>
    <n v="5.2500000000000005E-2"/>
  </r>
  <r>
    <x v="0"/>
    <x v="1"/>
    <x v="6"/>
    <x v="12"/>
    <x v="0"/>
    <x v="4"/>
    <x v="4"/>
    <n v="2.5499999999999998"/>
  </r>
  <r>
    <x v="0"/>
    <x v="1"/>
    <x v="6"/>
    <x v="12"/>
    <x v="0"/>
    <x v="5"/>
    <x v="162"/>
    <n v="0.42000000000000004"/>
  </r>
  <r>
    <x v="0"/>
    <x v="1"/>
    <x v="6"/>
    <x v="12"/>
    <x v="1"/>
    <x v="0"/>
    <x v="163"/>
    <n v="4396.0499999999993"/>
  </r>
  <r>
    <x v="0"/>
    <x v="1"/>
    <x v="6"/>
    <x v="12"/>
    <x v="1"/>
    <x v="1"/>
    <x v="164"/>
    <n v="252630"/>
  </r>
  <r>
    <x v="0"/>
    <x v="1"/>
    <x v="6"/>
    <x v="12"/>
    <x v="1"/>
    <x v="2"/>
    <x v="8"/>
    <n v="0"/>
  </r>
  <r>
    <x v="0"/>
    <x v="1"/>
    <x v="6"/>
    <x v="12"/>
    <x v="1"/>
    <x v="3"/>
    <x v="209"/>
    <n v="5.2500000000000005E-2"/>
  </r>
  <r>
    <x v="0"/>
    <x v="1"/>
    <x v="6"/>
    <x v="12"/>
    <x v="1"/>
    <x v="4"/>
    <x v="4"/>
    <n v="2.5499999999999998"/>
  </r>
  <r>
    <x v="0"/>
    <x v="1"/>
    <x v="6"/>
    <x v="12"/>
    <x v="1"/>
    <x v="5"/>
    <x v="8"/>
    <n v="0"/>
  </r>
  <r>
    <x v="0"/>
    <x v="1"/>
    <x v="6"/>
    <x v="12"/>
    <x v="2"/>
    <x v="0"/>
    <x v="165"/>
    <n v="4407.03"/>
  </r>
  <r>
    <x v="0"/>
    <x v="1"/>
    <x v="6"/>
    <x v="12"/>
    <x v="2"/>
    <x v="1"/>
    <x v="166"/>
    <n v="253260"/>
  </r>
  <r>
    <x v="0"/>
    <x v="1"/>
    <x v="6"/>
    <x v="12"/>
    <x v="2"/>
    <x v="2"/>
    <x v="8"/>
    <n v="0"/>
  </r>
  <r>
    <x v="0"/>
    <x v="1"/>
    <x v="6"/>
    <x v="12"/>
    <x v="2"/>
    <x v="3"/>
    <x v="209"/>
    <n v="5.2500000000000005E-2"/>
  </r>
  <r>
    <x v="0"/>
    <x v="1"/>
    <x v="6"/>
    <x v="12"/>
    <x v="2"/>
    <x v="4"/>
    <x v="4"/>
    <n v="2.5499999999999998"/>
  </r>
  <r>
    <x v="0"/>
    <x v="1"/>
    <x v="6"/>
    <x v="12"/>
    <x v="2"/>
    <x v="5"/>
    <x v="8"/>
    <n v="0"/>
  </r>
  <r>
    <x v="0"/>
    <x v="1"/>
    <x v="6"/>
    <x v="12"/>
    <x v="3"/>
    <x v="0"/>
    <x v="167"/>
    <n v="4417.9800000000005"/>
  </r>
  <r>
    <x v="0"/>
    <x v="1"/>
    <x v="6"/>
    <x v="12"/>
    <x v="3"/>
    <x v="1"/>
    <x v="168"/>
    <n v="253890"/>
  </r>
  <r>
    <x v="0"/>
    <x v="1"/>
    <x v="6"/>
    <x v="12"/>
    <x v="3"/>
    <x v="2"/>
    <x v="8"/>
    <n v="0"/>
  </r>
  <r>
    <x v="0"/>
    <x v="1"/>
    <x v="6"/>
    <x v="12"/>
    <x v="3"/>
    <x v="3"/>
    <x v="209"/>
    <n v="5.2500000000000005E-2"/>
  </r>
  <r>
    <x v="0"/>
    <x v="1"/>
    <x v="6"/>
    <x v="12"/>
    <x v="3"/>
    <x v="4"/>
    <x v="4"/>
    <n v="2.5499999999999998"/>
  </r>
  <r>
    <x v="0"/>
    <x v="1"/>
    <x v="6"/>
    <x v="12"/>
    <x v="3"/>
    <x v="5"/>
    <x v="8"/>
    <n v="0"/>
  </r>
  <r>
    <x v="0"/>
    <x v="1"/>
    <x v="6"/>
    <x v="12"/>
    <x v="4"/>
    <x v="0"/>
    <x v="169"/>
    <n v="4428.96"/>
  </r>
  <r>
    <x v="0"/>
    <x v="1"/>
    <x v="6"/>
    <x v="12"/>
    <x v="4"/>
    <x v="1"/>
    <x v="170"/>
    <n v="254520"/>
  </r>
  <r>
    <x v="0"/>
    <x v="1"/>
    <x v="6"/>
    <x v="12"/>
    <x v="4"/>
    <x v="2"/>
    <x v="8"/>
    <n v="0"/>
  </r>
  <r>
    <x v="0"/>
    <x v="1"/>
    <x v="6"/>
    <x v="12"/>
    <x v="4"/>
    <x v="3"/>
    <x v="209"/>
    <n v="5.2500000000000005E-2"/>
  </r>
  <r>
    <x v="0"/>
    <x v="1"/>
    <x v="6"/>
    <x v="12"/>
    <x v="4"/>
    <x v="4"/>
    <x v="4"/>
    <n v="2.5499999999999998"/>
  </r>
  <r>
    <x v="0"/>
    <x v="1"/>
    <x v="6"/>
    <x v="12"/>
    <x v="4"/>
    <x v="5"/>
    <x v="8"/>
    <n v="0"/>
  </r>
  <r>
    <x v="0"/>
    <x v="1"/>
    <x v="6"/>
    <x v="12"/>
    <x v="5"/>
    <x v="0"/>
    <x v="171"/>
    <n v="4439.91"/>
  </r>
  <r>
    <x v="0"/>
    <x v="1"/>
    <x v="6"/>
    <x v="12"/>
    <x v="5"/>
    <x v="1"/>
    <x v="172"/>
    <n v="255150"/>
  </r>
  <r>
    <x v="0"/>
    <x v="1"/>
    <x v="6"/>
    <x v="12"/>
    <x v="5"/>
    <x v="2"/>
    <x v="8"/>
    <n v="0"/>
  </r>
  <r>
    <x v="0"/>
    <x v="1"/>
    <x v="6"/>
    <x v="12"/>
    <x v="5"/>
    <x v="3"/>
    <x v="209"/>
    <n v="5.2500000000000005E-2"/>
  </r>
  <r>
    <x v="0"/>
    <x v="1"/>
    <x v="6"/>
    <x v="12"/>
    <x v="5"/>
    <x v="4"/>
    <x v="4"/>
    <n v="2.5499999999999998"/>
  </r>
  <r>
    <x v="0"/>
    <x v="1"/>
    <x v="6"/>
    <x v="12"/>
    <x v="5"/>
    <x v="5"/>
    <x v="8"/>
    <n v="0"/>
  </r>
  <r>
    <x v="0"/>
    <x v="1"/>
    <x v="6"/>
    <x v="12"/>
    <x v="6"/>
    <x v="0"/>
    <x v="173"/>
    <n v="4450.8900000000003"/>
  </r>
  <r>
    <x v="0"/>
    <x v="1"/>
    <x v="6"/>
    <x v="12"/>
    <x v="6"/>
    <x v="1"/>
    <x v="174"/>
    <n v="255780"/>
  </r>
  <r>
    <x v="0"/>
    <x v="1"/>
    <x v="6"/>
    <x v="12"/>
    <x v="6"/>
    <x v="2"/>
    <x v="8"/>
    <n v="0"/>
  </r>
  <r>
    <x v="0"/>
    <x v="1"/>
    <x v="6"/>
    <x v="12"/>
    <x v="6"/>
    <x v="3"/>
    <x v="209"/>
    <n v="5.2500000000000005E-2"/>
  </r>
  <r>
    <x v="0"/>
    <x v="1"/>
    <x v="6"/>
    <x v="12"/>
    <x v="6"/>
    <x v="4"/>
    <x v="4"/>
    <n v="2.5499999999999998"/>
  </r>
  <r>
    <x v="0"/>
    <x v="1"/>
    <x v="6"/>
    <x v="12"/>
    <x v="6"/>
    <x v="5"/>
    <x v="8"/>
    <n v="0"/>
  </r>
  <r>
    <x v="0"/>
    <x v="1"/>
    <x v="6"/>
    <x v="12"/>
    <x v="7"/>
    <x v="0"/>
    <x v="175"/>
    <n v="4461.84"/>
  </r>
  <r>
    <x v="0"/>
    <x v="1"/>
    <x v="6"/>
    <x v="12"/>
    <x v="7"/>
    <x v="1"/>
    <x v="176"/>
    <n v="256410"/>
  </r>
  <r>
    <x v="0"/>
    <x v="1"/>
    <x v="6"/>
    <x v="12"/>
    <x v="7"/>
    <x v="2"/>
    <x v="8"/>
    <n v="0"/>
  </r>
  <r>
    <x v="0"/>
    <x v="1"/>
    <x v="6"/>
    <x v="12"/>
    <x v="7"/>
    <x v="3"/>
    <x v="209"/>
    <n v="5.2500000000000005E-2"/>
  </r>
  <r>
    <x v="0"/>
    <x v="1"/>
    <x v="6"/>
    <x v="12"/>
    <x v="7"/>
    <x v="4"/>
    <x v="4"/>
    <n v="2.5499999999999998"/>
  </r>
  <r>
    <x v="0"/>
    <x v="1"/>
    <x v="6"/>
    <x v="12"/>
    <x v="7"/>
    <x v="5"/>
    <x v="8"/>
    <n v="0"/>
  </r>
  <r>
    <x v="0"/>
    <x v="1"/>
    <x v="6"/>
    <x v="12"/>
    <x v="8"/>
    <x v="0"/>
    <x v="177"/>
    <n v="4472.79"/>
  </r>
  <r>
    <x v="0"/>
    <x v="1"/>
    <x v="6"/>
    <x v="12"/>
    <x v="8"/>
    <x v="1"/>
    <x v="178"/>
    <n v="257040"/>
  </r>
  <r>
    <x v="0"/>
    <x v="1"/>
    <x v="6"/>
    <x v="12"/>
    <x v="8"/>
    <x v="2"/>
    <x v="8"/>
    <n v="0"/>
  </r>
  <r>
    <x v="0"/>
    <x v="1"/>
    <x v="6"/>
    <x v="12"/>
    <x v="8"/>
    <x v="3"/>
    <x v="209"/>
    <n v="5.2500000000000005E-2"/>
  </r>
  <r>
    <x v="0"/>
    <x v="1"/>
    <x v="6"/>
    <x v="12"/>
    <x v="8"/>
    <x v="4"/>
    <x v="4"/>
    <n v="2.5499999999999998"/>
  </r>
  <r>
    <x v="0"/>
    <x v="1"/>
    <x v="6"/>
    <x v="12"/>
    <x v="8"/>
    <x v="5"/>
    <x v="8"/>
    <n v="0"/>
  </r>
  <r>
    <x v="0"/>
    <x v="1"/>
    <x v="6"/>
    <x v="12"/>
    <x v="9"/>
    <x v="0"/>
    <x v="179"/>
    <n v="4483.7699999999995"/>
  </r>
  <r>
    <x v="0"/>
    <x v="1"/>
    <x v="6"/>
    <x v="12"/>
    <x v="9"/>
    <x v="1"/>
    <x v="180"/>
    <n v="257670"/>
  </r>
  <r>
    <x v="0"/>
    <x v="1"/>
    <x v="6"/>
    <x v="12"/>
    <x v="9"/>
    <x v="2"/>
    <x v="8"/>
    <n v="0"/>
  </r>
  <r>
    <x v="0"/>
    <x v="1"/>
    <x v="6"/>
    <x v="12"/>
    <x v="9"/>
    <x v="3"/>
    <x v="209"/>
    <n v="5.2500000000000005E-2"/>
  </r>
  <r>
    <x v="0"/>
    <x v="1"/>
    <x v="6"/>
    <x v="12"/>
    <x v="9"/>
    <x v="4"/>
    <x v="4"/>
    <n v="2.5499999999999998"/>
  </r>
  <r>
    <x v="0"/>
    <x v="1"/>
    <x v="6"/>
    <x v="12"/>
    <x v="9"/>
    <x v="5"/>
    <x v="8"/>
    <n v="0"/>
  </r>
  <r>
    <x v="0"/>
    <x v="1"/>
    <x v="6"/>
    <x v="12"/>
    <x v="10"/>
    <x v="0"/>
    <x v="181"/>
    <n v="4494.72"/>
  </r>
  <r>
    <x v="0"/>
    <x v="1"/>
    <x v="6"/>
    <x v="12"/>
    <x v="10"/>
    <x v="1"/>
    <x v="182"/>
    <n v="258300"/>
  </r>
  <r>
    <x v="0"/>
    <x v="1"/>
    <x v="6"/>
    <x v="12"/>
    <x v="10"/>
    <x v="2"/>
    <x v="8"/>
    <n v="0"/>
  </r>
  <r>
    <x v="0"/>
    <x v="1"/>
    <x v="6"/>
    <x v="12"/>
    <x v="10"/>
    <x v="3"/>
    <x v="209"/>
    <n v="5.2500000000000005E-2"/>
  </r>
  <r>
    <x v="0"/>
    <x v="1"/>
    <x v="6"/>
    <x v="12"/>
    <x v="10"/>
    <x v="4"/>
    <x v="4"/>
    <n v="2.5499999999999998"/>
  </r>
  <r>
    <x v="0"/>
    <x v="1"/>
    <x v="6"/>
    <x v="12"/>
    <x v="10"/>
    <x v="5"/>
    <x v="8"/>
    <n v="0"/>
  </r>
  <r>
    <x v="0"/>
    <x v="1"/>
    <x v="6"/>
    <x v="12"/>
    <x v="11"/>
    <x v="0"/>
    <x v="183"/>
    <n v="4505.7000000000007"/>
  </r>
  <r>
    <x v="0"/>
    <x v="1"/>
    <x v="6"/>
    <x v="12"/>
    <x v="11"/>
    <x v="1"/>
    <x v="184"/>
    <n v="258930"/>
  </r>
  <r>
    <x v="0"/>
    <x v="1"/>
    <x v="6"/>
    <x v="12"/>
    <x v="11"/>
    <x v="2"/>
    <x v="8"/>
    <n v="0"/>
  </r>
  <r>
    <x v="0"/>
    <x v="1"/>
    <x v="6"/>
    <x v="12"/>
    <x v="11"/>
    <x v="3"/>
    <x v="209"/>
    <n v="5.2500000000000005E-2"/>
  </r>
  <r>
    <x v="0"/>
    <x v="1"/>
    <x v="6"/>
    <x v="12"/>
    <x v="11"/>
    <x v="4"/>
    <x v="4"/>
    <n v="2.5499999999999998"/>
  </r>
  <r>
    <x v="0"/>
    <x v="1"/>
    <x v="6"/>
    <x v="12"/>
    <x v="11"/>
    <x v="5"/>
    <x v="8"/>
    <n v="0"/>
  </r>
  <r>
    <x v="0"/>
    <x v="1"/>
    <x v="7"/>
    <x v="9"/>
    <x v="0"/>
    <x v="0"/>
    <x v="185"/>
    <n v="16000"/>
  </r>
  <r>
    <x v="0"/>
    <x v="1"/>
    <x v="7"/>
    <x v="9"/>
    <x v="0"/>
    <x v="1"/>
    <x v="186"/>
    <n v="720000"/>
  </r>
  <r>
    <x v="0"/>
    <x v="1"/>
    <x v="7"/>
    <x v="9"/>
    <x v="0"/>
    <x v="2"/>
    <x v="8"/>
    <n v="0"/>
  </r>
  <r>
    <x v="0"/>
    <x v="1"/>
    <x v="7"/>
    <x v="9"/>
    <x v="0"/>
    <x v="3"/>
    <x v="209"/>
    <n v="0.14000000000000001"/>
  </r>
  <r>
    <x v="0"/>
    <x v="1"/>
    <x v="7"/>
    <x v="9"/>
    <x v="0"/>
    <x v="4"/>
    <x v="4"/>
    <n v="6.8"/>
  </r>
  <r>
    <x v="0"/>
    <x v="1"/>
    <x v="7"/>
    <x v="9"/>
    <x v="0"/>
    <x v="5"/>
    <x v="8"/>
    <n v="0"/>
  </r>
  <r>
    <x v="0"/>
    <x v="1"/>
    <x v="7"/>
    <x v="9"/>
    <x v="1"/>
    <x v="0"/>
    <x v="187"/>
    <n v="16040"/>
  </r>
  <r>
    <x v="0"/>
    <x v="1"/>
    <x v="7"/>
    <x v="9"/>
    <x v="1"/>
    <x v="1"/>
    <x v="188"/>
    <n v="721800"/>
  </r>
  <r>
    <x v="0"/>
    <x v="1"/>
    <x v="7"/>
    <x v="9"/>
    <x v="1"/>
    <x v="2"/>
    <x v="8"/>
    <n v="0"/>
  </r>
  <r>
    <x v="0"/>
    <x v="1"/>
    <x v="7"/>
    <x v="9"/>
    <x v="1"/>
    <x v="3"/>
    <x v="209"/>
    <n v="0.14000000000000001"/>
  </r>
  <r>
    <x v="0"/>
    <x v="1"/>
    <x v="7"/>
    <x v="9"/>
    <x v="1"/>
    <x v="4"/>
    <x v="4"/>
    <n v="6.8"/>
  </r>
  <r>
    <x v="0"/>
    <x v="1"/>
    <x v="7"/>
    <x v="9"/>
    <x v="1"/>
    <x v="5"/>
    <x v="8"/>
    <n v="0"/>
  </r>
  <r>
    <x v="0"/>
    <x v="1"/>
    <x v="7"/>
    <x v="9"/>
    <x v="2"/>
    <x v="0"/>
    <x v="189"/>
    <n v="16080"/>
  </r>
  <r>
    <x v="0"/>
    <x v="1"/>
    <x v="7"/>
    <x v="9"/>
    <x v="2"/>
    <x v="1"/>
    <x v="190"/>
    <n v="723600"/>
  </r>
  <r>
    <x v="0"/>
    <x v="1"/>
    <x v="7"/>
    <x v="9"/>
    <x v="2"/>
    <x v="2"/>
    <x v="8"/>
    <n v="0"/>
  </r>
  <r>
    <x v="0"/>
    <x v="1"/>
    <x v="7"/>
    <x v="9"/>
    <x v="2"/>
    <x v="3"/>
    <x v="209"/>
    <n v="0.14000000000000001"/>
  </r>
  <r>
    <x v="0"/>
    <x v="1"/>
    <x v="7"/>
    <x v="9"/>
    <x v="2"/>
    <x v="4"/>
    <x v="4"/>
    <n v="6.8"/>
  </r>
  <r>
    <x v="0"/>
    <x v="1"/>
    <x v="7"/>
    <x v="9"/>
    <x v="2"/>
    <x v="5"/>
    <x v="8"/>
    <n v="0"/>
  </r>
  <r>
    <x v="0"/>
    <x v="1"/>
    <x v="7"/>
    <x v="9"/>
    <x v="3"/>
    <x v="0"/>
    <x v="191"/>
    <n v="16120"/>
  </r>
  <r>
    <x v="0"/>
    <x v="1"/>
    <x v="7"/>
    <x v="9"/>
    <x v="3"/>
    <x v="1"/>
    <x v="192"/>
    <n v="725400"/>
  </r>
  <r>
    <x v="0"/>
    <x v="1"/>
    <x v="7"/>
    <x v="9"/>
    <x v="3"/>
    <x v="2"/>
    <x v="8"/>
    <n v="0"/>
  </r>
  <r>
    <x v="0"/>
    <x v="1"/>
    <x v="7"/>
    <x v="9"/>
    <x v="3"/>
    <x v="3"/>
    <x v="209"/>
    <n v="0.14000000000000001"/>
  </r>
  <r>
    <x v="0"/>
    <x v="1"/>
    <x v="7"/>
    <x v="9"/>
    <x v="3"/>
    <x v="4"/>
    <x v="4"/>
    <n v="6.8"/>
  </r>
  <r>
    <x v="0"/>
    <x v="1"/>
    <x v="7"/>
    <x v="9"/>
    <x v="3"/>
    <x v="5"/>
    <x v="8"/>
    <n v="0"/>
  </r>
  <r>
    <x v="0"/>
    <x v="1"/>
    <x v="7"/>
    <x v="9"/>
    <x v="4"/>
    <x v="0"/>
    <x v="193"/>
    <n v="16160"/>
  </r>
  <r>
    <x v="0"/>
    <x v="1"/>
    <x v="7"/>
    <x v="9"/>
    <x v="4"/>
    <x v="1"/>
    <x v="194"/>
    <n v="727200"/>
  </r>
  <r>
    <x v="0"/>
    <x v="1"/>
    <x v="7"/>
    <x v="9"/>
    <x v="4"/>
    <x v="2"/>
    <x v="8"/>
    <n v="0"/>
  </r>
  <r>
    <x v="0"/>
    <x v="1"/>
    <x v="7"/>
    <x v="9"/>
    <x v="4"/>
    <x v="3"/>
    <x v="209"/>
    <n v="0.14000000000000001"/>
  </r>
  <r>
    <x v="0"/>
    <x v="1"/>
    <x v="7"/>
    <x v="9"/>
    <x v="4"/>
    <x v="4"/>
    <x v="4"/>
    <n v="6.8"/>
  </r>
  <r>
    <x v="0"/>
    <x v="1"/>
    <x v="7"/>
    <x v="9"/>
    <x v="4"/>
    <x v="5"/>
    <x v="8"/>
    <n v="0"/>
  </r>
  <r>
    <x v="0"/>
    <x v="1"/>
    <x v="7"/>
    <x v="9"/>
    <x v="5"/>
    <x v="0"/>
    <x v="195"/>
    <n v="16200"/>
  </r>
  <r>
    <x v="0"/>
    <x v="1"/>
    <x v="7"/>
    <x v="9"/>
    <x v="5"/>
    <x v="1"/>
    <x v="196"/>
    <n v="729000"/>
  </r>
  <r>
    <x v="0"/>
    <x v="1"/>
    <x v="7"/>
    <x v="9"/>
    <x v="5"/>
    <x v="2"/>
    <x v="8"/>
    <n v="0"/>
  </r>
  <r>
    <x v="0"/>
    <x v="1"/>
    <x v="7"/>
    <x v="9"/>
    <x v="5"/>
    <x v="3"/>
    <x v="209"/>
    <n v="0.14000000000000001"/>
  </r>
  <r>
    <x v="0"/>
    <x v="1"/>
    <x v="7"/>
    <x v="9"/>
    <x v="5"/>
    <x v="4"/>
    <x v="4"/>
    <n v="6.8"/>
  </r>
  <r>
    <x v="0"/>
    <x v="1"/>
    <x v="7"/>
    <x v="9"/>
    <x v="5"/>
    <x v="5"/>
    <x v="8"/>
    <n v="0"/>
  </r>
  <r>
    <x v="0"/>
    <x v="1"/>
    <x v="7"/>
    <x v="9"/>
    <x v="6"/>
    <x v="0"/>
    <x v="197"/>
    <n v="16240"/>
  </r>
  <r>
    <x v="0"/>
    <x v="1"/>
    <x v="7"/>
    <x v="9"/>
    <x v="6"/>
    <x v="1"/>
    <x v="198"/>
    <n v="730800"/>
  </r>
  <r>
    <x v="0"/>
    <x v="1"/>
    <x v="7"/>
    <x v="9"/>
    <x v="6"/>
    <x v="2"/>
    <x v="8"/>
    <n v="0"/>
  </r>
  <r>
    <x v="0"/>
    <x v="1"/>
    <x v="7"/>
    <x v="9"/>
    <x v="6"/>
    <x v="3"/>
    <x v="209"/>
    <n v="0.14000000000000001"/>
  </r>
  <r>
    <x v="0"/>
    <x v="1"/>
    <x v="7"/>
    <x v="9"/>
    <x v="6"/>
    <x v="4"/>
    <x v="4"/>
    <n v="6.8"/>
  </r>
  <r>
    <x v="0"/>
    <x v="1"/>
    <x v="7"/>
    <x v="9"/>
    <x v="6"/>
    <x v="5"/>
    <x v="8"/>
    <n v="0"/>
  </r>
  <r>
    <x v="0"/>
    <x v="1"/>
    <x v="7"/>
    <x v="9"/>
    <x v="7"/>
    <x v="0"/>
    <x v="199"/>
    <n v="16280"/>
  </r>
  <r>
    <x v="0"/>
    <x v="1"/>
    <x v="7"/>
    <x v="9"/>
    <x v="7"/>
    <x v="1"/>
    <x v="200"/>
    <n v="732600"/>
  </r>
  <r>
    <x v="0"/>
    <x v="1"/>
    <x v="7"/>
    <x v="9"/>
    <x v="7"/>
    <x v="2"/>
    <x v="8"/>
    <n v="0"/>
  </r>
  <r>
    <x v="0"/>
    <x v="1"/>
    <x v="7"/>
    <x v="9"/>
    <x v="7"/>
    <x v="3"/>
    <x v="209"/>
    <n v="0.14000000000000001"/>
  </r>
  <r>
    <x v="0"/>
    <x v="1"/>
    <x v="7"/>
    <x v="9"/>
    <x v="7"/>
    <x v="4"/>
    <x v="4"/>
    <n v="6.8"/>
  </r>
  <r>
    <x v="0"/>
    <x v="1"/>
    <x v="7"/>
    <x v="9"/>
    <x v="7"/>
    <x v="5"/>
    <x v="8"/>
    <n v="0"/>
  </r>
  <r>
    <x v="0"/>
    <x v="1"/>
    <x v="7"/>
    <x v="9"/>
    <x v="8"/>
    <x v="0"/>
    <x v="201"/>
    <n v="16320"/>
  </r>
  <r>
    <x v="0"/>
    <x v="1"/>
    <x v="7"/>
    <x v="9"/>
    <x v="8"/>
    <x v="1"/>
    <x v="202"/>
    <n v="734400"/>
  </r>
  <r>
    <x v="0"/>
    <x v="1"/>
    <x v="7"/>
    <x v="9"/>
    <x v="8"/>
    <x v="2"/>
    <x v="8"/>
    <n v="0"/>
  </r>
  <r>
    <x v="0"/>
    <x v="1"/>
    <x v="7"/>
    <x v="9"/>
    <x v="8"/>
    <x v="3"/>
    <x v="209"/>
    <n v="0.14000000000000001"/>
  </r>
  <r>
    <x v="0"/>
    <x v="1"/>
    <x v="7"/>
    <x v="9"/>
    <x v="8"/>
    <x v="4"/>
    <x v="4"/>
    <n v="6.8"/>
  </r>
  <r>
    <x v="0"/>
    <x v="1"/>
    <x v="7"/>
    <x v="9"/>
    <x v="8"/>
    <x v="5"/>
    <x v="8"/>
    <n v="0"/>
  </r>
  <r>
    <x v="0"/>
    <x v="1"/>
    <x v="7"/>
    <x v="9"/>
    <x v="9"/>
    <x v="0"/>
    <x v="203"/>
    <n v="16360"/>
  </r>
  <r>
    <x v="0"/>
    <x v="1"/>
    <x v="7"/>
    <x v="9"/>
    <x v="9"/>
    <x v="1"/>
    <x v="204"/>
    <n v="736200"/>
  </r>
  <r>
    <x v="0"/>
    <x v="1"/>
    <x v="7"/>
    <x v="9"/>
    <x v="9"/>
    <x v="2"/>
    <x v="8"/>
    <n v="0"/>
  </r>
  <r>
    <x v="0"/>
    <x v="1"/>
    <x v="7"/>
    <x v="9"/>
    <x v="9"/>
    <x v="3"/>
    <x v="209"/>
    <n v="0.14000000000000001"/>
  </r>
  <r>
    <x v="0"/>
    <x v="1"/>
    <x v="7"/>
    <x v="9"/>
    <x v="9"/>
    <x v="4"/>
    <x v="4"/>
    <n v="6.8"/>
  </r>
  <r>
    <x v="0"/>
    <x v="1"/>
    <x v="7"/>
    <x v="9"/>
    <x v="9"/>
    <x v="5"/>
    <x v="8"/>
    <n v="0"/>
  </r>
  <r>
    <x v="0"/>
    <x v="1"/>
    <x v="7"/>
    <x v="9"/>
    <x v="10"/>
    <x v="0"/>
    <x v="205"/>
    <n v="16400"/>
  </r>
  <r>
    <x v="0"/>
    <x v="1"/>
    <x v="7"/>
    <x v="9"/>
    <x v="10"/>
    <x v="1"/>
    <x v="206"/>
    <n v="738000"/>
  </r>
  <r>
    <x v="0"/>
    <x v="1"/>
    <x v="7"/>
    <x v="9"/>
    <x v="10"/>
    <x v="2"/>
    <x v="8"/>
    <n v="0"/>
  </r>
  <r>
    <x v="0"/>
    <x v="1"/>
    <x v="7"/>
    <x v="9"/>
    <x v="10"/>
    <x v="3"/>
    <x v="209"/>
    <n v="0.14000000000000001"/>
  </r>
  <r>
    <x v="0"/>
    <x v="1"/>
    <x v="7"/>
    <x v="9"/>
    <x v="10"/>
    <x v="4"/>
    <x v="4"/>
    <n v="6.8"/>
  </r>
  <r>
    <x v="0"/>
    <x v="1"/>
    <x v="7"/>
    <x v="9"/>
    <x v="10"/>
    <x v="5"/>
    <x v="8"/>
    <n v="0"/>
  </r>
  <r>
    <x v="0"/>
    <x v="1"/>
    <x v="7"/>
    <x v="9"/>
    <x v="11"/>
    <x v="0"/>
    <x v="207"/>
    <n v="16440"/>
  </r>
  <r>
    <x v="0"/>
    <x v="1"/>
    <x v="7"/>
    <x v="9"/>
    <x v="11"/>
    <x v="1"/>
    <x v="208"/>
    <n v="739800"/>
  </r>
  <r>
    <x v="0"/>
    <x v="1"/>
    <x v="7"/>
    <x v="9"/>
    <x v="11"/>
    <x v="2"/>
    <x v="8"/>
    <n v="0"/>
  </r>
  <r>
    <x v="0"/>
    <x v="1"/>
    <x v="7"/>
    <x v="9"/>
    <x v="11"/>
    <x v="3"/>
    <x v="209"/>
    <n v="0.14000000000000001"/>
  </r>
  <r>
    <x v="0"/>
    <x v="1"/>
    <x v="7"/>
    <x v="9"/>
    <x v="11"/>
    <x v="4"/>
    <x v="4"/>
    <n v="6.8"/>
  </r>
  <r>
    <x v="0"/>
    <x v="1"/>
    <x v="7"/>
    <x v="9"/>
    <x v="11"/>
    <x v="5"/>
    <x v="8"/>
    <n v="0"/>
  </r>
  <r>
    <x v="0"/>
    <x v="2"/>
    <x v="0"/>
    <x v="10"/>
    <x v="0"/>
    <x v="0"/>
    <x v="0"/>
    <n v="4426.4399999999996"/>
  </r>
  <r>
    <x v="0"/>
    <x v="2"/>
    <x v="0"/>
    <x v="10"/>
    <x v="0"/>
    <x v="1"/>
    <x v="1"/>
    <n v="168000"/>
  </r>
  <r>
    <x v="0"/>
    <x v="2"/>
    <x v="0"/>
    <x v="10"/>
    <x v="0"/>
    <x v="2"/>
    <x v="2"/>
    <n v="0.48"/>
  </r>
  <r>
    <x v="0"/>
    <x v="2"/>
    <x v="0"/>
    <x v="10"/>
    <x v="0"/>
    <x v="3"/>
    <x v="210"/>
    <n v="0.06"/>
  </r>
  <r>
    <x v="0"/>
    <x v="2"/>
    <x v="0"/>
    <x v="10"/>
    <x v="0"/>
    <x v="4"/>
    <x v="4"/>
    <n v="3.4"/>
  </r>
  <r>
    <x v="0"/>
    <x v="2"/>
    <x v="0"/>
    <x v="10"/>
    <x v="0"/>
    <x v="5"/>
    <x v="5"/>
    <n v="0.9"/>
  </r>
  <r>
    <x v="0"/>
    <x v="2"/>
    <x v="0"/>
    <x v="10"/>
    <x v="1"/>
    <x v="0"/>
    <x v="6"/>
    <n v="4437.5200000000004"/>
  </r>
  <r>
    <x v="0"/>
    <x v="2"/>
    <x v="0"/>
    <x v="10"/>
    <x v="1"/>
    <x v="1"/>
    <x v="7"/>
    <n v="168420"/>
  </r>
  <r>
    <x v="0"/>
    <x v="2"/>
    <x v="0"/>
    <x v="10"/>
    <x v="1"/>
    <x v="2"/>
    <x v="2"/>
    <n v="0.48"/>
  </r>
  <r>
    <x v="0"/>
    <x v="2"/>
    <x v="0"/>
    <x v="10"/>
    <x v="1"/>
    <x v="3"/>
    <x v="210"/>
    <n v="0.06"/>
  </r>
  <r>
    <x v="0"/>
    <x v="2"/>
    <x v="0"/>
    <x v="10"/>
    <x v="1"/>
    <x v="4"/>
    <x v="4"/>
    <n v="3.4"/>
  </r>
  <r>
    <x v="0"/>
    <x v="2"/>
    <x v="0"/>
    <x v="10"/>
    <x v="1"/>
    <x v="5"/>
    <x v="8"/>
    <n v="0"/>
  </r>
  <r>
    <x v="0"/>
    <x v="2"/>
    <x v="0"/>
    <x v="10"/>
    <x v="2"/>
    <x v="0"/>
    <x v="9"/>
    <n v="4448.5600000000004"/>
  </r>
  <r>
    <x v="0"/>
    <x v="2"/>
    <x v="0"/>
    <x v="10"/>
    <x v="2"/>
    <x v="1"/>
    <x v="10"/>
    <n v="168840"/>
  </r>
  <r>
    <x v="0"/>
    <x v="2"/>
    <x v="0"/>
    <x v="10"/>
    <x v="2"/>
    <x v="2"/>
    <x v="2"/>
    <n v="0.48"/>
  </r>
  <r>
    <x v="0"/>
    <x v="2"/>
    <x v="0"/>
    <x v="10"/>
    <x v="2"/>
    <x v="3"/>
    <x v="210"/>
    <n v="0.06"/>
  </r>
  <r>
    <x v="0"/>
    <x v="2"/>
    <x v="0"/>
    <x v="10"/>
    <x v="2"/>
    <x v="4"/>
    <x v="4"/>
    <n v="3.4"/>
  </r>
  <r>
    <x v="0"/>
    <x v="2"/>
    <x v="0"/>
    <x v="10"/>
    <x v="2"/>
    <x v="5"/>
    <x v="8"/>
    <n v="0"/>
  </r>
  <r>
    <x v="0"/>
    <x v="2"/>
    <x v="0"/>
    <x v="10"/>
    <x v="3"/>
    <x v="0"/>
    <x v="11"/>
    <n v="4459.6400000000003"/>
  </r>
  <r>
    <x v="0"/>
    <x v="2"/>
    <x v="0"/>
    <x v="10"/>
    <x v="3"/>
    <x v="1"/>
    <x v="12"/>
    <n v="169260"/>
  </r>
  <r>
    <x v="0"/>
    <x v="2"/>
    <x v="0"/>
    <x v="10"/>
    <x v="3"/>
    <x v="2"/>
    <x v="2"/>
    <n v="0.48"/>
  </r>
  <r>
    <x v="0"/>
    <x v="2"/>
    <x v="0"/>
    <x v="10"/>
    <x v="3"/>
    <x v="3"/>
    <x v="210"/>
    <n v="0.06"/>
  </r>
  <r>
    <x v="0"/>
    <x v="2"/>
    <x v="0"/>
    <x v="10"/>
    <x v="3"/>
    <x v="4"/>
    <x v="4"/>
    <n v="3.4"/>
  </r>
  <r>
    <x v="0"/>
    <x v="2"/>
    <x v="0"/>
    <x v="10"/>
    <x v="3"/>
    <x v="5"/>
    <x v="5"/>
    <n v="0.9"/>
  </r>
  <r>
    <x v="0"/>
    <x v="2"/>
    <x v="0"/>
    <x v="10"/>
    <x v="4"/>
    <x v="0"/>
    <x v="13"/>
    <n v="4470.72"/>
  </r>
  <r>
    <x v="0"/>
    <x v="2"/>
    <x v="0"/>
    <x v="10"/>
    <x v="4"/>
    <x v="1"/>
    <x v="14"/>
    <n v="169680"/>
  </r>
  <r>
    <x v="0"/>
    <x v="2"/>
    <x v="0"/>
    <x v="10"/>
    <x v="4"/>
    <x v="2"/>
    <x v="2"/>
    <n v="0.48"/>
  </r>
  <r>
    <x v="0"/>
    <x v="2"/>
    <x v="0"/>
    <x v="10"/>
    <x v="4"/>
    <x v="3"/>
    <x v="210"/>
    <n v="0.06"/>
  </r>
  <r>
    <x v="0"/>
    <x v="2"/>
    <x v="0"/>
    <x v="10"/>
    <x v="4"/>
    <x v="4"/>
    <x v="4"/>
    <n v="3.4"/>
  </r>
  <r>
    <x v="0"/>
    <x v="2"/>
    <x v="0"/>
    <x v="10"/>
    <x v="4"/>
    <x v="5"/>
    <x v="8"/>
    <n v="0"/>
  </r>
  <r>
    <x v="0"/>
    <x v="2"/>
    <x v="0"/>
    <x v="10"/>
    <x v="5"/>
    <x v="0"/>
    <x v="15"/>
    <n v="4481.76"/>
  </r>
  <r>
    <x v="0"/>
    <x v="2"/>
    <x v="0"/>
    <x v="10"/>
    <x v="5"/>
    <x v="1"/>
    <x v="16"/>
    <n v="170100"/>
  </r>
  <r>
    <x v="0"/>
    <x v="2"/>
    <x v="0"/>
    <x v="10"/>
    <x v="5"/>
    <x v="2"/>
    <x v="2"/>
    <n v="0.48"/>
  </r>
  <r>
    <x v="0"/>
    <x v="2"/>
    <x v="0"/>
    <x v="10"/>
    <x v="5"/>
    <x v="3"/>
    <x v="210"/>
    <n v="0.06"/>
  </r>
  <r>
    <x v="0"/>
    <x v="2"/>
    <x v="0"/>
    <x v="10"/>
    <x v="5"/>
    <x v="4"/>
    <x v="4"/>
    <n v="3.4"/>
  </r>
  <r>
    <x v="0"/>
    <x v="2"/>
    <x v="0"/>
    <x v="10"/>
    <x v="5"/>
    <x v="5"/>
    <x v="8"/>
    <n v="0"/>
  </r>
  <r>
    <x v="0"/>
    <x v="2"/>
    <x v="0"/>
    <x v="10"/>
    <x v="6"/>
    <x v="0"/>
    <x v="17"/>
    <n v="4492.84"/>
  </r>
  <r>
    <x v="0"/>
    <x v="2"/>
    <x v="0"/>
    <x v="10"/>
    <x v="6"/>
    <x v="1"/>
    <x v="18"/>
    <n v="170520"/>
  </r>
  <r>
    <x v="0"/>
    <x v="2"/>
    <x v="0"/>
    <x v="10"/>
    <x v="6"/>
    <x v="2"/>
    <x v="2"/>
    <n v="0.48"/>
  </r>
  <r>
    <x v="0"/>
    <x v="2"/>
    <x v="0"/>
    <x v="10"/>
    <x v="6"/>
    <x v="3"/>
    <x v="210"/>
    <n v="0.06"/>
  </r>
  <r>
    <x v="0"/>
    <x v="2"/>
    <x v="0"/>
    <x v="10"/>
    <x v="6"/>
    <x v="4"/>
    <x v="4"/>
    <n v="3.4"/>
  </r>
  <r>
    <x v="0"/>
    <x v="2"/>
    <x v="0"/>
    <x v="10"/>
    <x v="6"/>
    <x v="5"/>
    <x v="5"/>
    <n v="0.9"/>
  </r>
  <r>
    <x v="0"/>
    <x v="2"/>
    <x v="0"/>
    <x v="10"/>
    <x v="7"/>
    <x v="0"/>
    <x v="19"/>
    <n v="4503.92"/>
  </r>
  <r>
    <x v="0"/>
    <x v="2"/>
    <x v="0"/>
    <x v="10"/>
    <x v="7"/>
    <x v="1"/>
    <x v="20"/>
    <n v="170940"/>
  </r>
  <r>
    <x v="0"/>
    <x v="2"/>
    <x v="0"/>
    <x v="10"/>
    <x v="7"/>
    <x v="2"/>
    <x v="2"/>
    <n v="0.48"/>
  </r>
  <r>
    <x v="0"/>
    <x v="2"/>
    <x v="0"/>
    <x v="10"/>
    <x v="7"/>
    <x v="3"/>
    <x v="210"/>
    <n v="0.06"/>
  </r>
  <r>
    <x v="0"/>
    <x v="2"/>
    <x v="0"/>
    <x v="10"/>
    <x v="7"/>
    <x v="4"/>
    <x v="4"/>
    <n v="3.4"/>
  </r>
  <r>
    <x v="0"/>
    <x v="2"/>
    <x v="0"/>
    <x v="10"/>
    <x v="7"/>
    <x v="5"/>
    <x v="8"/>
    <n v="0"/>
  </r>
  <r>
    <x v="0"/>
    <x v="2"/>
    <x v="0"/>
    <x v="10"/>
    <x v="8"/>
    <x v="0"/>
    <x v="21"/>
    <n v="4514.96"/>
  </r>
  <r>
    <x v="0"/>
    <x v="2"/>
    <x v="0"/>
    <x v="10"/>
    <x v="8"/>
    <x v="1"/>
    <x v="22"/>
    <n v="171360"/>
  </r>
  <r>
    <x v="0"/>
    <x v="2"/>
    <x v="0"/>
    <x v="10"/>
    <x v="8"/>
    <x v="2"/>
    <x v="2"/>
    <n v="0.48"/>
  </r>
  <r>
    <x v="0"/>
    <x v="2"/>
    <x v="0"/>
    <x v="10"/>
    <x v="8"/>
    <x v="3"/>
    <x v="210"/>
    <n v="0.06"/>
  </r>
  <r>
    <x v="0"/>
    <x v="2"/>
    <x v="0"/>
    <x v="10"/>
    <x v="8"/>
    <x v="4"/>
    <x v="4"/>
    <n v="3.4"/>
  </r>
  <r>
    <x v="0"/>
    <x v="2"/>
    <x v="0"/>
    <x v="10"/>
    <x v="8"/>
    <x v="5"/>
    <x v="8"/>
    <n v="0"/>
  </r>
  <r>
    <x v="0"/>
    <x v="2"/>
    <x v="0"/>
    <x v="10"/>
    <x v="9"/>
    <x v="0"/>
    <x v="23"/>
    <n v="4526.04"/>
  </r>
  <r>
    <x v="0"/>
    <x v="2"/>
    <x v="0"/>
    <x v="10"/>
    <x v="9"/>
    <x v="1"/>
    <x v="24"/>
    <n v="171780"/>
  </r>
  <r>
    <x v="0"/>
    <x v="2"/>
    <x v="0"/>
    <x v="10"/>
    <x v="9"/>
    <x v="2"/>
    <x v="2"/>
    <n v="0.48"/>
  </r>
  <r>
    <x v="0"/>
    <x v="2"/>
    <x v="0"/>
    <x v="10"/>
    <x v="9"/>
    <x v="3"/>
    <x v="210"/>
    <n v="0.06"/>
  </r>
  <r>
    <x v="0"/>
    <x v="2"/>
    <x v="0"/>
    <x v="10"/>
    <x v="9"/>
    <x v="4"/>
    <x v="4"/>
    <n v="3.4"/>
  </r>
  <r>
    <x v="0"/>
    <x v="2"/>
    <x v="0"/>
    <x v="10"/>
    <x v="9"/>
    <x v="5"/>
    <x v="5"/>
    <n v="0.9"/>
  </r>
  <r>
    <x v="0"/>
    <x v="2"/>
    <x v="0"/>
    <x v="10"/>
    <x v="10"/>
    <x v="0"/>
    <x v="25"/>
    <n v="4537.12"/>
  </r>
  <r>
    <x v="0"/>
    <x v="2"/>
    <x v="0"/>
    <x v="10"/>
    <x v="10"/>
    <x v="1"/>
    <x v="26"/>
    <n v="172200"/>
  </r>
  <r>
    <x v="0"/>
    <x v="2"/>
    <x v="0"/>
    <x v="10"/>
    <x v="10"/>
    <x v="2"/>
    <x v="2"/>
    <n v="0.48"/>
  </r>
  <r>
    <x v="0"/>
    <x v="2"/>
    <x v="0"/>
    <x v="10"/>
    <x v="10"/>
    <x v="3"/>
    <x v="210"/>
    <n v="0.06"/>
  </r>
  <r>
    <x v="0"/>
    <x v="2"/>
    <x v="0"/>
    <x v="10"/>
    <x v="10"/>
    <x v="4"/>
    <x v="4"/>
    <n v="3.4"/>
  </r>
  <r>
    <x v="0"/>
    <x v="2"/>
    <x v="0"/>
    <x v="10"/>
    <x v="10"/>
    <x v="5"/>
    <x v="8"/>
    <n v="0"/>
  </r>
  <r>
    <x v="0"/>
    <x v="2"/>
    <x v="0"/>
    <x v="10"/>
    <x v="11"/>
    <x v="0"/>
    <x v="27"/>
    <n v="4548.16"/>
  </r>
  <r>
    <x v="0"/>
    <x v="2"/>
    <x v="0"/>
    <x v="10"/>
    <x v="11"/>
    <x v="1"/>
    <x v="28"/>
    <n v="172620"/>
  </r>
  <r>
    <x v="0"/>
    <x v="2"/>
    <x v="0"/>
    <x v="10"/>
    <x v="11"/>
    <x v="2"/>
    <x v="2"/>
    <n v="0.48"/>
  </r>
  <r>
    <x v="0"/>
    <x v="2"/>
    <x v="0"/>
    <x v="10"/>
    <x v="11"/>
    <x v="3"/>
    <x v="210"/>
    <n v="0.06"/>
  </r>
  <r>
    <x v="0"/>
    <x v="2"/>
    <x v="0"/>
    <x v="10"/>
    <x v="11"/>
    <x v="4"/>
    <x v="4"/>
    <n v="3.4"/>
  </r>
  <r>
    <x v="0"/>
    <x v="2"/>
    <x v="0"/>
    <x v="10"/>
    <x v="11"/>
    <x v="5"/>
    <x v="8"/>
    <n v="0"/>
  </r>
  <r>
    <x v="0"/>
    <x v="2"/>
    <x v="1"/>
    <x v="12"/>
    <x v="0"/>
    <x v="0"/>
    <x v="29"/>
    <n v="3343.71"/>
  </r>
  <r>
    <x v="0"/>
    <x v="2"/>
    <x v="1"/>
    <x v="12"/>
    <x v="0"/>
    <x v="1"/>
    <x v="30"/>
    <n v="132000"/>
  </r>
  <r>
    <x v="0"/>
    <x v="2"/>
    <x v="1"/>
    <x v="12"/>
    <x v="0"/>
    <x v="2"/>
    <x v="31"/>
    <n v="0.15000000000000002"/>
  </r>
  <r>
    <x v="0"/>
    <x v="2"/>
    <x v="1"/>
    <x v="12"/>
    <x v="0"/>
    <x v="3"/>
    <x v="210"/>
    <n v="4.4999999999999998E-2"/>
  </r>
  <r>
    <x v="0"/>
    <x v="2"/>
    <x v="1"/>
    <x v="12"/>
    <x v="0"/>
    <x v="4"/>
    <x v="4"/>
    <n v="2.5499999999999998"/>
  </r>
  <r>
    <x v="0"/>
    <x v="2"/>
    <x v="1"/>
    <x v="12"/>
    <x v="0"/>
    <x v="5"/>
    <x v="5"/>
    <n v="0.67500000000000004"/>
  </r>
  <r>
    <x v="0"/>
    <x v="2"/>
    <x v="1"/>
    <x v="12"/>
    <x v="1"/>
    <x v="0"/>
    <x v="33"/>
    <n v="3352.08"/>
  </r>
  <r>
    <x v="0"/>
    <x v="2"/>
    <x v="1"/>
    <x v="12"/>
    <x v="1"/>
    <x v="1"/>
    <x v="34"/>
    <n v="132330"/>
  </r>
  <r>
    <x v="0"/>
    <x v="2"/>
    <x v="1"/>
    <x v="12"/>
    <x v="1"/>
    <x v="2"/>
    <x v="31"/>
    <n v="0.15000000000000002"/>
  </r>
  <r>
    <x v="0"/>
    <x v="2"/>
    <x v="1"/>
    <x v="12"/>
    <x v="1"/>
    <x v="3"/>
    <x v="210"/>
    <n v="4.4999999999999998E-2"/>
  </r>
  <r>
    <x v="0"/>
    <x v="2"/>
    <x v="1"/>
    <x v="12"/>
    <x v="1"/>
    <x v="4"/>
    <x v="4"/>
    <n v="2.5499999999999998"/>
  </r>
  <r>
    <x v="0"/>
    <x v="2"/>
    <x v="1"/>
    <x v="12"/>
    <x v="1"/>
    <x v="5"/>
    <x v="8"/>
    <n v="0"/>
  </r>
  <r>
    <x v="0"/>
    <x v="2"/>
    <x v="1"/>
    <x v="12"/>
    <x v="2"/>
    <x v="0"/>
    <x v="35"/>
    <n v="3360.42"/>
  </r>
  <r>
    <x v="0"/>
    <x v="2"/>
    <x v="1"/>
    <x v="12"/>
    <x v="2"/>
    <x v="1"/>
    <x v="36"/>
    <n v="132660"/>
  </r>
  <r>
    <x v="0"/>
    <x v="2"/>
    <x v="1"/>
    <x v="12"/>
    <x v="2"/>
    <x v="2"/>
    <x v="31"/>
    <n v="0.15000000000000002"/>
  </r>
  <r>
    <x v="0"/>
    <x v="2"/>
    <x v="1"/>
    <x v="12"/>
    <x v="2"/>
    <x v="3"/>
    <x v="210"/>
    <n v="4.4999999999999998E-2"/>
  </r>
  <r>
    <x v="0"/>
    <x v="2"/>
    <x v="1"/>
    <x v="12"/>
    <x v="2"/>
    <x v="4"/>
    <x v="4"/>
    <n v="2.5499999999999998"/>
  </r>
  <r>
    <x v="0"/>
    <x v="2"/>
    <x v="1"/>
    <x v="12"/>
    <x v="2"/>
    <x v="5"/>
    <x v="8"/>
    <n v="0"/>
  </r>
  <r>
    <x v="0"/>
    <x v="2"/>
    <x v="1"/>
    <x v="12"/>
    <x v="3"/>
    <x v="0"/>
    <x v="37"/>
    <n v="3368.79"/>
  </r>
  <r>
    <x v="0"/>
    <x v="2"/>
    <x v="1"/>
    <x v="12"/>
    <x v="3"/>
    <x v="1"/>
    <x v="38"/>
    <n v="132990"/>
  </r>
  <r>
    <x v="0"/>
    <x v="2"/>
    <x v="1"/>
    <x v="12"/>
    <x v="3"/>
    <x v="2"/>
    <x v="31"/>
    <n v="0.15000000000000002"/>
  </r>
  <r>
    <x v="0"/>
    <x v="2"/>
    <x v="1"/>
    <x v="12"/>
    <x v="3"/>
    <x v="3"/>
    <x v="210"/>
    <n v="4.4999999999999998E-2"/>
  </r>
  <r>
    <x v="0"/>
    <x v="2"/>
    <x v="1"/>
    <x v="12"/>
    <x v="3"/>
    <x v="4"/>
    <x v="4"/>
    <n v="2.5499999999999998"/>
  </r>
  <r>
    <x v="0"/>
    <x v="2"/>
    <x v="1"/>
    <x v="12"/>
    <x v="3"/>
    <x v="5"/>
    <x v="5"/>
    <n v="0.67500000000000004"/>
  </r>
  <r>
    <x v="0"/>
    <x v="2"/>
    <x v="1"/>
    <x v="12"/>
    <x v="4"/>
    <x v="0"/>
    <x v="39"/>
    <n v="3377.16"/>
  </r>
  <r>
    <x v="0"/>
    <x v="2"/>
    <x v="1"/>
    <x v="12"/>
    <x v="4"/>
    <x v="1"/>
    <x v="40"/>
    <n v="133320"/>
  </r>
  <r>
    <x v="0"/>
    <x v="2"/>
    <x v="1"/>
    <x v="12"/>
    <x v="4"/>
    <x v="2"/>
    <x v="31"/>
    <n v="0.15000000000000002"/>
  </r>
  <r>
    <x v="0"/>
    <x v="2"/>
    <x v="1"/>
    <x v="12"/>
    <x v="4"/>
    <x v="3"/>
    <x v="210"/>
    <n v="4.4999999999999998E-2"/>
  </r>
  <r>
    <x v="0"/>
    <x v="2"/>
    <x v="1"/>
    <x v="12"/>
    <x v="4"/>
    <x v="4"/>
    <x v="4"/>
    <n v="2.5499999999999998"/>
  </r>
  <r>
    <x v="0"/>
    <x v="2"/>
    <x v="1"/>
    <x v="12"/>
    <x v="4"/>
    <x v="5"/>
    <x v="8"/>
    <n v="0"/>
  </r>
  <r>
    <x v="0"/>
    <x v="2"/>
    <x v="1"/>
    <x v="12"/>
    <x v="5"/>
    <x v="0"/>
    <x v="41"/>
    <n v="3385.5"/>
  </r>
  <r>
    <x v="0"/>
    <x v="2"/>
    <x v="1"/>
    <x v="12"/>
    <x v="5"/>
    <x v="1"/>
    <x v="42"/>
    <n v="133650"/>
  </r>
  <r>
    <x v="0"/>
    <x v="2"/>
    <x v="1"/>
    <x v="12"/>
    <x v="5"/>
    <x v="2"/>
    <x v="31"/>
    <n v="0.15000000000000002"/>
  </r>
  <r>
    <x v="0"/>
    <x v="2"/>
    <x v="1"/>
    <x v="12"/>
    <x v="5"/>
    <x v="3"/>
    <x v="210"/>
    <n v="4.4999999999999998E-2"/>
  </r>
  <r>
    <x v="0"/>
    <x v="2"/>
    <x v="1"/>
    <x v="12"/>
    <x v="5"/>
    <x v="4"/>
    <x v="4"/>
    <n v="2.5499999999999998"/>
  </r>
  <r>
    <x v="0"/>
    <x v="2"/>
    <x v="1"/>
    <x v="12"/>
    <x v="5"/>
    <x v="5"/>
    <x v="8"/>
    <n v="0"/>
  </r>
  <r>
    <x v="0"/>
    <x v="2"/>
    <x v="1"/>
    <x v="12"/>
    <x v="6"/>
    <x v="0"/>
    <x v="43"/>
    <n v="3393.87"/>
  </r>
  <r>
    <x v="0"/>
    <x v="2"/>
    <x v="1"/>
    <x v="12"/>
    <x v="6"/>
    <x v="1"/>
    <x v="44"/>
    <n v="133980"/>
  </r>
  <r>
    <x v="0"/>
    <x v="2"/>
    <x v="1"/>
    <x v="12"/>
    <x v="6"/>
    <x v="2"/>
    <x v="31"/>
    <n v="0.15000000000000002"/>
  </r>
  <r>
    <x v="0"/>
    <x v="2"/>
    <x v="1"/>
    <x v="12"/>
    <x v="6"/>
    <x v="3"/>
    <x v="210"/>
    <n v="4.4999999999999998E-2"/>
  </r>
  <r>
    <x v="0"/>
    <x v="2"/>
    <x v="1"/>
    <x v="12"/>
    <x v="6"/>
    <x v="4"/>
    <x v="4"/>
    <n v="2.5499999999999998"/>
  </r>
  <r>
    <x v="0"/>
    <x v="2"/>
    <x v="1"/>
    <x v="12"/>
    <x v="6"/>
    <x v="5"/>
    <x v="5"/>
    <n v="0.67500000000000004"/>
  </r>
  <r>
    <x v="0"/>
    <x v="2"/>
    <x v="1"/>
    <x v="12"/>
    <x v="7"/>
    <x v="0"/>
    <x v="45"/>
    <n v="3402.21"/>
  </r>
  <r>
    <x v="0"/>
    <x v="2"/>
    <x v="1"/>
    <x v="12"/>
    <x v="7"/>
    <x v="1"/>
    <x v="46"/>
    <n v="134310"/>
  </r>
  <r>
    <x v="0"/>
    <x v="2"/>
    <x v="1"/>
    <x v="12"/>
    <x v="7"/>
    <x v="2"/>
    <x v="31"/>
    <n v="0.15000000000000002"/>
  </r>
  <r>
    <x v="0"/>
    <x v="2"/>
    <x v="1"/>
    <x v="12"/>
    <x v="7"/>
    <x v="3"/>
    <x v="210"/>
    <n v="4.4999999999999998E-2"/>
  </r>
  <r>
    <x v="0"/>
    <x v="2"/>
    <x v="1"/>
    <x v="12"/>
    <x v="7"/>
    <x v="4"/>
    <x v="4"/>
    <n v="2.5499999999999998"/>
  </r>
  <r>
    <x v="0"/>
    <x v="2"/>
    <x v="1"/>
    <x v="12"/>
    <x v="7"/>
    <x v="5"/>
    <x v="8"/>
    <n v="0"/>
  </r>
  <r>
    <x v="0"/>
    <x v="2"/>
    <x v="1"/>
    <x v="12"/>
    <x v="8"/>
    <x v="0"/>
    <x v="47"/>
    <n v="3410.58"/>
  </r>
  <r>
    <x v="0"/>
    <x v="2"/>
    <x v="1"/>
    <x v="12"/>
    <x v="8"/>
    <x v="1"/>
    <x v="48"/>
    <n v="134640"/>
  </r>
  <r>
    <x v="0"/>
    <x v="2"/>
    <x v="1"/>
    <x v="12"/>
    <x v="8"/>
    <x v="2"/>
    <x v="31"/>
    <n v="0.15000000000000002"/>
  </r>
  <r>
    <x v="0"/>
    <x v="2"/>
    <x v="1"/>
    <x v="12"/>
    <x v="8"/>
    <x v="3"/>
    <x v="210"/>
    <n v="4.4999999999999998E-2"/>
  </r>
  <r>
    <x v="0"/>
    <x v="2"/>
    <x v="1"/>
    <x v="12"/>
    <x v="8"/>
    <x v="4"/>
    <x v="4"/>
    <n v="2.5499999999999998"/>
  </r>
  <r>
    <x v="0"/>
    <x v="2"/>
    <x v="1"/>
    <x v="12"/>
    <x v="8"/>
    <x v="5"/>
    <x v="8"/>
    <n v="0"/>
  </r>
  <r>
    <x v="0"/>
    <x v="2"/>
    <x v="1"/>
    <x v="12"/>
    <x v="9"/>
    <x v="0"/>
    <x v="49"/>
    <n v="3418.9500000000003"/>
  </r>
  <r>
    <x v="0"/>
    <x v="2"/>
    <x v="1"/>
    <x v="12"/>
    <x v="9"/>
    <x v="1"/>
    <x v="50"/>
    <n v="134970"/>
  </r>
  <r>
    <x v="0"/>
    <x v="2"/>
    <x v="1"/>
    <x v="12"/>
    <x v="9"/>
    <x v="2"/>
    <x v="31"/>
    <n v="0.15000000000000002"/>
  </r>
  <r>
    <x v="0"/>
    <x v="2"/>
    <x v="1"/>
    <x v="12"/>
    <x v="9"/>
    <x v="3"/>
    <x v="210"/>
    <n v="4.4999999999999998E-2"/>
  </r>
  <r>
    <x v="0"/>
    <x v="2"/>
    <x v="1"/>
    <x v="12"/>
    <x v="9"/>
    <x v="4"/>
    <x v="4"/>
    <n v="2.5499999999999998"/>
  </r>
  <r>
    <x v="0"/>
    <x v="2"/>
    <x v="1"/>
    <x v="12"/>
    <x v="9"/>
    <x v="5"/>
    <x v="5"/>
    <n v="0.67500000000000004"/>
  </r>
  <r>
    <x v="0"/>
    <x v="2"/>
    <x v="1"/>
    <x v="12"/>
    <x v="10"/>
    <x v="0"/>
    <x v="51"/>
    <n v="3427.29"/>
  </r>
  <r>
    <x v="0"/>
    <x v="2"/>
    <x v="1"/>
    <x v="12"/>
    <x v="10"/>
    <x v="1"/>
    <x v="52"/>
    <n v="135300"/>
  </r>
  <r>
    <x v="0"/>
    <x v="2"/>
    <x v="1"/>
    <x v="12"/>
    <x v="10"/>
    <x v="2"/>
    <x v="31"/>
    <n v="0.15000000000000002"/>
  </r>
  <r>
    <x v="0"/>
    <x v="2"/>
    <x v="1"/>
    <x v="12"/>
    <x v="10"/>
    <x v="3"/>
    <x v="210"/>
    <n v="4.4999999999999998E-2"/>
  </r>
  <r>
    <x v="0"/>
    <x v="2"/>
    <x v="1"/>
    <x v="12"/>
    <x v="10"/>
    <x v="4"/>
    <x v="4"/>
    <n v="2.5499999999999998"/>
  </r>
  <r>
    <x v="0"/>
    <x v="2"/>
    <x v="1"/>
    <x v="12"/>
    <x v="10"/>
    <x v="5"/>
    <x v="8"/>
    <n v="0"/>
  </r>
  <r>
    <x v="0"/>
    <x v="2"/>
    <x v="1"/>
    <x v="12"/>
    <x v="11"/>
    <x v="0"/>
    <x v="53"/>
    <n v="3435.66"/>
  </r>
  <r>
    <x v="0"/>
    <x v="2"/>
    <x v="1"/>
    <x v="12"/>
    <x v="11"/>
    <x v="1"/>
    <x v="54"/>
    <n v="135630"/>
  </r>
  <r>
    <x v="0"/>
    <x v="2"/>
    <x v="1"/>
    <x v="12"/>
    <x v="11"/>
    <x v="2"/>
    <x v="31"/>
    <n v="0.15000000000000002"/>
  </r>
  <r>
    <x v="0"/>
    <x v="2"/>
    <x v="1"/>
    <x v="12"/>
    <x v="11"/>
    <x v="3"/>
    <x v="210"/>
    <n v="4.4999999999999998E-2"/>
  </r>
  <r>
    <x v="0"/>
    <x v="2"/>
    <x v="1"/>
    <x v="12"/>
    <x v="11"/>
    <x v="4"/>
    <x v="4"/>
    <n v="2.5499999999999998"/>
  </r>
  <r>
    <x v="0"/>
    <x v="2"/>
    <x v="1"/>
    <x v="12"/>
    <x v="11"/>
    <x v="5"/>
    <x v="8"/>
    <n v="0"/>
  </r>
  <r>
    <x v="0"/>
    <x v="2"/>
    <x v="2"/>
    <x v="13"/>
    <x v="0"/>
    <x v="0"/>
    <x v="55"/>
    <n v="5769"/>
  </r>
  <r>
    <x v="0"/>
    <x v="2"/>
    <x v="2"/>
    <x v="13"/>
    <x v="0"/>
    <x v="1"/>
    <x v="56"/>
    <n v="240000"/>
  </r>
  <r>
    <x v="0"/>
    <x v="2"/>
    <x v="2"/>
    <x v="13"/>
    <x v="0"/>
    <x v="2"/>
    <x v="57"/>
    <n v="0.05"/>
  </r>
  <r>
    <x v="0"/>
    <x v="2"/>
    <x v="2"/>
    <x v="13"/>
    <x v="0"/>
    <x v="3"/>
    <x v="210"/>
    <n v="7.4999999999999997E-2"/>
  </r>
  <r>
    <x v="0"/>
    <x v="2"/>
    <x v="2"/>
    <x v="13"/>
    <x v="0"/>
    <x v="4"/>
    <x v="4"/>
    <n v="4.25"/>
  </r>
  <r>
    <x v="0"/>
    <x v="2"/>
    <x v="2"/>
    <x v="13"/>
    <x v="0"/>
    <x v="5"/>
    <x v="59"/>
    <n v="1.3"/>
  </r>
  <r>
    <x v="0"/>
    <x v="2"/>
    <x v="2"/>
    <x v="13"/>
    <x v="1"/>
    <x v="0"/>
    <x v="60"/>
    <n v="5783.4000000000005"/>
  </r>
  <r>
    <x v="0"/>
    <x v="2"/>
    <x v="2"/>
    <x v="13"/>
    <x v="1"/>
    <x v="1"/>
    <x v="61"/>
    <n v="240600"/>
  </r>
  <r>
    <x v="0"/>
    <x v="2"/>
    <x v="2"/>
    <x v="13"/>
    <x v="1"/>
    <x v="2"/>
    <x v="57"/>
    <n v="0.05"/>
  </r>
  <r>
    <x v="0"/>
    <x v="2"/>
    <x v="2"/>
    <x v="13"/>
    <x v="1"/>
    <x v="3"/>
    <x v="210"/>
    <n v="7.4999999999999997E-2"/>
  </r>
  <r>
    <x v="0"/>
    <x v="2"/>
    <x v="2"/>
    <x v="13"/>
    <x v="1"/>
    <x v="4"/>
    <x v="4"/>
    <n v="4.25"/>
  </r>
  <r>
    <x v="0"/>
    <x v="2"/>
    <x v="2"/>
    <x v="13"/>
    <x v="1"/>
    <x v="5"/>
    <x v="8"/>
    <n v="0"/>
  </r>
  <r>
    <x v="0"/>
    <x v="2"/>
    <x v="2"/>
    <x v="13"/>
    <x v="2"/>
    <x v="0"/>
    <x v="62"/>
    <n v="5797.8499999999995"/>
  </r>
  <r>
    <x v="0"/>
    <x v="2"/>
    <x v="2"/>
    <x v="13"/>
    <x v="2"/>
    <x v="1"/>
    <x v="63"/>
    <n v="241200"/>
  </r>
  <r>
    <x v="0"/>
    <x v="2"/>
    <x v="2"/>
    <x v="13"/>
    <x v="2"/>
    <x v="2"/>
    <x v="57"/>
    <n v="0.05"/>
  </r>
  <r>
    <x v="0"/>
    <x v="2"/>
    <x v="2"/>
    <x v="13"/>
    <x v="2"/>
    <x v="3"/>
    <x v="210"/>
    <n v="7.4999999999999997E-2"/>
  </r>
  <r>
    <x v="0"/>
    <x v="2"/>
    <x v="2"/>
    <x v="13"/>
    <x v="2"/>
    <x v="4"/>
    <x v="4"/>
    <n v="4.25"/>
  </r>
  <r>
    <x v="0"/>
    <x v="2"/>
    <x v="2"/>
    <x v="13"/>
    <x v="2"/>
    <x v="5"/>
    <x v="8"/>
    <n v="0"/>
  </r>
  <r>
    <x v="0"/>
    <x v="2"/>
    <x v="2"/>
    <x v="13"/>
    <x v="3"/>
    <x v="0"/>
    <x v="64"/>
    <n v="5812.25"/>
  </r>
  <r>
    <x v="0"/>
    <x v="2"/>
    <x v="2"/>
    <x v="13"/>
    <x v="3"/>
    <x v="1"/>
    <x v="65"/>
    <n v="241800"/>
  </r>
  <r>
    <x v="0"/>
    <x v="2"/>
    <x v="2"/>
    <x v="13"/>
    <x v="3"/>
    <x v="2"/>
    <x v="57"/>
    <n v="0.05"/>
  </r>
  <r>
    <x v="0"/>
    <x v="2"/>
    <x v="2"/>
    <x v="13"/>
    <x v="3"/>
    <x v="3"/>
    <x v="210"/>
    <n v="7.4999999999999997E-2"/>
  </r>
  <r>
    <x v="0"/>
    <x v="2"/>
    <x v="2"/>
    <x v="13"/>
    <x v="3"/>
    <x v="4"/>
    <x v="4"/>
    <n v="4.25"/>
  </r>
  <r>
    <x v="0"/>
    <x v="2"/>
    <x v="2"/>
    <x v="13"/>
    <x v="3"/>
    <x v="5"/>
    <x v="8"/>
    <n v="0"/>
  </r>
  <r>
    <x v="0"/>
    <x v="2"/>
    <x v="2"/>
    <x v="13"/>
    <x v="4"/>
    <x v="0"/>
    <x v="66"/>
    <n v="5826.7"/>
  </r>
  <r>
    <x v="0"/>
    <x v="2"/>
    <x v="2"/>
    <x v="13"/>
    <x v="4"/>
    <x v="1"/>
    <x v="67"/>
    <n v="242400"/>
  </r>
  <r>
    <x v="0"/>
    <x v="2"/>
    <x v="2"/>
    <x v="13"/>
    <x v="4"/>
    <x v="2"/>
    <x v="57"/>
    <n v="0.05"/>
  </r>
  <r>
    <x v="0"/>
    <x v="2"/>
    <x v="2"/>
    <x v="13"/>
    <x v="4"/>
    <x v="3"/>
    <x v="210"/>
    <n v="7.4999999999999997E-2"/>
  </r>
  <r>
    <x v="0"/>
    <x v="2"/>
    <x v="2"/>
    <x v="13"/>
    <x v="4"/>
    <x v="4"/>
    <x v="4"/>
    <n v="4.25"/>
  </r>
  <r>
    <x v="0"/>
    <x v="2"/>
    <x v="2"/>
    <x v="13"/>
    <x v="4"/>
    <x v="5"/>
    <x v="8"/>
    <n v="0"/>
  </r>
  <r>
    <x v="0"/>
    <x v="2"/>
    <x v="2"/>
    <x v="13"/>
    <x v="5"/>
    <x v="0"/>
    <x v="68"/>
    <n v="5841.1"/>
  </r>
  <r>
    <x v="0"/>
    <x v="2"/>
    <x v="2"/>
    <x v="13"/>
    <x v="5"/>
    <x v="1"/>
    <x v="69"/>
    <n v="243000"/>
  </r>
  <r>
    <x v="0"/>
    <x v="2"/>
    <x v="2"/>
    <x v="13"/>
    <x v="5"/>
    <x v="2"/>
    <x v="57"/>
    <n v="0.05"/>
  </r>
  <r>
    <x v="0"/>
    <x v="2"/>
    <x v="2"/>
    <x v="13"/>
    <x v="5"/>
    <x v="3"/>
    <x v="210"/>
    <n v="7.4999999999999997E-2"/>
  </r>
  <r>
    <x v="0"/>
    <x v="2"/>
    <x v="2"/>
    <x v="13"/>
    <x v="5"/>
    <x v="4"/>
    <x v="4"/>
    <n v="4.25"/>
  </r>
  <r>
    <x v="0"/>
    <x v="2"/>
    <x v="2"/>
    <x v="13"/>
    <x v="5"/>
    <x v="5"/>
    <x v="8"/>
    <n v="0"/>
  </r>
  <r>
    <x v="0"/>
    <x v="2"/>
    <x v="2"/>
    <x v="13"/>
    <x v="6"/>
    <x v="0"/>
    <x v="70"/>
    <n v="5855.5499999999993"/>
  </r>
  <r>
    <x v="0"/>
    <x v="2"/>
    <x v="2"/>
    <x v="13"/>
    <x v="6"/>
    <x v="1"/>
    <x v="71"/>
    <n v="243600"/>
  </r>
  <r>
    <x v="0"/>
    <x v="2"/>
    <x v="2"/>
    <x v="13"/>
    <x v="6"/>
    <x v="2"/>
    <x v="57"/>
    <n v="0.05"/>
  </r>
  <r>
    <x v="0"/>
    <x v="2"/>
    <x v="2"/>
    <x v="13"/>
    <x v="6"/>
    <x v="3"/>
    <x v="210"/>
    <n v="7.4999999999999997E-2"/>
  </r>
  <r>
    <x v="0"/>
    <x v="2"/>
    <x v="2"/>
    <x v="13"/>
    <x v="6"/>
    <x v="4"/>
    <x v="4"/>
    <n v="4.25"/>
  </r>
  <r>
    <x v="0"/>
    <x v="2"/>
    <x v="2"/>
    <x v="13"/>
    <x v="6"/>
    <x v="5"/>
    <x v="59"/>
    <n v="1.3"/>
  </r>
  <r>
    <x v="0"/>
    <x v="2"/>
    <x v="2"/>
    <x v="13"/>
    <x v="7"/>
    <x v="0"/>
    <x v="72"/>
    <n v="5869.95"/>
  </r>
  <r>
    <x v="0"/>
    <x v="2"/>
    <x v="2"/>
    <x v="13"/>
    <x v="7"/>
    <x v="1"/>
    <x v="73"/>
    <n v="244200"/>
  </r>
  <r>
    <x v="0"/>
    <x v="2"/>
    <x v="2"/>
    <x v="13"/>
    <x v="7"/>
    <x v="2"/>
    <x v="57"/>
    <n v="0.05"/>
  </r>
  <r>
    <x v="0"/>
    <x v="2"/>
    <x v="2"/>
    <x v="13"/>
    <x v="7"/>
    <x v="3"/>
    <x v="210"/>
    <n v="7.4999999999999997E-2"/>
  </r>
  <r>
    <x v="0"/>
    <x v="2"/>
    <x v="2"/>
    <x v="13"/>
    <x v="7"/>
    <x v="4"/>
    <x v="4"/>
    <n v="4.25"/>
  </r>
  <r>
    <x v="0"/>
    <x v="2"/>
    <x v="2"/>
    <x v="13"/>
    <x v="7"/>
    <x v="5"/>
    <x v="8"/>
    <n v="0"/>
  </r>
  <r>
    <x v="0"/>
    <x v="2"/>
    <x v="2"/>
    <x v="13"/>
    <x v="8"/>
    <x v="0"/>
    <x v="74"/>
    <n v="5884.4000000000005"/>
  </r>
  <r>
    <x v="0"/>
    <x v="2"/>
    <x v="2"/>
    <x v="13"/>
    <x v="8"/>
    <x v="1"/>
    <x v="75"/>
    <n v="244800"/>
  </r>
  <r>
    <x v="0"/>
    <x v="2"/>
    <x v="2"/>
    <x v="13"/>
    <x v="8"/>
    <x v="2"/>
    <x v="57"/>
    <n v="0.05"/>
  </r>
  <r>
    <x v="0"/>
    <x v="2"/>
    <x v="2"/>
    <x v="13"/>
    <x v="8"/>
    <x v="3"/>
    <x v="210"/>
    <n v="7.4999999999999997E-2"/>
  </r>
  <r>
    <x v="0"/>
    <x v="2"/>
    <x v="2"/>
    <x v="13"/>
    <x v="8"/>
    <x v="4"/>
    <x v="4"/>
    <n v="4.25"/>
  </r>
  <r>
    <x v="0"/>
    <x v="2"/>
    <x v="2"/>
    <x v="13"/>
    <x v="8"/>
    <x v="5"/>
    <x v="8"/>
    <n v="0"/>
  </r>
  <r>
    <x v="0"/>
    <x v="2"/>
    <x v="2"/>
    <x v="13"/>
    <x v="9"/>
    <x v="0"/>
    <x v="76"/>
    <n v="5898.8"/>
  </r>
  <r>
    <x v="0"/>
    <x v="2"/>
    <x v="2"/>
    <x v="13"/>
    <x v="9"/>
    <x v="1"/>
    <x v="77"/>
    <n v="245400"/>
  </r>
  <r>
    <x v="0"/>
    <x v="2"/>
    <x v="2"/>
    <x v="13"/>
    <x v="9"/>
    <x v="2"/>
    <x v="57"/>
    <n v="0.05"/>
  </r>
  <r>
    <x v="0"/>
    <x v="2"/>
    <x v="2"/>
    <x v="13"/>
    <x v="9"/>
    <x v="3"/>
    <x v="210"/>
    <n v="7.4999999999999997E-2"/>
  </r>
  <r>
    <x v="0"/>
    <x v="2"/>
    <x v="2"/>
    <x v="13"/>
    <x v="9"/>
    <x v="4"/>
    <x v="4"/>
    <n v="4.25"/>
  </r>
  <r>
    <x v="0"/>
    <x v="2"/>
    <x v="2"/>
    <x v="13"/>
    <x v="9"/>
    <x v="5"/>
    <x v="8"/>
    <n v="0"/>
  </r>
  <r>
    <x v="0"/>
    <x v="2"/>
    <x v="2"/>
    <x v="13"/>
    <x v="10"/>
    <x v="0"/>
    <x v="78"/>
    <n v="5913.2000000000007"/>
  </r>
  <r>
    <x v="0"/>
    <x v="2"/>
    <x v="2"/>
    <x v="13"/>
    <x v="10"/>
    <x v="1"/>
    <x v="79"/>
    <n v="246000"/>
  </r>
  <r>
    <x v="0"/>
    <x v="2"/>
    <x v="2"/>
    <x v="13"/>
    <x v="10"/>
    <x v="2"/>
    <x v="57"/>
    <n v="0.05"/>
  </r>
  <r>
    <x v="0"/>
    <x v="2"/>
    <x v="2"/>
    <x v="13"/>
    <x v="10"/>
    <x v="3"/>
    <x v="210"/>
    <n v="7.4999999999999997E-2"/>
  </r>
  <r>
    <x v="0"/>
    <x v="2"/>
    <x v="2"/>
    <x v="13"/>
    <x v="10"/>
    <x v="4"/>
    <x v="4"/>
    <n v="4.25"/>
  </r>
  <r>
    <x v="0"/>
    <x v="2"/>
    <x v="2"/>
    <x v="13"/>
    <x v="10"/>
    <x v="5"/>
    <x v="8"/>
    <n v="0"/>
  </r>
  <r>
    <x v="0"/>
    <x v="2"/>
    <x v="2"/>
    <x v="13"/>
    <x v="11"/>
    <x v="0"/>
    <x v="80"/>
    <n v="5927.65"/>
  </r>
  <r>
    <x v="0"/>
    <x v="2"/>
    <x v="2"/>
    <x v="13"/>
    <x v="11"/>
    <x v="1"/>
    <x v="81"/>
    <n v="246600"/>
  </r>
  <r>
    <x v="0"/>
    <x v="2"/>
    <x v="2"/>
    <x v="13"/>
    <x v="11"/>
    <x v="2"/>
    <x v="57"/>
    <n v="0.05"/>
  </r>
  <r>
    <x v="0"/>
    <x v="2"/>
    <x v="2"/>
    <x v="13"/>
    <x v="11"/>
    <x v="3"/>
    <x v="210"/>
    <n v="7.4999999999999997E-2"/>
  </r>
  <r>
    <x v="0"/>
    <x v="2"/>
    <x v="2"/>
    <x v="13"/>
    <x v="11"/>
    <x v="4"/>
    <x v="4"/>
    <n v="4.25"/>
  </r>
  <r>
    <x v="0"/>
    <x v="2"/>
    <x v="2"/>
    <x v="13"/>
    <x v="11"/>
    <x v="5"/>
    <x v="8"/>
    <n v="0"/>
  </r>
  <r>
    <x v="0"/>
    <x v="2"/>
    <x v="3"/>
    <x v="12"/>
    <x v="0"/>
    <x v="0"/>
    <x v="82"/>
    <n v="3555.09"/>
  </r>
  <r>
    <x v="0"/>
    <x v="2"/>
    <x v="3"/>
    <x v="12"/>
    <x v="0"/>
    <x v="1"/>
    <x v="83"/>
    <n v="159000"/>
  </r>
  <r>
    <x v="0"/>
    <x v="2"/>
    <x v="3"/>
    <x v="12"/>
    <x v="0"/>
    <x v="2"/>
    <x v="84"/>
    <n v="1.4999999999999999E-2"/>
  </r>
  <r>
    <x v="0"/>
    <x v="2"/>
    <x v="3"/>
    <x v="12"/>
    <x v="0"/>
    <x v="3"/>
    <x v="210"/>
    <n v="4.4999999999999998E-2"/>
  </r>
  <r>
    <x v="0"/>
    <x v="2"/>
    <x v="3"/>
    <x v="12"/>
    <x v="0"/>
    <x v="4"/>
    <x v="4"/>
    <n v="2.5499999999999998"/>
  </r>
  <r>
    <x v="0"/>
    <x v="2"/>
    <x v="3"/>
    <x v="12"/>
    <x v="0"/>
    <x v="5"/>
    <x v="85"/>
    <n v="0.60000000000000009"/>
  </r>
  <r>
    <x v="0"/>
    <x v="2"/>
    <x v="3"/>
    <x v="12"/>
    <x v="1"/>
    <x v="0"/>
    <x v="86"/>
    <n v="3563.9700000000003"/>
  </r>
  <r>
    <x v="0"/>
    <x v="2"/>
    <x v="3"/>
    <x v="12"/>
    <x v="1"/>
    <x v="1"/>
    <x v="87"/>
    <n v="159397.5"/>
  </r>
  <r>
    <x v="0"/>
    <x v="2"/>
    <x v="3"/>
    <x v="12"/>
    <x v="1"/>
    <x v="2"/>
    <x v="84"/>
    <n v="1.4999999999999999E-2"/>
  </r>
  <r>
    <x v="0"/>
    <x v="2"/>
    <x v="3"/>
    <x v="12"/>
    <x v="1"/>
    <x v="3"/>
    <x v="210"/>
    <n v="4.4999999999999998E-2"/>
  </r>
  <r>
    <x v="0"/>
    <x v="2"/>
    <x v="3"/>
    <x v="12"/>
    <x v="1"/>
    <x v="4"/>
    <x v="4"/>
    <n v="2.5499999999999998"/>
  </r>
  <r>
    <x v="0"/>
    <x v="2"/>
    <x v="3"/>
    <x v="12"/>
    <x v="1"/>
    <x v="5"/>
    <x v="8"/>
    <n v="0"/>
  </r>
  <r>
    <x v="0"/>
    <x v="2"/>
    <x v="3"/>
    <x v="12"/>
    <x v="2"/>
    <x v="0"/>
    <x v="88"/>
    <n v="3572.88"/>
  </r>
  <r>
    <x v="0"/>
    <x v="2"/>
    <x v="3"/>
    <x v="12"/>
    <x v="2"/>
    <x v="1"/>
    <x v="89"/>
    <n v="159795"/>
  </r>
  <r>
    <x v="0"/>
    <x v="2"/>
    <x v="3"/>
    <x v="12"/>
    <x v="2"/>
    <x v="2"/>
    <x v="84"/>
    <n v="1.4999999999999999E-2"/>
  </r>
  <r>
    <x v="0"/>
    <x v="2"/>
    <x v="3"/>
    <x v="12"/>
    <x v="2"/>
    <x v="3"/>
    <x v="210"/>
    <n v="4.4999999999999998E-2"/>
  </r>
  <r>
    <x v="0"/>
    <x v="2"/>
    <x v="3"/>
    <x v="12"/>
    <x v="2"/>
    <x v="4"/>
    <x v="4"/>
    <n v="2.5499999999999998"/>
  </r>
  <r>
    <x v="0"/>
    <x v="2"/>
    <x v="3"/>
    <x v="12"/>
    <x v="2"/>
    <x v="5"/>
    <x v="8"/>
    <n v="0"/>
  </r>
  <r>
    <x v="0"/>
    <x v="2"/>
    <x v="3"/>
    <x v="12"/>
    <x v="3"/>
    <x v="0"/>
    <x v="90"/>
    <n v="3581.76"/>
  </r>
  <r>
    <x v="0"/>
    <x v="2"/>
    <x v="3"/>
    <x v="12"/>
    <x v="3"/>
    <x v="1"/>
    <x v="91"/>
    <n v="160192.5"/>
  </r>
  <r>
    <x v="0"/>
    <x v="2"/>
    <x v="3"/>
    <x v="12"/>
    <x v="3"/>
    <x v="2"/>
    <x v="84"/>
    <n v="1.4999999999999999E-2"/>
  </r>
  <r>
    <x v="0"/>
    <x v="2"/>
    <x v="3"/>
    <x v="12"/>
    <x v="3"/>
    <x v="3"/>
    <x v="210"/>
    <n v="4.4999999999999998E-2"/>
  </r>
  <r>
    <x v="0"/>
    <x v="2"/>
    <x v="3"/>
    <x v="12"/>
    <x v="3"/>
    <x v="4"/>
    <x v="4"/>
    <n v="2.5499999999999998"/>
  </r>
  <r>
    <x v="0"/>
    <x v="2"/>
    <x v="3"/>
    <x v="12"/>
    <x v="3"/>
    <x v="5"/>
    <x v="8"/>
    <n v="0"/>
  </r>
  <r>
    <x v="0"/>
    <x v="2"/>
    <x v="3"/>
    <x v="12"/>
    <x v="4"/>
    <x v="0"/>
    <x v="92"/>
    <n v="3590.6400000000003"/>
  </r>
  <r>
    <x v="0"/>
    <x v="2"/>
    <x v="3"/>
    <x v="12"/>
    <x v="4"/>
    <x v="1"/>
    <x v="93"/>
    <n v="160590"/>
  </r>
  <r>
    <x v="0"/>
    <x v="2"/>
    <x v="3"/>
    <x v="12"/>
    <x v="4"/>
    <x v="2"/>
    <x v="84"/>
    <n v="1.4999999999999999E-2"/>
  </r>
  <r>
    <x v="0"/>
    <x v="2"/>
    <x v="3"/>
    <x v="12"/>
    <x v="4"/>
    <x v="3"/>
    <x v="210"/>
    <n v="4.4999999999999998E-2"/>
  </r>
  <r>
    <x v="0"/>
    <x v="2"/>
    <x v="3"/>
    <x v="12"/>
    <x v="4"/>
    <x v="4"/>
    <x v="4"/>
    <n v="2.5499999999999998"/>
  </r>
  <r>
    <x v="0"/>
    <x v="2"/>
    <x v="3"/>
    <x v="12"/>
    <x v="4"/>
    <x v="5"/>
    <x v="8"/>
    <n v="0"/>
  </r>
  <r>
    <x v="0"/>
    <x v="2"/>
    <x v="3"/>
    <x v="12"/>
    <x v="5"/>
    <x v="0"/>
    <x v="94"/>
    <n v="3599.5199999999995"/>
  </r>
  <r>
    <x v="0"/>
    <x v="2"/>
    <x v="3"/>
    <x v="12"/>
    <x v="5"/>
    <x v="1"/>
    <x v="95"/>
    <n v="160987.5"/>
  </r>
  <r>
    <x v="0"/>
    <x v="2"/>
    <x v="3"/>
    <x v="12"/>
    <x v="5"/>
    <x v="2"/>
    <x v="84"/>
    <n v="1.4999999999999999E-2"/>
  </r>
  <r>
    <x v="0"/>
    <x v="2"/>
    <x v="3"/>
    <x v="12"/>
    <x v="5"/>
    <x v="3"/>
    <x v="210"/>
    <n v="4.4999999999999998E-2"/>
  </r>
  <r>
    <x v="0"/>
    <x v="2"/>
    <x v="3"/>
    <x v="12"/>
    <x v="5"/>
    <x v="4"/>
    <x v="4"/>
    <n v="2.5499999999999998"/>
  </r>
  <r>
    <x v="0"/>
    <x v="2"/>
    <x v="3"/>
    <x v="12"/>
    <x v="5"/>
    <x v="5"/>
    <x v="8"/>
    <n v="0"/>
  </r>
  <r>
    <x v="0"/>
    <x v="2"/>
    <x v="3"/>
    <x v="12"/>
    <x v="6"/>
    <x v="0"/>
    <x v="96"/>
    <n v="3608.43"/>
  </r>
  <r>
    <x v="0"/>
    <x v="2"/>
    <x v="3"/>
    <x v="12"/>
    <x v="6"/>
    <x v="1"/>
    <x v="97"/>
    <n v="161385"/>
  </r>
  <r>
    <x v="0"/>
    <x v="2"/>
    <x v="3"/>
    <x v="12"/>
    <x v="6"/>
    <x v="2"/>
    <x v="84"/>
    <n v="1.4999999999999999E-2"/>
  </r>
  <r>
    <x v="0"/>
    <x v="2"/>
    <x v="3"/>
    <x v="12"/>
    <x v="6"/>
    <x v="3"/>
    <x v="210"/>
    <n v="4.4999999999999998E-2"/>
  </r>
  <r>
    <x v="0"/>
    <x v="2"/>
    <x v="3"/>
    <x v="12"/>
    <x v="6"/>
    <x v="4"/>
    <x v="4"/>
    <n v="2.5499999999999998"/>
  </r>
  <r>
    <x v="0"/>
    <x v="2"/>
    <x v="3"/>
    <x v="12"/>
    <x v="6"/>
    <x v="5"/>
    <x v="85"/>
    <n v="0.60000000000000009"/>
  </r>
  <r>
    <x v="0"/>
    <x v="2"/>
    <x v="3"/>
    <x v="12"/>
    <x v="7"/>
    <x v="0"/>
    <x v="98"/>
    <n v="3617.31"/>
  </r>
  <r>
    <x v="0"/>
    <x v="2"/>
    <x v="3"/>
    <x v="12"/>
    <x v="7"/>
    <x v="1"/>
    <x v="99"/>
    <n v="161782.5"/>
  </r>
  <r>
    <x v="0"/>
    <x v="2"/>
    <x v="3"/>
    <x v="12"/>
    <x v="7"/>
    <x v="2"/>
    <x v="84"/>
    <n v="1.4999999999999999E-2"/>
  </r>
  <r>
    <x v="0"/>
    <x v="2"/>
    <x v="3"/>
    <x v="12"/>
    <x v="7"/>
    <x v="3"/>
    <x v="210"/>
    <n v="4.4999999999999998E-2"/>
  </r>
  <r>
    <x v="0"/>
    <x v="2"/>
    <x v="3"/>
    <x v="12"/>
    <x v="7"/>
    <x v="4"/>
    <x v="4"/>
    <n v="2.5499999999999998"/>
  </r>
  <r>
    <x v="0"/>
    <x v="2"/>
    <x v="3"/>
    <x v="12"/>
    <x v="7"/>
    <x v="5"/>
    <x v="8"/>
    <n v="0"/>
  </r>
  <r>
    <x v="0"/>
    <x v="2"/>
    <x v="3"/>
    <x v="12"/>
    <x v="8"/>
    <x v="0"/>
    <x v="100"/>
    <n v="3626.19"/>
  </r>
  <r>
    <x v="0"/>
    <x v="2"/>
    <x v="3"/>
    <x v="12"/>
    <x v="8"/>
    <x v="1"/>
    <x v="101"/>
    <n v="162180"/>
  </r>
  <r>
    <x v="0"/>
    <x v="2"/>
    <x v="3"/>
    <x v="12"/>
    <x v="8"/>
    <x v="2"/>
    <x v="84"/>
    <n v="1.4999999999999999E-2"/>
  </r>
  <r>
    <x v="0"/>
    <x v="2"/>
    <x v="3"/>
    <x v="12"/>
    <x v="8"/>
    <x v="3"/>
    <x v="210"/>
    <n v="4.4999999999999998E-2"/>
  </r>
  <r>
    <x v="0"/>
    <x v="2"/>
    <x v="3"/>
    <x v="12"/>
    <x v="8"/>
    <x v="4"/>
    <x v="4"/>
    <n v="2.5499999999999998"/>
  </r>
  <r>
    <x v="0"/>
    <x v="2"/>
    <x v="3"/>
    <x v="12"/>
    <x v="8"/>
    <x v="5"/>
    <x v="8"/>
    <n v="0"/>
  </r>
  <r>
    <x v="0"/>
    <x v="2"/>
    <x v="3"/>
    <x v="12"/>
    <x v="9"/>
    <x v="0"/>
    <x v="102"/>
    <n v="3635.07"/>
  </r>
  <r>
    <x v="0"/>
    <x v="2"/>
    <x v="3"/>
    <x v="12"/>
    <x v="9"/>
    <x v="1"/>
    <x v="103"/>
    <n v="162577.5"/>
  </r>
  <r>
    <x v="0"/>
    <x v="2"/>
    <x v="3"/>
    <x v="12"/>
    <x v="9"/>
    <x v="2"/>
    <x v="84"/>
    <n v="1.4999999999999999E-2"/>
  </r>
  <r>
    <x v="0"/>
    <x v="2"/>
    <x v="3"/>
    <x v="12"/>
    <x v="9"/>
    <x v="3"/>
    <x v="210"/>
    <n v="4.4999999999999998E-2"/>
  </r>
  <r>
    <x v="0"/>
    <x v="2"/>
    <x v="3"/>
    <x v="12"/>
    <x v="9"/>
    <x v="4"/>
    <x v="4"/>
    <n v="2.5499999999999998"/>
  </r>
  <r>
    <x v="0"/>
    <x v="2"/>
    <x v="3"/>
    <x v="12"/>
    <x v="9"/>
    <x v="5"/>
    <x v="8"/>
    <n v="0"/>
  </r>
  <r>
    <x v="0"/>
    <x v="2"/>
    <x v="3"/>
    <x v="12"/>
    <x v="10"/>
    <x v="0"/>
    <x v="104"/>
    <n v="3643.9800000000005"/>
  </r>
  <r>
    <x v="0"/>
    <x v="2"/>
    <x v="3"/>
    <x v="12"/>
    <x v="10"/>
    <x v="1"/>
    <x v="105"/>
    <n v="162975"/>
  </r>
  <r>
    <x v="0"/>
    <x v="2"/>
    <x v="3"/>
    <x v="12"/>
    <x v="10"/>
    <x v="2"/>
    <x v="84"/>
    <n v="1.4999999999999999E-2"/>
  </r>
  <r>
    <x v="0"/>
    <x v="2"/>
    <x v="3"/>
    <x v="12"/>
    <x v="10"/>
    <x v="3"/>
    <x v="210"/>
    <n v="4.4999999999999998E-2"/>
  </r>
  <r>
    <x v="0"/>
    <x v="2"/>
    <x v="3"/>
    <x v="12"/>
    <x v="10"/>
    <x v="4"/>
    <x v="4"/>
    <n v="2.5499999999999998"/>
  </r>
  <r>
    <x v="0"/>
    <x v="2"/>
    <x v="3"/>
    <x v="12"/>
    <x v="10"/>
    <x v="5"/>
    <x v="8"/>
    <n v="0"/>
  </r>
  <r>
    <x v="0"/>
    <x v="2"/>
    <x v="3"/>
    <x v="12"/>
    <x v="11"/>
    <x v="0"/>
    <x v="106"/>
    <n v="3652.8599999999997"/>
  </r>
  <r>
    <x v="0"/>
    <x v="2"/>
    <x v="3"/>
    <x v="12"/>
    <x v="11"/>
    <x v="1"/>
    <x v="107"/>
    <n v="163372.5"/>
  </r>
  <r>
    <x v="0"/>
    <x v="2"/>
    <x v="3"/>
    <x v="12"/>
    <x v="11"/>
    <x v="2"/>
    <x v="84"/>
    <n v="1.4999999999999999E-2"/>
  </r>
  <r>
    <x v="0"/>
    <x v="2"/>
    <x v="3"/>
    <x v="12"/>
    <x v="11"/>
    <x v="3"/>
    <x v="210"/>
    <n v="4.4999999999999998E-2"/>
  </r>
  <r>
    <x v="0"/>
    <x v="2"/>
    <x v="3"/>
    <x v="12"/>
    <x v="11"/>
    <x v="4"/>
    <x v="4"/>
    <n v="2.5499999999999998"/>
  </r>
  <r>
    <x v="0"/>
    <x v="2"/>
    <x v="3"/>
    <x v="12"/>
    <x v="11"/>
    <x v="5"/>
    <x v="8"/>
    <n v="0"/>
  </r>
  <r>
    <x v="0"/>
    <x v="2"/>
    <x v="4"/>
    <x v="10"/>
    <x v="0"/>
    <x v="0"/>
    <x v="108"/>
    <n v="4991.4799999999996"/>
  </r>
  <r>
    <x v="0"/>
    <x v="2"/>
    <x v="4"/>
    <x v="10"/>
    <x v="0"/>
    <x v="1"/>
    <x v="109"/>
    <n v="232000"/>
  </r>
  <r>
    <x v="0"/>
    <x v="2"/>
    <x v="4"/>
    <x v="10"/>
    <x v="0"/>
    <x v="2"/>
    <x v="110"/>
    <n v="4.0000000000000001E-3"/>
  </r>
  <r>
    <x v="0"/>
    <x v="2"/>
    <x v="4"/>
    <x v="10"/>
    <x v="0"/>
    <x v="3"/>
    <x v="210"/>
    <n v="0.06"/>
  </r>
  <r>
    <x v="0"/>
    <x v="2"/>
    <x v="4"/>
    <x v="10"/>
    <x v="0"/>
    <x v="4"/>
    <x v="4"/>
    <n v="3.4"/>
  </r>
  <r>
    <x v="0"/>
    <x v="2"/>
    <x v="4"/>
    <x v="10"/>
    <x v="0"/>
    <x v="5"/>
    <x v="112"/>
    <n v="0.28000000000000003"/>
  </r>
  <r>
    <x v="0"/>
    <x v="2"/>
    <x v="4"/>
    <x v="10"/>
    <x v="1"/>
    <x v="0"/>
    <x v="113"/>
    <n v="5003.96"/>
  </r>
  <r>
    <x v="0"/>
    <x v="2"/>
    <x v="4"/>
    <x v="10"/>
    <x v="1"/>
    <x v="1"/>
    <x v="114"/>
    <n v="232580"/>
  </r>
  <r>
    <x v="0"/>
    <x v="2"/>
    <x v="4"/>
    <x v="10"/>
    <x v="1"/>
    <x v="2"/>
    <x v="110"/>
    <n v="4.0000000000000001E-3"/>
  </r>
  <r>
    <x v="0"/>
    <x v="2"/>
    <x v="4"/>
    <x v="10"/>
    <x v="1"/>
    <x v="3"/>
    <x v="210"/>
    <n v="0.06"/>
  </r>
  <r>
    <x v="0"/>
    <x v="2"/>
    <x v="4"/>
    <x v="10"/>
    <x v="1"/>
    <x v="4"/>
    <x v="4"/>
    <n v="3.4"/>
  </r>
  <r>
    <x v="0"/>
    <x v="2"/>
    <x v="4"/>
    <x v="10"/>
    <x v="1"/>
    <x v="5"/>
    <x v="8"/>
    <n v="0"/>
  </r>
  <r>
    <x v="0"/>
    <x v="2"/>
    <x v="4"/>
    <x v="10"/>
    <x v="2"/>
    <x v="0"/>
    <x v="115"/>
    <n v="5016.4399999999996"/>
  </r>
  <r>
    <x v="0"/>
    <x v="2"/>
    <x v="4"/>
    <x v="10"/>
    <x v="2"/>
    <x v="1"/>
    <x v="116"/>
    <n v="233160"/>
  </r>
  <r>
    <x v="0"/>
    <x v="2"/>
    <x v="4"/>
    <x v="10"/>
    <x v="2"/>
    <x v="2"/>
    <x v="110"/>
    <n v="4.0000000000000001E-3"/>
  </r>
  <r>
    <x v="0"/>
    <x v="2"/>
    <x v="4"/>
    <x v="10"/>
    <x v="2"/>
    <x v="3"/>
    <x v="210"/>
    <n v="0.06"/>
  </r>
  <r>
    <x v="0"/>
    <x v="2"/>
    <x v="4"/>
    <x v="10"/>
    <x v="2"/>
    <x v="4"/>
    <x v="4"/>
    <n v="3.4"/>
  </r>
  <r>
    <x v="0"/>
    <x v="2"/>
    <x v="4"/>
    <x v="10"/>
    <x v="2"/>
    <x v="5"/>
    <x v="8"/>
    <n v="0"/>
  </r>
  <r>
    <x v="0"/>
    <x v="2"/>
    <x v="4"/>
    <x v="10"/>
    <x v="3"/>
    <x v="0"/>
    <x v="117"/>
    <n v="5028.92"/>
  </r>
  <r>
    <x v="0"/>
    <x v="2"/>
    <x v="4"/>
    <x v="10"/>
    <x v="3"/>
    <x v="1"/>
    <x v="118"/>
    <n v="233740"/>
  </r>
  <r>
    <x v="0"/>
    <x v="2"/>
    <x v="4"/>
    <x v="10"/>
    <x v="3"/>
    <x v="2"/>
    <x v="110"/>
    <n v="4.0000000000000001E-3"/>
  </r>
  <r>
    <x v="0"/>
    <x v="2"/>
    <x v="4"/>
    <x v="10"/>
    <x v="3"/>
    <x v="3"/>
    <x v="210"/>
    <n v="0.06"/>
  </r>
  <r>
    <x v="0"/>
    <x v="2"/>
    <x v="4"/>
    <x v="10"/>
    <x v="3"/>
    <x v="4"/>
    <x v="4"/>
    <n v="3.4"/>
  </r>
  <r>
    <x v="0"/>
    <x v="2"/>
    <x v="4"/>
    <x v="10"/>
    <x v="3"/>
    <x v="5"/>
    <x v="8"/>
    <n v="0"/>
  </r>
  <r>
    <x v="0"/>
    <x v="2"/>
    <x v="4"/>
    <x v="10"/>
    <x v="4"/>
    <x v="0"/>
    <x v="119"/>
    <n v="5041.3999999999996"/>
  </r>
  <r>
    <x v="0"/>
    <x v="2"/>
    <x v="4"/>
    <x v="10"/>
    <x v="4"/>
    <x v="1"/>
    <x v="120"/>
    <n v="234320"/>
  </r>
  <r>
    <x v="0"/>
    <x v="2"/>
    <x v="4"/>
    <x v="10"/>
    <x v="4"/>
    <x v="2"/>
    <x v="110"/>
    <n v="4.0000000000000001E-3"/>
  </r>
  <r>
    <x v="0"/>
    <x v="2"/>
    <x v="4"/>
    <x v="10"/>
    <x v="4"/>
    <x v="3"/>
    <x v="210"/>
    <n v="0.06"/>
  </r>
  <r>
    <x v="0"/>
    <x v="2"/>
    <x v="4"/>
    <x v="10"/>
    <x v="4"/>
    <x v="4"/>
    <x v="4"/>
    <n v="3.4"/>
  </r>
  <r>
    <x v="0"/>
    <x v="2"/>
    <x v="4"/>
    <x v="10"/>
    <x v="4"/>
    <x v="5"/>
    <x v="8"/>
    <n v="0"/>
  </r>
  <r>
    <x v="0"/>
    <x v="2"/>
    <x v="4"/>
    <x v="10"/>
    <x v="5"/>
    <x v="0"/>
    <x v="121"/>
    <n v="5053.88"/>
  </r>
  <r>
    <x v="0"/>
    <x v="2"/>
    <x v="4"/>
    <x v="10"/>
    <x v="5"/>
    <x v="1"/>
    <x v="122"/>
    <n v="234900"/>
  </r>
  <r>
    <x v="0"/>
    <x v="2"/>
    <x v="4"/>
    <x v="10"/>
    <x v="5"/>
    <x v="2"/>
    <x v="110"/>
    <n v="4.0000000000000001E-3"/>
  </r>
  <r>
    <x v="0"/>
    <x v="2"/>
    <x v="4"/>
    <x v="10"/>
    <x v="5"/>
    <x v="3"/>
    <x v="210"/>
    <n v="0.06"/>
  </r>
  <r>
    <x v="0"/>
    <x v="2"/>
    <x v="4"/>
    <x v="10"/>
    <x v="5"/>
    <x v="4"/>
    <x v="4"/>
    <n v="3.4"/>
  </r>
  <r>
    <x v="0"/>
    <x v="2"/>
    <x v="4"/>
    <x v="10"/>
    <x v="5"/>
    <x v="5"/>
    <x v="8"/>
    <n v="0"/>
  </r>
  <r>
    <x v="0"/>
    <x v="2"/>
    <x v="4"/>
    <x v="10"/>
    <x v="6"/>
    <x v="0"/>
    <x v="123"/>
    <n v="5066.3599999999997"/>
  </r>
  <r>
    <x v="0"/>
    <x v="2"/>
    <x v="4"/>
    <x v="10"/>
    <x v="6"/>
    <x v="1"/>
    <x v="124"/>
    <n v="235480"/>
  </r>
  <r>
    <x v="0"/>
    <x v="2"/>
    <x v="4"/>
    <x v="10"/>
    <x v="6"/>
    <x v="2"/>
    <x v="110"/>
    <n v="4.0000000000000001E-3"/>
  </r>
  <r>
    <x v="0"/>
    <x v="2"/>
    <x v="4"/>
    <x v="10"/>
    <x v="6"/>
    <x v="3"/>
    <x v="210"/>
    <n v="0.06"/>
  </r>
  <r>
    <x v="0"/>
    <x v="2"/>
    <x v="4"/>
    <x v="10"/>
    <x v="6"/>
    <x v="4"/>
    <x v="4"/>
    <n v="3.4"/>
  </r>
  <r>
    <x v="0"/>
    <x v="2"/>
    <x v="4"/>
    <x v="10"/>
    <x v="6"/>
    <x v="5"/>
    <x v="112"/>
    <n v="0.28000000000000003"/>
  </r>
  <r>
    <x v="0"/>
    <x v="2"/>
    <x v="4"/>
    <x v="10"/>
    <x v="7"/>
    <x v="0"/>
    <x v="125"/>
    <n v="5078.84"/>
  </r>
  <r>
    <x v="0"/>
    <x v="2"/>
    <x v="4"/>
    <x v="10"/>
    <x v="7"/>
    <x v="1"/>
    <x v="126"/>
    <n v="236060"/>
  </r>
  <r>
    <x v="0"/>
    <x v="2"/>
    <x v="4"/>
    <x v="10"/>
    <x v="7"/>
    <x v="2"/>
    <x v="110"/>
    <n v="4.0000000000000001E-3"/>
  </r>
  <r>
    <x v="0"/>
    <x v="2"/>
    <x v="4"/>
    <x v="10"/>
    <x v="7"/>
    <x v="3"/>
    <x v="210"/>
    <n v="0.06"/>
  </r>
  <r>
    <x v="0"/>
    <x v="2"/>
    <x v="4"/>
    <x v="10"/>
    <x v="7"/>
    <x v="4"/>
    <x v="4"/>
    <n v="3.4"/>
  </r>
  <r>
    <x v="0"/>
    <x v="2"/>
    <x v="4"/>
    <x v="10"/>
    <x v="7"/>
    <x v="5"/>
    <x v="8"/>
    <n v="0"/>
  </r>
  <r>
    <x v="0"/>
    <x v="2"/>
    <x v="4"/>
    <x v="10"/>
    <x v="8"/>
    <x v="0"/>
    <x v="127"/>
    <n v="5091.32"/>
  </r>
  <r>
    <x v="0"/>
    <x v="2"/>
    <x v="4"/>
    <x v="10"/>
    <x v="8"/>
    <x v="1"/>
    <x v="128"/>
    <n v="236640"/>
  </r>
  <r>
    <x v="0"/>
    <x v="2"/>
    <x v="4"/>
    <x v="10"/>
    <x v="8"/>
    <x v="2"/>
    <x v="110"/>
    <n v="4.0000000000000001E-3"/>
  </r>
  <r>
    <x v="0"/>
    <x v="2"/>
    <x v="4"/>
    <x v="10"/>
    <x v="8"/>
    <x v="3"/>
    <x v="210"/>
    <n v="0.06"/>
  </r>
  <r>
    <x v="0"/>
    <x v="2"/>
    <x v="4"/>
    <x v="10"/>
    <x v="8"/>
    <x v="4"/>
    <x v="4"/>
    <n v="3.4"/>
  </r>
  <r>
    <x v="0"/>
    <x v="2"/>
    <x v="4"/>
    <x v="10"/>
    <x v="8"/>
    <x v="5"/>
    <x v="8"/>
    <n v="0"/>
  </r>
  <r>
    <x v="0"/>
    <x v="2"/>
    <x v="4"/>
    <x v="10"/>
    <x v="9"/>
    <x v="0"/>
    <x v="129"/>
    <n v="5103.8"/>
  </r>
  <r>
    <x v="0"/>
    <x v="2"/>
    <x v="4"/>
    <x v="10"/>
    <x v="9"/>
    <x v="1"/>
    <x v="130"/>
    <n v="237220"/>
  </r>
  <r>
    <x v="0"/>
    <x v="2"/>
    <x v="4"/>
    <x v="10"/>
    <x v="9"/>
    <x v="2"/>
    <x v="110"/>
    <n v="4.0000000000000001E-3"/>
  </r>
  <r>
    <x v="0"/>
    <x v="2"/>
    <x v="4"/>
    <x v="10"/>
    <x v="9"/>
    <x v="3"/>
    <x v="210"/>
    <n v="0.06"/>
  </r>
  <r>
    <x v="0"/>
    <x v="2"/>
    <x v="4"/>
    <x v="10"/>
    <x v="9"/>
    <x v="4"/>
    <x v="4"/>
    <n v="3.4"/>
  </r>
  <r>
    <x v="0"/>
    <x v="2"/>
    <x v="4"/>
    <x v="10"/>
    <x v="9"/>
    <x v="5"/>
    <x v="8"/>
    <n v="0"/>
  </r>
  <r>
    <x v="0"/>
    <x v="2"/>
    <x v="4"/>
    <x v="10"/>
    <x v="10"/>
    <x v="0"/>
    <x v="131"/>
    <n v="5116.28"/>
  </r>
  <r>
    <x v="0"/>
    <x v="2"/>
    <x v="4"/>
    <x v="10"/>
    <x v="10"/>
    <x v="1"/>
    <x v="132"/>
    <n v="237800"/>
  </r>
  <r>
    <x v="0"/>
    <x v="2"/>
    <x v="4"/>
    <x v="10"/>
    <x v="10"/>
    <x v="2"/>
    <x v="110"/>
    <n v="4.0000000000000001E-3"/>
  </r>
  <r>
    <x v="0"/>
    <x v="2"/>
    <x v="4"/>
    <x v="10"/>
    <x v="10"/>
    <x v="3"/>
    <x v="210"/>
    <n v="0.06"/>
  </r>
  <r>
    <x v="0"/>
    <x v="2"/>
    <x v="4"/>
    <x v="10"/>
    <x v="10"/>
    <x v="4"/>
    <x v="4"/>
    <n v="3.4"/>
  </r>
  <r>
    <x v="0"/>
    <x v="2"/>
    <x v="4"/>
    <x v="10"/>
    <x v="10"/>
    <x v="5"/>
    <x v="8"/>
    <n v="0"/>
  </r>
  <r>
    <x v="0"/>
    <x v="2"/>
    <x v="4"/>
    <x v="10"/>
    <x v="11"/>
    <x v="0"/>
    <x v="133"/>
    <n v="5128.76"/>
  </r>
  <r>
    <x v="0"/>
    <x v="2"/>
    <x v="4"/>
    <x v="10"/>
    <x v="11"/>
    <x v="1"/>
    <x v="134"/>
    <n v="238380"/>
  </r>
  <r>
    <x v="0"/>
    <x v="2"/>
    <x v="4"/>
    <x v="10"/>
    <x v="11"/>
    <x v="2"/>
    <x v="110"/>
    <n v="4.0000000000000001E-3"/>
  </r>
  <r>
    <x v="0"/>
    <x v="2"/>
    <x v="4"/>
    <x v="10"/>
    <x v="11"/>
    <x v="3"/>
    <x v="210"/>
    <n v="0.06"/>
  </r>
  <r>
    <x v="0"/>
    <x v="2"/>
    <x v="4"/>
    <x v="10"/>
    <x v="11"/>
    <x v="4"/>
    <x v="4"/>
    <n v="3.4"/>
  </r>
  <r>
    <x v="0"/>
    <x v="2"/>
    <x v="4"/>
    <x v="10"/>
    <x v="11"/>
    <x v="5"/>
    <x v="8"/>
    <n v="0"/>
  </r>
  <r>
    <x v="0"/>
    <x v="2"/>
    <x v="5"/>
    <x v="14"/>
    <x v="0"/>
    <x v="0"/>
    <x v="135"/>
    <n v="2755.22"/>
  </r>
  <r>
    <x v="0"/>
    <x v="2"/>
    <x v="5"/>
    <x v="14"/>
    <x v="0"/>
    <x v="1"/>
    <x v="136"/>
    <n v="140000"/>
  </r>
  <r>
    <x v="0"/>
    <x v="2"/>
    <x v="5"/>
    <x v="14"/>
    <x v="0"/>
    <x v="2"/>
    <x v="8"/>
    <n v="0"/>
  </r>
  <r>
    <x v="0"/>
    <x v="2"/>
    <x v="5"/>
    <x v="14"/>
    <x v="0"/>
    <x v="3"/>
    <x v="210"/>
    <n v="0.03"/>
  </r>
  <r>
    <x v="0"/>
    <x v="2"/>
    <x v="5"/>
    <x v="14"/>
    <x v="0"/>
    <x v="4"/>
    <x v="4"/>
    <n v="1.7"/>
  </r>
  <r>
    <x v="0"/>
    <x v="2"/>
    <x v="5"/>
    <x v="14"/>
    <x v="0"/>
    <x v="5"/>
    <x v="2"/>
    <n v="0.24"/>
  </r>
  <r>
    <x v="0"/>
    <x v="2"/>
    <x v="5"/>
    <x v="14"/>
    <x v="1"/>
    <x v="0"/>
    <x v="138"/>
    <n v="2762.1"/>
  </r>
  <r>
    <x v="0"/>
    <x v="2"/>
    <x v="5"/>
    <x v="14"/>
    <x v="1"/>
    <x v="1"/>
    <x v="139"/>
    <n v="140350"/>
  </r>
  <r>
    <x v="0"/>
    <x v="2"/>
    <x v="5"/>
    <x v="14"/>
    <x v="1"/>
    <x v="2"/>
    <x v="8"/>
    <n v="0"/>
  </r>
  <r>
    <x v="0"/>
    <x v="2"/>
    <x v="5"/>
    <x v="14"/>
    <x v="1"/>
    <x v="3"/>
    <x v="210"/>
    <n v="0.03"/>
  </r>
  <r>
    <x v="0"/>
    <x v="2"/>
    <x v="5"/>
    <x v="14"/>
    <x v="1"/>
    <x v="4"/>
    <x v="4"/>
    <n v="1.7"/>
  </r>
  <r>
    <x v="0"/>
    <x v="2"/>
    <x v="5"/>
    <x v="14"/>
    <x v="1"/>
    <x v="5"/>
    <x v="8"/>
    <n v="0"/>
  </r>
  <r>
    <x v="0"/>
    <x v="2"/>
    <x v="5"/>
    <x v="14"/>
    <x v="2"/>
    <x v="0"/>
    <x v="140"/>
    <n v="2769"/>
  </r>
  <r>
    <x v="0"/>
    <x v="2"/>
    <x v="5"/>
    <x v="14"/>
    <x v="2"/>
    <x v="1"/>
    <x v="141"/>
    <n v="140700"/>
  </r>
  <r>
    <x v="0"/>
    <x v="2"/>
    <x v="5"/>
    <x v="14"/>
    <x v="2"/>
    <x v="2"/>
    <x v="8"/>
    <n v="0"/>
  </r>
  <r>
    <x v="0"/>
    <x v="2"/>
    <x v="5"/>
    <x v="14"/>
    <x v="2"/>
    <x v="3"/>
    <x v="210"/>
    <n v="0.03"/>
  </r>
  <r>
    <x v="0"/>
    <x v="2"/>
    <x v="5"/>
    <x v="14"/>
    <x v="2"/>
    <x v="4"/>
    <x v="4"/>
    <n v="1.7"/>
  </r>
  <r>
    <x v="0"/>
    <x v="2"/>
    <x v="5"/>
    <x v="14"/>
    <x v="2"/>
    <x v="5"/>
    <x v="8"/>
    <n v="0"/>
  </r>
  <r>
    <x v="0"/>
    <x v="2"/>
    <x v="5"/>
    <x v="14"/>
    <x v="3"/>
    <x v="0"/>
    <x v="142"/>
    <n v="2775.88"/>
  </r>
  <r>
    <x v="0"/>
    <x v="2"/>
    <x v="5"/>
    <x v="14"/>
    <x v="3"/>
    <x v="1"/>
    <x v="143"/>
    <n v="141050"/>
  </r>
  <r>
    <x v="0"/>
    <x v="2"/>
    <x v="5"/>
    <x v="14"/>
    <x v="3"/>
    <x v="2"/>
    <x v="8"/>
    <n v="0"/>
  </r>
  <r>
    <x v="0"/>
    <x v="2"/>
    <x v="5"/>
    <x v="14"/>
    <x v="3"/>
    <x v="3"/>
    <x v="210"/>
    <n v="0.03"/>
  </r>
  <r>
    <x v="0"/>
    <x v="2"/>
    <x v="5"/>
    <x v="14"/>
    <x v="3"/>
    <x v="4"/>
    <x v="4"/>
    <n v="1.7"/>
  </r>
  <r>
    <x v="0"/>
    <x v="2"/>
    <x v="5"/>
    <x v="14"/>
    <x v="3"/>
    <x v="5"/>
    <x v="8"/>
    <n v="0"/>
  </r>
  <r>
    <x v="0"/>
    <x v="2"/>
    <x v="5"/>
    <x v="14"/>
    <x v="4"/>
    <x v="0"/>
    <x v="144"/>
    <n v="2782.78"/>
  </r>
  <r>
    <x v="0"/>
    <x v="2"/>
    <x v="5"/>
    <x v="14"/>
    <x v="4"/>
    <x v="1"/>
    <x v="145"/>
    <n v="141400"/>
  </r>
  <r>
    <x v="0"/>
    <x v="2"/>
    <x v="5"/>
    <x v="14"/>
    <x v="4"/>
    <x v="2"/>
    <x v="8"/>
    <n v="0"/>
  </r>
  <r>
    <x v="0"/>
    <x v="2"/>
    <x v="5"/>
    <x v="14"/>
    <x v="4"/>
    <x v="3"/>
    <x v="210"/>
    <n v="0.03"/>
  </r>
  <r>
    <x v="0"/>
    <x v="2"/>
    <x v="5"/>
    <x v="14"/>
    <x v="4"/>
    <x v="4"/>
    <x v="4"/>
    <n v="1.7"/>
  </r>
  <r>
    <x v="0"/>
    <x v="2"/>
    <x v="5"/>
    <x v="14"/>
    <x v="4"/>
    <x v="5"/>
    <x v="8"/>
    <n v="0"/>
  </r>
  <r>
    <x v="0"/>
    <x v="2"/>
    <x v="5"/>
    <x v="14"/>
    <x v="5"/>
    <x v="0"/>
    <x v="146"/>
    <n v="2789.66"/>
  </r>
  <r>
    <x v="0"/>
    <x v="2"/>
    <x v="5"/>
    <x v="14"/>
    <x v="5"/>
    <x v="1"/>
    <x v="147"/>
    <n v="141750"/>
  </r>
  <r>
    <x v="0"/>
    <x v="2"/>
    <x v="5"/>
    <x v="14"/>
    <x v="5"/>
    <x v="2"/>
    <x v="8"/>
    <n v="0"/>
  </r>
  <r>
    <x v="0"/>
    <x v="2"/>
    <x v="5"/>
    <x v="14"/>
    <x v="5"/>
    <x v="3"/>
    <x v="210"/>
    <n v="0.03"/>
  </r>
  <r>
    <x v="0"/>
    <x v="2"/>
    <x v="5"/>
    <x v="14"/>
    <x v="5"/>
    <x v="4"/>
    <x v="4"/>
    <n v="1.7"/>
  </r>
  <r>
    <x v="0"/>
    <x v="2"/>
    <x v="5"/>
    <x v="14"/>
    <x v="5"/>
    <x v="5"/>
    <x v="8"/>
    <n v="0"/>
  </r>
  <r>
    <x v="0"/>
    <x v="2"/>
    <x v="5"/>
    <x v="14"/>
    <x v="6"/>
    <x v="0"/>
    <x v="148"/>
    <n v="2796.54"/>
  </r>
  <r>
    <x v="0"/>
    <x v="2"/>
    <x v="5"/>
    <x v="14"/>
    <x v="6"/>
    <x v="1"/>
    <x v="149"/>
    <n v="142100"/>
  </r>
  <r>
    <x v="0"/>
    <x v="2"/>
    <x v="5"/>
    <x v="14"/>
    <x v="6"/>
    <x v="2"/>
    <x v="8"/>
    <n v="0"/>
  </r>
  <r>
    <x v="0"/>
    <x v="2"/>
    <x v="5"/>
    <x v="14"/>
    <x v="6"/>
    <x v="3"/>
    <x v="210"/>
    <n v="0.03"/>
  </r>
  <r>
    <x v="0"/>
    <x v="2"/>
    <x v="5"/>
    <x v="14"/>
    <x v="6"/>
    <x v="4"/>
    <x v="4"/>
    <n v="1.7"/>
  </r>
  <r>
    <x v="0"/>
    <x v="2"/>
    <x v="5"/>
    <x v="14"/>
    <x v="6"/>
    <x v="5"/>
    <x v="8"/>
    <n v="0"/>
  </r>
  <r>
    <x v="0"/>
    <x v="2"/>
    <x v="5"/>
    <x v="14"/>
    <x v="7"/>
    <x v="0"/>
    <x v="150"/>
    <n v="2803.44"/>
  </r>
  <r>
    <x v="0"/>
    <x v="2"/>
    <x v="5"/>
    <x v="14"/>
    <x v="7"/>
    <x v="1"/>
    <x v="151"/>
    <n v="142450"/>
  </r>
  <r>
    <x v="0"/>
    <x v="2"/>
    <x v="5"/>
    <x v="14"/>
    <x v="7"/>
    <x v="2"/>
    <x v="8"/>
    <n v="0"/>
  </r>
  <r>
    <x v="0"/>
    <x v="2"/>
    <x v="5"/>
    <x v="14"/>
    <x v="7"/>
    <x v="3"/>
    <x v="210"/>
    <n v="0.03"/>
  </r>
  <r>
    <x v="0"/>
    <x v="2"/>
    <x v="5"/>
    <x v="14"/>
    <x v="7"/>
    <x v="4"/>
    <x v="4"/>
    <n v="1.7"/>
  </r>
  <r>
    <x v="0"/>
    <x v="2"/>
    <x v="5"/>
    <x v="14"/>
    <x v="7"/>
    <x v="5"/>
    <x v="8"/>
    <n v="0"/>
  </r>
  <r>
    <x v="0"/>
    <x v="2"/>
    <x v="5"/>
    <x v="14"/>
    <x v="8"/>
    <x v="0"/>
    <x v="152"/>
    <n v="2810.32"/>
  </r>
  <r>
    <x v="0"/>
    <x v="2"/>
    <x v="5"/>
    <x v="14"/>
    <x v="8"/>
    <x v="1"/>
    <x v="153"/>
    <n v="142800"/>
  </r>
  <r>
    <x v="0"/>
    <x v="2"/>
    <x v="5"/>
    <x v="14"/>
    <x v="8"/>
    <x v="2"/>
    <x v="8"/>
    <n v="0"/>
  </r>
  <r>
    <x v="0"/>
    <x v="2"/>
    <x v="5"/>
    <x v="14"/>
    <x v="8"/>
    <x v="3"/>
    <x v="210"/>
    <n v="0.03"/>
  </r>
  <r>
    <x v="0"/>
    <x v="2"/>
    <x v="5"/>
    <x v="14"/>
    <x v="8"/>
    <x v="4"/>
    <x v="4"/>
    <n v="1.7"/>
  </r>
  <r>
    <x v="0"/>
    <x v="2"/>
    <x v="5"/>
    <x v="14"/>
    <x v="8"/>
    <x v="5"/>
    <x v="8"/>
    <n v="0"/>
  </r>
  <r>
    <x v="0"/>
    <x v="2"/>
    <x v="5"/>
    <x v="14"/>
    <x v="9"/>
    <x v="0"/>
    <x v="154"/>
    <n v="2817.22"/>
  </r>
  <r>
    <x v="0"/>
    <x v="2"/>
    <x v="5"/>
    <x v="14"/>
    <x v="9"/>
    <x v="1"/>
    <x v="155"/>
    <n v="143150"/>
  </r>
  <r>
    <x v="0"/>
    <x v="2"/>
    <x v="5"/>
    <x v="14"/>
    <x v="9"/>
    <x v="2"/>
    <x v="8"/>
    <n v="0"/>
  </r>
  <r>
    <x v="0"/>
    <x v="2"/>
    <x v="5"/>
    <x v="14"/>
    <x v="9"/>
    <x v="3"/>
    <x v="210"/>
    <n v="0.03"/>
  </r>
  <r>
    <x v="0"/>
    <x v="2"/>
    <x v="5"/>
    <x v="14"/>
    <x v="9"/>
    <x v="4"/>
    <x v="4"/>
    <n v="1.7"/>
  </r>
  <r>
    <x v="0"/>
    <x v="2"/>
    <x v="5"/>
    <x v="14"/>
    <x v="9"/>
    <x v="5"/>
    <x v="8"/>
    <n v="0"/>
  </r>
  <r>
    <x v="0"/>
    <x v="2"/>
    <x v="5"/>
    <x v="14"/>
    <x v="10"/>
    <x v="0"/>
    <x v="156"/>
    <n v="2824.1"/>
  </r>
  <r>
    <x v="0"/>
    <x v="2"/>
    <x v="5"/>
    <x v="14"/>
    <x v="10"/>
    <x v="1"/>
    <x v="157"/>
    <n v="143500"/>
  </r>
  <r>
    <x v="0"/>
    <x v="2"/>
    <x v="5"/>
    <x v="14"/>
    <x v="10"/>
    <x v="2"/>
    <x v="8"/>
    <n v="0"/>
  </r>
  <r>
    <x v="0"/>
    <x v="2"/>
    <x v="5"/>
    <x v="14"/>
    <x v="10"/>
    <x v="3"/>
    <x v="210"/>
    <n v="0.03"/>
  </r>
  <r>
    <x v="0"/>
    <x v="2"/>
    <x v="5"/>
    <x v="14"/>
    <x v="10"/>
    <x v="4"/>
    <x v="4"/>
    <n v="1.7"/>
  </r>
  <r>
    <x v="0"/>
    <x v="2"/>
    <x v="5"/>
    <x v="14"/>
    <x v="10"/>
    <x v="5"/>
    <x v="8"/>
    <n v="0"/>
  </r>
  <r>
    <x v="0"/>
    <x v="2"/>
    <x v="5"/>
    <x v="14"/>
    <x v="11"/>
    <x v="0"/>
    <x v="158"/>
    <n v="2830.98"/>
  </r>
  <r>
    <x v="0"/>
    <x v="2"/>
    <x v="5"/>
    <x v="14"/>
    <x v="11"/>
    <x v="1"/>
    <x v="159"/>
    <n v="143850"/>
  </r>
  <r>
    <x v="0"/>
    <x v="2"/>
    <x v="5"/>
    <x v="14"/>
    <x v="11"/>
    <x v="2"/>
    <x v="8"/>
    <n v="0"/>
  </r>
  <r>
    <x v="0"/>
    <x v="2"/>
    <x v="5"/>
    <x v="14"/>
    <x v="11"/>
    <x v="3"/>
    <x v="210"/>
    <n v="0.03"/>
  </r>
  <r>
    <x v="0"/>
    <x v="2"/>
    <x v="5"/>
    <x v="14"/>
    <x v="11"/>
    <x v="4"/>
    <x v="4"/>
    <n v="1.7"/>
  </r>
  <r>
    <x v="0"/>
    <x v="2"/>
    <x v="5"/>
    <x v="14"/>
    <x v="11"/>
    <x v="5"/>
    <x v="8"/>
    <n v="0"/>
  </r>
  <r>
    <x v="0"/>
    <x v="2"/>
    <x v="6"/>
    <x v="10"/>
    <x v="0"/>
    <x v="0"/>
    <x v="160"/>
    <n v="5846.8"/>
  </r>
  <r>
    <x v="0"/>
    <x v="2"/>
    <x v="6"/>
    <x v="10"/>
    <x v="0"/>
    <x v="1"/>
    <x v="161"/>
    <n v="336000"/>
  </r>
  <r>
    <x v="0"/>
    <x v="2"/>
    <x v="6"/>
    <x v="10"/>
    <x v="0"/>
    <x v="2"/>
    <x v="8"/>
    <n v="0"/>
  </r>
  <r>
    <x v="0"/>
    <x v="2"/>
    <x v="6"/>
    <x v="10"/>
    <x v="0"/>
    <x v="3"/>
    <x v="210"/>
    <n v="0.06"/>
  </r>
  <r>
    <x v="0"/>
    <x v="2"/>
    <x v="6"/>
    <x v="10"/>
    <x v="0"/>
    <x v="4"/>
    <x v="4"/>
    <n v="3.4"/>
  </r>
  <r>
    <x v="0"/>
    <x v="2"/>
    <x v="6"/>
    <x v="10"/>
    <x v="0"/>
    <x v="5"/>
    <x v="162"/>
    <n v="0.56000000000000005"/>
  </r>
  <r>
    <x v="0"/>
    <x v="2"/>
    <x v="6"/>
    <x v="10"/>
    <x v="1"/>
    <x v="0"/>
    <x v="163"/>
    <n v="5861.4"/>
  </r>
  <r>
    <x v="0"/>
    <x v="2"/>
    <x v="6"/>
    <x v="10"/>
    <x v="1"/>
    <x v="1"/>
    <x v="164"/>
    <n v="336840"/>
  </r>
  <r>
    <x v="0"/>
    <x v="2"/>
    <x v="6"/>
    <x v="10"/>
    <x v="1"/>
    <x v="2"/>
    <x v="8"/>
    <n v="0"/>
  </r>
  <r>
    <x v="0"/>
    <x v="2"/>
    <x v="6"/>
    <x v="10"/>
    <x v="1"/>
    <x v="3"/>
    <x v="210"/>
    <n v="0.06"/>
  </r>
  <r>
    <x v="0"/>
    <x v="2"/>
    <x v="6"/>
    <x v="10"/>
    <x v="1"/>
    <x v="4"/>
    <x v="4"/>
    <n v="3.4"/>
  </r>
  <r>
    <x v="0"/>
    <x v="2"/>
    <x v="6"/>
    <x v="10"/>
    <x v="1"/>
    <x v="5"/>
    <x v="8"/>
    <n v="0"/>
  </r>
  <r>
    <x v="0"/>
    <x v="2"/>
    <x v="6"/>
    <x v="10"/>
    <x v="2"/>
    <x v="0"/>
    <x v="165"/>
    <n v="5876.04"/>
  </r>
  <r>
    <x v="0"/>
    <x v="2"/>
    <x v="6"/>
    <x v="10"/>
    <x v="2"/>
    <x v="1"/>
    <x v="166"/>
    <n v="337680"/>
  </r>
  <r>
    <x v="0"/>
    <x v="2"/>
    <x v="6"/>
    <x v="10"/>
    <x v="2"/>
    <x v="2"/>
    <x v="8"/>
    <n v="0"/>
  </r>
  <r>
    <x v="0"/>
    <x v="2"/>
    <x v="6"/>
    <x v="10"/>
    <x v="2"/>
    <x v="3"/>
    <x v="210"/>
    <n v="0.06"/>
  </r>
  <r>
    <x v="0"/>
    <x v="2"/>
    <x v="6"/>
    <x v="10"/>
    <x v="2"/>
    <x v="4"/>
    <x v="4"/>
    <n v="3.4"/>
  </r>
  <r>
    <x v="0"/>
    <x v="2"/>
    <x v="6"/>
    <x v="10"/>
    <x v="2"/>
    <x v="5"/>
    <x v="8"/>
    <n v="0"/>
  </r>
  <r>
    <x v="0"/>
    <x v="2"/>
    <x v="6"/>
    <x v="10"/>
    <x v="3"/>
    <x v="0"/>
    <x v="167"/>
    <n v="5890.64"/>
  </r>
  <r>
    <x v="0"/>
    <x v="2"/>
    <x v="6"/>
    <x v="10"/>
    <x v="3"/>
    <x v="1"/>
    <x v="168"/>
    <n v="338520"/>
  </r>
  <r>
    <x v="0"/>
    <x v="2"/>
    <x v="6"/>
    <x v="10"/>
    <x v="3"/>
    <x v="2"/>
    <x v="8"/>
    <n v="0"/>
  </r>
  <r>
    <x v="0"/>
    <x v="2"/>
    <x v="6"/>
    <x v="10"/>
    <x v="3"/>
    <x v="3"/>
    <x v="210"/>
    <n v="0.06"/>
  </r>
  <r>
    <x v="0"/>
    <x v="2"/>
    <x v="6"/>
    <x v="10"/>
    <x v="3"/>
    <x v="4"/>
    <x v="4"/>
    <n v="3.4"/>
  </r>
  <r>
    <x v="0"/>
    <x v="2"/>
    <x v="6"/>
    <x v="10"/>
    <x v="3"/>
    <x v="5"/>
    <x v="8"/>
    <n v="0"/>
  </r>
  <r>
    <x v="0"/>
    <x v="2"/>
    <x v="6"/>
    <x v="10"/>
    <x v="4"/>
    <x v="0"/>
    <x v="169"/>
    <n v="5905.28"/>
  </r>
  <r>
    <x v="0"/>
    <x v="2"/>
    <x v="6"/>
    <x v="10"/>
    <x v="4"/>
    <x v="1"/>
    <x v="170"/>
    <n v="339360"/>
  </r>
  <r>
    <x v="0"/>
    <x v="2"/>
    <x v="6"/>
    <x v="10"/>
    <x v="4"/>
    <x v="2"/>
    <x v="8"/>
    <n v="0"/>
  </r>
  <r>
    <x v="0"/>
    <x v="2"/>
    <x v="6"/>
    <x v="10"/>
    <x v="4"/>
    <x v="3"/>
    <x v="210"/>
    <n v="0.06"/>
  </r>
  <r>
    <x v="0"/>
    <x v="2"/>
    <x v="6"/>
    <x v="10"/>
    <x v="4"/>
    <x v="4"/>
    <x v="4"/>
    <n v="3.4"/>
  </r>
  <r>
    <x v="0"/>
    <x v="2"/>
    <x v="6"/>
    <x v="10"/>
    <x v="4"/>
    <x v="5"/>
    <x v="8"/>
    <n v="0"/>
  </r>
  <r>
    <x v="0"/>
    <x v="2"/>
    <x v="6"/>
    <x v="10"/>
    <x v="5"/>
    <x v="0"/>
    <x v="171"/>
    <n v="5919.88"/>
  </r>
  <r>
    <x v="0"/>
    <x v="2"/>
    <x v="6"/>
    <x v="10"/>
    <x v="5"/>
    <x v="1"/>
    <x v="172"/>
    <n v="340200"/>
  </r>
  <r>
    <x v="0"/>
    <x v="2"/>
    <x v="6"/>
    <x v="10"/>
    <x v="5"/>
    <x v="2"/>
    <x v="8"/>
    <n v="0"/>
  </r>
  <r>
    <x v="0"/>
    <x v="2"/>
    <x v="6"/>
    <x v="10"/>
    <x v="5"/>
    <x v="3"/>
    <x v="210"/>
    <n v="0.06"/>
  </r>
  <r>
    <x v="0"/>
    <x v="2"/>
    <x v="6"/>
    <x v="10"/>
    <x v="5"/>
    <x v="4"/>
    <x v="4"/>
    <n v="3.4"/>
  </r>
  <r>
    <x v="0"/>
    <x v="2"/>
    <x v="6"/>
    <x v="10"/>
    <x v="5"/>
    <x v="5"/>
    <x v="8"/>
    <n v="0"/>
  </r>
  <r>
    <x v="0"/>
    <x v="2"/>
    <x v="6"/>
    <x v="10"/>
    <x v="6"/>
    <x v="0"/>
    <x v="173"/>
    <n v="5934.52"/>
  </r>
  <r>
    <x v="0"/>
    <x v="2"/>
    <x v="6"/>
    <x v="10"/>
    <x v="6"/>
    <x v="1"/>
    <x v="174"/>
    <n v="341040"/>
  </r>
  <r>
    <x v="0"/>
    <x v="2"/>
    <x v="6"/>
    <x v="10"/>
    <x v="6"/>
    <x v="2"/>
    <x v="8"/>
    <n v="0"/>
  </r>
  <r>
    <x v="0"/>
    <x v="2"/>
    <x v="6"/>
    <x v="10"/>
    <x v="6"/>
    <x v="3"/>
    <x v="210"/>
    <n v="0.06"/>
  </r>
  <r>
    <x v="0"/>
    <x v="2"/>
    <x v="6"/>
    <x v="10"/>
    <x v="6"/>
    <x v="4"/>
    <x v="4"/>
    <n v="3.4"/>
  </r>
  <r>
    <x v="0"/>
    <x v="2"/>
    <x v="6"/>
    <x v="10"/>
    <x v="6"/>
    <x v="5"/>
    <x v="8"/>
    <n v="0"/>
  </r>
  <r>
    <x v="0"/>
    <x v="2"/>
    <x v="6"/>
    <x v="10"/>
    <x v="7"/>
    <x v="0"/>
    <x v="175"/>
    <n v="5949.12"/>
  </r>
  <r>
    <x v="0"/>
    <x v="2"/>
    <x v="6"/>
    <x v="10"/>
    <x v="7"/>
    <x v="1"/>
    <x v="176"/>
    <n v="341880"/>
  </r>
  <r>
    <x v="0"/>
    <x v="2"/>
    <x v="6"/>
    <x v="10"/>
    <x v="7"/>
    <x v="2"/>
    <x v="8"/>
    <n v="0"/>
  </r>
  <r>
    <x v="0"/>
    <x v="2"/>
    <x v="6"/>
    <x v="10"/>
    <x v="7"/>
    <x v="3"/>
    <x v="210"/>
    <n v="0.06"/>
  </r>
  <r>
    <x v="0"/>
    <x v="2"/>
    <x v="6"/>
    <x v="10"/>
    <x v="7"/>
    <x v="4"/>
    <x v="4"/>
    <n v="3.4"/>
  </r>
  <r>
    <x v="0"/>
    <x v="2"/>
    <x v="6"/>
    <x v="10"/>
    <x v="7"/>
    <x v="5"/>
    <x v="8"/>
    <n v="0"/>
  </r>
  <r>
    <x v="0"/>
    <x v="2"/>
    <x v="6"/>
    <x v="10"/>
    <x v="8"/>
    <x v="0"/>
    <x v="177"/>
    <n v="5963.72"/>
  </r>
  <r>
    <x v="0"/>
    <x v="2"/>
    <x v="6"/>
    <x v="10"/>
    <x v="8"/>
    <x v="1"/>
    <x v="178"/>
    <n v="342720"/>
  </r>
  <r>
    <x v="0"/>
    <x v="2"/>
    <x v="6"/>
    <x v="10"/>
    <x v="8"/>
    <x v="2"/>
    <x v="8"/>
    <n v="0"/>
  </r>
  <r>
    <x v="0"/>
    <x v="2"/>
    <x v="6"/>
    <x v="10"/>
    <x v="8"/>
    <x v="3"/>
    <x v="210"/>
    <n v="0.06"/>
  </r>
  <r>
    <x v="0"/>
    <x v="2"/>
    <x v="6"/>
    <x v="10"/>
    <x v="8"/>
    <x v="4"/>
    <x v="4"/>
    <n v="3.4"/>
  </r>
  <r>
    <x v="0"/>
    <x v="2"/>
    <x v="6"/>
    <x v="10"/>
    <x v="8"/>
    <x v="5"/>
    <x v="8"/>
    <n v="0"/>
  </r>
  <r>
    <x v="0"/>
    <x v="2"/>
    <x v="6"/>
    <x v="10"/>
    <x v="9"/>
    <x v="0"/>
    <x v="179"/>
    <n v="5978.36"/>
  </r>
  <r>
    <x v="0"/>
    <x v="2"/>
    <x v="6"/>
    <x v="10"/>
    <x v="9"/>
    <x v="1"/>
    <x v="180"/>
    <n v="343560"/>
  </r>
  <r>
    <x v="0"/>
    <x v="2"/>
    <x v="6"/>
    <x v="10"/>
    <x v="9"/>
    <x v="2"/>
    <x v="8"/>
    <n v="0"/>
  </r>
  <r>
    <x v="0"/>
    <x v="2"/>
    <x v="6"/>
    <x v="10"/>
    <x v="9"/>
    <x v="3"/>
    <x v="210"/>
    <n v="0.06"/>
  </r>
  <r>
    <x v="0"/>
    <x v="2"/>
    <x v="6"/>
    <x v="10"/>
    <x v="9"/>
    <x v="4"/>
    <x v="4"/>
    <n v="3.4"/>
  </r>
  <r>
    <x v="0"/>
    <x v="2"/>
    <x v="6"/>
    <x v="10"/>
    <x v="9"/>
    <x v="5"/>
    <x v="8"/>
    <n v="0"/>
  </r>
  <r>
    <x v="0"/>
    <x v="2"/>
    <x v="6"/>
    <x v="10"/>
    <x v="10"/>
    <x v="0"/>
    <x v="181"/>
    <n v="5992.96"/>
  </r>
  <r>
    <x v="0"/>
    <x v="2"/>
    <x v="6"/>
    <x v="10"/>
    <x v="10"/>
    <x v="1"/>
    <x v="182"/>
    <n v="344400"/>
  </r>
  <r>
    <x v="0"/>
    <x v="2"/>
    <x v="6"/>
    <x v="10"/>
    <x v="10"/>
    <x v="2"/>
    <x v="8"/>
    <n v="0"/>
  </r>
  <r>
    <x v="0"/>
    <x v="2"/>
    <x v="6"/>
    <x v="10"/>
    <x v="10"/>
    <x v="3"/>
    <x v="210"/>
    <n v="0.06"/>
  </r>
  <r>
    <x v="0"/>
    <x v="2"/>
    <x v="6"/>
    <x v="10"/>
    <x v="10"/>
    <x v="4"/>
    <x v="4"/>
    <n v="3.4"/>
  </r>
  <r>
    <x v="0"/>
    <x v="2"/>
    <x v="6"/>
    <x v="10"/>
    <x v="10"/>
    <x v="5"/>
    <x v="8"/>
    <n v="0"/>
  </r>
  <r>
    <x v="0"/>
    <x v="2"/>
    <x v="6"/>
    <x v="10"/>
    <x v="11"/>
    <x v="0"/>
    <x v="183"/>
    <n v="6007.6"/>
  </r>
  <r>
    <x v="0"/>
    <x v="2"/>
    <x v="6"/>
    <x v="10"/>
    <x v="11"/>
    <x v="1"/>
    <x v="184"/>
    <n v="345240"/>
  </r>
  <r>
    <x v="0"/>
    <x v="2"/>
    <x v="6"/>
    <x v="10"/>
    <x v="11"/>
    <x v="2"/>
    <x v="8"/>
    <n v="0"/>
  </r>
  <r>
    <x v="0"/>
    <x v="2"/>
    <x v="6"/>
    <x v="10"/>
    <x v="11"/>
    <x v="3"/>
    <x v="210"/>
    <n v="0.06"/>
  </r>
  <r>
    <x v="0"/>
    <x v="2"/>
    <x v="6"/>
    <x v="10"/>
    <x v="11"/>
    <x v="4"/>
    <x v="4"/>
    <n v="3.4"/>
  </r>
  <r>
    <x v="0"/>
    <x v="2"/>
    <x v="6"/>
    <x v="10"/>
    <x v="11"/>
    <x v="5"/>
    <x v="8"/>
    <n v="0"/>
  </r>
  <r>
    <x v="0"/>
    <x v="2"/>
    <x v="7"/>
    <x v="15"/>
    <x v="0"/>
    <x v="0"/>
    <x v="185"/>
    <n v="2000"/>
  </r>
  <r>
    <x v="0"/>
    <x v="2"/>
    <x v="7"/>
    <x v="15"/>
    <x v="0"/>
    <x v="1"/>
    <x v="186"/>
    <n v="90000"/>
  </r>
  <r>
    <x v="0"/>
    <x v="2"/>
    <x v="7"/>
    <x v="15"/>
    <x v="0"/>
    <x v="2"/>
    <x v="8"/>
    <n v="0"/>
  </r>
  <r>
    <x v="0"/>
    <x v="2"/>
    <x v="7"/>
    <x v="15"/>
    <x v="0"/>
    <x v="3"/>
    <x v="210"/>
    <n v="1.4999999999999999E-2"/>
  </r>
  <r>
    <x v="0"/>
    <x v="2"/>
    <x v="7"/>
    <x v="15"/>
    <x v="0"/>
    <x v="4"/>
    <x v="4"/>
    <n v="0.85"/>
  </r>
  <r>
    <x v="0"/>
    <x v="2"/>
    <x v="7"/>
    <x v="15"/>
    <x v="0"/>
    <x v="5"/>
    <x v="8"/>
    <n v="0"/>
  </r>
  <r>
    <x v="0"/>
    <x v="2"/>
    <x v="7"/>
    <x v="15"/>
    <x v="1"/>
    <x v="0"/>
    <x v="187"/>
    <n v="2005"/>
  </r>
  <r>
    <x v="0"/>
    <x v="2"/>
    <x v="7"/>
    <x v="15"/>
    <x v="1"/>
    <x v="1"/>
    <x v="188"/>
    <n v="90225"/>
  </r>
  <r>
    <x v="0"/>
    <x v="2"/>
    <x v="7"/>
    <x v="15"/>
    <x v="1"/>
    <x v="2"/>
    <x v="8"/>
    <n v="0"/>
  </r>
  <r>
    <x v="0"/>
    <x v="2"/>
    <x v="7"/>
    <x v="15"/>
    <x v="1"/>
    <x v="3"/>
    <x v="210"/>
    <n v="1.4999999999999999E-2"/>
  </r>
  <r>
    <x v="0"/>
    <x v="2"/>
    <x v="7"/>
    <x v="15"/>
    <x v="1"/>
    <x v="4"/>
    <x v="4"/>
    <n v="0.85"/>
  </r>
  <r>
    <x v="0"/>
    <x v="2"/>
    <x v="7"/>
    <x v="15"/>
    <x v="1"/>
    <x v="5"/>
    <x v="8"/>
    <n v="0"/>
  </r>
  <r>
    <x v="0"/>
    <x v="2"/>
    <x v="7"/>
    <x v="15"/>
    <x v="2"/>
    <x v="0"/>
    <x v="189"/>
    <n v="2010"/>
  </r>
  <r>
    <x v="0"/>
    <x v="2"/>
    <x v="7"/>
    <x v="15"/>
    <x v="2"/>
    <x v="1"/>
    <x v="190"/>
    <n v="90450"/>
  </r>
  <r>
    <x v="0"/>
    <x v="2"/>
    <x v="7"/>
    <x v="15"/>
    <x v="2"/>
    <x v="2"/>
    <x v="8"/>
    <n v="0"/>
  </r>
  <r>
    <x v="0"/>
    <x v="2"/>
    <x v="7"/>
    <x v="15"/>
    <x v="2"/>
    <x v="3"/>
    <x v="210"/>
    <n v="1.4999999999999999E-2"/>
  </r>
  <r>
    <x v="0"/>
    <x v="2"/>
    <x v="7"/>
    <x v="15"/>
    <x v="2"/>
    <x v="4"/>
    <x v="4"/>
    <n v="0.85"/>
  </r>
  <r>
    <x v="0"/>
    <x v="2"/>
    <x v="7"/>
    <x v="15"/>
    <x v="2"/>
    <x v="5"/>
    <x v="8"/>
    <n v="0"/>
  </r>
  <r>
    <x v="0"/>
    <x v="2"/>
    <x v="7"/>
    <x v="15"/>
    <x v="3"/>
    <x v="0"/>
    <x v="191"/>
    <n v="2015"/>
  </r>
  <r>
    <x v="0"/>
    <x v="2"/>
    <x v="7"/>
    <x v="15"/>
    <x v="3"/>
    <x v="1"/>
    <x v="192"/>
    <n v="90675"/>
  </r>
  <r>
    <x v="0"/>
    <x v="2"/>
    <x v="7"/>
    <x v="15"/>
    <x v="3"/>
    <x v="2"/>
    <x v="8"/>
    <n v="0"/>
  </r>
  <r>
    <x v="0"/>
    <x v="2"/>
    <x v="7"/>
    <x v="15"/>
    <x v="3"/>
    <x v="3"/>
    <x v="210"/>
    <n v="1.4999999999999999E-2"/>
  </r>
  <r>
    <x v="0"/>
    <x v="2"/>
    <x v="7"/>
    <x v="15"/>
    <x v="3"/>
    <x v="4"/>
    <x v="4"/>
    <n v="0.85"/>
  </r>
  <r>
    <x v="0"/>
    <x v="2"/>
    <x v="7"/>
    <x v="15"/>
    <x v="3"/>
    <x v="5"/>
    <x v="8"/>
    <n v="0"/>
  </r>
  <r>
    <x v="0"/>
    <x v="2"/>
    <x v="7"/>
    <x v="15"/>
    <x v="4"/>
    <x v="0"/>
    <x v="193"/>
    <n v="2020"/>
  </r>
  <r>
    <x v="0"/>
    <x v="2"/>
    <x v="7"/>
    <x v="15"/>
    <x v="4"/>
    <x v="1"/>
    <x v="194"/>
    <n v="90900"/>
  </r>
  <r>
    <x v="0"/>
    <x v="2"/>
    <x v="7"/>
    <x v="15"/>
    <x v="4"/>
    <x v="2"/>
    <x v="8"/>
    <n v="0"/>
  </r>
  <r>
    <x v="0"/>
    <x v="2"/>
    <x v="7"/>
    <x v="15"/>
    <x v="4"/>
    <x v="3"/>
    <x v="210"/>
    <n v="1.4999999999999999E-2"/>
  </r>
  <r>
    <x v="0"/>
    <x v="2"/>
    <x v="7"/>
    <x v="15"/>
    <x v="4"/>
    <x v="4"/>
    <x v="4"/>
    <n v="0.85"/>
  </r>
  <r>
    <x v="0"/>
    <x v="2"/>
    <x v="7"/>
    <x v="15"/>
    <x v="4"/>
    <x v="5"/>
    <x v="8"/>
    <n v="0"/>
  </r>
  <r>
    <x v="0"/>
    <x v="2"/>
    <x v="7"/>
    <x v="15"/>
    <x v="5"/>
    <x v="0"/>
    <x v="195"/>
    <n v="2025"/>
  </r>
  <r>
    <x v="0"/>
    <x v="2"/>
    <x v="7"/>
    <x v="15"/>
    <x v="5"/>
    <x v="1"/>
    <x v="196"/>
    <n v="91125"/>
  </r>
  <r>
    <x v="0"/>
    <x v="2"/>
    <x v="7"/>
    <x v="15"/>
    <x v="5"/>
    <x v="2"/>
    <x v="8"/>
    <n v="0"/>
  </r>
  <r>
    <x v="0"/>
    <x v="2"/>
    <x v="7"/>
    <x v="15"/>
    <x v="5"/>
    <x v="3"/>
    <x v="210"/>
    <n v="1.4999999999999999E-2"/>
  </r>
  <r>
    <x v="0"/>
    <x v="2"/>
    <x v="7"/>
    <x v="15"/>
    <x v="5"/>
    <x v="4"/>
    <x v="4"/>
    <n v="0.85"/>
  </r>
  <r>
    <x v="0"/>
    <x v="2"/>
    <x v="7"/>
    <x v="15"/>
    <x v="5"/>
    <x v="5"/>
    <x v="8"/>
    <n v="0"/>
  </r>
  <r>
    <x v="0"/>
    <x v="2"/>
    <x v="7"/>
    <x v="15"/>
    <x v="6"/>
    <x v="0"/>
    <x v="197"/>
    <n v="2030"/>
  </r>
  <r>
    <x v="0"/>
    <x v="2"/>
    <x v="7"/>
    <x v="15"/>
    <x v="6"/>
    <x v="1"/>
    <x v="198"/>
    <n v="91350"/>
  </r>
  <r>
    <x v="0"/>
    <x v="2"/>
    <x v="7"/>
    <x v="15"/>
    <x v="6"/>
    <x v="2"/>
    <x v="8"/>
    <n v="0"/>
  </r>
  <r>
    <x v="0"/>
    <x v="2"/>
    <x v="7"/>
    <x v="15"/>
    <x v="6"/>
    <x v="3"/>
    <x v="210"/>
    <n v="1.4999999999999999E-2"/>
  </r>
  <r>
    <x v="0"/>
    <x v="2"/>
    <x v="7"/>
    <x v="15"/>
    <x v="6"/>
    <x v="4"/>
    <x v="4"/>
    <n v="0.85"/>
  </r>
  <r>
    <x v="0"/>
    <x v="2"/>
    <x v="7"/>
    <x v="15"/>
    <x v="6"/>
    <x v="5"/>
    <x v="8"/>
    <n v="0"/>
  </r>
  <r>
    <x v="0"/>
    <x v="2"/>
    <x v="7"/>
    <x v="15"/>
    <x v="7"/>
    <x v="0"/>
    <x v="199"/>
    <n v="2035"/>
  </r>
  <r>
    <x v="0"/>
    <x v="2"/>
    <x v="7"/>
    <x v="15"/>
    <x v="7"/>
    <x v="1"/>
    <x v="200"/>
    <n v="91575"/>
  </r>
  <r>
    <x v="0"/>
    <x v="2"/>
    <x v="7"/>
    <x v="15"/>
    <x v="7"/>
    <x v="2"/>
    <x v="8"/>
    <n v="0"/>
  </r>
  <r>
    <x v="0"/>
    <x v="2"/>
    <x v="7"/>
    <x v="15"/>
    <x v="7"/>
    <x v="3"/>
    <x v="210"/>
    <n v="1.4999999999999999E-2"/>
  </r>
  <r>
    <x v="0"/>
    <x v="2"/>
    <x v="7"/>
    <x v="15"/>
    <x v="7"/>
    <x v="4"/>
    <x v="4"/>
    <n v="0.85"/>
  </r>
  <r>
    <x v="0"/>
    <x v="2"/>
    <x v="7"/>
    <x v="15"/>
    <x v="7"/>
    <x v="5"/>
    <x v="8"/>
    <n v="0"/>
  </r>
  <r>
    <x v="0"/>
    <x v="2"/>
    <x v="7"/>
    <x v="15"/>
    <x v="8"/>
    <x v="0"/>
    <x v="201"/>
    <n v="2040"/>
  </r>
  <r>
    <x v="0"/>
    <x v="2"/>
    <x v="7"/>
    <x v="15"/>
    <x v="8"/>
    <x v="1"/>
    <x v="202"/>
    <n v="91800"/>
  </r>
  <r>
    <x v="0"/>
    <x v="2"/>
    <x v="7"/>
    <x v="15"/>
    <x v="8"/>
    <x v="2"/>
    <x v="8"/>
    <n v="0"/>
  </r>
  <r>
    <x v="0"/>
    <x v="2"/>
    <x v="7"/>
    <x v="15"/>
    <x v="8"/>
    <x v="3"/>
    <x v="210"/>
    <n v="1.4999999999999999E-2"/>
  </r>
  <r>
    <x v="0"/>
    <x v="2"/>
    <x v="7"/>
    <x v="15"/>
    <x v="8"/>
    <x v="4"/>
    <x v="4"/>
    <n v="0.85"/>
  </r>
  <r>
    <x v="0"/>
    <x v="2"/>
    <x v="7"/>
    <x v="15"/>
    <x v="8"/>
    <x v="5"/>
    <x v="8"/>
    <n v="0"/>
  </r>
  <r>
    <x v="0"/>
    <x v="2"/>
    <x v="7"/>
    <x v="15"/>
    <x v="9"/>
    <x v="0"/>
    <x v="203"/>
    <n v="2045"/>
  </r>
  <r>
    <x v="0"/>
    <x v="2"/>
    <x v="7"/>
    <x v="15"/>
    <x v="9"/>
    <x v="1"/>
    <x v="204"/>
    <n v="92025"/>
  </r>
  <r>
    <x v="0"/>
    <x v="2"/>
    <x v="7"/>
    <x v="15"/>
    <x v="9"/>
    <x v="2"/>
    <x v="8"/>
    <n v="0"/>
  </r>
  <r>
    <x v="0"/>
    <x v="2"/>
    <x v="7"/>
    <x v="15"/>
    <x v="9"/>
    <x v="3"/>
    <x v="210"/>
    <n v="1.4999999999999999E-2"/>
  </r>
  <r>
    <x v="0"/>
    <x v="2"/>
    <x v="7"/>
    <x v="15"/>
    <x v="9"/>
    <x v="4"/>
    <x v="4"/>
    <n v="0.85"/>
  </r>
  <r>
    <x v="0"/>
    <x v="2"/>
    <x v="7"/>
    <x v="15"/>
    <x v="9"/>
    <x v="5"/>
    <x v="8"/>
    <n v="0"/>
  </r>
  <r>
    <x v="0"/>
    <x v="2"/>
    <x v="7"/>
    <x v="15"/>
    <x v="10"/>
    <x v="0"/>
    <x v="205"/>
    <n v="2050"/>
  </r>
  <r>
    <x v="0"/>
    <x v="2"/>
    <x v="7"/>
    <x v="15"/>
    <x v="10"/>
    <x v="1"/>
    <x v="206"/>
    <n v="92250"/>
  </r>
  <r>
    <x v="0"/>
    <x v="2"/>
    <x v="7"/>
    <x v="15"/>
    <x v="10"/>
    <x v="2"/>
    <x v="8"/>
    <n v="0"/>
  </r>
  <r>
    <x v="0"/>
    <x v="2"/>
    <x v="7"/>
    <x v="15"/>
    <x v="10"/>
    <x v="3"/>
    <x v="210"/>
    <n v="1.4999999999999999E-2"/>
  </r>
  <r>
    <x v="0"/>
    <x v="2"/>
    <x v="7"/>
    <x v="15"/>
    <x v="10"/>
    <x v="4"/>
    <x v="4"/>
    <n v="0.85"/>
  </r>
  <r>
    <x v="0"/>
    <x v="2"/>
    <x v="7"/>
    <x v="15"/>
    <x v="10"/>
    <x v="5"/>
    <x v="8"/>
    <n v="0"/>
  </r>
  <r>
    <x v="0"/>
    <x v="2"/>
    <x v="7"/>
    <x v="15"/>
    <x v="11"/>
    <x v="0"/>
    <x v="207"/>
    <n v="2055"/>
  </r>
  <r>
    <x v="0"/>
    <x v="2"/>
    <x v="7"/>
    <x v="15"/>
    <x v="11"/>
    <x v="1"/>
    <x v="208"/>
    <n v="92475"/>
  </r>
  <r>
    <x v="0"/>
    <x v="2"/>
    <x v="7"/>
    <x v="15"/>
    <x v="11"/>
    <x v="2"/>
    <x v="8"/>
    <n v="0"/>
  </r>
  <r>
    <x v="0"/>
    <x v="2"/>
    <x v="7"/>
    <x v="15"/>
    <x v="11"/>
    <x v="3"/>
    <x v="210"/>
    <n v="1.4999999999999999E-2"/>
  </r>
  <r>
    <x v="0"/>
    <x v="2"/>
    <x v="7"/>
    <x v="15"/>
    <x v="11"/>
    <x v="4"/>
    <x v="4"/>
    <n v="0.85"/>
  </r>
  <r>
    <x v="0"/>
    <x v="2"/>
    <x v="7"/>
    <x v="15"/>
    <x v="11"/>
    <x v="5"/>
    <x v="8"/>
    <n v="0"/>
  </r>
  <r>
    <x v="0"/>
    <x v="3"/>
    <x v="8"/>
    <x v="16"/>
    <x v="0"/>
    <x v="0"/>
    <x v="211"/>
    <n v="5360"/>
  </r>
  <r>
    <x v="0"/>
    <x v="3"/>
    <x v="8"/>
    <x v="16"/>
    <x v="0"/>
    <x v="1"/>
    <x v="212"/>
    <n v="2680000"/>
  </r>
  <r>
    <x v="0"/>
    <x v="3"/>
    <x v="8"/>
    <x v="16"/>
    <x v="0"/>
    <x v="2"/>
    <x v="213"/>
    <n v="1.407"/>
  </r>
  <r>
    <x v="0"/>
    <x v="3"/>
    <x v="8"/>
    <x v="16"/>
    <x v="0"/>
    <x v="3"/>
    <x v="214"/>
    <n v="0.99829999999999997"/>
  </r>
  <r>
    <x v="0"/>
    <x v="3"/>
    <x v="8"/>
    <x v="16"/>
    <x v="0"/>
    <x v="4"/>
    <x v="4"/>
    <n v="56.949999999999996"/>
  </r>
  <r>
    <x v="0"/>
    <x v="3"/>
    <x v="8"/>
    <x v="16"/>
    <x v="0"/>
    <x v="5"/>
    <x v="8"/>
    <n v="0"/>
  </r>
  <r>
    <x v="0"/>
    <x v="3"/>
    <x v="8"/>
    <x v="16"/>
    <x v="1"/>
    <x v="0"/>
    <x v="215"/>
    <n v="5373.4000000000005"/>
  </r>
  <r>
    <x v="0"/>
    <x v="3"/>
    <x v="8"/>
    <x v="16"/>
    <x v="1"/>
    <x v="1"/>
    <x v="216"/>
    <n v="2686700"/>
  </r>
  <r>
    <x v="0"/>
    <x v="3"/>
    <x v="8"/>
    <x v="16"/>
    <x v="1"/>
    <x v="2"/>
    <x v="213"/>
    <n v="1.407"/>
  </r>
  <r>
    <x v="0"/>
    <x v="3"/>
    <x v="8"/>
    <x v="16"/>
    <x v="1"/>
    <x v="3"/>
    <x v="214"/>
    <n v="0.99829999999999997"/>
  </r>
  <r>
    <x v="0"/>
    <x v="3"/>
    <x v="8"/>
    <x v="16"/>
    <x v="1"/>
    <x v="4"/>
    <x v="4"/>
    <n v="56.949999999999996"/>
  </r>
  <r>
    <x v="0"/>
    <x v="3"/>
    <x v="8"/>
    <x v="16"/>
    <x v="1"/>
    <x v="5"/>
    <x v="8"/>
    <n v="0"/>
  </r>
  <r>
    <x v="0"/>
    <x v="3"/>
    <x v="8"/>
    <x v="16"/>
    <x v="2"/>
    <x v="0"/>
    <x v="217"/>
    <n v="5386.8"/>
  </r>
  <r>
    <x v="0"/>
    <x v="3"/>
    <x v="8"/>
    <x v="16"/>
    <x v="2"/>
    <x v="1"/>
    <x v="218"/>
    <n v="2693400"/>
  </r>
  <r>
    <x v="0"/>
    <x v="3"/>
    <x v="8"/>
    <x v="16"/>
    <x v="2"/>
    <x v="2"/>
    <x v="213"/>
    <n v="1.407"/>
  </r>
  <r>
    <x v="0"/>
    <x v="3"/>
    <x v="8"/>
    <x v="16"/>
    <x v="2"/>
    <x v="3"/>
    <x v="214"/>
    <n v="0.99829999999999997"/>
  </r>
  <r>
    <x v="0"/>
    <x v="3"/>
    <x v="8"/>
    <x v="16"/>
    <x v="2"/>
    <x v="4"/>
    <x v="4"/>
    <n v="56.949999999999996"/>
  </r>
  <r>
    <x v="0"/>
    <x v="3"/>
    <x v="8"/>
    <x v="16"/>
    <x v="2"/>
    <x v="5"/>
    <x v="8"/>
    <n v="0"/>
  </r>
  <r>
    <x v="0"/>
    <x v="3"/>
    <x v="8"/>
    <x v="16"/>
    <x v="3"/>
    <x v="0"/>
    <x v="219"/>
    <n v="5400.2"/>
  </r>
  <r>
    <x v="0"/>
    <x v="3"/>
    <x v="8"/>
    <x v="16"/>
    <x v="3"/>
    <x v="1"/>
    <x v="220"/>
    <n v="2700100"/>
  </r>
  <r>
    <x v="0"/>
    <x v="3"/>
    <x v="8"/>
    <x v="16"/>
    <x v="3"/>
    <x v="2"/>
    <x v="213"/>
    <n v="1.407"/>
  </r>
  <r>
    <x v="0"/>
    <x v="3"/>
    <x v="8"/>
    <x v="16"/>
    <x v="3"/>
    <x v="3"/>
    <x v="214"/>
    <n v="0.99829999999999997"/>
  </r>
  <r>
    <x v="0"/>
    <x v="3"/>
    <x v="8"/>
    <x v="16"/>
    <x v="3"/>
    <x v="4"/>
    <x v="4"/>
    <n v="56.949999999999996"/>
  </r>
  <r>
    <x v="0"/>
    <x v="3"/>
    <x v="8"/>
    <x v="16"/>
    <x v="3"/>
    <x v="5"/>
    <x v="8"/>
    <n v="0"/>
  </r>
  <r>
    <x v="0"/>
    <x v="3"/>
    <x v="8"/>
    <x v="16"/>
    <x v="4"/>
    <x v="0"/>
    <x v="221"/>
    <n v="5413.5999999999995"/>
  </r>
  <r>
    <x v="0"/>
    <x v="3"/>
    <x v="8"/>
    <x v="16"/>
    <x v="4"/>
    <x v="1"/>
    <x v="222"/>
    <n v="2706800"/>
  </r>
  <r>
    <x v="0"/>
    <x v="3"/>
    <x v="8"/>
    <x v="16"/>
    <x v="4"/>
    <x v="2"/>
    <x v="213"/>
    <n v="1.407"/>
  </r>
  <r>
    <x v="0"/>
    <x v="3"/>
    <x v="8"/>
    <x v="16"/>
    <x v="4"/>
    <x v="3"/>
    <x v="214"/>
    <n v="0.99829999999999997"/>
  </r>
  <r>
    <x v="0"/>
    <x v="3"/>
    <x v="8"/>
    <x v="16"/>
    <x v="4"/>
    <x v="4"/>
    <x v="4"/>
    <n v="56.949999999999996"/>
  </r>
  <r>
    <x v="0"/>
    <x v="3"/>
    <x v="8"/>
    <x v="16"/>
    <x v="4"/>
    <x v="5"/>
    <x v="8"/>
    <n v="0"/>
  </r>
  <r>
    <x v="0"/>
    <x v="3"/>
    <x v="8"/>
    <x v="16"/>
    <x v="5"/>
    <x v="0"/>
    <x v="223"/>
    <n v="5427"/>
  </r>
  <r>
    <x v="0"/>
    <x v="3"/>
    <x v="8"/>
    <x v="16"/>
    <x v="5"/>
    <x v="1"/>
    <x v="224"/>
    <n v="2713500"/>
  </r>
  <r>
    <x v="0"/>
    <x v="3"/>
    <x v="8"/>
    <x v="16"/>
    <x v="5"/>
    <x v="2"/>
    <x v="213"/>
    <n v="1.407"/>
  </r>
  <r>
    <x v="0"/>
    <x v="3"/>
    <x v="8"/>
    <x v="16"/>
    <x v="5"/>
    <x v="3"/>
    <x v="214"/>
    <n v="0.99829999999999997"/>
  </r>
  <r>
    <x v="0"/>
    <x v="3"/>
    <x v="8"/>
    <x v="16"/>
    <x v="5"/>
    <x v="4"/>
    <x v="4"/>
    <n v="56.949999999999996"/>
  </r>
  <r>
    <x v="0"/>
    <x v="3"/>
    <x v="8"/>
    <x v="16"/>
    <x v="5"/>
    <x v="5"/>
    <x v="8"/>
    <n v="0"/>
  </r>
  <r>
    <x v="0"/>
    <x v="3"/>
    <x v="8"/>
    <x v="16"/>
    <x v="6"/>
    <x v="0"/>
    <x v="225"/>
    <n v="5440.4000000000005"/>
  </r>
  <r>
    <x v="0"/>
    <x v="3"/>
    <x v="8"/>
    <x v="16"/>
    <x v="6"/>
    <x v="1"/>
    <x v="226"/>
    <n v="2720200"/>
  </r>
  <r>
    <x v="0"/>
    <x v="3"/>
    <x v="8"/>
    <x v="16"/>
    <x v="6"/>
    <x v="2"/>
    <x v="213"/>
    <n v="1.407"/>
  </r>
  <r>
    <x v="0"/>
    <x v="3"/>
    <x v="8"/>
    <x v="16"/>
    <x v="6"/>
    <x v="3"/>
    <x v="214"/>
    <n v="0.99829999999999997"/>
  </r>
  <r>
    <x v="0"/>
    <x v="3"/>
    <x v="8"/>
    <x v="16"/>
    <x v="6"/>
    <x v="4"/>
    <x v="4"/>
    <n v="56.949999999999996"/>
  </r>
  <r>
    <x v="0"/>
    <x v="3"/>
    <x v="8"/>
    <x v="16"/>
    <x v="6"/>
    <x v="5"/>
    <x v="8"/>
    <n v="0"/>
  </r>
  <r>
    <x v="0"/>
    <x v="3"/>
    <x v="8"/>
    <x v="16"/>
    <x v="7"/>
    <x v="0"/>
    <x v="227"/>
    <n v="5453.8"/>
  </r>
  <r>
    <x v="0"/>
    <x v="3"/>
    <x v="8"/>
    <x v="16"/>
    <x v="7"/>
    <x v="1"/>
    <x v="228"/>
    <n v="2726900"/>
  </r>
  <r>
    <x v="0"/>
    <x v="3"/>
    <x v="8"/>
    <x v="16"/>
    <x v="7"/>
    <x v="2"/>
    <x v="213"/>
    <n v="1.407"/>
  </r>
  <r>
    <x v="0"/>
    <x v="3"/>
    <x v="8"/>
    <x v="16"/>
    <x v="7"/>
    <x v="3"/>
    <x v="214"/>
    <n v="0.99829999999999997"/>
  </r>
  <r>
    <x v="0"/>
    <x v="3"/>
    <x v="8"/>
    <x v="16"/>
    <x v="7"/>
    <x v="4"/>
    <x v="4"/>
    <n v="56.949999999999996"/>
  </r>
  <r>
    <x v="0"/>
    <x v="3"/>
    <x v="8"/>
    <x v="16"/>
    <x v="7"/>
    <x v="5"/>
    <x v="8"/>
    <n v="0"/>
  </r>
  <r>
    <x v="0"/>
    <x v="3"/>
    <x v="8"/>
    <x v="16"/>
    <x v="8"/>
    <x v="0"/>
    <x v="229"/>
    <n v="5467.2"/>
  </r>
  <r>
    <x v="0"/>
    <x v="3"/>
    <x v="8"/>
    <x v="16"/>
    <x v="8"/>
    <x v="1"/>
    <x v="230"/>
    <n v="2733600"/>
  </r>
  <r>
    <x v="0"/>
    <x v="3"/>
    <x v="8"/>
    <x v="16"/>
    <x v="8"/>
    <x v="2"/>
    <x v="213"/>
    <n v="1.407"/>
  </r>
  <r>
    <x v="0"/>
    <x v="3"/>
    <x v="8"/>
    <x v="16"/>
    <x v="8"/>
    <x v="3"/>
    <x v="214"/>
    <n v="0.99829999999999997"/>
  </r>
  <r>
    <x v="0"/>
    <x v="3"/>
    <x v="8"/>
    <x v="16"/>
    <x v="8"/>
    <x v="4"/>
    <x v="4"/>
    <n v="56.949999999999996"/>
  </r>
  <r>
    <x v="0"/>
    <x v="3"/>
    <x v="8"/>
    <x v="16"/>
    <x v="8"/>
    <x v="5"/>
    <x v="8"/>
    <n v="0"/>
  </r>
  <r>
    <x v="0"/>
    <x v="3"/>
    <x v="8"/>
    <x v="16"/>
    <x v="9"/>
    <x v="0"/>
    <x v="231"/>
    <n v="5480.5999999999995"/>
  </r>
  <r>
    <x v="0"/>
    <x v="3"/>
    <x v="8"/>
    <x v="16"/>
    <x v="9"/>
    <x v="1"/>
    <x v="232"/>
    <n v="2740300"/>
  </r>
  <r>
    <x v="0"/>
    <x v="3"/>
    <x v="8"/>
    <x v="16"/>
    <x v="9"/>
    <x v="2"/>
    <x v="213"/>
    <n v="1.407"/>
  </r>
  <r>
    <x v="0"/>
    <x v="3"/>
    <x v="8"/>
    <x v="16"/>
    <x v="9"/>
    <x v="3"/>
    <x v="214"/>
    <n v="0.99829999999999997"/>
  </r>
  <r>
    <x v="0"/>
    <x v="3"/>
    <x v="8"/>
    <x v="16"/>
    <x v="9"/>
    <x v="4"/>
    <x v="4"/>
    <n v="56.949999999999996"/>
  </r>
  <r>
    <x v="0"/>
    <x v="3"/>
    <x v="8"/>
    <x v="16"/>
    <x v="9"/>
    <x v="5"/>
    <x v="8"/>
    <n v="0"/>
  </r>
  <r>
    <x v="0"/>
    <x v="3"/>
    <x v="8"/>
    <x v="16"/>
    <x v="10"/>
    <x v="0"/>
    <x v="233"/>
    <n v="5494"/>
  </r>
  <r>
    <x v="0"/>
    <x v="3"/>
    <x v="8"/>
    <x v="16"/>
    <x v="10"/>
    <x v="1"/>
    <x v="234"/>
    <n v="2747000"/>
  </r>
  <r>
    <x v="0"/>
    <x v="3"/>
    <x v="8"/>
    <x v="16"/>
    <x v="10"/>
    <x v="2"/>
    <x v="213"/>
    <n v="1.407"/>
  </r>
  <r>
    <x v="0"/>
    <x v="3"/>
    <x v="8"/>
    <x v="16"/>
    <x v="10"/>
    <x v="3"/>
    <x v="214"/>
    <n v="0.99829999999999997"/>
  </r>
  <r>
    <x v="0"/>
    <x v="3"/>
    <x v="8"/>
    <x v="16"/>
    <x v="10"/>
    <x v="4"/>
    <x v="4"/>
    <n v="56.949999999999996"/>
  </r>
  <r>
    <x v="0"/>
    <x v="3"/>
    <x v="8"/>
    <x v="16"/>
    <x v="10"/>
    <x v="5"/>
    <x v="8"/>
    <n v="0"/>
  </r>
  <r>
    <x v="0"/>
    <x v="3"/>
    <x v="8"/>
    <x v="16"/>
    <x v="11"/>
    <x v="0"/>
    <x v="235"/>
    <n v="5507.4000000000005"/>
  </r>
  <r>
    <x v="0"/>
    <x v="3"/>
    <x v="8"/>
    <x v="16"/>
    <x v="11"/>
    <x v="1"/>
    <x v="236"/>
    <n v="2753700"/>
  </r>
  <r>
    <x v="0"/>
    <x v="3"/>
    <x v="8"/>
    <x v="16"/>
    <x v="11"/>
    <x v="2"/>
    <x v="213"/>
    <n v="1.407"/>
  </r>
  <r>
    <x v="0"/>
    <x v="3"/>
    <x v="8"/>
    <x v="16"/>
    <x v="11"/>
    <x v="3"/>
    <x v="214"/>
    <n v="0.99829999999999997"/>
  </r>
  <r>
    <x v="0"/>
    <x v="3"/>
    <x v="8"/>
    <x v="16"/>
    <x v="11"/>
    <x v="4"/>
    <x v="4"/>
    <n v="56.949999999999996"/>
  </r>
  <r>
    <x v="0"/>
    <x v="3"/>
    <x v="8"/>
    <x v="16"/>
    <x v="11"/>
    <x v="5"/>
    <x v="8"/>
    <n v="0"/>
  </r>
  <r>
    <x v="1"/>
    <x v="0"/>
    <x v="0"/>
    <x v="17"/>
    <x v="0"/>
    <x v="0"/>
    <x v="237"/>
    <n v="23087.159999999996"/>
  </r>
  <r>
    <x v="1"/>
    <x v="0"/>
    <x v="0"/>
    <x v="17"/>
    <x v="0"/>
    <x v="1"/>
    <x v="238"/>
    <n v="1036050.84"/>
  </r>
  <r>
    <x v="1"/>
    <x v="0"/>
    <x v="0"/>
    <x v="17"/>
    <x v="0"/>
    <x v="2"/>
    <x v="2"/>
    <n v="2.16"/>
  </r>
  <r>
    <x v="1"/>
    <x v="0"/>
    <x v="0"/>
    <x v="17"/>
    <x v="0"/>
    <x v="3"/>
    <x v="3"/>
    <n v="0.23040000000000002"/>
  </r>
  <r>
    <x v="1"/>
    <x v="0"/>
    <x v="0"/>
    <x v="17"/>
    <x v="0"/>
    <x v="4"/>
    <x v="4"/>
    <n v="15.299999999999999"/>
  </r>
  <r>
    <x v="1"/>
    <x v="0"/>
    <x v="0"/>
    <x v="17"/>
    <x v="0"/>
    <x v="5"/>
    <x v="5"/>
    <n v="4.05"/>
  </r>
  <r>
    <x v="1"/>
    <x v="0"/>
    <x v="0"/>
    <x v="17"/>
    <x v="1"/>
    <x v="0"/>
    <x v="239"/>
    <n v="23144.94"/>
  </r>
  <r>
    <x v="1"/>
    <x v="0"/>
    <x v="0"/>
    <x v="17"/>
    <x v="1"/>
    <x v="1"/>
    <x v="240"/>
    <n v="1038641.04"/>
  </r>
  <r>
    <x v="1"/>
    <x v="0"/>
    <x v="0"/>
    <x v="17"/>
    <x v="1"/>
    <x v="2"/>
    <x v="2"/>
    <n v="2.16"/>
  </r>
  <r>
    <x v="1"/>
    <x v="0"/>
    <x v="0"/>
    <x v="17"/>
    <x v="1"/>
    <x v="3"/>
    <x v="3"/>
    <n v="0.23040000000000002"/>
  </r>
  <r>
    <x v="1"/>
    <x v="0"/>
    <x v="0"/>
    <x v="17"/>
    <x v="1"/>
    <x v="4"/>
    <x v="4"/>
    <n v="15.299999999999999"/>
  </r>
  <r>
    <x v="1"/>
    <x v="0"/>
    <x v="0"/>
    <x v="17"/>
    <x v="1"/>
    <x v="5"/>
    <x v="8"/>
    <n v="0"/>
  </r>
  <r>
    <x v="1"/>
    <x v="0"/>
    <x v="0"/>
    <x v="17"/>
    <x v="2"/>
    <x v="0"/>
    <x v="241"/>
    <n v="23202.54"/>
  </r>
  <r>
    <x v="1"/>
    <x v="0"/>
    <x v="0"/>
    <x v="17"/>
    <x v="2"/>
    <x v="1"/>
    <x v="242"/>
    <n v="1041231.0599999999"/>
  </r>
  <r>
    <x v="1"/>
    <x v="0"/>
    <x v="0"/>
    <x v="17"/>
    <x v="2"/>
    <x v="2"/>
    <x v="2"/>
    <n v="2.16"/>
  </r>
  <r>
    <x v="1"/>
    <x v="0"/>
    <x v="0"/>
    <x v="17"/>
    <x v="2"/>
    <x v="3"/>
    <x v="3"/>
    <n v="0.23040000000000002"/>
  </r>
  <r>
    <x v="1"/>
    <x v="0"/>
    <x v="0"/>
    <x v="17"/>
    <x v="2"/>
    <x v="4"/>
    <x v="4"/>
    <n v="15.299999999999999"/>
  </r>
  <r>
    <x v="1"/>
    <x v="0"/>
    <x v="0"/>
    <x v="17"/>
    <x v="2"/>
    <x v="5"/>
    <x v="8"/>
    <n v="0"/>
  </r>
  <r>
    <x v="1"/>
    <x v="0"/>
    <x v="0"/>
    <x v="17"/>
    <x v="3"/>
    <x v="0"/>
    <x v="243"/>
    <n v="23260.32"/>
  </r>
  <r>
    <x v="1"/>
    <x v="0"/>
    <x v="0"/>
    <x v="17"/>
    <x v="3"/>
    <x v="1"/>
    <x v="244"/>
    <n v="1043821.26"/>
  </r>
  <r>
    <x v="1"/>
    <x v="0"/>
    <x v="0"/>
    <x v="17"/>
    <x v="3"/>
    <x v="2"/>
    <x v="2"/>
    <n v="2.16"/>
  </r>
  <r>
    <x v="1"/>
    <x v="0"/>
    <x v="0"/>
    <x v="17"/>
    <x v="3"/>
    <x v="3"/>
    <x v="3"/>
    <n v="0.23040000000000002"/>
  </r>
  <r>
    <x v="1"/>
    <x v="0"/>
    <x v="0"/>
    <x v="17"/>
    <x v="3"/>
    <x v="4"/>
    <x v="4"/>
    <n v="15.299999999999999"/>
  </r>
  <r>
    <x v="1"/>
    <x v="0"/>
    <x v="0"/>
    <x v="17"/>
    <x v="3"/>
    <x v="5"/>
    <x v="5"/>
    <n v="4.05"/>
  </r>
  <r>
    <x v="1"/>
    <x v="0"/>
    <x v="0"/>
    <x v="17"/>
    <x v="4"/>
    <x v="0"/>
    <x v="245"/>
    <n v="23318.100000000002"/>
  </r>
  <r>
    <x v="1"/>
    <x v="0"/>
    <x v="0"/>
    <x v="17"/>
    <x v="4"/>
    <x v="1"/>
    <x v="246"/>
    <n v="1046411.28"/>
  </r>
  <r>
    <x v="1"/>
    <x v="0"/>
    <x v="0"/>
    <x v="17"/>
    <x v="4"/>
    <x v="2"/>
    <x v="2"/>
    <n v="2.16"/>
  </r>
  <r>
    <x v="1"/>
    <x v="0"/>
    <x v="0"/>
    <x v="17"/>
    <x v="4"/>
    <x v="3"/>
    <x v="3"/>
    <n v="0.23040000000000002"/>
  </r>
  <r>
    <x v="1"/>
    <x v="0"/>
    <x v="0"/>
    <x v="17"/>
    <x v="4"/>
    <x v="4"/>
    <x v="4"/>
    <n v="15.299999999999999"/>
  </r>
  <r>
    <x v="1"/>
    <x v="0"/>
    <x v="0"/>
    <x v="17"/>
    <x v="4"/>
    <x v="5"/>
    <x v="8"/>
    <n v="0"/>
  </r>
  <r>
    <x v="1"/>
    <x v="0"/>
    <x v="0"/>
    <x v="17"/>
    <x v="5"/>
    <x v="0"/>
    <x v="247"/>
    <n v="23375.7"/>
  </r>
  <r>
    <x v="1"/>
    <x v="0"/>
    <x v="0"/>
    <x v="17"/>
    <x v="5"/>
    <x v="1"/>
    <x v="248"/>
    <n v="1049001.48"/>
  </r>
  <r>
    <x v="1"/>
    <x v="0"/>
    <x v="0"/>
    <x v="17"/>
    <x v="5"/>
    <x v="2"/>
    <x v="2"/>
    <n v="2.16"/>
  </r>
  <r>
    <x v="1"/>
    <x v="0"/>
    <x v="0"/>
    <x v="17"/>
    <x v="5"/>
    <x v="3"/>
    <x v="3"/>
    <n v="0.23040000000000002"/>
  </r>
  <r>
    <x v="1"/>
    <x v="0"/>
    <x v="0"/>
    <x v="17"/>
    <x v="5"/>
    <x v="4"/>
    <x v="4"/>
    <n v="15.299999999999999"/>
  </r>
  <r>
    <x v="1"/>
    <x v="0"/>
    <x v="0"/>
    <x v="17"/>
    <x v="5"/>
    <x v="5"/>
    <x v="8"/>
    <n v="0"/>
  </r>
  <r>
    <x v="1"/>
    <x v="0"/>
    <x v="0"/>
    <x v="17"/>
    <x v="6"/>
    <x v="0"/>
    <x v="249"/>
    <n v="23433.48"/>
  </r>
  <r>
    <x v="1"/>
    <x v="0"/>
    <x v="0"/>
    <x v="17"/>
    <x v="6"/>
    <x v="1"/>
    <x v="250"/>
    <n v="1051591.6799999999"/>
  </r>
  <r>
    <x v="1"/>
    <x v="0"/>
    <x v="0"/>
    <x v="17"/>
    <x v="6"/>
    <x v="2"/>
    <x v="2"/>
    <n v="2.16"/>
  </r>
  <r>
    <x v="1"/>
    <x v="0"/>
    <x v="0"/>
    <x v="17"/>
    <x v="6"/>
    <x v="3"/>
    <x v="3"/>
    <n v="0.23040000000000002"/>
  </r>
  <r>
    <x v="1"/>
    <x v="0"/>
    <x v="0"/>
    <x v="17"/>
    <x v="6"/>
    <x v="4"/>
    <x v="4"/>
    <n v="15.299999999999999"/>
  </r>
  <r>
    <x v="1"/>
    <x v="0"/>
    <x v="0"/>
    <x v="17"/>
    <x v="6"/>
    <x v="5"/>
    <x v="5"/>
    <n v="4.05"/>
  </r>
  <r>
    <x v="1"/>
    <x v="0"/>
    <x v="0"/>
    <x v="17"/>
    <x v="7"/>
    <x v="0"/>
    <x v="251"/>
    <n v="23491.26"/>
  </r>
  <r>
    <x v="1"/>
    <x v="0"/>
    <x v="0"/>
    <x v="17"/>
    <x v="7"/>
    <x v="1"/>
    <x v="252"/>
    <n v="1054181.7"/>
  </r>
  <r>
    <x v="1"/>
    <x v="0"/>
    <x v="0"/>
    <x v="17"/>
    <x v="7"/>
    <x v="2"/>
    <x v="2"/>
    <n v="2.16"/>
  </r>
  <r>
    <x v="1"/>
    <x v="0"/>
    <x v="0"/>
    <x v="17"/>
    <x v="7"/>
    <x v="3"/>
    <x v="3"/>
    <n v="0.23040000000000002"/>
  </r>
  <r>
    <x v="1"/>
    <x v="0"/>
    <x v="0"/>
    <x v="17"/>
    <x v="7"/>
    <x v="4"/>
    <x v="4"/>
    <n v="15.299999999999999"/>
  </r>
  <r>
    <x v="1"/>
    <x v="0"/>
    <x v="0"/>
    <x v="17"/>
    <x v="7"/>
    <x v="5"/>
    <x v="8"/>
    <n v="0"/>
  </r>
  <r>
    <x v="1"/>
    <x v="0"/>
    <x v="0"/>
    <x v="17"/>
    <x v="8"/>
    <x v="0"/>
    <x v="253"/>
    <n v="23548.86"/>
  </r>
  <r>
    <x v="1"/>
    <x v="0"/>
    <x v="0"/>
    <x v="17"/>
    <x v="8"/>
    <x v="1"/>
    <x v="254"/>
    <n v="1056771.9000000001"/>
  </r>
  <r>
    <x v="1"/>
    <x v="0"/>
    <x v="0"/>
    <x v="17"/>
    <x v="8"/>
    <x v="2"/>
    <x v="2"/>
    <n v="2.16"/>
  </r>
  <r>
    <x v="1"/>
    <x v="0"/>
    <x v="0"/>
    <x v="17"/>
    <x v="8"/>
    <x v="3"/>
    <x v="3"/>
    <n v="0.23040000000000002"/>
  </r>
  <r>
    <x v="1"/>
    <x v="0"/>
    <x v="0"/>
    <x v="17"/>
    <x v="8"/>
    <x v="4"/>
    <x v="4"/>
    <n v="15.299999999999999"/>
  </r>
  <r>
    <x v="1"/>
    <x v="0"/>
    <x v="0"/>
    <x v="17"/>
    <x v="8"/>
    <x v="5"/>
    <x v="8"/>
    <n v="0"/>
  </r>
  <r>
    <x v="1"/>
    <x v="0"/>
    <x v="0"/>
    <x v="17"/>
    <x v="9"/>
    <x v="0"/>
    <x v="255"/>
    <n v="23606.639999999999"/>
  </r>
  <r>
    <x v="1"/>
    <x v="0"/>
    <x v="0"/>
    <x v="17"/>
    <x v="9"/>
    <x v="1"/>
    <x v="256"/>
    <n v="1059361.92"/>
  </r>
  <r>
    <x v="1"/>
    <x v="0"/>
    <x v="0"/>
    <x v="17"/>
    <x v="9"/>
    <x v="2"/>
    <x v="2"/>
    <n v="2.16"/>
  </r>
  <r>
    <x v="1"/>
    <x v="0"/>
    <x v="0"/>
    <x v="17"/>
    <x v="9"/>
    <x v="3"/>
    <x v="3"/>
    <n v="0.23040000000000002"/>
  </r>
  <r>
    <x v="1"/>
    <x v="0"/>
    <x v="0"/>
    <x v="17"/>
    <x v="9"/>
    <x v="4"/>
    <x v="4"/>
    <n v="15.299999999999999"/>
  </r>
  <r>
    <x v="1"/>
    <x v="0"/>
    <x v="0"/>
    <x v="17"/>
    <x v="9"/>
    <x v="5"/>
    <x v="5"/>
    <n v="4.05"/>
  </r>
  <r>
    <x v="1"/>
    <x v="0"/>
    <x v="0"/>
    <x v="17"/>
    <x v="10"/>
    <x v="0"/>
    <x v="257"/>
    <n v="23664.420000000002"/>
  </r>
  <r>
    <x v="1"/>
    <x v="0"/>
    <x v="0"/>
    <x v="17"/>
    <x v="10"/>
    <x v="1"/>
    <x v="258"/>
    <n v="1061952.1199999999"/>
  </r>
  <r>
    <x v="1"/>
    <x v="0"/>
    <x v="0"/>
    <x v="17"/>
    <x v="10"/>
    <x v="2"/>
    <x v="2"/>
    <n v="2.16"/>
  </r>
  <r>
    <x v="1"/>
    <x v="0"/>
    <x v="0"/>
    <x v="17"/>
    <x v="10"/>
    <x v="3"/>
    <x v="3"/>
    <n v="0.23040000000000002"/>
  </r>
  <r>
    <x v="1"/>
    <x v="0"/>
    <x v="0"/>
    <x v="17"/>
    <x v="10"/>
    <x v="4"/>
    <x v="4"/>
    <n v="15.299999999999999"/>
  </r>
  <r>
    <x v="1"/>
    <x v="0"/>
    <x v="0"/>
    <x v="17"/>
    <x v="10"/>
    <x v="5"/>
    <x v="8"/>
    <n v="0"/>
  </r>
  <r>
    <x v="1"/>
    <x v="0"/>
    <x v="0"/>
    <x v="17"/>
    <x v="11"/>
    <x v="0"/>
    <x v="259"/>
    <n v="23722.02"/>
  </r>
  <r>
    <x v="1"/>
    <x v="0"/>
    <x v="0"/>
    <x v="17"/>
    <x v="11"/>
    <x v="1"/>
    <x v="260"/>
    <n v="1064542.32"/>
  </r>
  <r>
    <x v="1"/>
    <x v="0"/>
    <x v="0"/>
    <x v="17"/>
    <x v="11"/>
    <x v="2"/>
    <x v="2"/>
    <n v="2.16"/>
  </r>
  <r>
    <x v="1"/>
    <x v="0"/>
    <x v="0"/>
    <x v="17"/>
    <x v="11"/>
    <x v="3"/>
    <x v="3"/>
    <n v="0.23040000000000002"/>
  </r>
  <r>
    <x v="1"/>
    <x v="0"/>
    <x v="0"/>
    <x v="17"/>
    <x v="11"/>
    <x v="4"/>
    <x v="4"/>
    <n v="15.299999999999999"/>
  </r>
  <r>
    <x v="1"/>
    <x v="0"/>
    <x v="0"/>
    <x v="17"/>
    <x v="11"/>
    <x v="5"/>
    <x v="8"/>
    <n v="0"/>
  </r>
  <r>
    <x v="1"/>
    <x v="0"/>
    <x v="1"/>
    <x v="6"/>
    <x v="0"/>
    <x v="0"/>
    <x v="261"/>
    <n v="41110.400000000001"/>
  </r>
  <r>
    <x v="1"/>
    <x v="0"/>
    <x v="1"/>
    <x v="6"/>
    <x v="0"/>
    <x v="1"/>
    <x v="238"/>
    <n v="1841868.16"/>
  </r>
  <r>
    <x v="1"/>
    <x v="0"/>
    <x v="1"/>
    <x v="6"/>
    <x v="0"/>
    <x v="2"/>
    <x v="31"/>
    <n v="1.6"/>
  </r>
  <r>
    <x v="1"/>
    <x v="0"/>
    <x v="1"/>
    <x v="6"/>
    <x v="0"/>
    <x v="3"/>
    <x v="32"/>
    <n v="0.48959999999999998"/>
  </r>
  <r>
    <x v="1"/>
    <x v="0"/>
    <x v="1"/>
    <x v="6"/>
    <x v="0"/>
    <x v="4"/>
    <x v="4"/>
    <n v="27.2"/>
  </r>
  <r>
    <x v="1"/>
    <x v="0"/>
    <x v="1"/>
    <x v="6"/>
    <x v="0"/>
    <x v="5"/>
    <x v="5"/>
    <n v="7.2"/>
  </r>
  <r>
    <x v="1"/>
    <x v="0"/>
    <x v="1"/>
    <x v="6"/>
    <x v="1"/>
    <x v="0"/>
    <x v="262"/>
    <n v="41213.120000000003"/>
  </r>
  <r>
    <x v="1"/>
    <x v="0"/>
    <x v="1"/>
    <x v="6"/>
    <x v="1"/>
    <x v="1"/>
    <x v="240"/>
    <n v="1846472.96"/>
  </r>
  <r>
    <x v="1"/>
    <x v="0"/>
    <x v="1"/>
    <x v="6"/>
    <x v="1"/>
    <x v="2"/>
    <x v="31"/>
    <n v="1.6"/>
  </r>
  <r>
    <x v="1"/>
    <x v="0"/>
    <x v="1"/>
    <x v="6"/>
    <x v="1"/>
    <x v="3"/>
    <x v="32"/>
    <n v="0.48959999999999998"/>
  </r>
  <r>
    <x v="1"/>
    <x v="0"/>
    <x v="1"/>
    <x v="6"/>
    <x v="1"/>
    <x v="4"/>
    <x v="4"/>
    <n v="27.2"/>
  </r>
  <r>
    <x v="1"/>
    <x v="0"/>
    <x v="1"/>
    <x v="6"/>
    <x v="1"/>
    <x v="5"/>
    <x v="8"/>
    <n v="0"/>
  </r>
  <r>
    <x v="1"/>
    <x v="0"/>
    <x v="1"/>
    <x v="6"/>
    <x v="2"/>
    <x v="0"/>
    <x v="263"/>
    <n v="41315.839999999997"/>
  </r>
  <r>
    <x v="1"/>
    <x v="0"/>
    <x v="1"/>
    <x v="6"/>
    <x v="2"/>
    <x v="1"/>
    <x v="242"/>
    <n v="1851077.44"/>
  </r>
  <r>
    <x v="1"/>
    <x v="0"/>
    <x v="1"/>
    <x v="6"/>
    <x v="2"/>
    <x v="2"/>
    <x v="31"/>
    <n v="1.6"/>
  </r>
  <r>
    <x v="1"/>
    <x v="0"/>
    <x v="1"/>
    <x v="6"/>
    <x v="2"/>
    <x v="3"/>
    <x v="32"/>
    <n v="0.48959999999999998"/>
  </r>
  <r>
    <x v="1"/>
    <x v="0"/>
    <x v="1"/>
    <x v="6"/>
    <x v="2"/>
    <x v="4"/>
    <x v="4"/>
    <n v="27.2"/>
  </r>
  <r>
    <x v="1"/>
    <x v="0"/>
    <x v="1"/>
    <x v="6"/>
    <x v="2"/>
    <x v="5"/>
    <x v="8"/>
    <n v="0"/>
  </r>
  <r>
    <x v="1"/>
    <x v="0"/>
    <x v="1"/>
    <x v="6"/>
    <x v="3"/>
    <x v="0"/>
    <x v="264"/>
    <n v="41418.879999999997"/>
  </r>
  <r>
    <x v="1"/>
    <x v="0"/>
    <x v="1"/>
    <x v="6"/>
    <x v="3"/>
    <x v="1"/>
    <x v="244"/>
    <n v="1855682.24"/>
  </r>
  <r>
    <x v="1"/>
    <x v="0"/>
    <x v="1"/>
    <x v="6"/>
    <x v="3"/>
    <x v="2"/>
    <x v="31"/>
    <n v="1.6"/>
  </r>
  <r>
    <x v="1"/>
    <x v="0"/>
    <x v="1"/>
    <x v="6"/>
    <x v="3"/>
    <x v="3"/>
    <x v="32"/>
    <n v="0.48959999999999998"/>
  </r>
  <r>
    <x v="1"/>
    <x v="0"/>
    <x v="1"/>
    <x v="6"/>
    <x v="3"/>
    <x v="4"/>
    <x v="4"/>
    <n v="27.2"/>
  </r>
  <r>
    <x v="1"/>
    <x v="0"/>
    <x v="1"/>
    <x v="6"/>
    <x v="3"/>
    <x v="5"/>
    <x v="5"/>
    <n v="7.2"/>
  </r>
  <r>
    <x v="1"/>
    <x v="0"/>
    <x v="1"/>
    <x v="6"/>
    <x v="4"/>
    <x v="0"/>
    <x v="265"/>
    <n v="41521.599999999999"/>
  </r>
  <r>
    <x v="1"/>
    <x v="0"/>
    <x v="1"/>
    <x v="6"/>
    <x v="4"/>
    <x v="1"/>
    <x v="246"/>
    <n v="1860286.72"/>
  </r>
  <r>
    <x v="1"/>
    <x v="0"/>
    <x v="1"/>
    <x v="6"/>
    <x v="4"/>
    <x v="2"/>
    <x v="31"/>
    <n v="1.6"/>
  </r>
  <r>
    <x v="1"/>
    <x v="0"/>
    <x v="1"/>
    <x v="6"/>
    <x v="4"/>
    <x v="3"/>
    <x v="32"/>
    <n v="0.48959999999999998"/>
  </r>
  <r>
    <x v="1"/>
    <x v="0"/>
    <x v="1"/>
    <x v="6"/>
    <x v="4"/>
    <x v="4"/>
    <x v="4"/>
    <n v="27.2"/>
  </r>
  <r>
    <x v="1"/>
    <x v="0"/>
    <x v="1"/>
    <x v="6"/>
    <x v="4"/>
    <x v="5"/>
    <x v="8"/>
    <n v="0"/>
  </r>
  <r>
    <x v="1"/>
    <x v="0"/>
    <x v="1"/>
    <x v="6"/>
    <x v="5"/>
    <x v="0"/>
    <x v="266"/>
    <n v="41624.32"/>
  </r>
  <r>
    <x v="1"/>
    <x v="0"/>
    <x v="1"/>
    <x v="6"/>
    <x v="5"/>
    <x v="1"/>
    <x v="248"/>
    <n v="1864891.52"/>
  </r>
  <r>
    <x v="1"/>
    <x v="0"/>
    <x v="1"/>
    <x v="6"/>
    <x v="5"/>
    <x v="2"/>
    <x v="31"/>
    <n v="1.6"/>
  </r>
  <r>
    <x v="1"/>
    <x v="0"/>
    <x v="1"/>
    <x v="6"/>
    <x v="5"/>
    <x v="3"/>
    <x v="32"/>
    <n v="0.48959999999999998"/>
  </r>
  <r>
    <x v="1"/>
    <x v="0"/>
    <x v="1"/>
    <x v="6"/>
    <x v="5"/>
    <x v="4"/>
    <x v="4"/>
    <n v="27.2"/>
  </r>
  <r>
    <x v="1"/>
    <x v="0"/>
    <x v="1"/>
    <x v="6"/>
    <x v="5"/>
    <x v="5"/>
    <x v="8"/>
    <n v="0"/>
  </r>
  <r>
    <x v="1"/>
    <x v="0"/>
    <x v="1"/>
    <x v="6"/>
    <x v="6"/>
    <x v="0"/>
    <x v="267"/>
    <n v="41727.040000000001"/>
  </r>
  <r>
    <x v="1"/>
    <x v="0"/>
    <x v="1"/>
    <x v="6"/>
    <x v="6"/>
    <x v="1"/>
    <x v="250"/>
    <n v="1869496.3200000001"/>
  </r>
  <r>
    <x v="1"/>
    <x v="0"/>
    <x v="1"/>
    <x v="6"/>
    <x v="6"/>
    <x v="2"/>
    <x v="31"/>
    <n v="1.6"/>
  </r>
  <r>
    <x v="1"/>
    <x v="0"/>
    <x v="1"/>
    <x v="6"/>
    <x v="6"/>
    <x v="3"/>
    <x v="32"/>
    <n v="0.48959999999999998"/>
  </r>
  <r>
    <x v="1"/>
    <x v="0"/>
    <x v="1"/>
    <x v="6"/>
    <x v="6"/>
    <x v="4"/>
    <x v="4"/>
    <n v="27.2"/>
  </r>
  <r>
    <x v="1"/>
    <x v="0"/>
    <x v="1"/>
    <x v="6"/>
    <x v="6"/>
    <x v="5"/>
    <x v="5"/>
    <n v="7.2"/>
  </r>
  <r>
    <x v="1"/>
    <x v="0"/>
    <x v="1"/>
    <x v="6"/>
    <x v="7"/>
    <x v="0"/>
    <x v="268"/>
    <n v="41829.760000000002"/>
  </r>
  <r>
    <x v="1"/>
    <x v="0"/>
    <x v="1"/>
    <x v="6"/>
    <x v="7"/>
    <x v="1"/>
    <x v="252"/>
    <n v="1874100.8"/>
  </r>
  <r>
    <x v="1"/>
    <x v="0"/>
    <x v="1"/>
    <x v="6"/>
    <x v="7"/>
    <x v="2"/>
    <x v="31"/>
    <n v="1.6"/>
  </r>
  <r>
    <x v="1"/>
    <x v="0"/>
    <x v="1"/>
    <x v="6"/>
    <x v="7"/>
    <x v="3"/>
    <x v="32"/>
    <n v="0.48959999999999998"/>
  </r>
  <r>
    <x v="1"/>
    <x v="0"/>
    <x v="1"/>
    <x v="6"/>
    <x v="7"/>
    <x v="4"/>
    <x v="4"/>
    <n v="27.2"/>
  </r>
  <r>
    <x v="1"/>
    <x v="0"/>
    <x v="1"/>
    <x v="6"/>
    <x v="7"/>
    <x v="5"/>
    <x v="8"/>
    <n v="0"/>
  </r>
  <r>
    <x v="1"/>
    <x v="0"/>
    <x v="1"/>
    <x v="6"/>
    <x v="8"/>
    <x v="0"/>
    <x v="269"/>
    <n v="41932.480000000003"/>
  </r>
  <r>
    <x v="1"/>
    <x v="0"/>
    <x v="1"/>
    <x v="6"/>
    <x v="8"/>
    <x v="1"/>
    <x v="254"/>
    <n v="1878705.6"/>
  </r>
  <r>
    <x v="1"/>
    <x v="0"/>
    <x v="1"/>
    <x v="6"/>
    <x v="8"/>
    <x v="2"/>
    <x v="31"/>
    <n v="1.6"/>
  </r>
  <r>
    <x v="1"/>
    <x v="0"/>
    <x v="1"/>
    <x v="6"/>
    <x v="8"/>
    <x v="3"/>
    <x v="32"/>
    <n v="0.48959999999999998"/>
  </r>
  <r>
    <x v="1"/>
    <x v="0"/>
    <x v="1"/>
    <x v="6"/>
    <x v="8"/>
    <x v="4"/>
    <x v="4"/>
    <n v="27.2"/>
  </r>
  <r>
    <x v="1"/>
    <x v="0"/>
    <x v="1"/>
    <x v="6"/>
    <x v="8"/>
    <x v="5"/>
    <x v="8"/>
    <n v="0"/>
  </r>
  <r>
    <x v="1"/>
    <x v="0"/>
    <x v="1"/>
    <x v="6"/>
    <x v="9"/>
    <x v="0"/>
    <x v="270"/>
    <n v="42035.519999999997"/>
  </r>
  <r>
    <x v="1"/>
    <x v="0"/>
    <x v="1"/>
    <x v="6"/>
    <x v="9"/>
    <x v="1"/>
    <x v="256"/>
    <n v="1883310.0800000001"/>
  </r>
  <r>
    <x v="1"/>
    <x v="0"/>
    <x v="1"/>
    <x v="6"/>
    <x v="9"/>
    <x v="2"/>
    <x v="31"/>
    <n v="1.6"/>
  </r>
  <r>
    <x v="1"/>
    <x v="0"/>
    <x v="1"/>
    <x v="6"/>
    <x v="9"/>
    <x v="3"/>
    <x v="32"/>
    <n v="0.48959999999999998"/>
  </r>
  <r>
    <x v="1"/>
    <x v="0"/>
    <x v="1"/>
    <x v="6"/>
    <x v="9"/>
    <x v="4"/>
    <x v="4"/>
    <n v="27.2"/>
  </r>
  <r>
    <x v="1"/>
    <x v="0"/>
    <x v="1"/>
    <x v="6"/>
    <x v="9"/>
    <x v="5"/>
    <x v="5"/>
    <n v="7.2"/>
  </r>
  <r>
    <x v="1"/>
    <x v="0"/>
    <x v="1"/>
    <x v="6"/>
    <x v="10"/>
    <x v="0"/>
    <x v="271"/>
    <n v="42138.239999999998"/>
  </r>
  <r>
    <x v="1"/>
    <x v="0"/>
    <x v="1"/>
    <x v="6"/>
    <x v="10"/>
    <x v="1"/>
    <x v="258"/>
    <n v="1887914.88"/>
  </r>
  <r>
    <x v="1"/>
    <x v="0"/>
    <x v="1"/>
    <x v="6"/>
    <x v="10"/>
    <x v="2"/>
    <x v="31"/>
    <n v="1.6"/>
  </r>
  <r>
    <x v="1"/>
    <x v="0"/>
    <x v="1"/>
    <x v="6"/>
    <x v="10"/>
    <x v="3"/>
    <x v="32"/>
    <n v="0.48959999999999998"/>
  </r>
  <r>
    <x v="1"/>
    <x v="0"/>
    <x v="1"/>
    <x v="6"/>
    <x v="10"/>
    <x v="4"/>
    <x v="4"/>
    <n v="27.2"/>
  </r>
  <r>
    <x v="1"/>
    <x v="0"/>
    <x v="1"/>
    <x v="6"/>
    <x v="10"/>
    <x v="5"/>
    <x v="8"/>
    <n v="0"/>
  </r>
  <r>
    <x v="1"/>
    <x v="0"/>
    <x v="1"/>
    <x v="6"/>
    <x v="11"/>
    <x v="0"/>
    <x v="272"/>
    <n v="42240.959999999999"/>
  </r>
  <r>
    <x v="1"/>
    <x v="0"/>
    <x v="1"/>
    <x v="6"/>
    <x v="11"/>
    <x v="1"/>
    <x v="260"/>
    <n v="1892519.68"/>
  </r>
  <r>
    <x v="1"/>
    <x v="0"/>
    <x v="1"/>
    <x v="6"/>
    <x v="11"/>
    <x v="2"/>
    <x v="31"/>
    <n v="1.6"/>
  </r>
  <r>
    <x v="1"/>
    <x v="0"/>
    <x v="1"/>
    <x v="6"/>
    <x v="11"/>
    <x v="3"/>
    <x v="32"/>
    <n v="0.48959999999999998"/>
  </r>
  <r>
    <x v="1"/>
    <x v="0"/>
    <x v="1"/>
    <x v="6"/>
    <x v="11"/>
    <x v="4"/>
    <x v="4"/>
    <n v="27.2"/>
  </r>
  <r>
    <x v="1"/>
    <x v="0"/>
    <x v="1"/>
    <x v="6"/>
    <x v="11"/>
    <x v="5"/>
    <x v="8"/>
    <n v="0"/>
  </r>
  <r>
    <x v="1"/>
    <x v="0"/>
    <x v="2"/>
    <x v="18"/>
    <x v="0"/>
    <x v="0"/>
    <x v="273"/>
    <n v="81871.150000000009"/>
  </r>
  <r>
    <x v="1"/>
    <x v="0"/>
    <x v="2"/>
    <x v="18"/>
    <x v="0"/>
    <x v="1"/>
    <x v="274"/>
    <n v="3646153"/>
  </r>
  <r>
    <x v="1"/>
    <x v="0"/>
    <x v="2"/>
    <x v="18"/>
    <x v="0"/>
    <x v="2"/>
    <x v="57"/>
    <n v="0.61"/>
  </r>
  <r>
    <x v="1"/>
    <x v="0"/>
    <x v="2"/>
    <x v="18"/>
    <x v="0"/>
    <x v="3"/>
    <x v="58"/>
    <n v="1.0552999999999999"/>
  </r>
  <r>
    <x v="1"/>
    <x v="0"/>
    <x v="2"/>
    <x v="18"/>
    <x v="0"/>
    <x v="4"/>
    <x v="4"/>
    <n v="51.85"/>
  </r>
  <r>
    <x v="1"/>
    <x v="0"/>
    <x v="2"/>
    <x v="18"/>
    <x v="0"/>
    <x v="5"/>
    <x v="59"/>
    <n v="15.860000000000001"/>
  </r>
  <r>
    <x v="1"/>
    <x v="0"/>
    <x v="2"/>
    <x v="18"/>
    <x v="1"/>
    <x v="0"/>
    <x v="275"/>
    <n v="82076.11"/>
  </r>
  <r>
    <x v="1"/>
    <x v="0"/>
    <x v="2"/>
    <x v="18"/>
    <x v="1"/>
    <x v="1"/>
    <x v="276"/>
    <n v="3655268.23"/>
  </r>
  <r>
    <x v="1"/>
    <x v="0"/>
    <x v="2"/>
    <x v="18"/>
    <x v="1"/>
    <x v="2"/>
    <x v="57"/>
    <n v="0.61"/>
  </r>
  <r>
    <x v="1"/>
    <x v="0"/>
    <x v="2"/>
    <x v="18"/>
    <x v="1"/>
    <x v="3"/>
    <x v="58"/>
    <n v="1.0552999999999999"/>
  </r>
  <r>
    <x v="1"/>
    <x v="0"/>
    <x v="2"/>
    <x v="18"/>
    <x v="1"/>
    <x v="4"/>
    <x v="4"/>
    <n v="51.85"/>
  </r>
  <r>
    <x v="1"/>
    <x v="0"/>
    <x v="2"/>
    <x v="18"/>
    <x v="1"/>
    <x v="5"/>
    <x v="8"/>
    <n v="0"/>
  </r>
  <r>
    <x v="1"/>
    <x v="0"/>
    <x v="2"/>
    <x v="18"/>
    <x v="2"/>
    <x v="0"/>
    <x v="277"/>
    <n v="82280.459999999992"/>
  </r>
  <r>
    <x v="1"/>
    <x v="0"/>
    <x v="2"/>
    <x v="18"/>
    <x v="2"/>
    <x v="1"/>
    <x v="278"/>
    <n v="3664383.46"/>
  </r>
  <r>
    <x v="1"/>
    <x v="0"/>
    <x v="2"/>
    <x v="18"/>
    <x v="2"/>
    <x v="2"/>
    <x v="57"/>
    <n v="0.61"/>
  </r>
  <r>
    <x v="1"/>
    <x v="0"/>
    <x v="2"/>
    <x v="18"/>
    <x v="2"/>
    <x v="3"/>
    <x v="58"/>
    <n v="1.0552999999999999"/>
  </r>
  <r>
    <x v="1"/>
    <x v="0"/>
    <x v="2"/>
    <x v="18"/>
    <x v="2"/>
    <x v="4"/>
    <x v="4"/>
    <n v="51.85"/>
  </r>
  <r>
    <x v="1"/>
    <x v="0"/>
    <x v="2"/>
    <x v="18"/>
    <x v="2"/>
    <x v="5"/>
    <x v="8"/>
    <n v="0"/>
  </r>
  <r>
    <x v="1"/>
    <x v="0"/>
    <x v="2"/>
    <x v="18"/>
    <x v="3"/>
    <x v="0"/>
    <x v="279"/>
    <n v="82485.42"/>
  </r>
  <r>
    <x v="1"/>
    <x v="0"/>
    <x v="2"/>
    <x v="18"/>
    <x v="3"/>
    <x v="1"/>
    <x v="280"/>
    <n v="3673499.3000000003"/>
  </r>
  <r>
    <x v="1"/>
    <x v="0"/>
    <x v="2"/>
    <x v="18"/>
    <x v="3"/>
    <x v="2"/>
    <x v="57"/>
    <n v="0.61"/>
  </r>
  <r>
    <x v="1"/>
    <x v="0"/>
    <x v="2"/>
    <x v="18"/>
    <x v="3"/>
    <x v="3"/>
    <x v="58"/>
    <n v="1.0552999999999999"/>
  </r>
  <r>
    <x v="1"/>
    <x v="0"/>
    <x v="2"/>
    <x v="18"/>
    <x v="3"/>
    <x v="4"/>
    <x v="4"/>
    <n v="51.85"/>
  </r>
  <r>
    <x v="1"/>
    <x v="0"/>
    <x v="2"/>
    <x v="18"/>
    <x v="3"/>
    <x v="5"/>
    <x v="8"/>
    <n v="0"/>
  </r>
  <r>
    <x v="1"/>
    <x v="0"/>
    <x v="2"/>
    <x v="18"/>
    <x v="4"/>
    <x v="0"/>
    <x v="281"/>
    <n v="82689.76999999999"/>
  </r>
  <r>
    <x v="1"/>
    <x v="0"/>
    <x v="2"/>
    <x v="18"/>
    <x v="4"/>
    <x v="1"/>
    <x v="282"/>
    <n v="3682614.5300000003"/>
  </r>
  <r>
    <x v="1"/>
    <x v="0"/>
    <x v="2"/>
    <x v="18"/>
    <x v="4"/>
    <x v="2"/>
    <x v="57"/>
    <n v="0.61"/>
  </r>
  <r>
    <x v="1"/>
    <x v="0"/>
    <x v="2"/>
    <x v="18"/>
    <x v="4"/>
    <x v="3"/>
    <x v="58"/>
    <n v="1.0552999999999999"/>
  </r>
  <r>
    <x v="1"/>
    <x v="0"/>
    <x v="2"/>
    <x v="18"/>
    <x v="4"/>
    <x v="4"/>
    <x v="4"/>
    <n v="51.85"/>
  </r>
  <r>
    <x v="1"/>
    <x v="0"/>
    <x v="2"/>
    <x v="18"/>
    <x v="4"/>
    <x v="5"/>
    <x v="8"/>
    <n v="0"/>
  </r>
  <r>
    <x v="1"/>
    <x v="0"/>
    <x v="2"/>
    <x v="18"/>
    <x v="5"/>
    <x v="0"/>
    <x v="283"/>
    <n v="82894.73000000001"/>
  </r>
  <r>
    <x v="1"/>
    <x v="0"/>
    <x v="2"/>
    <x v="18"/>
    <x v="5"/>
    <x v="1"/>
    <x v="284"/>
    <n v="3691729.7600000002"/>
  </r>
  <r>
    <x v="1"/>
    <x v="0"/>
    <x v="2"/>
    <x v="18"/>
    <x v="5"/>
    <x v="2"/>
    <x v="57"/>
    <n v="0.61"/>
  </r>
  <r>
    <x v="1"/>
    <x v="0"/>
    <x v="2"/>
    <x v="18"/>
    <x v="5"/>
    <x v="3"/>
    <x v="58"/>
    <n v="1.0552999999999999"/>
  </r>
  <r>
    <x v="1"/>
    <x v="0"/>
    <x v="2"/>
    <x v="18"/>
    <x v="5"/>
    <x v="4"/>
    <x v="4"/>
    <n v="51.85"/>
  </r>
  <r>
    <x v="1"/>
    <x v="0"/>
    <x v="2"/>
    <x v="18"/>
    <x v="5"/>
    <x v="5"/>
    <x v="8"/>
    <n v="0"/>
  </r>
  <r>
    <x v="1"/>
    <x v="0"/>
    <x v="2"/>
    <x v="18"/>
    <x v="6"/>
    <x v="0"/>
    <x v="285"/>
    <n v="83099.08"/>
  </r>
  <r>
    <x v="1"/>
    <x v="0"/>
    <x v="2"/>
    <x v="18"/>
    <x v="6"/>
    <x v="1"/>
    <x v="286"/>
    <n v="3700844.9899999998"/>
  </r>
  <r>
    <x v="1"/>
    <x v="0"/>
    <x v="2"/>
    <x v="18"/>
    <x v="6"/>
    <x v="2"/>
    <x v="57"/>
    <n v="0.61"/>
  </r>
  <r>
    <x v="1"/>
    <x v="0"/>
    <x v="2"/>
    <x v="18"/>
    <x v="6"/>
    <x v="3"/>
    <x v="58"/>
    <n v="1.0552999999999999"/>
  </r>
  <r>
    <x v="1"/>
    <x v="0"/>
    <x v="2"/>
    <x v="18"/>
    <x v="6"/>
    <x v="4"/>
    <x v="4"/>
    <n v="51.85"/>
  </r>
  <r>
    <x v="1"/>
    <x v="0"/>
    <x v="2"/>
    <x v="18"/>
    <x v="6"/>
    <x v="5"/>
    <x v="59"/>
    <n v="15.860000000000001"/>
  </r>
  <r>
    <x v="1"/>
    <x v="0"/>
    <x v="2"/>
    <x v="18"/>
    <x v="7"/>
    <x v="0"/>
    <x v="287"/>
    <n v="83304.040000000008"/>
  </r>
  <r>
    <x v="1"/>
    <x v="0"/>
    <x v="2"/>
    <x v="18"/>
    <x v="7"/>
    <x v="1"/>
    <x v="288"/>
    <n v="3709960.83"/>
  </r>
  <r>
    <x v="1"/>
    <x v="0"/>
    <x v="2"/>
    <x v="18"/>
    <x v="7"/>
    <x v="2"/>
    <x v="57"/>
    <n v="0.61"/>
  </r>
  <r>
    <x v="1"/>
    <x v="0"/>
    <x v="2"/>
    <x v="18"/>
    <x v="7"/>
    <x v="3"/>
    <x v="58"/>
    <n v="1.0552999999999999"/>
  </r>
  <r>
    <x v="1"/>
    <x v="0"/>
    <x v="2"/>
    <x v="18"/>
    <x v="7"/>
    <x v="4"/>
    <x v="4"/>
    <n v="51.85"/>
  </r>
  <r>
    <x v="1"/>
    <x v="0"/>
    <x v="2"/>
    <x v="18"/>
    <x v="7"/>
    <x v="5"/>
    <x v="8"/>
    <n v="0"/>
  </r>
  <r>
    <x v="1"/>
    <x v="0"/>
    <x v="2"/>
    <x v="18"/>
    <x v="8"/>
    <x v="0"/>
    <x v="289"/>
    <n v="83508.39"/>
  </r>
  <r>
    <x v="1"/>
    <x v="0"/>
    <x v="2"/>
    <x v="18"/>
    <x v="8"/>
    <x v="1"/>
    <x v="290"/>
    <n v="3719076.06"/>
  </r>
  <r>
    <x v="1"/>
    <x v="0"/>
    <x v="2"/>
    <x v="18"/>
    <x v="8"/>
    <x v="2"/>
    <x v="57"/>
    <n v="0.61"/>
  </r>
  <r>
    <x v="1"/>
    <x v="0"/>
    <x v="2"/>
    <x v="18"/>
    <x v="8"/>
    <x v="3"/>
    <x v="58"/>
    <n v="1.0552999999999999"/>
  </r>
  <r>
    <x v="1"/>
    <x v="0"/>
    <x v="2"/>
    <x v="18"/>
    <x v="8"/>
    <x v="4"/>
    <x v="4"/>
    <n v="51.85"/>
  </r>
  <r>
    <x v="1"/>
    <x v="0"/>
    <x v="2"/>
    <x v="18"/>
    <x v="8"/>
    <x v="5"/>
    <x v="8"/>
    <n v="0"/>
  </r>
  <r>
    <x v="1"/>
    <x v="0"/>
    <x v="2"/>
    <x v="18"/>
    <x v="9"/>
    <x v="0"/>
    <x v="291"/>
    <n v="83713.349999999991"/>
  </r>
  <r>
    <x v="1"/>
    <x v="0"/>
    <x v="2"/>
    <x v="18"/>
    <x v="9"/>
    <x v="1"/>
    <x v="292"/>
    <n v="3728191.29"/>
  </r>
  <r>
    <x v="1"/>
    <x v="0"/>
    <x v="2"/>
    <x v="18"/>
    <x v="9"/>
    <x v="2"/>
    <x v="57"/>
    <n v="0.61"/>
  </r>
  <r>
    <x v="1"/>
    <x v="0"/>
    <x v="2"/>
    <x v="18"/>
    <x v="9"/>
    <x v="3"/>
    <x v="58"/>
    <n v="1.0552999999999999"/>
  </r>
  <r>
    <x v="1"/>
    <x v="0"/>
    <x v="2"/>
    <x v="18"/>
    <x v="9"/>
    <x v="4"/>
    <x v="4"/>
    <n v="51.85"/>
  </r>
  <r>
    <x v="1"/>
    <x v="0"/>
    <x v="2"/>
    <x v="18"/>
    <x v="9"/>
    <x v="5"/>
    <x v="8"/>
    <n v="0"/>
  </r>
  <r>
    <x v="1"/>
    <x v="0"/>
    <x v="2"/>
    <x v="18"/>
    <x v="10"/>
    <x v="0"/>
    <x v="293"/>
    <n v="83917.7"/>
  </r>
  <r>
    <x v="1"/>
    <x v="0"/>
    <x v="2"/>
    <x v="18"/>
    <x v="10"/>
    <x v="1"/>
    <x v="294"/>
    <n v="3737306.52"/>
  </r>
  <r>
    <x v="1"/>
    <x v="0"/>
    <x v="2"/>
    <x v="18"/>
    <x v="10"/>
    <x v="2"/>
    <x v="57"/>
    <n v="0.61"/>
  </r>
  <r>
    <x v="1"/>
    <x v="0"/>
    <x v="2"/>
    <x v="18"/>
    <x v="10"/>
    <x v="3"/>
    <x v="58"/>
    <n v="1.0552999999999999"/>
  </r>
  <r>
    <x v="1"/>
    <x v="0"/>
    <x v="2"/>
    <x v="18"/>
    <x v="10"/>
    <x v="4"/>
    <x v="4"/>
    <n v="51.85"/>
  </r>
  <r>
    <x v="1"/>
    <x v="0"/>
    <x v="2"/>
    <x v="18"/>
    <x v="10"/>
    <x v="5"/>
    <x v="8"/>
    <n v="0"/>
  </r>
  <r>
    <x v="1"/>
    <x v="0"/>
    <x v="2"/>
    <x v="18"/>
    <x v="11"/>
    <x v="0"/>
    <x v="295"/>
    <n v="84122.66"/>
  </r>
  <r>
    <x v="1"/>
    <x v="0"/>
    <x v="2"/>
    <x v="18"/>
    <x v="11"/>
    <x v="1"/>
    <x v="296"/>
    <n v="3746422.3600000003"/>
  </r>
  <r>
    <x v="1"/>
    <x v="0"/>
    <x v="2"/>
    <x v="18"/>
    <x v="11"/>
    <x v="2"/>
    <x v="57"/>
    <n v="0.61"/>
  </r>
  <r>
    <x v="1"/>
    <x v="0"/>
    <x v="2"/>
    <x v="18"/>
    <x v="11"/>
    <x v="3"/>
    <x v="58"/>
    <n v="1.0552999999999999"/>
  </r>
  <r>
    <x v="1"/>
    <x v="0"/>
    <x v="2"/>
    <x v="18"/>
    <x v="11"/>
    <x v="4"/>
    <x v="4"/>
    <n v="51.85"/>
  </r>
  <r>
    <x v="1"/>
    <x v="0"/>
    <x v="2"/>
    <x v="18"/>
    <x v="11"/>
    <x v="5"/>
    <x v="8"/>
    <n v="0"/>
  </r>
  <r>
    <x v="1"/>
    <x v="0"/>
    <x v="3"/>
    <x v="19"/>
    <x v="0"/>
    <x v="0"/>
    <x v="297"/>
    <n v="126359.53"/>
  </r>
  <r>
    <x v="1"/>
    <x v="0"/>
    <x v="3"/>
    <x v="19"/>
    <x v="0"/>
    <x v="1"/>
    <x v="298"/>
    <n v="6061368.1399999997"/>
  </r>
  <r>
    <x v="1"/>
    <x v="0"/>
    <x v="3"/>
    <x v="19"/>
    <x v="0"/>
    <x v="2"/>
    <x v="84"/>
    <n v="0.44500000000000001"/>
  </r>
  <r>
    <x v="1"/>
    <x v="0"/>
    <x v="3"/>
    <x v="19"/>
    <x v="0"/>
    <x v="3"/>
    <x v="58"/>
    <n v="1.5396999999999998"/>
  </r>
  <r>
    <x v="1"/>
    <x v="0"/>
    <x v="3"/>
    <x v="19"/>
    <x v="0"/>
    <x v="4"/>
    <x v="4"/>
    <n v="75.649999999999991"/>
  </r>
  <r>
    <x v="1"/>
    <x v="0"/>
    <x v="3"/>
    <x v="19"/>
    <x v="0"/>
    <x v="5"/>
    <x v="85"/>
    <n v="17.8"/>
  </r>
  <r>
    <x v="1"/>
    <x v="0"/>
    <x v="3"/>
    <x v="19"/>
    <x v="1"/>
    <x v="0"/>
    <x v="299"/>
    <n v="126675.48"/>
  </r>
  <r>
    <x v="1"/>
    <x v="0"/>
    <x v="3"/>
    <x v="19"/>
    <x v="1"/>
    <x v="1"/>
    <x v="300"/>
    <n v="6076521.2800000003"/>
  </r>
  <r>
    <x v="1"/>
    <x v="0"/>
    <x v="3"/>
    <x v="19"/>
    <x v="1"/>
    <x v="2"/>
    <x v="84"/>
    <n v="0.44500000000000001"/>
  </r>
  <r>
    <x v="1"/>
    <x v="0"/>
    <x v="3"/>
    <x v="19"/>
    <x v="1"/>
    <x v="3"/>
    <x v="58"/>
    <n v="1.5396999999999998"/>
  </r>
  <r>
    <x v="1"/>
    <x v="0"/>
    <x v="3"/>
    <x v="19"/>
    <x v="1"/>
    <x v="4"/>
    <x v="4"/>
    <n v="75.649999999999991"/>
  </r>
  <r>
    <x v="1"/>
    <x v="0"/>
    <x v="3"/>
    <x v="19"/>
    <x v="1"/>
    <x v="5"/>
    <x v="8"/>
    <n v="0"/>
  </r>
  <r>
    <x v="1"/>
    <x v="0"/>
    <x v="3"/>
    <x v="19"/>
    <x v="2"/>
    <x v="0"/>
    <x v="301"/>
    <n v="126991.43"/>
  </r>
  <r>
    <x v="1"/>
    <x v="0"/>
    <x v="3"/>
    <x v="19"/>
    <x v="2"/>
    <x v="1"/>
    <x v="302"/>
    <n v="6091675.3099999996"/>
  </r>
  <r>
    <x v="1"/>
    <x v="0"/>
    <x v="3"/>
    <x v="19"/>
    <x v="2"/>
    <x v="2"/>
    <x v="84"/>
    <n v="0.44500000000000001"/>
  </r>
  <r>
    <x v="1"/>
    <x v="0"/>
    <x v="3"/>
    <x v="19"/>
    <x v="2"/>
    <x v="3"/>
    <x v="58"/>
    <n v="1.5396999999999998"/>
  </r>
  <r>
    <x v="1"/>
    <x v="0"/>
    <x v="3"/>
    <x v="19"/>
    <x v="2"/>
    <x v="4"/>
    <x v="4"/>
    <n v="75.649999999999991"/>
  </r>
  <r>
    <x v="1"/>
    <x v="0"/>
    <x v="3"/>
    <x v="19"/>
    <x v="2"/>
    <x v="5"/>
    <x v="8"/>
    <n v="0"/>
  </r>
  <r>
    <x v="1"/>
    <x v="0"/>
    <x v="3"/>
    <x v="19"/>
    <x v="3"/>
    <x v="0"/>
    <x v="303"/>
    <n v="127307.38"/>
  </r>
  <r>
    <x v="1"/>
    <x v="0"/>
    <x v="3"/>
    <x v="19"/>
    <x v="3"/>
    <x v="1"/>
    <x v="304"/>
    <n v="6106828.4500000002"/>
  </r>
  <r>
    <x v="1"/>
    <x v="0"/>
    <x v="3"/>
    <x v="19"/>
    <x v="3"/>
    <x v="2"/>
    <x v="84"/>
    <n v="0.44500000000000001"/>
  </r>
  <r>
    <x v="1"/>
    <x v="0"/>
    <x v="3"/>
    <x v="19"/>
    <x v="3"/>
    <x v="3"/>
    <x v="58"/>
    <n v="1.5396999999999998"/>
  </r>
  <r>
    <x v="1"/>
    <x v="0"/>
    <x v="3"/>
    <x v="19"/>
    <x v="3"/>
    <x v="4"/>
    <x v="4"/>
    <n v="75.649999999999991"/>
  </r>
  <r>
    <x v="1"/>
    <x v="0"/>
    <x v="3"/>
    <x v="19"/>
    <x v="3"/>
    <x v="5"/>
    <x v="8"/>
    <n v="0"/>
  </r>
  <r>
    <x v="1"/>
    <x v="0"/>
    <x v="3"/>
    <x v="19"/>
    <x v="4"/>
    <x v="0"/>
    <x v="305"/>
    <n v="127623.33"/>
  </r>
  <r>
    <x v="1"/>
    <x v="0"/>
    <x v="3"/>
    <x v="19"/>
    <x v="4"/>
    <x v="1"/>
    <x v="306"/>
    <n v="6121981.5899999999"/>
  </r>
  <r>
    <x v="1"/>
    <x v="0"/>
    <x v="3"/>
    <x v="19"/>
    <x v="4"/>
    <x v="2"/>
    <x v="84"/>
    <n v="0.44500000000000001"/>
  </r>
  <r>
    <x v="1"/>
    <x v="0"/>
    <x v="3"/>
    <x v="19"/>
    <x v="4"/>
    <x v="3"/>
    <x v="58"/>
    <n v="1.5396999999999998"/>
  </r>
  <r>
    <x v="1"/>
    <x v="0"/>
    <x v="3"/>
    <x v="19"/>
    <x v="4"/>
    <x v="4"/>
    <x v="4"/>
    <n v="75.649999999999991"/>
  </r>
  <r>
    <x v="1"/>
    <x v="0"/>
    <x v="3"/>
    <x v="19"/>
    <x v="4"/>
    <x v="5"/>
    <x v="8"/>
    <n v="0"/>
  </r>
  <r>
    <x v="1"/>
    <x v="0"/>
    <x v="3"/>
    <x v="19"/>
    <x v="5"/>
    <x v="0"/>
    <x v="307"/>
    <n v="127939.28"/>
  </r>
  <r>
    <x v="1"/>
    <x v="0"/>
    <x v="3"/>
    <x v="19"/>
    <x v="5"/>
    <x v="1"/>
    <x v="308"/>
    <n v="6137135.6200000001"/>
  </r>
  <r>
    <x v="1"/>
    <x v="0"/>
    <x v="3"/>
    <x v="19"/>
    <x v="5"/>
    <x v="2"/>
    <x v="84"/>
    <n v="0.44500000000000001"/>
  </r>
  <r>
    <x v="1"/>
    <x v="0"/>
    <x v="3"/>
    <x v="19"/>
    <x v="5"/>
    <x v="3"/>
    <x v="58"/>
    <n v="1.5396999999999998"/>
  </r>
  <r>
    <x v="1"/>
    <x v="0"/>
    <x v="3"/>
    <x v="19"/>
    <x v="5"/>
    <x v="4"/>
    <x v="4"/>
    <n v="75.649999999999991"/>
  </r>
  <r>
    <x v="1"/>
    <x v="0"/>
    <x v="3"/>
    <x v="19"/>
    <x v="5"/>
    <x v="5"/>
    <x v="8"/>
    <n v="0"/>
  </r>
  <r>
    <x v="1"/>
    <x v="0"/>
    <x v="3"/>
    <x v="19"/>
    <x v="6"/>
    <x v="0"/>
    <x v="309"/>
    <n v="128255.23"/>
  </r>
  <r>
    <x v="1"/>
    <x v="0"/>
    <x v="3"/>
    <x v="19"/>
    <x v="6"/>
    <x v="1"/>
    <x v="310"/>
    <n v="6152288.7599999998"/>
  </r>
  <r>
    <x v="1"/>
    <x v="0"/>
    <x v="3"/>
    <x v="19"/>
    <x v="6"/>
    <x v="2"/>
    <x v="84"/>
    <n v="0.44500000000000001"/>
  </r>
  <r>
    <x v="1"/>
    <x v="0"/>
    <x v="3"/>
    <x v="19"/>
    <x v="6"/>
    <x v="3"/>
    <x v="58"/>
    <n v="1.5396999999999998"/>
  </r>
  <r>
    <x v="1"/>
    <x v="0"/>
    <x v="3"/>
    <x v="19"/>
    <x v="6"/>
    <x v="4"/>
    <x v="4"/>
    <n v="75.649999999999991"/>
  </r>
  <r>
    <x v="1"/>
    <x v="0"/>
    <x v="3"/>
    <x v="19"/>
    <x v="6"/>
    <x v="5"/>
    <x v="85"/>
    <n v="17.8"/>
  </r>
  <r>
    <x v="1"/>
    <x v="0"/>
    <x v="3"/>
    <x v="19"/>
    <x v="7"/>
    <x v="0"/>
    <x v="311"/>
    <n v="128571.18"/>
  </r>
  <r>
    <x v="1"/>
    <x v="0"/>
    <x v="3"/>
    <x v="19"/>
    <x v="7"/>
    <x v="1"/>
    <x v="312"/>
    <n v="6167441.9000000004"/>
  </r>
  <r>
    <x v="1"/>
    <x v="0"/>
    <x v="3"/>
    <x v="19"/>
    <x v="7"/>
    <x v="2"/>
    <x v="84"/>
    <n v="0.44500000000000001"/>
  </r>
  <r>
    <x v="1"/>
    <x v="0"/>
    <x v="3"/>
    <x v="19"/>
    <x v="7"/>
    <x v="3"/>
    <x v="58"/>
    <n v="1.5396999999999998"/>
  </r>
  <r>
    <x v="1"/>
    <x v="0"/>
    <x v="3"/>
    <x v="19"/>
    <x v="7"/>
    <x v="4"/>
    <x v="4"/>
    <n v="75.649999999999991"/>
  </r>
  <r>
    <x v="1"/>
    <x v="0"/>
    <x v="3"/>
    <x v="19"/>
    <x v="7"/>
    <x v="5"/>
    <x v="8"/>
    <n v="0"/>
  </r>
  <r>
    <x v="1"/>
    <x v="0"/>
    <x v="3"/>
    <x v="19"/>
    <x v="8"/>
    <x v="0"/>
    <x v="313"/>
    <n v="128887.13"/>
  </r>
  <r>
    <x v="1"/>
    <x v="0"/>
    <x v="3"/>
    <x v="19"/>
    <x v="8"/>
    <x v="1"/>
    <x v="314"/>
    <n v="6182595.9299999997"/>
  </r>
  <r>
    <x v="1"/>
    <x v="0"/>
    <x v="3"/>
    <x v="19"/>
    <x v="8"/>
    <x v="2"/>
    <x v="84"/>
    <n v="0.44500000000000001"/>
  </r>
  <r>
    <x v="1"/>
    <x v="0"/>
    <x v="3"/>
    <x v="19"/>
    <x v="8"/>
    <x v="3"/>
    <x v="58"/>
    <n v="1.5396999999999998"/>
  </r>
  <r>
    <x v="1"/>
    <x v="0"/>
    <x v="3"/>
    <x v="19"/>
    <x v="8"/>
    <x v="4"/>
    <x v="4"/>
    <n v="75.649999999999991"/>
  </r>
  <r>
    <x v="1"/>
    <x v="0"/>
    <x v="3"/>
    <x v="19"/>
    <x v="8"/>
    <x v="5"/>
    <x v="8"/>
    <n v="0"/>
  </r>
  <r>
    <x v="1"/>
    <x v="0"/>
    <x v="3"/>
    <x v="19"/>
    <x v="9"/>
    <x v="0"/>
    <x v="315"/>
    <n v="129202.19"/>
  </r>
  <r>
    <x v="1"/>
    <x v="0"/>
    <x v="3"/>
    <x v="19"/>
    <x v="9"/>
    <x v="1"/>
    <x v="316"/>
    <n v="6197749.0700000003"/>
  </r>
  <r>
    <x v="1"/>
    <x v="0"/>
    <x v="3"/>
    <x v="19"/>
    <x v="9"/>
    <x v="2"/>
    <x v="84"/>
    <n v="0.44500000000000001"/>
  </r>
  <r>
    <x v="1"/>
    <x v="0"/>
    <x v="3"/>
    <x v="19"/>
    <x v="9"/>
    <x v="3"/>
    <x v="58"/>
    <n v="1.5396999999999998"/>
  </r>
  <r>
    <x v="1"/>
    <x v="0"/>
    <x v="3"/>
    <x v="19"/>
    <x v="9"/>
    <x v="4"/>
    <x v="4"/>
    <n v="75.649999999999991"/>
  </r>
  <r>
    <x v="1"/>
    <x v="0"/>
    <x v="3"/>
    <x v="19"/>
    <x v="9"/>
    <x v="5"/>
    <x v="8"/>
    <n v="0"/>
  </r>
  <r>
    <x v="1"/>
    <x v="0"/>
    <x v="3"/>
    <x v="19"/>
    <x v="10"/>
    <x v="0"/>
    <x v="317"/>
    <n v="129518.14"/>
  </r>
  <r>
    <x v="1"/>
    <x v="0"/>
    <x v="3"/>
    <x v="19"/>
    <x v="10"/>
    <x v="1"/>
    <x v="318"/>
    <n v="6212902.21"/>
  </r>
  <r>
    <x v="1"/>
    <x v="0"/>
    <x v="3"/>
    <x v="19"/>
    <x v="10"/>
    <x v="2"/>
    <x v="84"/>
    <n v="0.44500000000000001"/>
  </r>
  <r>
    <x v="1"/>
    <x v="0"/>
    <x v="3"/>
    <x v="19"/>
    <x v="10"/>
    <x v="3"/>
    <x v="58"/>
    <n v="1.5396999999999998"/>
  </r>
  <r>
    <x v="1"/>
    <x v="0"/>
    <x v="3"/>
    <x v="19"/>
    <x v="10"/>
    <x v="4"/>
    <x v="4"/>
    <n v="75.649999999999991"/>
  </r>
  <r>
    <x v="1"/>
    <x v="0"/>
    <x v="3"/>
    <x v="19"/>
    <x v="10"/>
    <x v="5"/>
    <x v="8"/>
    <n v="0"/>
  </r>
  <r>
    <x v="1"/>
    <x v="0"/>
    <x v="3"/>
    <x v="19"/>
    <x v="11"/>
    <x v="0"/>
    <x v="319"/>
    <n v="129834.09"/>
  </r>
  <r>
    <x v="1"/>
    <x v="0"/>
    <x v="3"/>
    <x v="19"/>
    <x v="11"/>
    <x v="1"/>
    <x v="320"/>
    <n v="6228055.3499999996"/>
  </r>
  <r>
    <x v="1"/>
    <x v="0"/>
    <x v="3"/>
    <x v="19"/>
    <x v="11"/>
    <x v="2"/>
    <x v="84"/>
    <n v="0.44500000000000001"/>
  </r>
  <r>
    <x v="1"/>
    <x v="0"/>
    <x v="3"/>
    <x v="19"/>
    <x v="11"/>
    <x v="3"/>
    <x v="58"/>
    <n v="1.5396999999999998"/>
  </r>
  <r>
    <x v="1"/>
    <x v="0"/>
    <x v="3"/>
    <x v="19"/>
    <x v="11"/>
    <x v="4"/>
    <x v="4"/>
    <n v="75.649999999999991"/>
  </r>
  <r>
    <x v="1"/>
    <x v="0"/>
    <x v="3"/>
    <x v="19"/>
    <x v="11"/>
    <x v="5"/>
    <x v="8"/>
    <n v="0"/>
  </r>
  <r>
    <x v="1"/>
    <x v="0"/>
    <x v="4"/>
    <x v="19"/>
    <x v="0"/>
    <x v="0"/>
    <x v="321"/>
    <n v="135805.1"/>
  </r>
  <r>
    <x v="1"/>
    <x v="0"/>
    <x v="4"/>
    <x v="19"/>
    <x v="0"/>
    <x v="1"/>
    <x v="322"/>
    <n v="6964913.9400000004"/>
  </r>
  <r>
    <x v="1"/>
    <x v="0"/>
    <x v="4"/>
    <x v="19"/>
    <x v="0"/>
    <x v="2"/>
    <x v="110"/>
    <n v="8.8999999999999996E-2"/>
  </r>
  <r>
    <x v="1"/>
    <x v="0"/>
    <x v="4"/>
    <x v="19"/>
    <x v="0"/>
    <x v="3"/>
    <x v="111"/>
    <n v="1.1302999999999999"/>
  </r>
  <r>
    <x v="1"/>
    <x v="0"/>
    <x v="4"/>
    <x v="19"/>
    <x v="0"/>
    <x v="4"/>
    <x v="4"/>
    <n v="75.649999999999991"/>
  </r>
  <r>
    <x v="1"/>
    <x v="0"/>
    <x v="4"/>
    <x v="19"/>
    <x v="0"/>
    <x v="5"/>
    <x v="112"/>
    <n v="6.23"/>
  </r>
  <r>
    <x v="1"/>
    <x v="0"/>
    <x v="4"/>
    <x v="19"/>
    <x v="1"/>
    <x v="0"/>
    <x v="323"/>
    <n v="136144.19"/>
  </r>
  <r>
    <x v="1"/>
    <x v="0"/>
    <x v="4"/>
    <x v="19"/>
    <x v="1"/>
    <x v="1"/>
    <x v="324"/>
    <n v="6982325.9000000004"/>
  </r>
  <r>
    <x v="1"/>
    <x v="0"/>
    <x v="4"/>
    <x v="19"/>
    <x v="1"/>
    <x v="2"/>
    <x v="110"/>
    <n v="8.8999999999999996E-2"/>
  </r>
  <r>
    <x v="1"/>
    <x v="0"/>
    <x v="4"/>
    <x v="19"/>
    <x v="1"/>
    <x v="3"/>
    <x v="111"/>
    <n v="1.1302999999999999"/>
  </r>
  <r>
    <x v="1"/>
    <x v="0"/>
    <x v="4"/>
    <x v="19"/>
    <x v="1"/>
    <x v="4"/>
    <x v="4"/>
    <n v="75.649999999999991"/>
  </r>
  <r>
    <x v="1"/>
    <x v="0"/>
    <x v="4"/>
    <x v="19"/>
    <x v="1"/>
    <x v="5"/>
    <x v="8"/>
    <n v="0"/>
  </r>
  <r>
    <x v="1"/>
    <x v="0"/>
    <x v="4"/>
    <x v="19"/>
    <x v="2"/>
    <x v="0"/>
    <x v="325"/>
    <n v="136484.16999999998"/>
  </r>
  <r>
    <x v="1"/>
    <x v="0"/>
    <x v="4"/>
    <x v="19"/>
    <x v="2"/>
    <x v="1"/>
    <x v="326"/>
    <n v="6999738.75"/>
  </r>
  <r>
    <x v="1"/>
    <x v="0"/>
    <x v="4"/>
    <x v="19"/>
    <x v="2"/>
    <x v="2"/>
    <x v="110"/>
    <n v="8.8999999999999996E-2"/>
  </r>
  <r>
    <x v="1"/>
    <x v="0"/>
    <x v="4"/>
    <x v="19"/>
    <x v="2"/>
    <x v="3"/>
    <x v="111"/>
    <n v="1.1302999999999999"/>
  </r>
  <r>
    <x v="1"/>
    <x v="0"/>
    <x v="4"/>
    <x v="19"/>
    <x v="2"/>
    <x v="4"/>
    <x v="4"/>
    <n v="75.649999999999991"/>
  </r>
  <r>
    <x v="1"/>
    <x v="0"/>
    <x v="4"/>
    <x v="19"/>
    <x v="2"/>
    <x v="5"/>
    <x v="8"/>
    <n v="0"/>
  </r>
  <r>
    <x v="1"/>
    <x v="0"/>
    <x v="4"/>
    <x v="19"/>
    <x v="3"/>
    <x v="0"/>
    <x v="327"/>
    <n v="136823.25999999998"/>
  </r>
  <r>
    <x v="1"/>
    <x v="0"/>
    <x v="4"/>
    <x v="19"/>
    <x v="3"/>
    <x v="1"/>
    <x v="328"/>
    <n v="7017150.71"/>
  </r>
  <r>
    <x v="1"/>
    <x v="0"/>
    <x v="4"/>
    <x v="19"/>
    <x v="3"/>
    <x v="2"/>
    <x v="110"/>
    <n v="8.8999999999999996E-2"/>
  </r>
  <r>
    <x v="1"/>
    <x v="0"/>
    <x v="4"/>
    <x v="19"/>
    <x v="3"/>
    <x v="3"/>
    <x v="111"/>
    <n v="1.1302999999999999"/>
  </r>
  <r>
    <x v="1"/>
    <x v="0"/>
    <x v="4"/>
    <x v="19"/>
    <x v="3"/>
    <x v="4"/>
    <x v="4"/>
    <n v="75.649999999999991"/>
  </r>
  <r>
    <x v="1"/>
    <x v="0"/>
    <x v="4"/>
    <x v="19"/>
    <x v="3"/>
    <x v="5"/>
    <x v="8"/>
    <n v="0"/>
  </r>
  <r>
    <x v="1"/>
    <x v="0"/>
    <x v="4"/>
    <x v="19"/>
    <x v="4"/>
    <x v="0"/>
    <x v="329"/>
    <n v="137163.24000000002"/>
  </r>
  <r>
    <x v="1"/>
    <x v="0"/>
    <x v="4"/>
    <x v="19"/>
    <x v="4"/>
    <x v="1"/>
    <x v="330"/>
    <n v="7034562.6699999999"/>
  </r>
  <r>
    <x v="1"/>
    <x v="0"/>
    <x v="4"/>
    <x v="19"/>
    <x v="4"/>
    <x v="2"/>
    <x v="110"/>
    <n v="8.8999999999999996E-2"/>
  </r>
  <r>
    <x v="1"/>
    <x v="0"/>
    <x v="4"/>
    <x v="19"/>
    <x v="4"/>
    <x v="3"/>
    <x v="111"/>
    <n v="1.1302999999999999"/>
  </r>
  <r>
    <x v="1"/>
    <x v="0"/>
    <x v="4"/>
    <x v="19"/>
    <x v="4"/>
    <x v="4"/>
    <x v="4"/>
    <n v="75.649999999999991"/>
  </r>
  <r>
    <x v="1"/>
    <x v="0"/>
    <x v="4"/>
    <x v="19"/>
    <x v="4"/>
    <x v="5"/>
    <x v="8"/>
    <n v="0"/>
  </r>
  <r>
    <x v="1"/>
    <x v="0"/>
    <x v="4"/>
    <x v="19"/>
    <x v="5"/>
    <x v="0"/>
    <x v="331"/>
    <n v="137502.33000000002"/>
  </r>
  <r>
    <x v="1"/>
    <x v="0"/>
    <x v="4"/>
    <x v="19"/>
    <x v="5"/>
    <x v="1"/>
    <x v="332"/>
    <n v="7051975.5199999996"/>
  </r>
  <r>
    <x v="1"/>
    <x v="0"/>
    <x v="4"/>
    <x v="19"/>
    <x v="5"/>
    <x v="2"/>
    <x v="110"/>
    <n v="8.8999999999999996E-2"/>
  </r>
  <r>
    <x v="1"/>
    <x v="0"/>
    <x v="4"/>
    <x v="19"/>
    <x v="5"/>
    <x v="3"/>
    <x v="111"/>
    <n v="1.1302999999999999"/>
  </r>
  <r>
    <x v="1"/>
    <x v="0"/>
    <x v="4"/>
    <x v="19"/>
    <x v="5"/>
    <x v="4"/>
    <x v="4"/>
    <n v="75.649999999999991"/>
  </r>
  <r>
    <x v="1"/>
    <x v="0"/>
    <x v="4"/>
    <x v="19"/>
    <x v="5"/>
    <x v="5"/>
    <x v="8"/>
    <n v="0"/>
  </r>
  <r>
    <x v="1"/>
    <x v="0"/>
    <x v="4"/>
    <x v="19"/>
    <x v="6"/>
    <x v="0"/>
    <x v="333"/>
    <n v="137842.31"/>
  </r>
  <r>
    <x v="1"/>
    <x v="0"/>
    <x v="4"/>
    <x v="19"/>
    <x v="6"/>
    <x v="1"/>
    <x v="334"/>
    <n v="7069387.4800000004"/>
  </r>
  <r>
    <x v="1"/>
    <x v="0"/>
    <x v="4"/>
    <x v="19"/>
    <x v="6"/>
    <x v="2"/>
    <x v="110"/>
    <n v="8.8999999999999996E-2"/>
  </r>
  <r>
    <x v="1"/>
    <x v="0"/>
    <x v="4"/>
    <x v="19"/>
    <x v="6"/>
    <x v="3"/>
    <x v="111"/>
    <n v="1.1302999999999999"/>
  </r>
  <r>
    <x v="1"/>
    <x v="0"/>
    <x v="4"/>
    <x v="19"/>
    <x v="6"/>
    <x v="4"/>
    <x v="4"/>
    <n v="75.649999999999991"/>
  </r>
  <r>
    <x v="1"/>
    <x v="0"/>
    <x v="4"/>
    <x v="19"/>
    <x v="6"/>
    <x v="5"/>
    <x v="112"/>
    <n v="6.23"/>
  </r>
  <r>
    <x v="1"/>
    <x v="0"/>
    <x v="4"/>
    <x v="19"/>
    <x v="7"/>
    <x v="0"/>
    <x v="335"/>
    <n v="138181.4"/>
  </r>
  <r>
    <x v="1"/>
    <x v="0"/>
    <x v="4"/>
    <x v="19"/>
    <x v="7"/>
    <x v="1"/>
    <x v="336"/>
    <n v="7086800.3300000001"/>
  </r>
  <r>
    <x v="1"/>
    <x v="0"/>
    <x v="4"/>
    <x v="19"/>
    <x v="7"/>
    <x v="2"/>
    <x v="110"/>
    <n v="8.8999999999999996E-2"/>
  </r>
  <r>
    <x v="1"/>
    <x v="0"/>
    <x v="4"/>
    <x v="19"/>
    <x v="7"/>
    <x v="3"/>
    <x v="111"/>
    <n v="1.1302999999999999"/>
  </r>
  <r>
    <x v="1"/>
    <x v="0"/>
    <x v="4"/>
    <x v="19"/>
    <x v="7"/>
    <x v="4"/>
    <x v="4"/>
    <n v="75.649999999999991"/>
  </r>
  <r>
    <x v="1"/>
    <x v="0"/>
    <x v="4"/>
    <x v="19"/>
    <x v="7"/>
    <x v="5"/>
    <x v="8"/>
    <n v="0"/>
  </r>
  <r>
    <x v="1"/>
    <x v="0"/>
    <x v="4"/>
    <x v="19"/>
    <x v="8"/>
    <x v="0"/>
    <x v="337"/>
    <n v="138521.38"/>
  </r>
  <r>
    <x v="1"/>
    <x v="0"/>
    <x v="4"/>
    <x v="19"/>
    <x v="8"/>
    <x v="1"/>
    <x v="338"/>
    <n v="7104212.29"/>
  </r>
  <r>
    <x v="1"/>
    <x v="0"/>
    <x v="4"/>
    <x v="19"/>
    <x v="8"/>
    <x v="2"/>
    <x v="110"/>
    <n v="8.8999999999999996E-2"/>
  </r>
  <r>
    <x v="1"/>
    <x v="0"/>
    <x v="4"/>
    <x v="19"/>
    <x v="8"/>
    <x v="3"/>
    <x v="111"/>
    <n v="1.1302999999999999"/>
  </r>
  <r>
    <x v="1"/>
    <x v="0"/>
    <x v="4"/>
    <x v="19"/>
    <x v="8"/>
    <x v="4"/>
    <x v="4"/>
    <n v="75.649999999999991"/>
  </r>
  <r>
    <x v="1"/>
    <x v="0"/>
    <x v="4"/>
    <x v="19"/>
    <x v="8"/>
    <x v="5"/>
    <x v="8"/>
    <n v="0"/>
  </r>
  <r>
    <x v="1"/>
    <x v="0"/>
    <x v="4"/>
    <x v="19"/>
    <x v="9"/>
    <x v="0"/>
    <x v="339"/>
    <n v="138860.47"/>
  </r>
  <r>
    <x v="1"/>
    <x v="0"/>
    <x v="4"/>
    <x v="19"/>
    <x v="9"/>
    <x v="1"/>
    <x v="340"/>
    <n v="7121624.25"/>
  </r>
  <r>
    <x v="1"/>
    <x v="0"/>
    <x v="4"/>
    <x v="19"/>
    <x v="9"/>
    <x v="2"/>
    <x v="110"/>
    <n v="8.8999999999999996E-2"/>
  </r>
  <r>
    <x v="1"/>
    <x v="0"/>
    <x v="4"/>
    <x v="19"/>
    <x v="9"/>
    <x v="3"/>
    <x v="111"/>
    <n v="1.1302999999999999"/>
  </r>
  <r>
    <x v="1"/>
    <x v="0"/>
    <x v="4"/>
    <x v="19"/>
    <x v="9"/>
    <x v="4"/>
    <x v="4"/>
    <n v="75.649999999999991"/>
  </r>
  <r>
    <x v="1"/>
    <x v="0"/>
    <x v="4"/>
    <x v="19"/>
    <x v="9"/>
    <x v="5"/>
    <x v="8"/>
    <n v="0"/>
  </r>
  <r>
    <x v="1"/>
    <x v="0"/>
    <x v="4"/>
    <x v="19"/>
    <x v="10"/>
    <x v="0"/>
    <x v="341"/>
    <n v="139200.44999999998"/>
  </r>
  <r>
    <x v="1"/>
    <x v="0"/>
    <x v="4"/>
    <x v="19"/>
    <x v="10"/>
    <x v="1"/>
    <x v="342"/>
    <n v="7139037.0999999996"/>
  </r>
  <r>
    <x v="1"/>
    <x v="0"/>
    <x v="4"/>
    <x v="19"/>
    <x v="10"/>
    <x v="2"/>
    <x v="110"/>
    <n v="8.8999999999999996E-2"/>
  </r>
  <r>
    <x v="1"/>
    <x v="0"/>
    <x v="4"/>
    <x v="19"/>
    <x v="10"/>
    <x v="3"/>
    <x v="111"/>
    <n v="1.1302999999999999"/>
  </r>
  <r>
    <x v="1"/>
    <x v="0"/>
    <x v="4"/>
    <x v="19"/>
    <x v="10"/>
    <x v="4"/>
    <x v="4"/>
    <n v="75.649999999999991"/>
  </r>
  <r>
    <x v="1"/>
    <x v="0"/>
    <x v="4"/>
    <x v="19"/>
    <x v="10"/>
    <x v="5"/>
    <x v="8"/>
    <n v="0"/>
  </r>
  <r>
    <x v="1"/>
    <x v="0"/>
    <x v="4"/>
    <x v="19"/>
    <x v="11"/>
    <x v="0"/>
    <x v="343"/>
    <n v="139539.53999999998"/>
  </r>
  <r>
    <x v="1"/>
    <x v="0"/>
    <x v="4"/>
    <x v="19"/>
    <x v="11"/>
    <x v="1"/>
    <x v="344"/>
    <n v="7156449.0599999996"/>
  </r>
  <r>
    <x v="1"/>
    <x v="0"/>
    <x v="4"/>
    <x v="19"/>
    <x v="11"/>
    <x v="2"/>
    <x v="110"/>
    <n v="8.8999999999999996E-2"/>
  </r>
  <r>
    <x v="1"/>
    <x v="0"/>
    <x v="4"/>
    <x v="19"/>
    <x v="11"/>
    <x v="3"/>
    <x v="111"/>
    <n v="1.1302999999999999"/>
  </r>
  <r>
    <x v="1"/>
    <x v="0"/>
    <x v="4"/>
    <x v="19"/>
    <x v="11"/>
    <x v="4"/>
    <x v="4"/>
    <n v="75.649999999999991"/>
  </r>
  <r>
    <x v="1"/>
    <x v="0"/>
    <x v="4"/>
    <x v="19"/>
    <x v="11"/>
    <x v="5"/>
    <x v="8"/>
    <n v="0"/>
  </r>
  <r>
    <x v="1"/>
    <x v="0"/>
    <x v="5"/>
    <x v="20"/>
    <x v="0"/>
    <x v="0"/>
    <x v="345"/>
    <n v="50177.7"/>
  </r>
  <r>
    <x v="1"/>
    <x v="0"/>
    <x v="5"/>
    <x v="20"/>
    <x v="0"/>
    <x v="1"/>
    <x v="346"/>
    <n v="2729911.5"/>
  </r>
  <r>
    <x v="1"/>
    <x v="0"/>
    <x v="5"/>
    <x v="20"/>
    <x v="0"/>
    <x v="2"/>
    <x v="8"/>
    <n v="0"/>
  </r>
  <r>
    <x v="1"/>
    <x v="0"/>
    <x v="5"/>
    <x v="20"/>
    <x v="0"/>
    <x v="3"/>
    <x v="137"/>
    <n v="0.21300000000000002"/>
  </r>
  <r>
    <x v="1"/>
    <x v="0"/>
    <x v="5"/>
    <x v="20"/>
    <x v="0"/>
    <x v="4"/>
    <x v="4"/>
    <n v="25.5"/>
  </r>
  <r>
    <x v="1"/>
    <x v="0"/>
    <x v="5"/>
    <x v="20"/>
    <x v="0"/>
    <x v="5"/>
    <x v="2"/>
    <n v="3.5999999999999996"/>
  </r>
  <r>
    <x v="1"/>
    <x v="0"/>
    <x v="5"/>
    <x v="20"/>
    <x v="1"/>
    <x v="0"/>
    <x v="347"/>
    <n v="50303.1"/>
  </r>
  <r>
    <x v="1"/>
    <x v="0"/>
    <x v="5"/>
    <x v="20"/>
    <x v="1"/>
    <x v="1"/>
    <x v="348"/>
    <n v="2736736.1999999997"/>
  </r>
  <r>
    <x v="1"/>
    <x v="0"/>
    <x v="5"/>
    <x v="20"/>
    <x v="1"/>
    <x v="2"/>
    <x v="8"/>
    <n v="0"/>
  </r>
  <r>
    <x v="1"/>
    <x v="0"/>
    <x v="5"/>
    <x v="20"/>
    <x v="1"/>
    <x v="3"/>
    <x v="137"/>
    <n v="0.21300000000000002"/>
  </r>
  <r>
    <x v="1"/>
    <x v="0"/>
    <x v="5"/>
    <x v="20"/>
    <x v="1"/>
    <x v="4"/>
    <x v="4"/>
    <n v="25.5"/>
  </r>
  <r>
    <x v="1"/>
    <x v="0"/>
    <x v="5"/>
    <x v="20"/>
    <x v="1"/>
    <x v="5"/>
    <x v="8"/>
    <n v="0"/>
  </r>
  <r>
    <x v="1"/>
    <x v="0"/>
    <x v="5"/>
    <x v="20"/>
    <x v="2"/>
    <x v="0"/>
    <x v="349"/>
    <n v="50428.5"/>
  </r>
  <r>
    <x v="1"/>
    <x v="0"/>
    <x v="5"/>
    <x v="20"/>
    <x v="2"/>
    <x v="1"/>
    <x v="350"/>
    <n v="2743561.1999999997"/>
  </r>
  <r>
    <x v="1"/>
    <x v="0"/>
    <x v="5"/>
    <x v="20"/>
    <x v="2"/>
    <x v="2"/>
    <x v="8"/>
    <n v="0"/>
  </r>
  <r>
    <x v="1"/>
    <x v="0"/>
    <x v="5"/>
    <x v="20"/>
    <x v="2"/>
    <x v="3"/>
    <x v="137"/>
    <n v="0.21300000000000002"/>
  </r>
  <r>
    <x v="1"/>
    <x v="0"/>
    <x v="5"/>
    <x v="20"/>
    <x v="2"/>
    <x v="4"/>
    <x v="4"/>
    <n v="25.5"/>
  </r>
  <r>
    <x v="1"/>
    <x v="0"/>
    <x v="5"/>
    <x v="20"/>
    <x v="2"/>
    <x v="5"/>
    <x v="8"/>
    <n v="0"/>
  </r>
  <r>
    <x v="1"/>
    <x v="0"/>
    <x v="5"/>
    <x v="20"/>
    <x v="3"/>
    <x v="0"/>
    <x v="351"/>
    <n v="50553.9"/>
  </r>
  <r>
    <x v="1"/>
    <x v="0"/>
    <x v="5"/>
    <x v="20"/>
    <x v="3"/>
    <x v="1"/>
    <x v="352"/>
    <n v="2750385.9"/>
  </r>
  <r>
    <x v="1"/>
    <x v="0"/>
    <x v="5"/>
    <x v="20"/>
    <x v="3"/>
    <x v="2"/>
    <x v="8"/>
    <n v="0"/>
  </r>
  <r>
    <x v="1"/>
    <x v="0"/>
    <x v="5"/>
    <x v="20"/>
    <x v="3"/>
    <x v="3"/>
    <x v="137"/>
    <n v="0.21300000000000002"/>
  </r>
  <r>
    <x v="1"/>
    <x v="0"/>
    <x v="5"/>
    <x v="20"/>
    <x v="3"/>
    <x v="4"/>
    <x v="4"/>
    <n v="25.5"/>
  </r>
  <r>
    <x v="1"/>
    <x v="0"/>
    <x v="5"/>
    <x v="20"/>
    <x v="3"/>
    <x v="5"/>
    <x v="8"/>
    <n v="0"/>
  </r>
  <r>
    <x v="1"/>
    <x v="0"/>
    <x v="5"/>
    <x v="20"/>
    <x v="4"/>
    <x v="0"/>
    <x v="353"/>
    <n v="50679.6"/>
  </r>
  <r>
    <x v="1"/>
    <x v="0"/>
    <x v="5"/>
    <x v="20"/>
    <x v="4"/>
    <x v="1"/>
    <x v="354"/>
    <n v="2757210.6"/>
  </r>
  <r>
    <x v="1"/>
    <x v="0"/>
    <x v="5"/>
    <x v="20"/>
    <x v="4"/>
    <x v="2"/>
    <x v="8"/>
    <n v="0"/>
  </r>
  <r>
    <x v="1"/>
    <x v="0"/>
    <x v="5"/>
    <x v="20"/>
    <x v="4"/>
    <x v="3"/>
    <x v="137"/>
    <n v="0.21300000000000002"/>
  </r>
  <r>
    <x v="1"/>
    <x v="0"/>
    <x v="5"/>
    <x v="20"/>
    <x v="4"/>
    <x v="4"/>
    <x v="4"/>
    <n v="25.5"/>
  </r>
  <r>
    <x v="1"/>
    <x v="0"/>
    <x v="5"/>
    <x v="20"/>
    <x v="4"/>
    <x v="5"/>
    <x v="8"/>
    <n v="0"/>
  </r>
  <r>
    <x v="1"/>
    <x v="0"/>
    <x v="5"/>
    <x v="20"/>
    <x v="5"/>
    <x v="0"/>
    <x v="355"/>
    <n v="50805"/>
  </r>
  <r>
    <x v="1"/>
    <x v="0"/>
    <x v="5"/>
    <x v="20"/>
    <x v="5"/>
    <x v="1"/>
    <x v="356"/>
    <n v="2764035.3"/>
  </r>
  <r>
    <x v="1"/>
    <x v="0"/>
    <x v="5"/>
    <x v="20"/>
    <x v="5"/>
    <x v="2"/>
    <x v="8"/>
    <n v="0"/>
  </r>
  <r>
    <x v="1"/>
    <x v="0"/>
    <x v="5"/>
    <x v="20"/>
    <x v="5"/>
    <x v="3"/>
    <x v="137"/>
    <n v="0.21300000000000002"/>
  </r>
  <r>
    <x v="1"/>
    <x v="0"/>
    <x v="5"/>
    <x v="20"/>
    <x v="5"/>
    <x v="4"/>
    <x v="4"/>
    <n v="25.5"/>
  </r>
  <r>
    <x v="1"/>
    <x v="0"/>
    <x v="5"/>
    <x v="20"/>
    <x v="5"/>
    <x v="5"/>
    <x v="8"/>
    <n v="0"/>
  </r>
  <r>
    <x v="1"/>
    <x v="0"/>
    <x v="5"/>
    <x v="20"/>
    <x v="6"/>
    <x v="0"/>
    <x v="357"/>
    <n v="50930.400000000001"/>
  </r>
  <r>
    <x v="1"/>
    <x v="0"/>
    <x v="5"/>
    <x v="20"/>
    <x v="6"/>
    <x v="1"/>
    <x v="358"/>
    <n v="2770860.3"/>
  </r>
  <r>
    <x v="1"/>
    <x v="0"/>
    <x v="5"/>
    <x v="20"/>
    <x v="6"/>
    <x v="2"/>
    <x v="8"/>
    <n v="0"/>
  </r>
  <r>
    <x v="1"/>
    <x v="0"/>
    <x v="5"/>
    <x v="20"/>
    <x v="6"/>
    <x v="3"/>
    <x v="137"/>
    <n v="0.21300000000000002"/>
  </r>
  <r>
    <x v="1"/>
    <x v="0"/>
    <x v="5"/>
    <x v="20"/>
    <x v="6"/>
    <x v="4"/>
    <x v="4"/>
    <n v="25.5"/>
  </r>
  <r>
    <x v="1"/>
    <x v="0"/>
    <x v="5"/>
    <x v="20"/>
    <x v="6"/>
    <x v="5"/>
    <x v="8"/>
    <n v="0"/>
  </r>
  <r>
    <x v="1"/>
    <x v="0"/>
    <x v="5"/>
    <x v="20"/>
    <x v="7"/>
    <x v="0"/>
    <x v="359"/>
    <n v="51055.799999999996"/>
  </r>
  <r>
    <x v="1"/>
    <x v="0"/>
    <x v="5"/>
    <x v="20"/>
    <x v="7"/>
    <x v="1"/>
    <x v="360"/>
    <n v="2777685"/>
  </r>
  <r>
    <x v="1"/>
    <x v="0"/>
    <x v="5"/>
    <x v="20"/>
    <x v="7"/>
    <x v="2"/>
    <x v="8"/>
    <n v="0"/>
  </r>
  <r>
    <x v="1"/>
    <x v="0"/>
    <x v="5"/>
    <x v="20"/>
    <x v="7"/>
    <x v="3"/>
    <x v="137"/>
    <n v="0.21300000000000002"/>
  </r>
  <r>
    <x v="1"/>
    <x v="0"/>
    <x v="5"/>
    <x v="20"/>
    <x v="7"/>
    <x v="4"/>
    <x v="4"/>
    <n v="25.5"/>
  </r>
  <r>
    <x v="1"/>
    <x v="0"/>
    <x v="5"/>
    <x v="20"/>
    <x v="7"/>
    <x v="5"/>
    <x v="8"/>
    <n v="0"/>
  </r>
  <r>
    <x v="1"/>
    <x v="0"/>
    <x v="5"/>
    <x v="20"/>
    <x v="8"/>
    <x v="0"/>
    <x v="361"/>
    <n v="51181.2"/>
  </r>
  <r>
    <x v="1"/>
    <x v="0"/>
    <x v="5"/>
    <x v="20"/>
    <x v="8"/>
    <x v="1"/>
    <x v="362"/>
    <n v="2784509.7"/>
  </r>
  <r>
    <x v="1"/>
    <x v="0"/>
    <x v="5"/>
    <x v="20"/>
    <x v="8"/>
    <x v="2"/>
    <x v="8"/>
    <n v="0"/>
  </r>
  <r>
    <x v="1"/>
    <x v="0"/>
    <x v="5"/>
    <x v="20"/>
    <x v="8"/>
    <x v="3"/>
    <x v="137"/>
    <n v="0.21300000000000002"/>
  </r>
  <r>
    <x v="1"/>
    <x v="0"/>
    <x v="5"/>
    <x v="20"/>
    <x v="8"/>
    <x v="4"/>
    <x v="4"/>
    <n v="25.5"/>
  </r>
  <r>
    <x v="1"/>
    <x v="0"/>
    <x v="5"/>
    <x v="20"/>
    <x v="8"/>
    <x v="5"/>
    <x v="8"/>
    <n v="0"/>
  </r>
  <r>
    <x v="1"/>
    <x v="0"/>
    <x v="5"/>
    <x v="20"/>
    <x v="9"/>
    <x v="0"/>
    <x v="363"/>
    <n v="51306.6"/>
  </r>
  <r>
    <x v="1"/>
    <x v="0"/>
    <x v="5"/>
    <x v="20"/>
    <x v="9"/>
    <x v="1"/>
    <x v="364"/>
    <n v="2791334.4"/>
  </r>
  <r>
    <x v="1"/>
    <x v="0"/>
    <x v="5"/>
    <x v="20"/>
    <x v="9"/>
    <x v="2"/>
    <x v="8"/>
    <n v="0"/>
  </r>
  <r>
    <x v="1"/>
    <x v="0"/>
    <x v="5"/>
    <x v="20"/>
    <x v="9"/>
    <x v="3"/>
    <x v="137"/>
    <n v="0.21300000000000002"/>
  </r>
  <r>
    <x v="1"/>
    <x v="0"/>
    <x v="5"/>
    <x v="20"/>
    <x v="9"/>
    <x v="4"/>
    <x v="4"/>
    <n v="25.5"/>
  </r>
  <r>
    <x v="1"/>
    <x v="0"/>
    <x v="5"/>
    <x v="20"/>
    <x v="9"/>
    <x v="5"/>
    <x v="8"/>
    <n v="0"/>
  </r>
  <r>
    <x v="1"/>
    <x v="0"/>
    <x v="5"/>
    <x v="20"/>
    <x v="10"/>
    <x v="0"/>
    <x v="365"/>
    <n v="51432"/>
  </r>
  <r>
    <x v="1"/>
    <x v="0"/>
    <x v="5"/>
    <x v="20"/>
    <x v="10"/>
    <x v="1"/>
    <x v="366"/>
    <n v="2798159.4"/>
  </r>
  <r>
    <x v="1"/>
    <x v="0"/>
    <x v="5"/>
    <x v="20"/>
    <x v="10"/>
    <x v="2"/>
    <x v="8"/>
    <n v="0"/>
  </r>
  <r>
    <x v="1"/>
    <x v="0"/>
    <x v="5"/>
    <x v="20"/>
    <x v="10"/>
    <x v="3"/>
    <x v="137"/>
    <n v="0.21300000000000002"/>
  </r>
  <r>
    <x v="1"/>
    <x v="0"/>
    <x v="5"/>
    <x v="20"/>
    <x v="10"/>
    <x v="4"/>
    <x v="4"/>
    <n v="25.5"/>
  </r>
  <r>
    <x v="1"/>
    <x v="0"/>
    <x v="5"/>
    <x v="20"/>
    <x v="10"/>
    <x v="5"/>
    <x v="8"/>
    <n v="0"/>
  </r>
  <r>
    <x v="1"/>
    <x v="0"/>
    <x v="5"/>
    <x v="20"/>
    <x v="11"/>
    <x v="0"/>
    <x v="367"/>
    <n v="51557.7"/>
  </r>
  <r>
    <x v="1"/>
    <x v="0"/>
    <x v="5"/>
    <x v="20"/>
    <x v="11"/>
    <x v="1"/>
    <x v="368"/>
    <n v="2804984.1"/>
  </r>
  <r>
    <x v="1"/>
    <x v="0"/>
    <x v="5"/>
    <x v="20"/>
    <x v="11"/>
    <x v="2"/>
    <x v="8"/>
    <n v="0"/>
  </r>
  <r>
    <x v="1"/>
    <x v="0"/>
    <x v="5"/>
    <x v="20"/>
    <x v="11"/>
    <x v="3"/>
    <x v="137"/>
    <n v="0.21300000000000002"/>
  </r>
  <r>
    <x v="1"/>
    <x v="0"/>
    <x v="5"/>
    <x v="20"/>
    <x v="11"/>
    <x v="4"/>
    <x v="4"/>
    <n v="25.5"/>
  </r>
  <r>
    <x v="1"/>
    <x v="0"/>
    <x v="5"/>
    <x v="20"/>
    <x v="11"/>
    <x v="5"/>
    <x v="8"/>
    <n v="0"/>
  </r>
  <r>
    <x v="1"/>
    <x v="0"/>
    <x v="6"/>
    <x v="8"/>
    <x v="0"/>
    <x v="0"/>
    <x v="369"/>
    <n v="11714.94"/>
  </r>
  <r>
    <x v="1"/>
    <x v="0"/>
    <x v="6"/>
    <x v="8"/>
    <x v="0"/>
    <x v="1"/>
    <x v="370"/>
    <n v="662085.78"/>
  </r>
  <r>
    <x v="1"/>
    <x v="0"/>
    <x v="6"/>
    <x v="8"/>
    <x v="0"/>
    <x v="2"/>
    <x v="8"/>
    <n v="0"/>
  </r>
  <r>
    <x v="1"/>
    <x v="0"/>
    <x v="6"/>
    <x v="8"/>
    <x v="0"/>
    <x v="3"/>
    <x v="137"/>
    <n v="4.2599999999999999E-2"/>
  </r>
  <r>
    <x v="1"/>
    <x v="0"/>
    <x v="6"/>
    <x v="8"/>
    <x v="0"/>
    <x v="4"/>
    <x v="4"/>
    <n v="5.0999999999999996"/>
  </r>
  <r>
    <x v="1"/>
    <x v="0"/>
    <x v="6"/>
    <x v="8"/>
    <x v="0"/>
    <x v="5"/>
    <x v="162"/>
    <n v="0.84000000000000008"/>
  </r>
  <r>
    <x v="1"/>
    <x v="0"/>
    <x v="6"/>
    <x v="8"/>
    <x v="1"/>
    <x v="0"/>
    <x v="371"/>
    <n v="11744.22"/>
  </r>
  <r>
    <x v="1"/>
    <x v="0"/>
    <x v="6"/>
    <x v="8"/>
    <x v="1"/>
    <x v="1"/>
    <x v="372"/>
    <n v="663741"/>
  </r>
  <r>
    <x v="1"/>
    <x v="0"/>
    <x v="6"/>
    <x v="8"/>
    <x v="1"/>
    <x v="2"/>
    <x v="8"/>
    <n v="0"/>
  </r>
  <r>
    <x v="1"/>
    <x v="0"/>
    <x v="6"/>
    <x v="8"/>
    <x v="1"/>
    <x v="3"/>
    <x v="137"/>
    <n v="4.2599999999999999E-2"/>
  </r>
  <r>
    <x v="1"/>
    <x v="0"/>
    <x v="6"/>
    <x v="8"/>
    <x v="1"/>
    <x v="4"/>
    <x v="4"/>
    <n v="5.0999999999999996"/>
  </r>
  <r>
    <x v="1"/>
    <x v="0"/>
    <x v="6"/>
    <x v="8"/>
    <x v="1"/>
    <x v="5"/>
    <x v="8"/>
    <n v="0"/>
  </r>
  <r>
    <x v="1"/>
    <x v="0"/>
    <x v="6"/>
    <x v="8"/>
    <x v="2"/>
    <x v="0"/>
    <x v="373"/>
    <n v="11773.5"/>
  </r>
  <r>
    <x v="1"/>
    <x v="0"/>
    <x v="6"/>
    <x v="8"/>
    <x v="2"/>
    <x v="1"/>
    <x v="374"/>
    <n v="665396.22"/>
  </r>
  <r>
    <x v="1"/>
    <x v="0"/>
    <x v="6"/>
    <x v="8"/>
    <x v="2"/>
    <x v="2"/>
    <x v="8"/>
    <n v="0"/>
  </r>
  <r>
    <x v="1"/>
    <x v="0"/>
    <x v="6"/>
    <x v="8"/>
    <x v="2"/>
    <x v="3"/>
    <x v="137"/>
    <n v="4.2599999999999999E-2"/>
  </r>
  <r>
    <x v="1"/>
    <x v="0"/>
    <x v="6"/>
    <x v="8"/>
    <x v="2"/>
    <x v="4"/>
    <x v="4"/>
    <n v="5.0999999999999996"/>
  </r>
  <r>
    <x v="1"/>
    <x v="0"/>
    <x v="6"/>
    <x v="8"/>
    <x v="2"/>
    <x v="5"/>
    <x v="8"/>
    <n v="0"/>
  </r>
  <r>
    <x v="1"/>
    <x v="0"/>
    <x v="6"/>
    <x v="8"/>
    <x v="3"/>
    <x v="0"/>
    <x v="375"/>
    <n v="11802.78"/>
  </r>
  <r>
    <x v="1"/>
    <x v="0"/>
    <x v="6"/>
    <x v="8"/>
    <x v="3"/>
    <x v="1"/>
    <x v="376"/>
    <n v="667051.44000000006"/>
  </r>
  <r>
    <x v="1"/>
    <x v="0"/>
    <x v="6"/>
    <x v="8"/>
    <x v="3"/>
    <x v="2"/>
    <x v="8"/>
    <n v="0"/>
  </r>
  <r>
    <x v="1"/>
    <x v="0"/>
    <x v="6"/>
    <x v="8"/>
    <x v="3"/>
    <x v="3"/>
    <x v="137"/>
    <n v="4.2599999999999999E-2"/>
  </r>
  <r>
    <x v="1"/>
    <x v="0"/>
    <x v="6"/>
    <x v="8"/>
    <x v="3"/>
    <x v="4"/>
    <x v="4"/>
    <n v="5.0999999999999996"/>
  </r>
  <r>
    <x v="1"/>
    <x v="0"/>
    <x v="6"/>
    <x v="8"/>
    <x v="3"/>
    <x v="5"/>
    <x v="8"/>
    <n v="0"/>
  </r>
  <r>
    <x v="1"/>
    <x v="0"/>
    <x v="6"/>
    <x v="8"/>
    <x v="4"/>
    <x v="0"/>
    <x v="377"/>
    <n v="11832.06"/>
  </r>
  <r>
    <x v="1"/>
    <x v="0"/>
    <x v="6"/>
    <x v="8"/>
    <x v="4"/>
    <x v="1"/>
    <x v="378"/>
    <n v="668706.66"/>
  </r>
  <r>
    <x v="1"/>
    <x v="0"/>
    <x v="6"/>
    <x v="8"/>
    <x v="4"/>
    <x v="2"/>
    <x v="8"/>
    <n v="0"/>
  </r>
  <r>
    <x v="1"/>
    <x v="0"/>
    <x v="6"/>
    <x v="8"/>
    <x v="4"/>
    <x v="3"/>
    <x v="137"/>
    <n v="4.2599999999999999E-2"/>
  </r>
  <r>
    <x v="1"/>
    <x v="0"/>
    <x v="6"/>
    <x v="8"/>
    <x v="4"/>
    <x v="4"/>
    <x v="4"/>
    <n v="5.0999999999999996"/>
  </r>
  <r>
    <x v="1"/>
    <x v="0"/>
    <x v="6"/>
    <x v="8"/>
    <x v="4"/>
    <x v="5"/>
    <x v="8"/>
    <n v="0"/>
  </r>
  <r>
    <x v="1"/>
    <x v="0"/>
    <x v="6"/>
    <x v="8"/>
    <x v="5"/>
    <x v="0"/>
    <x v="379"/>
    <n v="11861.400000000001"/>
  </r>
  <r>
    <x v="1"/>
    <x v="0"/>
    <x v="6"/>
    <x v="8"/>
    <x v="5"/>
    <x v="1"/>
    <x v="380"/>
    <n v="670361.88"/>
  </r>
  <r>
    <x v="1"/>
    <x v="0"/>
    <x v="6"/>
    <x v="8"/>
    <x v="5"/>
    <x v="2"/>
    <x v="8"/>
    <n v="0"/>
  </r>
  <r>
    <x v="1"/>
    <x v="0"/>
    <x v="6"/>
    <x v="8"/>
    <x v="5"/>
    <x v="3"/>
    <x v="137"/>
    <n v="4.2599999999999999E-2"/>
  </r>
  <r>
    <x v="1"/>
    <x v="0"/>
    <x v="6"/>
    <x v="8"/>
    <x v="5"/>
    <x v="4"/>
    <x v="4"/>
    <n v="5.0999999999999996"/>
  </r>
  <r>
    <x v="1"/>
    <x v="0"/>
    <x v="6"/>
    <x v="8"/>
    <x v="5"/>
    <x v="5"/>
    <x v="8"/>
    <n v="0"/>
  </r>
  <r>
    <x v="1"/>
    <x v="0"/>
    <x v="6"/>
    <x v="8"/>
    <x v="6"/>
    <x v="0"/>
    <x v="381"/>
    <n v="11890.68"/>
  </r>
  <r>
    <x v="1"/>
    <x v="0"/>
    <x v="6"/>
    <x v="8"/>
    <x v="6"/>
    <x v="1"/>
    <x v="382"/>
    <n v="672017.04"/>
  </r>
  <r>
    <x v="1"/>
    <x v="0"/>
    <x v="6"/>
    <x v="8"/>
    <x v="6"/>
    <x v="2"/>
    <x v="8"/>
    <n v="0"/>
  </r>
  <r>
    <x v="1"/>
    <x v="0"/>
    <x v="6"/>
    <x v="8"/>
    <x v="6"/>
    <x v="3"/>
    <x v="137"/>
    <n v="4.2599999999999999E-2"/>
  </r>
  <r>
    <x v="1"/>
    <x v="0"/>
    <x v="6"/>
    <x v="8"/>
    <x v="6"/>
    <x v="4"/>
    <x v="4"/>
    <n v="5.0999999999999996"/>
  </r>
  <r>
    <x v="1"/>
    <x v="0"/>
    <x v="6"/>
    <x v="8"/>
    <x v="6"/>
    <x v="5"/>
    <x v="8"/>
    <n v="0"/>
  </r>
  <r>
    <x v="1"/>
    <x v="0"/>
    <x v="6"/>
    <x v="8"/>
    <x v="7"/>
    <x v="0"/>
    <x v="383"/>
    <n v="11919.960000000001"/>
  </r>
  <r>
    <x v="1"/>
    <x v="0"/>
    <x v="6"/>
    <x v="8"/>
    <x v="7"/>
    <x v="1"/>
    <x v="384"/>
    <n v="673672.26"/>
  </r>
  <r>
    <x v="1"/>
    <x v="0"/>
    <x v="6"/>
    <x v="8"/>
    <x v="7"/>
    <x v="2"/>
    <x v="8"/>
    <n v="0"/>
  </r>
  <r>
    <x v="1"/>
    <x v="0"/>
    <x v="6"/>
    <x v="8"/>
    <x v="7"/>
    <x v="3"/>
    <x v="137"/>
    <n v="4.2599999999999999E-2"/>
  </r>
  <r>
    <x v="1"/>
    <x v="0"/>
    <x v="6"/>
    <x v="8"/>
    <x v="7"/>
    <x v="4"/>
    <x v="4"/>
    <n v="5.0999999999999996"/>
  </r>
  <r>
    <x v="1"/>
    <x v="0"/>
    <x v="6"/>
    <x v="8"/>
    <x v="7"/>
    <x v="5"/>
    <x v="8"/>
    <n v="0"/>
  </r>
  <r>
    <x v="1"/>
    <x v="0"/>
    <x v="6"/>
    <x v="8"/>
    <x v="8"/>
    <x v="0"/>
    <x v="385"/>
    <n v="11949.24"/>
  </r>
  <r>
    <x v="1"/>
    <x v="0"/>
    <x v="6"/>
    <x v="8"/>
    <x v="8"/>
    <x v="1"/>
    <x v="386"/>
    <n v="675327.48"/>
  </r>
  <r>
    <x v="1"/>
    <x v="0"/>
    <x v="6"/>
    <x v="8"/>
    <x v="8"/>
    <x v="2"/>
    <x v="8"/>
    <n v="0"/>
  </r>
  <r>
    <x v="1"/>
    <x v="0"/>
    <x v="6"/>
    <x v="8"/>
    <x v="8"/>
    <x v="3"/>
    <x v="137"/>
    <n v="4.2599999999999999E-2"/>
  </r>
  <r>
    <x v="1"/>
    <x v="0"/>
    <x v="6"/>
    <x v="8"/>
    <x v="8"/>
    <x v="4"/>
    <x v="4"/>
    <n v="5.0999999999999996"/>
  </r>
  <r>
    <x v="1"/>
    <x v="0"/>
    <x v="6"/>
    <x v="8"/>
    <x v="8"/>
    <x v="5"/>
    <x v="8"/>
    <n v="0"/>
  </r>
  <r>
    <x v="1"/>
    <x v="0"/>
    <x v="6"/>
    <x v="8"/>
    <x v="9"/>
    <x v="0"/>
    <x v="387"/>
    <n v="11978.52"/>
  </r>
  <r>
    <x v="1"/>
    <x v="0"/>
    <x v="6"/>
    <x v="8"/>
    <x v="9"/>
    <x v="1"/>
    <x v="388"/>
    <n v="676982.7"/>
  </r>
  <r>
    <x v="1"/>
    <x v="0"/>
    <x v="6"/>
    <x v="8"/>
    <x v="9"/>
    <x v="2"/>
    <x v="8"/>
    <n v="0"/>
  </r>
  <r>
    <x v="1"/>
    <x v="0"/>
    <x v="6"/>
    <x v="8"/>
    <x v="9"/>
    <x v="3"/>
    <x v="137"/>
    <n v="4.2599999999999999E-2"/>
  </r>
  <r>
    <x v="1"/>
    <x v="0"/>
    <x v="6"/>
    <x v="8"/>
    <x v="9"/>
    <x v="4"/>
    <x v="4"/>
    <n v="5.0999999999999996"/>
  </r>
  <r>
    <x v="1"/>
    <x v="0"/>
    <x v="6"/>
    <x v="8"/>
    <x v="9"/>
    <x v="5"/>
    <x v="8"/>
    <n v="0"/>
  </r>
  <r>
    <x v="1"/>
    <x v="0"/>
    <x v="6"/>
    <x v="8"/>
    <x v="10"/>
    <x v="0"/>
    <x v="389"/>
    <n v="12007.8"/>
  </r>
  <r>
    <x v="1"/>
    <x v="0"/>
    <x v="6"/>
    <x v="8"/>
    <x v="10"/>
    <x v="1"/>
    <x v="390"/>
    <n v="678637.92"/>
  </r>
  <r>
    <x v="1"/>
    <x v="0"/>
    <x v="6"/>
    <x v="8"/>
    <x v="10"/>
    <x v="2"/>
    <x v="8"/>
    <n v="0"/>
  </r>
  <r>
    <x v="1"/>
    <x v="0"/>
    <x v="6"/>
    <x v="8"/>
    <x v="10"/>
    <x v="3"/>
    <x v="137"/>
    <n v="4.2599999999999999E-2"/>
  </r>
  <r>
    <x v="1"/>
    <x v="0"/>
    <x v="6"/>
    <x v="8"/>
    <x v="10"/>
    <x v="4"/>
    <x v="4"/>
    <n v="5.0999999999999996"/>
  </r>
  <r>
    <x v="1"/>
    <x v="0"/>
    <x v="6"/>
    <x v="8"/>
    <x v="10"/>
    <x v="5"/>
    <x v="8"/>
    <n v="0"/>
  </r>
  <r>
    <x v="1"/>
    <x v="0"/>
    <x v="6"/>
    <x v="8"/>
    <x v="11"/>
    <x v="0"/>
    <x v="391"/>
    <n v="12037.08"/>
  </r>
  <r>
    <x v="1"/>
    <x v="0"/>
    <x v="6"/>
    <x v="8"/>
    <x v="11"/>
    <x v="1"/>
    <x v="392"/>
    <n v="680293.14"/>
  </r>
  <r>
    <x v="1"/>
    <x v="0"/>
    <x v="6"/>
    <x v="8"/>
    <x v="11"/>
    <x v="2"/>
    <x v="8"/>
    <n v="0"/>
  </r>
  <r>
    <x v="1"/>
    <x v="0"/>
    <x v="6"/>
    <x v="8"/>
    <x v="11"/>
    <x v="3"/>
    <x v="137"/>
    <n v="4.2599999999999999E-2"/>
  </r>
  <r>
    <x v="1"/>
    <x v="0"/>
    <x v="6"/>
    <x v="8"/>
    <x v="11"/>
    <x v="4"/>
    <x v="4"/>
    <n v="5.0999999999999996"/>
  </r>
  <r>
    <x v="1"/>
    <x v="0"/>
    <x v="6"/>
    <x v="8"/>
    <x v="11"/>
    <x v="5"/>
    <x v="8"/>
    <n v="0"/>
  </r>
  <r>
    <x v="1"/>
    <x v="0"/>
    <x v="7"/>
    <x v="21"/>
    <x v="0"/>
    <x v="0"/>
    <x v="393"/>
    <n v="12464.83"/>
  </r>
  <r>
    <x v="1"/>
    <x v="0"/>
    <x v="7"/>
    <x v="21"/>
    <x v="0"/>
    <x v="1"/>
    <x v="394"/>
    <n v="951631.79999999993"/>
  </r>
  <r>
    <x v="1"/>
    <x v="0"/>
    <x v="7"/>
    <x v="21"/>
    <x v="0"/>
    <x v="2"/>
    <x v="8"/>
    <n v="0"/>
  </r>
  <r>
    <x v="1"/>
    <x v="0"/>
    <x v="7"/>
    <x v="21"/>
    <x v="0"/>
    <x v="3"/>
    <x v="137"/>
    <n v="4.9700000000000001E-2"/>
  </r>
  <r>
    <x v="1"/>
    <x v="0"/>
    <x v="7"/>
    <x v="21"/>
    <x v="0"/>
    <x v="4"/>
    <x v="4"/>
    <n v="5.95"/>
  </r>
  <r>
    <x v="1"/>
    <x v="0"/>
    <x v="7"/>
    <x v="21"/>
    <x v="0"/>
    <x v="5"/>
    <x v="8"/>
    <n v="0"/>
  </r>
  <r>
    <x v="1"/>
    <x v="0"/>
    <x v="7"/>
    <x v="21"/>
    <x v="1"/>
    <x v="0"/>
    <x v="395"/>
    <n v="12495.980000000001"/>
  </r>
  <r>
    <x v="1"/>
    <x v="0"/>
    <x v="7"/>
    <x v="21"/>
    <x v="1"/>
    <x v="1"/>
    <x v="396"/>
    <n v="954010.8899999999"/>
  </r>
  <r>
    <x v="1"/>
    <x v="0"/>
    <x v="7"/>
    <x v="21"/>
    <x v="1"/>
    <x v="2"/>
    <x v="8"/>
    <n v="0"/>
  </r>
  <r>
    <x v="1"/>
    <x v="0"/>
    <x v="7"/>
    <x v="21"/>
    <x v="1"/>
    <x v="3"/>
    <x v="137"/>
    <n v="4.9700000000000001E-2"/>
  </r>
  <r>
    <x v="1"/>
    <x v="0"/>
    <x v="7"/>
    <x v="21"/>
    <x v="1"/>
    <x v="4"/>
    <x v="4"/>
    <n v="5.95"/>
  </r>
  <r>
    <x v="1"/>
    <x v="0"/>
    <x v="7"/>
    <x v="21"/>
    <x v="1"/>
    <x v="5"/>
    <x v="8"/>
    <n v="0"/>
  </r>
  <r>
    <x v="1"/>
    <x v="0"/>
    <x v="7"/>
    <x v="21"/>
    <x v="2"/>
    <x v="0"/>
    <x v="397"/>
    <n v="12527.13"/>
  </r>
  <r>
    <x v="1"/>
    <x v="0"/>
    <x v="7"/>
    <x v="21"/>
    <x v="2"/>
    <x v="1"/>
    <x v="398"/>
    <n v="956389.9800000001"/>
  </r>
  <r>
    <x v="1"/>
    <x v="0"/>
    <x v="7"/>
    <x v="21"/>
    <x v="2"/>
    <x v="2"/>
    <x v="8"/>
    <n v="0"/>
  </r>
  <r>
    <x v="1"/>
    <x v="0"/>
    <x v="7"/>
    <x v="21"/>
    <x v="2"/>
    <x v="3"/>
    <x v="137"/>
    <n v="4.9700000000000001E-2"/>
  </r>
  <r>
    <x v="1"/>
    <x v="0"/>
    <x v="7"/>
    <x v="21"/>
    <x v="2"/>
    <x v="4"/>
    <x v="4"/>
    <n v="5.95"/>
  </r>
  <r>
    <x v="1"/>
    <x v="0"/>
    <x v="7"/>
    <x v="21"/>
    <x v="2"/>
    <x v="5"/>
    <x v="8"/>
    <n v="0"/>
  </r>
  <r>
    <x v="1"/>
    <x v="0"/>
    <x v="7"/>
    <x v="21"/>
    <x v="3"/>
    <x v="0"/>
    <x v="399"/>
    <n v="12558.35"/>
  </r>
  <r>
    <x v="1"/>
    <x v="0"/>
    <x v="7"/>
    <x v="21"/>
    <x v="3"/>
    <x v="1"/>
    <x v="400"/>
    <n v="958769.07000000007"/>
  </r>
  <r>
    <x v="1"/>
    <x v="0"/>
    <x v="7"/>
    <x v="21"/>
    <x v="3"/>
    <x v="2"/>
    <x v="8"/>
    <n v="0"/>
  </r>
  <r>
    <x v="1"/>
    <x v="0"/>
    <x v="7"/>
    <x v="21"/>
    <x v="3"/>
    <x v="3"/>
    <x v="137"/>
    <n v="4.9700000000000001E-2"/>
  </r>
  <r>
    <x v="1"/>
    <x v="0"/>
    <x v="7"/>
    <x v="21"/>
    <x v="3"/>
    <x v="4"/>
    <x v="4"/>
    <n v="5.95"/>
  </r>
  <r>
    <x v="1"/>
    <x v="0"/>
    <x v="7"/>
    <x v="21"/>
    <x v="3"/>
    <x v="5"/>
    <x v="8"/>
    <n v="0"/>
  </r>
  <r>
    <x v="1"/>
    <x v="0"/>
    <x v="7"/>
    <x v="21"/>
    <x v="4"/>
    <x v="0"/>
    <x v="401"/>
    <n v="12589.5"/>
  </r>
  <r>
    <x v="1"/>
    <x v="0"/>
    <x v="7"/>
    <x v="21"/>
    <x v="4"/>
    <x v="1"/>
    <x v="402"/>
    <n v="961148.09"/>
  </r>
  <r>
    <x v="1"/>
    <x v="0"/>
    <x v="7"/>
    <x v="21"/>
    <x v="4"/>
    <x v="2"/>
    <x v="8"/>
    <n v="0"/>
  </r>
  <r>
    <x v="1"/>
    <x v="0"/>
    <x v="7"/>
    <x v="21"/>
    <x v="4"/>
    <x v="3"/>
    <x v="137"/>
    <n v="4.9700000000000001E-2"/>
  </r>
  <r>
    <x v="1"/>
    <x v="0"/>
    <x v="7"/>
    <x v="21"/>
    <x v="4"/>
    <x v="4"/>
    <x v="4"/>
    <n v="5.95"/>
  </r>
  <r>
    <x v="1"/>
    <x v="0"/>
    <x v="7"/>
    <x v="21"/>
    <x v="4"/>
    <x v="5"/>
    <x v="8"/>
    <n v="0"/>
  </r>
  <r>
    <x v="1"/>
    <x v="0"/>
    <x v="7"/>
    <x v="21"/>
    <x v="5"/>
    <x v="0"/>
    <x v="403"/>
    <n v="12620.65"/>
  </r>
  <r>
    <x v="1"/>
    <x v="0"/>
    <x v="7"/>
    <x v="21"/>
    <x v="5"/>
    <x v="1"/>
    <x v="404"/>
    <n v="963527.17999999993"/>
  </r>
  <r>
    <x v="1"/>
    <x v="0"/>
    <x v="7"/>
    <x v="21"/>
    <x v="5"/>
    <x v="2"/>
    <x v="8"/>
    <n v="0"/>
  </r>
  <r>
    <x v="1"/>
    <x v="0"/>
    <x v="7"/>
    <x v="21"/>
    <x v="5"/>
    <x v="3"/>
    <x v="137"/>
    <n v="4.9700000000000001E-2"/>
  </r>
  <r>
    <x v="1"/>
    <x v="0"/>
    <x v="7"/>
    <x v="21"/>
    <x v="5"/>
    <x v="4"/>
    <x v="4"/>
    <n v="5.95"/>
  </r>
  <r>
    <x v="1"/>
    <x v="0"/>
    <x v="7"/>
    <x v="21"/>
    <x v="5"/>
    <x v="5"/>
    <x v="8"/>
    <n v="0"/>
  </r>
  <r>
    <x v="1"/>
    <x v="0"/>
    <x v="7"/>
    <x v="21"/>
    <x v="6"/>
    <x v="0"/>
    <x v="405"/>
    <n v="12651.800000000001"/>
  </r>
  <r>
    <x v="1"/>
    <x v="0"/>
    <x v="7"/>
    <x v="21"/>
    <x v="6"/>
    <x v="1"/>
    <x v="406"/>
    <n v="965906.2699999999"/>
  </r>
  <r>
    <x v="1"/>
    <x v="0"/>
    <x v="7"/>
    <x v="21"/>
    <x v="6"/>
    <x v="2"/>
    <x v="8"/>
    <n v="0"/>
  </r>
  <r>
    <x v="1"/>
    <x v="0"/>
    <x v="7"/>
    <x v="21"/>
    <x v="6"/>
    <x v="3"/>
    <x v="137"/>
    <n v="4.9700000000000001E-2"/>
  </r>
  <r>
    <x v="1"/>
    <x v="0"/>
    <x v="7"/>
    <x v="21"/>
    <x v="6"/>
    <x v="4"/>
    <x v="4"/>
    <n v="5.95"/>
  </r>
  <r>
    <x v="1"/>
    <x v="0"/>
    <x v="7"/>
    <x v="21"/>
    <x v="6"/>
    <x v="5"/>
    <x v="8"/>
    <n v="0"/>
  </r>
  <r>
    <x v="1"/>
    <x v="0"/>
    <x v="7"/>
    <x v="21"/>
    <x v="7"/>
    <x v="0"/>
    <x v="407"/>
    <n v="12682.949999999999"/>
  </r>
  <r>
    <x v="1"/>
    <x v="0"/>
    <x v="7"/>
    <x v="21"/>
    <x v="7"/>
    <x v="1"/>
    <x v="408"/>
    <n v="968285.3600000001"/>
  </r>
  <r>
    <x v="1"/>
    <x v="0"/>
    <x v="7"/>
    <x v="21"/>
    <x v="7"/>
    <x v="2"/>
    <x v="8"/>
    <n v="0"/>
  </r>
  <r>
    <x v="1"/>
    <x v="0"/>
    <x v="7"/>
    <x v="21"/>
    <x v="7"/>
    <x v="3"/>
    <x v="137"/>
    <n v="4.9700000000000001E-2"/>
  </r>
  <r>
    <x v="1"/>
    <x v="0"/>
    <x v="7"/>
    <x v="21"/>
    <x v="7"/>
    <x v="4"/>
    <x v="4"/>
    <n v="5.95"/>
  </r>
  <r>
    <x v="1"/>
    <x v="0"/>
    <x v="7"/>
    <x v="21"/>
    <x v="7"/>
    <x v="5"/>
    <x v="8"/>
    <n v="0"/>
  </r>
  <r>
    <x v="1"/>
    <x v="0"/>
    <x v="7"/>
    <x v="21"/>
    <x v="8"/>
    <x v="0"/>
    <x v="409"/>
    <n v="12714.1"/>
  </r>
  <r>
    <x v="1"/>
    <x v="0"/>
    <x v="7"/>
    <x v="21"/>
    <x v="8"/>
    <x v="1"/>
    <x v="410"/>
    <n v="970664.45000000007"/>
  </r>
  <r>
    <x v="1"/>
    <x v="0"/>
    <x v="7"/>
    <x v="21"/>
    <x v="8"/>
    <x v="2"/>
    <x v="8"/>
    <n v="0"/>
  </r>
  <r>
    <x v="1"/>
    <x v="0"/>
    <x v="7"/>
    <x v="21"/>
    <x v="8"/>
    <x v="3"/>
    <x v="137"/>
    <n v="4.9700000000000001E-2"/>
  </r>
  <r>
    <x v="1"/>
    <x v="0"/>
    <x v="7"/>
    <x v="21"/>
    <x v="8"/>
    <x v="4"/>
    <x v="4"/>
    <n v="5.95"/>
  </r>
  <r>
    <x v="1"/>
    <x v="0"/>
    <x v="7"/>
    <x v="21"/>
    <x v="8"/>
    <x v="5"/>
    <x v="8"/>
    <n v="0"/>
  </r>
  <r>
    <x v="1"/>
    <x v="0"/>
    <x v="7"/>
    <x v="21"/>
    <x v="9"/>
    <x v="0"/>
    <x v="411"/>
    <n v="12745.32"/>
  </r>
  <r>
    <x v="1"/>
    <x v="0"/>
    <x v="7"/>
    <x v="21"/>
    <x v="9"/>
    <x v="1"/>
    <x v="412"/>
    <n v="973043.54"/>
  </r>
  <r>
    <x v="1"/>
    <x v="0"/>
    <x v="7"/>
    <x v="21"/>
    <x v="9"/>
    <x v="2"/>
    <x v="8"/>
    <n v="0"/>
  </r>
  <r>
    <x v="1"/>
    <x v="0"/>
    <x v="7"/>
    <x v="21"/>
    <x v="9"/>
    <x v="3"/>
    <x v="137"/>
    <n v="4.9700000000000001E-2"/>
  </r>
  <r>
    <x v="1"/>
    <x v="0"/>
    <x v="7"/>
    <x v="21"/>
    <x v="9"/>
    <x v="4"/>
    <x v="4"/>
    <n v="5.95"/>
  </r>
  <r>
    <x v="1"/>
    <x v="0"/>
    <x v="7"/>
    <x v="21"/>
    <x v="9"/>
    <x v="5"/>
    <x v="8"/>
    <n v="0"/>
  </r>
  <r>
    <x v="1"/>
    <x v="0"/>
    <x v="7"/>
    <x v="21"/>
    <x v="10"/>
    <x v="0"/>
    <x v="413"/>
    <n v="12776.470000000001"/>
  </r>
  <r>
    <x v="1"/>
    <x v="0"/>
    <x v="7"/>
    <x v="21"/>
    <x v="10"/>
    <x v="1"/>
    <x v="414"/>
    <n v="975422.55999999994"/>
  </r>
  <r>
    <x v="1"/>
    <x v="0"/>
    <x v="7"/>
    <x v="21"/>
    <x v="10"/>
    <x v="2"/>
    <x v="8"/>
    <n v="0"/>
  </r>
  <r>
    <x v="1"/>
    <x v="0"/>
    <x v="7"/>
    <x v="21"/>
    <x v="10"/>
    <x v="3"/>
    <x v="137"/>
    <n v="4.9700000000000001E-2"/>
  </r>
  <r>
    <x v="1"/>
    <x v="0"/>
    <x v="7"/>
    <x v="21"/>
    <x v="10"/>
    <x v="4"/>
    <x v="4"/>
    <n v="5.95"/>
  </r>
  <r>
    <x v="1"/>
    <x v="0"/>
    <x v="7"/>
    <x v="21"/>
    <x v="10"/>
    <x v="5"/>
    <x v="8"/>
    <n v="0"/>
  </r>
  <r>
    <x v="1"/>
    <x v="0"/>
    <x v="7"/>
    <x v="21"/>
    <x v="11"/>
    <x v="0"/>
    <x v="415"/>
    <n v="12807.62"/>
  </r>
  <r>
    <x v="1"/>
    <x v="0"/>
    <x v="7"/>
    <x v="21"/>
    <x v="11"/>
    <x v="1"/>
    <x v="416"/>
    <n v="977801.65000000014"/>
  </r>
  <r>
    <x v="1"/>
    <x v="0"/>
    <x v="7"/>
    <x v="21"/>
    <x v="11"/>
    <x v="2"/>
    <x v="8"/>
    <n v="0"/>
  </r>
  <r>
    <x v="1"/>
    <x v="0"/>
    <x v="7"/>
    <x v="21"/>
    <x v="11"/>
    <x v="3"/>
    <x v="137"/>
    <n v="4.9700000000000001E-2"/>
  </r>
  <r>
    <x v="1"/>
    <x v="0"/>
    <x v="7"/>
    <x v="21"/>
    <x v="11"/>
    <x v="4"/>
    <x v="4"/>
    <n v="5.95"/>
  </r>
  <r>
    <x v="1"/>
    <x v="0"/>
    <x v="7"/>
    <x v="21"/>
    <x v="11"/>
    <x v="5"/>
    <x v="8"/>
    <n v="0"/>
  </r>
  <r>
    <x v="1"/>
    <x v="1"/>
    <x v="1"/>
    <x v="14"/>
    <x v="0"/>
    <x v="0"/>
    <x v="261"/>
    <n v="2569.4"/>
  </r>
  <r>
    <x v="1"/>
    <x v="1"/>
    <x v="1"/>
    <x v="14"/>
    <x v="0"/>
    <x v="1"/>
    <x v="238"/>
    <n v="115116.76"/>
  </r>
  <r>
    <x v="1"/>
    <x v="1"/>
    <x v="1"/>
    <x v="14"/>
    <x v="0"/>
    <x v="2"/>
    <x v="31"/>
    <n v="0.1"/>
  </r>
  <r>
    <x v="1"/>
    <x v="1"/>
    <x v="1"/>
    <x v="14"/>
    <x v="0"/>
    <x v="3"/>
    <x v="209"/>
    <n v="3.5000000000000003E-2"/>
  </r>
  <r>
    <x v="1"/>
    <x v="1"/>
    <x v="1"/>
    <x v="14"/>
    <x v="0"/>
    <x v="4"/>
    <x v="4"/>
    <n v="1.7"/>
  </r>
  <r>
    <x v="1"/>
    <x v="1"/>
    <x v="1"/>
    <x v="14"/>
    <x v="0"/>
    <x v="5"/>
    <x v="5"/>
    <n v="0.45"/>
  </r>
  <r>
    <x v="1"/>
    <x v="1"/>
    <x v="1"/>
    <x v="14"/>
    <x v="1"/>
    <x v="0"/>
    <x v="262"/>
    <n v="2575.8200000000002"/>
  </r>
  <r>
    <x v="1"/>
    <x v="1"/>
    <x v="1"/>
    <x v="14"/>
    <x v="1"/>
    <x v="1"/>
    <x v="240"/>
    <n v="115404.56"/>
  </r>
  <r>
    <x v="1"/>
    <x v="1"/>
    <x v="1"/>
    <x v="14"/>
    <x v="1"/>
    <x v="2"/>
    <x v="31"/>
    <n v="0.1"/>
  </r>
  <r>
    <x v="1"/>
    <x v="1"/>
    <x v="1"/>
    <x v="14"/>
    <x v="1"/>
    <x v="3"/>
    <x v="209"/>
    <n v="3.5000000000000003E-2"/>
  </r>
  <r>
    <x v="1"/>
    <x v="1"/>
    <x v="1"/>
    <x v="14"/>
    <x v="1"/>
    <x v="4"/>
    <x v="4"/>
    <n v="1.7"/>
  </r>
  <r>
    <x v="1"/>
    <x v="1"/>
    <x v="1"/>
    <x v="14"/>
    <x v="1"/>
    <x v="5"/>
    <x v="8"/>
    <n v="0"/>
  </r>
  <r>
    <x v="1"/>
    <x v="1"/>
    <x v="1"/>
    <x v="14"/>
    <x v="2"/>
    <x v="0"/>
    <x v="263"/>
    <n v="2582.2399999999998"/>
  </r>
  <r>
    <x v="1"/>
    <x v="1"/>
    <x v="1"/>
    <x v="14"/>
    <x v="2"/>
    <x v="1"/>
    <x v="242"/>
    <n v="115692.34"/>
  </r>
  <r>
    <x v="1"/>
    <x v="1"/>
    <x v="1"/>
    <x v="14"/>
    <x v="2"/>
    <x v="2"/>
    <x v="31"/>
    <n v="0.1"/>
  </r>
  <r>
    <x v="1"/>
    <x v="1"/>
    <x v="1"/>
    <x v="14"/>
    <x v="2"/>
    <x v="3"/>
    <x v="209"/>
    <n v="3.5000000000000003E-2"/>
  </r>
  <r>
    <x v="1"/>
    <x v="1"/>
    <x v="1"/>
    <x v="14"/>
    <x v="2"/>
    <x v="4"/>
    <x v="4"/>
    <n v="1.7"/>
  </r>
  <r>
    <x v="1"/>
    <x v="1"/>
    <x v="1"/>
    <x v="14"/>
    <x v="2"/>
    <x v="5"/>
    <x v="8"/>
    <n v="0"/>
  </r>
  <r>
    <x v="1"/>
    <x v="1"/>
    <x v="1"/>
    <x v="14"/>
    <x v="3"/>
    <x v="0"/>
    <x v="264"/>
    <n v="2588.6799999999998"/>
  </r>
  <r>
    <x v="1"/>
    <x v="1"/>
    <x v="1"/>
    <x v="14"/>
    <x v="3"/>
    <x v="1"/>
    <x v="244"/>
    <n v="115980.14"/>
  </r>
  <r>
    <x v="1"/>
    <x v="1"/>
    <x v="1"/>
    <x v="14"/>
    <x v="3"/>
    <x v="2"/>
    <x v="31"/>
    <n v="0.1"/>
  </r>
  <r>
    <x v="1"/>
    <x v="1"/>
    <x v="1"/>
    <x v="14"/>
    <x v="3"/>
    <x v="3"/>
    <x v="209"/>
    <n v="3.5000000000000003E-2"/>
  </r>
  <r>
    <x v="1"/>
    <x v="1"/>
    <x v="1"/>
    <x v="14"/>
    <x v="3"/>
    <x v="4"/>
    <x v="4"/>
    <n v="1.7"/>
  </r>
  <r>
    <x v="1"/>
    <x v="1"/>
    <x v="1"/>
    <x v="14"/>
    <x v="3"/>
    <x v="5"/>
    <x v="5"/>
    <n v="0.45"/>
  </r>
  <r>
    <x v="1"/>
    <x v="1"/>
    <x v="1"/>
    <x v="14"/>
    <x v="4"/>
    <x v="0"/>
    <x v="265"/>
    <n v="2595.1"/>
  </r>
  <r>
    <x v="1"/>
    <x v="1"/>
    <x v="1"/>
    <x v="14"/>
    <x v="4"/>
    <x v="1"/>
    <x v="246"/>
    <n v="116267.92"/>
  </r>
  <r>
    <x v="1"/>
    <x v="1"/>
    <x v="1"/>
    <x v="14"/>
    <x v="4"/>
    <x v="2"/>
    <x v="31"/>
    <n v="0.1"/>
  </r>
  <r>
    <x v="1"/>
    <x v="1"/>
    <x v="1"/>
    <x v="14"/>
    <x v="4"/>
    <x v="3"/>
    <x v="209"/>
    <n v="3.5000000000000003E-2"/>
  </r>
  <r>
    <x v="1"/>
    <x v="1"/>
    <x v="1"/>
    <x v="14"/>
    <x v="4"/>
    <x v="4"/>
    <x v="4"/>
    <n v="1.7"/>
  </r>
  <r>
    <x v="1"/>
    <x v="1"/>
    <x v="1"/>
    <x v="14"/>
    <x v="4"/>
    <x v="5"/>
    <x v="8"/>
    <n v="0"/>
  </r>
  <r>
    <x v="1"/>
    <x v="1"/>
    <x v="1"/>
    <x v="14"/>
    <x v="5"/>
    <x v="0"/>
    <x v="266"/>
    <n v="2601.52"/>
  </r>
  <r>
    <x v="1"/>
    <x v="1"/>
    <x v="1"/>
    <x v="14"/>
    <x v="5"/>
    <x v="1"/>
    <x v="248"/>
    <n v="116555.72"/>
  </r>
  <r>
    <x v="1"/>
    <x v="1"/>
    <x v="1"/>
    <x v="14"/>
    <x v="5"/>
    <x v="2"/>
    <x v="31"/>
    <n v="0.1"/>
  </r>
  <r>
    <x v="1"/>
    <x v="1"/>
    <x v="1"/>
    <x v="14"/>
    <x v="5"/>
    <x v="3"/>
    <x v="209"/>
    <n v="3.5000000000000003E-2"/>
  </r>
  <r>
    <x v="1"/>
    <x v="1"/>
    <x v="1"/>
    <x v="14"/>
    <x v="5"/>
    <x v="4"/>
    <x v="4"/>
    <n v="1.7"/>
  </r>
  <r>
    <x v="1"/>
    <x v="1"/>
    <x v="1"/>
    <x v="14"/>
    <x v="5"/>
    <x v="5"/>
    <x v="8"/>
    <n v="0"/>
  </r>
  <r>
    <x v="1"/>
    <x v="1"/>
    <x v="1"/>
    <x v="14"/>
    <x v="6"/>
    <x v="0"/>
    <x v="267"/>
    <n v="2607.94"/>
  </r>
  <r>
    <x v="1"/>
    <x v="1"/>
    <x v="1"/>
    <x v="14"/>
    <x v="6"/>
    <x v="1"/>
    <x v="250"/>
    <n v="116843.52"/>
  </r>
  <r>
    <x v="1"/>
    <x v="1"/>
    <x v="1"/>
    <x v="14"/>
    <x v="6"/>
    <x v="2"/>
    <x v="31"/>
    <n v="0.1"/>
  </r>
  <r>
    <x v="1"/>
    <x v="1"/>
    <x v="1"/>
    <x v="14"/>
    <x v="6"/>
    <x v="3"/>
    <x v="209"/>
    <n v="3.5000000000000003E-2"/>
  </r>
  <r>
    <x v="1"/>
    <x v="1"/>
    <x v="1"/>
    <x v="14"/>
    <x v="6"/>
    <x v="4"/>
    <x v="4"/>
    <n v="1.7"/>
  </r>
  <r>
    <x v="1"/>
    <x v="1"/>
    <x v="1"/>
    <x v="14"/>
    <x v="6"/>
    <x v="5"/>
    <x v="5"/>
    <n v="0.45"/>
  </r>
  <r>
    <x v="1"/>
    <x v="1"/>
    <x v="1"/>
    <x v="14"/>
    <x v="7"/>
    <x v="0"/>
    <x v="268"/>
    <n v="2614.36"/>
  </r>
  <r>
    <x v="1"/>
    <x v="1"/>
    <x v="1"/>
    <x v="14"/>
    <x v="7"/>
    <x v="1"/>
    <x v="252"/>
    <n v="117131.3"/>
  </r>
  <r>
    <x v="1"/>
    <x v="1"/>
    <x v="1"/>
    <x v="14"/>
    <x v="7"/>
    <x v="2"/>
    <x v="31"/>
    <n v="0.1"/>
  </r>
  <r>
    <x v="1"/>
    <x v="1"/>
    <x v="1"/>
    <x v="14"/>
    <x v="7"/>
    <x v="3"/>
    <x v="209"/>
    <n v="3.5000000000000003E-2"/>
  </r>
  <r>
    <x v="1"/>
    <x v="1"/>
    <x v="1"/>
    <x v="14"/>
    <x v="7"/>
    <x v="4"/>
    <x v="4"/>
    <n v="1.7"/>
  </r>
  <r>
    <x v="1"/>
    <x v="1"/>
    <x v="1"/>
    <x v="14"/>
    <x v="7"/>
    <x v="5"/>
    <x v="8"/>
    <n v="0"/>
  </r>
  <r>
    <x v="1"/>
    <x v="1"/>
    <x v="1"/>
    <x v="14"/>
    <x v="8"/>
    <x v="0"/>
    <x v="269"/>
    <n v="2620.7800000000002"/>
  </r>
  <r>
    <x v="1"/>
    <x v="1"/>
    <x v="1"/>
    <x v="14"/>
    <x v="8"/>
    <x v="1"/>
    <x v="254"/>
    <n v="117419.1"/>
  </r>
  <r>
    <x v="1"/>
    <x v="1"/>
    <x v="1"/>
    <x v="14"/>
    <x v="8"/>
    <x v="2"/>
    <x v="31"/>
    <n v="0.1"/>
  </r>
  <r>
    <x v="1"/>
    <x v="1"/>
    <x v="1"/>
    <x v="14"/>
    <x v="8"/>
    <x v="3"/>
    <x v="209"/>
    <n v="3.5000000000000003E-2"/>
  </r>
  <r>
    <x v="1"/>
    <x v="1"/>
    <x v="1"/>
    <x v="14"/>
    <x v="8"/>
    <x v="4"/>
    <x v="4"/>
    <n v="1.7"/>
  </r>
  <r>
    <x v="1"/>
    <x v="1"/>
    <x v="1"/>
    <x v="14"/>
    <x v="8"/>
    <x v="5"/>
    <x v="8"/>
    <n v="0"/>
  </r>
  <r>
    <x v="1"/>
    <x v="1"/>
    <x v="1"/>
    <x v="14"/>
    <x v="9"/>
    <x v="0"/>
    <x v="270"/>
    <n v="2627.22"/>
  </r>
  <r>
    <x v="1"/>
    <x v="1"/>
    <x v="1"/>
    <x v="14"/>
    <x v="9"/>
    <x v="1"/>
    <x v="256"/>
    <n v="117706.88"/>
  </r>
  <r>
    <x v="1"/>
    <x v="1"/>
    <x v="1"/>
    <x v="14"/>
    <x v="9"/>
    <x v="2"/>
    <x v="31"/>
    <n v="0.1"/>
  </r>
  <r>
    <x v="1"/>
    <x v="1"/>
    <x v="1"/>
    <x v="14"/>
    <x v="9"/>
    <x v="3"/>
    <x v="209"/>
    <n v="3.5000000000000003E-2"/>
  </r>
  <r>
    <x v="1"/>
    <x v="1"/>
    <x v="1"/>
    <x v="14"/>
    <x v="9"/>
    <x v="4"/>
    <x v="4"/>
    <n v="1.7"/>
  </r>
  <r>
    <x v="1"/>
    <x v="1"/>
    <x v="1"/>
    <x v="14"/>
    <x v="9"/>
    <x v="5"/>
    <x v="5"/>
    <n v="0.45"/>
  </r>
  <r>
    <x v="1"/>
    <x v="1"/>
    <x v="1"/>
    <x v="14"/>
    <x v="10"/>
    <x v="0"/>
    <x v="271"/>
    <n v="2633.64"/>
  </r>
  <r>
    <x v="1"/>
    <x v="1"/>
    <x v="1"/>
    <x v="14"/>
    <x v="10"/>
    <x v="1"/>
    <x v="258"/>
    <n v="117994.68"/>
  </r>
  <r>
    <x v="1"/>
    <x v="1"/>
    <x v="1"/>
    <x v="14"/>
    <x v="10"/>
    <x v="2"/>
    <x v="31"/>
    <n v="0.1"/>
  </r>
  <r>
    <x v="1"/>
    <x v="1"/>
    <x v="1"/>
    <x v="14"/>
    <x v="10"/>
    <x v="3"/>
    <x v="209"/>
    <n v="3.5000000000000003E-2"/>
  </r>
  <r>
    <x v="1"/>
    <x v="1"/>
    <x v="1"/>
    <x v="14"/>
    <x v="10"/>
    <x v="4"/>
    <x v="4"/>
    <n v="1.7"/>
  </r>
  <r>
    <x v="1"/>
    <x v="1"/>
    <x v="1"/>
    <x v="14"/>
    <x v="10"/>
    <x v="5"/>
    <x v="8"/>
    <n v="0"/>
  </r>
  <r>
    <x v="1"/>
    <x v="1"/>
    <x v="1"/>
    <x v="14"/>
    <x v="11"/>
    <x v="0"/>
    <x v="272"/>
    <n v="2640.06"/>
  </r>
  <r>
    <x v="1"/>
    <x v="1"/>
    <x v="1"/>
    <x v="14"/>
    <x v="11"/>
    <x v="1"/>
    <x v="260"/>
    <n v="118282.48"/>
  </r>
  <r>
    <x v="1"/>
    <x v="1"/>
    <x v="1"/>
    <x v="14"/>
    <x v="11"/>
    <x v="2"/>
    <x v="31"/>
    <n v="0.1"/>
  </r>
  <r>
    <x v="1"/>
    <x v="1"/>
    <x v="1"/>
    <x v="14"/>
    <x v="11"/>
    <x v="3"/>
    <x v="209"/>
    <n v="3.5000000000000003E-2"/>
  </r>
  <r>
    <x v="1"/>
    <x v="1"/>
    <x v="1"/>
    <x v="14"/>
    <x v="11"/>
    <x v="4"/>
    <x v="4"/>
    <n v="1.7"/>
  </r>
  <r>
    <x v="1"/>
    <x v="1"/>
    <x v="1"/>
    <x v="14"/>
    <x v="11"/>
    <x v="5"/>
    <x v="8"/>
    <n v="0"/>
  </r>
  <r>
    <x v="1"/>
    <x v="1"/>
    <x v="2"/>
    <x v="14"/>
    <x v="0"/>
    <x v="0"/>
    <x v="273"/>
    <n v="2684.3"/>
  </r>
  <r>
    <x v="1"/>
    <x v="1"/>
    <x v="2"/>
    <x v="14"/>
    <x v="0"/>
    <x v="1"/>
    <x v="274"/>
    <n v="119546"/>
  </r>
  <r>
    <x v="1"/>
    <x v="1"/>
    <x v="2"/>
    <x v="14"/>
    <x v="0"/>
    <x v="2"/>
    <x v="57"/>
    <n v="0.02"/>
  </r>
  <r>
    <x v="1"/>
    <x v="1"/>
    <x v="2"/>
    <x v="14"/>
    <x v="0"/>
    <x v="3"/>
    <x v="209"/>
    <n v="3.5000000000000003E-2"/>
  </r>
  <r>
    <x v="1"/>
    <x v="1"/>
    <x v="2"/>
    <x v="14"/>
    <x v="0"/>
    <x v="4"/>
    <x v="4"/>
    <n v="1.7"/>
  </r>
  <r>
    <x v="1"/>
    <x v="1"/>
    <x v="2"/>
    <x v="14"/>
    <x v="0"/>
    <x v="5"/>
    <x v="59"/>
    <n v="0.52"/>
  </r>
  <r>
    <x v="1"/>
    <x v="1"/>
    <x v="2"/>
    <x v="14"/>
    <x v="1"/>
    <x v="0"/>
    <x v="275"/>
    <n v="2691.02"/>
  </r>
  <r>
    <x v="1"/>
    <x v="1"/>
    <x v="2"/>
    <x v="14"/>
    <x v="1"/>
    <x v="1"/>
    <x v="276"/>
    <n v="119844.86"/>
  </r>
  <r>
    <x v="1"/>
    <x v="1"/>
    <x v="2"/>
    <x v="14"/>
    <x v="1"/>
    <x v="2"/>
    <x v="57"/>
    <n v="0.02"/>
  </r>
  <r>
    <x v="1"/>
    <x v="1"/>
    <x v="2"/>
    <x v="14"/>
    <x v="1"/>
    <x v="3"/>
    <x v="209"/>
    <n v="3.5000000000000003E-2"/>
  </r>
  <r>
    <x v="1"/>
    <x v="1"/>
    <x v="2"/>
    <x v="14"/>
    <x v="1"/>
    <x v="4"/>
    <x v="4"/>
    <n v="1.7"/>
  </r>
  <r>
    <x v="1"/>
    <x v="1"/>
    <x v="2"/>
    <x v="14"/>
    <x v="1"/>
    <x v="5"/>
    <x v="8"/>
    <n v="0"/>
  </r>
  <r>
    <x v="1"/>
    <x v="1"/>
    <x v="2"/>
    <x v="14"/>
    <x v="2"/>
    <x v="0"/>
    <x v="277"/>
    <n v="2697.72"/>
  </r>
  <r>
    <x v="1"/>
    <x v="1"/>
    <x v="2"/>
    <x v="14"/>
    <x v="2"/>
    <x v="1"/>
    <x v="278"/>
    <n v="120143.72"/>
  </r>
  <r>
    <x v="1"/>
    <x v="1"/>
    <x v="2"/>
    <x v="14"/>
    <x v="2"/>
    <x v="2"/>
    <x v="57"/>
    <n v="0.02"/>
  </r>
  <r>
    <x v="1"/>
    <x v="1"/>
    <x v="2"/>
    <x v="14"/>
    <x v="2"/>
    <x v="3"/>
    <x v="209"/>
    <n v="3.5000000000000003E-2"/>
  </r>
  <r>
    <x v="1"/>
    <x v="1"/>
    <x v="2"/>
    <x v="14"/>
    <x v="2"/>
    <x v="4"/>
    <x v="4"/>
    <n v="1.7"/>
  </r>
  <r>
    <x v="1"/>
    <x v="1"/>
    <x v="2"/>
    <x v="14"/>
    <x v="2"/>
    <x v="5"/>
    <x v="8"/>
    <n v="0"/>
  </r>
  <r>
    <x v="1"/>
    <x v="1"/>
    <x v="2"/>
    <x v="14"/>
    <x v="3"/>
    <x v="0"/>
    <x v="279"/>
    <n v="2704.44"/>
  </r>
  <r>
    <x v="1"/>
    <x v="1"/>
    <x v="2"/>
    <x v="14"/>
    <x v="3"/>
    <x v="1"/>
    <x v="280"/>
    <n v="120442.6"/>
  </r>
  <r>
    <x v="1"/>
    <x v="1"/>
    <x v="2"/>
    <x v="14"/>
    <x v="3"/>
    <x v="2"/>
    <x v="57"/>
    <n v="0.02"/>
  </r>
  <r>
    <x v="1"/>
    <x v="1"/>
    <x v="2"/>
    <x v="14"/>
    <x v="3"/>
    <x v="3"/>
    <x v="209"/>
    <n v="3.5000000000000003E-2"/>
  </r>
  <r>
    <x v="1"/>
    <x v="1"/>
    <x v="2"/>
    <x v="14"/>
    <x v="3"/>
    <x v="4"/>
    <x v="4"/>
    <n v="1.7"/>
  </r>
  <r>
    <x v="1"/>
    <x v="1"/>
    <x v="2"/>
    <x v="14"/>
    <x v="3"/>
    <x v="5"/>
    <x v="8"/>
    <n v="0"/>
  </r>
  <r>
    <x v="1"/>
    <x v="1"/>
    <x v="2"/>
    <x v="14"/>
    <x v="4"/>
    <x v="0"/>
    <x v="281"/>
    <n v="2711.14"/>
  </r>
  <r>
    <x v="1"/>
    <x v="1"/>
    <x v="2"/>
    <x v="14"/>
    <x v="4"/>
    <x v="1"/>
    <x v="282"/>
    <n v="120741.46"/>
  </r>
  <r>
    <x v="1"/>
    <x v="1"/>
    <x v="2"/>
    <x v="14"/>
    <x v="4"/>
    <x v="2"/>
    <x v="57"/>
    <n v="0.02"/>
  </r>
  <r>
    <x v="1"/>
    <x v="1"/>
    <x v="2"/>
    <x v="14"/>
    <x v="4"/>
    <x v="3"/>
    <x v="209"/>
    <n v="3.5000000000000003E-2"/>
  </r>
  <r>
    <x v="1"/>
    <x v="1"/>
    <x v="2"/>
    <x v="14"/>
    <x v="4"/>
    <x v="4"/>
    <x v="4"/>
    <n v="1.7"/>
  </r>
  <r>
    <x v="1"/>
    <x v="1"/>
    <x v="2"/>
    <x v="14"/>
    <x v="4"/>
    <x v="5"/>
    <x v="8"/>
    <n v="0"/>
  </r>
  <r>
    <x v="1"/>
    <x v="1"/>
    <x v="2"/>
    <x v="14"/>
    <x v="5"/>
    <x v="0"/>
    <x v="283"/>
    <n v="2717.86"/>
  </r>
  <r>
    <x v="1"/>
    <x v="1"/>
    <x v="2"/>
    <x v="14"/>
    <x v="5"/>
    <x v="1"/>
    <x v="284"/>
    <n v="121040.32000000001"/>
  </r>
  <r>
    <x v="1"/>
    <x v="1"/>
    <x v="2"/>
    <x v="14"/>
    <x v="5"/>
    <x v="2"/>
    <x v="57"/>
    <n v="0.02"/>
  </r>
  <r>
    <x v="1"/>
    <x v="1"/>
    <x v="2"/>
    <x v="14"/>
    <x v="5"/>
    <x v="3"/>
    <x v="209"/>
    <n v="3.5000000000000003E-2"/>
  </r>
  <r>
    <x v="1"/>
    <x v="1"/>
    <x v="2"/>
    <x v="14"/>
    <x v="5"/>
    <x v="4"/>
    <x v="4"/>
    <n v="1.7"/>
  </r>
  <r>
    <x v="1"/>
    <x v="1"/>
    <x v="2"/>
    <x v="14"/>
    <x v="5"/>
    <x v="5"/>
    <x v="8"/>
    <n v="0"/>
  </r>
  <r>
    <x v="1"/>
    <x v="1"/>
    <x v="2"/>
    <x v="14"/>
    <x v="6"/>
    <x v="0"/>
    <x v="285"/>
    <n v="2724.56"/>
  </r>
  <r>
    <x v="1"/>
    <x v="1"/>
    <x v="2"/>
    <x v="14"/>
    <x v="6"/>
    <x v="1"/>
    <x v="286"/>
    <n v="121339.18"/>
  </r>
  <r>
    <x v="1"/>
    <x v="1"/>
    <x v="2"/>
    <x v="14"/>
    <x v="6"/>
    <x v="2"/>
    <x v="57"/>
    <n v="0.02"/>
  </r>
  <r>
    <x v="1"/>
    <x v="1"/>
    <x v="2"/>
    <x v="14"/>
    <x v="6"/>
    <x v="3"/>
    <x v="209"/>
    <n v="3.5000000000000003E-2"/>
  </r>
  <r>
    <x v="1"/>
    <x v="1"/>
    <x v="2"/>
    <x v="14"/>
    <x v="6"/>
    <x v="4"/>
    <x v="4"/>
    <n v="1.7"/>
  </r>
  <r>
    <x v="1"/>
    <x v="1"/>
    <x v="2"/>
    <x v="14"/>
    <x v="6"/>
    <x v="5"/>
    <x v="59"/>
    <n v="0.52"/>
  </r>
  <r>
    <x v="1"/>
    <x v="1"/>
    <x v="2"/>
    <x v="14"/>
    <x v="7"/>
    <x v="0"/>
    <x v="287"/>
    <n v="2731.28"/>
  </r>
  <r>
    <x v="1"/>
    <x v="1"/>
    <x v="2"/>
    <x v="14"/>
    <x v="7"/>
    <x v="1"/>
    <x v="288"/>
    <n v="121638.06"/>
  </r>
  <r>
    <x v="1"/>
    <x v="1"/>
    <x v="2"/>
    <x v="14"/>
    <x v="7"/>
    <x v="2"/>
    <x v="57"/>
    <n v="0.02"/>
  </r>
  <r>
    <x v="1"/>
    <x v="1"/>
    <x v="2"/>
    <x v="14"/>
    <x v="7"/>
    <x v="3"/>
    <x v="209"/>
    <n v="3.5000000000000003E-2"/>
  </r>
  <r>
    <x v="1"/>
    <x v="1"/>
    <x v="2"/>
    <x v="14"/>
    <x v="7"/>
    <x v="4"/>
    <x v="4"/>
    <n v="1.7"/>
  </r>
  <r>
    <x v="1"/>
    <x v="1"/>
    <x v="2"/>
    <x v="14"/>
    <x v="7"/>
    <x v="5"/>
    <x v="8"/>
    <n v="0"/>
  </r>
  <r>
    <x v="1"/>
    <x v="1"/>
    <x v="2"/>
    <x v="14"/>
    <x v="8"/>
    <x v="0"/>
    <x v="289"/>
    <n v="2737.98"/>
  </r>
  <r>
    <x v="1"/>
    <x v="1"/>
    <x v="2"/>
    <x v="14"/>
    <x v="8"/>
    <x v="1"/>
    <x v="290"/>
    <n v="121936.92"/>
  </r>
  <r>
    <x v="1"/>
    <x v="1"/>
    <x v="2"/>
    <x v="14"/>
    <x v="8"/>
    <x v="2"/>
    <x v="57"/>
    <n v="0.02"/>
  </r>
  <r>
    <x v="1"/>
    <x v="1"/>
    <x v="2"/>
    <x v="14"/>
    <x v="8"/>
    <x v="3"/>
    <x v="209"/>
    <n v="3.5000000000000003E-2"/>
  </r>
  <r>
    <x v="1"/>
    <x v="1"/>
    <x v="2"/>
    <x v="14"/>
    <x v="8"/>
    <x v="4"/>
    <x v="4"/>
    <n v="1.7"/>
  </r>
  <r>
    <x v="1"/>
    <x v="1"/>
    <x v="2"/>
    <x v="14"/>
    <x v="8"/>
    <x v="5"/>
    <x v="8"/>
    <n v="0"/>
  </r>
  <r>
    <x v="1"/>
    <x v="1"/>
    <x v="2"/>
    <x v="14"/>
    <x v="9"/>
    <x v="0"/>
    <x v="291"/>
    <n v="2744.7"/>
  </r>
  <r>
    <x v="1"/>
    <x v="1"/>
    <x v="2"/>
    <x v="14"/>
    <x v="9"/>
    <x v="1"/>
    <x v="292"/>
    <n v="122235.78"/>
  </r>
  <r>
    <x v="1"/>
    <x v="1"/>
    <x v="2"/>
    <x v="14"/>
    <x v="9"/>
    <x v="2"/>
    <x v="57"/>
    <n v="0.02"/>
  </r>
  <r>
    <x v="1"/>
    <x v="1"/>
    <x v="2"/>
    <x v="14"/>
    <x v="9"/>
    <x v="3"/>
    <x v="209"/>
    <n v="3.5000000000000003E-2"/>
  </r>
  <r>
    <x v="1"/>
    <x v="1"/>
    <x v="2"/>
    <x v="14"/>
    <x v="9"/>
    <x v="4"/>
    <x v="4"/>
    <n v="1.7"/>
  </r>
  <r>
    <x v="1"/>
    <x v="1"/>
    <x v="2"/>
    <x v="14"/>
    <x v="9"/>
    <x v="5"/>
    <x v="8"/>
    <n v="0"/>
  </r>
  <r>
    <x v="1"/>
    <x v="1"/>
    <x v="2"/>
    <x v="14"/>
    <x v="10"/>
    <x v="0"/>
    <x v="293"/>
    <n v="2751.4"/>
  </r>
  <r>
    <x v="1"/>
    <x v="1"/>
    <x v="2"/>
    <x v="14"/>
    <x v="10"/>
    <x v="1"/>
    <x v="294"/>
    <n v="122534.64"/>
  </r>
  <r>
    <x v="1"/>
    <x v="1"/>
    <x v="2"/>
    <x v="14"/>
    <x v="10"/>
    <x v="2"/>
    <x v="57"/>
    <n v="0.02"/>
  </r>
  <r>
    <x v="1"/>
    <x v="1"/>
    <x v="2"/>
    <x v="14"/>
    <x v="10"/>
    <x v="3"/>
    <x v="209"/>
    <n v="3.5000000000000003E-2"/>
  </r>
  <r>
    <x v="1"/>
    <x v="1"/>
    <x v="2"/>
    <x v="14"/>
    <x v="10"/>
    <x v="4"/>
    <x v="4"/>
    <n v="1.7"/>
  </r>
  <r>
    <x v="1"/>
    <x v="1"/>
    <x v="2"/>
    <x v="14"/>
    <x v="10"/>
    <x v="5"/>
    <x v="8"/>
    <n v="0"/>
  </r>
  <r>
    <x v="1"/>
    <x v="1"/>
    <x v="2"/>
    <x v="14"/>
    <x v="11"/>
    <x v="0"/>
    <x v="295"/>
    <n v="2758.12"/>
  </r>
  <r>
    <x v="1"/>
    <x v="1"/>
    <x v="2"/>
    <x v="14"/>
    <x v="11"/>
    <x v="1"/>
    <x v="296"/>
    <n v="122833.52"/>
  </r>
  <r>
    <x v="1"/>
    <x v="1"/>
    <x v="2"/>
    <x v="14"/>
    <x v="11"/>
    <x v="2"/>
    <x v="57"/>
    <n v="0.02"/>
  </r>
  <r>
    <x v="1"/>
    <x v="1"/>
    <x v="2"/>
    <x v="14"/>
    <x v="11"/>
    <x v="3"/>
    <x v="209"/>
    <n v="3.5000000000000003E-2"/>
  </r>
  <r>
    <x v="1"/>
    <x v="1"/>
    <x v="2"/>
    <x v="14"/>
    <x v="11"/>
    <x v="4"/>
    <x v="4"/>
    <n v="1.7"/>
  </r>
  <r>
    <x v="1"/>
    <x v="1"/>
    <x v="2"/>
    <x v="14"/>
    <x v="11"/>
    <x v="5"/>
    <x v="8"/>
    <n v="0"/>
  </r>
  <r>
    <x v="1"/>
    <x v="1"/>
    <x v="3"/>
    <x v="8"/>
    <x v="0"/>
    <x v="0"/>
    <x v="297"/>
    <n v="8518.619999999999"/>
  </r>
  <r>
    <x v="1"/>
    <x v="1"/>
    <x v="3"/>
    <x v="8"/>
    <x v="0"/>
    <x v="1"/>
    <x v="298"/>
    <n v="408631.55999999994"/>
  </r>
  <r>
    <x v="1"/>
    <x v="1"/>
    <x v="3"/>
    <x v="8"/>
    <x v="0"/>
    <x v="2"/>
    <x v="84"/>
    <n v="0.03"/>
  </r>
  <r>
    <x v="1"/>
    <x v="1"/>
    <x v="3"/>
    <x v="8"/>
    <x v="0"/>
    <x v="3"/>
    <x v="209"/>
    <n v="0.10500000000000001"/>
  </r>
  <r>
    <x v="1"/>
    <x v="1"/>
    <x v="3"/>
    <x v="8"/>
    <x v="0"/>
    <x v="4"/>
    <x v="4"/>
    <n v="5.0999999999999996"/>
  </r>
  <r>
    <x v="1"/>
    <x v="1"/>
    <x v="3"/>
    <x v="8"/>
    <x v="0"/>
    <x v="5"/>
    <x v="85"/>
    <n v="1.2000000000000002"/>
  </r>
  <r>
    <x v="1"/>
    <x v="1"/>
    <x v="3"/>
    <x v="8"/>
    <x v="1"/>
    <x v="0"/>
    <x v="299"/>
    <n v="8539.92"/>
  </r>
  <r>
    <x v="1"/>
    <x v="1"/>
    <x v="3"/>
    <x v="8"/>
    <x v="1"/>
    <x v="1"/>
    <x v="300"/>
    <n v="409653.12"/>
  </r>
  <r>
    <x v="1"/>
    <x v="1"/>
    <x v="3"/>
    <x v="8"/>
    <x v="1"/>
    <x v="2"/>
    <x v="84"/>
    <n v="0.03"/>
  </r>
  <r>
    <x v="1"/>
    <x v="1"/>
    <x v="3"/>
    <x v="8"/>
    <x v="1"/>
    <x v="3"/>
    <x v="209"/>
    <n v="0.10500000000000001"/>
  </r>
  <r>
    <x v="1"/>
    <x v="1"/>
    <x v="3"/>
    <x v="8"/>
    <x v="1"/>
    <x v="4"/>
    <x v="4"/>
    <n v="5.0999999999999996"/>
  </r>
  <r>
    <x v="1"/>
    <x v="1"/>
    <x v="3"/>
    <x v="8"/>
    <x v="1"/>
    <x v="5"/>
    <x v="8"/>
    <n v="0"/>
  </r>
  <r>
    <x v="1"/>
    <x v="1"/>
    <x v="3"/>
    <x v="8"/>
    <x v="2"/>
    <x v="0"/>
    <x v="301"/>
    <n v="8561.2199999999993"/>
  </r>
  <r>
    <x v="1"/>
    <x v="1"/>
    <x v="3"/>
    <x v="8"/>
    <x v="2"/>
    <x v="1"/>
    <x v="302"/>
    <n v="410674.74"/>
  </r>
  <r>
    <x v="1"/>
    <x v="1"/>
    <x v="3"/>
    <x v="8"/>
    <x v="2"/>
    <x v="2"/>
    <x v="84"/>
    <n v="0.03"/>
  </r>
  <r>
    <x v="1"/>
    <x v="1"/>
    <x v="3"/>
    <x v="8"/>
    <x v="2"/>
    <x v="3"/>
    <x v="209"/>
    <n v="0.10500000000000001"/>
  </r>
  <r>
    <x v="1"/>
    <x v="1"/>
    <x v="3"/>
    <x v="8"/>
    <x v="2"/>
    <x v="4"/>
    <x v="4"/>
    <n v="5.0999999999999996"/>
  </r>
  <r>
    <x v="1"/>
    <x v="1"/>
    <x v="3"/>
    <x v="8"/>
    <x v="2"/>
    <x v="5"/>
    <x v="8"/>
    <n v="0"/>
  </r>
  <r>
    <x v="1"/>
    <x v="1"/>
    <x v="3"/>
    <x v="8"/>
    <x v="3"/>
    <x v="0"/>
    <x v="303"/>
    <n v="8582.52"/>
  </r>
  <r>
    <x v="1"/>
    <x v="1"/>
    <x v="3"/>
    <x v="8"/>
    <x v="3"/>
    <x v="1"/>
    <x v="304"/>
    <n v="411696.30000000005"/>
  </r>
  <r>
    <x v="1"/>
    <x v="1"/>
    <x v="3"/>
    <x v="8"/>
    <x v="3"/>
    <x v="2"/>
    <x v="84"/>
    <n v="0.03"/>
  </r>
  <r>
    <x v="1"/>
    <x v="1"/>
    <x v="3"/>
    <x v="8"/>
    <x v="3"/>
    <x v="3"/>
    <x v="209"/>
    <n v="0.10500000000000001"/>
  </r>
  <r>
    <x v="1"/>
    <x v="1"/>
    <x v="3"/>
    <x v="8"/>
    <x v="3"/>
    <x v="4"/>
    <x v="4"/>
    <n v="5.0999999999999996"/>
  </r>
  <r>
    <x v="1"/>
    <x v="1"/>
    <x v="3"/>
    <x v="8"/>
    <x v="3"/>
    <x v="5"/>
    <x v="8"/>
    <n v="0"/>
  </r>
  <r>
    <x v="1"/>
    <x v="1"/>
    <x v="3"/>
    <x v="8"/>
    <x v="4"/>
    <x v="0"/>
    <x v="305"/>
    <n v="8603.82"/>
  </r>
  <r>
    <x v="1"/>
    <x v="1"/>
    <x v="3"/>
    <x v="8"/>
    <x v="4"/>
    <x v="1"/>
    <x v="306"/>
    <n v="412717.86"/>
  </r>
  <r>
    <x v="1"/>
    <x v="1"/>
    <x v="3"/>
    <x v="8"/>
    <x v="4"/>
    <x v="2"/>
    <x v="84"/>
    <n v="0.03"/>
  </r>
  <r>
    <x v="1"/>
    <x v="1"/>
    <x v="3"/>
    <x v="8"/>
    <x v="4"/>
    <x v="3"/>
    <x v="209"/>
    <n v="0.10500000000000001"/>
  </r>
  <r>
    <x v="1"/>
    <x v="1"/>
    <x v="3"/>
    <x v="8"/>
    <x v="4"/>
    <x v="4"/>
    <x v="4"/>
    <n v="5.0999999999999996"/>
  </r>
  <r>
    <x v="1"/>
    <x v="1"/>
    <x v="3"/>
    <x v="8"/>
    <x v="4"/>
    <x v="5"/>
    <x v="8"/>
    <n v="0"/>
  </r>
  <r>
    <x v="1"/>
    <x v="1"/>
    <x v="3"/>
    <x v="8"/>
    <x v="5"/>
    <x v="0"/>
    <x v="307"/>
    <n v="8625.119999999999"/>
  </r>
  <r>
    <x v="1"/>
    <x v="1"/>
    <x v="3"/>
    <x v="8"/>
    <x v="5"/>
    <x v="1"/>
    <x v="308"/>
    <n v="413739.48"/>
  </r>
  <r>
    <x v="1"/>
    <x v="1"/>
    <x v="3"/>
    <x v="8"/>
    <x v="5"/>
    <x v="2"/>
    <x v="84"/>
    <n v="0.03"/>
  </r>
  <r>
    <x v="1"/>
    <x v="1"/>
    <x v="3"/>
    <x v="8"/>
    <x v="5"/>
    <x v="3"/>
    <x v="209"/>
    <n v="0.10500000000000001"/>
  </r>
  <r>
    <x v="1"/>
    <x v="1"/>
    <x v="3"/>
    <x v="8"/>
    <x v="5"/>
    <x v="4"/>
    <x v="4"/>
    <n v="5.0999999999999996"/>
  </r>
  <r>
    <x v="1"/>
    <x v="1"/>
    <x v="3"/>
    <x v="8"/>
    <x v="5"/>
    <x v="5"/>
    <x v="8"/>
    <n v="0"/>
  </r>
  <r>
    <x v="1"/>
    <x v="1"/>
    <x v="3"/>
    <x v="8"/>
    <x v="6"/>
    <x v="0"/>
    <x v="309"/>
    <n v="8646.42"/>
  </r>
  <r>
    <x v="1"/>
    <x v="1"/>
    <x v="3"/>
    <x v="8"/>
    <x v="6"/>
    <x v="1"/>
    <x v="310"/>
    <n v="414761.04"/>
  </r>
  <r>
    <x v="1"/>
    <x v="1"/>
    <x v="3"/>
    <x v="8"/>
    <x v="6"/>
    <x v="2"/>
    <x v="84"/>
    <n v="0.03"/>
  </r>
  <r>
    <x v="1"/>
    <x v="1"/>
    <x v="3"/>
    <x v="8"/>
    <x v="6"/>
    <x v="3"/>
    <x v="209"/>
    <n v="0.10500000000000001"/>
  </r>
  <r>
    <x v="1"/>
    <x v="1"/>
    <x v="3"/>
    <x v="8"/>
    <x v="6"/>
    <x v="4"/>
    <x v="4"/>
    <n v="5.0999999999999996"/>
  </r>
  <r>
    <x v="1"/>
    <x v="1"/>
    <x v="3"/>
    <x v="8"/>
    <x v="6"/>
    <x v="5"/>
    <x v="85"/>
    <n v="1.2000000000000002"/>
  </r>
  <r>
    <x v="1"/>
    <x v="1"/>
    <x v="3"/>
    <x v="8"/>
    <x v="7"/>
    <x v="0"/>
    <x v="311"/>
    <n v="8667.7199999999993"/>
  </r>
  <r>
    <x v="1"/>
    <x v="1"/>
    <x v="3"/>
    <x v="8"/>
    <x v="7"/>
    <x v="1"/>
    <x v="312"/>
    <n v="415782.60000000003"/>
  </r>
  <r>
    <x v="1"/>
    <x v="1"/>
    <x v="3"/>
    <x v="8"/>
    <x v="7"/>
    <x v="2"/>
    <x v="84"/>
    <n v="0.03"/>
  </r>
  <r>
    <x v="1"/>
    <x v="1"/>
    <x v="3"/>
    <x v="8"/>
    <x v="7"/>
    <x v="3"/>
    <x v="209"/>
    <n v="0.10500000000000001"/>
  </r>
  <r>
    <x v="1"/>
    <x v="1"/>
    <x v="3"/>
    <x v="8"/>
    <x v="7"/>
    <x v="4"/>
    <x v="4"/>
    <n v="5.0999999999999996"/>
  </r>
  <r>
    <x v="1"/>
    <x v="1"/>
    <x v="3"/>
    <x v="8"/>
    <x v="7"/>
    <x v="5"/>
    <x v="8"/>
    <n v="0"/>
  </r>
  <r>
    <x v="1"/>
    <x v="1"/>
    <x v="3"/>
    <x v="8"/>
    <x v="8"/>
    <x v="0"/>
    <x v="313"/>
    <n v="8689.02"/>
  </r>
  <r>
    <x v="1"/>
    <x v="1"/>
    <x v="3"/>
    <x v="8"/>
    <x v="8"/>
    <x v="1"/>
    <x v="314"/>
    <n v="416804.22"/>
  </r>
  <r>
    <x v="1"/>
    <x v="1"/>
    <x v="3"/>
    <x v="8"/>
    <x v="8"/>
    <x v="2"/>
    <x v="84"/>
    <n v="0.03"/>
  </r>
  <r>
    <x v="1"/>
    <x v="1"/>
    <x v="3"/>
    <x v="8"/>
    <x v="8"/>
    <x v="3"/>
    <x v="209"/>
    <n v="0.10500000000000001"/>
  </r>
  <r>
    <x v="1"/>
    <x v="1"/>
    <x v="3"/>
    <x v="8"/>
    <x v="8"/>
    <x v="4"/>
    <x v="4"/>
    <n v="5.0999999999999996"/>
  </r>
  <r>
    <x v="1"/>
    <x v="1"/>
    <x v="3"/>
    <x v="8"/>
    <x v="8"/>
    <x v="5"/>
    <x v="8"/>
    <n v="0"/>
  </r>
  <r>
    <x v="1"/>
    <x v="1"/>
    <x v="3"/>
    <x v="8"/>
    <x v="9"/>
    <x v="0"/>
    <x v="315"/>
    <n v="8710.26"/>
  </r>
  <r>
    <x v="1"/>
    <x v="1"/>
    <x v="3"/>
    <x v="8"/>
    <x v="9"/>
    <x v="1"/>
    <x v="316"/>
    <n v="417825.78"/>
  </r>
  <r>
    <x v="1"/>
    <x v="1"/>
    <x v="3"/>
    <x v="8"/>
    <x v="9"/>
    <x v="2"/>
    <x v="84"/>
    <n v="0.03"/>
  </r>
  <r>
    <x v="1"/>
    <x v="1"/>
    <x v="3"/>
    <x v="8"/>
    <x v="9"/>
    <x v="3"/>
    <x v="209"/>
    <n v="0.10500000000000001"/>
  </r>
  <r>
    <x v="1"/>
    <x v="1"/>
    <x v="3"/>
    <x v="8"/>
    <x v="9"/>
    <x v="4"/>
    <x v="4"/>
    <n v="5.0999999999999996"/>
  </r>
  <r>
    <x v="1"/>
    <x v="1"/>
    <x v="3"/>
    <x v="8"/>
    <x v="9"/>
    <x v="5"/>
    <x v="8"/>
    <n v="0"/>
  </r>
  <r>
    <x v="1"/>
    <x v="1"/>
    <x v="3"/>
    <x v="8"/>
    <x v="10"/>
    <x v="0"/>
    <x v="317"/>
    <n v="8731.56"/>
  </r>
  <r>
    <x v="1"/>
    <x v="1"/>
    <x v="3"/>
    <x v="8"/>
    <x v="10"/>
    <x v="1"/>
    <x v="318"/>
    <n v="418847.33999999997"/>
  </r>
  <r>
    <x v="1"/>
    <x v="1"/>
    <x v="3"/>
    <x v="8"/>
    <x v="10"/>
    <x v="2"/>
    <x v="84"/>
    <n v="0.03"/>
  </r>
  <r>
    <x v="1"/>
    <x v="1"/>
    <x v="3"/>
    <x v="8"/>
    <x v="10"/>
    <x v="3"/>
    <x v="209"/>
    <n v="0.10500000000000001"/>
  </r>
  <r>
    <x v="1"/>
    <x v="1"/>
    <x v="3"/>
    <x v="8"/>
    <x v="10"/>
    <x v="4"/>
    <x v="4"/>
    <n v="5.0999999999999996"/>
  </r>
  <r>
    <x v="1"/>
    <x v="1"/>
    <x v="3"/>
    <x v="8"/>
    <x v="10"/>
    <x v="5"/>
    <x v="8"/>
    <n v="0"/>
  </r>
  <r>
    <x v="1"/>
    <x v="1"/>
    <x v="3"/>
    <x v="8"/>
    <x v="11"/>
    <x v="0"/>
    <x v="319"/>
    <n v="8752.86"/>
  </r>
  <r>
    <x v="1"/>
    <x v="1"/>
    <x v="3"/>
    <x v="8"/>
    <x v="11"/>
    <x v="1"/>
    <x v="320"/>
    <n v="419868.89999999997"/>
  </r>
  <r>
    <x v="1"/>
    <x v="1"/>
    <x v="3"/>
    <x v="8"/>
    <x v="11"/>
    <x v="2"/>
    <x v="84"/>
    <n v="0.03"/>
  </r>
  <r>
    <x v="1"/>
    <x v="1"/>
    <x v="3"/>
    <x v="8"/>
    <x v="11"/>
    <x v="3"/>
    <x v="209"/>
    <n v="0.10500000000000001"/>
  </r>
  <r>
    <x v="1"/>
    <x v="1"/>
    <x v="3"/>
    <x v="8"/>
    <x v="11"/>
    <x v="4"/>
    <x v="4"/>
    <n v="5.0999999999999996"/>
  </r>
  <r>
    <x v="1"/>
    <x v="1"/>
    <x v="3"/>
    <x v="8"/>
    <x v="11"/>
    <x v="5"/>
    <x v="8"/>
    <n v="0"/>
  </r>
  <r>
    <x v="1"/>
    <x v="1"/>
    <x v="4"/>
    <x v="10"/>
    <x v="0"/>
    <x v="0"/>
    <x v="321"/>
    <n v="6103.6"/>
  </r>
  <r>
    <x v="1"/>
    <x v="1"/>
    <x v="4"/>
    <x v="10"/>
    <x v="0"/>
    <x v="1"/>
    <x v="322"/>
    <n v="313029.84000000003"/>
  </r>
  <r>
    <x v="1"/>
    <x v="1"/>
    <x v="4"/>
    <x v="10"/>
    <x v="0"/>
    <x v="2"/>
    <x v="110"/>
    <n v="4.0000000000000001E-3"/>
  </r>
  <r>
    <x v="1"/>
    <x v="1"/>
    <x v="4"/>
    <x v="10"/>
    <x v="0"/>
    <x v="3"/>
    <x v="209"/>
    <n v="7.0000000000000007E-2"/>
  </r>
  <r>
    <x v="1"/>
    <x v="1"/>
    <x v="4"/>
    <x v="10"/>
    <x v="0"/>
    <x v="4"/>
    <x v="4"/>
    <n v="3.4"/>
  </r>
  <r>
    <x v="1"/>
    <x v="1"/>
    <x v="4"/>
    <x v="10"/>
    <x v="0"/>
    <x v="5"/>
    <x v="112"/>
    <n v="0.28000000000000003"/>
  </r>
  <r>
    <x v="1"/>
    <x v="1"/>
    <x v="4"/>
    <x v="10"/>
    <x v="1"/>
    <x v="0"/>
    <x v="323"/>
    <n v="6118.84"/>
  </r>
  <r>
    <x v="1"/>
    <x v="1"/>
    <x v="4"/>
    <x v="10"/>
    <x v="1"/>
    <x v="1"/>
    <x v="324"/>
    <n v="313812.40000000002"/>
  </r>
  <r>
    <x v="1"/>
    <x v="1"/>
    <x v="4"/>
    <x v="10"/>
    <x v="1"/>
    <x v="2"/>
    <x v="110"/>
    <n v="4.0000000000000001E-3"/>
  </r>
  <r>
    <x v="1"/>
    <x v="1"/>
    <x v="4"/>
    <x v="10"/>
    <x v="1"/>
    <x v="3"/>
    <x v="209"/>
    <n v="7.0000000000000007E-2"/>
  </r>
  <r>
    <x v="1"/>
    <x v="1"/>
    <x v="4"/>
    <x v="10"/>
    <x v="1"/>
    <x v="4"/>
    <x v="4"/>
    <n v="3.4"/>
  </r>
  <r>
    <x v="1"/>
    <x v="1"/>
    <x v="4"/>
    <x v="10"/>
    <x v="1"/>
    <x v="5"/>
    <x v="8"/>
    <n v="0"/>
  </r>
  <r>
    <x v="1"/>
    <x v="1"/>
    <x v="4"/>
    <x v="10"/>
    <x v="2"/>
    <x v="0"/>
    <x v="325"/>
    <n v="6134.12"/>
  </r>
  <r>
    <x v="1"/>
    <x v="1"/>
    <x v="4"/>
    <x v="10"/>
    <x v="2"/>
    <x v="1"/>
    <x v="326"/>
    <n v="314595"/>
  </r>
  <r>
    <x v="1"/>
    <x v="1"/>
    <x v="4"/>
    <x v="10"/>
    <x v="2"/>
    <x v="2"/>
    <x v="110"/>
    <n v="4.0000000000000001E-3"/>
  </r>
  <r>
    <x v="1"/>
    <x v="1"/>
    <x v="4"/>
    <x v="10"/>
    <x v="2"/>
    <x v="3"/>
    <x v="209"/>
    <n v="7.0000000000000007E-2"/>
  </r>
  <r>
    <x v="1"/>
    <x v="1"/>
    <x v="4"/>
    <x v="10"/>
    <x v="2"/>
    <x v="4"/>
    <x v="4"/>
    <n v="3.4"/>
  </r>
  <r>
    <x v="1"/>
    <x v="1"/>
    <x v="4"/>
    <x v="10"/>
    <x v="2"/>
    <x v="5"/>
    <x v="8"/>
    <n v="0"/>
  </r>
  <r>
    <x v="1"/>
    <x v="1"/>
    <x v="4"/>
    <x v="10"/>
    <x v="3"/>
    <x v="0"/>
    <x v="327"/>
    <n v="6149.36"/>
  </r>
  <r>
    <x v="1"/>
    <x v="1"/>
    <x v="4"/>
    <x v="10"/>
    <x v="3"/>
    <x v="1"/>
    <x v="328"/>
    <n v="315377.56"/>
  </r>
  <r>
    <x v="1"/>
    <x v="1"/>
    <x v="4"/>
    <x v="10"/>
    <x v="3"/>
    <x v="2"/>
    <x v="110"/>
    <n v="4.0000000000000001E-3"/>
  </r>
  <r>
    <x v="1"/>
    <x v="1"/>
    <x v="4"/>
    <x v="10"/>
    <x v="3"/>
    <x v="3"/>
    <x v="209"/>
    <n v="7.0000000000000007E-2"/>
  </r>
  <r>
    <x v="1"/>
    <x v="1"/>
    <x v="4"/>
    <x v="10"/>
    <x v="3"/>
    <x v="4"/>
    <x v="4"/>
    <n v="3.4"/>
  </r>
  <r>
    <x v="1"/>
    <x v="1"/>
    <x v="4"/>
    <x v="10"/>
    <x v="3"/>
    <x v="5"/>
    <x v="8"/>
    <n v="0"/>
  </r>
  <r>
    <x v="1"/>
    <x v="1"/>
    <x v="4"/>
    <x v="10"/>
    <x v="4"/>
    <x v="0"/>
    <x v="329"/>
    <n v="6164.64"/>
  </r>
  <r>
    <x v="1"/>
    <x v="1"/>
    <x v="4"/>
    <x v="10"/>
    <x v="4"/>
    <x v="1"/>
    <x v="330"/>
    <n v="316160.12"/>
  </r>
  <r>
    <x v="1"/>
    <x v="1"/>
    <x v="4"/>
    <x v="10"/>
    <x v="4"/>
    <x v="2"/>
    <x v="110"/>
    <n v="4.0000000000000001E-3"/>
  </r>
  <r>
    <x v="1"/>
    <x v="1"/>
    <x v="4"/>
    <x v="10"/>
    <x v="4"/>
    <x v="3"/>
    <x v="209"/>
    <n v="7.0000000000000007E-2"/>
  </r>
  <r>
    <x v="1"/>
    <x v="1"/>
    <x v="4"/>
    <x v="10"/>
    <x v="4"/>
    <x v="4"/>
    <x v="4"/>
    <n v="3.4"/>
  </r>
  <r>
    <x v="1"/>
    <x v="1"/>
    <x v="4"/>
    <x v="10"/>
    <x v="4"/>
    <x v="5"/>
    <x v="8"/>
    <n v="0"/>
  </r>
  <r>
    <x v="1"/>
    <x v="1"/>
    <x v="4"/>
    <x v="10"/>
    <x v="5"/>
    <x v="0"/>
    <x v="331"/>
    <n v="6179.88"/>
  </r>
  <r>
    <x v="1"/>
    <x v="1"/>
    <x v="4"/>
    <x v="10"/>
    <x v="5"/>
    <x v="1"/>
    <x v="332"/>
    <n v="316942.71999999997"/>
  </r>
  <r>
    <x v="1"/>
    <x v="1"/>
    <x v="4"/>
    <x v="10"/>
    <x v="5"/>
    <x v="2"/>
    <x v="110"/>
    <n v="4.0000000000000001E-3"/>
  </r>
  <r>
    <x v="1"/>
    <x v="1"/>
    <x v="4"/>
    <x v="10"/>
    <x v="5"/>
    <x v="3"/>
    <x v="209"/>
    <n v="7.0000000000000007E-2"/>
  </r>
  <r>
    <x v="1"/>
    <x v="1"/>
    <x v="4"/>
    <x v="10"/>
    <x v="5"/>
    <x v="4"/>
    <x v="4"/>
    <n v="3.4"/>
  </r>
  <r>
    <x v="1"/>
    <x v="1"/>
    <x v="4"/>
    <x v="10"/>
    <x v="5"/>
    <x v="5"/>
    <x v="8"/>
    <n v="0"/>
  </r>
  <r>
    <x v="1"/>
    <x v="1"/>
    <x v="4"/>
    <x v="10"/>
    <x v="6"/>
    <x v="0"/>
    <x v="333"/>
    <n v="6195.16"/>
  </r>
  <r>
    <x v="1"/>
    <x v="1"/>
    <x v="4"/>
    <x v="10"/>
    <x v="6"/>
    <x v="1"/>
    <x v="334"/>
    <n v="317725.28000000003"/>
  </r>
  <r>
    <x v="1"/>
    <x v="1"/>
    <x v="4"/>
    <x v="10"/>
    <x v="6"/>
    <x v="2"/>
    <x v="110"/>
    <n v="4.0000000000000001E-3"/>
  </r>
  <r>
    <x v="1"/>
    <x v="1"/>
    <x v="4"/>
    <x v="10"/>
    <x v="6"/>
    <x v="3"/>
    <x v="209"/>
    <n v="7.0000000000000007E-2"/>
  </r>
  <r>
    <x v="1"/>
    <x v="1"/>
    <x v="4"/>
    <x v="10"/>
    <x v="6"/>
    <x v="4"/>
    <x v="4"/>
    <n v="3.4"/>
  </r>
  <r>
    <x v="1"/>
    <x v="1"/>
    <x v="4"/>
    <x v="10"/>
    <x v="6"/>
    <x v="5"/>
    <x v="112"/>
    <n v="0.28000000000000003"/>
  </r>
  <r>
    <x v="1"/>
    <x v="1"/>
    <x v="4"/>
    <x v="10"/>
    <x v="7"/>
    <x v="0"/>
    <x v="335"/>
    <n v="6210.4"/>
  </r>
  <r>
    <x v="1"/>
    <x v="1"/>
    <x v="4"/>
    <x v="10"/>
    <x v="7"/>
    <x v="1"/>
    <x v="336"/>
    <n v="318507.88"/>
  </r>
  <r>
    <x v="1"/>
    <x v="1"/>
    <x v="4"/>
    <x v="10"/>
    <x v="7"/>
    <x v="2"/>
    <x v="110"/>
    <n v="4.0000000000000001E-3"/>
  </r>
  <r>
    <x v="1"/>
    <x v="1"/>
    <x v="4"/>
    <x v="10"/>
    <x v="7"/>
    <x v="3"/>
    <x v="209"/>
    <n v="7.0000000000000007E-2"/>
  </r>
  <r>
    <x v="1"/>
    <x v="1"/>
    <x v="4"/>
    <x v="10"/>
    <x v="7"/>
    <x v="4"/>
    <x v="4"/>
    <n v="3.4"/>
  </r>
  <r>
    <x v="1"/>
    <x v="1"/>
    <x v="4"/>
    <x v="10"/>
    <x v="7"/>
    <x v="5"/>
    <x v="8"/>
    <n v="0"/>
  </r>
  <r>
    <x v="1"/>
    <x v="1"/>
    <x v="4"/>
    <x v="10"/>
    <x v="8"/>
    <x v="0"/>
    <x v="337"/>
    <n v="6225.68"/>
  </r>
  <r>
    <x v="1"/>
    <x v="1"/>
    <x v="4"/>
    <x v="10"/>
    <x v="8"/>
    <x v="1"/>
    <x v="338"/>
    <n v="319290.44"/>
  </r>
  <r>
    <x v="1"/>
    <x v="1"/>
    <x v="4"/>
    <x v="10"/>
    <x v="8"/>
    <x v="2"/>
    <x v="110"/>
    <n v="4.0000000000000001E-3"/>
  </r>
  <r>
    <x v="1"/>
    <x v="1"/>
    <x v="4"/>
    <x v="10"/>
    <x v="8"/>
    <x v="3"/>
    <x v="209"/>
    <n v="7.0000000000000007E-2"/>
  </r>
  <r>
    <x v="1"/>
    <x v="1"/>
    <x v="4"/>
    <x v="10"/>
    <x v="8"/>
    <x v="4"/>
    <x v="4"/>
    <n v="3.4"/>
  </r>
  <r>
    <x v="1"/>
    <x v="1"/>
    <x v="4"/>
    <x v="10"/>
    <x v="8"/>
    <x v="5"/>
    <x v="8"/>
    <n v="0"/>
  </r>
  <r>
    <x v="1"/>
    <x v="1"/>
    <x v="4"/>
    <x v="10"/>
    <x v="9"/>
    <x v="0"/>
    <x v="339"/>
    <n v="6240.92"/>
  </r>
  <r>
    <x v="1"/>
    <x v="1"/>
    <x v="4"/>
    <x v="10"/>
    <x v="9"/>
    <x v="1"/>
    <x v="340"/>
    <n v="320073"/>
  </r>
  <r>
    <x v="1"/>
    <x v="1"/>
    <x v="4"/>
    <x v="10"/>
    <x v="9"/>
    <x v="2"/>
    <x v="110"/>
    <n v="4.0000000000000001E-3"/>
  </r>
  <r>
    <x v="1"/>
    <x v="1"/>
    <x v="4"/>
    <x v="10"/>
    <x v="9"/>
    <x v="3"/>
    <x v="209"/>
    <n v="7.0000000000000007E-2"/>
  </r>
  <r>
    <x v="1"/>
    <x v="1"/>
    <x v="4"/>
    <x v="10"/>
    <x v="9"/>
    <x v="4"/>
    <x v="4"/>
    <n v="3.4"/>
  </r>
  <r>
    <x v="1"/>
    <x v="1"/>
    <x v="4"/>
    <x v="10"/>
    <x v="9"/>
    <x v="5"/>
    <x v="8"/>
    <n v="0"/>
  </r>
  <r>
    <x v="1"/>
    <x v="1"/>
    <x v="4"/>
    <x v="10"/>
    <x v="10"/>
    <x v="0"/>
    <x v="341"/>
    <n v="6256.2"/>
  </r>
  <r>
    <x v="1"/>
    <x v="1"/>
    <x v="4"/>
    <x v="10"/>
    <x v="10"/>
    <x v="1"/>
    <x v="342"/>
    <n v="320855.59999999998"/>
  </r>
  <r>
    <x v="1"/>
    <x v="1"/>
    <x v="4"/>
    <x v="10"/>
    <x v="10"/>
    <x v="2"/>
    <x v="110"/>
    <n v="4.0000000000000001E-3"/>
  </r>
  <r>
    <x v="1"/>
    <x v="1"/>
    <x v="4"/>
    <x v="10"/>
    <x v="10"/>
    <x v="3"/>
    <x v="209"/>
    <n v="7.0000000000000007E-2"/>
  </r>
  <r>
    <x v="1"/>
    <x v="1"/>
    <x v="4"/>
    <x v="10"/>
    <x v="10"/>
    <x v="4"/>
    <x v="4"/>
    <n v="3.4"/>
  </r>
  <r>
    <x v="1"/>
    <x v="1"/>
    <x v="4"/>
    <x v="10"/>
    <x v="10"/>
    <x v="5"/>
    <x v="8"/>
    <n v="0"/>
  </r>
  <r>
    <x v="1"/>
    <x v="1"/>
    <x v="4"/>
    <x v="10"/>
    <x v="11"/>
    <x v="0"/>
    <x v="343"/>
    <n v="6271.44"/>
  </r>
  <r>
    <x v="1"/>
    <x v="1"/>
    <x v="4"/>
    <x v="10"/>
    <x v="11"/>
    <x v="1"/>
    <x v="344"/>
    <n v="321638.15999999997"/>
  </r>
  <r>
    <x v="1"/>
    <x v="1"/>
    <x v="4"/>
    <x v="10"/>
    <x v="11"/>
    <x v="2"/>
    <x v="110"/>
    <n v="4.0000000000000001E-3"/>
  </r>
  <r>
    <x v="1"/>
    <x v="1"/>
    <x v="4"/>
    <x v="10"/>
    <x v="11"/>
    <x v="3"/>
    <x v="209"/>
    <n v="7.0000000000000007E-2"/>
  </r>
  <r>
    <x v="1"/>
    <x v="1"/>
    <x v="4"/>
    <x v="10"/>
    <x v="11"/>
    <x v="4"/>
    <x v="4"/>
    <n v="3.4"/>
  </r>
  <r>
    <x v="1"/>
    <x v="1"/>
    <x v="4"/>
    <x v="10"/>
    <x v="11"/>
    <x v="5"/>
    <x v="8"/>
    <n v="0"/>
  </r>
  <r>
    <x v="1"/>
    <x v="1"/>
    <x v="5"/>
    <x v="13"/>
    <x v="0"/>
    <x v="0"/>
    <x v="345"/>
    <n v="8362.9499999999989"/>
  </r>
  <r>
    <x v="1"/>
    <x v="1"/>
    <x v="5"/>
    <x v="13"/>
    <x v="0"/>
    <x v="1"/>
    <x v="346"/>
    <n v="454985.25"/>
  </r>
  <r>
    <x v="1"/>
    <x v="1"/>
    <x v="5"/>
    <x v="13"/>
    <x v="0"/>
    <x v="2"/>
    <x v="8"/>
    <n v="0"/>
  </r>
  <r>
    <x v="1"/>
    <x v="1"/>
    <x v="5"/>
    <x v="13"/>
    <x v="0"/>
    <x v="3"/>
    <x v="209"/>
    <n v="8.7500000000000008E-2"/>
  </r>
  <r>
    <x v="1"/>
    <x v="1"/>
    <x v="5"/>
    <x v="13"/>
    <x v="0"/>
    <x v="4"/>
    <x v="4"/>
    <n v="4.25"/>
  </r>
  <r>
    <x v="1"/>
    <x v="1"/>
    <x v="5"/>
    <x v="13"/>
    <x v="0"/>
    <x v="5"/>
    <x v="2"/>
    <n v="0.6"/>
  </r>
  <r>
    <x v="1"/>
    <x v="1"/>
    <x v="5"/>
    <x v="13"/>
    <x v="1"/>
    <x v="0"/>
    <x v="347"/>
    <n v="8383.85"/>
  </r>
  <r>
    <x v="1"/>
    <x v="1"/>
    <x v="5"/>
    <x v="13"/>
    <x v="1"/>
    <x v="1"/>
    <x v="348"/>
    <n v="456122.69999999995"/>
  </r>
  <r>
    <x v="1"/>
    <x v="1"/>
    <x v="5"/>
    <x v="13"/>
    <x v="1"/>
    <x v="2"/>
    <x v="8"/>
    <n v="0"/>
  </r>
  <r>
    <x v="1"/>
    <x v="1"/>
    <x v="5"/>
    <x v="13"/>
    <x v="1"/>
    <x v="3"/>
    <x v="209"/>
    <n v="8.7500000000000008E-2"/>
  </r>
  <r>
    <x v="1"/>
    <x v="1"/>
    <x v="5"/>
    <x v="13"/>
    <x v="1"/>
    <x v="4"/>
    <x v="4"/>
    <n v="4.25"/>
  </r>
  <r>
    <x v="1"/>
    <x v="1"/>
    <x v="5"/>
    <x v="13"/>
    <x v="1"/>
    <x v="5"/>
    <x v="8"/>
    <n v="0"/>
  </r>
  <r>
    <x v="1"/>
    <x v="1"/>
    <x v="5"/>
    <x v="13"/>
    <x v="2"/>
    <x v="0"/>
    <x v="349"/>
    <n v="8404.75"/>
  </r>
  <r>
    <x v="1"/>
    <x v="1"/>
    <x v="5"/>
    <x v="13"/>
    <x v="2"/>
    <x v="1"/>
    <x v="350"/>
    <n v="457260.19999999995"/>
  </r>
  <r>
    <x v="1"/>
    <x v="1"/>
    <x v="5"/>
    <x v="13"/>
    <x v="2"/>
    <x v="2"/>
    <x v="8"/>
    <n v="0"/>
  </r>
  <r>
    <x v="1"/>
    <x v="1"/>
    <x v="5"/>
    <x v="13"/>
    <x v="2"/>
    <x v="3"/>
    <x v="209"/>
    <n v="8.7500000000000008E-2"/>
  </r>
  <r>
    <x v="1"/>
    <x v="1"/>
    <x v="5"/>
    <x v="13"/>
    <x v="2"/>
    <x v="4"/>
    <x v="4"/>
    <n v="4.25"/>
  </r>
  <r>
    <x v="1"/>
    <x v="1"/>
    <x v="5"/>
    <x v="13"/>
    <x v="2"/>
    <x v="5"/>
    <x v="8"/>
    <n v="0"/>
  </r>
  <r>
    <x v="1"/>
    <x v="1"/>
    <x v="5"/>
    <x v="13"/>
    <x v="3"/>
    <x v="0"/>
    <x v="351"/>
    <n v="8425.6500000000015"/>
  </r>
  <r>
    <x v="1"/>
    <x v="1"/>
    <x v="5"/>
    <x v="13"/>
    <x v="3"/>
    <x v="1"/>
    <x v="352"/>
    <n v="458397.65"/>
  </r>
  <r>
    <x v="1"/>
    <x v="1"/>
    <x v="5"/>
    <x v="13"/>
    <x v="3"/>
    <x v="2"/>
    <x v="8"/>
    <n v="0"/>
  </r>
  <r>
    <x v="1"/>
    <x v="1"/>
    <x v="5"/>
    <x v="13"/>
    <x v="3"/>
    <x v="3"/>
    <x v="209"/>
    <n v="8.7500000000000008E-2"/>
  </r>
  <r>
    <x v="1"/>
    <x v="1"/>
    <x v="5"/>
    <x v="13"/>
    <x v="3"/>
    <x v="4"/>
    <x v="4"/>
    <n v="4.25"/>
  </r>
  <r>
    <x v="1"/>
    <x v="1"/>
    <x v="5"/>
    <x v="13"/>
    <x v="3"/>
    <x v="5"/>
    <x v="8"/>
    <n v="0"/>
  </r>
  <r>
    <x v="1"/>
    <x v="1"/>
    <x v="5"/>
    <x v="13"/>
    <x v="4"/>
    <x v="0"/>
    <x v="353"/>
    <n v="8446.6"/>
  </r>
  <r>
    <x v="1"/>
    <x v="1"/>
    <x v="5"/>
    <x v="13"/>
    <x v="4"/>
    <x v="1"/>
    <x v="354"/>
    <n v="459535.10000000003"/>
  </r>
  <r>
    <x v="1"/>
    <x v="1"/>
    <x v="5"/>
    <x v="13"/>
    <x v="4"/>
    <x v="2"/>
    <x v="8"/>
    <n v="0"/>
  </r>
  <r>
    <x v="1"/>
    <x v="1"/>
    <x v="5"/>
    <x v="13"/>
    <x v="4"/>
    <x v="3"/>
    <x v="209"/>
    <n v="8.7500000000000008E-2"/>
  </r>
  <r>
    <x v="1"/>
    <x v="1"/>
    <x v="5"/>
    <x v="13"/>
    <x v="4"/>
    <x v="4"/>
    <x v="4"/>
    <n v="4.25"/>
  </r>
  <r>
    <x v="1"/>
    <x v="1"/>
    <x v="5"/>
    <x v="13"/>
    <x v="4"/>
    <x v="5"/>
    <x v="8"/>
    <n v="0"/>
  </r>
  <r>
    <x v="1"/>
    <x v="1"/>
    <x v="5"/>
    <x v="13"/>
    <x v="5"/>
    <x v="0"/>
    <x v="355"/>
    <n v="8467.5"/>
  </r>
  <r>
    <x v="1"/>
    <x v="1"/>
    <x v="5"/>
    <x v="13"/>
    <x v="5"/>
    <x v="1"/>
    <x v="356"/>
    <n v="460672.55"/>
  </r>
  <r>
    <x v="1"/>
    <x v="1"/>
    <x v="5"/>
    <x v="13"/>
    <x v="5"/>
    <x v="2"/>
    <x v="8"/>
    <n v="0"/>
  </r>
  <r>
    <x v="1"/>
    <x v="1"/>
    <x v="5"/>
    <x v="13"/>
    <x v="5"/>
    <x v="3"/>
    <x v="209"/>
    <n v="8.7500000000000008E-2"/>
  </r>
  <r>
    <x v="1"/>
    <x v="1"/>
    <x v="5"/>
    <x v="13"/>
    <x v="5"/>
    <x v="4"/>
    <x v="4"/>
    <n v="4.25"/>
  </r>
  <r>
    <x v="1"/>
    <x v="1"/>
    <x v="5"/>
    <x v="13"/>
    <x v="5"/>
    <x v="5"/>
    <x v="8"/>
    <n v="0"/>
  </r>
  <r>
    <x v="1"/>
    <x v="1"/>
    <x v="5"/>
    <x v="13"/>
    <x v="6"/>
    <x v="0"/>
    <x v="357"/>
    <n v="8488.4"/>
  </r>
  <r>
    <x v="1"/>
    <x v="1"/>
    <x v="5"/>
    <x v="13"/>
    <x v="6"/>
    <x v="1"/>
    <x v="358"/>
    <n v="461810.05"/>
  </r>
  <r>
    <x v="1"/>
    <x v="1"/>
    <x v="5"/>
    <x v="13"/>
    <x v="6"/>
    <x v="2"/>
    <x v="8"/>
    <n v="0"/>
  </r>
  <r>
    <x v="1"/>
    <x v="1"/>
    <x v="5"/>
    <x v="13"/>
    <x v="6"/>
    <x v="3"/>
    <x v="209"/>
    <n v="8.7500000000000008E-2"/>
  </r>
  <r>
    <x v="1"/>
    <x v="1"/>
    <x v="5"/>
    <x v="13"/>
    <x v="6"/>
    <x v="4"/>
    <x v="4"/>
    <n v="4.25"/>
  </r>
  <r>
    <x v="1"/>
    <x v="1"/>
    <x v="5"/>
    <x v="13"/>
    <x v="6"/>
    <x v="5"/>
    <x v="8"/>
    <n v="0"/>
  </r>
  <r>
    <x v="1"/>
    <x v="1"/>
    <x v="5"/>
    <x v="13"/>
    <x v="7"/>
    <x v="0"/>
    <x v="359"/>
    <n v="8509.2999999999993"/>
  </r>
  <r>
    <x v="1"/>
    <x v="1"/>
    <x v="5"/>
    <x v="13"/>
    <x v="7"/>
    <x v="1"/>
    <x v="360"/>
    <n v="462947.5"/>
  </r>
  <r>
    <x v="1"/>
    <x v="1"/>
    <x v="5"/>
    <x v="13"/>
    <x v="7"/>
    <x v="2"/>
    <x v="8"/>
    <n v="0"/>
  </r>
  <r>
    <x v="1"/>
    <x v="1"/>
    <x v="5"/>
    <x v="13"/>
    <x v="7"/>
    <x v="3"/>
    <x v="209"/>
    <n v="8.7500000000000008E-2"/>
  </r>
  <r>
    <x v="1"/>
    <x v="1"/>
    <x v="5"/>
    <x v="13"/>
    <x v="7"/>
    <x v="4"/>
    <x v="4"/>
    <n v="4.25"/>
  </r>
  <r>
    <x v="1"/>
    <x v="1"/>
    <x v="5"/>
    <x v="13"/>
    <x v="7"/>
    <x v="5"/>
    <x v="8"/>
    <n v="0"/>
  </r>
  <r>
    <x v="1"/>
    <x v="1"/>
    <x v="5"/>
    <x v="13"/>
    <x v="8"/>
    <x v="0"/>
    <x v="361"/>
    <n v="8530.2000000000007"/>
  </r>
  <r>
    <x v="1"/>
    <x v="1"/>
    <x v="5"/>
    <x v="13"/>
    <x v="8"/>
    <x v="1"/>
    <x v="362"/>
    <n v="464084.95"/>
  </r>
  <r>
    <x v="1"/>
    <x v="1"/>
    <x v="5"/>
    <x v="13"/>
    <x v="8"/>
    <x v="2"/>
    <x v="8"/>
    <n v="0"/>
  </r>
  <r>
    <x v="1"/>
    <x v="1"/>
    <x v="5"/>
    <x v="13"/>
    <x v="8"/>
    <x v="3"/>
    <x v="209"/>
    <n v="8.7500000000000008E-2"/>
  </r>
  <r>
    <x v="1"/>
    <x v="1"/>
    <x v="5"/>
    <x v="13"/>
    <x v="8"/>
    <x v="4"/>
    <x v="4"/>
    <n v="4.25"/>
  </r>
  <r>
    <x v="1"/>
    <x v="1"/>
    <x v="5"/>
    <x v="13"/>
    <x v="8"/>
    <x v="5"/>
    <x v="8"/>
    <n v="0"/>
  </r>
  <r>
    <x v="1"/>
    <x v="1"/>
    <x v="5"/>
    <x v="13"/>
    <x v="9"/>
    <x v="0"/>
    <x v="363"/>
    <n v="8551.1"/>
  </r>
  <r>
    <x v="1"/>
    <x v="1"/>
    <x v="5"/>
    <x v="13"/>
    <x v="9"/>
    <x v="1"/>
    <x v="364"/>
    <n v="465222.39999999997"/>
  </r>
  <r>
    <x v="1"/>
    <x v="1"/>
    <x v="5"/>
    <x v="13"/>
    <x v="9"/>
    <x v="2"/>
    <x v="8"/>
    <n v="0"/>
  </r>
  <r>
    <x v="1"/>
    <x v="1"/>
    <x v="5"/>
    <x v="13"/>
    <x v="9"/>
    <x v="3"/>
    <x v="209"/>
    <n v="8.7500000000000008E-2"/>
  </r>
  <r>
    <x v="1"/>
    <x v="1"/>
    <x v="5"/>
    <x v="13"/>
    <x v="9"/>
    <x v="4"/>
    <x v="4"/>
    <n v="4.25"/>
  </r>
  <r>
    <x v="1"/>
    <x v="1"/>
    <x v="5"/>
    <x v="13"/>
    <x v="9"/>
    <x v="5"/>
    <x v="8"/>
    <n v="0"/>
  </r>
  <r>
    <x v="1"/>
    <x v="1"/>
    <x v="5"/>
    <x v="13"/>
    <x v="10"/>
    <x v="0"/>
    <x v="365"/>
    <n v="8572"/>
  </r>
  <r>
    <x v="1"/>
    <x v="1"/>
    <x v="5"/>
    <x v="13"/>
    <x v="10"/>
    <x v="1"/>
    <x v="366"/>
    <n v="466359.89999999997"/>
  </r>
  <r>
    <x v="1"/>
    <x v="1"/>
    <x v="5"/>
    <x v="13"/>
    <x v="10"/>
    <x v="2"/>
    <x v="8"/>
    <n v="0"/>
  </r>
  <r>
    <x v="1"/>
    <x v="1"/>
    <x v="5"/>
    <x v="13"/>
    <x v="10"/>
    <x v="3"/>
    <x v="209"/>
    <n v="8.7500000000000008E-2"/>
  </r>
  <r>
    <x v="1"/>
    <x v="1"/>
    <x v="5"/>
    <x v="13"/>
    <x v="10"/>
    <x v="4"/>
    <x v="4"/>
    <n v="4.25"/>
  </r>
  <r>
    <x v="1"/>
    <x v="1"/>
    <x v="5"/>
    <x v="13"/>
    <x v="10"/>
    <x v="5"/>
    <x v="8"/>
    <n v="0"/>
  </r>
  <r>
    <x v="1"/>
    <x v="1"/>
    <x v="5"/>
    <x v="13"/>
    <x v="11"/>
    <x v="0"/>
    <x v="367"/>
    <n v="8592.9499999999989"/>
  </r>
  <r>
    <x v="1"/>
    <x v="1"/>
    <x v="5"/>
    <x v="13"/>
    <x v="11"/>
    <x v="1"/>
    <x v="368"/>
    <n v="467497.35"/>
  </r>
  <r>
    <x v="1"/>
    <x v="1"/>
    <x v="5"/>
    <x v="13"/>
    <x v="11"/>
    <x v="2"/>
    <x v="8"/>
    <n v="0"/>
  </r>
  <r>
    <x v="1"/>
    <x v="1"/>
    <x v="5"/>
    <x v="13"/>
    <x v="11"/>
    <x v="3"/>
    <x v="209"/>
    <n v="8.7500000000000008E-2"/>
  </r>
  <r>
    <x v="1"/>
    <x v="1"/>
    <x v="5"/>
    <x v="13"/>
    <x v="11"/>
    <x v="4"/>
    <x v="4"/>
    <n v="4.25"/>
  </r>
  <r>
    <x v="1"/>
    <x v="1"/>
    <x v="5"/>
    <x v="13"/>
    <x v="11"/>
    <x v="5"/>
    <x v="8"/>
    <n v="0"/>
  </r>
  <r>
    <x v="1"/>
    <x v="1"/>
    <x v="6"/>
    <x v="14"/>
    <x v="0"/>
    <x v="0"/>
    <x v="369"/>
    <n v="3904.98"/>
  </r>
  <r>
    <x v="1"/>
    <x v="1"/>
    <x v="6"/>
    <x v="14"/>
    <x v="0"/>
    <x v="1"/>
    <x v="370"/>
    <n v="220695.26"/>
  </r>
  <r>
    <x v="1"/>
    <x v="1"/>
    <x v="6"/>
    <x v="14"/>
    <x v="0"/>
    <x v="2"/>
    <x v="8"/>
    <n v="0"/>
  </r>
  <r>
    <x v="1"/>
    <x v="1"/>
    <x v="6"/>
    <x v="14"/>
    <x v="0"/>
    <x v="3"/>
    <x v="209"/>
    <n v="3.5000000000000003E-2"/>
  </r>
  <r>
    <x v="1"/>
    <x v="1"/>
    <x v="6"/>
    <x v="14"/>
    <x v="0"/>
    <x v="4"/>
    <x v="4"/>
    <n v="1.7"/>
  </r>
  <r>
    <x v="1"/>
    <x v="1"/>
    <x v="6"/>
    <x v="14"/>
    <x v="0"/>
    <x v="5"/>
    <x v="162"/>
    <n v="0.28000000000000003"/>
  </r>
  <r>
    <x v="1"/>
    <x v="1"/>
    <x v="6"/>
    <x v="14"/>
    <x v="1"/>
    <x v="0"/>
    <x v="371"/>
    <n v="3914.74"/>
  </r>
  <r>
    <x v="1"/>
    <x v="1"/>
    <x v="6"/>
    <x v="14"/>
    <x v="1"/>
    <x v="1"/>
    <x v="372"/>
    <n v="221247"/>
  </r>
  <r>
    <x v="1"/>
    <x v="1"/>
    <x v="6"/>
    <x v="14"/>
    <x v="1"/>
    <x v="2"/>
    <x v="8"/>
    <n v="0"/>
  </r>
  <r>
    <x v="1"/>
    <x v="1"/>
    <x v="6"/>
    <x v="14"/>
    <x v="1"/>
    <x v="3"/>
    <x v="209"/>
    <n v="3.5000000000000003E-2"/>
  </r>
  <r>
    <x v="1"/>
    <x v="1"/>
    <x v="6"/>
    <x v="14"/>
    <x v="1"/>
    <x v="4"/>
    <x v="4"/>
    <n v="1.7"/>
  </r>
  <r>
    <x v="1"/>
    <x v="1"/>
    <x v="6"/>
    <x v="14"/>
    <x v="1"/>
    <x v="5"/>
    <x v="8"/>
    <n v="0"/>
  </r>
  <r>
    <x v="1"/>
    <x v="1"/>
    <x v="6"/>
    <x v="14"/>
    <x v="2"/>
    <x v="0"/>
    <x v="373"/>
    <n v="3924.5"/>
  </r>
  <r>
    <x v="1"/>
    <x v="1"/>
    <x v="6"/>
    <x v="14"/>
    <x v="2"/>
    <x v="1"/>
    <x v="374"/>
    <n v="221798.74"/>
  </r>
  <r>
    <x v="1"/>
    <x v="1"/>
    <x v="6"/>
    <x v="14"/>
    <x v="2"/>
    <x v="2"/>
    <x v="8"/>
    <n v="0"/>
  </r>
  <r>
    <x v="1"/>
    <x v="1"/>
    <x v="6"/>
    <x v="14"/>
    <x v="2"/>
    <x v="3"/>
    <x v="209"/>
    <n v="3.5000000000000003E-2"/>
  </r>
  <r>
    <x v="1"/>
    <x v="1"/>
    <x v="6"/>
    <x v="14"/>
    <x v="2"/>
    <x v="4"/>
    <x v="4"/>
    <n v="1.7"/>
  </r>
  <r>
    <x v="1"/>
    <x v="1"/>
    <x v="6"/>
    <x v="14"/>
    <x v="2"/>
    <x v="5"/>
    <x v="8"/>
    <n v="0"/>
  </r>
  <r>
    <x v="1"/>
    <x v="1"/>
    <x v="6"/>
    <x v="14"/>
    <x v="3"/>
    <x v="0"/>
    <x v="375"/>
    <n v="3934.26"/>
  </r>
  <r>
    <x v="1"/>
    <x v="1"/>
    <x v="6"/>
    <x v="14"/>
    <x v="3"/>
    <x v="1"/>
    <x v="376"/>
    <n v="222350.48"/>
  </r>
  <r>
    <x v="1"/>
    <x v="1"/>
    <x v="6"/>
    <x v="14"/>
    <x v="3"/>
    <x v="2"/>
    <x v="8"/>
    <n v="0"/>
  </r>
  <r>
    <x v="1"/>
    <x v="1"/>
    <x v="6"/>
    <x v="14"/>
    <x v="3"/>
    <x v="3"/>
    <x v="209"/>
    <n v="3.5000000000000003E-2"/>
  </r>
  <r>
    <x v="1"/>
    <x v="1"/>
    <x v="6"/>
    <x v="14"/>
    <x v="3"/>
    <x v="4"/>
    <x v="4"/>
    <n v="1.7"/>
  </r>
  <r>
    <x v="1"/>
    <x v="1"/>
    <x v="6"/>
    <x v="14"/>
    <x v="3"/>
    <x v="5"/>
    <x v="8"/>
    <n v="0"/>
  </r>
  <r>
    <x v="1"/>
    <x v="1"/>
    <x v="6"/>
    <x v="14"/>
    <x v="4"/>
    <x v="0"/>
    <x v="377"/>
    <n v="3944.02"/>
  </r>
  <r>
    <x v="1"/>
    <x v="1"/>
    <x v="6"/>
    <x v="14"/>
    <x v="4"/>
    <x v="1"/>
    <x v="378"/>
    <n v="222902.22"/>
  </r>
  <r>
    <x v="1"/>
    <x v="1"/>
    <x v="6"/>
    <x v="14"/>
    <x v="4"/>
    <x v="2"/>
    <x v="8"/>
    <n v="0"/>
  </r>
  <r>
    <x v="1"/>
    <x v="1"/>
    <x v="6"/>
    <x v="14"/>
    <x v="4"/>
    <x v="3"/>
    <x v="209"/>
    <n v="3.5000000000000003E-2"/>
  </r>
  <r>
    <x v="1"/>
    <x v="1"/>
    <x v="6"/>
    <x v="14"/>
    <x v="4"/>
    <x v="4"/>
    <x v="4"/>
    <n v="1.7"/>
  </r>
  <r>
    <x v="1"/>
    <x v="1"/>
    <x v="6"/>
    <x v="14"/>
    <x v="4"/>
    <x v="5"/>
    <x v="8"/>
    <n v="0"/>
  </r>
  <r>
    <x v="1"/>
    <x v="1"/>
    <x v="6"/>
    <x v="14"/>
    <x v="5"/>
    <x v="0"/>
    <x v="379"/>
    <n v="3953.8"/>
  </r>
  <r>
    <x v="1"/>
    <x v="1"/>
    <x v="6"/>
    <x v="14"/>
    <x v="5"/>
    <x v="1"/>
    <x v="380"/>
    <n v="223453.96"/>
  </r>
  <r>
    <x v="1"/>
    <x v="1"/>
    <x v="6"/>
    <x v="14"/>
    <x v="5"/>
    <x v="2"/>
    <x v="8"/>
    <n v="0"/>
  </r>
  <r>
    <x v="1"/>
    <x v="1"/>
    <x v="6"/>
    <x v="14"/>
    <x v="5"/>
    <x v="3"/>
    <x v="209"/>
    <n v="3.5000000000000003E-2"/>
  </r>
  <r>
    <x v="1"/>
    <x v="1"/>
    <x v="6"/>
    <x v="14"/>
    <x v="5"/>
    <x v="4"/>
    <x v="4"/>
    <n v="1.7"/>
  </r>
  <r>
    <x v="1"/>
    <x v="1"/>
    <x v="6"/>
    <x v="14"/>
    <x v="5"/>
    <x v="5"/>
    <x v="8"/>
    <n v="0"/>
  </r>
  <r>
    <x v="1"/>
    <x v="1"/>
    <x v="6"/>
    <x v="14"/>
    <x v="6"/>
    <x v="0"/>
    <x v="381"/>
    <n v="3963.56"/>
  </r>
  <r>
    <x v="1"/>
    <x v="1"/>
    <x v="6"/>
    <x v="14"/>
    <x v="6"/>
    <x v="1"/>
    <x v="382"/>
    <n v="224005.68"/>
  </r>
  <r>
    <x v="1"/>
    <x v="1"/>
    <x v="6"/>
    <x v="14"/>
    <x v="6"/>
    <x v="2"/>
    <x v="8"/>
    <n v="0"/>
  </r>
  <r>
    <x v="1"/>
    <x v="1"/>
    <x v="6"/>
    <x v="14"/>
    <x v="6"/>
    <x v="3"/>
    <x v="209"/>
    <n v="3.5000000000000003E-2"/>
  </r>
  <r>
    <x v="1"/>
    <x v="1"/>
    <x v="6"/>
    <x v="14"/>
    <x v="6"/>
    <x v="4"/>
    <x v="4"/>
    <n v="1.7"/>
  </r>
  <r>
    <x v="1"/>
    <x v="1"/>
    <x v="6"/>
    <x v="14"/>
    <x v="6"/>
    <x v="5"/>
    <x v="8"/>
    <n v="0"/>
  </r>
  <r>
    <x v="1"/>
    <x v="1"/>
    <x v="6"/>
    <x v="14"/>
    <x v="7"/>
    <x v="0"/>
    <x v="383"/>
    <n v="3973.32"/>
  </r>
  <r>
    <x v="1"/>
    <x v="1"/>
    <x v="6"/>
    <x v="14"/>
    <x v="7"/>
    <x v="1"/>
    <x v="384"/>
    <n v="224557.42"/>
  </r>
  <r>
    <x v="1"/>
    <x v="1"/>
    <x v="6"/>
    <x v="14"/>
    <x v="7"/>
    <x v="2"/>
    <x v="8"/>
    <n v="0"/>
  </r>
  <r>
    <x v="1"/>
    <x v="1"/>
    <x v="6"/>
    <x v="14"/>
    <x v="7"/>
    <x v="3"/>
    <x v="209"/>
    <n v="3.5000000000000003E-2"/>
  </r>
  <r>
    <x v="1"/>
    <x v="1"/>
    <x v="6"/>
    <x v="14"/>
    <x v="7"/>
    <x v="4"/>
    <x v="4"/>
    <n v="1.7"/>
  </r>
  <r>
    <x v="1"/>
    <x v="1"/>
    <x v="6"/>
    <x v="14"/>
    <x v="7"/>
    <x v="5"/>
    <x v="8"/>
    <n v="0"/>
  </r>
  <r>
    <x v="1"/>
    <x v="1"/>
    <x v="6"/>
    <x v="14"/>
    <x v="8"/>
    <x v="0"/>
    <x v="385"/>
    <n v="3983.08"/>
  </r>
  <r>
    <x v="1"/>
    <x v="1"/>
    <x v="6"/>
    <x v="14"/>
    <x v="8"/>
    <x v="1"/>
    <x v="386"/>
    <n v="225109.16"/>
  </r>
  <r>
    <x v="1"/>
    <x v="1"/>
    <x v="6"/>
    <x v="14"/>
    <x v="8"/>
    <x v="2"/>
    <x v="8"/>
    <n v="0"/>
  </r>
  <r>
    <x v="1"/>
    <x v="1"/>
    <x v="6"/>
    <x v="14"/>
    <x v="8"/>
    <x v="3"/>
    <x v="209"/>
    <n v="3.5000000000000003E-2"/>
  </r>
  <r>
    <x v="1"/>
    <x v="1"/>
    <x v="6"/>
    <x v="14"/>
    <x v="8"/>
    <x v="4"/>
    <x v="4"/>
    <n v="1.7"/>
  </r>
  <r>
    <x v="1"/>
    <x v="1"/>
    <x v="6"/>
    <x v="14"/>
    <x v="8"/>
    <x v="5"/>
    <x v="8"/>
    <n v="0"/>
  </r>
  <r>
    <x v="1"/>
    <x v="1"/>
    <x v="6"/>
    <x v="14"/>
    <x v="9"/>
    <x v="0"/>
    <x v="387"/>
    <n v="3992.84"/>
  </r>
  <r>
    <x v="1"/>
    <x v="1"/>
    <x v="6"/>
    <x v="14"/>
    <x v="9"/>
    <x v="1"/>
    <x v="388"/>
    <n v="225660.9"/>
  </r>
  <r>
    <x v="1"/>
    <x v="1"/>
    <x v="6"/>
    <x v="14"/>
    <x v="9"/>
    <x v="2"/>
    <x v="8"/>
    <n v="0"/>
  </r>
  <r>
    <x v="1"/>
    <x v="1"/>
    <x v="6"/>
    <x v="14"/>
    <x v="9"/>
    <x v="3"/>
    <x v="209"/>
    <n v="3.5000000000000003E-2"/>
  </r>
  <r>
    <x v="1"/>
    <x v="1"/>
    <x v="6"/>
    <x v="14"/>
    <x v="9"/>
    <x v="4"/>
    <x v="4"/>
    <n v="1.7"/>
  </r>
  <r>
    <x v="1"/>
    <x v="1"/>
    <x v="6"/>
    <x v="14"/>
    <x v="9"/>
    <x v="5"/>
    <x v="8"/>
    <n v="0"/>
  </r>
  <r>
    <x v="1"/>
    <x v="1"/>
    <x v="6"/>
    <x v="14"/>
    <x v="10"/>
    <x v="0"/>
    <x v="389"/>
    <n v="4002.6"/>
  </r>
  <r>
    <x v="1"/>
    <x v="1"/>
    <x v="6"/>
    <x v="14"/>
    <x v="10"/>
    <x v="1"/>
    <x v="390"/>
    <n v="226212.64"/>
  </r>
  <r>
    <x v="1"/>
    <x v="1"/>
    <x v="6"/>
    <x v="14"/>
    <x v="10"/>
    <x v="2"/>
    <x v="8"/>
    <n v="0"/>
  </r>
  <r>
    <x v="1"/>
    <x v="1"/>
    <x v="6"/>
    <x v="14"/>
    <x v="10"/>
    <x v="3"/>
    <x v="209"/>
    <n v="3.5000000000000003E-2"/>
  </r>
  <r>
    <x v="1"/>
    <x v="1"/>
    <x v="6"/>
    <x v="14"/>
    <x v="10"/>
    <x v="4"/>
    <x v="4"/>
    <n v="1.7"/>
  </r>
  <r>
    <x v="1"/>
    <x v="1"/>
    <x v="6"/>
    <x v="14"/>
    <x v="10"/>
    <x v="5"/>
    <x v="8"/>
    <n v="0"/>
  </r>
  <r>
    <x v="1"/>
    <x v="1"/>
    <x v="6"/>
    <x v="14"/>
    <x v="11"/>
    <x v="0"/>
    <x v="391"/>
    <n v="4012.36"/>
  </r>
  <r>
    <x v="1"/>
    <x v="1"/>
    <x v="6"/>
    <x v="14"/>
    <x v="11"/>
    <x v="1"/>
    <x v="392"/>
    <n v="226764.38"/>
  </r>
  <r>
    <x v="1"/>
    <x v="1"/>
    <x v="6"/>
    <x v="14"/>
    <x v="11"/>
    <x v="2"/>
    <x v="8"/>
    <n v="0"/>
  </r>
  <r>
    <x v="1"/>
    <x v="1"/>
    <x v="6"/>
    <x v="14"/>
    <x v="11"/>
    <x v="3"/>
    <x v="209"/>
    <n v="3.5000000000000003E-2"/>
  </r>
  <r>
    <x v="1"/>
    <x v="1"/>
    <x v="6"/>
    <x v="14"/>
    <x v="11"/>
    <x v="4"/>
    <x v="4"/>
    <n v="1.7"/>
  </r>
  <r>
    <x v="1"/>
    <x v="1"/>
    <x v="6"/>
    <x v="14"/>
    <x v="11"/>
    <x v="5"/>
    <x v="8"/>
    <n v="0"/>
  </r>
  <r>
    <x v="1"/>
    <x v="1"/>
    <x v="7"/>
    <x v="10"/>
    <x v="0"/>
    <x v="0"/>
    <x v="393"/>
    <n v="7122.76"/>
  </r>
  <r>
    <x v="1"/>
    <x v="1"/>
    <x v="7"/>
    <x v="10"/>
    <x v="0"/>
    <x v="1"/>
    <x v="394"/>
    <n v="543789.6"/>
  </r>
  <r>
    <x v="1"/>
    <x v="1"/>
    <x v="7"/>
    <x v="10"/>
    <x v="0"/>
    <x v="2"/>
    <x v="8"/>
    <n v="0"/>
  </r>
  <r>
    <x v="1"/>
    <x v="1"/>
    <x v="7"/>
    <x v="10"/>
    <x v="0"/>
    <x v="3"/>
    <x v="209"/>
    <n v="7.0000000000000007E-2"/>
  </r>
  <r>
    <x v="1"/>
    <x v="1"/>
    <x v="7"/>
    <x v="10"/>
    <x v="0"/>
    <x v="4"/>
    <x v="4"/>
    <n v="3.4"/>
  </r>
  <r>
    <x v="1"/>
    <x v="1"/>
    <x v="7"/>
    <x v="10"/>
    <x v="0"/>
    <x v="5"/>
    <x v="8"/>
    <n v="0"/>
  </r>
  <r>
    <x v="1"/>
    <x v="1"/>
    <x v="7"/>
    <x v="10"/>
    <x v="1"/>
    <x v="0"/>
    <x v="395"/>
    <n v="7140.56"/>
  </r>
  <r>
    <x v="1"/>
    <x v="1"/>
    <x v="7"/>
    <x v="10"/>
    <x v="1"/>
    <x v="1"/>
    <x v="396"/>
    <n v="545149.07999999996"/>
  </r>
  <r>
    <x v="1"/>
    <x v="1"/>
    <x v="7"/>
    <x v="10"/>
    <x v="1"/>
    <x v="2"/>
    <x v="8"/>
    <n v="0"/>
  </r>
  <r>
    <x v="1"/>
    <x v="1"/>
    <x v="7"/>
    <x v="10"/>
    <x v="1"/>
    <x v="3"/>
    <x v="209"/>
    <n v="7.0000000000000007E-2"/>
  </r>
  <r>
    <x v="1"/>
    <x v="1"/>
    <x v="7"/>
    <x v="10"/>
    <x v="1"/>
    <x v="4"/>
    <x v="4"/>
    <n v="3.4"/>
  </r>
  <r>
    <x v="1"/>
    <x v="1"/>
    <x v="7"/>
    <x v="10"/>
    <x v="1"/>
    <x v="5"/>
    <x v="8"/>
    <n v="0"/>
  </r>
  <r>
    <x v="1"/>
    <x v="1"/>
    <x v="7"/>
    <x v="10"/>
    <x v="2"/>
    <x v="0"/>
    <x v="397"/>
    <n v="7158.36"/>
  </r>
  <r>
    <x v="1"/>
    <x v="1"/>
    <x v="7"/>
    <x v="10"/>
    <x v="2"/>
    <x v="1"/>
    <x v="398"/>
    <n v="546508.56000000006"/>
  </r>
  <r>
    <x v="1"/>
    <x v="1"/>
    <x v="7"/>
    <x v="10"/>
    <x v="2"/>
    <x v="2"/>
    <x v="8"/>
    <n v="0"/>
  </r>
  <r>
    <x v="1"/>
    <x v="1"/>
    <x v="7"/>
    <x v="10"/>
    <x v="2"/>
    <x v="3"/>
    <x v="209"/>
    <n v="7.0000000000000007E-2"/>
  </r>
  <r>
    <x v="1"/>
    <x v="1"/>
    <x v="7"/>
    <x v="10"/>
    <x v="2"/>
    <x v="4"/>
    <x v="4"/>
    <n v="3.4"/>
  </r>
  <r>
    <x v="1"/>
    <x v="1"/>
    <x v="7"/>
    <x v="10"/>
    <x v="2"/>
    <x v="5"/>
    <x v="8"/>
    <n v="0"/>
  </r>
  <r>
    <x v="1"/>
    <x v="1"/>
    <x v="7"/>
    <x v="10"/>
    <x v="3"/>
    <x v="0"/>
    <x v="399"/>
    <n v="7176.2"/>
  </r>
  <r>
    <x v="1"/>
    <x v="1"/>
    <x v="7"/>
    <x v="10"/>
    <x v="3"/>
    <x v="1"/>
    <x v="400"/>
    <n v="547868.04"/>
  </r>
  <r>
    <x v="1"/>
    <x v="1"/>
    <x v="7"/>
    <x v="10"/>
    <x v="3"/>
    <x v="2"/>
    <x v="8"/>
    <n v="0"/>
  </r>
  <r>
    <x v="1"/>
    <x v="1"/>
    <x v="7"/>
    <x v="10"/>
    <x v="3"/>
    <x v="3"/>
    <x v="209"/>
    <n v="7.0000000000000007E-2"/>
  </r>
  <r>
    <x v="1"/>
    <x v="1"/>
    <x v="7"/>
    <x v="10"/>
    <x v="3"/>
    <x v="4"/>
    <x v="4"/>
    <n v="3.4"/>
  </r>
  <r>
    <x v="1"/>
    <x v="1"/>
    <x v="7"/>
    <x v="10"/>
    <x v="3"/>
    <x v="5"/>
    <x v="8"/>
    <n v="0"/>
  </r>
  <r>
    <x v="1"/>
    <x v="1"/>
    <x v="7"/>
    <x v="10"/>
    <x v="4"/>
    <x v="0"/>
    <x v="401"/>
    <n v="7194"/>
  </r>
  <r>
    <x v="1"/>
    <x v="1"/>
    <x v="7"/>
    <x v="10"/>
    <x v="4"/>
    <x v="1"/>
    <x v="402"/>
    <n v="549227.48"/>
  </r>
  <r>
    <x v="1"/>
    <x v="1"/>
    <x v="7"/>
    <x v="10"/>
    <x v="4"/>
    <x v="2"/>
    <x v="8"/>
    <n v="0"/>
  </r>
  <r>
    <x v="1"/>
    <x v="1"/>
    <x v="7"/>
    <x v="10"/>
    <x v="4"/>
    <x v="3"/>
    <x v="209"/>
    <n v="7.0000000000000007E-2"/>
  </r>
  <r>
    <x v="1"/>
    <x v="1"/>
    <x v="7"/>
    <x v="10"/>
    <x v="4"/>
    <x v="4"/>
    <x v="4"/>
    <n v="3.4"/>
  </r>
  <r>
    <x v="1"/>
    <x v="1"/>
    <x v="7"/>
    <x v="10"/>
    <x v="4"/>
    <x v="5"/>
    <x v="8"/>
    <n v="0"/>
  </r>
  <r>
    <x v="1"/>
    <x v="1"/>
    <x v="7"/>
    <x v="10"/>
    <x v="5"/>
    <x v="0"/>
    <x v="403"/>
    <n v="7211.8"/>
  </r>
  <r>
    <x v="1"/>
    <x v="1"/>
    <x v="7"/>
    <x v="10"/>
    <x v="5"/>
    <x v="1"/>
    <x v="404"/>
    <n v="550586.96"/>
  </r>
  <r>
    <x v="1"/>
    <x v="1"/>
    <x v="7"/>
    <x v="10"/>
    <x v="5"/>
    <x v="2"/>
    <x v="8"/>
    <n v="0"/>
  </r>
  <r>
    <x v="1"/>
    <x v="1"/>
    <x v="7"/>
    <x v="10"/>
    <x v="5"/>
    <x v="3"/>
    <x v="209"/>
    <n v="7.0000000000000007E-2"/>
  </r>
  <r>
    <x v="1"/>
    <x v="1"/>
    <x v="7"/>
    <x v="10"/>
    <x v="5"/>
    <x v="4"/>
    <x v="4"/>
    <n v="3.4"/>
  </r>
  <r>
    <x v="1"/>
    <x v="1"/>
    <x v="7"/>
    <x v="10"/>
    <x v="5"/>
    <x v="5"/>
    <x v="8"/>
    <n v="0"/>
  </r>
  <r>
    <x v="1"/>
    <x v="1"/>
    <x v="7"/>
    <x v="10"/>
    <x v="6"/>
    <x v="0"/>
    <x v="405"/>
    <n v="7229.6"/>
  </r>
  <r>
    <x v="1"/>
    <x v="1"/>
    <x v="7"/>
    <x v="10"/>
    <x v="6"/>
    <x v="1"/>
    <x v="406"/>
    <n v="551946.43999999994"/>
  </r>
  <r>
    <x v="1"/>
    <x v="1"/>
    <x v="7"/>
    <x v="10"/>
    <x v="6"/>
    <x v="2"/>
    <x v="8"/>
    <n v="0"/>
  </r>
  <r>
    <x v="1"/>
    <x v="1"/>
    <x v="7"/>
    <x v="10"/>
    <x v="6"/>
    <x v="3"/>
    <x v="209"/>
    <n v="7.0000000000000007E-2"/>
  </r>
  <r>
    <x v="1"/>
    <x v="1"/>
    <x v="7"/>
    <x v="10"/>
    <x v="6"/>
    <x v="4"/>
    <x v="4"/>
    <n v="3.4"/>
  </r>
  <r>
    <x v="1"/>
    <x v="1"/>
    <x v="7"/>
    <x v="10"/>
    <x v="6"/>
    <x v="5"/>
    <x v="8"/>
    <n v="0"/>
  </r>
  <r>
    <x v="1"/>
    <x v="1"/>
    <x v="7"/>
    <x v="10"/>
    <x v="7"/>
    <x v="0"/>
    <x v="407"/>
    <n v="7247.4"/>
  </r>
  <r>
    <x v="1"/>
    <x v="1"/>
    <x v="7"/>
    <x v="10"/>
    <x v="7"/>
    <x v="1"/>
    <x v="408"/>
    <n v="553305.92000000004"/>
  </r>
  <r>
    <x v="1"/>
    <x v="1"/>
    <x v="7"/>
    <x v="10"/>
    <x v="7"/>
    <x v="2"/>
    <x v="8"/>
    <n v="0"/>
  </r>
  <r>
    <x v="1"/>
    <x v="1"/>
    <x v="7"/>
    <x v="10"/>
    <x v="7"/>
    <x v="3"/>
    <x v="209"/>
    <n v="7.0000000000000007E-2"/>
  </r>
  <r>
    <x v="1"/>
    <x v="1"/>
    <x v="7"/>
    <x v="10"/>
    <x v="7"/>
    <x v="4"/>
    <x v="4"/>
    <n v="3.4"/>
  </r>
  <r>
    <x v="1"/>
    <x v="1"/>
    <x v="7"/>
    <x v="10"/>
    <x v="7"/>
    <x v="5"/>
    <x v="8"/>
    <n v="0"/>
  </r>
  <r>
    <x v="1"/>
    <x v="1"/>
    <x v="7"/>
    <x v="10"/>
    <x v="8"/>
    <x v="0"/>
    <x v="409"/>
    <n v="7265.2"/>
  </r>
  <r>
    <x v="1"/>
    <x v="1"/>
    <x v="7"/>
    <x v="10"/>
    <x v="8"/>
    <x v="1"/>
    <x v="410"/>
    <n v="554665.4"/>
  </r>
  <r>
    <x v="1"/>
    <x v="1"/>
    <x v="7"/>
    <x v="10"/>
    <x v="8"/>
    <x v="2"/>
    <x v="8"/>
    <n v="0"/>
  </r>
  <r>
    <x v="1"/>
    <x v="1"/>
    <x v="7"/>
    <x v="10"/>
    <x v="8"/>
    <x v="3"/>
    <x v="209"/>
    <n v="7.0000000000000007E-2"/>
  </r>
  <r>
    <x v="1"/>
    <x v="1"/>
    <x v="7"/>
    <x v="10"/>
    <x v="8"/>
    <x v="4"/>
    <x v="4"/>
    <n v="3.4"/>
  </r>
  <r>
    <x v="1"/>
    <x v="1"/>
    <x v="7"/>
    <x v="10"/>
    <x v="8"/>
    <x v="5"/>
    <x v="8"/>
    <n v="0"/>
  </r>
  <r>
    <x v="1"/>
    <x v="1"/>
    <x v="7"/>
    <x v="10"/>
    <x v="9"/>
    <x v="0"/>
    <x v="411"/>
    <n v="7283.04"/>
  </r>
  <r>
    <x v="1"/>
    <x v="1"/>
    <x v="7"/>
    <x v="10"/>
    <x v="9"/>
    <x v="1"/>
    <x v="412"/>
    <n v="556024.88"/>
  </r>
  <r>
    <x v="1"/>
    <x v="1"/>
    <x v="7"/>
    <x v="10"/>
    <x v="9"/>
    <x v="2"/>
    <x v="8"/>
    <n v="0"/>
  </r>
  <r>
    <x v="1"/>
    <x v="1"/>
    <x v="7"/>
    <x v="10"/>
    <x v="9"/>
    <x v="3"/>
    <x v="209"/>
    <n v="7.0000000000000007E-2"/>
  </r>
  <r>
    <x v="1"/>
    <x v="1"/>
    <x v="7"/>
    <x v="10"/>
    <x v="9"/>
    <x v="4"/>
    <x v="4"/>
    <n v="3.4"/>
  </r>
  <r>
    <x v="1"/>
    <x v="1"/>
    <x v="7"/>
    <x v="10"/>
    <x v="9"/>
    <x v="5"/>
    <x v="8"/>
    <n v="0"/>
  </r>
  <r>
    <x v="1"/>
    <x v="1"/>
    <x v="7"/>
    <x v="10"/>
    <x v="10"/>
    <x v="0"/>
    <x v="413"/>
    <n v="7300.84"/>
  </r>
  <r>
    <x v="1"/>
    <x v="1"/>
    <x v="7"/>
    <x v="10"/>
    <x v="10"/>
    <x v="1"/>
    <x v="414"/>
    <n v="557384.31999999995"/>
  </r>
  <r>
    <x v="1"/>
    <x v="1"/>
    <x v="7"/>
    <x v="10"/>
    <x v="10"/>
    <x v="2"/>
    <x v="8"/>
    <n v="0"/>
  </r>
  <r>
    <x v="1"/>
    <x v="1"/>
    <x v="7"/>
    <x v="10"/>
    <x v="10"/>
    <x v="3"/>
    <x v="209"/>
    <n v="7.0000000000000007E-2"/>
  </r>
  <r>
    <x v="1"/>
    <x v="1"/>
    <x v="7"/>
    <x v="10"/>
    <x v="10"/>
    <x v="4"/>
    <x v="4"/>
    <n v="3.4"/>
  </r>
  <r>
    <x v="1"/>
    <x v="1"/>
    <x v="7"/>
    <x v="10"/>
    <x v="10"/>
    <x v="5"/>
    <x v="8"/>
    <n v="0"/>
  </r>
  <r>
    <x v="1"/>
    <x v="1"/>
    <x v="7"/>
    <x v="10"/>
    <x v="11"/>
    <x v="0"/>
    <x v="415"/>
    <n v="7318.64"/>
  </r>
  <r>
    <x v="1"/>
    <x v="1"/>
    <x v="7"/>
    <x v="10"/>
    <x v="11"/>
    <x v="1"/>
    <x v="416"/>
    <n v="558743.80000000005"/>
  </r>
  <r>
    <x v="1"/>
    <x v="1"/>
    <x v="7"/>
    <x v="10"/>
    <x v="11"/>
    <x v="2"/>
    <x v="8"/>
    <n v="0"/>
  </r>
  <r>
    <x v="1"/>
    <x v="1"/>
    <x v="7"/>
    <x v="10"/>
    <x v="11"/>
    <x v="3"/>
    <x v="209"/>
    <n v="7.0000000000000007E-2"/>
  </r>
  <r>
    <x v="1"/>
    <x v="1"/>
    <x v="7"/>
    <x v="10"/>
    <x v="11"/>
    <x v="4"/>
    <x v="4"/>
    <n v="3.4"/>
  </r>
  <r>
    <x v="1"/>
    <x v="1"/>
    <x v="7"/>
    <x v="10"/>
    <x v="11"/>
    <x v="5"/>
    <x v="8"/>
    <n v="0"/>
  </r>
  <r>
    <x v="1"/>
    <x v="2"/>
    <x v="0"/>
    <x v="14"/>
    <x v="0"/>
    <x v="0"/>
    <x v="237"/>
    <n v="2565.2399999999998"/>
  </r>
  <r>
    <x v="1"/>
    <x v="2"/>
    <x v="0"/>
    <x v="14"/>
    <x v="0"/>
    <x v="1"/>
    <x v="238"/>
    <n v="115116.76"/>
  </r>
  <r>
    <x v="1"/>
    <x v="2"/>
    <x v="0"/>
    <x v="14"/>
    <x v="0"/>
    <x v="2"/>
    <x v="2"/>
    <n v="0.24"/>
  </r>
  <r>
    <x v="1"/>
    <x v="2"/>
    <x v="0"/>
    <x v="14"/>
    <x v="0"/>
    <x v="3"/>
    <x v="210"/>
    <n v="0.03"/>
  </r>
  <r>
    <x v="1"/>
    <x v="2"/>
    <x v="0"/>
    <x v="14"/>
    <x v="0"/>
    <x v="4"/>
    <x v="4"/>
    <n v="1.7"/>
  </r>
  <r>
    <x v="1"/>
    <x v="2"/>
    <x v="0"/>
    <x v="14"/>
    <x v="0"/>
    <x v="5"/>
    <x v="5"/>
    <n v="0.45"/>
  </r>
  <r>
    <x v="1"/>
    <x v="2"/>
    <x v="0"/>
    <x v="14"/>
    <x v="1"/>
    <x v="0"/>
    <x v="239"/>
    <n v="2571.66"/>
  </r>
  <r>
    <x v="1"/>
    <x v="2"/>
    <x v="0"/>
    <x v="14"/>
    <x v="1"/>
    <x v="1"/>
    <x v="240"/>
    <n v="115404.56"/>
  </r>
  <r>
    <x v="1"/>
    <x v="2"/>
    <x v="0"/>
    <x v="14"/>
    <x v="1"/>
    <x v="2"/>
    <x v="2"/>
    <n v="0.24"/>
  </r>
  <r>
    <x v="1"/>
    <x v="2"/>
    <x v="0"/>
    <x v="14"/>
    <x v="1"/>
    <x v="3"/>
    <x v="210"/>
    <n v="0.03"/>
  </r>
  <r>
    <x v="1"/>
    <x v="2"/>
    <x v="0"/>
    <x v="14"/>
    <x v="1"/>
    <x v="4"/>
    <x v="4"/>
    <n v="1.7"/>
  </r>
  <r>
    <x v="1"/>
    <x v="2"/>
    <x v="0"/>
    <x v="14"/>
    <x v="1"/>
    <x v="5"/>
    <x v="8"/>
    <n v="0"/>
  </r>
  <r>
    <x v="1"/>
    <x v="2"/>
    <x v="0"/>
    <x v="14"/>
    <x v="2"/>
    <x v="0"/>
    <x v="241"/>
    <n v="2578.06"/>
  </r>
  <r>
    <x v="1"/>
    <x v="2"/>
    <x v="0"/>
    <x v="14"/>
    <x v="2"/>
    <x v="1"/>
    <x v="242"/>
    <n v="115692.34"/>
  </r>
  <r>
    <x v="1"/>
    <x v="2"/>
    <x v="0"/>
    <x v="14"/>
    <x v="2"/>
    <x v="2"/>
    <x v="2"/>
    <n v="0.24"/>
  </r>
  <r>
    <x v="1"/>
    <x v="2"/>
    <x v="0"/>
    <x v="14"/>
    <x v="2"/>
    <x v="3"/>
    <x v="210"/>
    <n v="0.03"/>
  </r>
  <r>
    <x v="1"/>
    <x v="2"/>
    <x v="0"/>
    <x v="14"/>
    <x v="2"/>
    <x v="4"/>
    <x v="4"/>
    <n v="1.7"/>
  </r>
  <r>
    <x v="1"/>
    <x v="2"/>
    <x v="0"/>
    <x v="14"/>
    <x v="2"/>
    <x v="5"/>
    <x v="8"/>
    <n v="0"/>
  </r>
  <r>
    <x v="1"/>
    <x v="2"/>
    <x v="0"/>
    <x v="14"/>
    <x v="3"/>
    <x v="0"/>
    <x v="243"/>
    <n v="2584.48"/>
  </r>
  <r>
    <x v="1"/>
    <x v="2"/>
    <x v="0"/>
    <x v="14"/>
    <x v="3"/>
    <x v="1"/>
    <x v="244"/>
    <n v="115980.14"/>
  </r>
  <r>
    <x v="1"/>
    <x v="2"/>
    <x v="0"/>
    <x v="14"/>
    <x v="3"/>
    <x v="2"/>
    <x v="2"/>
    <n v="0.24"/>
  </r>
  <r>
    <x v="1"/>
    <x v="2"/>
    <x v="0"/>
    <x v="14"/>
    <x v="3"/>
    <x v="3"/>
    <x v="210"/>
    <n v="0.03"/>
  </r>
  <r>
    <x v="1"/>
    <x v="2"/>
    <x v="0"/>
    <x v="14"/>
    <x v="3"/>
    <x v="4"/>
    <x v="4"/>
    <n v="1.7"/>
  </r>
  <r>
    <x v="1"/>
    <x v="2"/>
    <x v="0"/>
    <x v="14"/>
    <x v="3"/>
    <x v="5"/>
    <x v="5"/>
    <n v="0.45"/>
  </r>
  <r>
    <x v="1"/>
    <x v="2"/>
    <x v="0"/>
    <x v="14"/>
    <x v="4"/>
    <x v="0"/>
    <x v="245"/>
    <n v="2590.9"/>
  </r>
  <r>
    <x v="1"/>
    <x v="2"/>
    <x v="0"/>
    <x v="14"/>
    <x v="4"/>
    <x v="1"/>
    <x v="246"/>
    <n v="116267.92"/>
  </r>
  <r>
    <x v="1"/>
    <x v="2"/>
    <x v="0"/>
    <x v="14"/>
    <x v="4"/>
    <x v="2"/>
    <x v="2"/>
    <n v="0.24"/>
  </r>
  <r>
    <x v="1"/>
    <x v="2"/>
    <x v="0"/>
    <x v="14"/>
    <x v="4"/>
    <x v="3"/>
    <x v="210"/>
    <n v="0.03"/>
  </r>
  <r>
    <x v="1"/>
    <x v="2"/>
    <x v="0"/>
    <x v="14"/>
    <x v="4"/>
    <x v="4"/>
    <x v="4"/>
    <n v="1.7"/>
  </r>
  <r>
    <x v="1"/>
    <x v="2"/>
    <x v="0"/>
    <x v="14"/>
    <x v="4"/>
    <x v="5"/>
    <x v="8"/>
    <n v="0"/>
  </r>
  <r>
    <x v="1"/>
    <x v="2"/>
    <x v="0"/>
    <x v="14"/>
    <x v="5"/>
    <x v="0"/>
    <x v="247"/>
    <n v="2597.3000000000002"/>
  </r>
  <r>
    <x v="1"/>
    <x v="2"/>
    <x v="0"/>
    <x v="14"/>
    <x v="5"/>
    <x v="1"/>
    <x v="248"/>
    <n v="116555.72"/>
  </r>
  <r>
    <x v="1"/>
    <x v="2"/>
    <x v="0"/>
    <x v="14"/>
    <x v="5"/>
    <x v="2"/>
    <x v="2"/>
    <n v="0.24"/>
  </r>
  <r>
    <x v="1"/>
    <x v="2"/>
    <x v="0"/>
    <x v="14"/>
    <x v="5"/>
    <x v="3"/>
    <x v="210"/>
    <n v="0.03"/>
  </r>
  <r>
    <x v="1"/>
    <x v="2"/>
    <x v="0"/>
    <x v="14"/>
    <x v="5"/>
    <x v="4"/>
    <x v="4"/>
    <n v="1.7"/>
  </r>
  <r>
    <x v="1"/>
    <x v="2"/>
    <x v="0"/>
    <x v="14"/>
    <x v="5"/>
    <x v="5"/>
    <x v="8"/>
    <n v="0"/>
  </r>
  <r>
    <x v="1"/>
    <x v="2"/>
    <x v="0"/>
    <x v="14"/>
    <x v="6"/>
    <x v="0"/>
    <x v="249"/>
    <n v="2603.7199999999998"/>
  </r>
  <r>
    <x v="1"/>
    <x v="2"/>
    <x v="0"/>
    <x v="14"/>
    <x v="6"/>
    <x v="1"/>
    <x v="250"/>
    <n v="116843.52"/>
  </r>
  <r>
    <x v="1"/>
    <x v="2"/>
    <x v="0"/>
    <x v="14"/>
    <x v="6"/>
    <x v="2"/>
    <x v="2"/>
    <n v="0.24"/>
  </r>
  <r>
    <x v="1"/>
    <x v="2"/>
    <x v="0"/>
    <x v="14"/>
    <x v="6"/>
    <x v="3"/>
    <x v="210"/>
    <n v="0.03"/>
  </r>
  <r>
    <x v="1"/>
    <x v="2"/>
    <x v="0"/>
    <x v="14"/>
    <x v="6"/>
    <x v="4"/>
    <x v="4"/>
    <n v="1.7"/>
  </r>
  <r>
    <x v="1"/>
    <x v="2"/>
    <x v="0"/>
    <x v="14"/>
    <x v="6"/>
    <x v="5"/>
    <x v="5"/>
    <n v="0.45"/>
  </r>
  <r>
    <x v="1"/>
    <x v="2"/>
    <x v="0"/>
    <x v="14"/>
    <x v="7"/>
    <x v="0"/>
    <x v="251"/>
    <n v="2610.14"/>
  </r>
  <r>
    <x v="1"/>
    <x v="2"/>
    <x v="0"/>
    <x v="14"/>
    <x v="7"/>
    <x v="1"/>
    <x v="252"/>
    <n v="117131.3"/>
  </r>
  <r>
    <x v="1"/>
    <x v="2"/>
    <x v="0"/>
    <x v="14"/>
    <x v="7"/>
    <x v="2"/>
    <x v="2"/>
    <n v="0.24"/>
  </r>
  <r>
    <x v="1"/>
    <x v="2"/>
    <x v="0"/>
    <x v="14"/>
    <x v="7"/>
    <x v="3"/>
    <x v="210"/>
    <n v="0.03"/>
  </r>
  <r>
    <x v="1"/>
    <x v="2"/>
    <x v="0"/>
    <x v="14"/>
    <x v="7"/>
    <x v="4"/>
    <x v="4"/>
    <n v="1.7"/>
  </r>
  <r>
    <x v="1"/>
    <x v="2"/>
    <x v="0"/>
    <x v="14"/>
    <x v="7"/>
    <x v="5"/>
    <x v="8"/>
    <n v="0"/>
  </r>
  <r>
    <x v="1"/>
    <x v="2"/>
    <x v="0"/>
    <x v="14"/>
    <x v="8"/>
    <x v="0"/>
    <x v="253"/>
    <n v="2616.54"/>
  </r>
  <r>
    <x v="1"/>
    <x v="2"/>
    <x v="0"/>
    <x v="14"/>
    <x v="8"/>
    <x v="1"/>
    <x v="254"/>
    <n v="117419.1"/>
  </r>
  <r>
    <x v="1"/>
    <x v="2"/>
    <x v="0"/>
    <x v="14"/>
    <x v="8"/>
    <x v="2"/>
    <x v="2"/>
    <n v="0.24"/>
  </r>
  <r>
    <x v="1"/>
    <x v="2"/>
    <x v="0"/>
    <x v="14"/>
    <x v="8"/>
    <x v="3"/>
    <x v="210"/>
    <n v="0.03"/>
  </r>
  <r>
    <x v="1"/>
    <x v="2"/>
    <x v="0"/>
    <x v="14"/>
    <x v="8"/>
    <x v="4"/>
    <x v="4"/>
    <n v="1.7"/>
  </r>
  <r>
    <x v="1"/>
    <x v="2"/>
    <x v="0"/>
    <x v="14"/>
    <x v="8"/>
    <x v="5"/>
    <x v="8"/>
    <n v="0"/>
  </r>
  <r>
    <x v="1"/>
    <x v="2"/>
    <x v="0"/>
    <x v="14"/>
    <x v="9"/>
    <x v="0"/>
    <x v="255"/>
    <n v="2622.96"/>
  </r>
  <r>
    <x v="1"/>
    <x v="2"/>
    <x v="0"/>
    <x v="14"/>
    <x v="9"/>
    <x v="1"/>
    <x v="256"/>
    <n v="117706.88"/>
  </r>
  <r>
    <x v="1"/>
    <x v="2"/>
    <x v="0"/>
    <x v="14"/>
    <x v="9"/>
    <x v="2"/>
    <x v="2"/>
    <n v="0.24"/>
  </r>
  <r>
    <x v="1"/>
    <x v="2"/>
    <x v="0"/>
    <x v="14"/>
    <x v="9"/>
    <x v="3"/>
    <x v="210"/>
    <n v="0.03"/>
  </r>
  <r>
    <x v="1"/>
    <x v="2"/>
    <x v="0"/>
    <x v="14"/>
    <x v="9"/>
    <x v="4"/>
    <x v="4"/>
    <n v="1.7"/>
  </r>
  <r>
    <x v="1"/>
    <x v="2"/>
    <x v="0"/>
    <x v="14"/>
    <x v="9"/>
    <x v="5"/>
    <x v="5"/>
    <n v="0.45"/>
  </r>
  <r>
    <x v="1"/>
    <x v="2"/>
    <x v="0"/>
    <x v="14"/>
    <x v="10"/>
    <x v="0"/>
    <x v="257"/>
    <n v="2629.38"/>
  </r>
  <r>
    <x v="1"/>
    <x v="2"/>
    <x v="0"/>
    <x v="14"/>
    <x v="10"/>
    <x v="1"/>
    <x v="258"/>
    <n v="117994.68"/>
  </r>
  <r>
    <x v="1"/>
    <x v="2"/>
    <x v="0"/>
    <x v="14"/>
    <x v="10"/>
    <x v="2"/>
    <x v="2"/>
    <n v="0.24"/>
  </r>
  <r>
    <x v="1"/>
    <x v="2"/>
    <x v="0"/>
    <x v="14"/>
    <x v="10"/>
    <x v="3"/>
    <x v="210"/>
    <n v="0.03"/>
  </r>
  <r>
    <x v="1"/>
    <x v="2"/>
    <x v="0"/>
    <x v="14"/>
    <x v="10"/>
    <x v="4"/>
    <x v="4"/>
    <n v="1.7"/>
  </r>
  <r>
    <x v="1"/>
    <x v="2"/>
    <x v="0"/>
    <x v="14"/>
    <x v="10"/>
    <x v="5"/>
    <x v="8"/>
    <n v="0"/>
  </r>
  <r>
    <x v="1"/>
    <x v="2"/>
    <x v="0"/>
    <x v="14"/>
    <x v="11"/>
    <x v="0"/>
    <x v="259"/>
    <n v="2635.78"/>
  </r>
  <r>
    <x v="1"/>
    <x v="2"/>
    <x v="0"/>
    <x v="14"/>
    <x v="11"/>
    <x v="1"/>
    <x v="260"/>
    <n v="118282.48"/>
  </r>
  <r>
    <x v="1"/>
    <x v="2"/>
    <x v="0"/>
    <x v="14"/>
    <x v="11"/>
    <x v="2"/>
    <x v="2"/>
    <n v="0.24"/>
  </r>
  <r>
    <x v="1"/>
    <x v="2"/>
    <x v="0"/>
    <x v="14"/>
    <x v="11"/>
    <x v="3"/>
    <x v="210"/>
    <n v="0.03"/>
  </r>
  <r>
    <x v="1"/>
    <x v="2"/>
    <x v="0"/>
    <x v="14"/>
    <x v="11"/>
    <x v="4"/>
    <x v="4"/>
    <n v="1.7"/>
  </r>
  <r>
    <x v="1"/>
    <x v="2"/>
    <x v="0"/>
    <x v="14"/>
    <x v="11"/>
    <x v="5"/>
    <x v="8"/>
    <n v="0"/>
  </r>
  <r>
    <x v="1"/>
    <x v="2"/>
    <x v="1"/>
    <x v="14"/>
    <x v="0"/>
    <x v="0"/>
    <x v="261"/>
    <n v="2569.4"/>
  </r>
  <r>
    <x v="1"/>
    <x v="2"/>
    <x v="1"/>
    <x v="14"/>
    <x v="0"/>
    <x v="1"/>
    <x v="238"/>
    <n v="115116.76"/>
  </r>
  <r>
    <x v="1"/>
    <x v="2"/>
    <x v="1"/>
    <x v="14"/>
    <x v="0"/>
    <x v="2"/>
    <x v="31"/>
    <n v="0.1"/>
  </r>
  <r>
    <x v="1"/>
    <x v="2"/>
    <x v="1"/>
    <x v="14"/>
    <x v="0"/>
    <x v="3"/>
    <x v="210"/>
    <n v="0.03"/>
  </r>
  <r>
    <x v="1"/>
    <x v="2"/>
    <x v="1"/>
    <x v="14"/>
    <x v="0"/>
    <x v="4"/>
    <x v="4"/>
    <n v="1.7"/>
  </r>
  <r>
    <x v="1"/>
    <x v="2"/>
    <x v="1"/>
    <x v="14"/>
    <x v="0"/>
    <x v="5"/>
    <x v="5"/>
    <n v="0.45"/>
  </r>
  <r>
    <x v="1"/>
    <x v="2"/>
    <x v="1"/>
    <x v="14"/>
    <x v="1"/>
    <x v="0"/>
    <x v="262"/>
    <n v="2575.8200000000002"/>
  </r>
  <r>
    <x v="1"/>
    <x v="2"/>
    <x v="1"/>
    <x v="14"/>
    <x v="1"/>
    <x v="1"/>
    <x v="240"/>
    <n v="115404.56"/>
  </r>
  <r>
    <x v="1"/>
    <x v="2"/>
    <x v="1"/>
    <x v="14"/>
    <x v="1"/>
    <x v="2"/>
    <x v="31"/>
    <n v="0.1"/>
  </r>
  <r>
    <x v="1"/>
    <x v="2"/>
    <x v="1"/>
    <x v="14"/>
    <x v="1"/>
    <x v="3"/>
    <x v="210"/>
    <n v="0.03"/>
  </r>
  <r>
    <x v="1"/>
    <x v="2"/>
    <x v="1"/>
    <x v="14"/>
    <x v="1"/>
    <x v="4"/>
    <x v="4"/>
    <n v="1.7"/>
  </r>
  <r>
    <x v="1"/>
    <x v="2"/>
    <x v="1"/>
    <x v="14"/>
    <x v="1"/>
    <x v="5"/>
    <x v="8"/>
    <n v="0"/>
  </r>
  <r>
    <x v="1"/>
    <x v="2"/>
    <x v="1"/>
    <x v="14"/>
    <x v="2"/>
    <x v="0"/>
    <x v="263"/>
    <n v="2582.2399999999998"/>
  </r>
  <r>
    <x v="1"/>
    <x v="2"/>
    <x v="1"/>
    <x v="14"/>
    <x v="2"/>
    <x v="1"/>
    <x v="242"/>
    <n v="115692.34"/>
  </r>
  <r>
    <x v="1"/>
    <x v="2"/>
    <x v="1"/>
    <x v="14"/>
    <x v="2"/>
    <x v="2"/>
    <x v="31"/>
    <n v="0.1"/>
  </r>
  <r>
    <x v="1"/>
    <x v="2"/>
    <x v="1"/>
    <x v="14"/>
    <x v="2"/>
    <x v="3"/>
    <x v="210"/>
    <n v="0.03"/>
  </r>
  <r>
    <x v="1"/>
    <x v="2"/>
    <x v="1"/>
    <x v="14"/>
    <x v="2"/>
    <x v="4"/>
    <x v="4"/>
    <n v="1.7"/>
  </r>
  <r>
    <x v="1"/>
    <x v="2"/>
    <x v="1"/>
    <x v="14"/>
    <x v="2"/>
    <x v="5"/>
    <x v="8"/>
    <n v="0"/>
  </r>
  <r>
    <x v="1"/>
    <x v="2"/>
    <x v="1"/>
    <x v="14"/>
    <x v="3"/>
    <x v="0"/>
    <x v="264"/>
    <n v="2588.6799999999998"/>
  </r>
  <r>
    <x v="1"/>
    <x v="2"/>
    <x v="1"/>
    <x v="14"/>
    <x v="3"/>
    <x v="1"/>
    <x v="244"/>
    <n v="115980.14"/>
  </r>
  <r>
    <x v="1"/>
    <x v="2"/>
    <x v="1"/>
    <x v="14"/>
    <x v="3"/>
    <x v="2"/>
    <x v="31"/>
    <n v="0.1"/>
  </r>
  <r>
    <x v="1"/>
    <x v="2"/>
    <x v="1"/>
    <x v="14"/>
    <x v="3"/>
    <x v="3"/>
    <x v="210"/>
    <n v="0.03"/>
  </r>
  <r>
    <x v="1"/>
    <x v="2"/>
    <x v="1"/>
    <x v="14"/>
    <x v="3"/>
    <x v="4"/>
    <x v="4"/>
    <n v="1.7"/>
  </r>
  <r>
    <x v="1"/>
    <x v="2"/>
    <x v="1"/>
    <x v="14"/>
    <x v="3"/>
    <x v="5"/>
    <x v="5"/>
    <n v="0.45"/>
  </r>
  <r>
    <x v="1"/>
    <x v="2"/>
    <x v="1"/>
    <x v="14"/>
    <x v="4"/>
    <x v="0"/>
    <x v="265"/>
    <n v="2595.1"/>
  </r>
  <r>
    <x v="1"/>
    <x v="2"/>
    <x v="1"/>
    <x v="14"/>
    <x v="4"/>
    <x v="1"/>
    <x v="246"/>
    <n v="116267.92"/>
  </r>
  <r>
    <x v="1"/>
    <x v="2"/>
    <x v="1"/>
    <x v="14"/>
    <x v="4"/>
    <x v="2"/>
    <x v="31"/>
    <n v="0.1"/>
  </r>
  <r>
    <x v="1"/>
    <x v="2"/>
    <x v="1"/>
    <x v="14"/>
    <x v="4"/>
    <x v="3"/>
    <x v="210"/>
    <n v="0.03"/>
  </r>
  <r>
    <x v="1"/>
    <x v="2"/>
    <x v="1"/>
    <x v="14"/>
    <x v="4"/>
    <x v="4"/>
    <x v="4"/>
    <n v="1.7"/>
  </r>
  <r>
    <x v="1"/>
    <x v="2"/>
    <x v="1"/>
    <x v="14"/>
    <x v="4"/>
    <x v="5"/>
    <x v="8"/>
    <n v="0"/>
  </r>
  <r>
    <x v="1"/>
    <x v="2"/>
    <x v="1"/>
    <x v="14"/>
    <x v="5"/>
    <x v="0"/>
    <x v="266"/>
    <n v="2601.52"/>
  </r>
  <r>
    <x v="1"/>
    <x v="2"/>
    <x v="1"/>
    <x v="14"/>
    <x v="5"/>
    <x v="1"/>
    <x v="248"/>
    <n v="116555.72"/>
  </r>
  <r>
    <x v="1"/>
    <x v="2"/>
    <x v="1"/>
    <x v="14"/>
    <x v="5"/>
    <x v="2"/>
    <x v="31"/>
    <n v="0.1"/>
  </r>
  <r>
    <x v="1"/>
    <x v="2"/>
    <x v="1"/>
    <x v="14"/>
    <x v="5"/>
    <x v="3"/>
    <x v="210"/>
    <n v="0.03"/>
  </r>
  <r>
    <x v="1"/>
    <x v="2"/>
    <x v="1"/>
    <x v="14"/>
    <x v="5"/>
    <x v="4"/>
    <x v="4"/>
    <n v="1.7"/>
  </r>
  <r>
    <x v="1"/>
    <x v="2"/>
    <x v="1"/>
    <x v="14"/>
    <x v="5"/>
    <x v="5"/>
    <x v="8"/>
    <n v="0"/>
  </r>
  <r>
    <x v="1"/>
    <x v="2"/>
    <x v="1"/>
    <x v="14"/>
    <x v="6"/>
    <x v="0"/>
    <x v="267"/>
    <n v="2607.94"/>
  </r>
  <r>
    <x v="1"/>
    <x v="2"/>
    <x v="1"/>
    <x v="14"/>
    <x v="6"/>
    <x v="1"/>
    <x v="250"/>
    <n v="116843.52"/>
  </r>
  <r>
    <x v="1"/>
    <x v="2"/>
    <x v="1"/>
    <x v="14"/>
    <x v="6"/>
    <x v="2"/>
    <x v="31"/>
    <n v="0.1"/>
  </r>
  <r>
    <x v="1"/>
    <x v="2"/>
    <x v="1"/>
    <x v="14"/>
    <x v="6"/>
    <x v="3"/>
    <x v="210"/>
    <n v="0.03"/>
  </r>
  <r>
    <x v="1"/>
    <x v="2"/>
    <x v="1"/>
    <x v="14"/>
    <x v="6"/>
    <x v="4"/>
    <x v="4"/>
    <n v="1.7"/>
  </r>
  <r>
    <x v="1"/>
    <x v="2"/>
    <x v="1"/>
    <x v="14"/>
    <x v="6"/>
    <x v="5"/>
    <x v="5"/>
    <n v="0.45"/>
  </r>
  <r>
    <x v="1"/>
    <x v="2"/>
    <x v="1"/>
    <x v="14"/>
    <x v="7"/>
    <x v="0"/>
    <x v="268"/>
    <n v="2614.36"/>
  </r>
  <r>
    <x v="1"/>
    <x v="2"/>
    <x v="1"/>
    <x v="14"/>
    <x v="7"/>
    <x v="1"/>
    <x v="252"/>
    <n v="117131.3"/>
  </r>
  <r>
    <x v="1"/>
    <x v="2"/>
    <x v="1"/>
    <x v="14"/>
    <x v="7"/>
    <x v="2"/>
    <x v="31"/>
    <n v="0.1"/>
  </r>
  <r>
    <x v="1"/>
    <x v="2"/>
    <x v="1"/>
    <x v="14"/>
    <x v="7"/>
    <x v="3"/>
    <x v="210"/>
    <n v="0.03"/>
  </r>
  <r>
    <x v="1"/>
    <x v="2"/>
    <x v="1"/>
    <x v="14"/>
    <x v="7"/>
    <x v="4"/>
    <x v="4"/>
    <n v="1.7"/>
  </r>
  <r>
    <x v="1"/>
    <x v="2"/>
    <x v="1"/>
    <x v="14"/>
    <x v="7"/>
    <x v="5"/>
    <x v="8"/>
    <n v="0"/>
  </r>
  <r>
    <x v="1"/>
    <x v="2"/>
    <x v="1"/>
    <x v="14"/>
    <x v="8"/>
    <x v="0"/>
    <x v="269"/>
    <n v="2620.7800000000002"/>
  </r>
  <r>
    <x v="1"/>
    <x v="2"/>
    <x v="1"/>
    <x v="14"/>
    <x v="8"/>
    <x v="1"/>
    <x v="254"/>
    <n v="117419.1"/>
  </r>
  <r>
    <x v="1"/>
    <x v="2"/>
    <x v="1"/>
    <x v="14"/>
    <x v="8"/>
    <x v="2"/>
    <x v="31"/>
    <n v="0.1"/>
  </r>
  <r>
    <x v="1"/>
    <x v="2"/>
    <x v="1"/>
    <x v="14"/>
    <x v="8"/>
    <x v="3"/>
    <x v="210"/>
    <n v="0.03"/>
  </r>
  <r>
    <x v="1"/>
    <x v="2"/>
    <x v="1"/>
    <x v="14"/>
    <x v="8"/>
    <x v="4"/>
    <x v="4"/>
    <n v="1.7"/>
  </r>
  <r>
    <x v="1"/>
    <x v="2"/>
    <x v="1"/>
    <x v="14"/>
    <x v="8"/>
    <x v="5"/>
    <x v="8"/>
    <n v="0"/>
  </r>
  <r>
    <x v="1"/>
    <x v="2"/>
    <x v="1"/>
    <x v="14"/>
    <x v="9"/>
    <x v="0"/>
    <x v="270"/>
    <n v="2627.22"/>
  </r>
  <r>
    <x v="1"/>
    <x v="2"/>
    <x v="1"/>
    <x v="14"/>
    <x v="9"/>
    <x v="1"/>
    <x v="256"/>
    <n v="117706.88"/>
  </r>
  <r>
    <x v="1"/>
    <x v="2"/>
    <x v="1"/>
    <x v="14"/>
    <x v="9"/>
    <x v="2"/>
    <x v="31"/>
    <n v="0.1"/>
  </r>
  <r>
    <x v="1"/>
    <x v="2"/>
    <x v="1"/>
    <x v="14"/>
    <x v="9"/>
    <x v="3"/>
    <x v="210"/>
    <n v="0.03"/>
  </r>
  <r>
    <x v="1"/>
    <x v="2"/>
    <x v="1"/>
    <x v="14"/>
    <x v="9"/>
    <x v="4"/>
    <x v="4"/>
    <n v="1.7"/>
  </r>
  <r>
    <x v="1"/>
    <x v="2"/>
    <x v="1"/>
    <x v="14"/>
    <x v="9"/>
    <x v="5"/>
    <x v="5"/>
    <n v="0.45"/>
  </r>
  <r>
    <x v="1"/>
    <x v="2"/>
    <x v="1"/>
    <x v="14"/>
    <x v="10"/>
    <x v="0"/>
    <x v="271"/>
    <n v="2633.64"/>
  </r>
  <r>
    <x v="1"/>
    <x v="2"/>
    <x v="1"/>
    <x v="14"/>
    <x v="10"/>
    <x v="1"/>
    <x v="258"/>
    <n v="117994.68"/>
  </r>
  <r>
    <x v="1"/>
    <x v="2"/>
    <x v="1"/>
    <x v="14"/>
    <x v="10"/>
    <x v="2"/>
    <x v="31"/>
    <n v="0.1"/>
  </r>
  <r>
    <x v="1"/>
    <x v="2"/>
    <x v="1"/>
    <x v="14"/>
    <x v="10"/>
    <x v="3"/>
    <x v="210"/>
    <n v="0.03"/>
  </r>
  <r>
    <x v="1"/>
    <x v="2"/>
    <x v="1"/>
    <x v="14"/>
    <x v="10"/>
    <x v="4"/>
    <x v="4"/>
    <n v="1.7"/>
  </r>
  <r>
    <x v="1"/>
    <x v="2"/>
    <x v="1"/>
    <x v="14"/>
    <x v="10"/>
    <x v="5"/>
    <x v="8"/>
    <n v="0"/>
  </r>
  <r>
    <x v="1"/>
    <x v="2"/>
    <x v="1"/>
    <x v="14"/>
    <x v="11"/>
    <x v="0"/>
    <x v="272"/>
    <n v="2640.06"/>
  </r>
  <r>
    <x v="1"/>
    <x v="2"/>
    <x v="1"/>
    <x v="14"/>
    <x v="11"/>
    <x v="1"/>
    <x v="260"/>
    <n v="118282.48"/>
  </r>
  <r>
    <x v="1"/>
    <x v="2"/>
    <x v="1"/>
    <x v="14"/>
    <x v="11"/>
    <x v="2"/>
    <x v="31"/>
    <n v="0.1"/>
  </r>
  <r>
    <x v="1"/>
    <x v="2"/>
    <x v="1"/>
    <x v="14"/>
    <x v="11"/>
    <x v="3"/>
    <x v="210"/>
    <n v="0.03"/>
  </r>
  <r>
    <x v="1"/>
    <x v="2"/>
    <x v="1"/>
    <x v="14"/>
    <x v="11"/>
    <x v="4"/>
    <x v="4"/>
    <n v="1.7"/>
  </r>
  <r>
    <x v="1"/>
    <x v="2"/>
    <x v="1"/>
    <x v="14"/>
    <x v="11"/>
    <x v="5"/>
    <x v="8"/>
    <n v="0"/>
  </r>
  <r>
    <x v="1"/>
    <x v="2"/>
    <x v="2"/>
    <x v="14"/>
    <x v="0"/>
    <x v="0"/>
    <x v="273"/>
    <n v="2684.3"/>
  </r>
  <r>
    <x v="1"/>
    <x v="2"/>
    <x v="2"/>
    <x v="14"/>
    <x v="0"/>
    <x v="1"/>
    <x v="274"/>
    <n v="119546"/>
  </r>
  <r>
    <x v="1"/>
    <x v="2"/>
    <x v="2"/>
    <x v="14"/>
    <x v="0"/>
    <x v="2"/>
    <x v="57"/>
    <n v="0.02"/>
  </r>
  <r>
    <x v="1"/>
    <x v="2"/>
    <x v="2"/>
    <x v="14"/>
    <x v="0"/>
    <x v="3"/>
    <x v="210"/>
    <n v="0.03"/>
  </r>
  <r>
    <x v="1"/>
    <x v="2"/>
    <x v="2"/>
    <x v="14"/>
    <x v="0"/>
    <x v="4"/>
    <x v="4"/>
    <n v="1.7"/>
  </r>
  <r>
    <x v="1"/>
    <x v="2"/>
    <x v="2"/>
    <x v="14"/>
    <x v="0"/>
    <x v="5"/>
    <x v="59"/>
    <n v="0.52"/>
  </r>
  <r>
    <x v="1"/>
    <x v="2"/>
    <x v="2"/>
    <x v="14"/>
    <x v="1"/>
    <x v="0"/>
    <x v="275"/>
    <n v="2691.02"/>
  </r>
  <r>
    <x v="1"/>
    <x v="2"/>
    <x v="2"/>
    <x v="14"/>
    <x v="1"/>
    <x v="1"/>
    <x v="276"/>
    <n v="119844.86"/>
  </r>
  <r>
    <x v="1"/>
    <x v="2"/>
    <x v="2"/>
    <x v="14"/>
    <x v="1"/>
    <x v="2"/>
    <x v="57"/>
    <n v="0.02"/>
  </r>
  <r>
    <x v="1"/>
    <x v="2"/>
    <x v="2"/>
    <x v="14"/>
    <x v="1"/>
    <x v="3"/>
    <x v="210"/>
    <n v="0.03"/>
  </r>
  <r>
    <x v="1"/>
    <x v="2"/>
    <x v="2"/>
    <x v="14"/>
    <x v="1"/>
    <x v="4"/>
    <x v="4"/>
    <n v="1.7"/>
  </r>
  <r>
    <x v="1"/>
    <x v="2"/>
    <x v="2"/>
    <x v="14"/>
    <x v="1"/>
    <x v="5"/>
    <x v="8"/>
    <n v="0"/>
  </r>
  <r>
    <x v="1"/>
    <x v="2"/>
    <x v="2"/>
    <x v="14"/>
    <x v="2"/>
    <x v="0"/>
    <x v="277"/>
    <n v="2697.72"/>
  </r>
  <r>
    <x v="1"/>
    <x v="2"/>
    <x v="2"/>
    <x v="14"/>
    <x v="2"/>
    <x v="1"/>
    <x v="278"/>
    <n v="120143.72"/>
  </r>
  <r>
    <x v="1"/>
    <x v="2"/>
    <x v="2"/>
    <x v="14"/>
    <x v="2"/>
    <x v="2"/>
    <x v="57"/>
    <n v="0.02"/>
  </r>
  <r>
    <x v="1"/>
    <x v="2"/>
    <x v="2"/>
    <x v="14"/>
    <x v="2"/>
    <x v="3"/>
    <x v="210"/>
    <n v="0.03"/>
  </r>
  <r>
    <x v="1"/>
    <x v="2"/>
    <x v="2"/>
    <x v="14"/>
    <x v="2"/>
    <x v="4"/>
    <x v="4"/>
    <n v="1.7"/>
  </r>
  <r>
    <x v="1"/>
    <x v="2"/>
    <x v="2"/>
    <x v="14"/>
    <x v="2"/>
    <x v="5"/>
    <x v="8"/>
    <n v="0"/>
  </r>
  <r>
    <x v="1"/>
    <x v="2"/>
    <x v="2"/>
    <x v="14"/>
    <x v="3"/>
    <x v="0"/>
    <x v="279"/>
    <n v="2704.44"/>
  </r>
  <r>
    <x v="1"/>
    <x v="2"/>
    <x v="2"/>
    <x v="14"/>
    <x v="3"/>
    <x v="1"/>
    <x v="280"/>
    <n v="120442.6"/>
  </r>
  <r>
    <x v="1"/>
    <x v="2"/>
    <x v="2"/>
    <x v="14"/>
    <x v="3"/>
    <x v="2"/>
    <x v="57"/>
    <n v="0.02"/>
  </r>
  <r>
    <x v="1"/>
    <x v="2"/>
    <x v="2"/>
    <x v="14"/>
    <x v="3"/>
    <x v="3"/>
    <x v="210"/>
    <n v="0.03"/>
  </r>
  <r>
    <x v="1"/>
    <x v="2"/>
    <x v="2"/>
    <x v="14"/>
    <x v="3"/>
    <x v="4"/>
    <x v="4"/>
    <n v="1.7"/>
  </r>
  <r>
    <x v="1"/>
    <x v="2"/>
    <x v="2"/>
    <x v="14"/>
    <x v="3"/>
    <x v="5"/>
    <x v="8"/>
    <n v="0"/>
  </r>
  <r>
    <x v="1"/>
    <x v="2"/>
    <x v="2"/>
    <x v="14"/>
    <x v="4"/>
    <x v="0"/>
    <x v="281"/>
    <n v="2711.14"/>
  </r>
  <r>
    <x v="1"/>
    <x v="2"/>
    <x v="2"/>
    <x v="14"/>
    <x v="4"/>
    <x v="1"/>
    <x v="282"/>
    <n v="120741.46"/>
  </r>
  <r>
    <x v="1"/>
    <x v="2"/>
    <x v="2"/>
    <x v="14"/>
    <x v="4"/>
    <x v="2"/>
    <x v="57"/>
    <n v="0.02"/>
  </r>
  <r>
    <x v="1"/>
    <x v="2"/>
    <x v="2"/>
    <x v="14"/>
    <x v="4"/>
    <x v="3"/>
    <x v="210"/>
    <n v="0.03"/>
  </r>
  <r>
    <x v="1"/>
    <x v="2"/>
    <x v="2"/>
    <x v="14"/>
    <x v="4"/>
    <x v="4"/>
    <x v="4"/>
    <n v="1.7"/>
  </r>
  <r>
    <x v="1"/>
    <x v="2"/>
    <x v="2"/>
    <x v="14"/>
    <x v="4"/>
    <x v="5"/>
    <x v="8"/>
    <n v="0"/>
  </r>
  <r>
    <x v="1"/>
    <x v="2"/>
    <x v="2"/>
    <x v="14"/>
    <x v="5"/>
    <x v="0"/>
    <x v="283"/>
    <n v="2717.86"/>
  </r>
  <r>
    <x v="1"/>
    <x v="2"/>
    <x v="2"/>
    <x v="14"/>
    <x v="5"/>
    <x v="1"/>
    <x v="284"/>
    <n v="121040.32000000001"/>
  </r>
  <r>
    <x v="1"/>
    <x v="2"/>
    <x v="2"/>
    <x v="14"/>
    <x v="5"/>
    <x v="2"/>
    <x v="57"/>
    <n v="0.02"/>
  </r>
  <r>
    <x v="1"/>
    <x v="2"/>
    <x v="2"/>
    <x v="14"/>
    <x v="5"/>
    <x v="3"/>
    <x v="210"/>
    <n v="0.03"/>
  </r>
  <r>
    <x v="1"/>
    <x v="2"/>
    <x v="2"/>
    <x v="14"/>
    <x v="5"/>
    <x v="4"/>
    <x v="4"/>
    <n v="1.7"/>
  </r>
  <r>
    <x v="1"/>
    <x v="2"/>
    <x v="2"/>
    <x v="14"/>
    <x v="5"/>
    <x v="5"/>
    <x v="8"/>
    <n v="0"/>
  </r>
  <r>
    <x v="1"/>
    <x v="2"/>
    <x v="2"/>
    <x v="14"/>
    <x v="6"/>
    <x v="0"/>
    <x v="285"/>
    <n v="2724.56"/>
  </r>
  <r>
    <x v="1"/>
    <x v="2"/>
    <x v="2"/>
    <x v="14"/>
    <x v="6"/>
    <x v="1"/>
    <x v="286"/>
    <n v="121339.18"/>
  </r>
  <r>
    <x v="1"/>
    <x v="2"/>
    <x v="2"/>
    <x v="14"/>
    <x v="6"/>
    <x v="2"/>
    <x v="57"/>
    <n v="0.02"/>
  </r>
  <r>
    <x v="1"/>
    <x v="2"/>
    <x v="2"/>
    <x v="14"/>
    <x v="6"/>
    <x v="3"/>
    <x v="210"/>
    <n v="0.03"/>
  </r>
  <r>
    <x v="1"/>
    <x v="2"/>
    <x v="2"/>
    <x v="14"/>
    <x v="6"/>
    <x v="4"/>
    <x v="4"/>
    <n v="1.7"/>
  </r>
  <r>
    <x v="1"/>
    <x v="2"/>
    <x v="2"/>
    <x v="14"/>
    <x v="6"/>
    <x v="5"/>
    <x v="59"/>
    <n v="0.52"/>
  </r>
  <r>
    <x v="1"/>
    <x v="2"/>
    <x v="2"/>
    <x v="14"/>
    <x v="7"/>
    <x v="0"/>
    <x v="287"/>
    <n v="2731.28"/>
  </r>
  <r>
    <x v="1"/>
    <x v="2"/>
    <x v="2"/>
    <x v="14"/>
    <x v="7"/>
    <x v="1"/>
    <x v="288"/>
    <n v="121638.06"/>
  </r>
  <r>
    <x v="1"/>
    <x v="2"/>
    <x v="2"/>
    <x v="14"/>
    <x v="7"/>
    <x v="2"/>
    <x v="57"/>
    <n v="0.02"/>
  </r>
  <r>
    <x v="1"/>
    <x v="2"/>
    <x v="2"/>
    <x v="14"/>
    <x v="7"/>
    <x v="3"/>
    <x v="210"/>
    <n v="0.03"/>
  </r>
  <r>
    <x v="1"/>
    <x v="2"/>
    <x v="2"/>
    <x v="14"/>
    <x v="7"/>
    <x v="4"/>
    <x v="4"/>
    <n v="1.7"/>
  </r>
  <r>
    <x v="1"/>
    <x v="2"/>
    <x v="2"/>
    <x v="14"/>
    <x v="7"/>
    <x v="5"/>
    <x v="8"/>
    <n v="0"/>
  </r>
  <r>
    <x v="1"/>
    <x v="2"/>
    <x v="2"/>
    <x v="14"/>
    <x v="8"/>
    <x v="0"/>
    <x v="289"/>
    <n v="2737.98"/>
  </r>
  <r>
    <x v="1"/>
    <x v="2"/>
    <x v="2"/>
    <x v="14"/>
    <x v="8"/>
    <x v="1"/>
    <x v="290"/>
    <n v="121936.92"/>
  </r>
  <r>
    <x v="1"/>
    <x v="2"/>
    <x v="2"/>
    <x v="14"/>
    <x v="8"/>
    <x v="2"/>
    <x v="57"/>
    <n v="0.02"/>
  </r>
  <r>
    <x v="1"/>
    <x v="2"/>
    <x v="2"/>
    <x v="14"/>
    <x v="8"/>
    <x v="3"/>
    <x v="210"/>
    <n v="0.03"/>
  </r>
  <r>
    <x v="1"/>
    <x v="2"/>
    <x v="2"/>
    <x v="14"/>
    <x v="8"/>
    <x v="4"/>
    <x v="4"/>
    <n v="1.7"/>
  </r>
  <r>
    <x v="1"/>
    <x v="2"/>
    <x v="2"/>
    <x v="14"/>
    <x v="8"/>
    <x v="5"/>
    <x v="8"/>
    <n v="0"/>
  </r>
  <r>
    <x v="1"/>
    <x v="2"/>
    <x v="2"/>
    <x v="14"/>
    <x v="9"/>
    <x v="0"/>
    <x v="291"/>
    <n v="2744.7"/>
  </r>
  <r>
    <x v="1"/>
    <x v="2"/>
    <x v="2"/>
    <x v="14"/>
    <x v="9"/>
    <x v="1"/>
    <x v="292"/>
    <n v="122235.78"/>
  </r>
  <r>
    <x v="1"/>
    <x v="2"/>
    <x v="2"/>
    <x v="14"/>
    <x v="9"/>
    <x v="2"/>
    <x v="57"/>
    <n v="0.02"/>
  </r>
  <r>
    <x v="1"/>
    <x v="2"/>
    <x v="2"/>
    <x v="14"/>
    <x v="9"/>
    <x v="3"/>
    <x v="210"/>
    <n v="0.03"/>
  </r>
  <r>
    <x v="1"/>
    <x v="2"/>
    <x v="2"/>
    <x v="14"/>
    <x v="9"/>
    <x v="4"/>
    <x v="4"/>
    <n v="1.7"/>
  </r>
  <r>
    <x v="1"/>
    <x v="2"/>
    <x v="2"/>
    <x v="14"/>
    <x v="9"/>
    <x v="5"/>
    <x v="8"/>
    <n v="0"/>
  </r>
  <r>
    <x v="1"/>
    <x v="2"/>
    <x v="2"/>
    <x v="14"/>
    <x v="10"/>
    <x v="0"/>
    <x v="293"/>
    <n v="2751.4"/>
  </r>
  <r>
    <x v="1"/>
    <x v="2"/>
    <x v="2"/>
    <x v="14"/>
    <x v="10"/>
    <x v="1"/>
    <x v="294"/>
    <n v="122534.64"/>
  </r>
  <r>
    <x v="1"/>
    <x v="2"/>
    <x v="2"/>
    <x v="14"/>
    <x v="10"/>
    <x v="2"/>
    <x v="57"/>
    <n v="0.02"/>
  </r>
  <r>
    <x v="1"/>
    <x v="2"/>
    <x v="2"/>
    <x v="14"/>
    <x v="10"/>
    <x v="3"/>
    <x v="210"/>
    <n v="0.03"/>
  </r>
  <r>
    <x v="1"/>
    <x v="2"/>
    <x v="2"/>
    <x v="14"/>
    <x v="10"/>
    <x v="4"/>
    <x v="4"/>
    <n v="1.7"/>
  </r>
  <r>
    <x v="1"/>
    <x v="2"/>
    <x v="2"/>
    <x v="14"/>
    <x v="10"/>
    <x v="5"/>
    <x v="8"/>
    <n v="0"/>
  </r>
  <r>
    <x v="1"/>
    <x v="2"/>
    <x v="2"/>
    <x v="14"/>
    <x v="11"/>
    <x v="0"/>
    <x v="295"/>
    <n v="2758.12"/>
  </r>
  <r>
    <x v="1"/>
    <x v="2"/>
    <x v="2"/>
    <x v="14"/>
    <x v="11"/>
    <x v="1"/>
    <x v="296"/>
    <n v="122833.52"/>
  </r>
  <r>
    <x v="1"/>
    <x v="2"/>
    <x v="2"/>
    <x v="14"/>
    <x v="11"/>
    <x v="2"/>
    <x v="57"/>
    <n v="0.02"/>
  </r>
  <r>
    <x v="1"/>
    <x v="2"/>
    <x v="2"/>
    <x v="14"/>
    <x v="11"/>
    <x v="3"/>
    <x v="210"/>
    <n v="0.03"/>
  </r>
  <r>
    <x v="1"/>
    <x v="2"/>
    <x v="2"/>
    <x v="14"/>
    <x v="11"/>
    <x v="4"/>
    <x v="4"/>
    <n v="1.7"/>
  </r>
  <r>
    <x v="1"/>
    <x v="2"/>
    <x v="2"/>
    <x v="14"/>
    <x v="11"/>
    <x v="5"/>
    <x v="8"/>
    <n v="0"/>
  </r>
  <r>
    <x v="1"/>
    <x v="2"/>
    <x v="3"/>
    <x v="15"/>
    <x v="0"/>
    <x v="0"/>
    <x v="297"/>
    <n v="1419.77"/>
  </r>
  <r>
    <x v="1"/>
    <x v="2"/>
    <x v="3"/>
    <x v="15"/>
    <x v="0"/>
    <x v="1"/>
    <x v="298"/>
    <n v="68105.259999999995"/>
  </r>
  <r>
    <x v="1"/>
    <x v="2"/>
    <x v="3"/>
    <x v="15"/>
    <x v="0"/>
    <x v="2"/>
    <x v="84"/>
    <n v="5.0000000000000001E-3"/>
  </r>
  <r>
    <x v="1"/>
    <x v="2"/>
    <x v="3"/>
    <x v="15"/>
    <x v="0"/>
    <x v="3"/>
    <x v="210"/>
    <n v="1.4999999999999999E-2"/>
  </r>
  <r>
    <x v="1"/>
    <x v="2"/>
    <x v="3"/>
    <x v="15"/>
    <x v="0"/>
    <x v="4"/>
    <x v="4"/>
    <n v="0.85"/>
  </r>
  <r>
    <x v="1"/>
    <x v="2"/>
    <x v="3"/>
    <x v="15"/>
    <x v="0"/>
    <x v="5"/>
    <x v="85"/>
    <n v="0.2"/>
  </r>
  <r>
    <x v="1"/>
    <x v="2"/>
    <x v="3"/>
    <x v="15"/>
    <x v="1"/>
    <x v="0"/>
    <x v="299"/>
    <n v="1423.32"/>
  </r>
  <r>
    <x v="1"/>
    <x v="2"/>
    <x v="3"/>
    <x v="15"/>
    <x v="1"/>
    <x v="1"/>
    <x v="300"/>
    <n v="68275.520000000004"/>
  </r>
  <r>
    <x v="1"/>
    <x v="2"/>
    <x v="3"/>
    <x v="15"/>
    <x v="1"/>
    <x v="2"/>
    <x v="84"/>
    <n v="5.0000000000000001E-3"/>
  </r>
  <r>
    <x v="1"/>
    <x v="2"/>
    <x v="3"/>
    <x v="15"/>
    <x v="1"/>
    <x v="3"/>
    <x v="210"/>
    <n v="1.4999999999999999E-2"/>
  </r>
  <r>
    <x v="1"/>
    <x v="2"/>
    <x v="3"/>
    <x v="15"/>
    <x v="1"/>
    <x v="4"/>
    <x v="4"/>
    <n v="0.85"/>
  </r>
  <r>
    <x v="1"/>
    <x v="2"/>
    <x v="3"/>
    <x v="15"/>
    <x v="1"/>
    <x v="5"/>
    <x v="8"/>
    <n v="0"/>
  </r>
  <r>
    <x v="1"/>
    <x v="2"/>
    <x v="3"/>
    <x v="15"/>
    <x v="2"/>
    <x v="0"/>
    <x v="301"/>
    <n v="1426.87"/>
  </r>
  <r>
    <x v="1"/>
    <x v="2"/>
    <x v="3"/>
    <x v="15"/>
    <x v="2"/>
    <x v="1"/>
    <x v="302"/>
    <n v="68445.789999999994"/>
  </r>
  <r>
    <x v="1"/>
    <x v="2"/>
    <x v="3"/>
    <x v="15"/>
    <x v="2"/>
    <x v="2"/>
    <x v="84"/>
    <n v="5.0000000000000001E-3"/>
  </r>
  <r>
    <x v="1"/>
    <x v="2"/>
    <x v="3"/>
    <x v="15"/>
    <x v="2"/>
    <x v="3"/>
    <x v="210"/>
    <n v="1.4999999999999999E-2"/>
  </r>
  <r>
    <x v="1"/>
    <x v="2"/>
    <x v="3"/>
    <x v="15"/>
    <x v="2"/>
    <x v="4"/>
    <x v="4"/>
    <n v="0.85"/>
  </r>
  <r>
    <x v="1"/>
    <x v="2"/>
    <x v="3"/>
    <x v="15"/>
    <x v="2"/>
    <x v="5"/>
    <x v="8"/>
    <n v="0"/>
  </r>
  <r>
    <x v="1"/>
    <x v="2"/>
    <x v="3"/>
    <x v="15"/>
    <x v="3"/>
    <x v="0"/>
    <x v="303"/>
    <n v="1430.42"/>
  </r>
  <r>
    <x v="1"/>
    <x v="2"/>
    <x v="3"/>
    <x v="15"/>
    <x v="3"/>
    <x v="1"/>
    <x v="304"/>
    <n v="68616.05"/>
  </r>
  <r>
    <x v="1"/>
    <x v="2"/>
    <x v="3"/>
    <x v="15"/>
    <x v="3"/>
    <x v="2"/>
    <x v="84"/>
    <n v="5.0000000000000001E-3"/>
  </r>
  <r>
    <x v="1"/>
    <x v="2"/>
    <x v="3"/>
    <x v="15"/>
    <x v="3"/>
    <x v="3"/>
    <x v="210"/>
    <n v="1.4999999999999999E-2"/>
  </r>
  <r>
    <x v="1"/>
    <x v="2"/>
    <x v="3"/>
    <x v="15"/>
    <x v="3"/>
    <x v="4"/>
    <x v="4"/>
    <n v="0.85"/>
  </r>
  <r>
    <x v="1"/>
    <x v="2"/>
    <x v="3"/>
    <x v="15"/>
    <x v="3"/>
    <x v="5"/>
    <x v="8"/>
    <n v="0"/>
  </r>
  <r>
    <x v="1"/>
    <x v="2"/>
    <x v="3"/>
    <x v="15"/>
    <x v="4"/>
    <x v="0"/>
    <x v="305"/>
    <n v="1433.97"/>
  </r>
  <r>
    <x v="1"/>
    <x v="2"/>
    <x v="3"/>
    <x v="15"/>
    <x v="4"/>
    <x v="1"/>
    <x v="306"/>
    <n v="68786.31"/>
  </r>
  <r>
    <x v="1"/>
    <x v="2"/>
    <x v="3"/>
    <x v="15"/>
    <x v="4"/>
    <x v="2"/>
    <x v="84"/>
    <n v="5.0000000000000001E-3"/>
  </r>
  <r>
    <x v="1"/>
    <x v="2"/>
    <x v="3"/>
    <x v="15"/>
    <x v="4"/>
    <x v="3"/>
    <x v="210"/>
    <n v="1.4999999999999999E-2"/>
  </r>
  <r>
    <x v="1"/>
    <x v="2"/>
    <x v="3"/>
    <x v="15"/>
    <x v="4"/>
    <x v="4"/>
    <x v="4"/>
    <n v="0.85"/>
  </r>
  <r>
    <x v="1"/>
    <x v="2"/>
    <x v="3"/>
    <x v="15"/>
    <x v="4"/>
    <x v="5"/>
    <x v="8"/>
    <n v="0"/>
  </r>
  <r>
    <x v="1"/>
    <x v="2"/>
    <x v="3"/>
    <x v="15"/>
    <x v="5"/>
    <x v="0"/>
    <x v="307"/>
    <n v="1437.52"/>
  </r>
  <r>
    <x v="1"/>
    <x v="2"/>
    <x v="3"/>
    <x v="15"/>
    <x v="5"/>
    <x v="1"/>
    <x v="308"/>
    <n v="68956.58"/>
  </r>
  <r>
    <x v="1"/>
    <x v="2"/>
    <x v="3"/>
    <x v="15"/>
    <x v="5"/>
    <x v="2"/>
    <x v="84"/>
    <n v="5.0000000000000001E-3"/>
  </r>
  <r>
    <x v="1"/>
    <x v="2"/>
    <x v="3"/>
    <x v="15"/>
    <x v="5"/>
    <x v="3"/>
    <x v="210"/>
    <n v="1.4999999999999999E-2"/>
  </r>
  <r>
    <x v="1"/>
    <x v="2"/>
    <x v="3"/>
    <x v="15"/>
    <x v="5"/>
    <x v="4"/>
    <x v="4"/>
    <n v="0.85"/>
  </r>
  <r>
    <x v="1"/>
    <x v="2"/>
    <x v="3"/>
    <x v="15"/>
    <x v="5"/>
    <x v="5"/>
    <x v="8"/>
    <n v="0"/>
  </r>
  <r>
    <x v="1"/>
    <x v="2"/>
    <x v="3"/>
    <x v="15"/>
    <x v="6"/>
    <x v="0"/>
    <x v="309"/>
    <n v="1441.07"/>
  </r>
  <r>
    <x v="1"/>
    <x v="2"/>
    <x v="3"/>
    <x v="15"/>
    <x v="6"/>
    <x v="1"/>
    <x v="310"/>
    <n v="69126.84"/>
  </r>
  <r>
    <x v="1"/>
    <x v="2"/>
    <x v="3"/>
    <x v="15"/>
    <x v="6"/>
    <x v="2"/>
    <x v="84"/>
    <n v="5.0000000000000001E-3"/>
  </r>
  <r>
    <x v="1"/>
    <x v="2"/>
    <x v="3"/>
    <x v="15"/>
    <x v="6"/>
    <x v="3"/>
    <x v="210"/>
    <n v="1.4999999999999999E-2"/>
  </r>
  <r>
    <x v="1"/>
    <x v="2"/>
    <x v="3"/>
    <x v="15"/>
    <x v="6"/>
    <x v="4"/>
    <x v="4"/>
    <n v="0.85"/>
  </r>
  <r>
    <x v="1"/>
    <x v="2"/>
    <x v="3"/>
    <x v="15"/>
    <x v="6"/>
    <x v="5"/>
    <x v="85"/>
    <n v="0.2"/>
  </r>
  <r>
    <x v="1"/>
    <x v="2"/>
    <x v="3"/>
    <x v="15"/>
    <x v="7"/>
    <x v="0"/>
    <x v="311"/>
    <n v="1444.62"/>
  </r>
  <r>
    <x v="1"/>
    <x v="2"/>
    <x v="3"/>
    <x v="15"/>
    <x v="7"/>
    <x v="1"/>
    <x v="312"/>
    <n v="69297.100000000006"/>
  </r>
  <r>
    <x v="1"/>
    <x v="2"/>
    <x v="3"/>
    <x v="15"/>
    <x v="7"/>
    <x v="2"/>
    <x v="84"/>
    <n v="5.0000000000000001E-3"/>
  </r>
  <r>
    <x v="1"/>
    <x v="2"/>
    <x v="3"/>
    <x v="15"/>
    <x v="7"/>
    <x v="3"/>
    <x v="210"/>
    <n v="1.4999999999999999E-2"/>
  </r>
  <r>
    <x v="1"/>
    <x v="2"/>
    <x v="3"/>
    <x v="15"/>
    <x v="7"/>
    <x v="4"/>
    <x v="4"/>
    <n v="0.85"/>
  </r>
  <r>
    <x v="1"/>
    <x v="2"/>
    <x v="3"/>
    <x v="15"/>
    <x v="7"/>
    <x v="5"/>
    <x v="8"/>
    <n v="0"/>
  </r>
  <r>
    <x v="1"/>
    <x v="2"/>
    <x v="3"/>
    <x v="15"/>
    <x v="8"/>
    <x v="0"/>
    <x v="313"/>
    <n v="1448.17"/>
  </r>
  <r>
    <x v="1"/>
    <x v="2"/>
    <x v="3"/>
    <x v="15"/>
    <x v="8"/>
    <x v="1"/>
    <x v="314"/>
    <n v="69467.37"/>
  </r>
  <r>
    <x v="1"/>
    <x v="2"/>
    <x v="3"/>
    <x v="15"/>
    <x v="8"/>
    <x v="2"/>
    <x v="84"/>
    <n v="5.0000000000000001E-3"/>
  </r>
  <r>
    <x v="1"/>
    <x v="2"/>
    <x v="3"/>
    <x v="15"/>
    <x v="8"/>
    <x v="3"/>
    <x v="210"/>
    <n v="1.4999999999999999E-2"/>
  </r>
  <r>
    <x v="1"/>
    <x v="2"/>
    <x v="3"/>
    <x v="15"/>
    <x v="8"/>
    <x v="4"/>
    <x v="4"/>
    <n v="0.85"/>
  </r>
  <r>
    <x v="1"/>
    <x v="2"/>
    <x v="3"/>
    <x v="15"/>
    <x v="8"/>
    <x v="5"/>
    <x v="8"/>
    <n v="0"/>
  </r>
  <r>
    <x v="1"/>
    <x v="2"/>
    <x v="3"/>
    <x v="15"/>
    <x v="9"/>
    <x v="0"/>
    <x v="315"/>
    <n v="1451.71"/>
  </r>
  <r>
    <x v="1"/>
    <x v="2"/>
    <x v="3"/>
    <x v="15"/>
    <x v="9"/>
    <x v="1"/>
    <x v="316"/>
    <n v="69637.63"/>
  </r>
  <r>
    <x v="1"/>
    <x v="2"/>
    <x v="3"/>
    <x v="15"/>
    <x v="9"/>
    <x v="2"/>
    <x v="84"/>
    <n v="5.0000000000000001E-3"/>
  </r>
  <r>
    <x v="1"/>
    <x v="2"/>
    <x v="3"/>
    <x v="15"/>
    <x v="9"/>
    <x v="3"/>
    <x v="210"/>
    <n v="1.4999999999999999E-2"/>
  </r>
  <r>
    <x v="1"/>
    <x v="2"/>
    <x v="3"/>
    <x v="15"/>
    <x v="9"/>
    <x v="4"/>
    <x v="4"/>
    <n v="0.85"/>
  </r>
  <r>
    <x v="1"/>
    <x v="2"/>
    <x v="3"/>
    <x v="15"/>
    <x v="9"/>
    <x v="5"/>
    <x v="8"/>
    <n v="0"/>
  </r>
  <r>
    <x v="1"/>
    <x v="2"/>
    <x v="3"/>
    <x v="15"/>
    <x v="10"/>
    <x v="0"/>
    <x v="317"/>
    <n v="1455.26"/>
  </r>
  <r>
    <x v="1"/>
    <x v="2"/>
    <x v="3"/>
    <x v="15"/>
    <x v="10"/>
    <x v="1"/>
    <x v="318"/>
    <n v="69807.89"/>
  </r>
  <r>
    <x v="1"/>
    <x v="2"/>
    <x v="3"/>
    <x v="15"/>
    <x v="10"/>
    <x v="2"/>
    <x v="84"/>
    <n v="5.0000000000000001E-3"/>
  </r>
  <r>
    <x v="1"/>
    <x v="2"/>
    <x v="3"/>
    <x v="15"/>
    <x v="10"/>
    <x v="3"/>
    <x v="210"/>
    <n v="1.4999999999999999E-2"/>
  </r>
  <r>
    <x v="1"/>
    <x v="2"/>
    <x v="3"/>
    <x v="15"/>
    <x v="10"/>
    <x v="4"/>
    <x v="4"/>
    <n v="0.85"/>
  </r>
  <r>
    <x v="1"/>
    <x v="2"/>
    <x v="3"/>
    <x v="15"/>
    <x v="10"/>
    <x v="5"/>
    <x v="8"/>
    <n v="0"/>
  </r>
  <r>
    <x v="1"/>
    <x v="2"/>
    <x v="3"/>
    <x v="15"/>
    <x v="11"/>
    <x v="0"/>
    <x v="319"/>
    <n v="1458.81"/>
  </r>
  <r>
    <x v="1"/>
    <x v="2"/>
    <x v="3"/>
    <x v="15"/>
    <x v="11"/>
    <x v="1"/>
    <x v="320"/>
    <n v="69978.149999999994"/>
  </r>
  <r>
    <x v="1"/>
    <x v="2"/>
    <x v="3"/>
    <x v="15"/>
    <x v="11"/>
    <x v="2"/>
    <x v="84"/>
    <n v="5.0000000000000001E-3"/>
  </r>
  <r>
    <x v="1"/>
    <x v="2"/>
    <x v="3"/>
    <x v="15"/>
    <x v="11"/>
    <x v="3"/>
    <x v="210"/>
    <n v="1.4999999999999999E-2"/>
  </r>
  <r>
    <x v="1"/>
    <x v="2"/>
    <x v="3"/>
    <x v="15"/>
    <x v="11"/>
    <x v="4"/>
    <x v="4"/>
    <n v="0.85"/>
  </r>
  <r>
    <x v="1"/>
    <x v="2"/>
    <x v="3"/>
    <x v="15"/>
    <x v="11"/>
    <x v="5"/>
    <x v="8"/>
    <n v="0"/>
  </r>
  <r>
    <x v="1"/>
    <x v="2"/>
    <x v="4"/>
    <x v="13"/>
    <x v="0"/>
    <x v="0"/>
    <x v="321"/>
    <n v="7629.5"/>
  </r>
  <r>
    <x v="1"/>
    <x v="2"/>
    <x v="4"/>
    <x v="13"/>
    <x v="0"/>
    <x v="1"/>
    <x v="322"/>
    <n v="391287.30000000005"/>
  </r>
  <r>
    <x v="1"/>
    <x v="2"/>
    <x v="4"/>
    <x v="13"/>
    <x v="0"/>
    <x v="2"/>
    <x v="110"/>
    <n v="5.0000000000000001E-3"/>
  </r>
  <r>
    <x v="1"/>
    <x v="2"/>
    <x v="4"/>
    <x v="13"/>
    <x v="0"/>
    <x v="3"/>
    <x v="210"/>
    <n v="7.4999999999999997E-2"/>
  </r>
  <r>
    <x v="1"/>
    <x v="2"/>
    <x v="4"/>
    <x v="13"/>
    <x v="0"/>
    <x v="4"/>
    <x v="4"/>
    <n v="4.25"/>
  </r>
  <r>
    <x v="1"/>
    <x v="2"/>
    <x v="4"/>
    <x v="13"/>
    <x v="0"/>
    <x v="5"/>
    <x v="112"/>
    <n v="0.35000000000000003"/>
  </r>
  <r>
    <x v="1"/>
    <x v="2"/>
    <x v="4"/>
    <x v="13"/>
    <x v="1"/>
    <x v="0"/>
    <x v="323"/>
    <n v="7648.55"/>
  </r>
  <r>
    <x v="1"/>
    <x v="2"/>
    <x v="4"/>
    <x v="13"/>
    <x v="1"/>
    <x v="1"/>
    <x v="324"/>
    <n v="392265.5"/>
  </r>
  <r>
    <x v="1"/>
    <x v="2"/>
    <x v="4"/>
    <x v="13"/>
    <x v="1"/>
    <x v="2"/>
    <x v="110"/>
    <n v="5.0000000000000001E-3"/>
  </r>
  <r>
    <x v="1"/>
    <x v="2"/>
    <x v="4"/>
    <x v="13"/>
    <x v="1"/>
    <x v="3"/>
    <x v="210"/>
    <n v="7.4999999999999997E-2"/>
  </r>
  <r>
    <x v="1"/>
    <x v="2"/>
    <x v="4"/>
    <x v="13"/>
    <x v="1"/>
    <x v="4"/>
    <x v="4"/>
    <n v="4.25"/>
  </r>
  <r>
    <x v="1"/>
    <x v="2"/>
    <x v="4"/>
    <x v="13"/>
    <x v="1"/>
    <x v="5"/>
    <x v="8"/>
    <n v="0"/>
  </r>
  <r>
    <x v="1"/>
    <x v="2"/>
    <x v="4"/>
    <x v="13"/>
    <x v="2"/>
    <x v="0"/>
    <x v="325"/>
    <n v="7667.65"/>
  </r>
  <r>
    <x v="1"/>
    <x v="2"/>
    <x v="4"/>
    <x v="13"/>
    <x v="2"/>
    <x v="1"/>
    <x v="326"/>
    <n v="393243.75"/>
  </r>
  <r>
    <x v="1"/>
    <x v="2"/>
    <x v="4"/>
    <x v="13"/>
    <x v="2"/>
    <x v="2"/>
    <x v="110"/>
    <n v="5.0000000000000001E-3"/>
  </r>
  <r>
    <x v="1"/>
    <x v="2"/>
    <x v="4"/>
    <x v="13"/>
    <x v="2"/>
    <x v="3"/>
    <x v="210"/>
    <n v="7.4999999999999997E-2"/>
  </r>
  <r>
    <x v="1"/>
    <x v="2"/>
    <x v="4"/>
    <x v="13"/>
    <x v="2"/>
    <x v="4"/>
    <x v="4"/>
    <n v="4.25"/>
  </r>
  <r>
    <x v="1"/>
    <x v="2"/>
    <x v="4"/>
    <x v="13"/>
    <x v="2"/>
    <x v="5"/>
    <x v="8"/>
    <n v="0"/>
  </r>
  <r>
    <x v="1"/>
    <x v="2"/>
    <x v="4"/>
    <x v="13"/>
    <x v="3"/>
    <x v="0"/>
    <x v="327"/>
    <n v="7686.7"/>
  </r>
  <r>
    <x v="1"/>
    <x v="2"/>
    <x v="4"/>
    <x v="13"/>
    <x v="3"/>
    <x v="1"/>
    <x v="328"/>
    <n v="394221.95"/>
  </r>
  <r>
    <x v="1"/>
    <x v="2"/>
    <x v="4"/>
    <x v="13"/>
    <x v="3"/>
    <x v="2"/>
    <x v="110"/>
    <n v="5.0000000000000001E-3"/>
  </r>
  <r>
    <x v="1"/>
    <x v="2"/>
    <x v="4"/>
    <x v="13"/>
    <x v="3"/>
    <x v="3"/>
    <x v="210"/>
    <n v="7.4999999999999997E-2"/>
  </r>
  <r>
    <x v="1"/>
    <x v="2"/>
    <x v="4"/>
    <x v="13"/>
    <x v="3"/>
    <x v="4"/>
    <x v="4"/>
    <n v="4.25"/>
  </r>
  <r>
    <x v="1"/>
    <x v="2"/>
    <x v="4"/>
    <x v="13"/>
    <x v="3"/>
    <x v="5"/>
    <x v="8"/>
    <n v="0"/>
  </r>
  <r>
    <x v="1"/>
    <x v="2"/>
    <x v="4"/>
    <x v="13"/>
    <x v="4"/>
    <x v="0"/>
    <x v="329"/>
    <n v="7705.8"/>
  </r>
  <r>
    <x v="1"/>
    <x v="2"/>
    <x v="4"/>
    <x v="13"/>
    <x v="4"/>
    <x v="1"/>
    <x v="330"/>
    <n v="395200.15"/>
  </r>
  <r>
    <x v="1"/>
    <x v="2"/>
    <x v="4"/>
    <x v="13"/>
    <x v="4"/>
    <x v="2"/>
    <x v="110"/>
    <n v="5.0000000000000001E-3"/>
  </r>
  <r>
    <x v="1"/>
    <x v="2"/>
    <x v="4"/>
    <x v="13"/>
    <x v="4"/>
    <x v="3"/>
    <x v="210"/>
    <n v="7.4999999999999997E-2"/>
  </r>
  <r>
    <x v="1"/>
    <x v="2"/>
    <x v="4"/>
    <x v="13"/>
    <x v="4"/>
    <x v="4"/>
    <x v="4"/>
    <n v="4.25"/>
  </r>
  <r>
    <x v="1"/>
    <x v="2"/>
    <x v="4"/>
    <x v="13"/>
    <x v="4"/>
    <x v="5"/>
    <x v="8"/>
    <n v="0"/>
  </r>
  <r>
    <x v="1"/>
    <x v="2"/>
    <x v="4"/>
    <x v="13"/>
    <x v="5"/>
    <x v="0"/>
    <x v="331"/>
    <n v="7724.85"/>
  </r>
  <r>
    <x v="1"/>
    <x v="2"/>
    <x v="4"/>
    <x v="13"/>
    <x v="5"/>
    <x v="1"/>
    <x v="332"/>
    <n v="396178.39999999997"/>
  </r>
  <r>
    <x v="1"/>
    <x v="2"/>
    <x v="4"/>
    <x v="13"/>
    <x v="5"/>
    <x v="2"/>
    <x v="110"/>
    <n v="5.0000000000000001E-3"/>
  </r>
  <r>
    <x v="1"/>
    <x v="2"/>
    <x v="4"/>
    <x v="13"/>
    <x v="5"/>
    <x v="3"/>
    <x v="210"/>
    <n v="7.4999999999999997E-2"/>
  </r>
  <r>
    <x v="1"/>
    <x v="2"/>
    <x v="4"/>
    <x v="13"/>
    <x v="5"/>
    <x v="4"/>
    <x v="4"/>
    <n v="4.25"/>
  </r>
  <r>
    <x v="1"/>
    <x v="2"/>
    <x v="4"/>
    <x v="13"/>
    <x v="5"/>
    <x v="5"/>
    <x v="8"/>
    <n v="0"/>
  </r>
  <r>
    <x v="1"/>
    <x v="2"/>
    <x v="4"/>
    <x v="13"/>
    <x v="6"/>
    <x v="0"/>
    <x v="333"/>
    <n v="7743.95"/>
  </r>
  <r>
    <x v="1"/>
    <x v="2"/>
    <x v="4"/>
    <x v="13"/>
    <x v="6"/>
    <x v="1"/>
    <x v="334"/>
    <n v="397156.60000000003"/>
  </r>
  <r>
    <x v="1"/>
    <x v="2"/>
    <x v="4"/>
    <x v="13"/>
    <x v="6"/>
    <x v="2"/>
    <x v="110"/>
    <n v="5.0000000000000001E-3"/>
  </r>
  <r>
    <x v="1"/>
    <x v="2"/>
    <x v="4"/>
    <x v="13"/>
    <x v="6"/>
    <x v="3"/>
    <x v="210"/>
    <n v="7.4999999999999997E-2"/>
  </r>
  <r>
    <x v="1"/>
    <x v="2"/>
    <x v="4"/>
    <x v="13"/>
    <x v="6"/>
    <x v="4"/>
    <x v="4"/>
    <n v="4.25"/>
  </r>
  <r>
    <x v="1"/>
    <x v="2"/>
    <x v="4"/>
    <x v="13"/>
    <x v="6"/>
    <x v="5"/>
    <x v="112"/>
    <n v="0.35000000000000003"/>
  </r>
  <r>
    <x v="1"/>
    <x v="2"/>
    <x v="4"/>
    <x v="13"/>
    <x v="7"/>
    <x v="0"/>
    <x v="335"/>
    <n v="7763"/>
  </r>
  <r>
    <x v="1"/>
    <x v="2"/>
    <x v="4"/>
    <x v="13"/>
    <x v="7"/>
    <x v="1"/>
    <x v="336"/>
    <n v="398134.85"/>
  </r>
  <r>
    <x v="1"/>
    <x v="2"/>
    <x v="4"/>
    <x v="13"/>
    <x v="7"/>
    <x v="2"/>
    <x v="110"/>
    <n v="5.0000000000000001E-3"/>
  </r>
  <r>
    <x v="1"/>
    <x v="2"/>
    <x v="4"/>
    <x v="13"/>
    <x v="7"/>
    <x v="3"/>
    <x v="210"/>
    <n v="7.4999999999999997E-2"/>
  </r>
  <r>
    <x v="1"/>
    <x v="2"/>
    <x v="4"/>
    <x v="13"/>
    <x v="7"/>
    <x v="4"/>
    <x v="4"/>
    <n v="4.25"/>
  </r>
  <r>
    <x v="1"/>
    <x v="2"/>
    <x v="4"/>
    <x v="13"/>
    <x v="7"/>
    <x v="5"/>
    <x v="8"/>
    <n v="0"/>
  </r>
  <r>
    <x v="1"/>
    <x v="2"/>
    <x v="4"/>
    <x v="13"/>
    <x v="8"/>
    <x v="0"/>
    <x v="337"/>
    <n v="7782.1"/>
  </r>
  <r>
    <x v="1"/>
    <x v="2"/>
    <x v="4"/>
    <x v="13"/>
    <x v="8"/>
    <x v="1"/>
    <x v="338"/>
    <n v="399113.05"/>
  </r>
  <r>
    <x v="1"/>
    <x v="2"/>
    <x v="4"/>
    <x v="13"/>
    <x v="8"/>
    <x v="2"/>
    <x v="110"/>
    <n v="5.0000000000000001E-3"/>
  </r>
  <r>
    <x v="1"/>
    <x v="2"/>
    <x v="4"/>
    <x v="13"/>
    <x v="8"/>
    <x v="3"/>
    <x v="210"/>
    <n v="7.4999999999999997E-2"/>
  </r>
  <r>
    <x v="1"/>
    <x v="2"/>
    <x v="4"/>
    <x v="13"/>
    <x v="8"/>
    <x v="4"/>
    <x v="4"/>
    <n v="4.25"/>
  </r>
  <r>
    <x v="1"/>
    <x v="2"/>
    <x v="4"/>
    <x v="13"/>
    <x v="8"/>
    <x v="5"/>
    <x v="8"/>
    <n v="0"/>
  </r>
  <r>
    <x v="1"/>
    <x v="2"/>
    <x v="4"/>
    <x v="13"/>
    <x v="9"/>
    <x v="0"/>
    <x v="339"/>
    <n v="7801.15"/>
  </r>
  <r>
    <x v="1"/>
    <x v="2"/>
    <x v="4"/>
    <x v="13"/>
    <x v="9"/>
    <x v="1"/>
    <x v="340"/>
    <n v="400091.25"/>
  </r>
  <r>
    <x v="1"/>
    <x v="2"/>
    <x v="4"/>
    <x v="13"/>
    <x v="9"/>
    <x v="2"/>
    <x v="110"/>
    <n v="5.0000000000000001E-3"/>
  </r>
  <r>
    <x v="1"/>
    <x v="2"/>
    <x v="4"/>
    <x v="13"/>
    <x v="9"/>
    <x v="3"/>
    <x v="210"/>
    <n v="7.4999999999999997E-2"/>
  </r>
  <r>
    <x v="1"/>
    <x v="2"/>
    <x v="4"/>
    <x v="13"/>
    <x v="9"/>
    <x v="4"/>
    <x v="4"/>
    <n v="4.25"/>
  </r>
  <r>
    <x v="1"/>
    <x v="2"/>
    <x v="4"/>
    <x v="13"/>
    <x v="9"/>
    <x v="5"/>
    <x v="8"/>
    <n v="0"/>
  </r>
  <r>
    <x v="1"/>
    <x v="2"/>
    <x v="4"/>
    <x v="13"/>
    <x v="10"/>
    <x v="0"/>
    <x v="341"/>
    <n v="7820.25"/>
  </r>
  <r>
    <x v="1"/>
    <x v="2"/>
    <x v="4"/>
    <x v="13"/>
    <x v="10"/>
    <x v="1"/>
    <x v="342"/>
    <n v="401069.5"/>
  </r>
  <r>
    <x v="1"/>
    <x v="2"/>
    <x v="4"/>
    <x v="13"/>
    <x v="10"/>
    <x v="2"/>
    <x v="110"/>
    <n v="5.0000000000000001E-3"/>
  </r>
  <r>
    <x v="1"/>
    <x v="2"/>
    <x v="4"/>
    <x v="13"/>
    <x v="10"/>
    <x v="3"/>
    <x v="210"/>
    <n v="7.4999999999999997E-2"/>
  </r>
  <r>
    <x v="1"/>
    <x v="2"/>
    <x v="4"/>
    <x v="13"/>
    <x v="10"/>
    <x v="4"/>
    <x v="4"/>
    <n v="4.25"/>
  </r>
  <r>
    <x v="1"/>
    <x v="2"/>
    <x v="4"/>
    <x v="13"/>
    <x v="10"/>
    <x v="5"/>
    <x v="8"/>
    <n v="0"/>
  </r>
  <r>
    <x v="1"/>
    <x v="2"/>
    <x v="4"/>
    <x v="13"/>
    <x v="11"/>
    <x v="0"/>
    <x v="343"/>
    <n v="7839.2999999999993"/>
  </r>
  <r>
    <x v="1"/>
    <x v="2"/>
    <x v="4"/>
    <x v="13"/>
    <x v="11"/>
    <x v="1"/>
    <x v="344"/>
    <n v="402047.69999999995"/>
  </r>
  <r>
    <x v="1"/>
    <x v="2"/>
    <x v="4"/>
    <x v="13"/>
    <x v="11"/>
    <x v="2"/>
    <x v="110"/>
    <n v="5.0000000000000001E-3"/>
  </r>
  <r>
    <x v="1"/>
    <x v="2"/>
    <x v="4"/>
    <x v="13"/>
    <x v="11"/>
    <x v="3"/>
    <x v="210"/>
    <n v="7.4999999999999997E-2"/>
  </r>
  <r>
    <x v="1"/>
    <x v="2"/>
    <x v="4"/>
    <x v="13"/>
    <x v="11"/>
    <x v="4"/>
    <x v="4"/>
    <n v="4.25"/>
  </r>
  <r>
    <x v="1"/>
    <x v="2"/>
    <x v="4"/>
    <x v="13"/>
    <x v="11"/>
    <x v="5"/>
    <x v="8"/>
    <n v="0"/>
  </r>
  <r>
    <x v="1"/>
    <x v="2"/>
    <x v="5"/>
    <x v="12"/>
    <x v="0"/>
    <x v="0"/>
    <x v="345"/>
    <n v="5017.7699999999995"/>
  </r>
  <r>
    <x v="1"/>
    <x v="2"/>
    <x v="5"/>
    <x v="12"/>
    <x v="0"/>
    <x v="1"/>
    <x v="346"/>
    <n v="272991.15000000002"/>
  </r>
  <r>
    <x v="1"/>
    <x v="2"/>
    <x v="5"/>
    <x v="12"/>
    <x v="0"/>
    <x v="2"/>
    <x v="8"/>
    <n v="0"/>
  </r>
  <r>
    <x v="1"/>
    <x v="2"/>
    <x v="5"/>
    <x v="12"/>
    <x v="0"/>
    <x v="3"/>
    <x v="210"/>
    <n v="4.4999999999999998E-2"/>
  </r>
  <r>
    <x v="1"/>
    <x v="2"/>
    <x v="5"/>
    <x v="12"/>
    <x v="0"/>
    <x v="4"/>
    <x v="4"/>
    <n v="2.5499999999999998"/>
  </r>
  <r>
    <x v="1"/>
    <x v="2"/>
    <x v="5"/>
    <x v="12"/>
    <x v="0"/>
    <x v="5"/>
    <x v="2"/>
    <n v="0.36"/>
  </r>
  <r>
    <x v="1"/>
    <x v="2"/>
    <x v="5"/>
    <x v="12"/>
    <x v="1"/>
    <x v="0"/>
    <x v="347"/>
    <n v="5030.3099999999995"/>
  </r>
  <r>
    <x v="1"/>
    <x v="2"/>
    <x v="5"/>
    <x v="12"/>
    <x v="1"/>
    <x v="1"/>
    <x v="348"/>
    <n v="273673.62"/>
  </r>
  <r>
    <x v="1"/>
    <x v="2"/>
    <x v="5"/>
    <x v="12"/>
    <x v="1"/>
    <x v="2"/>
    <x v="8"/>
    <n v="0"/>
  </r>
  <r>
    <x v="1"/>
    <x v="2"/>
    <x v="5"/>
    <x v="12"/>
    <x v="1"/>
    <x v="3"/>
    <x v="210"/>
    <n v="4.4999999999999998E-2"/>
  </r>
  <r>
    <x v="1"/>
    <x v="2"/>
    <x v="5"/>
    <x v="12"/>
    <x v="1"/>
    <x v="4"/>
    <x v="4"/>
    <n v="2.5499999999999998"/>
  </r>
  <r>
    <x v="1"/>
    <x v="2"/>
    <x v="5"/>
    <x v="12"/>
    <x v="1"/>
    <x v="5"/>
    <x v="8"/>
    <n v="0"/>
  </r>
  <r>
    <x v="1"/>
    <x v="2"/>
    <x v="5"/>
    <x v="12"/>
    <x v="2"/>
    <x v="0"/>
    <x v="349"/>
    <n v="5042.8500000000004"/>
  </r>
  <r>
    <x v="1"/>
    <x v="2"/>
    <x v="5"/>
    <x v="12"/>
    <x v="2"/>
    <x v="1"/>
    <x v="350"/>
    <n v="274356.12"/>
  </r>
  <r>
    <x v="1"/>
    <x v="2"/>
    <x v="5"/>
    <x v="12"/>
    <x v="2"/>
    <x v="2"/>
    <x v="8"/>
    <n v="0"/>
  </r>
  <r>
    <x v="1"/>
    <x v="2"/>
    <x v="5"/>
    <x v="12"/>
    <x v="2"/>
    <x v="3"/>
    <x v="210"/>
    <n v="4.4999999999999998E-2"/>
  </r>
  <r>
    <x v="1"/>
    <x v="2"/>
    <x v="5"/>
    <x v="12"/>
    <x v="2"/>
    <x v="4"/>
    <x v="4"/>
    <n v="2.5499999999999998"/>
  </r>
  <r>
    <x v="1"/>
    <x v="2"/>
    <x v="5"/>
    <x v="12"/>
    <x v="2"/>
    <x v="5"/>
    <x v="8"/>
    <n v="0"/>
  </r>
  <r>
    <x v="1"/>
    <x v="2"/>
    <x v="5"/>
    <x v="12"/>
    <x v="3"/>
    <x v="0"/>
    <x v="351"/>
    <n v="5055.3900000000003"/>
  </r>
  <r>
    <x v="1"/>
    <x v="2"/>
    <x v="5"/>
    <x v="12"/>
    <x v="3"/>
    <x v="1"/>
    <x v="352"/>
    <n v="275038.58999999997"/>
  </r>
  <r>
    <x v="1"/>
    <x v="2"/>
    <x v="5"/>
    <x v="12"/>
    <x v="3"/>
    <x v="2"/>
    <x v="8"/>
    <n v="0"/>
  </r>
  <r>
    <x v="1"/>
    <x v="2"/>
    <x v="5"/>
    <x v="12"/>
    <x v="3"/>
    <x v="3"/>
    <x v="210"/>
    <n v="4.4999999999999998E-2"/>
  </r>
  <r>
    <x v="1"/>
    <x v="2"/>
    <x v="5"/>
    <x v="12"/>
    <x v="3"/>
    <x v="4"/>
    <x v="4"/>
    <n v="2.5499999999999998"/>
  </r>
  <r>
    <x v="1"/>
    <x v="2"/>
    <x v="5"/>
    <x v="12"/>
    <x v="3"/>
    <x v="5"/>
    <x v="8"/>
    <n v="0"/>
  </r>
  <r>
    <x v="1"/>
    <x v="2"/>
    <x v="5"/>
    <x v="12"/>
    <x v="4"/>
    <x v="0"/>
    <x v="353"/>
    <n v="5067.96"/>
  </r>
  <r>
    <x v="1"/>
    <x v="2"/>
    <x v="5"/>
    <x v="12"/>
    <x v="4"/>
    <x v="1"/>
    <x v="354"/>
    <n v="275721.06"/>
  </r>
  <r>
    <x v="1"/>
    <x v="2"/>
    <x v="5"/>
    <x v="12"/>
    <x v="4"/>
    <x v="2"/>
    <x v="8"/>
    <n v="0"/>
  </r>
  <r>
    <x v="1"/>
    <x v="2"/>
    <x v="5"/>
    <x v="12"/>
    <x v="4"/>
    <x v="3"/>
    <x v="210"/>
    <n v="4.4999999999999998E-2"/>
  </r>
  <r>
    <x v="1"/>
    <x v="2"/>
    <x v="5"/>
    <x v="12"/>
    <x v="4"/>
    <x v="4"/>
    <x v="4"/>
    <n v="2.5499999999999998"/>
  </r>
  <r>
    <x v="1"/>
    <x v="2"/>
    <x v="5"/>
    <x v="12"/>
    <x v="4"/>
    <x v="5"/>
    <x v="8"/>
    <n v="0"/>
  </r>
  <r>
    <x v="1"/>
    <x v="2"/>
    <x v="5"/>
    <x v="12"/>
    <x v="5"/>
    <x v="0"/>
    <x v="355"/>
    <n v="5080.5"/>
  </r>
  <r>
    <x v="1"/>
    <x v="2"/>
    <x v="5"/>
    <x v="12"/>
    <x v="5"/>
    <x v="1"/>
    <x v="356"/>
    <n v="276403.52999999997"/>
  </r>
  <r>
    <x v="1"/>
    <x v="2"/>
    <x v="5"/>
    <x v="12"/>
    <x v="5"/>
    <x v="2"/>
    <x v="8"/>
    <n v="0"/>
  </r>
  <r>
    <x v="1"/>
    <x v="2"/>
    <x v="5"/>
    <x v="12"/>
    <x v="5"/>
    <x v="3"/>
    <x v="210"/>
    <n v="4.4999999999999998E-2"/>
  </r>
  <r>
    <x v="1"/>
    <x v="2"/>
    <x v="5"/>
    <x v="12"/>
    <x v="5"/>
    <x v="4"/>
    <x v="4"/>
    <n v="2.5499999999999998"/>
  </r>
  <r>
    <x v="1"/>
    <x v="2"/>
    <x v="5"/>
    <x v="12"/>
    <x v="5"/>
    <x v="5"/>
    <x v="8"/>
    <n v="0"/>
  </r>
  <r>
    <x v="1"/>
    <x v="2"/>
    <x v="5"/>
    <x v="12"/>
    <x v="6"/>
    <x v="0"/>
    <x v="357"/>
    <n v="5093.04"/>
  </r>
  <r>
    <x v="1"/>
    <x v="2"/>
    <x v="5"/>
    <x v="12"/>
    <x v="6"/>
    <x v="1"/>
    <x v="358"/>
    <n v="277086.02999999997"/>
  </r>
  <r>
    <x v="1"/>
    <x v="2"/>
    <x v="5"/>
    <x v="12"/>
    <x v="6"/>
    <x v="2"/>
    <x v="8"/>
    <n v="0"/>
  </r>
  <r>
    <x v="1"/>
    <x v="2"/>
    <x v="5"/>
    <x v="12"/>
    <x v="6"/>
    <x v="3"/>
    <x v="210"/>
    <n v="4.4999999999999998E-2"/>
  </r>
  <r>
    <x v="1"/>
    <x v="2"/>
    <x v="5"/>
    <x v="12"/>
    <x v="6"/>
    <x v="4"/>
    <x v="4"/>
    <n v="2.5499999999999998"/>
  </r>
  <r>
    <x v="1"/>
    <x v="2"/>
    <x v="5"/>
    <x v="12"/>
    <x v="6"/>
    <x v="5"/>
    <x v="8"/>
    <n v="0"/>
  </r>
  <r>
    <x v="1"/>
    <x v="2"/>
    <x v="5"/>
    <x v="12"/>
    <x v="7"/>
    <x v="0"/>
    <x v="359"/>
    <n v="5105.58"/>
  </r>
  <r>
    <x v="1"/>
    <x v="2"/>
    <x v="5"/>
    <x v="12"/>
    <x v="7"/>
    <x v="1"/>
    <x v="360"/>
    <n v="277768.5"/>
  </r>
  <r>
    <x v="1"/>
    <x v="2"/>
    <x v="5"/>
    <x v="12"/>
    <x v="7"/>
    <x v="2"/>
    <x v="8"/>
    <n v="0"/>
  </r>
  <r>
    <x v="1"/>
    <x v="2"/>
    <x v="5"/>
    <x v="12"/>
    <x v="7"/>
    <x v="3"/>
    <x v="210"/>
    <n v="4.4999999999999998E-2"/>
  </r>
  <r>
    <x v="1"/>
    <x v="2"/>
    <x v="5"/>
    <x v="12"/>
    <x v="7"/>
    <x v="4"/>
    <x v="4"/>
    <n v="2.5499999999999998"/>
  </r>
  <r>
    <x v="1"/>
    <x v="2"/>
    <x v="5"/>
    <x v="12"/>
    <x v="7"/>
    <x v="5"/>
    <x v="8"/>
    <n v="0"/>
  </r>
  <r>
    <x v="1"/>
    <x v="2"/>
    <x v="5"/>
    <x v="12"/>
    <x v="8"/>
    <x v="0"/>
    <x v="361"/>
    <n v="5118.12"/>
  </r>
  <r>
    <x v="1"/>
    <x v="2"/>
    <x v="5"/>
    <x v="12"/>
    <x v="8"/>
    <x v="1"/>
    <x v="362"/>
    <n v="278450.97000000003"/>
  </r>
  <r>
    <x v="1"/>
    <x v="2"/>
    <x v="5"/>
    <x v="12"/>
    <x v="8"/>
    <x v="2"/>
    <x v="8"/>
    <n v="0"/>
  </r>
  <r>
    <x v="1"/>
    <x v="2"/>
    <x v="5"/>
    <x v="12"/>
    <x v="8"/>
    <x v="3"/>
    <x v="210"/>
    <n v="4.4999999999999998E-2"/>
  </r>
  <r>
    <x v="1"/>
    <x v="2"/>
    <x v="5"/>
    <x v="12"/>
    <x v="8"/>
    <x v="4"/>
    <x v="4"/>
    <n v="2.5499999999999998"/>
  </r>
  <r>
    <x v="1"/>
    <x v="2"/>
    <x v="5"/>
    <x v="12"/>
    <x v="8"/>
    <x v="5"/>
    <x v="8"/>
    <n v="0"/>
  </r>
  <r>
    <x v="1"/>
    <x v="2"/>
    <x v="5"/>
    <x v="12"/>
    <x v="9"/>
    <x v="0"/>
    <x v="363"/>
    <n v="5130.66"/>
  </r>
  <r>
    <x v="1"/>
    <x v="2"/>
    <x v="5"/>
    <x v="12"/>
    <x v="9"/>
    <x v="1"/>
    <x v="364"/>
    <n v="279133.44"/>
  </r>
  <r>
    <x v="1"/>
    <x v="2"/>
    <x v="5"/>
    <x v="12"/>
    <x v="9"/>
    <x v="2"/>
    <x v="8"/>
    <n v="0"/>
  </r>
  <r>
    <x v="1"/>
    <x v="2"/>
    <x v="5"/>
    <x v="12"/>
    <x v="9"/>
    <x v="3"/>
    <x v="210"/>
    <n v="4.4999999999999998E-2"/>
  </r>
  <r>
    <x v="1"/>
    <x v="2"/>
    <x v="5"/>
    <x v="12"/>
    <x v="9"/>
    <x v="4"/>
    <x v="4"/>
    <n v="2.5499999999999998"/>
  </r>
  <r>
    <x v="1"/>
    <x v="2"/>
    <x v="5"/>
    <x v="12"/>
    <x v="9"/>
    <x v="5"/>
    <x v="8"/>
    <n v="0"/>
  </r>
  <r>
    <x v="1"/>
    <x v="2"/>
    <x v="5"/>
    <x v="12"/>
    <x v="10"/>
    <x v="0"/>
    <x v="365"/>
    <n v="5143.2000000000007"/>
  </r>
  <r>
    <x v="1"/>
    <x v="2"/>
    <x v="5"/>
    <x v="12"/>
    <x v="10"/>
    <x v="1"/>
    <x v="366"/>
    <n v="279815.94"/>
  </r>
  <r>
    <x v="1"/>
    <x v="2"/>
    <x v="5"/>
    <x v="12"/>
    <x v="10"/>
    <x v="2"/>
    <x v="8"/>
    <n v="0"/>
  </r>
  <r>
    <x v="1"/>
    <x v="2"/>
    <x v="5"/>
    <x v="12"/>
    <x v="10"/>
    <x v="3"/>
    <x v="210"/>
    <n v="4.4999999999999998E-2"/>
  </r>
  <r>
    <x v="1"/>
    <x v="2"/>
    <x v="5"/>
    <x v="12"/>
    <x v="10"/>
    <x v="4"/>
    <x v="4"/>
    <n v="2.5499999999999998"/>
  </r>
  <r>
    <x v="1"/>
    <x v="2"/>
    <x v="5"/>
    <x v="12"/>
    <x v="10"/>
    <x v="5"/>
    <x v="8"/>
    <n v="0"/>
  </r>
  <r>
    <x v="1"/>
    <x v="2"/>
    <x v="5"/>
    <x v="12"/>
    <x v="11"/>
    <x v="0"/>
    <x v="367"/>
    <n v="5155.7699999999995"/>
  </r>
  <r>
    <x v="1"/>
    <x v="2"/>
    <x v="5"/>
    <x v="12"/>
    <x v="11"/>
    <x v="1"/>
    <x v="368"/>
    <n v="280498.41000000003"/>
  </r>
  <r>
    <x v="1"/>
    <x v="2"/>
    <x v="5"/>
    <x v="12"/>
    <x v="11"/>
    <x v="2"/>
    <x v="8"/>
    <n v="0"/>
  </r>
  <r>
    <x v="1"/>
    <x v="2"/>
    <x v="5"/>
    <x v="12"/>
    <x v="11"/>
    <x v="3"/>
    <x v="210"/>
    <n v="4.4999999999999998E-2"/>
  </r>
  <r>
    <x v="1"/>
    <x v="2"/>
    <x v="5"/>
    <x v="12"/>
    <x v="11"/>
    <x v="4"/>
    <x v="4"/>
    <n v="2.5499999999999998"/>
  </r>
  <r>
    <x v="1"/>
    <x v="2"/>
    <x v="5"/>
    <x v="12"/>
    <x v="11"/>
    <x v="5"/>
    <x v="8"/>
    <n v="0"/>
  </r>
  <r>
    <x v="1"/>
    <x v="2"/>
    <x v="6"/>
    <x v="14"/>
    <x v="0"/>
    <x v="0"/>
    <x v="369"/>
    <n v="3904.98"/>
  </r>
  <r>
    <x v="1"/>
    <x v="2"/>
    <x v="6"/>
    <x v="14"/>
    <x v="0"/>
    <x v="1"/>
    <x v="370"/>
    <n v="220695.26"/>
  </r>
  <r>
    <x v="1"/>
    <x v="2"/>
    <x v="6"/>
    <x v="14"/>
    <x v="0"/>
    <x v="2"/>
    <x v="8"/>
    <n v="0"/>
  </r>
  <r>
    <x v="1"/>
    <x v="2"/>
    <x v="6"/>
    <x v="14"/>
    <x v="0"/>
    <x v="3"/>
    <x v="210"/>
    <n v="0.03"/>
  </r>
  <r>
    <x v="1"/>
    <x v="2"/>
    <x v="6"/>
    <x v="14"/>
    <x v="0"/>
    <x v="4"/>
    <x v="4"/>
    <n v="1.7"/>
  </r>
  <r>
    <x v="1"/>
    <x v="2"/>
    <x v="6"/>
    <x v="14"/>
    <x v="0"/>
    <x v="5"/>
    <x v="162"/>
    <n v="0.28000000000000003"/>
  </r>
  <r>
    <x v="1"/>
    <x v="2"/>
    <x v="6"/>
    <x v="14"/>
    <x v="1"/>
    <x v="0"/>
    <x v="371"/>
    <n v="3914.74"/>
  </r>
  <r>
    <x v="1"/>
    <x v="2"/>
    <x v="6"/>
    <x v="14"/>
    <x v="1"/>
    <x v="1"/>
    <x v="372"/>
    <n v="221247"/>
  </r>
  <r>
    <x v="1"/>
    <x v="2"/>
    <x v="6"/>
    <x v="14"/>
    <x v="1"/>
    <x v="2"/>
    <x v="8"/>
    <n v="0"/>
  </r>
  <r>
    <x v="1"/>
    <x v="2"/>
    <x v="6"/>
    <x v="14"/>
    <x v="1"/>
    <x v="3"/>
    <x v="210"/>
    <n v="0.03"/>
  </r>
  <r>
    <x v="1"/>
    <x v="2"/>
    <x v="6"/>
    <x v="14"/>
    <x v="1"/>
    <x v="4"/>
    <x v="4"/>
    <n v="1.7"/>
  </r>
  <r>
    <x v="1"/>
    <x v="2"/>
    <x v="6"/>
    <x v="14"/>
    <x v="1"/>
    <x v="5"/>
    <x v="8"/>
    <n v="0"/>
  </r>
  <r>
    <x v="1"/>
    <x v="2"/>
    <x v="6"/>
    <x v="14"/>
    <x v="2"/>
    <x v="0"/>
    <x v="373"/>
    <n v="3924.5"/>
  </r>
  <r>
    <x v="1"/>
    <x v="2"/>
    <x v="6"/>
    <x v="14"/>
    <x v="2"/>
    <x v="1"/>
    <x v="374"/>
    <n v="221798.74"/>
  </r>
  <r>
    <x v="1"/>
    <x v="2"/>
    <x v="6"/>
    <x v="14"/>
    <x v="2"/>
    <x v="2"/>
    <x v="8"/>
    <n v="0"/>
  </r>
  <r>
    <x v="1"/>
    <x v="2"/>
    <x v="6"/>
    <x v="14"/>
    <x v="2"/>
    <x v="3"/>
    <x v="210"/>
    <n v="0.03"/>
  </r>
  <r>
    <x v="1"/>
    <x v="2"/>
    <x v="6"/>
    <x v="14"/>
    <x v="2"/>
    <x v="4"/>
    <x v="4"/>
    <n v="1.7"/>
  </r>
  <r>
    <x v="1"/>
    <x v="2"/>
    <x v="6"/>
    <x v="14"/>
    <x v="2"/>
    <x v="5"/>
    <x v="8"/>
    <n v="0"/>
  </r>
  <r>
    <x v="1"/>
    <x v="2"/>
    <x v="6"/>
    <x v="14"/>
    <x v="3"/>
    <x v="0"/>
    <x v="375"/>
    <n v="3934.26"/>
  </r>
  <r>
    <x v="1"/>
    <x v="2"/>
    <x v="6"/>
    <x v="14"/>
    <x v="3"/>
    <x v="1"/>
    <x v="376"/>
    <n v="222350.48"/>
  </r>
  <r>
    <x v="1"/>
    <x v="2"/>
    <x v="6"/>
    <x v="14"/>
    <x v="3"/>
    <x v="2"/>
    <x v="8"/>
    <n v="0"/>
  </r>
  <r>
    <x v="1"/>
    <x v="2"/>
    <x v="6"/>
    <x v="14"/>
    <x v="3"/>
    <x v="3"/>
    <x v="210"/>
    <n v="0.03"/>
  </r>
  <r>
    <x v="1"/>
    <x v="2"/>
    <x v="6"/>
    <x v="14"/>
    <x v="3"/>
    <x v="4"/>
    <x v="4"/>
    <n v="1.7"/>
  </r>
  <r>
    <x v="1"/>
    <x v="2"/>
    <x v="6"/>
    <x v="14"/>
    <x v="3"/>
    <x v="5"/>
    <x v="8"/>
    <n v="0"/>
  </r>
  <r>
    <x v="1"/>
    <x v="2"/>
    <x v="6"/>
    <x v="14"/>
    <x v="4"/>
    <x v="0"/>
    <x v="377"/>
    <n v="3944.02"/>
  </r>
  <r>
    <x v="1"/>
    <x v="2"/>
    <x v="6"/>
    <x v="14"/>
    <x v="4"/>
    <x v="1"/>
    <x v="378"/>
    <n v="222902.22"/>
  </r>
  <r>
    <x v="1"/>
    <x v="2"/>
    <x v="6"/>
    <x v="14"/>
    <x v="4"/>
    <x v="2"/>
    <x v="8"/>
    <n v="0"/>
  </r>
  <r>
    <x v="1"/>
    <x v="2"/>
    <x v="6"/>
    <x v="14"/>
    <x v="4"/>
    <x v="3"/>
    <x v="210"/>
    <n v="0.03"/>
  </r>
  <r>
    <x v="1"/>
    <x v="2"/>
    <x v="6"/>
    <x v="14"/>
    <x v="4"/>
    <x v="4"/>
    <x v="4"/>
    <n v="1.7"/>
  </r>
  <r>
    <x v="1"/>
    <x v="2"/>
    <x v="6"/>
    <x v="14"/>
    <x v="4"/>
    <x v="5"/>
    <x v="8"/>
    <n v="0"/>
  </r>
  <r>
    <x v="1"/>
    <x v="2"/>
    <x v="6"/>
    <x v="14"/>
    <x v="5"/>
    <x v="0"/>
    <x v="379"/>
    <n v="3953.8"/>
  </r>
  <r>
    <x v="1"/>
    <x v="2"/>
    <x v="6"/>
    <x v="14"/>
    <x v="5"/>
    <x v="1"/>
    <x v="380"/>
    <n v="223453.96"/>
  </r>
  <r>
    <x v="1"/>
    <x v="2"/>
    <x v="6"/>
    <x v="14"/>
    <x v="5"/>
    <x v="2"/>
    <x v="8"/>
    <n v="0"/>
  </r>
  <r>
    <x v="1"/>
    <x v="2"/>
    <x v="6"/>
    <x v="14"/>
    <x v="5"/>
    <x v="3"/>
    <x v="210"/>
    <n v="0.03"/>
  </r>
  <r>
    <x v="1"/>
    <x v="2"/>
    <x v="6"/>
    <x v="14"/>
    <x v="5"/>
    <x v="4"/>
    <x v="4"/>
    <n v="1.7"/>
  </r>
  <r>
    <x v="1"/>
    <x v="2"/>
    <x v="6"/>
    <x v="14"/>
    <x v="5"/>
    <x v="5"/>
    <x v="8"/>
    <n v="0"/>
  </r>
  <r>
    <x v="1"/>
    <x v="2"/>
    <x v="6"/>
    <x v="14"/>
    <x v="6"/>
    <x v="0"/>
    <x v="381"/>
    <n v="3963.56"/>
  </r>
  <r>
    <x v="1"/>
    <x v="2"/>
    <x v="6"/>
    <x v="14"/>
    <x v="6"/>
    <x v="1"/>
    <x v="382"/>
    <n v="224005.68"/>
  </r>
  <r>
    <x v="1"/>
    <x v="2"/>
    <x v="6"/>
    <x v="14"/>
    <x v="6"/>
    <x v="2"/>
    <x v="8"/>
    <n v="0"/>
  </r>
  <r>
    <x v="1"/>
    <x v="2"/>
    <x v="6"/>
    <x v="14"/>
    <x v="6"/>
    <x v="3"/>
    <x v="210"/>
    <n v="0.03"/>
  </r>
  <r>
    <x v="1"/>
    <x v="2"/>
    <x v="6"/>
    <x v="14"/>
    <x v="6"/>
    <x v="4"/>
    <x v="4"/>
    <n v="1.7"/>
  </r>
  <r>
    <x v="1"/>
    <x v="2"/>
    <x v="6"/>
    <x v="14"/>
    <x v="6"/>
    <x v="5"/>
    <x v="8"/>
    <n v="0"/>
  </r>
  <r>
    <x v="1"/>
    <x v="2"/>
    <x v="6"/>
    <x v="14"/>
    <x v="7"/>
    <x v="0"/>
    <x v="383"/>
    <n v="3973.32"/>
  </r>
  <r>
    <x v="1"/>
    <x v="2"/>
    <x v="6"/>
    <x v="14"/>
    <x v="7"/>
    <x v="1"/>
    <x v="384"/>
    <n v="224557.42"/>
  </r>
  <r>
    <x v="1"/>
    <x v="2"/>
    <x v="6"/>
    <x v="14"/>
    <x v="7"/>
    <x v="2"/>
    <x v="8"/>
    <n v="0"/>
  </r>
  <r>
    <x v="1"/>
    <x v="2"/>
    <x v="6"/>
    <x v="14"/>
    <x v="7"/>
    <x v="3"/>
    <x v="210"/>
    <n v="0.03"/>
  </r>
  <r>
    <x v="1"/>
    <x v="2"/>
    <x v="6"/>
    <x v="14"/>
    <x v="7"/>
    <x v="4"/>
    <x v="4"/>
    <n v="1.7"/>
  </r>
  <r>
    <x v="1"/>
    <x v="2"/>
    <x v="6"/>
    <x v="14"/>
    <x v="7"/>
    <x v="5"/>
    <x v="8"/>
    <n v="0"/>
  </r>
  <r>
    <x v="1"/>
    <x v="2"/>
    <x v="6"/>
    <x v="14"/>
    <x v="8"/>
    <x v="0"/>
    <x v="385"/>
    <n v="3983.08"/>
  </r>
  <r>
    <x v="1"/>
    <x v="2"/>
    <x v="6"/>
    <x v="14"/>
    <x v="8"/>
    <x v="1"/>
    <x v="386"/>
    <n v="225109.16"/>
  </r>
  <r>
    <x v="1"/>
    <x v="2"/>
    <x v="6"/>
    <x v="14"/>
    <x v="8"/>
    <x v="2"/>
    <x v="8"/>
    <n v="0"/>
  </r>
  <r>
    <x v="1"/>
    <x v="2"/>
    <x v="6"/>
    <x v="14"/>
    <x v="8"/>
    <x v="3"/>
    <x v="210"/>
    <n v="0.03"/>
  </r>
  <r>
    <x v="1"/>
    <x v="2"/>
    <x v="6"/>
    <x v="14"/>
    <x v="8"/>
    <x v="4"/>
    <x v="4"/>
    <n v="1.7"/>
  </r>
  <r>
    <x v="1"/>
    <x v="2"/>
    <x v="6"/>
    <x v="14"/>
    <x v="8"/>
    <x v="5"/>
    <x v="8"/>
    <n v="0"/>
  </r>
  <r>
    <x v="1"/>
    <x v="2"/>
    <x v="6"/>
    <x v="14"/>
    <x v="9"/>
    <x v="0"/>
    <x v="387"/>
    <n v="3992.84"/>
  </r>
  <r>
    <x v="1"/>
    <x v="2"/>
    <x v="6"/>
    <x v="14"/>
    <x v="9"/>
    <x v="1"/>
    <x v="388"/>
    <n v="225660.9"/>
  </r>
  <r>
    <x v="1"/>
    <x v="2"/>
    <x v="6"/>
    <x v="14"/>
    <x v="9"/>
    <x v="2"/>
    <x v="8"/>
    <n v="0"/>
  </r>
  <r>
    <x v="1"/>
    <x v="2"/>
    <x v="6"/>
    <x v="14"/>
    <x v="9"/>
    <x v="3"/>
    <x v="210"/>
    <n v="0.03"/>
  </r>
  <r>
    <x v="1"/>
    <x v="2"/>
    <x v="6"/>
    <x v="14"/>
    <x v="9"/>
    <x v="4"/>
    <x v="4"/>
    <n v="1.7"/>
  </r>
  <r>
    <x v="1"/>
    <x v="2"/>
    <x v="6"/>
    <x v="14"/>
    <x v="9"/>
    <x v="5"/>
    <x v="8"/>
    <n v="0"/>
  </r>
  <r>
    <x v="1"/>
    <x v="2"/>
    <x v="6"/>
    <x v="14"/>
    <x v="10"/>
    <x v="0"/>
    <x v="389"/>
    <n v="4002.6"/>
  </r>
  <r>
    <x v="1"/>
    <x v="2"/>
    <x v="6"/>
    <x v="14"/>
    <x v="10"/>
    <x v="1"/>
    <x v="390"/>
    <n v="226212.64"/>
  </r>
  <r>
    <x v="1"/>
    <x v="2"/>
    <x v="6"/>
    <x v="14"/>
    <x v="10"/>
    <x v="2"/>
    <x v="8"/>
    <n v="0"/>
  </r>
  <r>
    <x v="1"/>
    <x v="2"/>
    <x v="6"/>
    <x v="14"/>
    <x v="10"/>
    <x v="3"/>
    <x v="210"/>
    <n v="0.03"/>
  </r>
  <r>
    <x v="1"/>
    <x v="2"/>
    <x v="6"/>
    <x v="14"/>
    <x v="10"/>
    <x v="4"/>
    <x v="4"/>
    <n v="1.7"/>
  </r>
  <r>
    <x v="1"/>
    <x v="2"/>
    <x v="6"/>
    <x v="14"/>
    <x v="10"/>
    <x v="5"/>
    <x v="8"/>
    <n v="0"/>
  </r>
  <r>
    <x v="1"/>
    <x v="2"/>
    <x v="6"/>
    <x v="14"/>
    <x v="11"/>
    <x v="0"/>
    <x v="391"/>
    <n v="4012.36"/>
  </r>
  <r>
    <x v="1"/>
    <x v="2"/>
    <x v="6"/>
    <x v="14"/>
    <x v="11"/>
    <x v="1"/>
    <x v="392"/>
    <n v="226764.38"/>
  </r>
  <r>
    <x v="1"/>
    <x v="2"/>
    <x v="6"/>
    <x v="14"/>
    <x v="11"/>
    <x v="2"/>
    <x v="8"/>
    <n v="0"/>
  </r>
  <r>
    <x v="1"/>
    <x v="2"/>
    <x v="6"/>
    <x v="14"/>
    <x v="11"/>
    <x v="3"/>
    <x v="210"/>
    <n v="0.03"/>
  </r>
  <r>
    <x v="1"/>
    <x v="2"/>
    <x v="6"/>
    <x v="14"/>
    <x v="11"/>
    <x v="4"/>
    <x v="4"/>
    <n v="1.7"/>
  </r>
  <r>
    <x v="1"/>
    <x v="2"/>
    <x v="6"/>
    <x v="14"/>
    <x v="11"/>
    <x v="5"/>
    <x v="8"/>
    <n v="0"/>
  </r>
  <r>
    <x v="1"/>
    <x v="2"/>
    <x v="7"/>
    <x v="15"/>
    <x v="0"/>
    <x v="0"/>
    <x v="393"/>
    <n v="1780.69"/>
  </r>
  <r>
    <x v="1"/>
    <x v="2"/>
    <x v="7"/>
    <x v="15"/>
    <x v="0"/>
    <x v="1"/>
    <x v="394"/>
    <n v="135947.4"/>
  </r>
  <r>
    <x v="1"/>
    <x v="2"/>
    <x v="7"/>
    <x v="15"/>
    <x v="0"/>
    <x v="2"/>
    <x v="8"/>
    <n v="0"/>
  </r>
  <r>
    <x v="1"/>
    <x v="2"/>
    <x v="7"/>
    <x v="15"/>
    <x v="0"/>
    <x v="3"/>
    <x v="210"/>
    <n v="1.4999999999999999E-2"/>
  </r>
  <r>
    <x v="1"/>
    <x v="2"/>
    <x v="7"/>
    <x v="15"/>
    <x v="0"/>
    <x v="4"/>
    <x v="4"/>
    <n v="0.85"/>
  </r>
  <r>
    <x v="1"/>
    <x v="2"/>
    <x v="7"/>
    <x v="15"/>
    <x v="0"/>
    <x v="5"/>
    <x v="8"/>
    <n v="0"/>
  </r>
  <r>
    <x v="1"/>
    <x v="2"/>
    <x v="7"/>
    <x v="15"/>
    <x v="1"/>
    <x v="0"/>
    <x v="395"/>
    <n v="1785.14"/>
  </r>
  <r>
    <x v="1"/>
    <x v="2"/>
    <x v="7"/>
    <x v="15"/>
    <x v="1"/>
    <x v="1"/>
    <x v="396"/>
    <n v="136287.26999999999"/>
  </r>
  <r>
    <x v="1"/>
    <x v="2"/>
    <x v="7"/>
    <x v="15"/>
    <x v="1"/>
    <x v="2"/>
    <x v="8"/>
    <n v="0"/>
  </r>
  <r>
    <x v="1"/>
    <x v="2"/>
    <x v="7"/>
    <x v="15"/>
    <x v="1"/>
    <x v="3"/>
    <x v="210"/>
    <n v="1.4999999999999999E-2"/>
  </r>
  <r>
    <x v="1"/>
    <x v="2"/>
    <x v="7"/>
    <x v="15"/>
    <x v="1"/>
    <x v="4"/>
    <x v="4"/>
    <n v="0.85"/>
  </r>
  <r>
    <x v="1"/>
    <x v="2"/>
    <x v="7"/>
    <x v="15"/>
    <x v="1"/>
    <x v="5"/>
    <x v="8"/>
    <n v="0"/>
  </r>
  <r>
    <x v="1"/>
    <x v="2"/>
    <x v="7"/>
    <x v="15"/>
    <x v="2"/>
    <x v="0"/>
    <x v="397"/>
    <n v="1789.59"/>
  </r>
  <r>
    <x v="1"/>
    <x v="2"/>
    <x v="7"/>
    <x v="15"/>
    <x v="2"/>
    <x v="1"/>
    <x v="398"/>
    <n v="136627.14000000001"/>
  </r>
  <r>
    <x v="1"/>
    <x v="2"/>
    <x v="7"/>
    <x v="15"/>
    <x v="2"/>
    <x v="2"/>
    <x v="8"/>
    <n v="0"/>
  </r>
  <r>
    <x v="1"/>
    <x v="2"/>
    <x v="7"/>
    <x v="15"/>
    <x v="2"/>
    <x v="3"/>
    <x v="210"/>
    <n v="1.4999999999999999E-2"/>
  </r>
  <r>
    <x v="1"/>
    <x v="2"/>
    <x v="7"/>
    <x v="15"/>
    <x v="2"/>
    <x v="4"/>
    <x v="4"/>
    <n v="0.85"/>
  </r>
  <r>
    <x v="1"/>
    <x v="2"/>
    <x v="7"/>
    <x v="15"/>
    <x v="2"/>
    <x v="5"/>
    <x v="8"/>
    <n v="0"/>
  </r>
  <r>
    <x v="1"/>
    <x v="2"/>
    <x v="7"/>
    <x v="15"/>
    <x v="3"/>
    <x v="0"/>
    <x v="399"/>
    <n v="1794.05"/>
  </r>
  <r>
    <x v="1"/>
    <x v="2"/>
    <x v="7"/>
    <x v="15"/>
    <x v="3"/>
    <x v="1"/>
    <x v="400"/>
    <n v="136967.01"/>
  </r>
  <r>
    <x v="1"/>
    <x v="2"/>
    <x v="7"/>
    <x v="15"/>
    <x v="3"/>
    <x v="2"/>
    <x v="8"/>
    <n v="0"/>
  </r>
  <r>
    <x v="1"/>
    <x v="2"/>
    <x v="7"/>
    <x v="15"/>
    <x v="3"/>
    <x v="3"/>
    <x v="210"/>
    <n v="1.4999999999999999E-2"/>
  </r>
  <r>
    <x v="1"/>
    <x v="2"/>
    <x v="7"/>
    <x v="15"/>
    <x v="3"/>
    <x v="4"/>
    <x v="4"/>
    <n v="0.85"/>
  </r>
  <r>
    <x v="1"/>
    <x v="2"/>
    <x v="7"/>
    <x v="15"/>
    <x v="3"/>
    <x v="5"/>
    <x v="8"/>
    <n v="0"/>
  </r>
  <r>
    <x v="1"/>
    <x v="2"/>
    <x v="7"/>
    <x v="15"/>
    <x v="4"/>
    <x v="0"/>
    <x v="401"/>
    <n v="1798.5"/>
  </r>
  <r>
    <x v="1"/>
    <x v="2"/>
    <x v="7"/>
    <x v="15"/>
    <x v="4"/>
    <x v="1"/>
    <x v="402"/>
    <n v="137306.87"/>
  </r>
  <r>
    <x v="1"/>
    <x v="2"/>
    <x v="7"/>
    <x v="15"/>
    <x v="4"/>
    <x v="2"/>
    <x v="8"/>
    <n v="0"/>
  </r>
  <r>
    <x v="1"/>
    <x v="2"/>
    <x v="7"/>
    <x v="15"/>
    <x v="4"/>
    <x v="3"/>
    <x v="210"/>
    <n v="1.4999999999999999E-2"/>
  </r>
  <r>
    <x v="1"/>
    <x v="2"/>
    <x v="7"/>
    <x v="15"/>
    <x v="4"/>
    <x v="4"/>
    <x v="4"/>
    <n v="0.85"/>
  </r>
  <r>
    <x v="1"/>
    <x v="2"/>
    <x v="7"/>
    <x v="15"/>
    <x v="4"/>
    <x v="5"/>
    <x v="8"/>
    <n v="0"/>
  </r>
  <r>
    <x v="1"/>
    <x v="2"/>
    <x v="7"/>
    <x v="15"/>
    <x v="5"/>
    <x v="0"/>
    <x v="403"/>
    <n v="1802.95"/>
  </r>
  <r>
    <x v="1"/>
    <x v="2"/>
    <x v="7"/>
    <x v="15"/>
    <x v="5"/>
    <x v="1"/>
    <x v="404"/>
    <n v="137646.74"/>
  </r>
  <r>
    <x v="1"/>
    <x v="2"/>
    <x v="7"/>
    <x v="15"/>
    <x v="5"/>
    <x v="2"/>
    <x v="8"/>
    <n v="0"/>
  </r>
  <r>
    <x v="1"/>
    <x v="2"/>
    <x v="7"/>
    <x v="15"/>
    <x v="5"/>
    <x v="3"/>
    <x v="210"/>
    <n v="1.4999999999999999E-2"/>
  </r>
  <r>
    <x v="1"/>
    <x v="2"/>
    <x v="7"/>
    <x v="15"/>
    <x v="5"/>
    <x v="4"/>
    <x v="4"/>
    <n v="0.85"/>
  </r>
  <r>
    <x v="1"/>
    <x v="2"/>
    <x v="7"/>
    <x v="15"/>
    <x v="5"/>
    <x v="5"/>
    <x v="8"/>
    <n v="0"/>
  </r>
  <r>
    <x v="1"/>
    <x v="2"/>
    <x v="7"/>
    <x v="15"/>
    <x v="6"/>
    <x v="0"/>
    <x v="405"/>
    <n v="1807.4"/>
  </r>
  <r>
    <x v="1"/>
    <x v="2"/>
    <x v="7"/>
    <x v="15"/>
    <x v="6"/>
    <x v="1"/>
    <x v="406"/>
    <n v="137986.60999999999"/>
  </r>
  <r>
    <x v="1"/>
    <x v="2"/>
    <x v="7"/>
    <x v="15"/>
    <x v="6"/>
    <x v="2"/>
    <x v="8"/>
    <n v="0"/>
  </r>
  <r>
    <x v="1"/>
    <x v="2"/>
    <x v="7"/>
    <x v="15"/>
    <x v="6"/>
    <x v="3"/>
    <x v="210"/>
    <n v="1.4999999999999999E-2"/>
  </r>
  <r>
    <x v="1"/>
    <x v="2"/>
    <x v="7"/>
    <x v="15"/>
    <x v="6"/>
    <x v="4"/>
    <x v="4"/>
    <n v="0.85"/>
  </r>
  <r>
    <x v="1"/>
    <x v="2"/>
    <x v="7"/>
    <x v="15"/>
    <x v="6"/>
    <x v="5"/>
    <x v="8"/>
    <n v="0"/>
  </r>
  <r>
    <x v="1"/>
    <x v="2"/>
    <x v="7"/>
    <x v="15"/>
    <x v="7"/>
    <x v="0"/>
    <x v="407"/>
    <n v="1811.85"/>
  </r>
  <r>
    <x v="1"/>
    <x v="2"/>
    <x v="7"/>
    <x v="15"/>
    <x v="7"/>
    <x v="1"/>
    <x v="408"/>
    <n v="138326.48000000001"/>
  </r>
  <r>
    <x v="1"/>
    <x v="2"/>
    <x v="7"/>
    <x v="15"/>
    <x v="7"/>
    <x v="2"/>
    <x v="8"/>
    <n v="0"/>
  </r>
  <r>
    <x v="1"/>
    <x v="2"/>
    <x v="7"/>
    <x v="15"/>
    <x v="7"/>
    <x v="3"/>
    <x v="210"/>
    <n v="1.4999999999999999E-2"/>
  </r>
  <r>
    <x v="1"/>
    <x v="2"/>
    <x v="7"/>
    <x v="15"/>
    <x v="7"/>
    <x v="4"/>
    <x v="4"/>
    <n v="0.85"/>
  </r>
  <r>
    <x v="1"/>
    <x v="2"/>
    <x v="7"/>
    <x v="15"/>
    <x v="7"/>
    <x v="5"/>
    <x v="8"/>
    <n v="0"/>
  </r>
  <r>
    <x v="1"/>
    <x v="2"/>
    <x v="7"/>
    <x v="15"/>
    <x v="8"/>
    <x v="0"/>
    <x v="409"/>
    <n v="1816.3"/>
  </r>
  <r>
    <x v="1"/>
    <x v="2"/>
    <x v="7"/>
    <x v="15"/>
    <x v="8"/>
    <x v="1"/>
    <x v="410"/>
    <n v="138666.35"/>
  </r>
  <r>
    <x v="1"/>
    <x v="2"/>
    <x v="7"/>
    <x v="15"/>
    <x v="8"/>
    <x v="2"/>
    <x v="8"/>
    <n v="0"/>
  </r>
  <r>
    <x v="1"/>
    <x v="2"/>
    <x v="7"/>
    <x v="15"/>
    <x v="8"/>
    <x v="3"/>
    <x v="210"/>
    <n v="1.4999999999999999E-2"/>
  </r>
  <r>
    <x v="1"/>
    <x v="2"/>
    <x v="7"/>
    <x v="15"/>
    <x v="8"/>
    <x v="4"/>
    <x v="4"/>
    <n v="0.85"/>
  </r>
  <r>
    <x v="1"/>
    <x v="2"/>
    <x v="7"/>
    <x v="15"/>
    <x v="8"/>
    <x v="5"/>
    <x v="8"/>
    <n v="0"/>
  </r>
  <r>
    <x v="1"/>
    <x v="2"/>
    <x v="7"/>
    <x v="15"/>
    <x v="9"/>
    <x v="0"/>
    <x v="411"/>
    <n v="1820.76"/>
  </r>
  <r>
    <x v="1"/>
    <x v="2"/>
    <x v="7"/>
    <x v="15"/>
    <x v="9"/>
    <x v="1"/>
    <x v="412"/>
    <n v="139006.22"/>
  </r>
  <r>
    <x v="1"/>
    <x v="2"/>
    <x v="7"/>
    <x v="15"/>
    <x v="9"/>
    <x v="2"/>
    <x v="8"/>
    <n v="0"/>
  </r>
  <r>
    <x v="1"/>
    <x v="2"/>
    <x v="7"/>
    <x v="15"/>
    <x v="9"/>
    <x v="3"/>
    <x v="210"/>
    <n v="1.4999999999999999E-2"/>
  </r>
  <r>
    <x v="1"/>
    <x v="2"/>
    <x v="7"/>
    <x v="15"/>
    <x v="9"/>
    <x v="4"/>
    <x v="4"/>
    <n v="0.85"/>
  </r>
  <r>
    <x v="1"/>
    <x v="2"/>
    <x v="7"/>
    <x v="15"/>
    <x v="9"/>
    <x v="5"/>
    <x v="8"/>
    <n v="0"/>
  </r>
  <r>
    <x v="1"/>
    <x v="2"/>
    <x v="7"/>
    <x v="15"/>
    <x v="10"/>
    <x v="0"/>
    <x v="413"/>
    <n v="1825.21"/>
  </r>
  <r>
    <x v="1"/>
    <x v="2"/>
    <x v="7"/>
    <x v="15"/>
    <x v="10"/>
    <x v="1"/>
    <x v="414"/>
    <n v="139346.07999999999"/>
  </r>
  <r>
    <x v="1"/>
    <x v="2"/>
    <x v="7"/>
    <x v="15"/>
    <x v="10"/>
    <x v="2"/>
    <x v="8"/>
    <n v="0"/>
  </r>
  <r>
    <x v="1"/>
    <x v="2"/>
    <x v="7"/>
    <x v="15"/>
    <x v="10"/>
    <x v="3"/>
    <x v="210"/>
    <n v="1.4999999999999999E-2"/>
  </r>
  <r>
    <x v="1"/>
    <x v="2"/>
    <x v="7"/>
    <x v="15"/>
    <x v="10"/>
    <x v="4"/>
    <x v="4"/>
    <n v="0.85"/>
  </r>
  <r>
    <x v="1"/>
    <x v="2"/>
    <x v="7"/>
    <x v="15"/>
    <x v="10"/>
    <x v="5"/>
    <x v="8"/>
    <n v="0"/>
  </r>
  <r>
    <x v="1"/>
    <x v="2"/>
    <x v="7"/>
    <x v="15"/>
    <x v="11"/>
    <x v="0"/>
    <x v="415"/>
    <n v="1829.66"/>
  </r>
  <r>
    <x v="1"/>
    <x v="2"/>
    <x v="7"/>
    <x v="15"/>
    <x v="11"/>
    <x v="1"/>
    <x v="416"/>
    <n v="139685.95000000001"/>
  </r>
  <r>
    <x v="1"/>
    <x v="2"/>
    <x v="7"/>
    <x v="15"/>
    <x v="11"/>
    <x v="2"/>
    <x v="8"/>
    <n v="0"/>
  </r>
  <r>
    <x v="1"/>
    <x v="2"/>
    <x v="7"/>
    <x v="15"/>
    <x v="11"/>
    <x v="3"/>
    <x v="210"/>
    <n v="1.4999999999999999E-2"/>
  </r>
  <r>
    <x v="1"/>
    <x v="2"/>
    <x v="7"/>
    <x v="15"/>
    <x v="11"/>
    <x v="4"/>
    <x v="4"/>
    <n v="0.85"/>
  </r>
  <r>
    <x v="1"/>
    <x v="2"/>
    <x v="7"/>
    <x v="15"/>
    <x v="11"/>
    <x v="5"/>
    <x v="8"/>
    <n v="0"/>
  </r>
  <r>
    <x v="1"/>
    <x v="3"/>
    <x v="8"/>
    <x v="22"/>
    <x v="0"/>
    <x v="0"/>
    <x v="211"/>
    <n v="2800"/>
  </r>
  <r>
    <x v="1"/>
    <x v="3"/>
    <x v="8"/>
    <x v="22"/>
    <x v="0"/>
    <x v="1"/>
    <x v="212"/>
    <n v="1400000"/>
  </r>
  <r>
    <x v="1"/>
    <x v="3"/>
    <x v="8"/>
    <x v="22"/>
    <x v="0"/>
    <x v="2"/>
    <x v="213"/>
    <n v="0.7350000000000001"/>
  </r>
  <r>
    <x v="1"/>
    <x v="3"/>
    <x v="8"/>
    <x v="22"/>
    <x v="0"/>
    <x v="3"/>
    <x v="214"/>
    <n v="0.52149999999999996"/>
  </r>
  <r>
    <x v="1"/>
    <x v="3"/>
    <x v="8"/>
    <x v="22"/>
    <x v="0"/>
    <x v="4"/>
    <x v="4"/>
    <n v="29.75"/>
  </r>
  <r>
    <x v="1"/>
    <x v="3"/>
    <x v="8"/>
    <x v="22"/>
    <x v="0"/>
    <x v="5"/>
    <x v="8"/>
    <n v="0"/>
  </r>
  <r>
    <x v="1"/>
    <x v="3"/>
    <x v="8"/>
    <x v="22"/>
    <x v="1"/>
    <x v="0"/>
    <x v="215"/>
    <n v="2807"/>
  </r>
  <r>
    <x v="1"/>
    <x v="3"/>
    <x v="8"/>
    <x v="22"/>
    <x v="1"/>
    <x v="1"/>
    <x v="216"/>
    <n v="1403500"/>
  </r>
  <r>
    <x v="1"/>
    <x v="3"/>
    <x v="8"/>
    <x v="22"/>
    <x v="1"/>
    <x v="2"/>
    <x v="213"/>
    <n v="0.7350000000000001"/>
  </r>
  <r>
    <x v="1"/>
    <x v="3"/>
    <x v="8"/>
    <x v="22"/>
    <x v="1"/>
    <x v="3"/>
    <x v="214"/>
    <n v="0.52149999999999996"/>
  </r>
  <r>
    <x v="1"/>
    <x v="3"/>
    <x v="8"/>
    <x v="22"/>
    <x v="1"/>
    <x v="4"/>
    <x v="4"/>
    <n v="29.75"/>
  </r>
  <r>
    <x v="1"/>
    <x v="3"/>
    <x v="8"/>
    <x v="22"/>
    <x v="1"/>
    <x v="5"/>
    <x v="8"/>
    <n v="0"/>
  </r>
  <r>
    <x v="1"/>
    <x v="3"/>
    <x v="8"/>
    <x v="22"/>
    <x v="2"/>
    <x v="0"/>
    <x v="217"/>
    <n v="2814"/>
  </r>
  <r>
    <x v="1"/>
    <x v="3"/>
    <x v="8"/>
    <x v="22"/>
    <x v="2"/>
    <x v="1"/>
    <x v="218"/>
    <n v="1407000"/>
  </r>
  <r>
    <x v="1"/>
    <x v="3"/>
    <x v="8"/>
    <x v="22"/>
    <x v="2"/>
    <x v="2"/>
    <x v="213"/>
    <n v="0.7350000000000001"/>
  </r>
  <r>
    <x v="1"/>
    <x v="3"/>
    <x v="8"/>
    <x v="22"/>
    <x v="2"/>
    <x v="3"/>
    <x v="214"/>
    <n v="0.52149999999999996"/>
  </r>
  <r>
    <x v="1"/>
    <x v="3"/>
    <x v="8"/>
    <x v="22"/>
    <x v="2"/>
    <x v="4"/>
    <x v="4"/>
    <n v="29.75"/>
  </r>
  <r>
    <x v="1"/>
    <x v="3"/>
    <x v="8"/>
    <x v="22"/>
    <x v="2"/>
    <x v="5"/>
    <x v="8"/>
    <n v="0"/>
  </r>
  <r>
    <x v="1"/>
    <x v="3"/>
    <x v="8"/>
    <x v="22"/>
    <x v="3"/>
    <x v="0"/>
    <x v="219"/>
    <n v="2821"/>
  </r>
  <r>
    <x v="1"/>
    <x v="3"/>
    <x v="8"/>
    <x v="22"/>
    <x v="3"/>
    <x v="1"/>
    <x v="220"/>
    <n v="1410500"/>
  </r>
  <r>
    <x v="1"/>
    <x v="3"/>
    <x v="8"/>
    <x v="22"/>
    <x v="3"/>
    <x v="2"/>
    <x v="213"/>
    <n v="0.7350000000000001"/>
  </r>
  <r>
    <x v="1"/>
    <x v="3"/>
    <x v="8"/>
    <x v="22"/>
    <x v="3"/>
    <x v="3"/>
    <x v="214"/>
    <n v="0.52149999999999996"/>
  </r>
  <r>
    <x v="1"/>
    <x v="3"/>
    <x v="8"/>
    <x v="22"/>
    <x v="3"/>
    <x v="4"/>
    <x v="4"/>
    <n v="29.75"/>
  </r>
  <r>
    <x v="1"/>
    <x v="3"/>
    <x v="8"/>
    <x v="22"/>
    <x v="3"/>
    <x v="5"/>
    <x v="8"/>
    <n v="0"/>
  </r>
  <r>
    <x v="1"/>
    <x v="3"/>
    <x v="8"/>
    <x v="22"/>
    <x v="4"/>
    <x v="0"/>
    <x v="221"/>
    <n v="2828"/>
  </r>
  <r>
    <x v="1"/>
    <x v="3"/>
    <x v="8"/>
    <x v="22"/>
    <x v="4"/>
    <x v="1"/>
    <x v="222"/>
    <n v="1414000"/>
  </r>
  <r>
    <x v="1"/>
    <x v="3"/>
    <x v="8"/>
    <x v="22"/>
    <x v="4"/>
    <x v="2"/>
    <x v="213"/>
    <n v="0.7350000000000001"/>
  </r>
  <r>
    <x v="1"/>
    <x v="3"/>
    <x v="8"/>
    <x v="22"/>
    <x v="4"/>
    <x v="3"/>
    <x v="214"/>
    <n v="0.52149999999999996"/>
  </r>
  <r>
    <x v="1"/>
    <x v="3"/>
    <x v="8"/>
    <x v="22"/>
    <x v="4"/>
    <x v="4"/>
    <x v="4"/>
    <n v="29.75"/>
  </r>
  <r>
    <x v="1"/>
    <x v="3"/>
    <x v="8"/>
    <x v="22"/>
    <x v="4"/>
    <x v="5"/>
    <x v="8"/>
    <n v="0"/>
  </r>
  <r>
    <x v="1"/>
    <x v="3"/>
    <x v="8"/>
    <x v="22"/>
    <x v="5"/>
    <x v="0"/>
    <x v="223"/>
    <n v="2835"/>
  </r>
  <r>
    <x v="1"/>
    <x v="3"/>
    <x v="8"/>
    <x v="22"/>
    <x v="5"/>
    <x v="1"/>
    <x v="224"/>
    <n v="1417500"/>
  </r>
  <r>
    <x v="1"/>
    <x v="3"/>
    <x v="8"/>
    <x v="22"/>
    <x v="5"/>
    <x v="2"/>
    <x v="213"/>
    <n v="0.7350000000000001"/>
  </r>
  <r>
    <x v="1"/>
    <x v="3"/>
    <x v="8"/>
    <x v="22"/>
    <x v="5"/>
    <x v="3"/>
    <x v="214"/>
    <n v="0.52149999999999996"/>
  </r>
  <r>
    <x v="1"/>
    <x v="3"/>
    <x v="8"/>
    <x v="22"/>
    <x v="5"/>
    <x v="4"/>
    <x v="4"/>
    <n v="29.75"/>
  </r>
  <r>
    <x v="1"/>
    <x v="3"/>
    <x v="8"/>
    <x v="22"/>
    <x v="5"/>
    <x v="5"/>
    <x v="8"/>
    <n v="0"/>
  </r>
  <r>
    <x v="1"/>
    <x v="3"/>
    <x v="8"/>
    <x v="22"/>
    <x v="6"/>
    <x v="0"/>
    <x v="225"/>
    <n v="2842"/>
  </r>
  <r>
    <x v="1"/>
    <x v="3"/>
    <x v="8"/>
    <x v="22"/>
    <x v="6"/>
    <x v="1"/>
    <x v="226"/>
    <n v="1421000"/>
  </r>
  <r>
    <x v="1"/>
    <x v="3"/>
    <x v="8"/>
    <x v="22"/>
    <x v="6"/>
    <x v="2"/>
    <x v="213"/>
    <n v="0.7350000000000001"/>
  </r>
  <r>
    <x v="1"/>
    <x v="3"/>
    <x v="8"/>
    <x v="22"/>
    <x v="6"/>
    <x v="3"/>
    <x v="214"/>
    <n v="0.52149999999999996"/>
  </r>
  <r>
    <x v="1"/>
    <x v="3"/>
    <x v="8"/>
    <x v="22"/>
    <x v="6"/>
    <x v="4"/>
    <x v="4"/>
    <n v="29.75"/>
  </r>
  <r>
    <x v="1"/>
    <x v="3"/>
    <x v="8"/>
    <x v="22"/>
    <x v="6"/>
    <x v="5"/>
    <x v="8"/>
    <n v="0"/>
  </r>
  <r>
    <x v="1"/>
    <x v="3"/>
    <x v="8"/>
    <x v="22"/>
    <x v="7"/>
    <x v="0"/>
    <x v="227"/>
    <n v="2849"/>
  </r>
  <r>
    <x v="1"/>
    <x v="3"/>
    <x v="8"/>
    <x v="22"/>
    <x v="7"/>
    <x v="1"/>
    <x v="228"/>
    <n v="1424500"/>
  </r>
  <r>
    <x v="1"/>
    <x v="3"/>
    <x v="8"/>
    <x v="22"/>
    <x v="7"/>
    <x v="2"/>
    <x v="213"/>
    <n v="0.7350000000000001"/>
  </r>
  <r>
    <x v="1"/>
    <x v="3"/>
    <x v="8"/>
    <x v="22"/>
    <x v="7"/>
    <x v="3"/>
    <x v="214"/>
    <n v="0.52149999999999996"/>
  </r>
  <r>
    <x v="1"/>
    <x v="3"/>
    <x v="8"/>
    <x v="22"/>
    <x v="7"/>
    <x v="4"/>
    <x v="4"/>
    <n v="29.75"/>
  </r>
  <r>
    <x v="1"/>
    <x v="3"/>
    <x v="8"/>
    <x v="22"/>
    <x v="7"/>
    <x v="5"/>
    <x v="8"/>
    <n v="0"/>
  </r>
  <r>
    <x v="1"/>
    <x v="3"/>
    <x v="8"/>
    <x v="22"/>
    <x v="8"/>
    <x v="0"/>
    <x v="229"/>
    <n v="2856"/>
  </r>
  <r>
    <x v="1"/>
    <x v="3"/>
    <x v="8"/>
    <x v="22"/>
    <x v="8"/>
    <x v="1"/>
    <x v="230"/>
    <n v="1428000"/>
  </r>
  <r>
    <x v="1"/>
    <x v="3"/>
    <x v="8"/>
    <x v="22"/>
    <x v="8"/>
    <x v="2"/>
    <x v="213"/>
    <n v="0.7350000000000001"/>
  </r>
  <r>
    <x v="1"/>
    <x v="3"/>
    <x v="8"/>
    <x v="22"/>
    <x v="8"/>
    <x v="3"/>
    <x v="214"/>
    <n v="0.52149999999999996"/>
  </r>
  <r>
    <x v="1"/>
    <x v="3"/>
    <x v="8"/>
    <x v="22"/>
    <x v="8"/>
    <x v="4"/>
    <x v="4"/>
    <n v="29.75"/>
  </r>
  <r>
    <x v="1"/>
    <x v="3"/>
    <x v="8"/>
    <x v="22"/>
    <x v="8"/>
    <x v="5"/>
    <x v="8"/>
    <n v="0"/>
  </r>
  <r>
    <x v="1"/>
    <x v="3"/>
    <x v="8"/>
    <x v="22"/>
    <x v="9"/>
    <x v="0"/>
    <x v="231"/>
    <n v="2863"/>
  </r>
  <r>
    <x v="1"/>
    <x v="3"/>
    <x v="8"/>
    <x v="22"/>
    <x v="9"/>
    <x v="1"/>
    <x v="232"/>
    <n v="1431500"/>
  </r>
  <r>
    <x v="1"/>
    <x v="3"/>
    <x v="8"/>
    <x v="22"/>
    <x v="9"/>
    <x v="2"/>
    <x v="213"/>
    <n v="0.7350000000000001"/>
  </r>
  <r>
    <x v="1"/>
    <x v="3"/>
    <x v="8"/>
    <x v="22"/>
    <x v="9"/>
    <x v="3"/>
    <x v="214"/>
    <n v="0.52149999999999996"/>
  </r>
  <r>
    <x v="1"/>
    <x v="3"/>
    <x v="8"/>
    <x v="22"/>
    <x v="9"/>
    <x v="4"/>
    <x v="4"/>
    <n v="29.75"/>
  </r>
  <r>
    <x v="1"/>
    <x v="3"/>
    <x v="8"/>
    <x v="22"/>
    <x v="9"/>
    <x v="5"/>
    <x v="8"/>
    <n v="0"/>
  </r>
  <r>
    <x v="1"/>
    <x v="3"/>
    <x v="8"/>
    <x v="22"/>
    <x v="10"/>
    <x v="0"/>
    <x v="233"/>
    <n v="2870"/>
  </r>
  <r>
    <x v="1"/>
    <x v="3"/>
    <x v="8"/>
    <x v="22"/>
    <x v="10"/>
    <x v="1"/>
    <x v="234"/>
    <n v="1435000"/>
  </r>
  <r>
    <x v="1"/>
    <x v="3"/>
    <x v="8"/>
    <x v="22"/>
    <x v="10"/>
    <x v="2"/>
    <x v="213"/>
    <n v="0.7350000000000001"/>
  </r>
  <r>
    <x v="1"/>
    <x v="3"/>
    <x v="8"/>
    <x v="22"/>
    <x v="10"/>
    <x v="3"/>
    <x v="214"/>
    <n v="0.52149999999999996"/>
  </r>
  <r>
    <x v="1"/>
    <x v="3"/>
    <x v="8"/>
    <x v="22"/>
    <x v="10"/>
    <x v="4"/>
    <x v="4"/>
    <n v="29.75"/>
  </r>
  <r>
    <x v="1"/>
    <x v="3"/>
    <x v="8"/>
    <x v="22"/>
    <x v="10"/>
    <x v="5"/>
    <x v="8"/>
    <n v="0"/>
  </r>
  <r>
    <x v="1"/>
    <x v="3"/>
    <x v="8"/>
    <x v="22"/>
    <x v="11"/>
    <x v="0"/>
    <x v="235"/>
    <n v="2877"/>
  </r>
  <r>
    <x v="1"/>
    <x v="3"/>
    <x v="8"/>
    <x v="22"/>
    <x v="11"/>
    <x v="1"/>
    <x v="236"/>
    <n v="1438500"/>
  </r>
  <r>
    <x v="1"/>
    <x v="3"/>
    <x v="8"/>
    <x v="22"/>
    <x v="11"/>
    <x v="2"/>
    <x v="213"/>
    <n v="0.7350000000000001"/>
  </r>
  <r>
    <x v="1"/>
    <x v="3"/>
    <x v="8"/>
    <x v="22"/>
    <x v="11"/>
    <x v="3"/>
    <x v="214"/>
    <n v="0.52149999999999996"/>
  </r>
  <r>
    <x v="1"/>
    <x v="3"/>
    <x v="8"/>
    <x v="22"/>
    <x v="11"/>
    <x v="4"/>
    <x v="4"/>
    <n v="29.75"/>
  </r>
  <r>
    <x v="1"/>
    <x v="3"/>
    <x v="8"/>
    <x v="22"/>
    <x v="11"/>
    <x v="5"/>
    <x v="8"/>
    <n v="0"/>
  </r>
  <r>
    <x v="2"/>
    <x v="0"/>
    <x v="0"/>
    <x v="23"/>
    <x v="0"/>
    <x v="0"/>
    <x v="417"/>
    <n v="11771.550000000001"/>
  </r>
  <r>
    <x v="2"/>
    <x v="0"/>
    <x v="0"/>
    <x v="23"/>
    <x v="0"/>
    <x v="1"/>
    <x v="238"/>
    <n v="518025.42"/>
  </r>
  <r>
    <x v="2"/>
    <x v="0"/>
    <x v="0"/>
    <x v="23"/>
    <x v="0"/>
    <x v="2"/>
    <x v="2"/>
    <n v="1.08"/>
  </r>
  <r>
    <x v="2"/>
    <x v="0"/>
    <x v="0"/>
    <x v="23"/>
    <x v="0"/>
    <x v="3"/>
    <x v="3"/>
    <n v="0.11520000000000001"/>
  </r>
  <r>
    <x v="2"/>
    <x v="0"/>
    <x v="0"/>
    <x v="23"/>
    <x v="0"/>
    <x v="4"/>
    <x v="4"/>
    <n v="7.6499999999999995"/>
  </r>
  <r>
    <x v="2"/>
    <x v="0"/>
    <x v="0"/>
    <x v="23"/>
    <x v="0"/>
    <x v="5"/>
    <x v="5"/>
    <n v="2.0249999999999999"/>
  </r>
  <r>
    <x v="2"/>
    <x v="0"/>
    <x v="0"/>
    <x v="23"/>
    <x v="1"/>
    <x v="0"/>
    <x v="418"/>
    <n v="11800.98"/>
  </r>
  <r>
    <x v="2"/>
    <x v="0"/>
    <x v="0"/>
    <x v="23"/>
    <x v="1"/>
    <x v="1"/>
    <x v="240"/>
    <n v="519320.52"/>
  </r>
  <r>
    <x v="2"/>
    <x v="0"/>
    <x v="0"/>
    <x v="23"/>
    <x v="1"/>
    <x v="2"/>
    <x v="2"/>
    <n v="1.08"/>
  </r>
  <r>
    <x v="2"/>
    <x v="0"/>
    <x v="0"/>
    <x v="23"/>
    <x v="1"/>
    <x v="3"/>
    <x v="3"/>
    <n v="0.11520000000000001"/>
  </r>
  <r>
    <x v="2"/>
    <x v="0"/>
    <x v="0"/>
    <x v="23"/>
    <x v="1"/>
    <x v="4"/>
    <x v="4"/>
    <n v="7.6499999999999995"/>
  </r>
  <r>
    <x v="2"/>
    <x v="0"/>
    <x v="0"/>
    <x v="23"/>
    <x v="1"/>
    <x v="5"/>
    <x v="8"/>
    <n v="0"/>
  </r>
  <r>
    <x v="2"/>
    <x v="0"/>
    <x v="0"/>
    <x v="23"/>
    <x v="2"/>
    <x v="0"/>
    <x v="419"/>
    <n v="11830.41"/>
  </r>
  <r>
    <x v="2"/>
    <x v="0"/>
    <x v="0"/>
    <x v="23"/>
    <x v="2"/>
    <x v="1"/>
    <x v="242"/>
    <n v="520615.52999999997"/>
  </r>
  <r>
    <x v="2"/>
    <x v="0"/>
    <x v="0"/>
    <x v="23"/>
    <x v="2"/>
    <x v="2"/>
    <x v="2"/>
    <n v="1.08"/>
  </r>
  <r>
    <x v="2"/>
    <x v="0"/>
    <x v="0"/>
    <x v="23"/>
    <x v="2"/>
    <x v="3"/>
    <x v="3"/>
    <n v="0.11520000000000001"/>
  </r>
  <r>
    <x v="2"/>
    <x v="0"/>
    <x v="0"/>
    <x v="23"/>
    <x v="2"/>
    <x v="4"/>
    <x v="4"/>
    <n v="7.6499999999999995"/>
  </r>
  <r>
    <x v="2"/>
    <x v="0"/>
    <x v="0"/>
    <x v="23"/>
    <x v="2"/>
    <x v="5"/>
    <x v="8"/>
    <n v="0"/>
  </r>
  <r>
    <x v="2"/>
    <x v="0"/>
    <x v="0"/>
    <x v="23"/>
    <x v="3"/>
    <x v="0"/>
    <x v="420"/>
    <n v="11859.84"/>
  </r>
  <r>
    <x v="2"/>
    <x v="0"/>
    <x v="0"/>
    <x v="23"/>
    <x v="3"/>
    <x v="1"/>
    <x v="244"/>
    <n v="521910.63"/>
  </r>
  <r>
    <x v="2"/>
    <x v="0"/>
    <x v="0"/>
    <x v="23"/>
    <x v="3"/>
    <x v="2"/>
    <x v="2"/>
    <n v="1.08"/>
  </r>
  <r>
    <x v="2"/>
    <x v="0"/>
    <x v="0"/>
    <x v="23"/>
    <x v="3"/>
    <x v="3"/>
    <x v="3"/>
    <n v="0.11520000000000001"/>
  </r>
  <r>
    <x v="2"/>
    <x v="0"/>
    <x v="0"/>
    <x v="23"/>
    <x v="3"/>
    <x v="4"/>
    <x v="4"/>
    <n v="7.6499999999999995"/>
  </r>
  <r>
    <x v="2"/>
    <x v="0"/>
    <x v="0"/>
    <x v="23"/>
    <x v="3"/>
    <x v="5"/>
    <x v="5"/>
    <n v="2.0249999999999999"/>
  </r>
  <r>
    <x v="2"/>
    <x v="0"/>
    <x v="0"/>
    <x v="23"/>
    <x v="4"/>
    <x v="0"/>
    <x v="421"/>
    <n v="11889.27"/>
  </r>
  <r>
    <x v="2"/>
    <x v="0"/>
    <x v="0"/>
    <x v="23"/>
    <x v="4"/>
    <x v="1"/>
    <x v="246"/>
    <n v="523205.64"/>
  </r>
  <r>
    <x v="2"/>
    <x v="0"/>
    <x v="0"/>
    <x v="23"/>
    <x v="4"/>
    <x v="2"/>
    <x v="2"/>
    <n v="1.08"/>
  </r>
  <r>
    <x v="2"/>
    <x v="0"/>
    <x v="0"/>
    <x v="23"/>
    <x v="4"/>
    <x v="3"/>
    <x v="3"/>
    <n v="0.11520000000000001"/>
  </r>
  <r>
    <x v="2"/>
    <x v="0"/>
    <x v="0"/>
    <x v="23"/>
    <x v="4"/>
    <x v="4"/>
    <x v="4"/>
    <n v="7.6499999999999995"/>
  </r>
  <r>
    <x v="2"/>
    <x v="0"/>
    <x v="0"/>
    <x v="23"/>
    <x v="4"/>
    <x v="5"/>
    <x v="8"/>
    <n v="0"/>
  </r>
  <r>
    <x v="2"/>
    <x v="0"/>
    <x v="0"/>
    <x v="23"/>
    <x v="5"/>
    <x v="0"/>
    <x v="422"/>
    <n v="11918.699999999999"/>
  </r>
  <r>
    <x v="2"/>
    <x v="0"/>
    <x v="0"/>
    <x v="23"/>
    <x v="5"/>
    <x v="1"/>
    <x v="248"/>
    <n v="524500.74"/>
  </r>
  <r>
    <x v="2"/>
    <x v="0"/>
    <x v="0"/>
    <x v="23"/>
    <x v="5"/>
    <x v="2"/>
    <x v="2"/>
    <n v="1.08"/>
  </r>
  <r>
    <x v="2"/>
    <x v="0"/>
    <x v="0"/>
    <x v="23"/>
    <x v="5"/>
    <x v="3"/>
    <x v="3"/>
    <n v="0.11520000000000001"/>
  </r>
  <r>
    <x v="2"/>
    <x v="0"/>
    <x v="0"/>
    <x v="23"/>
    <x v="5"/>
    <x v="4"/>
    <x v="4"/>
    <n v="7.6499999999999995"/>
  </r>
  <r>
    <x v="2"/>
    <x v="0"/>
    <x v="0"/>
    <x v="23"/>
    <x v="5"/>
    <x v="5"/>
    <x v="8"/>
    <n v="0"/>
  </r>
  <r>
    <x v="2"/>
    <x v="0"/>
    <x v="0"/>
    <x v="23"/>
    <x v="6"/>
    <x v="0"/>
    <x v="423"/>
    <n v="11948.13"/>
  </r>
  <r>
    <x v="2"/>
    <x v="0"/>
    <x v="0"/>
    <x v="23"/>
    <x v="6"/>
    <x v="1"/>
    <x v="250"/>
    <n v="525795.83999999997"/>
  </r>
  <r>
    <x v="2"/>
    <x v="0"/>
    <x v="0"/>
    <x v="23"/>
    <x v="6"/>
    <x v="2"/>
    <x v="2"/>
    <n v="1.08"/>
  </r>
  <r>
    <x v="2"/>
    <x v="0"/>
    <x v="0"/>
    <x v="23"/>
    <x v="6"/>
    <x v="3"/>
    <x v="3"/>
    <n v="0.11520000000000001"/>
  </r>
  <r>
    <x v="2"/>
    <x v="0"/>
    <x v="0"/>
    <x v="23"/>
    <x v="6"/>
    <x v="4"/>
    <x v="4"/>
    <n v="7.6499999999999995"/>
  </r>
  <r>
    <x v="2"/>
    <x v="0"/>
    <x v="0"/>
    <x v="23"/>
    <x v="6"/>
    <x v="5"/>
    <x v="5"/>
    <n v="2.0249999999999999"/>
  </r>
  <r>
    <x v="2"/>
    <x v="0"/>
    <x v="0"/>
    <x v="23"/>
    <x v="7"/>
    <x v="0"/>
    <x v="424"/>
    <n v="11977.56"/>
  </r>
  <r>
    <x v="2"/>
    <x v="0"/>
    <x v="0"/>
    <x v="23"/>
    <x v="7"/>
    <x v="1"/>
    <x v="252"/>
    <n v="527090.85"/>
  </r>
  <r>
    <x v="2"/>
    <x v="0"/>
    <x v="0"/>
    <x v="23"/>
    <x v="7"/>
    <x v="2"/>
    <x v="2"/>
    <n v="1.08"/>
  </r>
  <r>
    <x v="2"/>
    <x v="0"/>
    <x v="0"/>
    <x v="23"/>
    <x v="7"/>
    <x v="3"/>
    <x v="3"/>
    <n v="0.11520000000000001"/>
  </r>
  <r>
    <x v="2"/>
    <x v="0"/>
    <x v="0"/>
    <x v="23"/>
    <x v="7"/>
    <x v="4"/>
    <x v="4"/>
    <n v="7.6499999999999995"/>
  </r>
  <r>
    <x v="2"/>
    <x v="0"/>
    <x v="0"/>
    <x v="23"/>
    <x v="7"/>
    <x v="5"/>
    <x v="8"/>
    <n v="0"/>
  </r>
  <r>
    <x v="2"/>
    <x v="0"/>
    <x v="0"/>
    <x v="23"/>
    <x v="8"/>
    <x v="0"/>
    <x v="425"/>
    <n v="12006.99"/>
  </r>
  <r>
    <x v="2"/>
    <x v="0"/>
    <x v="0"/>
    <x v="23"/>
    <x v="8"/>
    <x v="1"/>
    <x v="254"/>
    <n v="528385.95000000007"/>
  </r>
  <r>
    <x v="2"/>
    <x v="0"/>
    <x v="0"/>
    <x v="23"/>
    <x v="8"/>
    <x v="2"/>
    <x v="2"/>
    <n v="1.08"/>
  </r>
  <r>
    <x v="2"/>
    <x v="0"/>
    <x v="0"/>
    <x v="23"/>
    <x v="8"/>
    <x v="3"/>
    <x v="3"/>
    <n v="0.11520000000000001"/>
  </r>
  <r>
    <x v="2"/>
    <x v="0"/>
    <x v="0"/>
    <x v="23"/>
    <x v="8"/>
    <x v="4"/>
    <x v="4"/>
    <n v="7.6499999999999995"/>
  </r>
  <r>
    <x v="2"/>
    <x v="0"/>
    <x v="0"/>
    <x v="23"/>
    <x v="8"/>
    <x v="5"/>
    <x v="8"/>
    <n v="0"/>
  </r>
  <r>
    <x v="2"/>
    <x v="0"/>
    <x v="0"/>
    <x v="23"/>
    <x v="9"/>
    <x v="0"/>
    <x v="426"/>
    <n v="12036.420000000002"/>
  </r>
  <r>
    <x v="2"/>
    <x v="0"/>
    <x v="0"/>
    <x v="23"/>
    <x v="9"/>
    <x v="1"/>
    <x v="256"/>
    <n v="529680.96"/>
  </r>
  <r>
    <x v="2"/>
    <x v="0"/>
    <x v="0"/>
    <x v="23"/>
    <x v="9"/>
    <x v="2"/>
    <x v="2"/>
    <n v="1.08"/>
  </r>
  <r>
    <x v="2"/>
    <x v="0"/>
    <x v="0"/>
    <x v="23"/>
    <x v="9"/>
    <x v="3"/>
    <x v="3"/>
    <n v="0.11520000000000001"/>
  </r>
  <r>
    <x v="2"/>
    <x v="0"/>
    <x v="0"/>
    <x v="23"/>
    <x v="9"/>
    <x v="4"/>
    <x v="4"/>
    <n v="7.6499999999999995"/>
  </r>
  <r>
    <x v="2"/>
    <x v="0"/>
    <x v="0"/>
    <x v="23"/>
    <x v="9"/>
    <x v="5"/>
    <x v="5"/>
    <n v="2.0249999999999999"/>
  </r>
  <r>
    <x v="2"/>
    <x v="0"/>
    <x v="0"/>
    <x v="23"/>
    <x v="10"/>
    <x v="0"/>
    <x v="427"/>
    <n v="12065.85"/>
  </r>
  <r>
    <x v="2"/>
    <x v="0"/>
    <x v="0"/>
    <x v="23"/>
    <x v="10"/>
    <x v="1"/>
    <x v="258"/>
    <n v="530976.05999999994"/>
  </r>
  <r>
    <x v="2"/>
    <x v="0"/>
    <x v="0"/>
    <x v="23"/>
    <x v="10"/>
    <x v="2"/>
    <x v="2"/>
    <n v="1.08"/>
  </r>
  <r>
    <x v="2"/>
    <x v="0"/>
    <x v="0"/>
    <x v="23"/>
    <x v="10"/>
    <x v="3"/>
    <x v="3"/>
    <n v="0.11520000000000001"/>
  </r>
  <r>
    <x v="2"/>
    <x v="0"/>
    <x v="0"/>
    <x v="23"/>
    <x v="10"/>
    <x v="4"/>
    <x v="4"/>
    <n v="7.6499999999999995"/>
  </r>
  <r>
    <x v="2"/>
    <x v="0"/>
    <x v="0"/>
    <x v="23"/>
    <x v="10"/>
    <x v="5"/>
    <x v="8"/>
    <n v="0"/>
  </r>
  <r>
    <x v="2"/>
    <x v="0"/>
    <x v="0"/>
    <x v="23"/>
    <x v="11"/>
    <x v="0"/>
    <x v="428"/>
    <n v="12095.28"/>
  </r>
  <r>
    <x v="2"/>
    <x v="0"/>
    <x v="0"/>
    <x v="23"/>
    <x v="11"/>
    <x v="1"/>
    <x v="260"/>
    <n v="532271.16"/>
  </r>
  <r>
    <x v="2"/>
    <x v="0"/>
    <x v="0"/>
    <x v="23"/>
    <x v="11"/>
    <x v="2"/>
    <x v="2"/>
    <n v="1.08"/>
  </r>
  <r>
    <x v="2"/>
    <x v="0"/>
    <x v="0"/>
    <x v="23"/>
    <x v="11"/>
    <x v="3"/>
    <x v="3"/>
    <n v="0.11520000000000001"/>
  </r>
  <r>
    <x v="2"/>
    <x v="0"/>
    <x v="0"/>
    <x v="23"/>
    <x v="11"/>
    <x v="4"/>
    <x v="4"/>
    <n v="7.6499999999999995"/>
  </r>
  <r>
    <x v="2"/>
    <x v="0"/>
    <x v="0"/>
    <x v="23"/>
    <x v="11"/>
    <x v="5"/>
    <x v="8"/>
    <n v="0"/>
  </r>
  <r>
    <x v="2"/>
    <x v="0"/>
    <x v="1"/>
    <x v="24"/>
    <x v="0"/>
    <x v="0"/>
    <x v="429"/>
    <n v="35104.32"/>
  </r>
  <r>
    <x v="2"/>
    <x v="0"/>
    <x v="1"/>
    <x v="24"/>
    <x v="0"/>
    <x v="1"/>
    <x v="238"/>
    <n v="1554076.26"/>
  </r>
  <r>
    <x v="2"/>
    <x v="0"/>
    <x v="1"/>
    <x v="24"/>
    <x v="0"/>
    <x v="2"/>
    <x v="31"/>
    <n v="1.35"/>
  </r>
  <r>
    <x v="2"/>
    <x v="0"/>
    <x v="1"/>
    <x v="24"/>
    <x v="0"/>
    <x v="3"/>
    <x v="32"/>
    <n v="0.41309999999999997"/>
  </r>
  <r>
    <x v="2"/>
    <x v="0"/>
    <x v="1"/>
    <x v="24"/>
    <x v="0"/>
    <x v="4"/>
    <x v="4"/>
    <n v="22.95"/>
  </r>
  <r>
    <x v="2"/>
    <x v="0"/>
    <x v="1"/>
    <x v="24"/>
    <x v="0"/>
    <x v="5"/>
    <x v="5"/>
    <n v="6.0750000000000002"/>
  </r>
  <r>
    <x v="2"/>
    <x v="0"/>
    <x v="1"/>
    <x v="24"/>
    <x v="1"/>
    <x v="0"/>
    <x v="430"/>
    <n v="35192.07"/>
  </r>
  <r>
    <x v="2"/>
    <x v="0"/>
    <x v="1"/>
    <x v="24"/>
    <x v="1"/>
    <x v="1"/>
    <x v="240"/>
    <n v="1557961.56"/>
  </r>
  <r>
    <x v="2"/>
    <x v="0"/>
    <x v="1"/>
    <x v="24"/>
    <x v="1"/>
    <x v="2"/>
    <x v="31"/>
    <n v="1.35"/>
  </r>
  <r>
    <x v="2"/>
    <x v="0"/>
    <x v="1"/>
    <x v="24"/>
    <x v="1"/>
    <x v="3"/>
    <x v="32"/>
    <n v="0.41309999999999997"/>
  </r>
  <r>
    <x v="2"/>
    <x v="0"/>
    <x v="1"/>
    <x v="24"/>
    <x v="1"/>
    <x v="4"/>
    <x v="4"/>
    <n v="22.95"/>
  </r>
  <r>
    <x v="2"/>
    <x v="0"/>
    <x v="1"/>
    <x v="24"/>
    <x v="1"/>
    <x v="5"/>
    <x v="8"/>
    <n v="0"/>
  </r>
  <r>
    <x v="2"/>
    <x v="0"/>
    <x v="1"/>
    <x v="24"/>
    <x v="2"/>
    <x v="0"/>
    <x v="431"/>
    <n v="35279.82"/>
  </r>
  <r>
    <x v="2"/>
    <x v="0"/>
    <x v="1"/>
    <x v="24"/>
    <x v="2"/>
    <x v="1"/>
    <x v="242"/>
    <n v="1561846.5899999999"/>
  </r>
  <r>
    <x v="2"/>
    <x v="0"/>
    <x v="1"/>
    <x v="24"/>
    <x v="2"/>
    <x v="2"/>
    <x v="31"/>
    <n v="1.35"/>
  </r>
  <r>
    <x v="2"/>
    <x v="0"/>
    <x v="1"/>
    <x v="24"/>
    <x v="2"/>
    <x v="3"/>
    <x v="32"/>
    <n v="0.41309999999999997"/>
  </r>
  <r>
    <x v="2"/>
    <x v="0"/>
    <x v="1"/>
    <x v="24"/>
    <x v="2"/>
    <x v="4"/>
    <x v="4"/>
    <n v="22.95"/>
  </r>
  <r>
    <x v="2"/>
    <x v="0"/>
    <x v="1"/>
    <x v="24"/>
    <x v="2"/>
    <x v="5"/>
    <x v="8"/>
    <n v="0"/>
  </r>
  <r>
    <x v="2"/>
    <x v="0"/>
    <x v="1"/>
    <x v="24"/>
    <x v="3"/>
    <x v="0"/>
    <x v="432"/>
    <n v="35367.57"/>
  </r>
  <r>
    <x v="2"/>
    <x v="0"/>
    <x v="1"/>
    <x v="24"/>
    <x v="3"/>
    <x v="1"/>
    <x v="244"/>
    <n v="1565731.89"/>
  </r>
  <r>
    <x v="2"/>
    <x v="0"/>
    <x v="1"/>
    <x v="24"/>
    <x v="3"/>
    <x v="2"/>
    <x v="31"/>
    <n v="1.35"/>
  </r>
  <r>
    <x v="2"/>
    <x v="0"/>
    <x v="1"/>
    <x v="24"/>
    <x v="3"/>
    <x v="3"/>
    <x v="32"/>
    <n v="0.41309999999999997"/>
  </r>
  <r>
    <x v="2"/>
    <x v="0"/>
    <x v="1"/>
    <x v="24"/>
    <x v="3"/>
    <x v="4"/>
    <x v="4"/>
    <n v="22.95"/>
  </r>
  <r>
    <x v="2"/>
    <x v="0"/>
    <x v="1"/>
    <x v="24"/>
    <x v="3"/>
    <x v="5"/>
    <x v="5"/>
    <n v="6.0750000000000002"/>
  </r>
  <r>
    <x v="2"/>
    <x v="0"/>
    <x v="1"/>
    <x v="24"/>
    <x v="4"/>
    <x v="0"/>
    <x v="433"/>
    <n v="35455.32"/>
  </r>
  <r>
    <x v="2"/>
    <x v="0"/>
    <x v="1"/>
    <x v="24"/>
    <x v="4"/>
    <x v="1"/>
    <x v="246"/>
    <n v="1569616.92"/>
  </r>
  <r>
    <x v="2"/>
    <x v="0"/>
    <x v="1"/>
    <x v="24"/>
    <x v="4"/>
    <x v="2"/>
    <x v="31"/>
    <n v="1.35"/>
  </r>
  <r>
    <x v="2"/>
    <x v="0"/>
    <x v="1"/>
    <x v="24"/>
    <x v="4"/>
    <x v="3"/>
    <x v="32"/>
    <n v="0.41309999999999997"/>
  </r>
  <r>
    <x v="2"/>
    <x v="0"/>
    <x v="1"/>
    <x v="24"/>
    <x v="4"/>
    <x v="4"/>
    <x v="4"/>
    <n v="22.95"/>
  </r>
  <r>
    <x v="2"/>
    <x v="0"/>
    <x v="1"/>
    <x v="24"/>
    <x v="4"/>
    <x v="5"/>
    <x v="8"/>
    <n v="0"/>
  </r>
  <r>
    <x v="2"/>
    <x v="0"/>
    <x v="1"/>
    <x v="24"/>
    <x v="5"/>
    <x v="0"/>
    <x v="434"/>
    <n v="35543.07"/>
  </r>
  <r>
    <x v="2"/>
    <x v="0"/>
    <x v="1"/>
    <x v="24"/>
    <x v="5"/>
    <x v="1"/>
    <x v="248"/>
    <n v="1573502.22"/>
  </r>
  <r>
    <x v="2"/>
    <x v="0"/>
    <x v="1"/>
    <x v="24"/>
    <x v="5"/>
    <x v="2"/>
    <x v="31"/>
    <n v="1.35"/>
  </r>
  <r>
    <x v="2"/>
    <x v="0"/>
    <x v="1"/>
    <x v="24"/>
    <x v="5"/>
    <x v="3"/>
    <x v="32"/>
    <n v="0.41309999999999997"/>
  </r>
  <r>
    <x v="2"/>
    <x v="0"/>
    <x v="1"/>
    <x v="24"/>
    <x v="5"/>
    <x v="4"/>
    <x v="4"/>
    <n v="22.95"/>
  </r>
  <r>
    <x v="2"/>
    <x v="0"/>
    <x v="1"/>
    <x v="24"/>
    <x v="5"/>
    <x v="5"/>
    <x v="8"/>
    <n v="0"/>
  </r>
  <r>
    <x v="2"/>
    <x v="0"/>
    <x v="1"/>
    <x v="24"/>
    <x v="6"/>
    <x v="0"/>
    <x v="435"/>
    <n v="35630.82"/>
  </r>
  <r>
    <x v="2"/>
    <x v="0"/>
    <x v="1"/>
    <x v="24"/>
    <x v="6"/>
    <x v="1"/>
    <x v="250"/>
    <n v="1577387.52"/>
  </r>
  <r>
    <x v="2"/>
    <x v="0"/>
    <x v="1"/>
    <x v="24"/>
    <x v="6"/>
    <x v="2"/>
    <x v="31"/>
    <n v="1.35"/>
  </r>
  <r>
    <x v="2"/>
    <x v="0"/>
    <x v="1"/>
    <x v="24"/>
    <x v="6"/>
    <x v="3"/>
    <x v="32"/>
    <n v="0.41309999999999997"/>
  </r>
  <r>
    <x v="2"/>
    <x v="0"/>
    <x v="1"/>
    <x v="24"/>
    <x v="6"/>
    <x v="4"/>
    <x v="4"/>
    <n v="22.95"/>
  </r>
  <r>
    <x v="2"/>
    <x v="0"/>
    <x v="1"/>
    <x v="24"/>
    <x v="6"/>
    <x v="5"/>
    <x v="5"/>
    <n v="6.0750000000000002"/>
  </r>
  <r>
    <x v="2"/>
    <x v="0"/>
    <x v="1"/>
    <x v="24"/>
    <x v="7"/>
    <x v="0"/>
    <x v="436"/>
    <n v="35718.57"/>
  </r>
  <r>
    <x v="2"/>
    <x v="0"/>
    <x v="1"/>
    <x v="24"/>
    <x v="7"/>
    <x v="1"/>
    <x v="252"/>
    <n v="1581272.55"/>
  </r>
  <r>
    <x v="2"/>
    <x v="0"/>
    <x v="1"/>
    <x v="24"/>
    <x v="7"/>
    <x v="2"/>
    <x v="31"/>
    <n v="1.35"/>
  </r>
  <r>
    <x v="2"/>
    <x v="0"/>
    <x v="1"/>
    <x v="24"/>
    <x v="7"/>
    <x v="3"/>
    <x v="32"/>
    <n v="0.41309999999999997"/>
  </r>
  <r>
    <x v="2"/>
    <x v="0"/>
    <x v="1"/>
    <x v="24"/>
    <x v="7"/>
    <x v="4"/>
    <x v="4"/>
    <n v="22.95"/>
  </r>
  <r>
    <x v="2"/>
    <x v="0"/>
    <x v="1"/>
    <x v="24"/>
    <x v="7"/>
    <x v="5"/>
    <x v="8"/>
    <n v="0"/>
  </r>
  <r>
    <x v="2"/>
    <x v="0"/>
    <x v="1"/>
    <x v="24"/>
    <x v="8"/>
    <x v="0"/>
    <x v="437"/>
    <n v="35806.32"/>
  </r>
  <r>
    <x v="2"/>
    <x v="0"/>
    <x v="1"/>
    <x v="24"/>
    <x v="8"/>
    <x v="1"/>
    <x v="254"/>
    <n v="1585157.85"/>
  </r>
  <r>
    <x v="2"/>
    <x v="0"/>
    <x v="1"/>
    <x v="24"/>
    <x v="8"/>
    <x v="2"/>
    <x v="31"/>
    <n v="1.35"/>
  </r>
  <r>
    <x v="2"/>
    <x v="0"/>
    <x v="1"/>
    <x v="24"/>
    <x v="8"/>
    <x v="3"/>
    <x v="32"/>
    <n v="0.41309999999999997"/>
  </r>
  <r>
    <x v="2"/>
    <x v="0"/>
    <x v="1"/>
    <x v="24"/>
    <x v="8"/>
    <x v="4"/>
    <x v="4"/>
    <n v="22.95"/>
  </r>
  <r>
    <x v="2"/>
    <x v="0"/>
    <x v="1"/>
    <x v="24"/>
    <x v="8"/>
    <x v="5"/>
    <x v="8"/>
    <n v="0"/>
  </r>
  <r>
    <x v="2"/>
    <x v="0"/>
    <x v="1"/>
    <x v="24"/>
    <x v="9"/>
    <x v="0"/>
    <x v="438"/>
    <n v="35894.07"/>
  </r>
  <r>
    <x v="2"/>
    <x v="0"/>
    <x v="1"/>
    <x v="24"/>
    <x v="9"/>
    <x v="1"/>
    <x v="256"/>
    <n v="1589042.8800000001"/>
  </r>
  <r>
    <x v="2"/>
    <x v="0"/>
    <x v="1"/>
    <x v="24"/>
    <x v="9"/>
    <x v="2"/>
    <x v="31"/>
    <n v="1.35"/>
  </r>
  <r>
    <x v="2"/>
    <x v="0"/>
    <x v="1"/>
    <x v="24"/>
    <x v="9"/>
    <x v="3"/>
    <x v="32"/>
    <n v="0.41309999999999997"/>
  </r>
  <r>
    <x v="2"/>
    <x v="0"/>
    <x v="1"/>
    <x v="24"/>
    <x v="9"/>
    <x v="4"/>
    <x v="4"/>
    <n v="22.95"/>
  </r>
  <r>
    <x v="2"/>
    <x v="0"/>
    <x v="1"/>
    <x v="24"/>
    <x v="9"/>
    <x v="5"/>
    <x v="5"/>
    <n v="6.0750000000000002"/>
  </r>
  <r>
    <x v="2"/>
    <x v="0"/>
    <x v="1"/>
    <x v="24"/>
    <x v="10"/>
    <x v="0"/>
    <x v="439"/>
    <n v="35981.82"/>
  </r>
  <r>
    <x v="2"/>
    <x v="0"/>
    <x v="1"/>
    <x v="24"/>
    <x v="10"/>
    <x v="1"/>
    <x v="258"/>
    <n v="1592928.18"/>
  </r>
  <r>
    <x v="2"/>
    <x v="0"/>
    <x v="1"/>
    <x v="24"/>
    <x v="10"/>
    <x v="2"/>
    <x v="31"/>
    <n v="1.35"/>
  </r>
  <r>
    <x v="2"/>
    <x v="0"/>
    <x v="1"/>
    <x v="24"/>
    <x v="10"/>
    <x v="3"/>
    <x v="32"/>
    <n v="0.41309999999999997"/>
  </r>
  <r>
    <x v="2"/>
    <x v="0"/>
    <x v="1"/>
    <x v="24"/>
    <x v="10"/>
    <x v="4"/>
    <x v="4"/>
    <n v="22.95"/>
  </r>
  <r>
    <x v="2"/>
    <x v="0"/>
    <x v="1"/>
    <x v="24"/>
    <x v="10"/>
    <x v="5"/>
    <x v="8"/>
    <n v="0"/>
  </r>
  <r>
    <x v="2"/>
    <x v="0"/>
    <x v="1"/>
    <x v="24"/>
    <x v="11"/>
    <x v="0"/>
    <x v="440"/>
    <n v="36069.57"/>
  </r>
  <r>
    <x v="2"/>
    <x v="0"/>
    <x v="1"/>
    <x v="24"/>
    <x v="11"/>
    <x v="1"/>
    <x v="260"/>
    <n v="1596813.48"/>
  </r>
  <r>
    <x v="2"/>
    <x v="0"/>
    <x v="1"/>
    <x v="24"/>
    <x v="11"/>
    <x v="2"/>
    <x v="31"/>
    <n v="1.35"/>
  </r>
  <r>
    <x v="2"/>
    <x v="0"/>
    <x v="1"/>
    <x v="24"/>
    <x v="11"/>
    <x v="3"/>
    <x v="32"/>
    <n v="0.41309999999999997"/>
  </r>
  <r>
    <x v="2"/>
    <x v="0"/>
    <x v="1"/>
    <x v="24"/>
    <x v="11"/>
    <x v="4"/>
    <x v="4"/>
    <n v="22.95"/>
  </r>
  <r>
    <x v="2"/>
    <x v="0"/>
    <x v="1"/>
    <x v="24"/>
    <x v="11"/>
    <x v="5"/>
    <x v="8"/>
    <n v="0"/>
  </r>
  <r>
    <x v="2"/>
    <x v="0"/>
    <x v="2"/>
    <x v="25"/>
    <x v="0"/>
    <x v="0"/>
    <x v="441"/>
    <n v="40674.239999999998"/>
  </r>
  <r>
    <x v="2"/>
    <x v="0"/>
    <x v="2"/>
    <x v="25"/>
    <x v="0"/>
    <x v="1"/>
    <x v="274"/>
    <n v="1733417"/>
  </r>
  <r>
    <x v="2"/>
    <x v="0"/>
    <x v="2"/>
    <x v="25"/>
    <x v="0"/>
    <x v="2"/>
    <x v="57"/>
    <n v="0.28999999999999998"/>
  </r>
  <r>
    <x v="2"/>
    <x v="0"/>
    <x v="2"/>
    <x v="25"/>
    <x v="0"/>
    <x v="3"/>
    <x v="58"/>
    <n v="0.50170000000000003"/>
  </r>
  <r>
    <x v="2"/>
    <x v="0"/>
    <x v="2"/>
    <x v="25"/>
    <x v="0"/>
    <x v="4"/>
    <x v="4"/>
    <n v="24.65"/>
  </r>
  <r>
    <x v="2"/>
    <x v="0"/>
    <x v="2"/>
    <x v="25"/>
    <x v="0"/>
    <x v="5"/>
    <x v="59"/>
    <n v="7.54"/>
  </r>
  <r>
    <x v="2"/>
    <x v="0"/>
    <x v="2"/>
    <x v="25"/>
    <x v="1"/>
    <x v="0"/>
    <x v="442"/>
    <n v="40776.03"/>
  </r>
  <r>
    <x v="2"/>
    <x v="0"/>
    <x v="2"/>
    <x v="25"/>
    <x v="1"/>
    <x v="1"/>
    <x v="276"/>
    <n v="1737750.47"/>
  </r>
  <r>
    <x v="2"/>
    <x v="0"/>
    <x v="2"/>
    <x v="25"/>
    <x v="1"/>
    <x v="2"/>
    <x v="57"/>
    <n v="0.28999999999999998"/>
  </r>
  <r>
    <x v="2"/>
    <x v="0"/>
    <x v="2"/>
    <x v="25"/>
    <x v="1"/>
    <x v="3"/>
    <x v="58"/>
    <n v="0.50170000000000003"/>
  </r>
  <r>
    <x v="2"/>
    <x v="0"/>
    <x v="2"/>
    <x v="25"/>
    <x v="1"/>
    <x v="4"/>
    <x v="4"/>
    <n v="24.65"/>
  </r>
  <r>
    <x v="2"/>
    <x v="0"/>
    <x v="2"/>
    <x v="25"/>
    <x v="1"/>
    <x v="5"/>
    <x v="8"/>
    <n v="0"/>
  </r>
  <r>
    <x v="2"/>
    <x v="0"/>
    <x v="2"/>
    <x v="25"/>
    <x v="2"/>
    <x v="0"/>
    <x v="443"/>
    <n v="40877.53"/>
  </r>
  <r>
    <x v="2"/>
    <x v="0"/>
    <x v="2"/>
    <x v="25"/>
    <x v="2"/>
    <x v="1"/>
    <x v="278"/>
    <n v="1742083.94"/>
  </r>
  <r>
    <x v="2"/>
    <x v="0"/>
    <x v="2"/>
    <x v="25"/>
    <x v="2"/>
    <x v="2"/>
    <x v="57"/>
    <n v="0.28999999999999998"/>
  </r>
  <r>
    <x v="2"/>
    <x v="0"/>
    <x v="2"/>
    <x v="25"/>
    <x v="2"/>
    <x v="3"/>
    <x v="58"/>
    <n v="0.50170000000000003"/>
  </r>
  <r>
    <x v="2"/>
    <x v="0"/>
    <x v="2"/>
    <x v="25"/>
    <x v="2"/>
    <x v="4"/>
    <x v="4"/>
    <n v="24.65"/>
  </r>
  <r>
    <x v="2"/>
    <x v="0"/>
    <x v="2"/>
    <x v="25"/>
    <x v="2"/>
    <x v="5"/>
    <x v="8"/>
    <n v="0"/>
  </r>
  <r>
    <x v="2"/>
    <x v="0"/>
    <x v="2"/>
    <x v="25"/>
    <x v="3"/>
    <x v="0"/>
    <x v="444"/>
    <n v="40979.32"/>
  </r>
  <r>
    <x v="2"/>
    <x v="0"/>
    <x v="2"/>
    <x v="25"/>
    <x v="3"/>
    <x v="1"/>
    <x v="280"/>
    <n v="1746417.7000000002"/>
  </r>
  <r>
    <x v="2"/>
    <x v="0"/>
    <x v="2"/>
    <x v="25"/>
    <x v="3"/>
    <x v="2"/>
    <x v="57"/>
    <n v="0.28999999999999998"/>
  </r>
  <r>
    <x v="2"/>
    <x v="0"/>
    <x v="2"/>
    <x v="25"/>
    <x v="3"/>
    <x v="3"/>
    <x v="58"/>
    <n v="0.50170000000000003"/>
  </r>
  <r>
    <x v="2"/>
    <x v="0"/>
    <x v="2"/>
    <x v="25"/>
    <x v="3"/>
    <x v="4"/>
    <x v="4"/>
    <n v="24.65"/>
  </r>
  <r>
    <x v="2"/>
    <x v="0"/>
    <x v="2"/>
    <x v="25"/>
    <x v="3"/>
    <x v="5"/>
    <x v="8"/>
    <n v="0"/>
  </r>
  <r>
    <x v="2"/>
    <x v="0"/>
    <x v="2"/>
    <x v="25"/>
    <x v="4"/>
    <x v="0"/>
    <x v="445"/>
    <n v="41081.11"/>
  </r>
  <r>
    <x v="2"/>
    <x v="0"/>
    <x v="2"/>
    <x v="25"/>
    <x v="4"/>
    <x v="1"/>
    <x v="282"/>
    <n v="1750751.1700000002"/>
  </r>
  <r>
    <x v="2"/>
    <x v="0"/>
    <x v="2"/>
    <x v="25"/>
    <x v="4"/>
    <x v="2"/>
    <x v="57"/>
    <n v="0.28999999999999998"/>
  </r>
  <r>
    <x v="2"/>
    <x v="0"/>
    <x v="2"/>
    <x v="25"/>
    <x v="4"/>
    <x v="3"/>
    <x v="58"/>
    <n v="0.50170000000000003"/>
  </r>
  <r>
    <x v="2"/>
    <x v="0"/>
    <x v="2"/>
    <x v="25"/>
    <x v="4"/>
    <x v="4"/>
    <x v="4"/>
    <n v="24.65"/>
  </r>
  <r>
    <x v="2"/>
    <x v="0"/>
    <x v="2"/>
    <x v="25"/>
    <x v="4"/>
    <x v="5"/>
    <x v="8"/>
    <n v="0"/>
  </r>
  <r>
    <x v="2"/>
    <x v="0"/>
    <x v="2"/>
    <x v="25"/>
    <x v="5"/>
    <x v="0"/>
    <x v="446"/>
    <n v="41182.61"/>
  </r>
  <r>
    <x v="2"/>
    <x v="0"/>
    <x v="2"/>
    <x v="25"/>
    <x v="5"/>
    <x v="1"/>
    <x v="284"/>
    <n v="1755084.6400000001"/>
  </r>
  <r>
    <x v="2"/>
    <x v="0"/>
    <x v="2"/>
    <x v="25"/>
    <x v="5"/>
    <x v="2"/>
    <x v="57"/>
    <n v="0.28999999999999998"/>
  </r>
  <r>
    <x v="2"/>
    <x v="0"/>
    <x v="2"/>
    <x v="25"/>
    <x v="5"/>
    <x v="3"/>
    <x v="58"/>
    <n v="0.50170000000000003"/>
  </r>
  <r>
    <x v="2"/>
    <x v="0"/>
    <x v="2"/>
    <x v="25"/>
    <x v="5"/>
    <x v="4"/>
    <x v="4"/>
    <n v="24.65"/>
  </r>
  <r>
    <x v="2"/>
    <x v="0"/>
    <x v="2"/>
    <x v="25"/>
    <x v="5"/>
    <x v="5"/>
    <x v="8"/>
    <n v="0"/>
  </r>
  <r>
    <x v="2"/>
    <x v="0"/>
    <x v="2"/>
    <x v="25"/>
    <x v="6"/>
    <x v="0"/>
    <x v="447"/>
    <n v="41284.399999999994"/>
  </r>
  <r>
    <x v="2"/>
    <x v="0"/>
    <x v="2"/>
    <x v="25"/>
    <x v="6"/>
    <x v="1"/>
    <x v="286"/>
    <n v="1759418.1099999999"/>
  </r>
  <r>
    <x v="2"/>
    <x v="0"/>
    <x v="2"/>
    <x v="25"/>
    <x v="6"/>
    <x v="2"/>
    <x v="57"/>
    <n v="0.28999999999999998"/>
  </r>
  <r>
    <x v="2"/>
    <x v="0"/>
    <x v="2"/>
    <x v="25"/>
    <x v="6"/>
    <x v="3"/>
    <x v="58"/>
    <n v="0.50170000000000003"/>
  </r>
  <r>
    <x v="2"/>
    <x v="0"/>
    <x v="2"/>
    <x v="25"/>
    <x v="6"/>
    <x v="4"/>
    <x v="4"/>
    <n v="24.65"/>
  </r>
  <r>
    <x v="2"/>
    <x v="0"/>
    <x v="2"/>
    <x v="25"/>
    <x v="6"/>
    <x v="5"/>
    <x v="59"/>
    <n v="7.54"/>
  </r>
  <r>
    <x v="2"/>
    <x v="0"/>
    <x v="2"/>
    <x v="25"/>
    <x v="7"/>
    <x v="0"/>
    <x v="448"/>
    <n v="41385.899999999994"/>
  </r>
  <r>
    <x v="2"/>
    <x v="0"/>
    <x v="2"/>
    <x v="25"/>
    <x v="7"/>
    <x v="1"/>
    <x v="288"/>
    <n v="1763751.8699999999"/>
  </r>
  <r>
    <x v="2"/>
    <x v="0"/>
    <x v="2"/>
    <x v="25"/>
    <x v="7"/>
    <x v="2"/>
    <x v="57"/>
    <n v="0.28999999999999998"/>
  </r>
  <r>
    <x v="2"/>
    <x v="0"/>
    <x v="2"/>
    <x v="25"/>
    <x v="7"/>
    <x v="3"/>
    <x v="58"/>
    <n v="0.50170000000000003"/>
  </r>
  <r>
    <x v="2"/>
    <x v="0"/>
    <x v="2"/>
    <x v="25"/>
    <x v="7"/>
    <x v="4"/>
    <x v="4"/>
    <n v="24.65"/>
  </r>
  <r>
    <x v="2"/>
    <x v="0"/>
    <x v="2"/>
    <x v="25"/>
    <x v="7"/>
    <x v="5"/>
    <x v="8"/>
    <n v="0"/>
  </r>
  <r>
    <x v="2"/>
    <x v="0"/>
    <x v="2"/>
    <x v="25"/>
    <x v="8"/>
    <x v="0"/>
    <x v="449"/>
    <n v="41487.689999999995"/>
  </r>
  <r>
    <x v="2"/>
    <x v="0"/>
    <x v="2"/>
    <x v="25"/>
    <x v="8"/>
    <x v="1"/>
    <x v="290"/>
    <n v="1768085.34"/>
  </r>
  <r>
    <x v="2"/>
    <x v="0"/>
    <x v="2"/>
    <x v="25"/>
    <x v="8"/>
    <x v="2"/>
    <x v="57"/>
    <n v="0.28999999999999998"/>
  </r>
  <r>
    <x v="2"/>
    <x v="0"/>
    <x v="2"/>
    <x v="25"/>
    <x v="8"/>
    <x v="3"/>
    <x v="58"/>
    <n v="0.50170000000000003"/>
  </r>
  <r>
    <x v="2"/>
    <x v="0"/>
    <x v="2"/>
    <x v="25"/>
    <x v="8"/>
    <x v="4"/>
    <x v="4"/>
    <n v="24.65"/>
  </r>
  <r>
    <x v="2"/>
    <x v="0"/>
    <x v="2"/>
    <x v="25"/>
    <x v="8"/>
    <x v="5"/>
    <x v="8"/>
    <n v="0"/>
  </r>
  <r>
    <x v="2"/>
    <x v="0"/>
    <x v="2"/>
    <x v="25"/>
    <x v="9"/>
    <x v="0"/>
    <x v="450"/>
    <n v="41589.479999999996"/>
  </r>
  <r>
    <x v="2"/>
    <x v="0"/>
    <x v="2"/>
    <x v="25"/>
    <x v="9"/>
    <x v="1"/>
    <x v="292"/>
    <n v="1772418.81"/>
  </r>
  <r>
    <x v="2"/>
    <x v="0"/>
    <x v="2"/>
    <x v="25"/>
    <x v="9"/>
    <x v="2"/>
    <x v="57"/>
    <n v="0.28999999999999998"/>
  </r>
  <r>
    <x v="2"/>
    <x v="0"/>
    <x v="2"/>
    <x v="25"/>
    <x v="9"/>
    <x v="3"/>
    <x v="58"/>
    <n v="0.50170000000000003"/>
  </r>
  <r>
    <x v="2"/>
    <x v="0"/>
    <x v="2"/>
    <x v="25"/>
    <x v="9"/>
    <x v="4"/>
    <x v="4"/>
    <n v="24.65"/>
  </r>
  <r>
    <x v="2"/>
    <x v="0"/>
    <x v="2"/>
    <x v="25"/>
    <x v="9"/>
    <x v="5"/>
    <x v="8"/>
    <n v="0"/>
  </r>
  <r>
    <x v="2"/>
    <x v="0"/>
    <x v="2"/>
    <x v="25"/>
    <x v="10"/>
    <x v="0"/>
    <x v="451"/>
    <n v="41690.979999999996"/>
  </r>
  <r>
    <x v="2"/>
    <x v="0"/>
    <x v="2"/>
    <x v="25"/>
    <x v="10"/>
    <x v="1"/>
    <x v="294"/>
    <n v="1776752.28"/>
  </r>
  <r>
    <x v="2"/>
    <x v="0"/>
    <x v="2"/>
    <x v="25"/>
    <x v="10"/>
    <x v="2"/>
    <x v="57"/>
    <n v="0.28999999999999998"/>
  </r>
  <r>
    <x v="2"/>
    <x v="0"/>
    <x v="2"/>
    <x v="25"/>
    <x v="10"/>
    <x v="3"/>
    <x v="58"/>
    <n v="0.50170000000000003"/>
  </r>
  <r>
    <x v="2"/>
    <x v="0"/>
    <x v="2"/>
    <x v="25"/>
    <x v="10"/>
    <x v="4"/>
    <x v="4"/>
    <n v="24.65"/>
  </r>
  <r>
    <x v="2"/>
    <x v="0"/>
    <x v="2"/>
    <x v="25"/>
    <x v="10"/>
    <x v="5"/>
    <x v="8"/>
    <n v="0"/>
  </r>
  <r>
    <x v="2"/>
    <x v="0"/>
    <x v="2"/>
    <x v="25"/>
    <x v="11"/>
    <x v="0"/>
    <x v="452"/>
    <n v="41792.770000000004"/>
  </r>
  <r>
    <x v="2"/>
    <x v="0"/>
    <x v="2"/>
    <x v="25"/>
    <x v="11"/>
    <x v="1"/>
    <x v="296"/>
    <n v="1781086.04"/>
  </r>
  <r>
    <x v="2"/>
    <x v="0"/>
    <x v="2"/>
    <x v="25"/>
    <x v="11"/>
    <x v="2"/>
    <x v="57"/>
    <n v="0.28999999999999998"/>
  </r>
  <r>
    <x v="2"/>
    <x v="0"/>
    <x v="2"/>
    <x v="25"/>
    <x v="11"/>
    <x v="3"/>
    <x v="58"/>
    <n v="0.50170000000000003"/>
  </r>
  <r>
    <x v="2"/>
    <x v="0"/>
    <x v="2"/>
    <x v="25"/>
    <x v="11"/>
    <x v="4"/>
    <x v="4"/>
    <n v="24.65"/>
  </r>
  <r>
    <x v="2"/>
    <x v="0"/>
    <x v="2"/>
    <x v="25"/>
    <x v="11"/>
    <x v="5"/>
    <x v="8"/>
    <n v="0"/>
  </r>
  <r>
    <x v="2"/>
    <x v="0"/>
    <x v="3"/>
    <x v="24"/>
    <x v="0"/>
    <x v="0"/>
    <x v="453"/>
    <n v="39716.19"/>
  </r>
  <r>
    <x v="2"/>
    <x v="0"/>
    <x v="3"/>
    <x v="24"/>
    <x v="0"/>
    <x v="1"/>
    <x v="298"/>
    <n v="1838842.0199999998"/>
  </r>
  <r>
    <x v="2"/>
    <x v="0"/>
    <x v="3"/>
    <x v="24"/>
    <x v="0"/>
    <x v="2"/>
    <x v="84"/>
    <n v="0.13500000000000001"/>
  </r>
  <r>
    <x v="2"/>
    <x v="0"/>
    <x v="3"/>
    <x v="24"/>
    <x v="0"/>
    <x v="3"/>
    <x v="58"/>
    <n v="0.46709999999999996"/>
  </r>
  <r>
    <x v="2"/>
    <x v="0"/>
    <x v="3"/>
    <x v="24"/>
    <x v="0"/>
    <x v="4"/>
    <x v="4"/>
    <n v="22.95"/>
  </r>
  <r>
    <x v="2"/>
    <x v="0"/>
    <x v="3"/>
    <x v="24"/>
    <x v="0"/>
    <x v="5"/>
    <x v="85"/>
    <n v="5.4"/>
  </r>
  <r>
    <x v="2"/>
    <x v="0"/>
    <x v="3"/>
    <x v="24"/>
    <x v="1"/>
    <x v="0"/>
    <x v="454"/>
    <n v="39815.550000000003"/>
  </r>
  <r>
    <x v="2"/>
    <x v="0"/>
    <x v="3"/>
    <x v="24"/>
    <x v="1"/>
    <x v="1"/>
    <x v="300"/>
    <n v="1843439.04"/>
  </r>
  <r>
    <x v="2"/>
    <x v="0"/>
    <x v="3"/>
    <x v="24"/>
    <x v="1"/>
    <x v="2"/>
    <x v="84"/>
    <n v="0.13500000000000001"/>
  </r>
  <r>
    <x v="2"/>
    <x v="0"/>
    <x v="3"/>
    <x v="24"/>
    <x v="1"/>
    <x v="3"/>
    <x v="58"/>
    <n v="0.46709999999999996"/>
  </r>
  <r>
    <x v="2"/>
    <x v="0"/>
    <x v="3"/>
    <x v="24"/>
    <x v="1"/>
    <x v="4"/>
    <x v="4"/>
    <n v="22.95"/>
  </r>
  <r>
    <x v="2"/>
    <x v="0"/>
    <x v="3"/>
    <x v="24"/>
    <x v="1"/>
    <x v="5"/>
    <x v="8"/>
    <n v="0"/>
  </r>
  <r>
    <x v="2"/>
    <x v="0"/>
    <x v="3"/>
    <x v="24"/>
    <x v="2"/>
    <x v="0"/>
    <x v="455"/>
    <n v="39914.639999999999"/>
  </r>
  <r>
    <x v="2"/>
    <x v="0"/>
    <x v="3"/>
    <x v="24"/>
    <x v="2"/>
    <x v="1"/>
    <x v="302"/>
    <n v="1848036.3299999998"/>
  </r>
  <r>
    <x v="2"/>
    <x v="0"/>
    <x v="3"/>
    <x v="24"/>
    <x v="2"/>
    <x v="2"/>
    <x v="84"/>
    <n v="0.13500000000000001"/>
  </r>
  <r>
    <x v="2"/>
    <x v="0"/>
    <x v="3"/>
    <x v="24"/>
    <x v="2"/>
    <x v="3"/>
    <x v="58"/>
    <n v="0.46709999999999996"/>
  </r>
  <r>
    <x v="2"/>
    <x v="0"/>
    <x v="3"/>
    <x v="24"/>
    <x v="2"/>
    <x v="4"/>
    <x v="4"/>
    <n v="22.95"/>
  </r>
  <r>
    <x v="2"/>
    <x v="0"/>
    <x v="3"/>
    <x v="24"/>
    <x v="2"/>
    <x v="5"/>
    <x v="8"/>
    <n v="0"/>
  </r>
  <r>
    <x v="2"/>
    <x v="0"/>
    <x v="3"/>
    <x v="24"/>
    <x v="3"/>
    <x v="0"/>
    <x v="456"/>
    <n v="40014"/>
  </r>
  <r>
    <x v="2"/>
    <x v="0"/>
    <x v="3"/>
    <x v="24"/>
    <x v="3"/>
    <x v="1"/>
    <x v="304"/>
    <n v="1852633.35"/>
  </r>
  <r>
    <x v="2"/>
    <x v="0"/>
    <x v="3"/>
    <x v="24"/>
    <x v="3"/>
    <x v="2"/>
    <x v="84"/>
    <n v="0.13500000000000001"/>
  </r>
  <r>
    <x v="2"/>
    <x v="0"/>
    <x v="3"/>
    <x v="24"/>
    <x v="3"/>
    <x v="3"/>
    <x v="58"/>
    <n v="0.46709999999999996"/>
  </r>
  <r>
    <x v="2"/>
    <x v="0"/>
    <x v="3"/>
    <x v="24"/>
    <x v="3"/>
    <x v="4"/>
    <x v="4"/>
    <n v="22.95"/>
  </r>
  <r>
    <x v="2"/>
    <x v="0"/>
    <x v="3"/>
    <x v="24"/>
    <x v="3"/>
    <x v="5"/>
    <x v="8"/>
    <n v="0"/>
  </r>
  <r>
    <x v="2"/>
    <x v="0"/>
    <x v="3"/>
    <x v="24"/>
    <x v="4"/>
    <x v="0"/>
    <x v="457"/>
    <n v="40113.360000000001"/>
  </r>
  <r>
    <x v="2"/>
    <x v="0"/>
    <x v="3"/>
    <x v="24"/>
    <x v="4"/>
    <x v="1"/>
    <x v="306"/>
    <n v="1857230.3699999999"/>
  </r>
  <r>
    <x v="2"/>
    <x v="0"/>
    <x v="3"/>
    <x v="24"/>
    <x v="4"/>
    <x v="2"/>
    <x v="84"/>
    <n v="0.13500000000000001"/>
  </r>
  <r>
    <x v="2"/>
    <x v="0"/>
    <x v="3"/>
    <x v="24"/>
    <x v="4"/>
    <x v="3"/>
    <x v="58"/>
    <n v="0.46709999999999996"/>
  </r>
  <r>
    <x v="2"/>
    <x v="0"/>
    <x v="3"/>
    <x v="24"/>
    <x v="4"/>
    <x v="4"/>
    <x v="4"/>
    <n v="22.95"/>
  </r>
  <r>
    <x v="2"/>
    <x v="0"/>
    <x v="3"/>
    <x v="24"/>
    <x v="4"/>
    <x v="5"/>
    <x v="8"/>
    <n v="0"/>
  </r>
  <r>
    <x v="2"/>
    <x v="0"/>
    <x v="3"/>
    <x v="24"/>
    <x v="5"/>
    <x v="0"/>
    <x v="458"/>
    <n v="40212.719999999994"/>
  </r>
  <r>
    <x v="2"/>
    <x v="0"/>
    <x v="3"/>
    <x v="24"/>
    <x v="5"/>
    <x v="1"/>
    <x v="308"/>
    <n v="1861827.6600000001"/>
  </r>
  <r>
    <x v="2"/>
    <x v="0"/>
    <x v="3"/>
    <x v="24"/>
    <x v="5"/>
    <x v="2"/>
    <x v="84"/>
    <n v="0.13500000000000001"/>
  </r>
  <r>
    <x v="2"/>
    <x v="0"/>
    <x v="3"/>
    <x v="24"/>
    <x v="5"/>
    <x v="3"/>
    <x v="58"/>
    <n v="0.46709999999999996"/>
  </r>
  <r>
    <x v="2"/>
    <x v="0"/>
    <x v="3"/>
    <x v="24"/>
    <x v="5"/>
    <x v="4"/>
    <x v="4"/>
    <n v="22.95"/>
  </r>
  <r>
    <x v="2"/>
    <x v="0"/>
    <x v="3"/>
    <x v="24"/>
    <x v="5"/>
    <x v="5"/>
    <x v="8"/>
    <n v="0"/>
  </r>
  <r>
    <x v="2"/>
    <x v="0"/>
    <x v="3"/>
    <x v="24"/>
    <x v="6"/>
    <x v="0"/>
    <x v="459"/>
    <n v="40311.81"/>
  </r>
  <r>
    <x v="2"/>
    <x v="0"/>
    <x v="3"/>
    <x v="24"/>
    <x v="6"/>
    <x v="1"/>
    <x v="310"/>
    <n v="1866424.68"/>
  </r>
  <r>
    <x v="2"/>
    <x v="0"/>
    <x v="3"/>
    <x v="24"/>
    <x v="6"/>
    <x v="2"/>
    <x v="84"/>
    <n v="0.13500000000000001"/>
  </r>
  <r>
    <x v="2"/>
    <x v="0"/>
    <x v="3"/>
    <x v="24"/>
    <x v="6"/>
    <x v="3"/>
    <x v="58"/>
    <n v="0.46709999999999996"/>
  </r>
  <r>
    <x v="2"/>
    <x v="0"/>
    <x v="3"/>
    <x v="24"/>
    <x v="6"/>
    <x v="4"/>
    <x v="4"/>
    <n v="22.95"/>
  </r>
  <r>
    <x v="2"/>
    <x v="0"/>
    <x v="3"/>
    <x v="24"/>
    <x v="6"/>
    <x v="5"/>
    <x v="85"/>
    <n v="5.4"/>
  </r>
  <r>
    <x v="2"/>
    <x v="0"/>
    <x v="3"/>
    <x v="24"/>
    <x v="7"/>
    <x v="0"/>
    <x v="460"/>
    <n v="40411.17"/>
  </r>
  <r>
    <x v="2"/>
    <x v="0"/>
    <x v="3"/>
    <x v="24"/>
    <x v="7"/>
    <x v="1"/>
    <x v="312"/>
    <n v="1871021.7000000002"/>
  </r>
  <r>
    <x v="2"/>
    <x v="0"/>
    <x v="3"/>
    <x v="24"/>
    <x v="7"/>
    <x v="2"/>
    <x v="84"/>
    <n v="0.13500000000000001"/>
  </r>
  <r>
    <x v="2"/>
    <x v="0"/>
    <x v="3"/>
    <x v="24"/>
    <x v="7"/>
    <x v="3"/>
    <x v="58"/>
    <n v="0.46709999999999996"/>
  </r>
  <r>
    <x v="2"/>
    <x v="0"/>
    <x v="3"/>
    <x v="24"/>
    <x v="7"/>
    <x v="4"/>
    <x v="4"/>
    <n v="22.95"/>
  </r>
  <r>
    <x v="2"/>
    <x v="0"/>
    <x v="3"/>
    <x v="24"/>
    <x v="7"/>
    <x v="5"/>
    <x v="8"/>
    <n v="0"/>
  </r>
  <r>
    <x v="2"/>
    <x v="0"/>
    <x v="3"/>
    <x v="24"/>
    <x v="8"/>
    <x v="0"/>
    <x v="461"/>
    <n v="40510.530000000006"/>
  </r>
  <r>
    <x v="2"/>
    <x v="0"/>
    <x v="3"/>
    <x v="24"/>
    <x v="8"/>
    <x v="1"/>
    <x v="314"/>
    <n v="1875618.9899999998"/>
  </r>
  <r>
    <x v="2"/>
    <x v="0"/>
    <x v="3"/>
    <x v="24"/>
    <x v="8"/>
    <x v="2"/>
    <x v="84"/>
    <n v="0.13500000000000001"/>
  </r>
  <r>
    <x v="2"/>
    <x v="0"/>
    <x v="3"/>
    <x v="24"/>
    <x v="8"/>
    <x v="3"/>
    <x v="58"/>
    <n v="0.46709999999999996"/>
  </r>
  <r>
    <x v="2"/>
    <x v="0"/>
    <x v="3"/>
    <x v="24"/>
    <x v="8"/>
    <x v="4"/>
    <x v="4"/>
    <n v="22.95"/>
  </r>
  <r>
    <x v="2"/>
    <x v="0"/>
    <x v="3"/>
    <x v="24"/>
    <x v="8"/>
    <x v="5"/>
    <x v="8"/>
    <n v="0"/>
  </r>
  <r>
    <x v="2"/>
    <x v="0"/>
    <x v="3"/>
    <x v="24"/>
    <x v="9"/>
    <x v="0"/>
    <x v="462"/>
    <n v="40609.89"/>
  </r>
  <r>
    <x v="2"/>
    <x v="0"/>
    <x v="3"/>
    <x v="24"/>
    <x v="9"/>
    <x v="1"/>
    <x v="316"/>
    <n v="1880216.0100000002"/>
  </r>
  <r>
    <x v="2"/>
    <x v="0"/>
    <x v="3"/>
    <x v="24"/>
    <x v="9"/>
    <x v="2"/>
    <x v="84"/>
    <n v="0.13500000000000001"/>
  </r>
  <r>
    <x v="2"/>
    <x v="0"/>
    <x v="3"/>
    <x v="24"/>
    <x v="9"/>
    <x v="3"/>
    <x v="58"/>
    <n v="0.46709999999999996"/>
  </r>
  <r>
    <x v="2"/>
    <x v="0"/>
    <x v="3"/>
    <x v="24"/>
    <x v="9"/>
    <x v="4"/>
    <x v="4"/>
    <n v="22.95"/>
  </r>
  <r>
    <x v="2"/>
    <x v="0"/>
    <x v="3"/>
    <x v="24"/>
    <x v="9"/>
    <x v="5"/>
    <x v="8"/>
    <n v="0"/>
  </r>
  <r>
    <x v="2"/>
    <x v="0"/>
    <x v="3"/>
    <x v="24"/>
    <x v="10"/>
    <x v="0"/>
    <x v="463"/>
    <n v="40708.980000000003"/>
  </r>
  <r>
    <x v="2"/>
    <x v="0"/>
    <x v="3"/>
    <x v="24"/>
    <x v="10"/>
    <x v="1"/>
    <x v="318"/>
    <n v="1884813.03"/>
  </r>
  <r>
    <x v="2"/>
    <x v="0"/>
    <x v="3"/>
    <x v="24"/>
    <x v="10"/>
    <x v="2"/>
    <x v="84"/>
    <n v="0.13500000000000001"/>
  </r>
  <r>
    <x v="2"/>
    <x v="0"/>
    <x v="3"/>
    <x v="24"/>
    <x v="10"/>
    <x v="3"/>
    <x v="58"/>
    <n v="0.46709999999999996"/>
  </r>
  <r>
    <x v="2"/>
    <x v="0"/>
    <x v="3"/>
    <x v="24"/>
    <x v="10"/>
    <x v="4"/>
    <x v="4"/>
    <n v="22.95"/>
  </r>
  <r>
    <x v="2"/>
    <x v="0"/>
    <x v="3"/>
    <x v="24"/>
    <x v="10"/>
    <x v="5"/>
    <x v="8"/>
    <n v="0"/>
  </r>
  <r>
    <x v="2"/>
    <x v="0"/>
    <x v="3"/>
    <x v="24"/>
    <x v="11"/>
    <x v="0"/>
    <x v="464"/>
    <n v="40808.340000000004"/>
  </r>
  <r>
    <x v="2"/>
    <x v="0"/>
    <x v="3"/>
    <x v="24"/>
    <x v="11"/>
    <x v="1"/>
    <x v="320"/>
    <n v="1889410.0499999998"/>
  </r>
  <r>
    <x v="2"/>
    <x v="0"/>
    <x v="3"/>
    <x v="24"/>
    <x v="11"/>
    <x v="2"/>
    <x v="84"/>
    <n v="0.13500000000000001"/>
  </r>
  <r>
    <x v="2"/>
    <x v="0"/>
    <x v="3"/>
    <x v="24"/>
    <x v="11"/>
    <x v="3"/>
    <x v="58"/>
    <n v="0.46709999999999996"/>
  </r>
  <r>
    <x v="2"/>
    <x v="0"/>
    <x v="3"/>
    <x v="24"/>
    <x v="11"/>
    <x v="4"/>
    <x v="4"/>
    <n v="22.95"/>
  </r>
  <r>
    <x v="2"/>
    <x v="0"/>
    <x v="3"/>
    <x v="24"/>
    <x v="11"/>
    <x v="5"/>
    <x v="8"/>
    <n v="0"/>
  </r>
  <r>
    <x v="2"/>
    <x v="0"/>
    <x v="4"/>
    <x v="26"/>
    <x v="0"/>
    <x v="0"/>
    <x v="465"/>
    <n v="41332.46"/>
  </r>
  <r>
    <x v="2"/>
    <x v="0"/>
    <x v="4"/>
    <x v="26"/>
    <x v="0"/>
    <x v="1"/>
    <x v="322"/>
    <n v="2034693.9600000002"/>
  </r>
  <r>
    <x v="2"/>
    <x v="0"/>
    <x v="4"/>
    <x v="26"/>
    <x v="0"/>
    <x v="2"/>
    <x v="110"/>
    <n v="2.6000000000000002E-2"/>
  </r>
  <r>
    <x v="2"/>
    <x v="0"/>
    <x v="4"/>
    <x v="26"/>
    <x v="0"/>
    <x v="3"/>
    <x v="111"/>
    <n v="0.33019999999999999"/>
  </r>
  <r>
    <x v="2"/>
    <x v="0"/>
    <x v="4"/>
    <x v="26"/>
    <x v="0"/>
    <x v="4"/>
    <x v="4"/>
    <n v="22.099999999999998"/>
  </r>
  <r>
    <x v="2"/>
    <x v="0"/>
    <x v="4"/>
    <x v="26"/>
    <x v="0"/>
    <x v="5"/>
    <x v="112"/>
    <n v="1.8200000000000003"/>
  </r>
  <r>
    <x v="2"/>
    <x v="0"/>
    <x v="4"/>
    <x v="26"/>
    <x v="1"/>
    <x v="0"/>
    <x v="466"/>
    <n v="41435.68"/>
  </r>
  <r>
    <x v="2"/>
    <x v="0"/>
    <x v="4"/>
    <x v="26"/>
    <x v="1"/>
    <x v="1"/>
    <x v="324"/>
    <n v="2039780.6"/>
  </r>
  <r>
    <x v="2"/>
    <x v="0"/>
    <x v="4"/>
    <x v="26"/>
    <x v="1"/>
    <x v="2"/>
    <x v="110"/>
    <n v="2.6000000000000002E-2"/>
  </r>
  <r>
    <x v="2"/>
    <x v="0"/>
    <x v="4"/>
    <x v="26"/>
    <x v="1"/>
    <x v="3"/>
    <x v="111"/>
    <n v="0.33019999999999999"/>
  </r>
  <r>
    <x v="2"/>
    <x v="0"/>
    <x v="4"/>
    <x v="26"/>
    <x v="1"/>
    <x v="4"/>
    <x v="4"/>
    <n v="22.099999999999998"/>
  </r>
  <r>
    <x v="2"/>
    <x v="0"/>
    <x v="4"/>
    <x v="26"/>
    <x v="1"/>
    <x v="5"/>
    <x v="8"/>
    <n v="0"/>
  </r>
  <r>
    <x v="2"/>
    <x v="0"/>
    <x v="4"/>
    <x v="26"/>
    <x v="2"/>
    <x v="0"/>
    <x v="467"/>
    <n v="41539.160000000003"/>
  </r>
  <r>
    <x v="2"/>
    <x v="0"/>
    <x v="4"/>
    <x v="26"/>
    <x v="2"/>
    <x v="1"/>
    <x v="326"/>
    <n v="2044867.5"/>
  </r>
  <r>
    <x v="2"/>
    <x v="0"/>
    <x v="4"/>
    <x v="26"/>
    <x v="2"/>
    <x v="2"/>
    <x v="110"/>
    <n v="2.6000000000000002E-2"/>
  </r>
  <r>
    <x v="2"/>
    <x v="0"/>
    <x v="4"/>
    <x v="26"/>
    <x v="2"/>
    <x v="3"/>
    <x v="111"/>
    <n v="0.33019999999999999"/>
  </r>
  <r>
    <x v="2"/>
    <x v="0"/>
    <x v="4"/>
    <x v="26"/>
    <x v="2"/>
    <x v="4"/>
    <x v="4"/>
    <n v="22.099999999999998"/>
  </r>
  <r>
    <x v="2"/>
    <x v="0"/>
    <x v="4"/>
    <x v="26"/>
    <x v="2"/>
    <x v="5"/>
    <x v="8"/>
    <n v="0"/>
  </r>
  <r>
    <x v="2"/>
    <x v="0"/>
    <x v="4"/>
    <x v="26"/>
    <x v="3"/>
    <x v="0"/>
    <x v="468"/>
    <n v="41642.380000000005"/>
  </r>
  <r>
    <x v="2"/>
    <x v="0"/>
    <x v="4"/>
    <x v="26"/>
    <x v="3"/>
    <x v="1"/>
    <x v="328"/>
    <n v="2049954.14"/>
  </r>
  <r>
    <x v="2"/>
    <x v="0"/>
    <x v="4"/>
    <x v="26"/>
    <x v="3"/>
    <x v="2"/>
    <x v="110"/>
    <n v="2.6000000000000002E-2"/>
  </r>
  <r>
    <x v="2"/>
    <x v="0"/>
    <x v="4"/>
    <x v="26"/>
    <x v="3"/>
    <x v="3"/>
    <x v="111"/>
    <n v="0.33019999999999999"/>
  </r>
  <r>
    <x v="2"/>
    <x v="0"/>
    <x v="4"/>
    <x v="26"/>
    <x v="3"/>
    <x v="4"/>
    <x v="4"/>
    <n v="22.099999999999998"/>
  </r>
  <r>
    <x v="2"/>
    <x v="0"/>
    <x v="4"/>
    <x v="26"/>
    <x v="3"/>
    <x v="5"/>
    <x v="8"/>
    <n v="0"/>
  </r>
  <r>
    <x v="2"/>
    <x v="0"/>
    <x v="4"/>
    <x v="26"/>
    <x v="4"/>
    <x v="0"/>
    <x v="469"/>
    <n v="41745.86"/>
  </r>
  <r>
    <x v="2"/>
    <x v="0"/>
    <x v="4"/>
    <x v="26"/>
    <x v="4"/>
    <x v="1"/>
    <x v="330"/>
    <n v="2055040.78"/>
  </r>
  <r>
    <x v="2"/>
    <x v="0"/>
    <x v="4"/>
    <x v="26"/>
    <x v="4"/>
    <x v="2"/>
    <x v="110"/>
    <n v="2.6000000000000002E-2"/>
  </r>
  <r>
    <x v="2"/>
    <x v="0"/>
    <x v="4"/>
    <x v="26"/>
    <x v="4"/>
    <x v="3"/>
    <x v="111"/>
    <n v="0.33019999999999999"/>
  </r>
  <r>
    <x v="2"/>
    <x v="0"/>
    <x v="4"/>
    <x v="26"/>
    <x v="4"/>
    <x v="4"/>
    <x v="4"/>
    <n v="22.099999999999998"/>
  </r>
  <r>
    <x v="2"/>
    <x v="0"/>
    <x v="4"/>
    <x v="26"/>
    <x v="4"/>
    <x v="5"/>
    <x v="8"/>
    <n v="0"/>
  </r>
  <r>
    <x v="2"/>
    <x v="0"/>
    <x v="4"/>
    <x v="26"/>
    <x v="5"/>
    <x v="0"/>
    <x v="470"/>
    <n v="41849.08"/>
  </r>
  <r>
    <x v="2"/>
    <x v="0"/>
    <x v="4"/>
    <x v="26"/>
    <x v="5"/>
    <x v="1"/>
    <x v="332"/>
    <n v="2060127.6799999997"/>
  </r>
  <r>
    <x v="2"/>
    <x v="0"/>
    <x v="4"/>
    <x v="26"/>
    <x v="5"/>
    <x v="2"/>
    <x v="110"/>
    <n v="2.6000000000000002E-2"/>
  </r>
  <r>
    <x v="2"/>
    <x v="0"/>
    <x v="4"/>
    <x v="26"/>
    <x v="5"/>
    <x v="3"/>
    <x v="111"/>
    <n v="0.33019999999999999"/>
  </r>
  <r>
    <x v="2"/>
    <x v="0"/>
    <x v="4"/>
    <x v="26"/>
    <x v="5"/>
    <x v="4"/>
    <x v="4"/>
    <n v="22.099999999999998"/>
  </r>
  <r>
    <x v="2"/>
    <x v="0"/>
    <x v="4"/>
    <x v="26"/>
    <x v="5"/>
    <x v="5"/>
    <x v="8"/>
    <n v="0"/>
  </r>
  <r>
    <x v="2"/>
    <x v="0"/>
    <x v="4"/>
    <x v="26"/>
    <x v="6"/>
    <x v="0"/>
    <x v="471"/>
    <n v="41952.56"/>
  </r>
  <r>
    <x v="2"/>
    <x v="0"/>
    <x v="4"/>
    <x v="26"/>
    <x v="6"/>
    <x v="1"/>
    <x v="334"/>
    <n v="2065214.3200000003"/>
  </r>
  <r>
    <x v="2"/>
    <x v="0"/>
    <x v="4"/>
    <x v="26"/>
    <x v="6"/>
    <x v="2"/>
    <x v="110"/>
    <n v="2.6000000000000002E-2"/>
  </r>
  <r>
    <x v="2"/>
    <x v="0"/>
    <x v="4"/>
    <x v="26"/>
    <x v="6"/>
    <x v="3"/>
    <x v="111"/>
    <n v="0.33019999999999999"/>
  </r>
  <r>
    <x v="2"/>
    <x v="0"/>
    <x v="4"/>
    <x v="26"/>
    <x v="6"/>
    <x v="4"/>
    <x v="4"/>
    <n v="22.099999999999998"/>
  </r>
  <r>
    <x v="2"/>
    <x v="0"/>
    <x v="4"/>
    <x v="26"/>
    <x v="6"/>
    <x v="5"/>
    <x v="112"/>
    <n v="1.8200000000000003"/>
  </r>
  <r>
    <x v="2"/>
    <x v="0"/>
    <x v="4"/>
    <x v="26"/>
    <x v="7"/>
    <x v="0"/>
    <x v="472"/>
    <n v="42055.78"/>
  </r>
  <r>
    <x v="2"/>
    <x v="0"/>
    <x v="4"/>
    <x v="26"/>
    <x v="7"/>
    <x v="1"/>
    <x v="336"/>
    <n v="2070301.22"/>
  </r>
  <r>
    <x v="2"/>
    <x v="0"/>
    <x v="4"/>
    <x v="26"/>
    <x v="7"/>
    <x v="2"/>
    <x v="110"/>
    <n v="2.6000000000000002E-2"/>
  </r>
  <r>
    <x v="2"/>
    <x v="0"/>
    <x v="4"/>
    <x v="26"/>
    <x v="7"/>
    <x v="3"/>
    <x v="111"/>
    <n v="0.33019999999999999"/>
  </r>
  <r>
    <x v="2"/>
    <x v="0"/>
    <x v="4"/>
    <x v="26"/>
    <x v="7"/>
    <x v="4"/>
    <x v="4"/>
    <n v="22.099999999999998"/>
  </r>
  <r>
    <x v="2"/>
    <x v="0"/>
    <x v="4"/>
    <x v="26"/>
    <x v="7"/>
    <x v="5"/>
    <x v="8"/>
    <n v="0"/>
  </r>
  <r>
    <x v="2"/>
    <x v="0"/>
    <x v="4"/>
    <x v="26"/>
    <x v="8"/>
    <x v="0"/>
    <x v="473"/>
    <n v="42159"/>
  </r>
  <r>
    <x v="2"/>
    <x v="0"/>
    <x v="4"/>
    <x v="26"/>
    <x v="8"/>
    <x v="1"/>
    <x v="338"/>
    <n v="2075387.86"/>
  </r>
  <r>
    <x v="2"/>
    <x v="0"/>
    <x v="4"/>
    <x v="26"/>
    <x v="8"/>
    <x v="2"/>
    <x v="110"/>
    <n v="2.6000000000000002E-2"/>
  </r>
  <r>
    <x v="2"/>
    <x v="0"/>
    <x v="4"/>
    <x v="26"/>
    <x v="8"/>
    <x v="3"/>
    <x v="111"/>
    <n v="0.33019999999999999"/>
  </r>
  <r>
    <x v="2"/>
    <x v="0"/>
    <x v="4"/>
    <x v="26"/>
    <x v="8"/>
    <x v="4"/>
    <x v="4"/>
    <n v="22.099999999999998"/>
  </r>
  <r>
    <x v="2"/>
    <x v="0"/>
    <x v="4"/>
    <x v="26"/>
    <x v="8"/>
    <x v="5"/>
    <x v="8"/>
    <n v="0"/>
  </r>
  <r>
    <x v="2"/>
    <x v="0"/>
    <x v="4"/>
    <x v="26"/>
    <x v="9"/>
    <x v="0"/>
    <x v="474"/>
    <n v="42262.48"/>
  </r>
  <r>
    <x v="2"/>
    <x v="0"/>
    <x v="4"/>
    <x v="26"/>
    <x v="9"/>
    <x v="1"/>
    <x v="340"/>
    <n v="2080474.5"/>
  </r>
  <r>
    <x v="2"/>
    <x v="0"/>
    <x v="4"/>
    <x v="26"/>
    <x v="9"/>
    <x v="2"/>
    <x v="110"/>
    <n v="2.6000000000000002E-2"/>
  </r>
  <r>
    <x v="2"/>
    <x v="0"/>
    <x v="4"/>
    <x v="26"/>
    <x v="9"/>
    <x v="3"/>
    <x v="111"/>
    <n v="0.33019999999999999"/>
  </r>
  <r>
    <x v="2"/>
    <x v="0"/>
    <x v="4"/>
    <x v="26"/>
    <x v="9"/>
    <x v="4"/>
    <x v="4"/>
    <n v="22.099999999999998"/>
  </r>
  <r>
    <x v="2"/>
    <x v="0"/>
    <x v="4"/>
    <x v="26"/>
    <x v="9"/>
    <x v="5"/>
    <x v="8"/>
    <n v="0"/>
  </r>
  <r>
    <x v="2"/>
    <x v="0"/>
    <x v="4"/>
    <x v="26"/>
    <x v="10"/>
    <x v="0"/>
    <x v="475"/>
    <n v="42365.700000000004"/>
  </r>
  <r>
    <x v="2"/>
    <x v="0"/>
    <x v="4"/>
    <x v="26"/>
    <x v="10"/>
    <x v="1"/>
    <x v="342"/>
    <n v="2085561.4"/>
  </r>
  <r>
    <x v="2"/>
    <x v="0"/>
    <x v="4"/>
    <x v="26"/>
    <x v="10"/>
    <x v="2"/>
    <x v="110"/>
    <n v="2.6000000000000002E-2"/>
  </r>
  <r>
    <x v="2"/>
    <x v="0"/>
    <x v="4"/>
    <x v="26"/>
    <x v="10"/>
    <x v="3"/>
    <x v="111"/>
    <n v="0.33019999999999999"/>
  </r>
  <r>
    <x v="2"/>
    <x v="0"/>
    <x v="4"/>
    <x v="26"/>
    <x v="10"/>
    <x v="4"/>
    <x v="4"/>
    <n v="22.099999999999998"/>
  </r>
  <r>
    <x v="2"/>
    <x v="0"/>
    <x v="4"/>
    <x v="26"/>
    <x v="10"/>
    <x v="5"/>
    <x v="8"/>
    <n v="0"/>
  </r>
  <r>
    <x v="2"/>
    <x v="0"/>
    <x v="4"/>
    <x v="26"/>
    <x v="11"/>
    <x v="0"/>
    <x v="476"/>
    <n v="42469.18"/>
  </r>
  <r>
    <x v="2"/>
    <x v="0"/>
    <x v="4"/>
    <x v="26"/>
    <x v="11"/>
    <x v="1"/>
    <x v="344"/>
    <n v="2090648.0399999998"/>
  </r>
  <r>
    <x v="2"/>
    <x v="0"/>
    <x v="4"/>
    <x v="26"/>
    <x v="11"/>
    <x v="2"/>
    <x v="110"/>
    <n v="2.6000000000000002E-2"/>
  </r>
  <r>
    <x v="2"/>
    <x v="0"/>
    <x v="4"/>
    <x v="26"/>
    <x v="11"/>
    <x v="3"/>
    <x v="111"/>
    <n v="0.33019999999999999"/>
  </r>
  <r>
    <x v="2"/>
    <x v="0"/>
    <x v="4"/>
    <x v="26"/>
    <x v="11"/>
    <x v="4"/>
    <x v="4"/>
    <n v="22.099999999999998"/>
  </r>
  <r>
    <x v="2"/>
    <x v="0"/>
    <x v="4"/>
    <x v="26"/>
    <x v="11"/>
    <x v="5"/>
    <x v="8"/>
    <n v="0"/>
  </r>
  <r>
    <x v="2"/>
    <x v="0"/>
    <x v="5"/>
    <x v="9"/>
    <x v="0"/>
    <x v="0"/>
    <x v="477"/>
    <n v="14460.4"/>
  </r>
  <r>
    <x v="2"/>
    <x v="0"/>
    <x v="5"/>
    <x v="9"/>
    <x v="0"/>
    <x v="1"/>
    <x v="346"/>
    <n v="727976.4"/>
  </r>
  <r>
    <x v="2"/>
    <x v="0"/>
    <x v="5"/>
    <x v="9"/>
    <x v="0"/>
    <x v="2"/>
    <x v="8"/>
    <n v="0"/>
  </r>
  <r>
    <x v="2"/>
    <x v="0"/>
    <x v="5"/>
    <x v="9"/>
    <x v="0"/>
    <x v="3"/>
    <x v="137"/>
    <n v="5.6800000000000003E-2"/>
  </r>
  <r>
    <x v="2"/>
    <x v="0"/>
    <x v="5"/>
    <x v="9"/>
    <x v="0"/>
    <x v="4"/>
    <x v="4"/>
    <n v="6.8"/>
  </r>
  <r>
    <x v="2"/>
    <x v="0"/>
    <x v="5"/>
    <x v="9"/>
    <x v="0"/>
    <x v="5"/>
    <x v="2"/>
    <n v="0.96"/>
  </r>
  <r>
    <x v="2"/>
    <x v="0"/>
    <x v="5"/>
    <x v="9"/>
    <x v="1"/>
    <x v="0"/>
    <x v="478"/>
    <n v="14496.56"/>
  </r>
  <r>
    <x v="2"/>
    <x v="0"/>
    <x v="5"/>
    <x v="9"/>
    <x v="1"/>
    <x v="1"/>
    <x v="348"/>
    <n v="729796.32"/>
  </r>
  <r>
    <x v="2"/>
    <x v="0"/>
    <x v="5"/>
    <x v="9"/>
    <x v="1"/>
    <x v="2"/>
    <x v="8"/>
    <n v="0"/>
  </r>
  <r>
    <x v="2"/>
    <x v="0"/>
    <x v="5"/>
    <x v="9"/>
    <x v="1"/>
    <x v="3"/>
    <x v="137"/>
    <n v="5.6800000000000003E-2"/>
  </r>
  <r>
    <x v="2"/>
    <x v="0"/>
    <x v="5"/>
    <x v="9"/>
    <x v="1"/>
    <x v="4"/>
    <x v="4"/>
    <n v="6.8"/>
  </r>
  <r>
    <x v="2"/>
    <x v="0"/>
    <x v="5"/>
    <x v="9"/>
    <x v="1"/>
    <x v="5"/>
    <x v="8"/>
    <n v="0"/>
  </r>
  <r>
    <x v="2"/>
    <x v="0"/>
    <x v="5"/>
    <x v="9"/>
    <x v="2"/>
    <x v="0"/>
    <x v="479"/>
    <n v="14532.72"/>
  </r>
  <r>
    <x v="2"/>
    <x v="0"/>
    <x v="5"/>
    <x v="9"/>
    <x v="2"/>
    <x v="1"/>
    <x v="350"/>
    <n v="731616.32"/>
  </r>
  <r>
    <x v="2"/>
    <x v="0"/>
    <x v="5"/>
    <x v="9"/>
    <x v="2"/>
    <x v="2"/>
    <x v="8"/>
    <n v="0"/>
  </r>
  <r>
    <x v="2"/>
    <x v="0"/>
    <x v="5"/>
    <x v="9"/>
    <x v="2"/>
    <x v="3"/>
    <x v="137"/>
    <n v="5.6800000000000003E-2"/>
  </r>
  <r>
    <x v="2"/>
    <x v="0"/>
    <x v="5"/>
    <x v="9"/>
    <x v="2"/>
    <x v="4"/>
    <x v="4"/>
    <n v="6.8"/>
  </r>
  <r>
    <x v="2"/>
    <x v="0"/>
    <x v="5"/>
    <x v="9"/>
    <x v="2"/>
    <x v="5"/>
    <x v="8"/>
    <n v="0"/>
  </r>
  <r>
    <x v="2"/>
    <x v="0"/>
    <x v="5"/>
    <x v="9"/>
    <x v="3"/>
    <x v="0"/>
    <x v="480"/>
    <n v="14568.88"/>
  </r>
  <r>
    <x v="2"/>
    <x v="0"/>
    <x v="5"/>
    <x v="9"/>
    <x v="3"/>
    <x v="1"/>
    <x v="352"/>
    <n v="733436.24"/>
  </r>
  <r>
    <x v="2"/>
    <x v="0"/>
    <x v="5"/>
    <x v="9"/>
    <x v="3"/>
    <x v="2"/>
    <x v="8"/>
    <n v="0"/>
  </r>
  <r>
    <x v="2"/>
    <x v="0"/>
    <x v="5"/>
    <x v="9"/>
    <x v="3"/>
    <x v="3"/>
    <x v="137"/>
    <n v="5.6800000000000003E-2"/>
  </r>
  <r>
    <x v="2"/>
    <x v="0"/>
    <x v="5"/>
    <x v="9"/>
    <x v="3"/>
    <x v="4"/>
    <x v="4"/>
    <n v="6.8"/>
  </r>
  <r>
    <x v="2"/>
    <x v="0"/>
    <x v="5"/>
    <x v="9"/>
    <x v="3"/>
    <x v="5"/>
    <x v="8"/>
    <n v="0"/>
  </r>
  <r>
    <x v="2"/>
    <x v="0"/>
    <x v="5"/>
    <x v="9"/>
    <x v="4"/>
    <x v="0"/>
    <x v="481"/>
    <n v="14605.04"/>
  </r>
  <r>
    <x v="2"/>
    <x v="0"/>
    <x v="5"/>
    <x v="9"/>
    <x v="4"/>
    <x v="1"/>
    <x v="354"/>
    <n v="735256.16"/>
  </r>
  <r>
    <x v="2"/>
    <x v="0"/>
    <x v="5"/>
    <x v="9"/>
    <x v="4"/>
    <x v="2"/>
    <x v="8"/>
    <n v="0"/>
  </r>
  <r>
    <x v="2"/>
    <x v="0"/>
    <x v="5"/>
    <x v="9"/>
    <x v="4"/>
    <x v="3"/>
    <x v="137"/>
    <n v="5.6800000000000003E-2"/>
  </r>
  <r>
    <x v="2"/>
    <x v="0"/>
    <x v="5"/>
    <x v="9"/>
    <x v="4"/>
    <x v="4"/>
    <x v="4"/>
    <n v="6.8"/>
  </r>
  <r>
    <x v="2"/>
    <x v="0"/>
    <x v="5"/>
    <x v="9"/>
    <x v="4"/>
    <x v="5"/>
    <x v="8"/>
    <n v="0"/>
  </r>
  <r>
    <x v="2"/>
    <x v="0"/>
    <x v="5"/>
    <x v="9"/>
    <x v="5"/>
    <x v="0"/>
    <x v="482"/>
    <n v="14641.12"/>
  </r>
  <r>
    <x v="2"/>
    <x v="0"/>
    <x v="5"/>
    <x v="9"/>
    <x v="5"/>
    <x v="1"/>
    <x v="356"/>
    <n v="737076.08"/>
  </r>
  <r>
    <x v="2"/>
    <x v="0"/>
    <x v="5"/>
    <x v="9"/>
    <x v="5"/>
    <x v="2"/>
    <x v="8"/>
    <n v="0"/>
  </r>
  <r>
    <x v="2"/>
    <x v="0"/>
    <x v="5"/>
    <x v="9"/>
    <x v="5"/>
    <x v="3"/>
    <x v="137"/>
    <n v="5.6800000000000003E-2"/>
  </r>
  <r>
    <x v="2"/>
    <x v="0"/>
    <x v="5"/>
    <x v="9"/>
    <x v="5"/>
    <x v="4"/>
    <x v="4"/>
    <n v="6.8"/>
  </r>
  <r>
    <x v="2"/>
    <x v="0"/>
    <x v="5"/>
    <x v="9"/>
    <x v="5"/>
    <x v="5"/>
    <x v="8"/>
    <n v="0"/>
  </r>
  <r>
    <x v="2"/>
    <x v="0"/>
    <x v="5"/>
    <x v="9"/>
    <x v="6"/>
    <x v="0"/>
    <x v="483"/>
    <n v="14677.28"/>
  </r>
  <r>
    <x v="2"/>
    <x v="0"/>
    <x v="5"/>
    <x v="9"/>
    <x v="6"/>
    <x v="1"/>
    <x v="358"/>
    <n v="738896.08"/>
  </r>
  <r>
    <x v="2"/>
    <x v="0"/>
    <x v="5"/>
    <x v="9"/>
    <x v="6"/>
    <x v="2"/>
    <x v="8"/>
    <n v="0"/>
  </r>
  <r>
    <x v="2"/>
    <x v="0"/>
    <x v="5"/>
    <x v="9"/>
    <x v="6"/>
    <x v="3"/>
    <x v="137"/>
    <n v="5.6800000000000003E-2"/>
  </r>
  <r>
    <x v="2"/>
    <x v="0"/>
    <x v="5"/>
    <x v="9"/>
    <x v="6"/>
    <x v="4"/>
    <x v="4"/>
    <n v="6.8"/>
  </r>
  <r>
    <x v="2"/>
    <x v="0"/>
    <x v="5"/>
    <x v="9"/>
    <x v="6"/>
    <x v="5"/>
    <x v="8"/>
    <n v="0"/>
  </r>
  <r>
    <x v="2"/>
    <x v="0"/>
    <x v="5"/>
    <x v="9"/>
    <x v="7"/>
    <x v="0"/>
    <x v="484"/>
    <n v="14713.44"/>
  </r>
  <r>
    <x v="2"/>
    <x v="0"/>
    <x v="5"/>
    <x v="9"/>
    <x v="7"/>
    <x v="1"/>
    <x v="360"/>
    <n v="740716"/>
  </r>
  <r>
    <x v="2"/>
    <x v="0"/>
    <x v="5"/>
    <x v="9"/>
    <x v="7"/>
    <x v="2"/>
    <x v="8"/>
    <n v="0"/>
  </r>
  <r>
    <x v="2"/>
    <x v="0"/>
    <x v="5"/>
    <x v="9"/>
    <x v="7"/>
    <x v="3"/>
    <x v="137"/>
    <n v="5.6800000000000003E-2"/>
  </r>
  <r>
    <x v="2"/>
    <x v="0"/>
    <x v="5"/>
    <x v="9"/>
    <x v="7"/>
    <x v="4"/>
    <x v="4"/>
    <n v="6.8"/>
  </r>
  <r>
    <x v="2"/>
    <x v="0"/>
    <x v="5"/>
    <x v="9"/>
    <x v="7"/>
    <x v="5"/>
    <x v="8"/>
    <n v="0"/>
  </r>
  <r>
    <x v="2"/>
    <x v="0"/>
    <x v="5"/>
    <x v="9"/>
    <x v="8"/>
    <x v="0"/>
    <x v="485"/>
    <n v="14749.6"/>
  </r>
  <r>
    <x v="2"/>
    <x v="0"/>
    <x v="5"/>
    <x v="9"/>
    <x v="8"/>
    <x v="1"/>
    <x v="362"/>
    <n v="742535.92"/>
  </r>
  <r>
    <x v="2"/>
    <x v="0"/>
    <x v="5"/>
    <x v="9"/>
    <x v="8"/>
    <x v="2"/>
    <x v="8"/>
    <n v="0"/>
  </r>
  <r>
    <x v="2"/>
    <x v="0"/>
    <x v="5"/>
    <x v="9"/>
    <x v="8"/>
    <x v="3"/>
    <x v="137"/>
    <n v="5.6800000000000003E-2"/>
  </r>
  <r>
    <x v="2"/>
    <x v="0"/>
    <x v="5"/>
    <x v="9"/>
    <x v="8"/>
    <x v="4"/>
    <x v="4"/>
    <n v="6.8"/>
  </r>
  <r>
    <x v="2"/>
    <x v="0"/>
    <x v="5"/>
    <x v="9"/>
    <x v="8"/>
    <x v="5"/>
    <x v="8"/>
    <n v="0"/>
  </r>
  <r>
    <x v="2"/>
    <x v="0"/>
    <x v="5"/>
    <x v="9"/>
    <x v="9"/>
    <x v="0"/>
    <x v="486"/>
    <n v="14785.76"/>
  </r>
  <r>
    <x v="2"/>
    <x v="0"/>
    <x v="5"/>
    <x v="9"/>
    <x v="9"/>
    <x v="1"/>
    <x v="364"/>
    <n v="744355.83999999997"/>
  </r>
  <r>
    <x v="2"/>
    <x v="0"/>
    <x v="5"/>
    <x v="9"/>
    <x v="9"/>
    <x v="2"/>
    <x v="8"/>
    <n v="0"/>
  </r>
  <r>
    <x v="2"/>
    <x v="0"/>
    <x v="5"/>
    <x v="9"/>
    <x v="9"/>
    <x v="3"/>
    <x v="137"/>
    <n v="5.6800000000000003E-2"/>
  </r>
  <r>
    <x v="2"/>
    <x v="0"/>
    <x v="5"/>
    <x v="9"/>
    <x v="9"/>
    <x v="4"/>
    <x v="4"/>
    <n v="6.8"/>
  </r>
  <r>
    <x v="2"/>
    <x v="0"/>
    <x v="5"/>
    <x v="9"/>
    <x v="9"/>
    <x v="5"/>
    <x v="8"/>
    <n v="0"/>
  </r>
  <r>
    <x v="2"/>
    <x v="0"/>
    <x v="5"/>
    <x v="9"/>
    <x v="10"/>
    <x v="0"/>
    <x v="487"/>
    <n v="14821.92"/>
  </r>
  <r>
    <x v="2"/>
    <x v="0"/>
    <x v="5"/>
    <x v="9"/>
    <x v="10"/>
    <x v="1"/>
    <x v="366"/>
    <n v="746175.84"/>
  </r>
  <r>
    <x v="2"/>
    <x v="0"/>
    <x v="5"/>
    <x v="9"/>
    <x v="10"/>
    <x v="2"/>
    <x v="8"/>
    <n v="0"/>
  </r>
  <r>
    <x v="2"/>
    <x v="0"/>
    <x v="5"/>
    <x v="9"/>
    <x v="10"/>
    <x v="3"/>
    <x v="137"/>
    <n v="5.6800000000000003E-2"/>
  </r>
  <r>
    <x v="2"/>
    <x v="0"/>
    <x v="5"/>
    <x v="9"/>
    <x v="10"/>
    <x v="4"/>
    <x v="4"/>
    <n v="6.8"/>
  </r>
  <r>
    <x v="2"/>
    <x v="0"/>
    <x v="5"/>
    <x v="9"/>
    <x v="10"/>
    <x v="5"/>
    <x v="8"/>
    <n v="0"/>
  </r>
  <r>
    <x v="2"/>
    <x v="0"/>
    <x v="5"/>
    <x v="9"/>
    <x v="11"/>
    <x v="0"/>
    <x v="488"/>
    <n v="14858.08"/>
  </r>
  <r>
    <x v="2"/>
    <x v="0"/>
    <x v="5"/>
    <x v="9"/>
    <x v="11"/>
    <x v="1"/>
    <x v="368"/>
    <n v="747995.76"/>
  </r>
  <r>
    <x v="2"/>
    <x v="0"/>
    <x v="5"/>
    <x v="9"/>
    <x v="11"/>
    <x v="2"/>
    <x v="8"/>
    <n v="0"/>
  </r>
  <r>
    <x v="2"/>
    <x v="0"/>
    <x v="5"/>
    <x v="9"/>
    <x v="11"/>
    <x v="3"/>
    <x v="137"/>
    <n v="5.6800000000000003E-2"/>
  </r>
  <r>
    <x v="2"/>
    <x v="0"/>
    <x v="5"/>
    <x v="9"/>
    <x v="11"/>
    <x v="4"/>
    <x v="4"/>
    <n v="6.8"/>
  </r>
  <r>
    <x v="2"/>
    <x v="0"/>
    <x v="5"/>
    <x v="9"/>
    <x v="11"/>
    <x v="5"/>
    <x v="8"/>
    <n v="0"/>
  </r>
  <r>
    <x v="2"/>
    <x v="0"/>
    <x v="6"/>
    <x v="14"/>
    <x v="0"/>
    <x v="0"/>
    <x v="489"/>
    <n v="3665.1"/>
  </r>
  <r>
    <x v="2"/>
    <x v="0"/>
    <x v="6"/>
    <x v="14"/>
    <x v="0"/>
    <x v="1"/>
    <x v="370"/>
    <n v="220695.26"/>
  </r>
  <r>
    <x v="2"/>
    <x v="0"/>
    <x v="6"/>
    <x v="14"/>
    <x v="0"/>
    <x v="2"/>
    <x v="8"/>
    <n v="0"/>
  </r>
  <r>
    <x v="2"/>
    <x v="0"/>
    <x v="6"/>
    <x v="14"/>
    <x v="0"/>
    <x v="3"/>
    <x v="137"/>
    <n v="1.4200000000000001E-2"/>
  </r>
  <r>
    <x v="2"/>
    <x v="0"/>
    <x v="6"/>
    <x v="14"/>
    <x v="0"/>
    <x v="4"/>
    <x v="4"/>
    <n v="1.7"/>
  </r>
  <r>
    <x v="2"/>
    <x v="0"/>
    <x v="6"/>
    <x v="14"/>
    <x v="0"/>
    <x v="5"/>
    <x v="162"/>
    <n v="0.28000000000000003"/>
  </r>
  <r>
    <x v="2"/>
    <x v="0"/>
    <x v="6"/>
    <x v="14"/>
    <x v="1"/>
    <x v="0"/>
    <x v="490"/>
    <n v="3674.26"/>
  </r>
  <r>
    <x v="2"/>
    <x v="0"/>
    <x v="6"/>
    <x v="14"/>
    <x v="1"/>
    <x v="1"/>
    <x v="372"/>
    <n v="221247"/>
  </r>
  <r>
    <x v="2"/>
    <x v="0"/>
    <x v="6"/>
    <x v="14"/>
    <x v="1"/>
    <x v="2"/>
    <x v="8"/>
    <n v="0"/>
  </r>
  <r>
    <x v="2"/>
    <x v="0"/>
    <x v="6"/>
    <x v="14"/>
    <x v="1"/>
    <x v="3"/>
    <x v="137"/>
    <n v="1.4200000000000001E-2"/>
  </r>
  <r>
    <x v="2"/>
    <x v="0"/>
    <x v="6"/>
    <x v="14"/>
    <x v="1"/>
    <x v="4"/>
    <x v="4"/>
    <n v="1.7"/>
  </r>
  <r>
    <x v="2"/>
    <x v="0"/>
    <x v="6"/>
    <x v="14"/>
    <x v="1"/>
    <x v="5"/>
    <x v="8"/>
    <n v="0"/>
  </r>
  <r>
    <x v="2"/>
    <x v="0"/>
    <x v="6"/>
    <x v="14"/>
    <x v="2"/>
    <x v="0"/>
    <x v="491"/>
    <n v="3683.42"/>
  </r>
  <r>
    <x v="2"/>
    <x v="0"/>
    <x v="6"/>
    <x v="14"/>
    <x v="2"/>
    <x v="1"/>
    <x v="374"/>
    <n v="221798.74"/>
  </r>
  <r>
    <x v="2"/>
    <x v="0"/>
    <x v="6"/>
    <x v="14"/>
    <x v="2"/>
    <x v="2"/>
    <x v="8"/>
    <n v="0"/>
  </r>
  <r>
    <x v="2"/>
    <x v="0"/>
    <x v="6"/>
    <x v="14"/>
    <x v="2"/>
    <x v="3"/>
    <x v="137"/>
    <n v="1.4200000000000001E-2"/>
  </r>
  <r>
    <x v="2"/>
    <x v="0"/>
    <x v="6"/>
    <x v="14"/>
    <x v="2"/>
    <x v="4"/>
    <x v="4"/>
    <n v="1.7"/>
  </r>
  <r>
    <x v="2"/>
    <x v="0"/>
    <x v="6"/>
    <x v="14"/>
    <x v="2"/>
    <x v="5"/>
    <x v="8"/>
    <n v="0"/>
  </r>
  <r>
    <x v="2"/>
    <x v="0"/>
    <x v="6"/>
    <x v="14"/>
    <x v="3"/>
    <x v="0"/>
    <x v="492"/>
    <n v="3692.58"/>
  </r>
  <r>
    <x v="2"/>
    <x v="0"/>
    <x v="6"/>
    <x v="14"/>
    <x v="3"/>
    <x v="1"/>
    <x v="376"/>
    <n v="222350.48"/>
  </r>
  <r>
    <x v="2"/>
    <x v="0"/>
    <x v="6"/>
    <x v="14"/>
    <x v="3"/>
    <x v="2"/>
    <x v="8"/>
    <n v="0"/>
  </r>
  <r>
    <x v="2"/>
    <x v="0"/>
    <x v="6"/>
    <x v="14"/>
    <x v="3"/>
    <x v="3"/>
    <x v="137"/>
    <n v="1.4200000000000001E-2"/>
  </r>
  <r>
    <x v="2"/>
    <x v="0"/>
    <x v="6"/>
    <x v="14"/>
    <x v="3"/>
    <x v="4"/>
    <x v="4"/>
    <n v="1.7"/>
  </r>
  <r>
    <x v="2"/>
    <x v="0"/>
    <x v="6"/>
    <x v="14"/>
    <x v="3"/>
    <x v="5"/>
    <x v="8"/>
    <n v="0"/>
  </r>
  <r>
    <x v="2"/>
    <x v="0"/>
    <x v="6"/>
    <x v="14"/>
    <x v="4"/>
    <x v="0"/>
    <x v="493"/>
    <n v="3701.76"/>
  </r>
  <r>
    <x v="2"/>
    <x v="0"/>
    <x v="6"/>
    <x v="14"/>
    <x v="4"/>
    <x v="1"/>
    <x v="378"/>
    <n v="222902.22"/>
  </r>
  <r>
    <x v="2"/>
    <x v="0"/>
    <x v="6"/>
    <x v="14"/>
    <x v="4"/>
    <x v="2"/>
    <x v="8"/>
    <n v="0"/>
  </r>
  <r>
    <x v="2"/>
    <x v="0"/>
    <x v="6"/>
    <x v="14"/>
    <x v="4"/>
    <x v="3"/>
    <x v="137"/>
    <n v="1.4200000000000001E-2"/>
  </r>
  <r>
    <x v="2"/>
    <x v="0"/>
    <x v="6"/>
    <x v="14"/>
    <x v="4"/>
    <x v="4"/>
    <x v="4"/>
    <n v="1.7"/>
  </r>
  <r>
    <x v="2"/>
    <x v="0"/>
    <x v="6"/>
    <x v="14"/>
    <x v="4"/>
    <x v="5"/>
    <x v="8"/>
    <n v="0"/>
  </r>
  <r>
    <x v="2"/>
    <x v="0"/>
    <x v="6"/>
    <x v="14"/>
    <x v="5"/>
    <x v="0"/>
    <x v="494"/>
    <n v="3710.92"/>
  </r>
  <r>
    <x v="2"/>
    <x v="0"/>
    <x v="6"/>
    <x v="14"/>
    <x v="5"/>
    <x v="1"/>
    <x v="380"/>
    <n v="223453.96"/>
  </r>
  <r>
    <x v="2"/>
    <x v="0"/>
    <x v="6"/>
    <x v="14"/>
    <x v="5"/>
    <x v="2"/>
    <x v="8"/>
    <n v="0"/>
  </r>
  <r>
    <x v="2"/>
    <x v="0"/>
    <x v="6"/>
    <x v="14"/>
    <x v="5"/>
    <x v="3"/>
    <x v="137"/>
    <n v="1.4200000000000001E-2"/>
  </r>
  <r>
    <x v="2"/>
    <x v="0"/>
    <x v="6"/>
    <x v="14"/>
    <x v="5"/>
    <x v="4"/>
    <x v="4"/>
    <n v="1.7"/>
  </r>
  <r>
    <x v="2"/>
    <x v="0"/>
    <x v="6"/>
    <x v="14"/>
    <x v="5"/>
    <x v="5"/>
    <x v="8"/>
    <n v="0"/>
  </r>
  <r>
    <x v="2"/>
    <x v="0"/>
    <x v="6"/>
    <x v="14"/>
    <x v="6"/>
    <x v="0"/>
    <x v="495"/>
    <n v="3720.08"/>
  </r>
  <r>
    <x v="2"/>
    <x v="0"/>
    <x v="6"/>
    <x v="14"/>
    <x v="6"/>
    <x v="1"/>
    <x v="382"/>
    <n v="224005.68"/>
  </r>
  <r>
    <x v="2"/>
    <x v="0"/>
    <x v="6"/>
    <x v="14"/>
    <x v="6"/>
    <x v="2"/>
    <x v="8"/>
    <n v="0"/>
  </r>
  <r>
    <x v="2"/>
    <x v="0"/>
    <x v="6"/>
    <x v="14"/>
    <x v="6"/>
    <x v="3"/>
    <x v="137"/>
    <n v="1.4200000000000001E-2"/>
  </r>
  <r>
    <x v="2"/>
    <x v="0"/>
    <x v="6"/>
    <x v="14"/>
    <x v="6"/>
    <x v="4"/>
    <x v="4"/>
    <n v="1.7"/>
  </r>
  <r>
    <x v="2"/>
    <x v="0"/>
    <x v="6"/>
    <x v="14"/>
    <x v="6"/>
    <x v="5"/>
    <x v="8"/>
    <n v="0"/>
  </r>
  <r>
    <x v="2"/>
    <x v="0"/>
    <x v="6"/>
    <x v="14"/>
    <x v="7"/>
    <x v="0"/>
    <x v="496"/>
    <n v="3729.24"/>
  </r>
  <r>
    <x v="2"/>
    <x v="0"/>
    <x v="6"/>
    <x v="14"/>
    <x v="7"/>
    <x v="1"/>
    <x v="384"/>
    <n v="224557.42"/>
  </r>
  <r>
    <x v="2"/>
    <x v="0"/>
    <x v="6"/>
    <x v="14"/>
    <x v="7"/>
    <x v="2"/>
    <x v="8"/>
    <n v="0"/>
  </r>
  <r>
    <x v="2"/>
    <x v="0"/>
    <x v="6"/>
    <x v="14"/>
    <x v="7"/>
    <x v="3"/>
    <x v="137"/>
    <n v="1.4200000000000001E-2"/>
  </r>
  <r>
    <x v="2"/>
    <x v="0"/>
    <x v="6"/>
    <x v="14"/>
    <x v="7"/>
    <x v="4"/>
    <x v="4"/>
    <n v="1.7"/>
  </r>
  <r>
    <x v="2"/>
    <x v="0"/>
    <x v="6"/>
    <x v="14"/>
    <x v="7"/>
    <x v="5"/>
    <x v="8"/>
    <n v="0"/>
  </r>
  <r>
    <x v="2"/>
    <x v="0"/>
    <x v="6"/>
    <x v="14"/>
    <x v="8"/>
    <x v="0"/>
    <x v="497"/>
    <n v="3738.4"/>
  </r>
  <r>
    <x v="2"/>
    <x v="0"/>
    <x v="6"/>
    <x v="14"/>
    <x v="8"/>
    <x v="1"/>
    <x v="386"/>
    <n v="225109.16"/>
  </r>
  <r>
    <x v="2"/>
    <x v="0"/>
    <x v="6"/>
    <x v="14"/>
    <x v="8"/>
    <x v="2"/>
    <x v="8"/>
    <n v="0"/>
  </r>
  <r>
    <x v="2"/>
    <x v="0"/>
    <x v="6"/>
    <x v="14"/>
    <x v="8"/>
    <x v="3"/>
    <x v="137"/>
    <n v="1.4200000000000001E-2"/>
  </r>
  <r>
    <x v="2"/>
    <x v="0"/>
    <x v="6"/>
    <x v="14"/>
    <x v="8"/>
    <x v="4"/>
    <x v="4"/>
    <n v="1.7"/>
  </r>
  <r>
    <x v="2"/>
    <x v="0"/>
    <x v="6"/>
    <x v="14"/>
    <x v="8"/>
    <x v="5"/>
    <x v="8"/>
    <n v="0"/>
  </r>
  <r>
    <x v="2"/>
    <x v="0"/>
    <x v="6"/>
    <x v="14"/>
    <x v="9"/>
    <x v="0"/>
    <x v="498"/>
    <n v="3747.56"/>
  </r>
  <r>
    <x v="2"/>
    <x v="0"/>
    <x v="6"/>
    <x v="14"/>
    <x v="9"/>
    <x v="1"/>
    <x v="388"/>
    <n v="225660.9"/>
  </r>
  <r>
    <x v="2"/>
    <x v="0"/>
    <x v="6"/>
    <x v="14"/>
    <x v="9"/>
    <x v="2"/>
    <x v="8"/>
    <n v="0"/>
  </r>
  <r>
    <x v="2"/>
    <x v="0"/>
    <x v="6"/>
    <x v="14"/>
    <x v="9"/>
    <x v="3"/>
    <x v="137"/>
    <n v="1.4200000000000001E-2"/>
  </r>
  <r>
    <x v="2"/>
    <x v="0"/>
    <x v="6"/>
    <x v="14"/>
    <x v="9"/>
    <x v="4"/>
    <x v="4"/>
    <n v="1.7"/>
  </r>
  <r>
    <x v="2"/>
    <x v="0"/>
    <x v="6"/>
    <x v="14"/>
    <x v="9"/>
    <x v="5"/>
    <x v="8"/>
    <n v="0"/>
  </r>
  <r>
    <x v="2"/>
    <x v="0"/>
    <x v="6"/>
    <x v="14"/>
    <x v="10"/>
    <x v="0"/>
    <x v="499"/>
    <n v="3756.72"/>
  </r>
  <r>
    <x v="2"/>
    <x v="0"/>
    <x v="6"/>
    <x v="14"/>
    <x v="10"/>
    <x v="1"/>
    <x v="390"/>
    <n v="226212.64"/>
  </r>
  <r>
    <x v="2"/>
    <x v="0"/>
    <x v="6"/>
    <x v="14"/>
    <x v="10"/>
    <x v="2"/>
    <x v="8"/>
    <n v="0"/>
  </r>
  <r>
    <x v="2"/>
    <x v="0"/>
    <x v="6"/>
    <x v="14"/>
    <x v="10"/>
    <x v="3"/>
    <x v="137"/>
    <n v="1.4200000000000001E-2"/>
  </r>
  <r>
    <x v="2"/>
    <x v="0"/>
    <x v="6"/>
    <x v="14"/>
    <x v="10"/>
    <x v="4"/>
    <x v="4"/>
    <n v="1.7"/>
  </r>
  <r>
    <x v="2"/>
    <x v="0"/>
    <x v="6"/>
    <x v="14"/>
    <x v="10"/>
    <x v="5"/>
    <x v="8"/>
    <n v="0"/>
  </r>
  <r>
    <x v="2"/>
    <x v="0"/>
    <x v="6"/>
    <x v="14"/>
    <x v="11"/>
    <x v="0"/>
    <x v="500"/>
    <n v="3765.9"/>
  </r>
  <r>
    <x v="2"/>
    <x v="0"/>
    <x v="6"/>
    <x v="14"/>
    <x v="11"/>
    <x v="1"/>
    <x v="392"/>
    <n v="226764.38"/>
  </r>
  <r>
    <x v="2"/>
    <x v="0"/>
    <x v="6"/>
    <x v="14"/>
    <x v="11"/>
    <x v="2"/>
    <x v="8"/>
    <n v="0"/>
  </r>
  <r>
    <x v="2"/>
    <x v="0"/>
    <x v="6"/>
    <x v="14"/>
    <x v="11"/>
    <x v="3"/>
    <x v="137"/>
    <n v="1.4200000000000001E-2"/>
  </r>
  <r>
    <x v="2"/>
    <x v="0"/>
    <x v="6"/>
    <x v="14"/>
    <x v="11"/>
    <x v="4"/>
    <x v="4"/>
    <n v="1.7"/>
  </r>
  <r>
    <x v="2"/>
    <x v="0"/>
    <x v="6"/>
    <x v="14"/>
    <x v="11"/>
    <x v="5"/>
    <x v="8"/>
    <n v="0"/>
  </r>
  <r>
    <x v="2"/>
    <x v="0"/>
    <x v="7"/>
    <x v="15"/>
    <x v="0"/>
    <x v="0"/>
    <x v="501"/>
    <n v="1972.77"/>
  </r>
  <r>
    <x v="2"/>
    <x v="0"/>
    <x v="7"/>
    <x v="15"/>
    <x v="0"/>
    <x v="1"/>
    <x v="394"/>
    <n v="135947.4"/>
  </r>
  <r>
    <x v="2"/>
    <x v="0"/>
    <x v="7"/>
    <x v="15"/>
    <x v="0"/>
    <x v="2"/>
    <x v="8"/>
    <n v="0"/>
  </r>
  <r>
    <x v="2"/>
    <x v="0"/>
    <x v="7"/>
    <x v="15"/>
    <x v="0"/>
    <x v="3"/>
    <x v="137"/>
    <n v="7.1000000000000004E-3"/>
  </r>
  <r>
    <x v="2"/>
    <x v="0"/>
    <x v="7"/>
    <x v="15"/>
    <x v="0"/>
    <x v="4"/>
    <x v="4"/>
    <n v="0.85"/>
  </r>
  <r>
    <x v="2"/>
    <x v="0"/>
    <x v="7"/>
    <x v="15"/>
    <x v="0"/>
    <x v="5"/>
    <x v="8"/>
    <n v="0"/>
  </r>
  <r>
    <x v="2"/>
    <x v="0"/>
    <x v="7"/>
    <x v="15"/>
    <x v="1"/>
    <x v="0"/>
    <x v="502"/>
    <n v="1977.7"/>
  </r>
  <r>
    <x v="2"/>
    <x v="0"/>
    <x v="7"/>
    <x v="15"/>
    <x v="1"/>
    <x v="1"/>
    <x v="396"/>
    <n v="136287.26999999999"/>
  </r>
  <r>
    <x v="2"/>
    <x v="0"/>
    <x v="7"/>
    <x v="15"/>
    <x v="1"/>
    <x v="2"/>
    <x v="8"/>
    <n v="0"/>
  </r>
  <r>
    <x v="2"/>
    <x v="0"/>
    <x v="7"/>
    <x v="15"/>
    <x v="1"/>
    <x v="3"/>
    <x v="137"/>
    <n v="7.1000000000000004E-3"/>
  </r>
  <r>
    <x v="2"/>
    <x v="0"/>
    <x v="7"/>
    <x v="15"/>
    <x v="1"/>
    <x v="4"/>
    <x v="4"/>
    <n v="0.85"/>
  </r>
  <r>
    <x v="2"/>
    <x v="0"/>
    <x v="7"/>
    <x v="15"/>
    <x v="1"/>
    <x v="5"/>
    <x v="8"/>
    <n v="0"/>
  </r>
  <r>
    <x v="2"/>
    <x v="0"/>
    <x v="7"/>
    <x v="15"/>
    <x v="2"/>
    <x v="0"/>
    <x v="503"/>
    <n v="1982.63"/>
  </r>
  <r>
    <x v="2"/>
    <x v="0"/>
    <x v="7"/>
    <x v="15"/>
    <x v="2"/>
    <x v="1"/>
    <x v="398"/>
    <n v="136627.14000000001"/>
  </r>
  <r>
    <x v="2"/>
    <x v="0"/>
    <x v="7"/>
    <x v="15"/>
    <x v="2"/>
    <x v="2"/>
    <x v="8"/>
    <n v="0"/>
  </r>
  <r>
    <x v="2"/>
    <x v="0"/>
    <x v="7"/>
    <x v="15"/>
    <x v="2"/>
    <x v="3"/>
    <x v="137"/>
    <n v="7.1000000000000004E-3"/>
  </r>
  <r>
    <x v="2"/>
    <x v="0"/>
    <x v="7"/>
    <x v="15"/>
    <x v="2"/>
    <x v="4"/>
    <x v="4"/>
    <n v="0.85"/>
  </r>
  <r>
    <x v="2"/>
    <x v="0"/>
    <x v="7"/>
    <x v="15"/>
    <x v="2"/>
    <x v="5"/>
    <x v="8"/>
    <n v="0"/>
  </r>
  <r>
    <x v="2"/>
    <x v="0"/>
    <x v="7"/>
    <x v="15"/>
    <x v="3"/>
    <x v="0"/>
    <x v="504"/>
    <n v="1987.57"/>
  </r>
  <r>
    <x v="2"/>
    <x v="0"/>
    <x v="7"/>
    <x v="15"/>
    <x v="3"/>
    <x v="1"/>
    <x v="400"/>
    <n v="136967.01"/>
  </r>
  <r>
    <x v="2"/>
    <x v="0"/>
    <x v="7"/>
    <x v="15"/>
    <x v="3"/>
    <x v="2"/>
    <x v="8"/>
    <n v="0"/>
  </r>
  <r>
    <x v="2"/>
    <x v="0"/>
    <x v="7"/>
    <x v="15"/>
    <x v="3"/>
    <x v="3"/>
    <x v="137"/>
    <n v="7.1000000000000004E-3"/>
  </r>
  <r>
    <x v="2"/>
    <x v="0"/>
    <x v="7"/>
    <x v="15"/>
    <x v="3"/>
    <x v="4"/>
    <x v="4"/>
    <n v="0.85"/>
  </r>
  <r>
    <x v="2"/>
    <x v="0"/>
    <x v="7"/>
    <x v="15"/>
    <x v="3"/>
    <x v="5"/>
    <x v="8"/>
    <n v="0"/>
  </r>
  <r>
    <x v="2"/>
    <x v="0"/>
    <x v="7"/>
    <x v="15"/>
    <x v="4"/>
    <x v="0"/>
    <x v="505"/>
    <n v="1992.5"/>
  </r>
  <r>
    <x v="2"/>
    <x v="0"/>
    <x v="7"/>
    <x v="15"/>
    <x v="4"/>
    <x v="1"/>
    <x v="402"/>
    <n v="137306.87"/>
  </r>
  <r>
    <x v="2"/>
    <x v="0"/>
    <x v="7"/>
    <x v="15"/>
    <x v="4"/>
    <x v="2"/>
    <x v="8"/>
    <n v="0"/>
  </r>
  <r>
    <x v="2"/>
    <x v="0"/>
    <x v="7"/>
    <x v="15"/>
    <x v="4"/>
    <x v="3"/>
    <x v="137"/>
    <n v="7.1000000000000004E-3"/>
  </r>
  <r>
    <x v="2"/>
    <x v="0"/>
    <x v="7"/>
    <x v="15"/>
    <x v="4"/>
    <x v="4"/>
    <x v="4"/>
    <n v="0.85"/>
  </r>
  <r>
    <x v="2"/>
    <x v="0"/>
    <x v="7"/>
    <x v="15"/>
    <x v="4"/>
    <x v="5"/>
    <x v="8"/>
    <n v="0"/>
  </r>
  <r>
    <x v="2"/>
    <x v="0"/>
    <x v="7"/>
    <x v="15"/>
    <x v="5"/>
    <x v="0"/>
    <x v="506"/>
    <n v="1997.43"/>
  </r>
  <r>
    <x v="2"/>
    <x v="0"/>
    <x v="7"/>
    <x v="15"/>
    <x v="5"/>
    <x v="1"/>
    <x v="404"/>
    <n v="137646.74"/>
  </r>
  <r>
    <x v="2"/>
    <x v="0"/>
    <x v="7"/>
    <x v="15"/>
    <x v="5"/>
    <x v="2"/>
    <x v="8"/>
    <n v="0"/>
  </r>
  <r>
    <x v="2"/>
    <x v="0"/>
    <x v="7"/>
    <x v="15"/>
    <x v="5"/>
    <x v="3"/>
    <x v="137"/>
    <n v="7.1000000000000004E-3"/>
  </r>
  <r>
    <x v="2"/>
    <x v="0"/>
    <x v="7"/>
    <x v="15"/>
    <x v="5"/>
    <x v="4"/>
    <x v="4"/>
    <n v="0.85"/>
  </r>
  <r>
    <x v="2"/>
    <x v="0"/>
    <x v="7"/>
    <x v="15"/>
    <x v="5"/>
    <x v="5"/>
    <x v="8"/>
    <n v="0"/>
  </r>
  <r>
    <x v="2"/>
    <x v="0"/>
    <x v="7"/>
    <x v="15"/>
    <x v="6"/>
    <x v="0"/>
    <x v="507"/>
    <n v="2002.36"/>
  </r>
  <r>
    <x v="2"/>
    <x v="0"/>
    <x v="7"/>
    <x v="15"/>
    <x v="6"/>
    <x v="1"/>
    <x v="406"/>
    <n v="137986.60999999999"/>
  </r>
  <r>
    <x v="2"/>
    <x v="0"/>
    <x v="7"/>
    <x v="15"/>
    <x v="6"/>
    <x v="2"/>
    <x v="8"/>
    <n v="0"/>
  </r>
  <r>
    <x v="2"/>
    <x v="0"/>
    <x v="7"/>
    <x v="15"/>
    <x v="6"/>
    <x v="3"/>
    <x v="137"/>
    <n v="7.1000000000000004E-3"/>
  </r>
  <r>
    <x v="2"/>
    <x v="0"/>
    <x v="7"/>
    <x v="15"/>
    <x v="6"/>
    <x v="4"/>
    <x v="4"/>
    <n v="0.85"/>
  </r>
  <r>
    <x v="2"/>
    <x v="0"/>
    <x v="7"/>
    <x v="15"/>
    <x v="6"/>
    <x v="5"/>
    <x v="8"/>
    <n v="0"/>
  </r>
  <r>
    <x v="2"/>
    <x v="0"/>
    <x v="7"/>
    <x v="15"/>
    <x v="7"/>
    <x v="0"/>
    <x v="508"/>
    <n v="2007.29"/>
  </r>
  <r>
    <x v="2"/>
    <x v="0"/>
    <x v="7"/>
    <x v="15"/>
    <x v="7"/>
    <x v="1"/>
    <x v="408"/>
    <n v="138326.48000000001"/>
  </r>
  <r>
    <x v="2"/>
    <x v="0"/>
    <x v="7"/>
    <x v="15"/>
    <x v="7"/>
    <x v="2"/>
    <x v="8"/>
    <n v="0"/>
  </r>
  <r>
    <x v="2"/>
    <x v="0"/>
    <x v="7"/>
    <x v="15"/>
    <x v="7"/>
    <x v="3"/>
    <x v="137"/>
    <n v="7.1000000000000004E-3"/>
  </r>
  <r>
    <x v="2"/>
    <x v="0"/>
    <x v="7"/>
    <x v="15"/>
    <x v="7"/>
    <x v="4"/>
    <x v="4"/>
    <n v="0.85"/>
  </r>
  <r>
    <x v="2"/>
    <x v="0"/>
    <x v="7"/>
    <x v="15"/>
    <x v="7"/>
    <x v="5"/>
    <x v="8"/>
    <n v="0"/>
  </r>
  <r>
    <x v="2"/>
    <x v="0"/>
    <x v="7"/>
    <x v="15"/>
    <x v="8"/>
    <x v="0"/>
    <x v="509"/>
    <n v="2012.23"/>
  </r>
  <r>
    <x v="2"/>
    <x v="0"/>
    <x v="7"/>
    <x v="15"/>
    <x v="8"/>
    <x v="1"/>
    <x v="410"/>
    <n v="138666.35"/>
  </r>
  <r>
    <x v="2"/>
    <x v="0"/>
    <x v="7"/>
    <x v="15"/>
    <x v="8"/>
    <x v="2"/>
    <x v="8"/>
    <n v="0"/>
  </r>
  <r>
    <x v="2"/>
    <x v="0"/>
    <x v="7"/>
    <x v="15"/>
    <x v="8"/>
    <x v="3"/>
    <x v="137"/>
    <n v="7.1000000000000004E-3"/>
  </r>
  <r>
    <x v="2"/>
    <x v="0"/>
    <x v="7"/>
    <x v="15"/>
    <x v="8"/>
    <x v="4"/>
    <x v="4"/>
    <n v="0.85"/>
  </r>
  <r>
    <x v="2"/>
    <x v="0"/>
    <x v="7"/>
    <x v="15"/>
    <x v="8"/>
    <x v="5"/>
    <x v="8"/>
    <n v="0"/>
  </r>
  <r>
    <x v="2"/>
    <x v="0"/>
    <x v="7"/>
    <x v="15"/>
    <x v="9"/>
    <x v="0"/>
    <x v="510"/>
    <n v="2017.16"/>
  </r>
  <r>
    <x v="2"/>
    <x v="0"/>
    <x v="7"/>
    <x v="15"/>
    <x v="9"/>
    <x v="1"/>
    <x v="412"/>
    <n v="139006.22"/>
  </r>
  <r>
    <x v="2"/>
    <x v="0"/>
    <x v="7"/>
    <x v="15"/>
    <x v="9"/>
    <x v="2"/>
    <x v="8"/>
    <n v="0"/>
  </r>
  <r>
    <x v="2"/>
    <x v="0"/>
    <x v="7"/>
    <x v="15"/>
    <x v="9"/>
    <x v="3"/>
    <x v="137"/>
    <n v="7.1000000000000004E-3"/>
  </r>
  <r>
    <x v="2"/>
    <x v="0"/>
    <x v="7"/>
    <x v="15"/>
    <x v="9"/>
    <x v="4"/>
    <x v="4"/>
    <n v="0.85"/>
  </r>
  <r>
    <x v="2"/>
    <x v="0"/>
    <x v="7"/>
    <x v="15"/>
    <x v="9"/>
    <x v="5"/>
    <x v="8"/>
    <n v="0"/>
  </r>
  <r>
    <x v="2"/>
    <x v="0"/>
    <x v="7"/>
    <x v="15"/>
    <x v="10"/>
    <x v="0"/>
    <x v="511"/>
    <n v="2022.09"/>
  </r>
  <r>
    <x v="2"/>
    <x v="0"/>
    <x v="7"/>
    <x v="15"/>
    <x v="10"/>
    <x v="1"/>
    <x v="414"/>
    <n v="139346.07999999999"/>
  </r>
  <r>
    <x v="2"/>
    <x v="0"/>
    <x v="7"/>
    <x v="15"/>
    <x v="10"/>
    <x v="2"/>
    <x v="8"/>
    <n v="0"/>
  </r>
  <r>
    <x v="2"/>
    <x v="0"/>
    <x v="7"/>
    <x v="15"/>
    <x v="10"/>
    <x v="3"/>
    <x v="137"/>
    <n v="7.1000000000000004E-3"/>
  </r>
  <r>
    <x v="2"/>
    <x v="0"/>
    <x v="7"/>
    <x v="15"/>
    <x v="10"/>
    <x v="4"/>
    <x v="4"/>
    <n v="0.85"/>
  </r>
  <r>
    <x v="2"/>
    <x v="0"/>
    <x v="7"/>
    <x v="15"/>
    <x v="10"/>
    <x v="5"/>
    <x v="8"/>
    <n v="0"/>
  </r>
  <r>
    <x v="2"/>
    <x v="0"/>
    <x v="7"/>
    <x v="15"/>
    <x v="11"/>
    <x v="0"/>
    <x v="512"/>
    <n v="2027.02"/>
  </r>
  <r>
    <x v="2"/>
    <x v="0"/>
    <x v="7"/>
    <x v="15"/>
    <x v="11"/>
    <x v="1"/>
    <x v="416"/>
    <n v="139685.95000000001"/>
  </r>
  <r>
    <x v="2"/>
    <x v="0"/>
    <x v="7"/>
    <x v="15"/>
    <x v="11"/>
    <x v="2"/>
    <x v="8"/>
    <n v="0"/>
  </r>
  <r>
    <x v="2"/>
    <x v="0"/>
    <x v="7"/>
    <x v="15"/>
    <x v="11"/>
    <x v="3"/>
    <x v="137"/>
    <n v="7.1000000000000004E-3"/>
  </r>
  <r>
    <x v="2"/>
    <x v="0"/>
    <x v="7"/>
    <x v="15"/>
    <x v="11"/>
    <x v="4"/>
    <x v="4"/>
    <n v="0.85"/>
  </r>
  <r>
    <x v="2"/>
    <x v="0"/>
    <x v="7"/>
    <x v="15"/>
    <x v="11"/>
    <x v="5"/>
    <x v="8"/>
    <n v="0"/>
  </r>
  <r>
    <x v="2"/>
    <x v="1"/>
    <x v="0"/>
    <x v="14"/>
    <x v="0"/>
    <x v="0"/>
    <x v="417"/>
    <n v="2615.9"/>
  </r>
  <r>
    <x v="2"/>
    <x v="1"/>
    <x v="0"/>
    <x v="14"/>
    <x v="0"/>
    <x v="1"/>
    <x v="238"/>
    <n v="115116.76"/>
  </r>
  <r>
    <x v="2"/>
    <x v="1"/>
    <x v="0"/>
    <x v="14"/>
    <x v="0"/>
    <x v="2"/>
    <x v="2"/>
    <n v="0.24"/>
  </r>
  <r>
    <x v="2"/>
    <x v="1"/>
    <x v="0"/>
    <x v="14"/>
    <x v="0"/>
    <x v="3"/>
    <x v="209"/>
    <n v="3.5000000000000003E-2"/>
  </r>
  <r>
    <x v="2"/>
    <x v="1"/>
    <x v="0"/>
    <x v="14"/>
    <x v="0"/>
    <x v="4"/>
    <x v="4"/>
    <n v="1.7"/>
  </r>
  <r>
    <x v="2"/>
    <x v="1"/>
    <x v="0"/>
    <x v="14"/>
    <x v="0"/>
    <x v="5"/>
    <x v="5"/>
    <n v="0.45"/>
  </r>
  <r>
    <x v="2"/>
    <x v="1"/>
    <x v="0"/>
    <x v="14"/>
    <x v="1"/>
    <x v="0"/>
    <x v="418"/>
    <n v="2622.44"/>
  </r>
  <r>
    <x v="2"/>
    <x v="1"/>
    <x v="0"/>
    <x v="14"/>
    <x v="1"/>
    <x v="1"/>
    <x v="240"/>
    <n v="115404.56"/>
  </r>
  <r>
    <x v="2"/>
    <x v="1"/>
    <x v="0"/>
    <x v="14"/>
    <x v="1"/>
    <x v="2"/>
    <x v="2"/>
    <n v="0.24"/>
  </r>
  <r>
    <x v="2"/>
    <x v="1"/>
    <x v="0"/>
    <x v="14"/>
    <x v="1"/>
    <x v="3"/>
    <x v="209"/>
    <n v="3.5000000000000003E-2"/>
  </r>
  <r>
    <x v="2"/>
    <x v="1"/>
    <x v="0"/>
    <x v="14"/>
    <x v="1"/>
    <x v="4"/>
    <x v="4"/>
    <n v="1.7"/>
  </r>
  <r>
    <x v="2"/>
    <x v="1"/>
    <x v="0"/>
    <x v="14"/>
    <x v="1"/>
    <x v="5"/>
    <x v="8"/>
    <n v="0"/>
  </r>
  <r>
    <x v="2"/>
    <x v="1"/>
    <x v="0"/>
    <x v="14"/>
    <x v="2"/>
    <x v="0"/>
    <x v="419"/>
    <n v="2628.98"/>
  </r>
  <r>
    <x v="2"/>
    <x v="1"/>
    <x v="0"/>
    <x v="14"/>
    <x v="2"/>
    <x v="1"/>
    <x v="242"/>
    <n v="115692.34"/>
  </r>
  <r>
    <x v="2"/>
    <x v="1"/>
    <x v="0"/>
    <x v="14"/>
    <x v="2"/>
    <x v="2"/>
    <x v="2"/>
    <n v="0.24"/>
  </r>
  <r>
    <x v="2"/>
    <x v="1"/>
    <x v="0"/>
    <x v="14"/>
    <x v="2"/>
    <x v="3"/>
    <x v="209"/>
    <n v="3.5000000000000003E-2"/>
  </r>
  <r>
    <x v="2"/>
    <x v="1"/>
    <x v="0"/>
    <x v="14"/>
    <x v="2"/>
    <x v="4"/>
    <x v="4"/>
    <n v="1.7"/>
  </r>
  <r>
    <x v="2"/>
    <x v="1"/>
    <x v="0"/>
    <x v="14"/>
    <x v="2"/>
    <x v="5"/>
    <x v="8"/>
    <n v="0"/>
  </r>
  <r>
    <x v="2"/>
    <x v="1"/>
    <x v="0"/>
    <x v="14"/>
    <x v="3"/>
    <x v="0"/>
    <x v="420"/>
    <n v="2635.52"/>
  </r>
  <r>
    <x v="2"/>
    <x v="1"/>
    <x v="0"/>
    <x v="14"/>
    <x v="3"/>
    <x v="1"/>
    <x v="244"/>
    <n v="115980.14"/>
  </r>
  <r>
    <x v="2"/>
    <x v="1"/>
    <x v="0"/>
    <x v="14"/>
    <x v="3"/>
    <x v="2"/>
    <x v="2"/>
    <n v="0.24"/>
  </r>
  <r>
    <x v="2"/>
    <x v="1"/>
    <x v="0"/>
    <x v="14"/>
    <x v="3"/>
    <x v="3"/>
    <x v="209"/>
    <n v="3.5000000000000003E-2"/>
  </r>
  <r>
    <x v="2"/>
    <x v="1"/>
    <x v="0"/>
    <x v="14"/>
    <x v="3"/>
    <x v="4"/>
    <x v="4"/>
    <n v="1.7"/>
  </r>
  <r>
    <x v="2"/>
    <x v="1"/>
    <x v="0"/>
    <x v="14"/>
    <x v="3"/>
    <x v="5"/>
    <x v="5"/>
    <n v="0.45"/>
  </r>
  <r>
    <x v="2"/>
    <x v="1"/>
    <x v="0"/>
    <x v="14"/>
    <x v="4"/>
    <x v="0"/>
    <x v="421"/>
    <n v="2642.06"/>
  </r>
  <r>
    <x v="2"/>
    <x v="1"/>
    <x v="0"/>
    <x v="14"/>
    <x v="4"/>
    <x v="1"/>
    <x v="246"/>
    <n v="116267.92"/>
  </r>
  <r>
    <x v="2"/>
    <x v="1"/>
    <x v="0"/>
    <x v="14"/>
    <x v="4"/>
    <x v="2"/>
    <x v="2"/>
    <n v="0.24"/>
  </r>
  <r>
    <x v="2"/>
    <x v="1"/>
    <x v="0"/>
    <x v="14"/>
    <x v="4"/>
    <x v="3"/>
    <x v="209"/>
    <n v="3.5000000000000003E-2"/>
  </r>
  <r>
    <x v="2"/>
    <x v="1"/>
    <x v="0"/>
    <x v="14"/>
    <x v="4"/>
    <x v="4"/>
    <x v="4"/>
    <n v="1.7"/>
  </r>
  <r>
    <x v="2"/>
    <x v="1"/>
    <x v="0"/>
    <x v="14"/>
    <x v="4"/>
    <x v="5"/>
    <x v="8"/>
    <n v="0"/>
  </r>
  <r>
    <x v="2"/>
    <x v="1"/>
    <x v="0"/>
    <x v="14"/>
    <x v="5"/>
    <x v="0"/>
    <x v="422"/>
    <n v="2648.6"/>
  </r>
  <r>
    <x v="2"/>
    <x v="1"/>
    <x v="0"/>
    <x v="14"/>
    <x v="5"/>
    <x v="1"/>
    <x v="248"/>
    <n v="116555.72"/>
  </r>
  <r>
    <x v="2"/>
    <x v="1"/>
    <x v="0"/>
    <x v="14"/>
    <x v="5"/>
    <x v="2"/>
    <x v="2"/>
    <n v="0.24"/>
  </r>
  <r>
    <x v="2"/>
    <x v="1"/>
    <x v="0"/>
    <x v="14"/>
    <x v="5"/>
    <x v="3"/>
    <x v="209"/>
    <n v="3.5000000000000003E-2"/>
  </r>
  <r>
    <x v="2"/>
    <x v="1"/>
    <x v="0"/>
    <x v="14"/>
    <x v="5"/>
    <x v="4"/>
    <x v="4"/>
    <n v="1.7"/>
  </r>
  <r>
    <x v="2"/>
    <x v="1"/>
    <x v="0"/>
    <x v="14"/>
    <x v="5"/>
    <x v="5"/>
    <x v="8"/>
    <n v="0"/>
  </r>
  <r>
    <x v="2"/>
    <x v="1"/>
    <x v="0"/>
    <x v="14"/>
    <x v="6"/>
    <x v="0"/>
    <x v="423"/>
    <n v="2655.14"/>
  </r>
  <r>
    <x v="2"/>
    <x v="1"/>
    <x v="0"/>
    <x v="14"/>
    <x v="6"/>
    <x v="1"/>
    <x v="250"/>
    <n v="116843.52"/>
  </r>
  <r>
    <x v="2"/>
    <x v="1"/>
    <x v="0"/>
    <x v="14"/>
    <x v="6"/>
    <x v="2"/>
    <x v="2"/>
    <n v="0.24"/>
  </r>
  <r>
    <x v="2"/>
    <x v="1"/>
    <x v="0"/>
    <x v="14"/>
    <x v="6"/>
    <x v="3"/>
    <x v="209"/>
    <n v="3.5000000000000003E-2"/>
  </r>
  <r>
    <x v="2"/>
    <x v="1"/>
    <x v="0"/>
    <x v="14"/>
    <x v="6"/>
    <x v="4"/>
    <x v="4"/>
    <n v="1.7"/>
  </r>
  <r>
    <x v="2"/>
    <x v="1"/>
    <x v="0"/>
    <x v="14"/>
    <x v="6"/>
    <x v="5"/>
    <x v="5"/>
    <n v="0.45"/>
  </r>
  <r>
    <x v="2"/>
    <x v="1"/>
    <x v="0"/>
    <x v="14"/>
    <x v="7"/>
    <x v="0"/>
    <x v="424"/>
    <n v="2661.68"/>
  </r>
  <r>
    <x v="2"/>
    <x v="1"/>
    <x v="0"/>
    <x v="14"/>
    <x v="7"/>
    <x v="1"/>
    <x v="252"/>
    <n v="117131.3"/>
  </r>
  <r>
    <x v="2"/>
    <x v="1"/>
    <x v="0"/>
    <x v="14"/>
    <x v="7"/>
    <x v="2"/>
    <x v="2"/>
    <n v="0.24"/>
  </r>
  <r>
    <x v="2"/>
    <x v="1"/>
    <x v="0"/>
    <x v="14"/>
    <x v="7"/>
    <x v="3"/>
    <x v="209"/>
    <n v="3.5000000000000003E-2"/>
  </r>
  <r>
    <x v="2"/>
    <x v="1"/>
    <x v="0"/>
    <x v="14"/>
    <x v="7"/>
    <x v="4"/>
    <x v="4"/>
    <n v="1.7"/>
  </r>
  <r>
    <x v="2"/>
    <x v="1"/>
    <x v="0"/>
    <x v="14"/>
    <x v="7"/>
    <x v="5"/>
    <x v="8"/>
    <n v="0"/>
  </r>
  <r>
    <x v="2"/>
    <x v="1"/>
    <x v="0"/>
    <x v="14"/>
    <x v="8"/>
    <x v="0"/>
    <x v="425"/>
    <n v="2668.22"/>
  </r>
  <r>
    <x v="2"/>
    <x v="1"/>
    <x v="0"/>
    <x v="14"/>
    <x v="8"/>
    <x v="1"/>
    <x v="254"/>
    <n v="117419.1"/>
  </r>
  <r>
    <x v="2"/>
    <x v="1"/>
    <x v="0"/>
    <x v="14"/>
    <x v="8"/>
    <x v="2"/>
    <x v="2"/>
    <n v="0.24"/>
  </r>
  <r>
    <x v="2"/>
    <x v="1"/>
    <x v="0"/>
    <x v="14"/>
    <x v="8"/>
    <x v="3"/>
    <x v="209"/>
    <n v="3.5000000000000003E-2"/>
  </r>
  <r>
    <x v="2"/>
    <x v="1"/>
    <x v="0"/>
    <x v="14"/>
    <x v="8"/>
    <x v="4"/>
    <x v="4"/>
    <n v="1.7"/>
  </r>
  <r>
    <x v="2"/>
    <x v="1"/>
    <x v="0"/>
    <x v="14"/>
    <x v="8"/>
    <x v="5"/>
    <x v="8"/>
    <n v="0"/>
  </r>
  <r>
    <x v="2"/>
    <x v="1"/>
    <x v="0"/>
    <x v="14"/>
    <x v="9"/>
    <x v="0"/>
    <x v="426"/>
    <n v="2674.76"/>
  </r>
  <r>
    <x v="2"/>
    <x v="1"/>
    <x v="0"/>
    <x v="14"/>
    <x v="9"/>
    <x v="1"/>
    <x v="256"/>
    <n v="117706.88"/>
  </r>
  <r>
    <x v="2"/>
    <x v="1"/>
    <x v="0"/>
    <x v="14"/>
    <x v="9"/>
    <x v="2"/>
    <x v="2"/>
    <n v="0.24"/>
  </r>
  <r>
    <x v="2"/>
    <x v="1"/>
    <x v="0"/>
    <x v="14"/>
    <x v="9"/>
    <x v="3"/>
    <x v="209"/>
    <n v="3.5000000000000003E-2"/>
  </r>
  <r>
    <x v="2"/>
    <x v="1"/>
    <x v="0"/>
    <x v="14"/>
    <x v="9"/>
    <x v="4"/>
    <x v="4"/>
    <n v="1.7"/>
  </r>
  <r>
    <x v="2"/>
    <x v="1"/>
    <x v="0"/>
    <x v="14"/>
    <x v="9"/>
    <x v="5"/>
    <x v="5"/>
    <n v="0.45"/>
  </r>
  <r>
    <x v="2"/>
    <x v="1"/>
    <x v="0"/>
    <x v="14"/>
    <x v="10"/>
    <x v="0"/>
    <x v="427"/>
    <n v="2681.3"/>
  </r>
  <r>
    <x v="2"/>
    <x v="1"/>
    <x v="0"/>
    <x v="14"/>
    <x v="10"/>
    <x v="1"/>
    <x v="258"/>
    <n v="117994.68"/>
  </r>
  <r>
    <x v="2"/>
    <x v="1"/>
    <x v="0"/>
    <x v="14"/>
    <x v="10"/>
    <x v="2"/>
    <x v="2"/>
    <n v="0.24"/>
  </r>
  <r>
    <x v="2"/>
    <x v="1"/>
    <x v="0"/>
    <x v="14"/>
    <x v="10"/>
    <x v="3"/>
    <x v="209"/>
    <n v="3.5000000000000003E-2"/>
  </r>
  <r>
    <x v="2"/>
    <x v="1"/>
    <x v="0"/>
    <x v="14"/>
    <x v="10"/>
    <x v="4"/>
    <x v="4"/>
    <n v="1.7"/>
  </r>
  <r>
    <x v="2"/>
    <x v="1"/>
    <x v="0"/>
    <x v="14"/>
    <x v="10"/>
    <x v="5"/>
    <x v="8"/>
    <n v="0"/>
  </r>
  <r>
    <x v="2"/>
    <x v="1"/>
    <x v="0"/>
    <x v="14"/>
    <x v="11"/>
    <x v="0"/>
    <x v="428"/>
    <n v="2687.84"/>
  </r>
  <r>
    <x v="2"/>
    <x v="1"/>
    <x v="0"/>
    <x v="14"/>
    <x v="11"/>
    <x v="1"/>
    <x v="260"/>
    <n v="118282.48"/>
  </r>
  <r>
    <x v="2"/>
    <x v="1"/>
    <x v="0"/>
    <x v="14"/>
    <x v="11"/>
    <x v="2"/>
    <x v="2"/>
    <n v="0.24"/>
  </r>
  <r>
    <x v="2"/>
    <x v="1"/>
    <x v="0"/>
    <x v="14"/>
    <x v="11"/>
    <x v="3"/>
    <x v="209"/>
    <n v="3.5000000000000003E-2"/>
  </r>
  <r>
    <x v="2"/>
    <x v="1"/>
    <x v="0"/>
    <x v="14"/>
    <x v="11"/>
    <x v="4"/>
    <x v="4"/>
    <n v="1.7"/>
  </r>
  <r>
    <x v="2"/>
    <x v="1"/>
    <x v="0"/>
    <x v="14"/>
    <x v="11"/>
    <x v="5"/>
    <x v="8"/>
    <n v="0"/>
  </r>
  <r>
    <x v="2"/>
    <x v="1"/>
    <x v="1"/>
    <x v="15"/>
    <x v="0"/>
    <x v="0"/>
    <x v="429"/>
    <n v="1300.1600000000001"/>
  </r>
  <r>
    <x v="2"/>
    <x v="1"/>
    <x v="1"/>
    <x v="15"/>
    <x v="0"/>
    <x v="1"/>
    <x v="238"/>
    <n v="57558.38"/>
  </r>
  <r>
    <x v="2"/>
    <x v="1"/>
    <x v="1"/>
    <x v="15"/>
    <x v="0"/>
    <x v="2"/>
    <x v="31"/>
    <n v="0.05"/>
  </r>
  <r>
    <x v="2"/>
    <x v="1"/>
    <x v="1"/>
    <x v="15"/>
    <x v="0"/>
    <x v="3"/>
    <x v="209"/>
    <n v="1.7500000000000002E-2"/>
  </r>
  <r>
    <x v="2"/>
    <x v="1"/>
    <x v="1"/>
    <x v="15"/>
    <x v="0"/>
    <x v="4"/>
    <x v="4"/>
    <n v="0.85"/>
  </r>
  <r>
    <x v="2"/>
    <x v="1"/>
    <x v="1"/>
    <x v="15"/>
    <x v="0"/>
    <x v="5"/>
    <x v="5"/>
    <n v="0.22500000000000001"/>
  </r>
  <r>
    <x v="2"/>
    <x v="1"/>
    <x v="1"/>
    <x v="15"/>
    <x v="1"/>
    <x v="0"/>
    <x v="430"/>
    <n v="1303.4100000000001"/>
  </r>
  <r>
    <x v="2"/>
    <x v="1"/>
    <x v="1"/>
    <x v="15"/>
    <x v="1"/>
    <x v="1"/>
    <x v="240"/>
    <n v="57702.28"/>
  </r>
  <r>
    <x v="2"/>
    <x v="1"/>
    <x v="1"/>
    <x v="15"/>
    <x v="1"/>
    <x v="2"/>
    <x v="31"/>
    <n v="0.05"/>
  </r>
  <r>
    <x v="2"/>
    <x v="1"/>
    <x v="1"/>
    <x v="15"/>
    <x v="1"/>
    <x v="3"/>
    <x v="209"/>
    <n v="1.7500000000000002E-2"/>
  </r>
  <r>
    <x v="2"/>
    <x v="1"/>
    <x v="1"/>
    <x v="15"/>
    <x v="1"/>
    <x v="4"/>
    <x v="4"/>
    <n v="0.85"/>
  </r>
  <r>
    <x v="2"/>
    <x v="1"/>
    <x v="1"/>
    <x v="15"/>
    <x v="1"/>
    <x v="5"/>
    <x v="8"/>
    <n v="0"/>
  </r>
  <r>
    <x v="2"/>
    <x v="1"/>
    <x v="1"/>
    <x v="15"/>
    <x v="2"/>
    <x v="0"/>
    <x v="431"/>
    <n v="1306.6600000000001"/>
  </r>
  <r>
    <x v="2"/>
    <x v="1"/>
    <x v="1"/>
    <x v="15"/>
    <x v="2"/>
    <x v="1"/>
    <x v="242"/>
    <n v="57846.17"/>
  </r>
  <r>
    <x v="2"/>
    <x v="1"/>
    <x v="1"/>
    <x v="15"/>
    <x v="2"/>
    <x v="2"/>
    <x v="31"/>
    <n v="0.05"/>
  </r>
  <r>
    <x v="2"/>
    <x v="1"/>
    <x v="1"/>
    <x v="15"/>
    <x v="2"/>
    <x v="3"/>
    <x v="209"/>
    <n v="1.7500000000000002E-2"/>
  </r>
  <r>
    <x v="2"/>
    <x v="1"/>
    <x v="1"/>
    <x v="15"/>
    <x v="2"/>
    <x v="4"/>
    <x v="4"/>
    <n v="0.85"/>
  </r>
  <r>
    <x v="2"/>
    <x v="1"/>
    <x v="1"/>
    <x v="15"/>
    <x v="2"/>
    <x v="5"/>
    <x v="8"/>
    <n v="0"/>
  </r>
  <r>
    <x v="2"/>
    <x v="1"/>
    <x v="1"/>
    <x v="15"/>
    <x v="3"/>
    <x v="0"/>
    <x v="432"/>
    <n v="1309.9100000000001"/>
  </r>
  <r>
    <x v="2"/>
    <x v="1"/>
    <x v="1"/>
    <x v="15"/>
    <x v="3"/>
    <x v="1"/>
    <x v="244"/>
    <n v="57990.07"/>
  </r>
  <r>
    <x v="2"/>
    <x v="1"/>
    <x v="1"/>
    <x v="15"/>
    <x v="3"/>
    <x v="2"/>
    <x v="31"/>
    <n v="0.05"/>
  </r>
  <r>
    <x v="2"/>
    <x v="1"/>
    <x v="1"/>
    <x v="15"/>
    <x v="3"/>
    <x v="3"/>
    <x v="209"/>
    <n v="1.7500000000000002E-2"/>
  </r>
  <r>
    <x v="2"/>
    <x v="1"/>
    <x v="1"/>
    <x v="15"/>
    <x v="3"/>
    <x v="4"/>
    <x v="4"/>
    <n v="0.85"/>
  </r>
  <r>
    <x v="2"/>
    <x v="1"/>
    <x v="1"/>
    <x v="15"/>
    <x v="3"/>
    <x v="5"/>
    <x v="5"/>
    <n v="0.22500000000000001"/>
  </r>
  <r>
    <x v="2"/>
    <x v="1"/>
    <x v="1"/>
    <x v="15"/>
    <x v="4"/>
    <x v="0"/>
    <x v="433"/>
    <n v="1313.16"/>
  </r>
  <r>
    <x v="2"/>
    <x v="1"/>
    <x v="1"/>
    <x v="15"/>
    <x v="4"/>
    <x v="1"/>
    <x v="246"/>
    <n v="58133.96"/>
  </r>
  <r>
    <x v="2"/>
    <x v="1"/>
    <x v="1"/>
    <x v="15"/>
    <x v="4"/>
    <x v="2"/>
    <x v="31"/>
    <n v="0.05"/>
  </r>
  <r>
    <x v="2"/>
    <x v="1"/>
    <x v="1"/>
    <x v="15"/>
    <x v="4"/>
    <x v="3"/>
    <x v="209"/>
    <n v="1.7500000000000002E-2"/>
  </r>
  <r>
    <x v="2"/>
    <x v="1"/>
    <x v="1"/>
    <x v="15"/>
    <x v="4"/>
    <x v="4"/>
    <x v="4"/>
    <n v="0.85"/>
  </r>
  <r>
    <x v="2"/>
    <x v="1"/>
    <x v="1"/>
    <x v="15"/>
    <x v="4"/>
    <x v="5"/>
    <x v="8"/>
    <n v="0"/>
  </r>
  <r>
    <x v="2"/>
    <x v="1"/>
    <x v="1"/>
    <x v="15"/>
    <x v="5"/>
    <x v="0"/>
    <x v="434"/>
    <n v="1316.41"/>
  </r>
  <r>
    <x v="2"/>
    <x v="1"/>
    <x v="1"/>
    <x v="15"/>
    <x v="5"/>
    <x v="1"/>
    <x v="248"/>
    <n v="58277.86"/>
  </r>
  <r>
    <x v="2"/>
    <x v="1"/>
    <x v="1"/>
    <x v="15"/>
    <x v="5"/>
    <x v="2"/>
    <x v="31"/>
    <n v="0.05"/>
  </r>
  <r>
    <x v="2"/>
    <x v="1"/>
    <x v="1"/>
    <x v="15"/>
    <x v="5"/>
    <x v="3"/>
    <x v="209"/>
    <n v="1.7500000000000002E-2"/>
  </r>
  <r>
    <x v="2"/>
    <x v="1"/>
    <x v="1"/>
    <x v="15"/>
    <x v="5"/>
    <x v="4"/>
    <x v="4"/>
    <n v="0.85"/>
  </r>
  <r>
    <x v="2"/>
    <x v="1"/>
    <x v="1"/>
    <x v="15"/>
    <x v="5"/>
    <x v="5"/>
    <x v="8"/>
    <n v="0"/>
  </r>
  <r>
    <x v="2"/>
    <x v="1"/>
    <x v="1"/>
    <x v="15"/>
    <x v="6"/>
    <x v="0"/>
    <x v="435"/>
    <n v="1319.66"/>
  </r>
  <r>
    <x v="2"/>
    <x v="1"/>
    <x v="1"/>
    <x v="15"/>
    <x v="6"/>
    <x v="1"/>
    <x v="250"/>
    <n v="58421.760000000002"/>
  </r>
  <r>
    <x v="2"/>
    <x v="1"/>
    <x v="1"/>
    <x v="15"/>
    <x v="6"/>
    <x v="2"/>
    <x v="31"/>
    <n v="0.05"/>
  </r>
  <r>
    <x v="2"/>
    <x v="1"/>
    <x v="1"/>
    <x v="15"/>
    <x v="6"/>
    <x v="3"/>
    <x v="209"/>
    <n v="1.7500000000000002E-2"/>
  </r>
  <r>
    <x v="2"/>
    <x v="1"/>
    <x v="1"/>
    <x v="15"/>
    <x v="6"/>
    <x v="4"/>
    <x v="4"/>
    <n v="0.85"/>
  </r>
  <r>
    <x v="2"/>
    <x v="1"/>
    <x v="1"/>
    <x v="15"/>
    <x v="6"/>
    <x v="5"/>
    <x v="5"/>
    <n v="0.22500000000000001"/>
  </r>
  <r>
    <x v="2"/>
    <x v="1"/>
    <x v="1"/>
    <x v="15"/>
    <x v="7"/>
    <x v="0"/>
    <x v="436"/>
    <n v="1322.91"/>
  </r>
  <r>
    <x v="2"/>
    <x v="1"/>
    <x v="1"/>
    <x v="15"/>
    <x v="7"/>
    <x v="1"/>
    <x v="252"/>
    <n v="58565.65"/>
  </r>
  <r>
    <x v="2"/>
    <x v="1"/>
    <x v="1"/>
    <x v="15"/>
    <x v="7"/>
    <x v="2"/>
    <x v="31"/>
    <n v="0.05"/>
  </r>
  <r>
    <x v="2"/>
    <x v="1"/>
    <x v="1"/>
    <x v="15"/>
    <x v="7"/>
    <x v="3"/>
    <x v="209"/>
    <n v="1.7500000000000002E-2"/>
  </r>
  <r>
    <x v="2"/>
    <x v="1"/>
    <x v="1"/>
    <x v="15"/>
    <x v="7"/>
    <x v="4"/>
    <x v="4"/>
    <n v="0.85"/>
  </r>
  <r>
    <x v="2"/>
    <x v="1"/>
    <x v="1"/>
    <x v="15"/>
    <x v="7"/>
    <x v="5"/>
    <x v="8"/>
    <n v="0"/>
  </r>
  <r>
    <x v="2"/>
    <x v="1"/>
    <x v="1"/>
    <x v="15"/>
    <x v="8"/>
    <x v="0"/>
    <x v="437"/>
    <n v="1326.16"/>
  </r>
  <r>
    <x v="2"/>
    <x v="1"/>
    <x v="1"/>
    <x v="15"/>
    <x v="8"/>
    <x v="1"/>
    <x v="254"/>
    <n v="58709.55"/>
  </r>
  <r>
    <x v="2"/>
    <x v="1"/>
    <x v="1"/>
    <x v="15"/>
    <x v="8"/>
    <x v="2"/>
    <x v="31"/>
    <n v="0.05"/>
  </r>
  <r>
    <x v="2"/>
    <x v="1"/>
    <x v="1"/>
    <x v="15"/>
    <x v="8"/>
    <x v="3"/>
    <x v="209"/>
    <n v="1.7500000000000002E-2"/>
  </r>
  <r>
    <x v="2"/>
    <x v="1"/>
    <x v="1"/>
    <x v="15"/>
    <x v="8"/>
    <x v="4"/>
    <x v="4"/>
    <n v="0.85"/>
  </r>
  <r>
    <x v="2"/>
    <x v="1"/>
    <x v="1"/>
    <x v="15"/>
    <x v="8"/>
    <x v="5"/>
    <x v="8"/>
    <n v="0"/>
  </r>
  <r>
    <x v="2"/>
    <x v="1"/>
    <x v="1"/>
    <x v="15"/>
    <x v="9"/>
    <x v="0"/>
    <x v="438"/>
    <n v="1329.41"/>
  </r>
  <r>
    <x v="2"/>
    <x v="1"/>
    <x v="1"/>
    <x v="15"/>
    <x v="9"/>
    <x v="1"/>
    <x v="256"/>
    <n v="58853.440000000002"/>
  </r>
  <r>
    <x v="2"/>
    <x v="1"/>
    <x v="1"/>
    <x v="15"/>
    <x v="9"/>
    <x v="2"/>
    <x v="31"/>
    <n v="0.05"/>
  </r>
  <r>
    <x v="2"/>
    <x v="1"/>
    <x v="1"/>
    <x v="15"/>
    <x v="9"/>
    <x v="3"/>
    <x v="209"/>
    <n v="1.7500000000000002E-2"/>
  </r>
  <r>
    <x v="2"/>
    <x v="1"/>
    <x v="1"/>
    <x v="15"/>
    <x v="9"/>
    <x v="4"/>
    <x v="4"/>
    <n v="0.85"/>
  </r>
  <r>
    <x v="2"/>
    <x v="1"/>
    <x v="1"/>
    <x v="15"/>
    <x v="9"/>
    <x v="5"/>
    <x v="5"/>
    <n v="0.22500000000000001"/>
  </r>
  <r>
    <x v="2"/>
    <x v="1"/>
    <x v="1"/>
    <x v="15"/>
    <x v="10"/>
    <x v="0"/>
    <x v="439"/>
    <n v="1332.66"/>
  </r>
  <r>
    <x v="2"/>
    <x v="1"/>
    <x v="1"/>
    <x v="15"/>
    <x v="10"/>
    <x v="1"/>
    <x v="258"/>
    <n v="58997.34"/>
  </r>
  <r>
    <x v="2"/>
    <x v="1"/>
    <x v="1"/>
    <x v="15"/>
    <x v="10"/>
    <x v="2"/>
    <x v="31"/>
    <n v="0.05"/>
  </r>
  <r>
    <x v="2"/>
    <x v="1"/>
    <x v="1"/>
    <x v="15"/>
    <x v="10"/>
    <x v="3"/>
    <x v="209"/>
    <n v="1.7500000000000002E-2"/>
  </r>
  <r>
    <x v="2"/>
    <x v="1"/>
    <x v="1"/>
    <x v="15"/>
    <x v="10"/>
    <x v="4"/>
    <x v="4"/>
    <n v="0.85"/>
  </r>
  <r>
    <x v="2"/>
    <x v="1"/>
    <x v="1"/>
    <x v="15"/>
    <x v="10"/>
    <x v="5"/>
    <x v="8"/>
    <n v="0"/>
  </r>
  <r>
    <x v="2"/>
    <x v="1"/>
    <x v="1"/>
    <x v="15"/>
    <x v="11"/>
    <x v="0"/>
    <x v="440"/>
    <n v="1335.91"/>
  </r>
  <r>
    <x v="2"/>
    <x v="1"/>
    <x v="1"/>
    <x v="15"/>
    <x v="11"/>
    <x v="1"/>
    <x v="260"/>
    <n v="59141.24"/>
  </r>
  <r>
    <x v="2"/>
    <x v="1"/>
    <x v="1"/>
    <x v="15"/>
    <x v="11"/>
    <x v="2"/>
    <x v="31"/>
    <n v="0.05"/>
  </r>
  <r>
    <x v="2"/>
    <x v="1"/>
    <x v="1"/>
    <x v="15"/>
    <x v="11"/>
    <x v="3"/>
    <x v="209"/>
    <n v="1.7500000000000002E-2"/>
  </r>
  <r>
    <x v="2"/>
    <x v="1"/>
    <x v="1"/>
    <x v="15"/>
    <x v="11"/>
    <x v="4"/>
    <x v="4"/>
    <n v="0.85"/>
  </r>
  <r>
    <x v="2"/>
    <x v="1"/>
    <x v="1"/>
    <x v="15"/>
    <x v="11"/>
    <x v="5"/>
    <x v="8"/>
    <n v="0"/>
  </r>
  <r>
    <x v="2"/>
    <x v="1"/>
    <x v="2"/>
    <x v="13"/>
    <x v="0"/>
    <x v="0"/>
    <x v="441"/>
    <n v="7012.7999999999993"/>
  </r>
  <r>
    <x v="2"/>
    <x v="1"/>
    <x v="2"/>
    <x v="13"/>
    <x v="0"/>
    <x v="1"/>
    <x v="274"/>
    <n v="298865"/>
  </r>
  <r>
    <x v="2"/>
    <x v="1"/>
    <x v="2"/>
    <x v="13"/>
    <x v="0"/>
    <x v="2"/>
    <x v="57"/>
    <n v="0.05"/>
  </r>
  <r>
    <x v="2"/>
    <x v="1"/>
    <x v="2"/>
    <x v="13"/>
    <x v="0"/>
    <x v="3"/>
    <x v="209"/>
    <n v="8.7500000000000008E-2"/>
  </r>
  <r>
    <x v="2"/>
    <x v="1"/>
    <x v="2"/>
    <x v="13"/>
    <x v="0"/>
    <x v="4"/>
    <x v="4"/>
    <n v="4.25"/>
  </r>
  <r>
    <x v="2"/>
    <x v="1"/>
    <x v="2"/>
    <x v="13"/>
    <x v="0"/>
    <x v="5"/>
    <x v="59"/>
    <n v="1.3"/>
  </r>
  <r>
    <x v="2"/>
    <x v="1"/>
    <x v="2"/>
    <x v="13"/>
    <x v="1"/>
    <x v="0"/>
    <x v="442"/>
    <n v="7030.3499999999995"/>
  </r>
  <r>
    <x v="2"/>
    <x v="1"/>
    <x v="2"/>
    <x v="13"/>
    <x v="1"/>
    <x v="1"/>
    <x v="276"/>
    <n v="299612.15000000002"/>
  </r>
  <r>
    <x v="2"/>
    <x v="1"/>
    <x v="2"/>
    <x v="13"/>
    <x v="1"/>
    <x v="2"/>
    <x v="57"/>
    <n v="0.05"/>
  </r>
  <r>
    <x v="2"/>
    <x v="1"/>
    <x v="2"/>
    <x v="13"/>
    <x v="1"/>
    <x v="3"/>
    <x v="209"/>
    <n v="8.7500000000000008E-2"/>
  </r>
  <r>
    <x v="2"/>
    <x v="1"/>
    <x v="2"/>
    <x v="13"/>
    <x v="1"/>
    <x v="4"/>
    <x v="4"/>
    <n v="4.25"/>
  </r>
  <r>
    <x v="2"/>
    <x v="1"/>
    <x v="2"/>
    <x v="13"/>
    <x v="1"/>
    <x v="5"/>
    <x v="8"/>
    <n v="0"/>
  </r>
  <r>
    <x v="2"/>
    <x v="1"/>
    <x v="2"/>
    <x v="13"/>
    <x v="2"/>
    <x v="0"/>
    <x v="443"/>
    <n v="7047.8499999999995"/>
  </r>
  <r>
    <x v="2"/>
    <x v="1"/>
    <x v="2"/>
    <x v="13"/>
    <x v="2"/>
    <x v="1"/>
    <x v="278"/>
    <n v="300359.3"/>
  </r>
  <r>
    <x v="2"/>
    <x v="1"/>
    <x v="2"/>
    <x v="13"/>
    <x v="2"/>
    <x v="2"/>
    <x v="57"/>
    <n v="0.05"/>
  </r>
  <r>
    <x v="2"/>
    <x v="1"/>
    <x v="2"/>
    <x v="13"/>
    <x v="2"/>
    <x v="3"/>
    <x v="209"/>
    <n v="8.7500000000000008E-2"/>
  </r>
  <r>
    <x v="2"/>
    <x v="1"/>
    <x v="2"/>
    <x v="13"/>
    <x v="2"/>
    <x v="4"/>
    <x v="4"/>
    <n v="4.25"/>
  </r>
  <r>
    <x v="2"/>
    <x v="1"/>
    <x v="2"/>
    <x v="13"/>
    <x v="2"/>
    <x v="5"/>
    <x v="8"/>
    <n v="0"/>
  </r>
  <r>
    <x v="2"/>
    <x v="1"/>
    <x v="2"/>
    <x v="13"/>
    <x v="3"/>
    <x v="0"/>
    <x v="444"/>
    <n v="7065.4"/>
  </r>
  <r>
    <x v="2"/>
    <x v="1"/>
    <x v="2"/>
    <x v="13"/>
    <x v="3"/>
    <x v="1"/>
    <x v="280"/>
    <n v="301106.5"/>
  </r>
  <r>
    <x v="2"/>
    <x v="1"/>
    <x v="2"/>
    <x v="13"/>
    <x v="3"/>
    <x v="2"/>
    <x v="57"/>
    <n v="0.05"/>
  </r>
  <r>
    <x v="2"/>
    <x v="1"/>
    <x v="2"/>
    <x v="13"/>
    <x v="3"/>
    <x v="3"/>
    <x v="209"/>
    <n v="8.7500000000000008E-2"/>
  </r>
  <r>
    <x v="2"/>
    <x v="1"/>
    <x v="2"/>
    <x v="13"/>
    <x v="3"/>
    <x v="4"/>
    <x v="4"/>
    <n v="4.25"/>
  </r>
  <r>
    <x v="2"/>
    <x v="1"/>
    <x v="2"/>
    <x v="13"/>
    <x v="3"/>
    <x v="5"/>
    <x v="8"/>
    <n v="0"/>
  </r>
  <r>
    <x v="2"/>
    <x v="1"/>
    <x v="2"/>
    <x v="13"/>
    <x v="4"/>
    <x v="0"/>
    <x v="445"/>
    <n v="7082.95"/>
  </r>
  <r>
    <x v="2"/>
    <x v="1"/>
    <x v="2"/>
    <x v="13"/>
    <x v="4"/>
    <x v="1"/>
    <x v="282"/>
    <n v="301853.65000000002"/>
  </r>
  <r>
    <x v="2"/>
    <x v="1"/>
    <x v="2"/>
    <x v="13"/>
    <x v="4"/>
    <x v="2"/>
    <x v="57"/>
    <n v="0.05"/>
  </r>
  <r>
    <x v="2"/>
    <x v="1"/>
    <x v="2"/>
    <x v="13"/>
    <x v="4"/>
    <x v="3"/>
    <x v="209"/>
    <n v="8.7500000000000008E-2"/>
  </r>
  <r>
    <x v="2"/>
    <x v="1"/>
    <x v="2"/>
    <x v="13"/>
    <x v="4"/>
    <x v="4"/>
    <x v="4"/>
    <n v="4.25"/>
  </r>
  <r>
    <x v="2"/>
    <x v="1"/>
    <x v="2"/>
    <x v="13"/>
    <x v="4"/>
    <x v="5"/>
    <x v="8"/>
    <n v="0"/>
  </r>
  <r>
    <x v="2"/>
    <x v="1"/>
    <x v="2"/>
    <x v="13"/>
    <x v="5"/>
    <x v="0"/>
    <x v="446"/>
    <n v="7100.45"/>
  </r>
  <r>
    <x v="2"/>
    <x v="1"/>
    <x v="2"/>
    <x v="13"/>
    <x v="5"/>
    <x v="1"/>
    <x v="284"/>
    <n v="302600.80000000005"/>
  </r>
  <r>
    <x v="2"/>
    <x v="1"/>
    <x v="2"/>
    <x v="13"/>
    <x v="5"/>
    <x v="2"/>
    <x v="57"/>
    <n v="0.05"/>
  </r>
  <r>
    <x v="2"/>
    <x v="1"/>
    <x v="2"/>
    <x v="13"/>
    <x v="5"/>
    <x v="3"/>
    <x v="209"/>
    <n v="8.7500000000000008E-2"/>
  </r>
  <r>
    <x v="2"/>
    <x v="1"/>
    <x v="2"/>
    <x v="13"/>
    <x v="5"/>
    <x v="4"/>
    <x v="4"/>
    <n v="4.25"/>
  </r>
  <r>
    <x v="2"/>
    <x v="1"/>
    <x v="2"/>
    <x v="13"/>
    <x v="5"/>
    <x v="5"/>
    <x v="8"/>
    <n v="0"/>
  </r>
  <r>
    <x v="2"/>
    <x v="1"/>
    <x v="2"/>
    <x v="13"/>
    <x v="6"/>
    <x v="0"/>
    <x v="447"/>
    <n v="7118"/>
  </r>
  <r>
    <x v="2"/>
    <x v="1"/>
    <x v="2"/>
    <x v="13"/>
    <x v="6"/>
    <x v="1"/>
    <x v="286"/>
    <n v="303347.94999999995"/>
  </r>
  <r>
    <x v="2"/>
    <x v="1"/>
    <x v="2"/>
    <x v="13"/>
    <x v="6"/>
    <x v="2"/>
    <x v="57"/>
    <n v="0.05"/>
  </r>
  <r>
    <x v="2"/>
    <x v="1"/>
    <x v="2"/>
    <x v="13"/>
    <x v="6"/>
    <x v="3"/>
    <x v="209"/>
    <n v="8.7500000000000008E-2"/>
  </r>
  <r>
    <x v="2"/>
    <x v="1"/>
    <x v="2"/>
    <x v="13"/>
    <x v="6"/>
    <x v="4"/>
    <x v="4"/>
    <n v="4.25"/>
  </r>
  <r>
    <x v="2"/>
    <x v="1"/>
    <x v="2"/>
    <x v="13"/>
    <x v="6"/>
    <x v="5"/>
    <x v="59"/>
    <n v="1.3"/>
  </r>
  <r>
    <x v="2"/>
    <x v="1"/>
    <x v="2"/>
    <x v="13"/>
    <x v="7"/>
    <x v="0"/>
    <x v="448"/>
    <n v="7135.5"/>
  </r>
  <r>
    <x v="2"/>
    <x v="1"/>
    <x v="2"/>
    <x v="13"/>
    <x v="7"/>
    <x v="1"/>
    <x v="288"/>
    <n v="304095.15000000002"/>
  </r>
  <r>
    <x v="2"/>
    <x v="1"/>
    <x v="2"/>
    <x v="13"/>
    <x v="7"/>
    <x v="2"/>
    <x v="57"/>
    <n v="0.05"/>
  </r>
  <r>
    <x v="2"/>
    <x v="1"/>
    <x v="2"/>
    <x v="13"/>
    <x v="7"/>
    <x v="3"/>
    <x v="209"/>
    <n v="8.7500000000000008E-2"/>
  </r>
  <r>
    <x v="2"/>
    <x v="1"/>
    <x v="2"/>
    <x v="13"/>
    <x v="7"/>
    <x v="4"/>
    <x v="4"/>
    <n v="4.25"/>
  </r>
  <r>
    <x v="2"/>
    <x v="1"/>
    <x v="2"/>
    <x v="13"/>
    <x v="7"/>
    <x v="5"/>
    <x v="8"/>
    <n v="0"/>
  </r>
  <r>
    <x v="2"/>
    <x v="1"/>
    <x v="2"/>
    <x v="13"/>
    <x v="8"/>
    <x v="0"/>
    <x v="449"/>
    <n v="7153.0499999999993"/>
  </r>
  <r>
    <x v="2"/>
    <x v="1"/>
    <x v="2"/>
    <x v="13"/>
    <x v="8"/>
    <x v="1"/>
    <x v="290"/>
    <n v="304842.3"/>
  </r>
  <r>
    <x v="2"/>
    <x v="1"/>
    <x v="2"/>
    <x v="13"/>
    <x v="8"/>
    <x v="2"/>
    <x v="57"/>
    <n v="0.05"/>
  </r>
  <r>
    <x v="2"/>
    <x v="1"/>
    <x v="2"/>
    <x v="13"/>
    <x v="8"/>
    <x v="3"/>
    <x v="209"/>
    <n v="8.7500000000000008E-2"/>
  </r>
  <r>
    <x v="2"/>
    <x v="1"/>
    <x v="2"/>
    <x v="13"/>
    <x v="8"/>
    <x v="4"/>
    <x v="4"/>
    <n v="4.25"/>
  </r>
  <r>
    <x v="2"/>
    <x v="1"/>
    <x v="2"/>
    <x v="13"/>
    <x v="8"/>
    <x v="5"/>
    <x v="8"/>
    <n v="0"/>
  </r>
  <r>
    <x v="2"/>
    <x v="1"/>
    <x v="2"/>
    <x v="13"/>
    <x v="9"/>
    <x v="0"/>
    <x v="450"/>
    <n v="7170.5999999999995"/>
  </r>
  <r>
    <x v="2"/>
    <x v="1"/>
    <x v="2"/>
    <x v="13"/>
    <x v="9"/>
    <x v="1"/>
    <x v="292"/>
    <n v="305589.45"/>
  </r>
  <r>
    <x v="2"/>
    <x v="1"/>
    <x v="2"/>
    <x v="13"/>
    <x v="9"/>
    <x v="2"/>
    <x v="57"/>
    <n v="0.05"/>
  </r>
  <r>
    <x v="2"/>
    <x v="1"/>
    <x v="2"/>
    <x v="13"/>
    <x v="9"/>
    <x v="3"/>
    <x v="209"/>
    <n v="8.7500000000000008E-2"/>
  </r>
  <r>
    <x v="2"/>
    <x v="1"/>
    <x v="2"/>
    <x v="13"/>
    <x v="9"/>
    <x v="4"/>
    <x v="4"/>
    <n v="4.25"/>
  </r>
  <r>
    <x v="2"/>
    <x v="1"/>
    <x v="2"/>
    <x v="13"/>
    <x v="9"/>
    <x v="5"/>
    <x v="8"/>
    <n v="0"/>
  </r>
  <r>
    <x v="2"/>
    <x v="1"/>
    <x v="2"/>
    <x v="13"/>
    <x v="10"/>
    <x v="0"/>
    <x v="451"/>
    <n v="7188.0999999999995"/>
  </r>
  <r>
    <x v="2"/>
    <x v="1"/>
    <x v="2"/>
    <x v="13"/>
    <x v="10"/>
    <x v="1"/>
    <x v="294"/>
    <n v="306336.59999999998"/>
  </r>
  <r>
    <x v="2"/>
    <x v="1"/>
    <x v="2"/>
    <x v="13"/>
    <x v="10"/>
    <x v="2"/>
    <x v="57"/>
    <n v="0.05"/>
  </r>
  <r>
    <x v="2"/>
    <x v="1"/>
    <x v="2"/>
    <x v="13"/>
    <x v="10"/>
    <x v="3"/>
    <x v="209"/>
    <n v="8.7500000000000008E-2"/>
  </r>
  <r>
    <x v="2"/>
    <x v="1"/>
    <x v="2"/>
    <x v="13"/>
    <x v="10"/>
    <x v="4"/>
    <x v="4"/>
    <n v="4.25"/>
  </r>
  <r>
    <x v="2"/>
    <x v="1"/>
    <x v="2"/>
    <x v="13"/>
    <x v="10"/>
    <x v="5"/>
    <x v="8"/>
    <n v="0"/>
  </r>
  <r>
    <x v="2"/>
    <x v="1"/>
    <x v="2"/>
    <x v="13"/>
    <x v="11"/>
    <x v="0"/>
    <x v="452"/>
    <n v="7205.6500000000005"/>
  </r>
  <r>
    <x v="2"/>
    <x v="1"/>
    <x v="2"/>
    <x v="13"/>
    <x v="11"/>
    <x v="1"/>
    <x v="296"/>
    <n v="307083.8"/>
  </r>
  <r>
    <x v="2"/>
    <x v="1"/>
    <x v="2"/>
    <x v="13"/>
    <x v="11"/>
    <x v="2"/>
    <x v="57"/>
    <n v="0.05"/>
  </r>
  <r>
    <x v="2"/>
    <x v="1"/>
    <x v="2"/>
    <x v="13"/>
    <x v="11"/>
    <x v="3"/>
    <x v="209"/>
    <n v="8.7500000000000008E-2"/>
  </r>
  <r>
    <x v="2"/>
    <x v="1"/>
    <x v="2"/>
    <x v="13"/>
    <x v="11"/>
    <x v="4"/>
    <x v="4"/>
    <n v="4.25"/>
  </r>
  <r>
    <x v="2"/>
    <x v="1"/>
    <x v="2"/>
    <x v="13"/>
    <x v="11"/>
    <x v="5"/>
    <x v="8"/>
    <n v="0"/>
  </r>
  <r>
    <x v="2"/>
    <x v="1"/>
    <x v="3"/>
    <x v="14"/>
    <x v="0"/>
    <x v="0"/>
    <x v="453"/>
    <n v="2941.94"/>
  </r>
  <r>
    <x v="2"/>
    <x v="1"/>
    <x v="3"/>
    <x v="14"/>
    <x v="0"/>
    <x v="1"/>
    <x v="298"/>
    <n v="136210.51999999999"/>
  </r>
  <r>
    <x v="2"/>
    <x v="1"/>
    <x v="3"/>
    <x v="14"/>
    <x v="0"/>
    <x v="2"/>
    <x v="84"/>
    <n v="0.01"/>
  </r>
  <r>
    <x v="2"/>
    <x v="1"/>
    <x v="3"/>
    <x v="14"/>
    <x v="0"/>
    <x v="3"/>
    <x v="209"/>
    <n v="3.5000000000000003E-2"/>
  </r>
  <r>
    <x v="2"/>
    <x v="1"/>
    <x v="3"/>
    <x v="14"/>
    <x v="0"/>
    <x v="4"/>
    <x v="4"/>
    <n v="1.7"/>
  </r>
  <r>
    <x v="2"/>
    <x v="1"/>
    <x v="3"/>
    <x v="14"/>
    <x v="0"/>
    <x v="5"/>
    <x v="85"/>
    <n v="0.4"/>
  </r>
  <r>
    <x v="2"/>
    <x v="1"/>
    <x v="3"/>
    <x v="14"/>
    <x v="1"/>
    <x v="0"/>
    <x v="454"/>
    <n v="2949.3"/>
  </r>
  <r>
    <x v="2"/>
    <x v="1"/>
    <x v="3"/>
    <x v="14"/>
    <x v="1"/>
    <x v="1"/>
    <x v="300"/>
    <n v="136551.04000000001"/>
  </r>
  <r>
    <x v="2"/>
    <x v="1"/>
    <x v="3"/>
    <x v="14"/>
    <x v="1"/>
    <x v="2"/>
    <x v="84"/>
    <n v="0.01"/>
  </r>
  <r>
    <x v="2"/>
    <x v="1"/>
    <x v="3"/>
    <x v="14"/>
    <x v="1"/>
    <x v="3"/>
    <x v="209"/>
    <n v="3.5000000000000003E-2"/>
  </r>
  <r>
    <x v="2"/>
    <x v="1"/>
    <x v="3"/>
    <x v="14"/>
    <x v="1"/>
    <x v="4"/>
    <x v="4"/>
    <n v="1.7"/>
  </r>
  <r>
    <x v="2"/>
    <x v="1"/>
    <x v="3"/>
    <x v="14"/>
    <x v="1"/>
    <x v="5"/>
    <x v="8"/>
    <n v="0"/>
  </r>
  <r>
    <x v="2"/>
    <x v="1"/>
    <x v="3"/>
    <x v="14"/>
    <x v="2"/>
    <x v="0"/>
    <x v="455"/>
    <n v="2956.64"/>
  </r>
  <r>
    <x v="2"/>
    <x v="1"/>
    <x v="3"/>
    <x v="14"/>
    <x v="2"/>
    <x v="1"/>
    <x v="302"/>
    <n v="136891.57999999999"/>
  </r>
  <r>
    <x v="2"/>
    <x v="1"/>
    <x v="3"/>
    <x v="14"/>
    <x v="2"/>
    <x v="2"/>
    <x v="84"/>
    <n v="0.01"/>
  </r>
  <r>
    <x v="2"/>
    <x v="1"/>
    <x v="3"/>
    <x v="14"/>
    <x v="2"/>
    <x v="3"/>
    <x v="209"/>
    <n v="3.5000000000000003E-2"/>
  </r>
  <r>
    <x v="2"/>
    <x v="1"/>
    <x v="3"/>
    <x v="14"/>
    <x v="2"/>
    <x v="4"/>
    <x v="4"/>
    <n v="1.7"/>
  </r>
  <r>
    <x v="2"/>
    <x v="1"/>
    <x v="3"/>
    <x v="14"/>
    <x v="2"/>
    <x v="5"/>
    <x v="8"/>
    <n v="0"/>
  </r>
  <r>
    <x v="2"/>
    <x v="1"/>
    <x v="3"/>
    <x v="14"/>
    <x v="3"/>
    <x v="0"/>
    <x v="456"/>
    <n v="2964"/>
  </r>
  <r>
    <x v="2"/>
    <x v="1"/>
    <x v="3"/>
    <x v="14"/>
    <x v="3"/>
    <x v="1"/>
    <x v="304"/>
    <n v="137232.1"/>
  </r>
  <r>
    <x v="2"/>
    <x v="1"/>
    <x v="3"/>
    <x v="14"/>
    <x v="3"/>
    <x v="2"/>
    <x v="84"/>
    <n v="0.01"/>
  </r>
  <r>
    <x v="2"/>
    <x v="1"/>
    <x v="3"/>
    <x v="14"/>
    <x v="3"/>
    <x v="3"/>
    <x v="209"/>
    <n v="3.5000000000000003E-2"/>
  </r>
  <r>
    <x v="2"/>
    <x v="1"/>
    <x v="3"/>
    <x v="14"/>
    <x v="3"/>
    <x v="4"/>
    <x v="4"/>
    <n v="1.7"/>
  </r>
  <r>
    <x v="2"/>
    <x v="1"/>
    <x v="3"/>
    <x v="14"/>
    <x v="3"/>
    <x v="5"/>
    <x v="8"/>
    <n v="0"/>
  </r>
  <r>
    <x v="2"/>
    <x v="1"/>
    <x v="3"/>
    <x v="14"/>
    <x v="4"/>
    <x v="0"/>
    <x v="457"/>
    <n v="2971.36"/>
  </r>
  <r>
    <x v="2"/>
    <x v="1"/>
    <x v="3"/>
    <x v="14"/>
    <x v="4"/>
    <x v="1"/>
    <x v="306"/>
    <n v="137572.62"/>
  </r>
  <r>
    <x v="2"/>
    <x v="1"/>
    <x v="3"/>
    <x v="14"/>
    <x v="4"/>
    <x v="2"/>
    <x v="84"/>
    <n v="0.01"/>
  </r>
  <r>
    <x v="2"/>
    <x v="1"/>
    <x v="3"/>
    <x v="14"/>
    <x v="4"/>
    <x v="3"/>
    <x v="209"/>
    <n v="3.5000000000000003E-2"/>
  </r>
  <r>
    <x v="2"/>
    <x v="1"/>
    <x v="3"/>
    <x v="14"/>
    <x v="4"/>
    <x v="4"/>
    <x v="4"/>
    <n v="1.7"/>
  </r>
  <r>
    <x v="2"/>
    <x v="1"/>
    <x v="3"/>
    <x v="14"/>
    <x v="4"/>
    <x v="5"/>
    <x v="8"/>
    <n v="0"/>
  </r>
  <r>
    <x v="2"/>
    <x v="1"/>
    <x v="3"/>
    <x v="14"/>
    <x v="5"/>
    <x v="0"/>
    <x v="458"/>
    <n v="2978.72"/>
  </r>
  <r>
    <x v="2"/>
    <x v="1"/>
    <x v="3"/>
    <x v="14"/>
    <x v="5"/>
    <x v="1"/>
    <x v="308"/>
    <n v="137913.16"/>
  </r>
  <r>
    <x v="2"/>
    <x v="1"/>
    <x v="3"/>
    <x v="14"/>
    <x v="5"/>
    <x v="2"/>
    <x v="84"/>
    <n v="0.01"/>
  </r>
  <r>
    <x v="2"/>
    <x v="1"/>
    <x v="3"/>
    <x v="14"/>
    <x v="5"/>
    <x v="3"/>
    <x v="209"/>
    <n v="3.5000000000000003E-2"/>
  </r>
  <r>
    <x v="2"/>
    <x v="1"/>
    <x v="3"/>
    <x v="14"/>
    <x v="5"/>
    <x v="4"/>
    <x v="4"/>
    <n v="1.7"/>
  </r>
  <r>
    <x v="2"/>
    <x v="1"/>
    <x v="3"/>
    <x v="14"/>
    <x v="5"/>
    <x v="5"/>
    <x v="8"/>
    <n v="0"/>
  </r>
  <r>
    <x v="2"/>
    <x v="1"/>
    <x v="3"/>
    <x v="14"/>
    <x v="6"/>
    <x v="0"/>
    <x v="459"/>
    <n v="2986.06"/>
  </r>
  <r>
    <x v="2"/>
    <x v="1"/>
    <x v="3"/>
    <x v="14"/>
    <x v="6"/>
    <x v="1"/>
    <x v="310"/>
    <n v="138253.68"/>
  </r>
  <r>
    <x v="2"/>
    <x v="1"/>
    <x v="3"/>
    <x v="14"/>
    <x v="6"/>
    <x v="2"/>
    <x v="84"/>
    <n v="0.01"/>
  </r>
  <r>
    <x v="2"/>
    <x v="1"/>
    <x v="3"/>
    <x v="14"/>
    <x v="6"/>
    <x v="3"/>
    <x v="209"/>
    <n v="3.5000000000000003E-2"/>
  </r>
  <r>
    <x v="2"/>
    <x v="1"/>
    <x v="3"/>
    <x v="14"/>
    <x v="6"/>
    <x v="4"/>
    <x v="4"/>
    <n v="1.7"/>
  </r>
  <r>
    <x v="2"/>
    <x v="1"/>
    <x v="3"/>
    <x v="14"/>
    <x v="6"/>
    <x v="5"/>
    <x v="85"/>
    <n v="0.4"/>
  </r>
  <r>
    <x v="2"/>
    <x v="1"/>
    <x v="3"/>
    <x v="14"/>
    <x v="7"/>
    <x v="0"/>
    <x v="460"/>
    <n v="2993.42"/>
  </r>
  <r>
    <x v="2"/>
    <x v="1"/>
    <x v="3"/>
    <x v="14"/>
    <x v="7"/>
    <x v="1"/>
    <x v="312"/>
    <n v="138594.20000000001"/>
  </r>
  <r>
    <x v="2"/>
    <x v="1"/>
    <x v="3"/>
    <x v="14"/>
    <x v="7"/>
    <x v="2"/>
    <x v="84"/>
    <n v="0.01"/>
  </r>
  <r>
    <x v="2"/>
    <x v="1"/>
    <x v="3"/>
    <x v="14"/>
    <x v="7"/>
    <x v="3"/>
    <x v="209"/>
    <n v="3.5000000000000003E-2"/>
  </r>
  <r>
    <x v="2"/>
    <x v="1"/>
    <x v="3"/>
    <x v="14"/>
    <x v="7"/>
    <x v="4"/>
    <x v="4"/>
    <n v="1.7"/>
  </r>
  <r>
    <x v="2"/>
    <x v="1"/>
    <x v="3"/>
    <x v="14"/>
    <x v="7"/>
    <x v="5"/>
    <x v="8"/>
    <n v="0"/>
  </r>
  <r>
    <x v="2"/>
    <x v="1"/>
    <x v="3"/>
    <x v="14"/>
    <x v="8"/>
    <x v="0"/>
    <x v="461"/>
    <n v="3000.78"/>
  </r>
  <r>
    <x v="2"/>
    <x v="1"/>
    <x v="3"/>
    <x v="14"/>
    <x v="8"/>
    <x v="1"/>
    <x v="314"/>
    <n v="138934.74"/>
  </r>
  <r>
    <x v="2"/>
    <x v="1"/>
    <x v="3"/>
    <x v="14"/>
    <x v="8"/>
    <x v="2"/>
    <x v="84"/>
    <n v="0.01"/>
  </r>
  <r>
    <x v="2"/>
    <x v="1"/>
    <x v="3"/>
    <x v="14"/>
    <x v="8"/>
    <x v="3"/>
    <x v="209"/>
    <n v="3.5000000000000003E-2"/>
  </r>
  <r>
    <x v="2"/>
    <x v="1"/>
    <x v="3"/>
    <x v="14"/>
    <x v="8"/>
    <x v="4"/>
    <x v="4"/>
    <n v="1.7"/>
  </r>
  <r>
    <x v="2"/>
    <x v="1"/>
    <x v="3"/>
    <x v="14"/>
    <x v="8"/>
    <x v="5"/>
    <x v="8"/>
    <n v="0"/>
  </r>
  <r>
    <x v="2"/>
    <x v="1"/>
    <x v="3"/>
    <x v="14"/>
    <x v="9"/>
    <x v="0"/>
    <x v="462"/>
    <n v="3008.14"/>
  </r>
  <r>
    <x v="2"/>
    <x v="1"/>
    <x v="3"/>
    <x v="14"/>
    <x v="9"/>
    <x v="1"/>
    <x v="316"/>
    <n v="139275.26"/>
  </r>
  <r>
    <x v="2"/>
    <x v="1"/>
    <x v="3"/>
    <x v="14"/>
    <x v="9"/>
    <x v="2"/>
    <x v="84"/>
    <n v="0.01"/>
  </r>
  <r>
    <x v="2"/>
    <x v="1"/>
    <x v="3"/>
    <x v="14"/>
    <x v="9"/>
    <x v="3"/>
    <x v="209"/>
    <n v="3.5000000000000003E-2"/>
  </r>
  <r>
    <x v="2"/>
    <x v="1"/>
    <x v="3"/>
    <x v="14"/>
    <x v="9"/>
    <x v="4"/>
    <x v="4"/>
    <n v="1.7"/>
  </r>
  <r>
    <x v="2"/>
    <x v="1"/>
    <x v="3"/>
    <x v="14"/>
    <x v="9"/>
    <x v="5"/>
    <x v="8"/>
    <n v="0"/>
  </r>
  <r>
    <x v="2"/>
    <x v="1"/>
    <x v="3"/>
    <x v="14"/>
    <x v="10"/>
    <x v="0"/>
    <x v="463"/>
    <n v="3015.48"/>
  </r>
  <r>
    <x v="2"/>
    <x v="1"/>
    <x v="3"/>
    <x v="14"/>
    <x v="10"/>
    <x v="1"/>
    <x v="318"/>
    <n v="139615.78"/>
  </r>
  <r>
    <x v="2"/>
    <x v="1"/>
    <x v="3"/>
    <x v="14"/>
    <x v="10"/>
    <x v="2"/>
    <x v="84"/>
    <n v="0.01"/>
  </r>
  <r>
    <x v="2"/>
    <x v="1"/>
    <x v="3"/>
    <x v="14"/>
    <x v="10"/>
    <x v="3"/>
    <x v="209"/>
    <n v="3.5000000000000003E-2"/>
  </r>
  <r>
    <x v="2"/>
    <x v="1"/>
    <x v="3"/>
    <x v="14"/>
    <x v="10"/>
    <x v="4"/>
    <x v="4"/>
    <n v="1.7"/>
  </r>
  <r>
    <x v="2"/>
    <x v="1"/>
    <x v="3"/>
    <x v="14"/>
    <x v="10"/>
    <x v="5"/>
    <x v="8"/>
    <n v="0"/>
  </r>
  <r>
    <x v="2"/>
    <x v="1"/>
    <x v="3"/>
    <x v="14"/>
    <x v="11"/>
    <x v="0"/>
    <x v="464"/>
    <n v="3022.84"/>
  </r>
  <r>
    <x v="2"/>
    <x v="1"/>
    <x v="3"/>
    <x v="14"/>
    <x v="11"/>
    <x v="1"/>
    <x v="320"/>
    <n v="139956.29999999999"/>
  </r>
  <r>
    <x v="2"/>
    <x v="1"/>
    <x v="3"/>
    <x v="14"/>
    <x v="11"/>
    <x v="2"/>
    <x v="84"/>
    <n v="0.01"/>
  </r>
  <r>
    <x v="2"/>
    <x v="1"/>
    <x v="3"/>
    <x v="14"/>
    <x v="11"/>
    <x v="3"/>
    <x v="209"/>
    <n v="3.5000000000000003E-2"/>
  </r>
  <r>
    <x v="2"/>
    <x v="1"/>
    <x v="3"/>
    <x v="14"/>
    <x v="11"/>
    <x v="4"/>
    <x v="4"/>
    <n v="1.7"/>
  </r>
  <r>
    <x v="2"/>
    <x v="1"/>
    <x v="3"/>
    <x v="14"/>
    <x v="11"/>
    <x v="5"/>
    <x v="8"/>
    <n v="0"/>
  </r>
  <r>
    <x v="2"/>
    <x v="1"/>
    <x v="4"/>
    <x v="12"/>
    <x v="0"/>
    <x v="0"/>
    <x v="465"/>
    <n v="4769.13"/>
  </r>
  <r>
    <x v="2"/>
    <x v="1"/>
    <x v="4"/>
    <x v="12"/>
    <x v="0"/>
    <x v="1"/>
    <x v="322"/>
    <n v="234772.38"/>
  </r>
  <r>
    <x v="2"/>
    <x v="1"/>
    <x v="4"/>
    <x v="12"/>
    <x v="0"/>
    <x v="2"/>
    <x v="110"/>
    <n v="3.0000000000000001E-3"/>
  </r>
  <r>
    <x v="2"/>
    <x v="1"/>
    <x v="4"/>
    <x v="12"/>
    <x v="0"/>
    <x v="3"/>
    <x v="209"/>
    <n v="5.2500000000000005E-2"/>
  </r>
  <r>
    <x v="2"/>
    <x v="1"/>
    <x v="4"/>
    <x v="12"/>
    <x v="0"/>
    <x v="4"/>
    <x v="4"/>
    <n v="2.5499999999999998"/>
  </r>
  <r>
    <x v="2"/>
    <x v="1"/>
    <x v="4"/>
    <x v="12"/>
    <x v="0"/>
    <x v="5"/>
    <x v="112"/>
    <n v="0.21000000000000002"/>
  </r>
  <r>
    <x v="2"/>
    <x v="1"/>
    <x v="4"/>
    <x v="12"/>
    <x v="1"/>
    <x v="0"/>
    <x v="466"/>
    <n v="4781.04"/>
  </r>
  <r>
    <x v="2"/>
    <x v="1"/>
    <x v="4"/>
    <x v="12"/>
    <x v="1"/>
    <x v="1"/>
    <x v="324"/>
    <n v="235359.30000000002"/>
  </r>
  <r>
    <x v="2"/>
    <x v="1"/>
    <x v="4"/>
    <x v="12"/>
    <x v="1"/>
    <x v="2"/>
    <x v="110"/>
    <n v="3.0000000000000001E-3"/>
  </r>
  <r>
    <x v="2"/>
    <x v="1"/>
    <x v="4"/>
    <x v="12"/>
    <x v="1"/>
    <x v="3"/>
    <x v="209"/>
    <n v="5.2500000000000005E-2"/>
  </r>
  <r>
    <x v="2"/>
    <x v="1"/>
    <x v="4"/>
    <x v="12"/>
    <x v="1"/>
    <x v="4"/>
    <x v="4"/>
    <n v="2.5499999999999998"/>
  </r>
  <r>
    <x v="2"/>
    <x v="1"/>
    <x v="4"/>
    <x v="12"/>
    <x v="1"/>
    <x v="5"/>
    <x v="8"/>
    <n v="0"/>
  </r>
  <r>
    <x v="2"/>
    <x v="1"/>
    <x v="4"/>
    <x v="12"/>
    <x v="2"/>
    <x v="0"/>
    <x v="467"/>
    <n v="4792.9800000000005"/>
  </r>
  <r>
    <x v="2"/>
    <x v="1"/>
    <x v="4"/>
    <x v="12"/>
    <x v="2"/>
    <x v="1"/>
    <x v="326"/>
    <n v="235946.25"/>
  </r>
  <r>
    <x v="2"/>
    <x v="1"/>
    <x v="4"/>
    <x v="12"/>
    <x v="2"/>
    <x v="2"/>
    <x v="110"/>
    <n v="3.0000000000000001E-3"/>
  </r>
  <r>
    <x v="2"/>
    <x v="1"/>
    <x v="4"/>
    <x v="12"/>
    <x v="2"/>
    <x v="3"/>
    <x v="209"/>
    <n v="5.2500000000000005E-2"/>
  </r>
  <r>
    <x v="2"/>
    <x v="1"/>
    <x v="4"/>
    <x v="12"/>
    <x v="2"/>
    <x v="4"/>
    <x v="4"/>
    <n v="2.5499999999999998"/>
  </r>
  <r>
    <x v="2"/>
    <x v="1"/>
    <x v="4"/>
    <x v="12"/>
    <x v="2"/>
    <x v="5"/>
    <x v="8"/>
    <n v="0"/>
  </r>
  <r>
    <x v="2"/>
    <x v="1"/>
    <x v="4"/>
    <x v="12"/>
    <x v="3"/>
    <x v="0"/>
    <x v="468"/>
    <n v="4804.8900000000003"/>
  </r>
  <r>
    <x v="2"/>
    <x v="1"/>
    <x v="4"/>
    <x v="12"/>
    <x v="3"/>
    <x v="1"/>
    <x v="328"/>
    <n v="236533.16999999998"/>
  </r>
  <r>
    <x v="2"/>
    <x v="1"/>
    <x v="4"/>
    <x v="12"/>
    <x v="3"/>
    <x v="2"/>
    <x v="110"/>
    <n v="3.0000000000000001E-3"/>
  </r>
  <r>
    <x v="2"/>
    <x v="1"/>
    <x v="4"/>
    <x v="12"/>
    <x v="3"/>
    <x v="3"/>
    <x v="209"/>
    <n v="5.2500000000000005E-2"/>
  </r>
  <r>
    <x v="2"/>
    <x v="1"/>
    <x v="4"/>
    <x v="12"/>
    <x v="3"/>
    <x v="4"/>
    <x v="4"/>
    <n v="2.5499999999999998"/>
  </r>
  <r>
    <x v="2"/>
    <x v="1"/>
    <x v="4"/>
    <x v="12"/>
    <x v="3"/>
    <x v="5"/>
    <x v="8"/>
    <n v="0"/>
  </r>
  <r>
    <x v="2"/>
    <x v="1"/>
    <x v="4"/>
    <x v="12"/>
    <x v="4"/>
    <x v="0"/>
    <x v="469"/>
    <n v="4816.83"/>
  </r>
  <r>
    <x v="2"/>
    <x v="1"/>
    <x v="4"/>
    <x v="12"/>
    <x v="4"/>
    <x v="1"/>
    <x v="330"/>
    <n v="237120.09"/>
  </r>
  <r>
    <x v="2"/>
    <x v="1"/>
    <x v="4"/>
    <x v="12"/>
    <x v="4"/>
    <x v="2"/>
    <x v="110"/>
    <n v="3.0000000000000001E-3"/>
  </r>
  <r>
    <x v="2"/>
    <x v="1"/>
    <x v="4"/>
    <x v="12"/>
    <x v="4"/>
    <x v="3"/>
    <x v="209"/>
    <n v="5.2500000000000005E-2"/>
  </r>
  <r>
    <x v="2"/>
    <x v="1"/>
    <x v="4"/>
    <x v="12"/>
    <x v="4"/>
    <x v="4"/>
    <x v="4"/>
    <n v="2.5499999999999998"/>
  </r>
  <r>
    <x v="2"/>
    <x v="1"/>
    <x v="4"/>
    <x v="12"/>
    <x v="4"/>
    <x v="5"/>
    <x v="8"/>
    <n v="0"/>
  </r>
  <r>
    <x v="2"/>
    <x v="1"/>
    <x v="4"/>
    <x v="12"/>
    <x v="5"/>
    <x v="0"/>
    <x v="470"/>
    <n v="4828.74"/>
  </r>
  <r>
    <x v="2"/>
    <x v="1"/>
    <x v="4"/>
    <x v="12"/>
    <x v="5"/>
    <x v="1"/>
    <x v="332"/>
    <n v="237707.03999999998"/>
  </r>
  <r>
    <x v="2"/>
    <x v="1"/>
    <x v="4"/>
    <x v="12"/>
    <x v="5"/>
    <x v="2"/>
    <x v="110"/>
    <n v="3.0000000000000001E-3"/>
  </r>
  <r>
    <x v="2"/>
    <x v="1"/>
    <x v="4"/>
    <x v="12"/>
    <x v="5"/>
    <x v="3"/>
    <x v="209"/>
    <n v="5.2500000000000005E-2"/>
  </r>
  <r>
    <x v="2"/>
    <x v="1"/>
    <x v="4"/>
    <x v="12"/>
    <x v="5"/>
    <x v="4"/>
    <x v="4"/>
    <n v="2.5499999999999998"/>
  </r>
  <r>
    <x v="2"/>
    <x v="1"/>
    <x v="4"/>
    <x v="12"/>
    <x v="5"/>
    <x v="5"/>
    <x v="8"/>
    <n v="0"/>
  </r>
  <r>
    <x v="2"/>
    <x v="1"/>
    <x v="4"/>
    <x v="12"/>
    <x v="6"/>
    <x v="0"/>
    <x v="471"/>
    <n v="4840.68"/>
  </r>
  <r>
    <x v="2"/>
    <x v="1"/>
    <x v="4"/>
    <x v="12"/>
    <x v="6"/>
    <x v="1"/>
    <x v="334"/>
    <n v="238293.96000000002"/>
  </r>
  <r>
    <x v="2"/>
    <x v="1"/>
    <x v="4"/>
    <x v="12"/>
    <x v="6"/>
    <x v="2"/>
    <x v="110"/>
    <n v="3.0000000000000001E-3"/>
  </r>
  <r>
    <x v="2"/>
    <x v="1"/>
    <x v="4"/>
    <x v="12"/>
    <x v="6"/>
    <x v="3"/>
    <x v="209"/>
    <n v="5.2500000000000005E-2"/>
  </r>
  <r>
    <x v="2"/>
    <x v="1"/>
    <x v="4"/>
    <x v="12"/>
    <x v="6"/>
    <x v="4"/>
    <x v="4"/>
    <n v="2.5499999999999998"/>
  </r>
  <r>
    <x v="2"/>
    <x v="1"/>
    <x v="4"/>
    <x v="12"/>
    <x v="6"/>
    <x v="5"/>
    <x v="112"/>
    <n v="0.21000000000000002"/>
  </r>
  <r>
    <x v="2"/>
    <x v="1"/>
    <x v="4"/>
    <x v="12"/>
    <x v="7"/>
    <x v="0"/>
    <x v="472"/>
    <n v="4852.59"/>
  </r>
  <r>
    <x v="2"/>
    <x v="1"/>
    <x v="4"/>
    <x v="12"/>
    <x v="7"/>
    <x v="1"/>
    <x v="336"/>
    <n v="238880.91"/>
  </r>
  <r>
    <x v="2"/>
    <x v="1"/>
    <x v="4"/>
    <x v="12"/>
    <x v="7"/>
    <x v="2"/>
    <x v="110"/>
    <n v="3.0000000000000001E-3"/>
  </r>
  <r>
    <x v="2"/>
    <x v="1"/>
    <x v="4"/>
    <x v="12"/>
    <x v="7"/>
    <x v="3"/>
    <x v="209"/>
    <n v="5.2500000000000005E-2"/>
  </r>
  <r>
    <x v="2"/>
    <x v="1"/>
    <x v="4"/>
    <x v="12"/>
    <x v="7"/>
    <x v="4"/>
    <x v="4"/>
    <n v="2.5499999999999998"/>
  </r>
  <r>
    <x v="2"/>
    <x v="1"/>
    <x v="4"/>
    <x v="12"/>
    <x v="7"/>
    <x v="5"/>
    <x v="8"/>
    <n v="0"/>
  </r>
  <r>
    <x v="2"/>
    <x v="1"/>
    <x v="4"/>
    <x v="12"/>
    <x v="8"/>
    <x v="0"/>
    <x v="473"/>
    <n v="4864.5"/>
  </r>
  <r>
    <x v="2"/>
    <x v="1"/>
    <x v="4"/>
    <x v="12"/>
    <x v="8"/>
    <x v="1"/>
    <x v="338"/>
    <n v="239467.83000000002"/>
  </r>
  <r>
    <x v="2"/>
    <x v="1"/>
    <x v="4"/>
    <x v="12"/>
    <x v="8"/>
    <x v="2"/>
    <x v="110"/>
    <n v="3.0000000000000001E-3"/>
  </r>
  <r>
    <x v="2"/>
    <x v="1"/>
    <x v="4"/>
    <x v="12"/>
    <x v="8"/>
    <x v="3"/>
    <x v="209"/>
    <n v="5.2500000000000005E-2"/>
  </r>
  <r>
    <x v="2"/>
    <x v="1"/>
    <x v="4"/>
    <x v="12"/>
    <x v="8"/>
    <x v="4"/>
    <x v="4"/>
    <n v="2.5499999999999998"/>
  </r>
  <r>
    <x v="2"/>
    <x v="1"/>
    <x v="4"/>
    <x v="12"/>
    <x v="8"/>
    <x v="5"/>
    <x v="8"/>
    <n v="0"/>
  </r>
  <r>
    <x v="2"/>
    <x v="1"/>
    <x v="4"/>
    <x v="12"/>
    <x v="9"/>
    <x v="0"/>
    <x v="474"/>
    <n v="4876.4400000000005"/>
  </r>
  <r>
    <x v="2"/>
    <x v="1"/>
    <x v="4"/>
    <x v="12"/>
    <x v="9"/>
    <x v="1"/>
    <x v="340"/>
    <n v="240054.75"/>
  </r>
  <r>
    <x v="2"/>
    <x v="1"/>
    <x v="4"/>
    <x v="12"/>
    <x v="9"/>
    <x v="2"/>
    <x v="110"/>
    <n v="3.0000000000000001E-3"/>
  </r>
  <r>
    <x v="2"/>
    <x v="1"/>
    <x v="4"/>
    <x v="12"/>
    <x v="9"/>
    <x v="3"/>
    <x v="209"/>
    <n v="5.2500000000000005E-2"/>
  </r>
  <r>
    <x v="2"/>
    <x v="1"/>
    <x v="4"/>
    <x v="12"/>
    <x v="9"/>
    <x v="4"/>
    <x v="4"/>
    <n v="2.5499999999999998"/>
  </r>
  <r>
    <x v="2"/>
    <x v="1"/>
    <x v="4"/>
    <x v="12"/>
    <x v="9"/>
    <x v="5"/>
    <x v="8"/>
    <n v="0"/>
  </r>
  <r>
    <x v="2"/>
    <x v="1"/>
    <x v="4"/>
    <x v="12"/>
    <x v="10"/>
    <x v="0"/>
    <x v="475"/>
    <n v="4888.3500000000004"/>
  </r>
  <r>
    <x v="2"/>
    <x v="1"/>
    <x v="4"/>
    <x v="12"/>
    <x v="10"/>
    <x v="1"/>
    <x v="342"/>
    <n v="240641.69999999998"/>
  </r>
  <r>
    <x v="2"/>
    <x v="1"/>
    <x v="4"/>
    <x v="12"/>
    <x v="10"/>
    <x v="2"/>
    <x v="110"/>
    <n v="3.0000000000000001E-3"/>
  </r>
  <r>
    <x v="2"/>
    <x v="1"/>
    <x v="4"/>
    <x v="12"/>
    <x v="10"/>
    <x v="3"/>
    <x v="209"/>
    <n v="5.2500000000000005E-2"/>
  </r>
  <r>
    <x v="2"/>
    <x v="1"/>
    <x v="4"/>
    <x v="12"/>
    <x v="10"/>
    <x v="4"/>
    <x v="4"/>
    <n v="2.5499999999999998"/>
  </r>
  <r>
    <x v="2"/>
    <x v="1"/>
    <x v="4"/>
    <x v="12"/>
    <x v="10"/>
    <x v="5"/>
    <x v="8"/>
    <n v="0"/>
  </r>
  <r>
    <x v="2"/>
    <x v="1"/>
    <x v="4"/>
    <x v="12"/>
    <x v="11"/>
    <x v="0"/>
    <x v="476"/>
    <n v="4900.29"/>
  </r>
  <r>
    <x v="2"/>
    <x v="1"/>
    <x v="4"/>
    <x v="12"/>
    <x v="11"/>
    <x v="1"/>
    <x v="344"/>
    <n v="241228.62"/>
  </r>
  <r>
    <x v="2"/>
    <x v="1"/>
    <x v="4"/>
    <x v="12"/>
    <x v="11"/>
    <x v="2"/>
    <x v="110"/>
    <n v="3.0000000000000001E-3"/>
  </r>
  <r>
    <x v="2"/>
    <x v="1"/>
    <x v="4"/>
    <x v="12"/>
    <x v="11"/>
    <x v="3"/>
    <x v="209"/>
    <n v="5.2500000000000005E-2"/>
  </r>
  <r>
    <x v="2"/>
    <x v="1"/>
    <x v="4"/>
    <x v="12"/>
    <x v="11"/>
    <x v="4"/>
    <x v="4"/>
    <n v="2.5499999999999998"/>
  </r>
  <r>
    <x v="2"/>
    <x v="1"/>
    <x v="4"/>
    <x v="12"/>
    <x v="11"/>
    <x v="5"/>
    <x v="8"/>
    <n v="0"/>
  </r>
  <r>
    <x v="2"/>
    <x v="1"/>
    <x v="5"/>
    <x v="14"/>
    <x v="0"/>
    <x v="0"/>
    <x v="477"/>
    <n v="3615.1"/>
  </r>
  <r>
    <x v="2"/>
    <x v="1"/>
    <x v="5"/>
    <x v="14"/>
    <x v="0"/>
    <x v="1"/>
    <x v="346"/>
    <n v="181994.1"/>
  </r>
  <r>
    <x v="2"/>
    <x v="1"/>
    <x v="5"/>
    <x v="14"/>
    <x v="0"/>
    <x v="2"/>
    <x v="8"/>
    <n v="0"/>
  </r>
  <r>
    <x v="2"/>
    <x v="1"/>
    <x v="5"/>
    <x v="14"/>
    <x v="0"/>
    <x v="3"/>
    <x v="209"/>
    <n v="3.5000000000000003E-2"/>
  </r>
  <r>
    <x v="2"/>
    <x v="1"/>
    <x v="5"/>
    <x v="14"/>
    <x v="0"/>
    <x v="4"/>
    <x v="4"/>
    <n v="1.7"/>
  </r>
  <r>
    <x v="2"/>
    <x v="1"/>
    <x v="5"/>
    <x v="14"/>
    <x v="0"/>
    <x v="5"/>
    <x v="2"/>
    <n v="0.24"/>
  </r>
  <r>
    <x v="2"/>
    <x v="1"/>
    <x v="5"/>
    <x v="14"/>
    <x v="1"/>
    <x v="0"/>
    <x v="478"/>
    <n v="3624.14"/>
  </r>
  <r>
    <x v="2"/>
    <x v="1"/>
    <x v="5"/>
    <x v="14"/>
    <x v="1"/>
    <x v="1"/>
    <x v="348"/>
    <n v="182449.08"/>
  </r>
  <r>
    <x v="2"/>
    <x v="1"/>
    <x v="5"/>
    <x v="14"/>
    <x v="1"/>
    <x v="2"/>
    <x v="8"/>
    <n v="0"/>
  </r>
  <r>
    <x v="2"/>
    <x v="1"/>
    <x v="5"/>
    <x v="14"/>
    <x v="1"/>
    <x v="3"/>
    <x v="209"/>
    <n v="3.5000000000000003E-2"/>
  </r>
  <r>
    <x v="2"/>
    <x v="1"/>
    <x v="5"/>
    <x v="14"/>
    <x v="1"/>
    <x v="4"/>
    <x v="4"/>
    <n v="1.7"/>
  </r>
  <r>
    <x v="2"/>
    <x v="1"/>
    <x v="5"/>
    <x v="14"/>
    <x v="1"/>
    <x v="5"/>
    <x v="8"/>
    <n v="0"/>
  </r>
  <r>
    <x v="2"/>
    <x v="1"/>
    <x v="5"/>
    <x v="14"/>
    <x v="2"/>
    <x v="0"/>
    <x v="479"/>
    <n v="3633.18"/>
  </r>
  <r>
    <x v="2"/>
    <x v="1"/>
    <x v="5"/>
    <x v="14"/>
    <x v="2"/>
    <x v="1"/>
    <x v="350"/>
    <n v="182904.08"/>
  </r>
  <r>
    <x v="2"/>
    <x v="1"/>
    <x v="5"/>
    <x v="14"/>
    <x v="2"/>
    <x v="2"/>
    <x v="8"/>
    <n v="0"/>
  </r>
  <r>
    <x v="2"/>
    <x v="1"/>
    <x v="5"/>
    <x v="14"/>
    <x v="2"/>
    <x v="3"/>
    <x v="209"/>
    <n v="3.5000000000000003E-2"/>
  </r>
  <r>
    <x v="2"/>
    <x v="1"/>
    <x v="5"/>
    <x v="14"/>
    <x v="2"/>
    <x v="4"/>
    <x v="4"/>
    <n v="1.7"/>
  </r>
  <r>
    <x v="2"/>
    <x v="1"/>
    <x v="5"/>
    <x v="14"/>
    <x v="2"/>
    <x v="5"/>
    <x v="8"/>
    <n v="0"/>
  </r>
  <r>
    <x v="2"/>
    <x v="1"/>
    <x v="5"/>
    <x v="14"/>
    <x v="3"/>
    <x v="0"/>
    <x v="480"/>
    <n v="3642.22"/>
  </r>
  <r>
    <x v="2"/>
    <x v="1"/>
    <x v="5"/>
    <x v="14"/>
    <x v="3"/>
    <x v="1"/>
    <x v="352"/>
    <n v="183359.06"/>
  </r>
  <r>
    <x v="2"/>
    <x v="1"/>
    <x v="5"/>
    <x v="14"/>
    <x v="3"/>
    <x v="2"/>
    <x v="8"/>
    <n v="0"/>
  </r>
  <r>
    <x v="2"/>
    <x v="1"/>
    <x v="5"/>
    <x v="14"/>
    <x v="3"/>
    <x v="3"/>
    <x v="209"/>
    <n v="3.5000000000000003E-2"/>
  </r>
  <r>
    <x v="2"/>
    <x v="1"/>
    <x v="5"/>
    <x v="14"/>
    <x v="3"/>
    <x v="4"/>
    <x v="4"/>
    <n v="1.7"/>
  </r>
  <r>
    <x v="2"/>
    <x v="1"/>
    <x v="5"/>
    <x v="14"/>
    <x v="3"/>
    <x v="5"/>
    <x v="8"/>
    <n v="0"/>
  </r>
  <r>
    <x v="2"/>
    <x v="1"/>
    <x v="5"/>
    <x v="14"/>
    <x v="4"/>
    <x v="0"/>
    <x v="481"/>
    <n v="3651.26"/>
  </r>
  <r>
    <x v="2"/>
    <x v="1"/>
    <x v="5"/>
    <x v="14"/>
    <x v="4"/>
    <x v="1"/>
    <x v="354"/>
    <n v="183814.04"/>
  </r>
  <r>
    <x v="2"/>
    <x v="1"/>
    <x v="5"/>
    <x v="14"/>
    <x v="4"/>
    <x v="2"/>
    <x v="8"/>
    <n v="0"/>
  </r>
  <r>
    <x v="2"/>
    <x v="1"/>
    <x v="5"/>
    <x v="14"/>
    <x v="4"/>
    <x v="3"/>
    <x v="209"/>
    <n v="3.5000000000000003E-2"/>
  </r>
  <r>
    <x v="2"/>
    <x v="1"/>
    <x v="5"/>
    <x v="14"/>
    <x v="4"/>
    <x v="4"/>
    <x v="4"/>
    <n v="1.7"/>
  </r>
  <r>
    <x v="2"/>
    <x v="1"/>
    <x v="5"/>
    <x v="14"/>
    <x v="4"/>
    <x v="5"/>
    <x v="8"/>
    <n v="0"/>
  </r>
  <r>
    <x v="2"/>
    <x v="1"/>
    <x v="5"/>
    <x v="14"/>
    <x v="5"/>
    <x v="0"/>
    <x v="482"/>
    <n v="3660.28"/>
  </r>
  <r>
    <x v="2"/>
    <x v="1"/>
    <x v="5"/>
    <x v="14"/>
    <x v="5"/>
    <x v="1"/>
    <x v="356"/>
    <n v="184269.02"/>
  </r>
  <r>
    <x v="2"/>
    <x v="1"/>
    <x v="5"/>
    <x v="14"/>
    <x v="5"/>
    <x v="2"/>
    <x v="8"/>
    <n v="0"/>
  </r>
  <r>
    <x v="2"/>
    <x v="1"/>
    <x v="5"/>
    <x v="14"/>
    <x v="5"/>
    <x v="3"/>
    <x v="209"/>
    <n v="3.5000000000000003E-2"/>
  </r>
  <r>
    <x v="2"/>
    <x v="1"/>
    <x v="5"/>
    <x v="14"/>
    <x v="5"/>
    <x v="4"/>
    <x v="4"/>
    <n v="1.7"/>
  </r>
  <r>
    <x v="2"/>
    <x v="1"/>
    <x v="5"/>
    <x v="14"/>
    <x v="5"/>
    <x v="5"/>
    <x v="8"/>
    <n v="0"/>
  </r>
  <r>
    <x v="2"/>
    <x v="1"/>
    <x v="5"/>
    <x v="14"/>
    <x v="6"/>
    <x v="0"/>
    <x v="483"/>
    <n v="3669.32"/>
  </r>
  <r>
    <x v="2"/>
    <x v="1"/>
    <x v="5"/>
    <x v="14"/>
    <x v="6"/>
    <x v="1"/>
    <x v="358"/>
    <n v="184724.02"/>
  </r>
  <r>
    <x v="2"/>
    <x v="1"/>
    <x v="5"/>
    <x v="14"/>
    <x v="6"/>
    <x v="2"/>
    <x v="8"/>
    <n v="0"/>
  </r>
  <r>
    <x v="2"/>
    <x v="1"/>
    <x v="5"/>
    <x v="14"/>
    <x v="6"/>
    <x v="3"/>
    <x v="209"/>
    <n v="3.5000000000000003E-2"/>
  </r>
  <r>
    <x v="2"/>
    <x v="1"/>
    <x v="5"/>
    <x v="14"/>
    <x v="6"/>
    <x v="4"/>
    <x v="4"/>
    <n v="1.7"/>
  </r>
  <r>
    <x v="2"/>
    <x v="1"/>
    <x v="5"/>
    <x v="14"/>
    <x v="6"/>
    <x v="5"/>
    <x v="8"/>
    <n v="0"/>
  </r>
  <r>
    <x v="2"/>
    <x v="1"/>
    <x v="5"/>
    <x v="14"/>
    <x v="7"/>
    <x v="0"/>
    <x v="484"/>
    <n v="3678.36"/>
  </r>
  <r>
    <x v="2"/>
    <x v="1"/>
    <x v="5"/>
    <x v="14"/>
    <x v="7"/>
    <x v="1"/>
    <x v="360"/>
    <n v="185179"/>
  </r>
  <r>
    <x v="2"/>
    <x v="1"/>
    <x v="5"/>
    <x v="14"/>
    <x v="7"/>
    <x v="2"/>
    <x v="8"/>
    <n v="0"/>
  </r>
  <r>
    <x v="2"/>
    <x v="1"/>
    <x v="5"/>
    <x v="14"/>
    <x v="7"/>
    <x v="3"/>
    <x v="209"/>
    <n v="3.5000000000000003E-2"/>
  </r>
  <r>
    <x v="2"/>
    <x v="1"/>
    <x v="5"/>
    <x v="14"/>
    <x v="7"/>
    <x v="4"/>
    <x v="4"/>
    <n v="1.7"/>
  </r>
  <r>
    <x v="2"/>
    <x v="1"/>
    <x v="5"/>
    <x v="14"/>
    <x v="7"/>
    <x v="5"/>
    <x v="8"/>
    <n v="0"/>
  </r>
  <r>
    <x v="2"/>
    <x v="1"/>
    <x v="5"/>
    <x v="14"/>
    <x v="8"/>
    <x v="0"/>
    <x v="485"/>
    <n v="3687.4"/>
  </r>
  <r>
    <x v="2"/>
    <x v="1"/>
    <x v="5"/>
    <x v="14"/>
    <x v="8"/>
    <x v="1"/>
    <x v="362"/>
    <n v="185633.98"/>
  </r>
  <r>
    <x v="2"/>
    <x v="1"/>
    <x v="5"/>
    <x v="14"/>
    <x v="8"/>
    <x v="2"/>
    <x v="8"/>
    <n v="0"/>
  </r>
  <r>
    <x v="2"/>
    <x v="1"/>
    <x v="5"/>
    <x v="14"/>
    <x v="8"/>
    <x v="3"/>
    <x v="209"/>
    <n v="3.5000000000000003E-2"/>
  </r>
  <r>
    <x v="2"/>
    <x v="1"/>
    <x v="5"/>
    <x v="14"/>
    <x v="8"/>
    <x v="4"/>
    <x v="4"/>
    <n v="1.7"/>
  </r>
  <r>
    <x v="2"/>
    <x v="1"/>
    <x v="5"/>
    <x v="14"/>
    <x v="8"/>
    <x v="5"/>
    <x v="8"/>
    <n v="0"/>
  </r>
  <r>
    <x v="2"/>
    <x v="1"/>
    <x v="5"/>
    <x v="14"/>
    <x v="9"/>
    <x v="0"/>
    <x v="486"/>
    <n v="3696.44"/>
  </r>
  <r>
    <x v="2"/>
    <x v="1"/>
    <x v="5"/>
    <x v="14"/>
    <x v="9"/>
    <x v="1"/>
    <x v="364"/>
    <n v="186088.95999999999"/>
  </r>
  <r>
    <x v="2"/>
    <x v="1"/>
    <x v="5"/>
    <x v="14"/>
    <x v="9"/>
    <x v="2"/>
    <x v="8"/>
    <n v="0"/>
  </r>
  <r>
    <x v="2"/>
    <x v="1"/>
    <x v="5"/>
    <x v="14"/>
    <x v="9"/>
    <x v="3"/>
    <x v="209"/>
    <n v="3.5000000000000003E-2"/>
  </r>
  <r>
    <x v="2"/>
    <x v="1"/>
    <x v="5"/>
    <x v="14"/>
    <x v="9"/>
    <x v="4"/>
    <x v="4"/>
    <n v="1.7"/>
  </r>
  <r>
    <x v="2"/>
    <x v="1"/>
    <x v="5"/>
    <x v="14"/>
    <x v="9"/>
    <x v="5"/>
    <x v="8"/>
    <n v="0"/>
  </r>
  <r>
    <x v="2"/>
    <x v="1"/>
    <x v="5"/>
    <x v="14"/>
    <x v="10"/>
    <x v="0"/>
    <x v="487"/>
    <n v="3705.48"/>
  </r>
  <r>
    <x v="2"/>
    <x v="1"/>
    <x v="5"/>
    <x v="14"/>
    <x v="10"/>
    <x v="1"/>
    <x v="366"/>
    <n v="186543.96"/>
  </r>
  <r>
    <x v="2"/>
    <x v="1"/>
    <x v="5"/>
    <x v="14"/>
    <x v="10"/>
    <x v="2"/>
    <x v="8"/>
    <n v="0"/>
  </r>
  <r>
    <x v="2"/>
    <x v="1"/>
    <x v="5"/>
    <x v="14"/>
    <x v="10"/>
    <x v="3"/>
    <x v="209"/>
    <n v="3.5000000000000003E-2"/>
  </r>
  <r>
    <x v="2"/>
    <x v="1"/>
    <x v="5"/>
    <x v="14"/>
    <x v="10"/>
    <x v="4"/>
    <x v="4"/>
    <n v="1.7"/>
  </r>
  <r>
    <x v="2"/>
    <x v="1"/>
    <x v="5"/>
    <x v="14"/>
    <x v="10"/>
    <x v="5"/>
    <x v="8"/>
    <n v="0"/>
  </r>
  <r>
    <x v="2"/>
    <x v="1"/>
    <x v="5"/>
    <x v="14"/>
    <x v="11"/>
    <x v="0"/>
    <x v="488"/>
    <n v="3714.52"/>
  </r>
  <r>
    <x v="2"/>
    <x v="1"/>
    <x v="5"/>
    <x v="14"/>
    <x v="11"/>
    <x v="1"/>
    <x v="368"/>
    <n v="186998.94"/>
  </r>
  <r>
    <x v="2"/>
    <x v="1"/>
    <x v="5"/>
    <x v="14"/>
    <x v="11"/>
    <x v="2"/>
    <x v="8"/>
    <n v="0"/>
  </r>
  <r>
    <x v="2"/>
    <x v="1"/>
    <x v="5"/>
    <x v="14"/>
    <x v="11"/>
    <x v="3"/>
    <x v="209"/>
    <n v="3.5000000000000003E-2"/>
  </r>
  <r>
    <x v="2"/>
    <x v="1"/>
    <x v="5"/>
    <x v="14"/>
    <x v="11"/>
    <x v="4"/>
    <x v="4"/>
    <n v="1.7"/>
  </r>
  <r>
    <x v="2"/>
    <x v="1"/>
    <x v="5"/>
    <x v="14"/>
    <x v="11"/>
    <x v="5"/>
    <x v="8"/>
    <n v="0"/>
  </r>
  <r>
    <x v="2"/>
    <x v="1"/>
    <x v="6"/>
    <x v="15"/>
    <x v="0"/>
    <x v="0"/>
    <x v="489"/>
    <n v="1832.55"/>
  </r>
  <r>
    <x v="2"/>
    <x v="1"/>
    <x v="6"/>
    <x v="15"/>
    <x v="0"/>
    <x v="1"/>
    <x v="370"/>
    <n v="110347.63"/>
  </r>
  <r>
    <x v="2"/>
    <x v="1"/>
    <x v="6"/>
    <x v="15"/>
    <x v="0"/>
    <x v="2"/>
    <x v="8"/>
    <n v="0"/>
  </r>
  <r>
    <x v="2"/>
    <x v="1"/>
    <x v="6"/>
    <x v="15"/>
    <x v="0"/>
    <x v="3"/>
    <x v="209"/>
    <n v="1.7500000000000002E-2"/>
  </r>
  <r>
    <x v="2"/>
    <x v="1"/>
    <x v="6"/>
    <x v="15"/>
    <x v="0"/>
    <x v="4"/>
    <x v="4"/>
    <n v="0.85"/>
  </r>
  <r>
    <x v="2"/>
    <x v="1"/>
    <x v="6"/>
    <x v="15"/>
    <x v="0"/>
    <x v="5"/>
    <x v="162"/>
    <n v="0.14000000000000001"/>
  </r>
  <r>
    <x v="2"/>
    <x v="1"/>
    <x v="6"/>
    <x v="15"/>
    <x v="1"/>
    <x v="0"/>
    <x v="490"/>
    <n v="1837.13"/>
  </r>
  <r>
    <x v="2"/>
    <x v="1"/>
    <x v="6"/>
    <x v="15"/>
    <x v="1"/>
    <x v="1"/>
    <x v="372"/>
    <n v="110623.5"/>
  </r>
  <r>
    <x v="2"/>
    <x v="1"/>
    <x v="6"/>
    <x v="15"/>
    <x v="1"/>
    <x v="2"/>
    <x v="8"/>
    <n v="0"/>
  </r>
  <r>
    <x v="2"/>
    <x v="1"/>
    <x v="6"/>
    <x v="15"/>
    <x v="1"/>
    <x v="3"/>
    <x v="209"/>
    <n v="1.7500000000000002E-2"/>
  </r>
  <r>
    <x v="2"/>
    <x v="1"/>
    <x v="6"/>
    <x v="15"/>
    <x v="1"/>
    <x v="4"/>
    <x v="4"/>
    <n v="0.85"/>
  </r>
  <r>
    <x v="2"/>
    <x v="1"/>
    <x v="6"/>
    <x v="15"/>
    <x v="1"/>
    <x v="5"/>
    <x v="8"/>
    <n v="0"/>
  </r>
  <r>
    <x v="2"/>
    <x v="1"/>
    <x v="6"/>
    <x v="15"/>
    <x v="2"/>
    <x v="0"/>
    <x v="491"/>
    <n v="1841.71"/>
  </r>
  <r>
    <x v="2"/>
    <x v="1"/>
    <x v="6"/>
    <x v="15"/>
    <x v="2"/>
    <x v="1"/>
    <x v="374"/>
    <n v="110899.37"/>
  </r>
  <r>
    <x v="2"/>
    <x v="1"/>
    <x v="6"/>
    <x v="15"/>
    <x v="2"/>
    <x v="2"/>
    <x v="8"/>
    <n v="0"/>
  </r>
  <r>
    <x v="2"/>
    <x v="1"/>
    <x v="6"/>
    <x v="15"/>
    <x v="2"/>
    <x v="3"/>
    <x v="209"/>
    <n v="1.7500000000000002E-2"/>
  </r>
  <r>
    <x v="2"/>
    <x v="1"/>
    <x v="6"/>
    <x v="15"/>
    <x v="2"/>
    <x v="4"/>
    <x v="4"/>
    <n v="0.85"/>
  </r>
  <r>
    <x v="2"/>
    <x v="1"/>
    <x v="6"/>
    <x v="15"/>
    <x v="2"/>
    <x v="5"/>
    <x v="8"/>
    <n v="0"/>
  </r>
  <r>
    <x v="2"/>
    <x v="1"/>
    <x v="6"/>
    <x v="15"/>
    <x v="3"/>
    <x v="0"/>
    <x v="492"/>
    <n v="1846.29"/>
  </r>
  <r>
    <x v="2"/>
    <x v="1"/>
    <x v="6"/>
    <x v="15"/>
    <x v="3"/>
    <x v="1"/>
    <x v="376"/>
    <n v="111175.24"/>
  </r>
  <r>
    <x v="2"/>
    <x v="1"/>
    <x v="6"/>
    <x v="15"/>
    <x v="3"/>
    <x v="2"/>
    <x v="8"/>
    <n v="0"/>
  </r>
  <r>
    <x v="2"/>
    <x v="1"/>
    <x v="6"/>
    <x v="15"/>
    <x v="3"/>
    <x v="3"/>
    <x v="209"/>
    <n v="1.7500000000000002E-2"/>
  </r>
  <r>
    <x v="2"/>
    <x v="1"/>
    <x v="6"/>
    <x v="15"/>
    <x v="3"/>
    <x v="4"/>
    <x v="4"/>
    <n v="0.85"/>
  </r>
  <r>
    <x v="2"/>
    <x v="1"/>
    <x v="6"/>
    <x v="15"/>
    <x v="3"/>
    <x v="5"/>
    <x v="8"/>
    <n v="0"/>
  </r>
  <r>
    <x v="2"/>
    <x v="1"/>
    <x v="6"/>
    <x v="15"/>
    <x v="4"/>
    <x v="0"/>
    <x v="493"/>
    <n v="1850.88"/>
  </r>
  <r>
    <x v="2"/>
    <x v="1"/>
    <x v="6"/>
    <x v="15"/>
    <x v="4"/>
    <x v="1"/>
    <x v="378"/>
    <n v="111451.11"/>
  </r>
  <r>
    <x v="2"/>
    <x v="1"/>
    <x v="6"/>
    <x v="15"/>
    <x v="4"/>
    <x v="2"/>
    <x v="8"/>
    <n v="0"/>
  </r>
  <r>
    <x v="2"/>
    <x v="1"/>
    <x v="6"/>
    <x v="15"/>
    <x v="4"/>
    <x v="3"/>
    <x v="209"/>
    <n v="1.7500000000000002E-2"/>
  </r>
  <r>
    <x v="2"/>
    <x v="1"/>
    <x v="6"/>
    <x v="15"/>
    <x v="4"/>
    <x v="4"/>
    <x v="4"/>
    <n v="0.85"/>
  </r>
  <r>
    <x v="2"/>
    <x v="1"/>
    <x v="6"/>
    <x v="15"/>
    <x v="4"/>
    <x v="5"/>
    <x v="8"/>
    <n v="0"/>
  </r>
  <r>
    <x v="2"/>
    <x v="1"/>
    <x v="6"/>
    <x v="15"/>
    <x v="5"/>
    <x v="0"/>
    <x v="494"/>
    <n v="1855.46"/>
  </r>
  <r>
    <x v="2"/>
    <x v="1"/>
    <x v="6"/>
    <x v="15"/>
    <x v="5"/>
    <x v="1"/>
    <x v="380"/>
    <n v="111726.98"/>
  </r>
  <r>
    <x v="2"/>
    <x v="1"/>
    <x v="6"/>
    <x v="15"/>
    <x v="5"/>
    <x v="2"/>
    <x v="8"/>
    <n v="0"/>
  </r>
  <r>
    <x v="2"/>
    <x v="1"/>
    <x v="6"/>
    <x v="15"/>
    <x v="5"/>
    <x v="3"/>
    <x v="209"/>
    <n v="1.7500000000000002E-2"/>
  </r>
  <r>
    <x v="2"/>
    <x v="1"/>
    <x v="6"/>
    <x v="15"/>
    <x v="5"/>
    <x v="4"/>
    <x v="4"/>
    <n v="0.85"/>
  </r>
  <r>
    <x v="2"/>
    <x v="1"/>
    <x v="6"/>
    <x v="15"/>
    <x v="5"/>
    <x v="5"/>
    <x v="8"/>
    <n v="0"/>
  </r>
  <r>
    <x v="2"/>
    <x v="1"/>
    <x v="6"/>
    <x v="15"/>
    <x v="6"/>
    <x v="0"/>
    <x v="495"/>
    <n v="1860.04"/>
  </r>
  <r>
    <x v="2"/>
    <x v="1"/>
    <x v="6"/>
    <x v="15"/>
    <x v="6"/>
    <x v="1"/>
    <x v="382"/>
    <n v="112002.84"/>
  </r>
  <r>
    <x v="2"/>
    <x v="1"/>
    <x v="6"/>
    <x v="15"/>
    <x v="6"/>
    <x v="2"/>
    <x v="8"/>
    <n v="0"/>
  </r>
  <r>
    <x v="2"/>
    <x v="1"/>
    <x v="6"/>
    <x v="15"/>
    <x v="6"/>
    <x v="3"/>
    <x v="209"/>
    <n v="1.7500000000000002E-2"/>
  </r>
  <r>
    <x v="2"/>
    <x v="1"/>
    <x v="6"/>
    <x v="15"/>
    <x v="6"/>
    <x v="4"/>
    <x v="4"/>
    <n v="0.85"/>
  </r>
  <r>
    <x v="2"/>
    <x v="1"/>
    <x v="6"/>
    <x v="15"/>
    <x v="6"/>
    <x v="5"/>
    <x v="8"/>
    <n v="0"/>
  </r>
  <r>
    <x v="2"/>
    <x v="1"/>
    <x v="6"/>
    <x v="15"/>
    <x v="7"/>
    <x v="0"/>
    <x v="496"/>
    <n v="1864.62"/>
  </r>
  <r>
    <x v="2"/>
    <x v="1"/>
    <x v="6"/>
    <x v="15"/>
    <x v="7"/>
    <x v="1"/>
    <x v="384"/>
    <n v="112278.71"/>
  </r>
  <r>
    <x v="2"/>
    <x v="1"/>
    <x v="6"/>
    <x v="15"/>
    <x v="7"/>
    <x v="2"/>
    <x v="8"/>
    <n v="0"/>
  </r>
  <r>
    <x v="2"/>
    <x v="1"/>
    <x v="6"/>
    <x v="15"/>
    <x v="7"/>
    <x v="3"/>
    <x v="209"/>
    <n v="1.7500000000000002E-2"/>
  </r>
  <r>
    <x v="2"/>
    <x v="1"/>
    <x v="6"/>
    <x v="15"/>
    <x v="7"/>
    <x v="4"/>
    <x v="4"/>
    <n v="0.85"/>
  </r>
  <r>
    <x v="2"/>
    <x v="1"/>
    <x v="6"/>
    <x v="15"/>
    <x v="7"/>
    <x v="5"/>
    <x v="8"/>
    <n v="0"/>
  </r>
  <r>
    <x v="2"/>
    <x v="1"/>
    <x v="6"/>
    <x v="15"/>
    <x v="8"/>
    <x v="0"/>
    <x v="497"/>
    <n v="1869.2"/>
  </r>
  <r>
    <x v="2"/>
    <x v="1"/>
    <x v="6"/>
    <x v="15"/>
    <x v="8"/>
    <x v="1"/>
    <x v="386"/>
    <n v="112554.58"/>
  </r>
  <r>
    <x v="2"/>
    <x v="1"/>
    <x v="6"/>
    <x v="15"/>
    <x v="8"/>
    <x v="2"/>
    <x v="8"/>
    <n v="0"/>
  </r>
  <r>
    <x v="2"/>
    <x v="1"/>
    <x v="6"/>
    <x v="15"/>
    <x v="8"/>
    <x v="3"/>
    <x v="209"/>
    <n v="1.7500000000000002E-2"/>
  </r>
  <r>
    <x v="2"/>
    <x v="1"/>
    <x v="6"/>
    <x v="15"/>
    <x v="8"/>
    <x v="4"/>
    <x v="4"/>
    <n v="0.85"/>
  </r>
  <r>
    <x v="2"/>
    <x v="1"/>
    <x v="6"/>
    <x v="15"/>
    <x v="8"/>
    <x v="5"/>
    <x v="8"/>
    <n v="0"/>
  </r>
  <r>
    <x v="2"/>
    <x v="1"/>
    <x v="6"/>
    <x v="15"/>
    <x v="9"/>
    <x v="0"/>
    <x v="498"/>
    <n v="1873.78"/>
  </r>
  <r>
    <x v="2"/>
    <x v="1"/>
    <x v="6"/>
    <x v="15"/>
    <x v="9"/>
    <x v="1"/>
    <x v="388"/>
    <n v="112830.45"/>
  </r>
  <r>
    <x v="2"/>
    <x v="1"/>
    <x v="6"/>
    <x v="15"/>
    <x v="9"/>
    <x v="2"/>
    <x v="8"/>
    <n v="0"/>
  </r>
  <r>
    <x v="2"/>
    <x v="1"/>
    <x v="6"/>
    <x v="15"/>
    <x v="9"/>
    <x v="3"/>
    <x v="209"/>
    <n v="1.7500000000000002E-2"/>
  </r>
  <r>
    <x v="2"/>
    <x v="1"/>
    <x v="6"/>
    <x v="15"/>
    <x v="9"/>
    <x v="4"/>
    <x v="4"/>
    <n v="0.85"/>
  </r>
  <r>
    <x v="2"/>
    <x v="1"/>
    <x v="6"/>
    <x v="15"/>
    <x v="9"/>
    <x v="5"/>
    <x v="8"/>
    <n v="0"/>
  </r>
  <r>
    <x v="2"/>
    <x v="1"/>
    <x v="6"/>
    <x v="15"/>
    <x v="10"/>
    <x v="0"/>
    <x v="499"/>
    <n v="1878.36"/>
  </r>
  <r>
    <x v="2"/>
    <x v="1"/>
    <x v="6"/>
    <x v="15"/>
    <x v="10"/>
    <x v="1"/>
    <x v="390"/>
    <n v="113106.32"/>
  </r>
  <r>
    <x v="2"/>
    <x v="1"/>
    <x v="6"/>
    <x v="15"/>
    <x v="10"/>
    <x v="2"/>
    <x v="8"/>
    <n v="0"/>
  </r>
  <r>
    <x v="2"/>
    <x v="1"/>
    <x v="6"/>
    <x v="15"/>
    <x v="10"/>
    <x v="3"/>
    <x v="209"/>
    <n v="1.7500000000000002E-2"/>
  </r>
  <r>
    <x v="2"/>
    <x v="1"/>
    <x v="6"/>
    <x v="15"/>
    <x v="10"/>
    <x v="4"/>
    <x v="4"/>
    <n v="0.85"/>
  </r>
  <r>
    <x v="2"/>
    <x v="1"/>
    <x v="6"/>
    <x v="15"/>
    <x v="10"/>
    <x v="5"/>
    <x v="8"/>
    <n v="0"/>
  </r>
  <r>
    <x v="2"/>
    <x v="1"/>
    <x v="6"/>
    <x v="15"/>
    <x v="11"/>
    <x v="0"/>
    <x v="500"/>
    <n v="1882.95"/>
  </r>
  <r>
    <x v="2"/>
    <x v="1"/>
    <x v="6"/>
    <x v="15"/>
    <x v="11"/>
    <x v="1"/>
    <x v="392"/>
    <n v="113382.19"/>
  </r>
  <r>
    <x v="2"/>
    <x v="1"/>
    <x v="6"/>
    <x v="15"/>
    <x v="11"/>
    <x v="2"/>
    <x v="8"/>
    <n v="0"/>
  </r>
  <r>
    <x v="2"/>
    <x v="1"/>
    <x v="6"/>
    <x v="15"/>
    <x v="11"/>
    <x v="3"/>
    <x v="209"/>
    <n v="1.7500000000000002E-2"/>
  </r>
  <r>
    <x v="2"/>
    <x v="1"/>
    <x v="6"/>
    <x v="15"/>
    <x v="11"/>
    <x v="4"/>
    <x v="4"/>
    <n v="0.85"/>
  </r>
  <r>
    <x v="2"/>
    <x v="1"/>
    <x v="6"/>
    <x v="15"/>
    <x v="11"/>
    <x v="5"/>
    <x v="8"/>
    <n v="0"/>
  </r>
  <r>
    <x v="2"/>
    <x v="1"/>
    <x v="7"/>
    <x v="14"/>
    <x v="0"/>
    <x v="0"/>
    <x v="501"/>
    <n v="3945.54"/>
  </r>
  <r>
    <x v="2"/>
    <x v="1"/>
    <x v="7"/>
    <x v="14"/>
    <x v="0"/>
    <x v="1"/>
    <x v="394"/>
    <n v="271894.8"/>
  </r>
  <r>
    <x v="2"/>
    <x v="1"/>
    <x v="7"/>
    <x v="14"/>
    <x v="0"/>
    <x v="2"/>
    <x v="8"/>
    <n v="0"/>
  </r>
  <r>
    <x v="2"/>
    <x v="1"/>
    <x v="7"/>
    <x v="14"/>
    <x v="0"/>
    <x v="3"/>
    <x v="209"/>
    <n v="3.5000000000000003E-2"/>
  </r>
  <r>
    <x v="2"/>
    <x v="1"/>
    <x v="7"/>
    <x v="14"/>
    <x v="0"/>
    <x v="4"/>
    <x v="4"/>
    <n v="1.7"/>
  </r>
  <r>
    <x v="2"/>
    <x v="1"/>
    <x v="7"/>
    <x v="14"/>
    <x v="0"/>
    <x v="5"/>
    <x v="8"/>
    <n v="0"/>
  </r>
  <r>
    <x v="2"/>
    <x v="1"/>
    <x v="7"/>
    <x v="14"/>
    <x v="1"/>
    <x v="0"/>
    <x v="502"/>
    <n v="3955.4"/>
  </r>
  <r>
    <x v="2"/>
    <x v="1"/>
    <x v="7"/>
    <x v="14"/>
    <x v="1"/>
    <x v="1"/>
    <x v="396"/>
    <n v="272574.53999999998"/>
  </r>
  <r>
    <x v="2"/>
    <x v="1"/>
    <x v="7"/>
    <x v="14"/>
    <x v="1"/>
    <x v="2"/>
    <x v="8"/>
    <n v="0"/>
  </r>
  <r>
    <x v="2"/>
    <x v="1"/>
    <x v="7"/>
    <x v="14"/>
    <x v="1"/>
    <x v="3"/>
    <x v="209"/>
    <n v="3.5000000000000003E-2"/>
  </r>
  <r>
    <x v="2"/>
    <x v="1"/>
    <x v="7"/>
    <x v="14"/>
    <x v="1"/>
    <x v="4"/>
    <x v="4"/>
    <n v="1.7"/>
  </r>
  <r>
    <x v="2"/>
    <x v="1"/>
    <x v="7"/>
    <x v="14"/>
    <x v="1"/>
    <x v="5"/>
    <x v="8"/>
    <n v="0"/>
  </r>
  <r>
    <x v="2"/>
    <x v="1"/>
    <x v="7"/>
    <x v="14"/>
    <x v="2"/>
    <x v="0"/>
    <x v="503"/>
    <n v="3965.26"/>
  </r>
  <r>
    <x v="2"/>
    <x v="1"/>
    <x v="7"/>
    <x v="14"/>
    <x v="2"/>
    <x v="1"/>
    <x v="398"/>
    <n v="273254.28000000003"/>
  </r>
  <r>
    <x v="2"/>
    <x v="1"/>
    <x v="7"/>
    <x v="14"/>
    <x v="2"/>
    <x v="2"/>
    <x v="8"/>
    <n v="0"/>
  </r>
  <r>
    <x v="2"/>
    <x v="1"/>
    <x v="7"/>
    <x v="14"/>
    <x v="2"/>
    <x v="3"/>
    <x v="209"/>
    <n v="3.5000000000000003E-2"/>
  </r>
  <r>
    <x v="2"/>
    <x v="1"/>
    <x v="7"/>
    <x v="14"/>
    <x v="2"/>
    <x v="4"/>
    <x v="4"/>
    <n v="1.7"/>
  </r>
  <r>
    <x v="2"/>
    <x v="1"/>
    <x v="7"/>
    <x v="14"/>
    <x v="2"/>
    <x v="5"/>
    <x v="8"/>
    <n v="0"/>
  </r>
  <r>
    <x v="2"/>
    <x v="1"/>
    <x v="7"/>
    <x v="14"/>
    <x v="3"/>
    <x v="0"/>
    <x v="504"/>
    <n v="3975.14"/>
  </r>
  <r>
    <x v="2"/>
    <x v="1"/>
    <x v="7"/>
    <x v="14"/>
    <x v="3"/>
    <x v="1"/>
    <x v="400"/>
    <n v="273934.02"/>
  </r>
  <r>
    <x v="2"/>
    <x v="1"/>
    <x v="7"/>
    <x v="14"/>
    <x v="3"/>
    <x v="2"/>
    <x v="8"/>
    <n v="0"/>
  </r>
  <r>
    <x v="2"/>
    <x v="1"/>
    <x v="7"/>
    <x v="14"/>
    <x v="3"/>
    <x v="3"/>
    <x v="209"/>
    <n v="3.5000000000000003E-2"/>
  </r>
  <r>
    <x v="2"/>
    <x v="1"/>
    <x v="7"/>
    <x v="14"/>
    <x v="3"/>
    <x v="4"/>
    <x v="4"/>
    <n v="1.7"/>
  </r>
  <r>
    <x v="2"/>
    <x v="1"/>
    <x v="7"/>
    <x v="14"/>
    <x v="3"/>
    <x v="5"/>
    <x v="8"/>
    <n v="0"/>
  </r>
  <r>
    <x v="2"/>
    <x v="1"/>
    <x v="7"/>
    <x v="14"/>
    <x v="4"/>
    <x v="0"/>
    <x v="505"/>
    <n v="3985"/>
  </r>
  <r>
    <x v="2"/>
    <x v="1"/>
    <x v="7"/>
    <x v="14"/>
    <x v="4"/>
    <x v="1"/>
    <x v="402"/>
    <n v="274613.74"/>
  </r>
  <r>
    <x v="2"/>
    <x v="1"/>
    <x v="7"/>
    <x v="14"/>
    <x v="4"/>
    <x v="2"/>
    <x v="8"/>
    <n v="0"/>
  </r>
  <r>
    <x v="2"/>
    <x v="1"/>
    <x v="7"/>
    <x v="14"/>
    <x v="4"/>
    <x v="3"/>
    <x v="209"/>
    <n v="3.5000000000000003E-2"/>
  </r>
  <r>
    <x v="2"/>
    <x v="1"/>
    <x v="7"/>
    <x v="14"/>
    <x v="4"/>
    <x v="4"/>
    <x v="4"/>
    <n v="1.7"/>
  </r>
  <r>
    <x v="2"/>
    <x v="1"/>
    <x v="7"/>
    <x v="14"/>
    <x v="4"/>
    <x v="5"/>
    <x v="8"/>
    <n v="0"/>
  </r>
  <r>
    <x v="2"/>
    <x v="1"/>
    <x v="7"/>
    <x v="14"/>
    <x v="5"/>
    <x v="0"/>
    <x v="506"/>
    <n v="3994.86"/>
  </r>
  <r>
    <x v="2"/>
    <x v="1"/>
    <x v="7"/>
    <x v="14"/>
    <x v="5"/>
    <x v="1"/>
    <x v="404"/>
    <n v="275293.48"/>
  </r>
  <r>
    <x v="2"/>
    <x v="1"/>
    <x v="7"/>
    <x v="14"/>
    <x v="5"/>
    <x v="2"/>
    <x v="8"/>
    <n v="0"/>
  </r>
  <r>
    <x v="2"/>
    <x v="1"/>
    <x v="7"/>
    <x v="14"/>
    <x v="5"/>
    <x v="3"/>
    <x v="209"/>
    <n v="3.5000000000000003E-2"/>
  </r>
  <r>
    <x v="2"/>
    <x v="1"/>
    <x v="7"/>
    <x v="14"/>
    <x v="5"/>
    <x v="4"/>
    <x v="4"/>
    <n v="1.7"/>
  </r>
  <r>
    <x v="2"/>
    <x v="1"/>
    <x v="7"/>
    <x v="14"/>
    <x v="5"/>
    <x v="5"/>
    <x v="8"/>
    <n v="0"/>
  </r>
  <r>
    <x v="2"/>
    <x v="1"/>
    <x v="7"/>
    <x v="14"/>
    <x v="6"/>
    <x v="0"/>
    <x v="507"/>
    <n v="4004.72"/>
  </r>
  <r>
    <x v="2"/>
    <x v="1"/>
    <x v="7"/>
    <x v="14"/>
    <x v="6"/>
    <x v="1"/>
    <x v="406"/>
    <n v="275973.21999999997"/>
  </r>
  <r>
    <x v="2"/>
    <x v="1"/>
    <x v="7"/>
    <x v="14"/>
    <x v="6"/>
    <x v="2"/>
    <x v="8"/>
    <n v="0"/>
  </r>
  <r>
    <x v="2"/>
    <x v="1"/>
    <x v="7"/>
    <x v="14"/>
    <x v="6"/>
    <x v="3"/>
    <x v="209"/>
    <n v="3.5000000000000003E-2"/>
  </r>
  <r>
    <x v="2"/>
    <x v="1"/>
    <x v="7"/>
    <x v="14"/>
    <x v="6"/>
    <x v="4"/>
    <x v="4"/>
    <n v="1.7"/>
  </r>
  <r>
    <x v="2"/>
    <x v="1"/>
    <x v="7"/>
    <x v="14"/>
    <x v="6"/>
    <x v="5"/>
    <x v="8"/>
    <n v="0"/>
  </r>
  <r>
    <x v="2"/>
    <x v="1"/>
    <x v="7"/>
    <x v="14"/>
    <x v="7"/>
    <x v="0"/>
    <x v="508"/>
    <n v="4014.58"/>
  </r>
  <r>
    <x v="2"/>
    <x v="1"/>
    <x v="7"/>
    <x v="14"/>
    <x v="7"/>
    <x v="1"/>
    <x v="408"/>
    <n v="276652.96000000002"/>
  </r>
  <r>
    <x v="2"/>
    <x v="1"/>
    <x v="7"/>
    <x v="14"/>
    <x v="7"/>
    <x v="2"/>
    <x v="8"/>
    <n v="0"/>
  </r>
  <r>
    <x v="2"/>
    <x v="1"/>
    <x v="7"/>
    <x v="14"/>
    <x v="7"/>
    <x v="3"/>
    <x v="209"/>
    <n v="3.5000000000000003E-2"/>
  </r>
  <r>
    <x v="2"/>
    <x v="1"/>
    <x v="7"/>
    <x v="14"/>
    <x v="7"/>
    <x v="4"/>
    <x v="4"/>
    <n v="1.7"/>
  </r>
  <r>
    <x v="2"/>
    <x v="1"/>
    <x v="7"/>
    <x v="14"/>
    <x v="7"/>
    <x v="5"/>
    <x v="8"/>
    <n v="0"/>
  </r>
  <r>
    <x v="2"/>
    <x v="1"/>
    <x v="7"/>
    <x v="14"/>
    <x v="8"/>
    <x v="0"/>
    <x v="509"/>
    <n v="4024.46"/>
  </r>
  <r>
    <x v="2"/>
    <x v="1"/>
    <x v="7"/>
    <x v="14"/>
    <x v="8"/>
    <x v="1"/>
    <x v="410"/>
    <n v="277332.7"/>
  </r>
  <r>
    <x v="2"/>
    <x v="1"/>
    <x v="7"/>
    <x v="14"/>
    <x v="8"/>
    <x v="2"/>
    <x v="8"/>
    <n v="0"/>
  </r>
  <r>
    <x v="2"/>
    <x v="1"/>
    <x v="7"/>
    <x v="14"/>
    <x v="8"/>
    <x v="3"/>
    <x v="209"/>
    <n v="3.5000000000000003E-2"/>
  </r>
  <r>
    <x v="2"/>
    <x v="1"/>
    <x v="7"/>
    <x v="14"/>
    <x v="8"/>
    <x v="4"/>
    <x v="4"/>
    <n v="1.7"/>
  </r>
  <r>
    <x v="2"/>
    <x v="1"/>
    <x v="7"/>
    <x v="14"/>
    <x v="8"/>
    <x v="5"/>
    <x v="8"/>
    <n v="0"/>
  </r>
  <r>
    <x v="2"/>
    <x v="1"/>
    <x v="7"/>
    <x v="14"/>
    <x v="9"/>
    <x v="0"/>
    <x v="510"/>
    <n v="4034.32"/>
  </r>
  <r>
    <x v="2"/>
    <x v="1"/>
    <x v="7"/>
    <x v="14"/>
    <x v="9"/>
    <x v="1"/>
    <x v="412"/>
    <n v="278012.44"/>
  </r>
  <r>
    <x v="2"/>
    <x v="1"/>
    <x v="7"/>
    <x v="14"/>
    <x v="9"/>
    <x v="2"/>
    <x v="8"/>
    <n v="0"/>
  </r>
  <r>
    <x v="2"/>
    <x v="1"/>
    <x v="7"/>
    <x v="14"/>
    <x v="9"/>
    <x v="3"/>
    <x v="209"/>
    <n v="3.5000000000000003E-2"/>
  </r>
  <r>
    <x v="2"/>
    <x v="1"/>
    <x v="7"/>
    <x v="14"/>
    <x v="9"/>
    <x v="4"/>
    <x v="4"/>
    <n v="1.7"/>
  </r>
  <r>
    <x v="2"/>
    <x v="1"/>
    <x v="7"/>
    <x v="14"/>
    <x v="9"/>
    <x v="5"/>
    <x v="8"/>
    <n v="0"/>
  </r>
  <r>
    <x v="2"/>
    <x v="1"/>
    <x v="7"/>
    <x v="14"/>
    <x v="10"/>
    <x v="0"/>
    <x v="511"/>
    <n v="4044.18"/>
  </r>
  <r>
    <x v="2"/>
    <x v="1"/>
    <x v="7"/>
    <x v="14"/>
    <x v="10"/>
    <x v="1"/>
    <x v="414"/>
    <n v="278692.15999999997"/>
  </r>
  <r>
    <x v="2"/>
    <x v="1"/>
    <x v="7"/>
    <x v="14"/>
    <x v="10"/>
    <x v="2"/>
    <x v="8"/>
    <n v="0"/>
  </r>
  <r>
    <x v="2"/>
    <x v="1"/>
    <x v="7"/>
    <x v="14"/>
    <x v="10"/>
    <x v="3"/>
    <x v="209"/>
    <n v="3.5000000000000003E-2"/>
  </r>
  <r>
    <x v="2"/>
    <x v="1"/>
    <x v="7"/>
    <x v="14"/>
    <x v="10"/>
    <x v="4"/>
    <x v="4"/>
    <n v="1.7"/>
  </r>
  <r>
    <x v="2"/>
    <x v="1"/>
    <x v="7"/>
    <x v="14"/>
    <x v="10"/>
    <x v="5"/>
    <x v="8"/>
    <n v="0"/>
  </r>
  <r>
    <x v="2"/>
    <x v="1"/>
    <x v="7"/>
    <x v="14"/>
    <x v="11"/>
    <x v="0"/>
    <x v="512"/>
    <n v="4054.04"/>
  </r>
  <r>
    <x v="2"/>
    <x v="1"/>
    <x v="7"/>
    <x v="14"/>
    <x v="11"/>
    <x v="1"/>
    <x v="416"/>
    <n v="279371.90000000002"/>
  </r>
  <r>
    <x v="2"/>
    <x v="1"/>
    <x v="7"/>
    <x v="14"/>
    <x v="11"/>
    <x v="2"/>
    <x v="8"/>
    <n v="0"/>
  </r>
  <r>
    <x v="2"/>
    <x v="1"/>
    <x v="7"/>
    <x v="14"/>
    <x v="11"/>
    <x v="3"/>
    <x v="209"/>
    <n v="3.5000000000000003E-2"/>
  </r>
  <r>
    <x v="2"/>
    <x v="1"/>
    <x v="7"/>
    <x v="14"/>
    <x v="11"/>
    <x v="4"/>
    <x v="4"/>
    <n v="1.7"/>
  </r>
  <r>
    <x v="2"/>
    <x v="1"/>
    <x v="7"/>
    <x v="14"/>
    <x v="11"/>
    <x v="5"/>
    <x v="8"/>
    <n v="0"/>
  </r>
  <r>
    <x v="2"/>
    <x v="2"/>
    <x v="1"/>
    <x v="10"/>
    <x v="0"/>
    <x v="0"/>
    <x v="429"/>
    <n v="5200.6400000000003"/>
  </r>
  <r>
    <x v="2"/>
    <x v="2"/>
    <x v="1"/>
    <x v="10"/>
    <x v="0"/>
    <x v="1"/>
    <x v="238"/>
    <n v="230233.52"/>
  </r>
  <r>
    <x v="2"/>
    <x v="2"/>
    <x v="1"/>
    <x v="10"/>
    <x v="0"/>
    <x v="2"/>
    <x v="31"/>
    <n v="0.2"/>
  </r>
  <r>
    <x v="2"/>
    <x v="2"/>
    <x v="1"/>
    <x v="10"/>
    <x v="0"/>
    <x v="3"/>
    <x v="210"/>
    <n v="0.06"/>
  </r>
  <r>
    <x v="2"/>
    <x v="2"/>
    <x v="1"/>
    <x v="10"/>
    <x v="0"/>
    <x v="4"/>
    <x v="4"/>
    <n v="3.4"/>
  </r>
  <r>
    <x v="2"/>
    <x v="2"/>
    <x v="1"/>
    <x v="10"/>
    <x v="0"/>
    <x v="5"/>
    <x v="5"/>
    <n v="0.9"/>
  </r>
  <r>
    <x v="2"/>
    <x v="2"/>
    <x v="1"/>
    <x v="10"/>
    <x v="1"/>
    <x v="0"/>
    <x v="430"/>
    <n v="5213.6400000000003"/>
  </r>
  <r>
    <x v="2"/>
    <x v="2"/>
    <x v="1"/>
    <x v="10"/>
    <x v="1"/>
    <x v="1"/>
    <x v="240"/>
    <n v="230809.12"/>
  </r>
  <r>
    <x v="2"/>
    <x v="2"/>
    <x v="1"/>
    <x v="10"/>
    <x v="1"/>
    <x v="2"/>
    <x v="31"/>
    <n v="0.2"/>
  </r>
  <r>
    <x v="2"/>
    <x v="2"/>
    <x v="1"/>
    <x v="10"/>
    <x v="1"/>
    <x v="3"/>
    <x v="210"/>
    <n v="0.06"/>
  </r>
  <r>
    <x v="2"/>
    <x v="2"/>
    <x v="1"/>
    <x v="10"/>
    <x v="1"/>
    <x v="4"/>
    <x v="4"/>
    <n v="3.4"/>
  </r>
  <r>
    <x v="2"/>
    <x v="2"/>
    <x v="1"/>
    <x v="10"/>
    <x v="1"/>
    <x v="5"/>
    <x v="8"/>
    <n v="0"/>
  </r>
  <r>
    <x v="2"/>
    <x v="2"/>
    <x v="1"/>
    <x v="10"/>
    <x v="2"/>
    <x v="0"/>
    <x v="431"/>
    <n v="5226.6400000000003"/>
  </r>
  <r>
    <x v="2"/>
    <x v="2"/>
    <x v="1"/>
    <x v="10"/>
    <x v="2"/>
    <x v="1"/>
    <x v="242"/>
    <n v="231384.68"/>
  </r>
  <r>
    <x v="2"/>
    <x v="2"/>
    <x v="1"/>
    <x v="10"/>
    <x v="2"/>
    <x v="2"/>
    <x v="31"/>
    <n v="0.2"/>
  </r>
  <r>
    <x v="2"/>
    <x v="2"/>
    <x v="1"/>
    <x v="10"/>
    <x v="2"/>
    <x v="3"/>
    <x v="210"/>
    <n v="0.06"/>
  </r>
  <r>
    <x v="2"/>
    <x v="2"/>
    <x v="1"/>
    <x v="10"/>
    <x v="2"/>
    <x v="4"/>
    <x v="4"/>
    <n v="3.4"/>
  </r>
  <r>
    <x v="2"/>
    <x v="2"/>
    <x v="1"/>
    <x v="10"/>
    <x v="2"/>
    <x v="5"/>
    <x v="8"/>
    <n v="0"/>
  </r>
  <r>
    <x v="2"/>
    <x v="2"/>
    <x v="1"/>
    <x v="10"/>
    <x v="3"/>
    <x v="0"/>
    <x v="432"/>
    <n v="5239.6400000000003"/>
  </r>
  <r>
    <x v="2"/>
    <x v="2"/>
    <x v="1"/>
    <x v="10"/>
    <x v="3"/>
    <x v="1"/>
    <x v="244"/>
    <n v="231960.28"/>
  </r>
  <r>
    <x v="2"/>
    <x v="2"/>
    <x v="1"/>
    <x v="10"/>
    <x v="3"/>
    <x v="2"/>
    <x v="31"/>
    <n v="0.2"/>
  </r>
  <r>
    <x v="2"/>
    <x v="2"/>
    <x v="1"/>
    <x v="10"/>
    <x v="3"/>
    <x v="3"/>
    <x v="210"/>
    <n v="0.06"/>
  </r>
  <r>
    <x v="2"/>
    <x v="2"/>
    <x v="1"/>
    <x v="10"/>
    <x v="3"/>
    <x v="4"/>
    <x v="4"/>
    <n v="3.4"/>
  </r>
  <r>
    <x v="2"/>
    <x v="2"/>
    <x v="1"/>
    <x v="10"/>
    <x v="3"/>
    <x v="5"/>
    <x v="5"/>
    <n v="0.9"/>
  </r>
  <r>
    <x v="2"/>
    <x v="2"/>
    <x v="1"/>
    <x v="10"/>
    <x v="4"/>
    <x v="0"/>
    <x v="433"/>
    <n v="5252.64"/>
  </r>
  <r>
    <x v="2"/>
    <x v="2"/>
    <x v="1"/>
    <x v="10"/>
    <x v="4"/>
    <x v="1"/>
    <x v="246"/>
    <n v="232535.84"/>
  </r>
  <r>
    <x v="2"/>
    <x v="2"/>
    <x v="1"/>
    <x v="10"/>
    <x v="4"/>
    <x v="2"/>
    <x v="31"/>
    <n v="0.2"/>
  </r>
  <r>
    <x v="2"/>
    <x v="2"/>
    <x v="1"/>
    <x v="10"/>
    <x v="4"/>
    <x v="3"/>
    <x v="210"/>
    <n v="0.06"/>
  </r>
  <r>
    <x v="2"/>
    <x v="2"/>
    <x v="1"/>
    <x v="10"/>
    <x v="4"/>
    <x v="4"/>
    <x v="4"/>
    <n v="3.4"/>
  </r>
  <r>
    <x v="2"/>
    <x v="2"/>
    <x v="1"/>
    <x v="10"/>
    <x v="4"/>
    <x v="5"/>
    <x v="8"/>
    <n v="0"/>
  </r>
  <r>
    <x v="2"/>
    <x v="2"/>
    <x v="1"/>
    <x v="10"/>
    <x v="5"/>
    <x v="0"/>
    <x v="434"/>
    <n v="5265.64"/>
  </r>
  <r>
    <x v="2"/>
    <x v="2"/>
    <x v="1"/>
    <x v="10"/>
    <x v="5"/>
    <x v="1"/>
    <x v="248"/>
    <n v="233111.44"/>
  </r>
  <r>
    <x v="2"/>
    <x v="2"/>
    <x v="1"/>
    <x v="10"/>
    <x v="5"/>
    <x v="2"/>
    <x v="31"/>
    <n v="0.2"/>
  </r>
  <r>
    <x v="2"/>
    <x v="2"/>
    <x v="1"/>
    <x v="10"/>
    <x v="5"/>
    <x v="3"/>
    <x v="210"/>
    <n v="0.06"/>
  </r>
  <r>
    <x v="2"/>
    <x v="2"/>
    <x v="1"/>
    <x v="10"/>
    <x v="5"/>
    <x v="4"/>
    <x v="4"/>
    <n v="3.4"/>
  </r>
  <r>
    <x v="2"/>
    <x v="2"/>
    <x v="1"/>
    <x v="10"/>
    <x v="5"/>
    <x v="5"/>
    <x v="8"/>
    <n v="0"/>
  </r>
  <r>
    <x v="2"/>
    <x v="2"/>
    <x v="1"/>
    <x v="10"/>
    <x v="6"/>
    <x v="0"/>
    <x v="435"/>
    <n v="5278.64"/>
  </r>
  <r>
    <x v="2"/>
    <x v="2"/>
    <x v="1"/>
    <x v="10"/>
    <x v="6"/>
    <x v="1"/>
    <x v="250"/>
    <n v="233687.04000000001"/>
  </r>
  <r>
    <x v="2"/>
    <x v="2"/>
    <x v="1"/>
    <x v="10"/>
    <x v="6"/>
    <x v="2"/>
    <x v="31"/>
    <n v="0.2"/>
  </r>
  <r>
    <x v="2"/>
    <x v="2"/>
    <x v="1"/>
    <x v="10"/>
    <x v="6"/>
    <x v="3"/>
    <x v="210"/>
    <n v="0.06"/>
  </r>
  <r>
    <x v="2"/>
    <x v="2"/>
    <x v="1"/>
    <x v="10"/>
    <x v="6"/>
    <x v="4"/>
    <x v="4"/>
    <n v="3.4"/>
  </r>
  <r>
    <x v="2"/>
    <x v="2"/>
    <x v="1"/>
    <x v="10"/>
    <x v="6"/>
    <x v="5"/>
    <x v="5"/>
    <n v="0.9"/>
  </r>
  <r>
    <x v="2"/>
    <x v="2"/>
    <x v="1"/>
    <x v="10"/>
    <x v="7"/>
    <x v="0"/>
    <x v="436"/>
    <n v="5291.64"/>
  </r>
  <r>
    <x v="2"/>
    <x v="2"/>
    <x v="1"/>
    <x v="10"/>
    <x v="7"/>
    <x v="1"/>
    <x v="252"/>
    <n v="234262.6"/>
  </r>
  <r>
    <x v="2"/>
    <x v="2"/>
    <x v="1"/>
    <x v="10"/>
    <x v="7"/>
    <x v="2"/>
    <x v="31"/>
    <n v="0.2"/>
  </r>
  <r>
    <x v="2"/>
    <x v="2"/>
    <x v="1"/>
    <x v="10"/>
    <x v="7"/>
    <x v="3"/>
    <x v="210"/>
    <n v="0.06"/>
  </r>
  <r>
    <x v="2"/>
    <x v="2"/>
    <x v="1"/>
    <x v="10"/>
    <x v="7"/>
    <x v="4"/>
    <x v="4"/>
    <n v="3.4"/>
  </r>
  <r>
    <x v="2"/>
    <x v="2"/>
    <x v="1"/>
    <x v="10"/>
    <x v="7"/>
    <x v="5"/>
    <x v="8"/>
    <n v="0"/>
  </r>
  <r>
    <x v="2"/>
    <x v="2"/>
    <x v="1"/>
    <x v="10"/>
    <x v="8"/>
    <x v="0"/>
    <x v="437"/>
    <n v="5304.64"/>
  </r>
  <r>
    <x v="2"/>
    <x v="2"/>
    <x v="1"/>
    <x v="10"/>
    <x v="8"/>
    <x v="1"/>
    <x v="254"/>
    <n v="234838.2"/>
  </r>
  <r>
    <x v="2"/>
    <x v="2"/>
    <x v="1"/>
    <x v="10"/>
    <x v="8"/>
    <x v="2"/>
    <x v="31"/>
    <n v="0.2"/>
  </r>
  <r>
    <x v="2"/>
    <x v="2"/>
    <x v="1"/>
    <x v="10"/>
    <x v="8"/>
    <x v="3"/>
    <x v="210"/>
    <n v="0.06"/>
  </r>
  <r>
    <x v="2"/>
    <x v="2"/>
    <x v="1"/>
    <x v="10"/>
    <x v="8"/>
    <x v="4"/>
    <x v="4"/>
    <n v="3.4"/>
  </r>
  <r>
    <x v="2"/>
    <x v="2"/>
    <x v="1"/>
    <x v="10"/>
    <x v="8"/>
    <x v="5"/>
    <x v="8"/>
    <n v="0"/>
  </r>
  <r>
    <x v="2"/>
    <x v="2"/>
    <x v="1"/>
    <x v="10"/>
    <x v="9"/>
    <x v="0"/>
    <x v="438"/>
    <n v="5317.64"/>
  </r>
  <r>
    <x v="2"/>
    <x v="2"/>
    <x v="1"/>
    <x v="10"/>
    <x v="9"/>
    <x v="1"/>
    <x v="256"/>
    <n v="235413.76000000001"/>
  </r>
  <r>
    <x v="2"/>
    <x v="2"/>
    <x v="1"/>
    <x v="10"/>
    <x v="9"/>
    <x v="2"/>
    <x v="31"/>
    <n v="0.2"/>
  </r>
  <r>
    <x v="2"/>
    <x v="2"/>
    <x v="1"/>
    <x v="10"/>
    <x v="9"/>
    <x v="3"/>
    <x v="210"/>
    <n v="0.06"/>
  </r>
  <r>
    <x v="2"/>
    <x v="2"/>
    <x v="1"/>
    <x v="10"/>
    <x v="9"/>
    <x v="4"/>
    <x v="4"/>
    <n v="3.4"/>
  </r>
  <r>
    <x v="2"/>
    <x v="2"/>
    <x v="1"/>
    <x v="10"/>
    <x v="9"/>
    <x v="5"/>
    <x v="5"/>
    <n v="0.9"/>
  </r>
  <r>
    <x v="2"/>
    <x v="2"/>
    <x v="1"/>
    <x v="10"/>
    <x v="10"/>
    <x v="0"/>
    <x v="439"/>
    <n v="5330.64"/>
  </r>
  <r>
    <x v="2"/>
    <x v="2"/>
    <x v="1"/>
    <x v="10"/>
    <x v="10"/>
    <x v="1"/>
    <x v="258"/>
    <n v="235989.36"/>
  </r>
  <r>
    <x v="2"/>
    <x v="2"/>
    <x v="1"/>
    <x v="10"/>
    <x v="10"/>
    <x v="2"/>
    <x v="31"/>
    <n v="0.2"/>
  </r>
  <r>
    <x v="2"/>
    <x v="2"/>
    <x v="1"/>
    <x v="10"/>
    <x v="10"/>
    <x v="3"/>
    <x v="210"/>
    <n v="0.06"/>
  </r>
  <r>
    <x v="2"/>
    <x v="2"/>
    <x v="1"/>
    <x v="10"/>
    <x v="10"/>
    <x v="4"/>
    <x v="4"/>
    <n v="3.4"/>
  </r>
  <r>
    <x v="2"/>
    <x v="2"/>
    <x v="1"/>
    <x v="10"/>
    <x v="10"/>
    <x v="5"/>
    <x v="8"/>
    <n v="0"/>
  </r>
  <r>
    <x v="2"/>
    <x v="2"/>
    <x v="1"/>
    <x v="10"/>
    <x v="11"/>
    <x v="0"/>
    <x v="440"/>
    <n v="5343.64"/>
  </r>
  <r>
    <x v="2"/>
    <x v="2"/>
    <x v="1"/>
    <x v="10"/>
    <x v="11"/>
    <x v="1"/>
    <x v="260"/>
    <n v="236564.96"/>
  </r>
  <r>
    <x v="2"/>
    <x v="2"/>
    <x v="1"/>
    <x v="10"/>
    <x v="11"/>
    <x v="2"/>
    <x v="31"/>
    <n v="0.2"/>
  </r>
  <r>
    <x v="2"/>
    <x v="2"/>
    <x v="1"/>
    <x v="10"/>
    <x v="11"/>
    <x v="3"/>
    <x v="210"/>
    <n v="0.06"/>
  </r>
  <r>
    <x v="2"/>
    <x v="2"/>
    <x v="1"/>
    <x v="10"/>
    <x v="11"/>
    <x v="4"/>
    <x v="4"/>
    <n v="3.4"/>
  </r>
  <r>
    <x v="2"/>
    <x v="2"/>
    <x v="1"/>
    <x v="10"/>
    <x v="11"/>
    <x v="5"/>
    <x v="8"/>
    <n v="0"/>
  </r>
  <r>
    <x v="2"/>
    <x v="2"/>
    <x v="2"/>
    <x v="14"/>
    <x v="0"/>
    <x v="0"/>
    <x v="441"/>
    <n v="2805.12"/>
  </r>
  <r>
    <x v="2"/>
    <x v="2"/>
    <x v="2"/>
    <x v="14"/>
    <x v="0"/>
    <x v="1"/>
    <x v="274"/>
    <n v="119546"/>
  </r>
  <r>
    <x v="2"/>
    <x v="2"/>
    <x v="2"/>
    <x v="14"/>
    <x v="0"/>
    <x v="2"/>
    <x v="57"/>
    <n v="0.02"/>
  </r>
  <r>
    <x v="2"/>
    <x v="2"/>
    <x v="2"/>
    <x v="14"/>
    <x v="0"/>
    <x v="3"/>
    <x v="210"/>
    <n v="0.03"/>
  </r>
  <r>
    <x v="2"/>
    <x v="2"/>
    <x v="2"/>
    <x v="14"/>
    <x v="0"/>
    <x v="4"/>
    <x v="4"/>
    <n v="1.7"/>
  </r>
  <r>
    <x v="2"/>
    <x v="2"/>
    <x v="2"/>
    <x v="14"/>
    <x v="0"/>
    <x v="5"/>
    <x v="59"/>
    <n v="0.52"/>
  </r>
  <r>
    <x v="2"/>
    <x v="2"/>
    <x v="2"/>
    <x v="14"/>
    <x v="1"/>
    <x v="0"/>
    <x v="442"/>
    <n v="2812.14"/>
  </r>
  <r>
    <x v="2"/>
    <x v="2"/>
    <x v="2"/>
    <x v="14"/>
    <x v="1"/>
    <x v="1"/>
    <x v="276"/>
    <n v="119844.86"/>
  </r>
  <r>
    <x v="2"/>
    <x v="2"/>
    <x v="2"/>
    <x v="14"/>
    <x v="1"/>
    <x v="2"/>
    <x v="57"/>
    <n v="0.02"/>
  </r>
  <r>
    <x v="2"/>
    <x v="2"/>
    <x v="2"/>
    <x v="14"/>
    <x v="1"/>
    <x v="3"/>
    <x v="210"/>
    <n v="0.03"/>
  </r>
  <r>
    <x v="2"/>
    <x v="2"/>
    <x v="2"/>
    <x v="14"/>
    <x v="1"/>
    <x v="4"/>
    <x v="4"/>
    <n v="1.7"/>
  </r>
  <r>
    <x v="2"/>
    <x v="2"/>
    <x v="2"/>
    <x v="14"/>
    <x v="1"/>
    <x v="5"/>
    <x v="8"/>
    <n v="0"/>
  </r>
  <r>
    <x v="2"/>
    <x v="2"/>
    <x v="2"/>
    <x v="14"/>
    <x v="2"/>
    <x v="0"/>
    <x v="443"/>
    <n v="2819.14"/>
  </r>
  <r>
    <x v="2"/>
    <x v="2"/>
    <x v="2"/>
    <x v="14"/>
    <x v="2"/>
    <x v="1"/>
    <x v="278"/>
    <n v="120143.72"/>
  </r>
  <r>
    <x v="2"/>
    <x v="2"/>
    <x v="2"/>
    <x v="14"/>
    <x v="2"/>
    <x v="2"/>
    <x v="57"/>
    <n v="0.02"/>
  </r>
  <r>
    <x v="2"/>
    <x v="2"/>
    <x v="2"/>
    <x v="14"/>
    <x v="2"/>
    <x v="3"/>
    <x v="210"/>
    <n v="0.03"/>
  </r>
  <r>
    <x v="2"/>
    <x v="2"/>
    <x v="2"/>
    <x v="14"/>
    <x v="2"/>
    <x v="4"/>
    <x v="4"/>
    <n v="1.7"/>
  </r>
  <r>
    <x v="2"/>
    <x v="2"/>
    <x v="2"/>
    <x v="14"/>
    <x v="2"/>
    <x v="5"/>
    <x v="8"/>
    <n v="0"/>
  </r>
  <r>
    <x v="2"/>
    <x v="2"/>
    <x v="2"/>
    <x v="14"/>
    <x v="3"/>
    <x v="0"/>
    <x v="444"/>
    <n v="2826.16"/>
  </r>
  <r>
    <x v="2"/>
    <x v="2"/>
    <x v="2"/>
    <x v="14"/>
    <x v="3"/>
    <x v="1"/>
    <x v="280"/>
    <n v="120442.6"/>
  </r>
  <r>
    <x v="2"/>
    <x v="2"/>
    <x v="2"/>
    <x v="14"/>
    <x v="3"/>
    <x v="2"/>
    <x v="57"/>
    <n v="0.02"/>
  </r>
  <r>
    <x v="2"/>
    <x v="2"/>
    <x v="2"/>
    <x v="14"/>
    <x v="3"/>
    <x v="3"/>
    <x v="210"/>
    <n v="0.03"/>
  </r>
  <r>
    <x v="2"/>
    <x v="2"/>
    <x v="2"/>
    <x v="14"/>
    <x v="3"/>
    <x v="4"/>
    <x v="4"/>
    <n v="1.7"/>
  </r>
  <r>
    <x v="2"/>
    <x v="2"/>
    <x v="2"/>
    <x v="14"/>
    <x v="3"/>
    <x v="5"/>
    <x v="8"/>
    <n v="0"/>
  </r>
  <r>
    <x v="2"/>
    <x v="2"/>
    <x v="2"/>
    <x v="14"/>
    <x v="4"/>
    <x v="0"/>
    <x v="445"/>
    <n v="2833.18"/>
  </r>
  <r>
    <x v="2"/>
    <x v="2"/>
    <x v="2"/>
    <x v="14"/>
    <x v="4"/>
    <x v="1"/>
    <x v="282"/>
    <n v="120741.46"/>
  </r>
  <r>
    <x v="2"/>
    <x v="2"/>
    <x v="2"/>
    <x v="14"/>
    <x v="4"/>
    <x v="2"/>
    <x v="57"/>
    <n v="0.02"/>
  </r>
  <r>
    <x v="2"/>
    <x v="2"/>
    <x v="2"/>
    <x v="14"/>
    <x v="4"/>
    <x v="3"/>
    <x v="210"/>
    <n v="0.03"/>
  </r>
  <r>
    <x v="2"/>
    <x v="2"/>
    <x v="2"/>
    <x v="14"/>
    <x v="4"/>
    <x v="4"/>
    <x v="4"/>
    <n v="1.7"/>
  </r>
  <r>
    <x v="2"/>
    <x v="2"/>
    <x v="2"/>
    <x v="14"/>
    <x v="4"/>
    <x v="5"/>
    <x v="8"/>
    <n v="0"/>
  </r>
  <r>
    <x v="2"/>
    <x v="2"/>
    <x v="2"/>
    <x v="14"/>
    <x v="5"/>
    <x v="0"/>
    <x v="446"/>
    <n v="2840.18"/>
  </r>
  <r>
    <x v="2"/>
    <x v="2"/>
    <x v="2"/>
    <x v="14"/>
    <x v="5"/>
    <x v="1"/>
    <x v="284"/>
    <n v="121040.32000000001"/>
  </r>
  <r>
    <x v="2"/>
    <x v="2"/>
    <x v="2"/>
    <x v="14"/>
    <x v="5"/>
    <x v="2"/>
    <x v="57"/>
    <n v="0.02"/>
  </r>
  <r>
    <x v="2"/>
    <x v="2"/>
    <x v="2"/>
    <x v="14"/>
    <x v="5"/>
    <x v="3"/>
    <x v="210"/>
    <n v="0.03"/>
  </r>
  <r>
    <x v="2"/>
    <x v="2"/>
    <x v="2"/>
    <x v="14"/>
    <x v="5"/>
    <x v="4"/>
    <x v="4"/>
    <n v="1.7"/>
  </r>
  <r>
    <x v="2"/>
    <x v="2"/>
    <x v="2"/>
    <x v="14"/>
    <x v="5"/>
    <x v="5"/>
    <x v="8"/>
    <n v="0"/>
  </r>
  <r>
    <x v="2"/>
    <x v="2"/>
    <x v="2"/>
    <x v="14"/>
    <x v="6"/>
    <x v="0"/>
    <x v="447"/>
    <n v="2847.2"/>
  </r>
  <r>
    <x v="2"/>
    <x v="2"/>
    <x v="2"/>
    <x v="14"/>
    <x v="6"/>
    <x v="1"/>
    <x v="286"/>
    <n v="121339.18"/>
  </r>
  <r>
    <x v="2"/>
    <x v="2"/>
    <x v="2"/>
    <x v="14"/>
    <x v="6"/>
    <x v="2"/>
    <x v="57"/>
    <n v="0.02"/>
  </r>
  <r>
    <x v="2"/>
    <x v="2"/>
    <x v="2"/>
    <x v="14"/>
    <x v="6"/>
    <x v="3"/>
    <x v="210"/>
    <n v="0.03"/>
  </r>
  <r>
    <x v="2"/>
    <x v="2"/>
    <x v="2"/>
    <x v="14"/>
    <x v="6"/>
    <x v="4"/>
    <x v="4"/>
    <n v="1.7"/>
  </r>
  <r>
    <x v="2"/>
    <x v="2"/>
    <x v="2"/>
    <x v="14"/>
    <x v="6"/>
    <x v="5"/>
    <x v="59"/>
    <n v="0.52"/>
  </r>
  <r>
    <x v="2"/>
    <x v="2"/>
    <x v="2"/>
    <x v="14"/>
    <x v="7"/>
    <x v="0"/>
    <x v="448"/>
    <n v="2854.2"/>
  </r>
  <r>
    <x v="2"/>
    <x v="2"/>
    <x v="2"/>
    <x v="14"/>
    <x v="7"/>
    <x v="1"/>
    <x v="288"/>
    <n v="121638.06"/>
  </r>
  <r>
    <x v="2"/>
    <x v="2"/>
    <x v="2"/>
    <x v="14"/>
    <x v="7"/>
    <x v="2"/>
    <x v="57"/>
    <n v="0.02"/>
  </r>
  <r>
    <x v="2"/>
    <x v="2"/>
    <x v="2"/>
    <x v="14"/>
    <x v="7"/>
    <x v="3"/>
    <x v="210"/>
    <n v="0.03"/>
  </r>
  <r>
    <x v="2"/>
    <x v="2"/>
    <x v="2"/>
    <x v="14"/>
    <x v="7"/>
    <x v="4"/>
    <x v="4"/>
    <n v="1.7"/>
  </r>
  <r>
    <x v="2"/>
    <x v="2"/>
    <x v="2"/>
    <x v="14"/>
    <x v="7"/>
    <x v="5"/>
    <x v="8"/>
    <n v="0"/>
  </r>
  <r>
    <x v="2"/>
    <x v="2"/>
    <x v="2"/>
    <x v="14"/>
    <x v="8"/>
    <x v="0"/>
    <x v="449"/>
    <n v="2861.22"/>
  </r>
  <r>
    <x v="2"/>
    <x v="2"/>
    <x v="2"/>
    <x v="14"/>
    <x v="8"/>
    <x v="1"/>
    <x v="290"/>
    <n v="121936.92"/>
  </r>
  <r>
    <x v="2"/>
    <x v="2"/>
    <x v="2"/>
    <x v="14"/>
    <x v="8"/>
    <x v="2"/>
    <x v="57"/>
    <n v="0.02"/>
  </r>
  <r>
    <x v="2"/>
    <x v="2"/>
    <x v="2"/>
    <x v="14"/>
    <x v="8"/>
    <x v="3"/>
    <x v="210"/>
    <n v="0.03"/>
  </r>
  <r>
    <x v="2"/>
    <x v="2"/>
    <x v="2"/>
    <x v="14"/>
    <x v="8"/>
    <x v="4"/>
    <x v="4"/>
    <n v="1.7"/>
  </r>
  <r>
    <x v="2"/>
    <x v="2"/>
    <x v="2"/>
    <x v="14"/>
    <x v="8"/>
    <x v="5"/>
    <x v="8"/>
    <n v="0"/>
  </r>
  <r>
    <x v="2"/>
    <x v="2"/>
    <x v="2"/>
    <x v="14"/>
    <x v="9"/>
    <x v="0"/>
    <x v="450"/>
    <n v="2868.24"/>
  </r>
  <r>
    <x v="2"/>
    <x v="2"/>
    <x v="2"/>
    <x v="14"/>
    <x v="9"/>
    <x v="1"/>
    <x v="292"/>
    <n v="122235.78"/>
  </r>
  <r>
    <x v="2"/>
    <x v="2"/>
    <x v="2"/>
    <x v="14"/>
    <x v="9"/>
    <x v="2"/>
    <x v="57"/>
    <n v="0.02"/>
  </r>
  <r>
    <x v="2"/>
    <x v="2"/>
    <x v="2"/>
    <x v="14"/>
    <x v="9"/>
    <x v="3"/>
    <x v="210"/>
    <n v="0.03"/>
  </r>
  <r>
    <x v="2"/>
    <x v="2"/>
    <x v="2"/>
    <x v="14"/>
    <x v="9"/>
    <x v="4"/>
    <x v="4"/>
    <n v="1.7"/>
  </r>
  <r>
    <x v="2"/>
    <x v="2"/>
    <x v="2"/>
    <x v="14"/>
    <x v="9"/>
    <x v="5"/>
    <x v="8"/>
    <n v="0"/>
  </r>
  <r>
    <x v="2"/>
    <x v="2"/>
    <x v="2"/>
    <x v="14"/>
    <x v="10"/>
    <x v="0"/>
    <x v="451"/>
    <n v="2875.24"/>
  </r>
  <r>
    <x v="2"/>
    <x v="2"/>
    <x v="2"/>
    <x v="14"/>
    <x v="10"/>
    <x v="1"/>
    <x v="294"/>
    <n v="122534.64"/>
  </r>
  <r>
    <x v="2"/>
    <x v="2"/>
    <x v="2"/>
    <x v="14"/>
    <x v="10"/>
    <x v="2"/>
    <x v="57"/>
    <n v="0.02"/>
  </r>
  <r>
    <x v="2"/>
    <x v="2"/>
    <x v="2"/>
    <x v="14"/>
    <x v="10"/>
    <x v="3"/>
    <x v="210"/>
    <n v="0.03"/>
  </r>
  <r>
    <x v="2"/>
    <x v="2"/>
    <x v="2"/>
    <x v="14"/>
    <x v="10"/>
    <x v="4"/>
    <x v="4"/>
    <n v="1.7"/>
  </r>
  <r>
    <x v="2"/>
    <x v="2"/>
    <x v="2"/>
    <x v="14"/>
    <x v="10"/>
    <x v="5"/>
    <x v="8"/>
    <n v="0"/>
  </r>
  <r>
    <x v="2"/>
    <x v="2"/>
    <x v="2"/>
    <x v="14"/>
    <x v="11"/>
    <x v="0"/>
    <x v="452"/>
    <n v="2882.26"/>
  </r>
  <r>
    <x v="2"/>
    <x v="2"/>
    <x v="2"/>
    <x v="14"/>
    <x v="11"/>
    <x v="1"/>
    <x v="296"/>
    <n v="122833.52"/>
  </r>
  <r>
    <x v="2"/>
    <x v="2"/>
    <x v="2"/>
    <x v="14"/>
    <x v="11"/>
    <x v="2"/>
    <x v="57"/>
    <n v="0.02"/>
  </r>
  <r>
    <x v="2"/>
    <x v="2"/>
    <x v="2"/>
    <x v="14"/>
    <x v="11"/>
    <x v="3"/>
    <x v="210"/>
    <n v="0.03"/>
  </r>
  <r>
    <x v="2"/>
    <x v="2"/>
    <x v="2"/>
    <x v="14"/>
    <x v="11"/>
    <x v="4"/>
    <x v="4"/>
    <n v="1.7"/>
  </r>
  <r>
    <x v="2"/>
    <x v="2"/>
    <x v="2"/>
    <x v="14"/>
    <x v="11"/>
    <x v="5"/>
    <x v="8"/>
    <n v="0"/>
  </r>
  <r>
    <x v="2"/>
    <x v="2"/>
    <x v="3"/>
    <x v="15"/>
    <x v="0"/>
    <x v="0"/>
    <x v="453"/>
    <n v="1470.97"/>
  </r>
  <r>
    <x v="2"/>
    <x v="2"/>
    <x v="3"/>
    <x v="15"/>
    <x v="0"/>
    <x v="1"/>
    <x v="298"/>
    <n v="68105.259999999995"/>
  </r>
  <r>
    <x v="2"/>
    <x v="2"/>
    <x v="3"/>
    <x v="15"/>
    <x v="0"/>
    <x v="2"/>
    <x v="84"/>
    <n v="5.0000000000000001E-3"/>
  </r>
  <r>
    <x v="2"/>
    <x v="2"/>
    <x v="3"/>
    <x v="15"/>
    <x v="0"/>
    <x v="3"/>
    <x v="210"/>
    <n v="1.4999999999999999E-2"/>
  </r>
  <r>
    <x v="2"/>
    <x v="2"/>
    <x v="3"/>
    <x v="15"/>
    <x v="0"/>
    <x v="4"/>
    <x v="4"/>
    <n v="0.85"/>
  </r>
  <r>
    <x v="2"/>
    <x v="2"/>
    <x v="3"/>
    <x v="15"/>
    <x v="0"/>
    <x v="5"/>
    <x v="85"/>
    <n v="0.2"/>
  </r>
  <r>
    <x v="2"/>
    <x v="2"/>
    <x v="3"/>
    <x v="15"/>
    <x v="1"/>
    <x v="0"/>
    <x v="454"/>
    <n v="1474.65"/>
  </r>
  <r>
    <x v="2"/>
    <x v="2"/>
    <x v="3"/>
    <x v="15"/>
    <x v="1"/>
    <x v="1"/>
    <x v="300"/>
    <n v="68275.520000000004"/>
  </r>
  <r>
    <x v="2"/>
    <x v="2"/>
    <x v="3"/>
    <x v="15"/>
    <x v="1"/>
    <x v="2"/>
    <x v="84"/>
    <n v="5.0000000000000001E-3"/>
  </r>
  <r>
    <x v="2"/>
    <x v="2"/>
    <x v="3"/>
    <x v="15"/>
    <x v="1"/>
    <x v="3"/>
    <x v="210"/>
    <n v="1.4999999999999999E-2"/>
  </r>
  <r>
    <x v="2"/>
    <x v="2"/>
    <x v="3"/>
    <x v="15"/>
    <x v="1"/>
    <x v="4"/>
    <x v="4"/>
    <n v="0.85"/>
  </r>
  <r>
    <x v="2"/>
    <x v="2"/>
    <x v="3"/>
    <x v="15"/>
    <x v="1"/>
    <x v="5"/>
    <x v="8"/>
    <n v="0"/>
  </r>
  <r>
    <x v="2"/>
    <x v="2"/>
    <x v="3"/>
    <x v="15"/>
    <x v="2"/>
    <x v="0"/>
    <x v="455"/>
    <n v="1478.32"/>
  </r>
  <r>
    <x v="2"/>
    <x v="2"/>
    <x v="3"/>
    <x v="15"/>
    <x v="2"/>
    <x v="1"/>
    <x v="302"/>
    <n v="68445.789999999994"/>
  </r>
  <r>
    <x v="2"/>
    <x v="2"/>
    <x v="3"/>
    <x v="15"/>
    <x v="2"/>
    <x v="2"/>
    <x v="84"/>
    <n v="5.0000000000000001E-3"/>
  </r>
  <r>
    <x v="2"/>
    <x v="2"/>
    <x v="3"/>
    <x v="15"/>
    <x v="2"/>
    <x v="3"/>
    <x v="210"/>
    <n v="1.4999999999999999E-2"/>
  </r>
  <r>
    <x v="2"/>
    <x v="2"/>
    <x v="3"/>
    <x v="15"/>
    <x v="2"/>
    <x v="4"/>
    <x v="4"/>
    <n v="0.85"/>
  </r>
  <r>
    <x v="2"/>
    <x v="2"/>
    <x v="3"/>
    <x v="15"/>
    <x v="2"/>
    <x v="5"/>
    <x v="8"/>
    <n v="0"/>
  </r>
  <r>
    <x v="2"/>
    <x v="2"/>
    <x v="3"/>
    <x v="15"/>
    <x v="3"/>
    <x v="0"/>
    <x v="456"/>
    <n v="1482"/>
  </r>
  <r>
    <x v="2"/>
    <x v="2"/>
    <x v="3"/>
    <x v="15"/>
    <x v="3"/>
    <x v="1"/>
    <x v="304"/>
    <n v="68616.05"/>
  </r>
  <r>
    <x v="2"/>
    <x v="2"/>
    <x v="3"/>
    <x v="15"/>
    <x v="3"/>
    <x v="2"/>
    <x v="84"/>
    <n v="5.0000000000000001E-3"/>
  </r>
  <r>
    <x v="2"/>
    <x v="2"/>
    <x v="3"/>
    <x v="15"/>
    <x v="3"/>
    <x v="3"/>
    <x v="210"/>
    <n v="1.4999999999999999E-2"/>
  </r>
  <r>
    <x v="2"/>
    <x v="2"/>
    <x v="3"/>
    <x v="15"/>
    <x v="3"/>
    <x v="4"/>
    <x v="4"/>
    <n v="0.85"/>
  </r>
  <r>
    <x v="2"/>
    <x v="2"/>
    <x v="3"/>
    <x v="15"/>
    <x v="3"/>
    <x v="5"/>
    <x v="8"/>
    <n v="0"/>
  </r>
  <r>
    <x v="2"/>
    <x v="2"/>
    <x v="3"/>
    <x v="15"/>
    <x v="4"/>
    <x v="0"/>
    <x v="457"/>
    <n v="1485.68"/>
  </r>
  <r>
    <x v="2"/>
    <x v="2"/>
    <x v="3"/>
    <x v="15"/>
    <x v="4"/>
    <x v="1"/>
    <x v="306"/>
    <n v="68786.31"/>
  </r>
  <r>
    <x v="2"/>
    <x v="2"/>
    <x v="3"/>
    <x v="15"/>
    <x v="4"/>
    <x v="2"/>
    <x v="84"/>
    <n v="5.0000000000000001E-3"/>
  </r>
  <r>
    <x v="2"/>
    <x v="2"/>
    <x v="3"/>
    <x v="15"/>
    <x v="4"/>
    <x v="3"/>
    <x v="210"/>
    <n v="1.4999999999999999E-2"/>
  </r>
  <r>
    <x v="2"/>
    <x v="2"/>
    <x v="3"/>
    <x v="15"/>
    <x v="4"/>
    <x v="4"/>
    <x v="4"/>
    <n v="0.85"/>
  </r>
  <r>
    <x v="2"/>
    <x v="2"/>
    <x v="3"/>
    <x v="15"/>
    <x v="4"/>
    <x v="5"/>
    <x v="8"/>
    <n v="0"/>
  </r>
  <r>
    <x v="2"/>
    <x v="2"/>
    <x v="3"/>
    <x v="15"/>
    <x v="5"/>
    <x v="0"/>
    <x v="458"/>
    <n v="1489.36"/>
  </r>
  <r>
    <x v="2"/>
    <x v="2"/>
    <x v="3"/>
    <x v="15"/>
    <x v="5"/>
    <x v="1"/>
    <x v="308"/>
    <n v="68956.58"/>
  </r>
  <r>
    <x v="2"/>
    <x v="2"/>
    <x v="3"/>
    <x v="15"/>
    <x v="5"/>
    <x v="2"/>
    <x v="84"/>
    <n v="5.0000000000000001E-3"/>
  </r>
  <r>
    <x v="2"/>
    <x v="2"/>
    <x v="3"/>
    <x v="15"/>
    <x v="5"/>
    <x v="3"/>
    <x v="210"/>
    <n v="1.4999999999999999E-2"/>
  </r>
  <r>
    <x v="2"/>
    <x v="2"/>
    <x v="3"/>
    <x v="15"/>
    <x v="5"/>
    <x v="4"/>
    <x v="4"/>
    <n v="0.85"/>
  </r>
  <r>
    <x v="2"/>
    <x v="2"/>
    <x v="3"/>
    <x v="15"/>
    <x v="5"/>
    <x v="5"/>
    <x v="8"/>
    <n v="0"/>
  </r>
  <r>
    <x v="2"/>
    <x v="2"/>
    <x v="3"/>
    <x v="15"/>
    <x v="6"/>
    <x v="0"/>
    <x v="459"/>
    <n v="1493.03"/>
  </r>
  <r>
    <x v="2"/>
    <x v="2"/>
    <x v="3"/>
    <x v="15"/>
    <x v="6"/>
    <x v="1"/>
    <x v="310"/>
    <n v="69126.84"/>
  </r>
  <r>
    <x v="2"/>
    <x v="2"/>
    <x v="3"/>
    <x v="15"/>
    <x v="6"/>
    <x v="2"/>
    <x v="84"/>
    <n v="5.0000000000000001E-3"/>
  </r>
  <r>
    <x v="2"/>
    <x v="2"/>
    <x v="3"/>
    <x v="15"/>
    <x v="6"/>
    <x v="3"/>
    <x v="210"/>
    <n v="1.4999999999999999E-2"/>
  </r>
  <r>
    <x v="2"/>
    <x v="2"/>
    <x v="3"/>
    <x v="15"/>
    <x v="6"/>
    <x v="4"/>
    <x v="4"/>
    <n v="0.85"/>
  </r>
  <r>
    <x v="2"/>
    <x v="2"/>
    <x v="3"/>
    <x v="15"/>
    <x v="6"/>
    <x v="5"/>
    <x v="85"/>
    <n v="0.2"/>
  </r>
  <r>
    <x v="2"/>
    <x v="2"/>
    <x v="3"/>
    <x v="15"/>
    <x v="7"/>
    <x v="0"/>
    <x v="460"/>
    <n v="1496.71"/>
  </r>
  <r>
    <x v="2"/>
    <x v="2"/>
    <x v="3"/>
    <x v="15"/>
    <x v="7"/>
    <x v="1"/>
    <x v="312"/>
    <n v="69297.100000000006"/>
  </r>
  <r>
    <x v="2"/>
    <x v="2"/>
    <x v="3"/>
    <x v="15"/>
    <x v="7"/>
    <x v="2"/>
    <x v="84"/>
    <n v="5.0000000000000001E-3"/>
  </r>
  <r>
    <x v="2"/>
    <x v="2"/>
    <x v="3"/>
    <x v="15"/>
    <x v="7"/>
    <x v="3"/>
    <x v="210"/>
    <n v="1.4999999999999999E-2"/>
  </r>
  <r>
    <x v="2"/>
    <x v="2"/>
    <x v="3"/>
    <x v="15"/>
    <x v="7"/>
    <x v="4"/>
    <x v="4"/>
    <n v="0.85"/>
  </r>
  <r>
    <x v="2"/>
    <x v="2"/>
    <x v="3"/>
    <x v="15"/>
    <x v="7"/>
    <x v="5"/>
    <x v="8"/>
    <n v="0"/>
  </r>
  <r>
    <x v="2"/>
    <x v="2"/>
    <x v="3"/>
    <x v="15"/>
    <x v="8"/>
    <x v="0"/>
    <x v="461"/>
    <n v="1500.39"/>
  </r>
  <r>
    <x v="2"/>
    <x v="2"/>
    <x v="3"/>
    <x v="15"/>
    <x v="8"/>
    <x v="1"/>
    <x v="314"/>
    <n v="69467.37"/>
  </r>
  <r>
    <x v="2"/>
    <x v="2"/>
    <x v="3"/>
    <x v="15"/>
    <x v="8"/>
    <x v="2"/>
    <x v="84"/>
    <n v="5.0000000000000001E-3"/>
  </r>
  <r>
    <x v="2"/>
    <x v="2"/>
    <x v="3"/>
    <x v="15"/>
    <x v="8"/>
    <x v="3"/>
    <x v="210"/>
    <n v="1.4999999999999999E-2"/>
  </r>
  <r>
    <x v="2"/>
    <x v="2"/>
    <x v="3"/>
    <x v="15"/>
    <x v="8"/>
    <x v="4"/>
    <x v="4"/>
    <n v="0.85"/>
  </r>
  <r>
    <x v="2"/>
    <x v="2"/>
    <x v="3"/>
    <x v="15"/>
    <x v="8"/>
    <x v="5"/>
    <x v="8"/>
    <n v="0"/>
  </r>
  <r>
    <x v="2"/>
    <x v="2"/>
    <x v="3"/>
    <x v="15"/>
    <x v="9"/>
    <x v="0"/>
    <x v="462"/>
    <n v="1504.07"/>
  </r>
  <r>
    <x v="2"/>
    <x v="2"/>
    <x v="3"/>
    <x v="15"/>
    <x v="9"/>
    <x v="1"/>
    <x v="316"/>
    <n v="69637.63"/>
  </r>
  <r>
    <x v="2"/>
    <x v="2"/>
    <x v="3"/>
    <x v="15"/>
    <x v="9"/>
    <x v="2"/>
    <x v="84"/>
    <n v="5.0000000000000001E-3"/>
  </r>
  <r>
    <x v="2"/>
    <x v="2"/>
    <x v="3"/>
    <x v="15"/>
    <x v="9"/>
    <x v="3"/>
    <x v="210"/>
    <n v="1.4999999999999999E-2"/>
  </r>
  <r>
    <x v="2"/>
    <x v="2"/>
    <x v="3"/>
    <x v="15"/>
    <x v="9"/>
    <x v="4"/>
    <x v="4"/>
    <n v="0.85"/>
  </r>
  <r>
    <x v="2"/>
    <x v="2"/>
    <x v="3"/>
    <x v="15"/>
    <x v="9"/>
    <x v="5"/>
    <x v="8"/>
    <n v="0"/>
  </r>
  <r>
    <x v="2"/>
    <x v="2"/>
    <x v="3"/>
    <x v="15"/>
    <x v="10"/>
    <x v="0"/>
    <x v="463"/>
    <n v="1507.74"/>
  </r>
  <r>
    <x v="2"/>
    <x v="2"/>
    <x v="3"/>
    <x v="15"/>
    <x v="10"/>
    <x v="1"/>
    <x v="318"/>
    <n v="69807.89"/>
  </r>
  <r>
    <x v="2"/>
    <x v="2"/>
    <x v="3"/>
    <x v="15"/>
    <x v="10"/>
    <x v="2"/>
    <x v="84"/>
    <n v="5.0000000000000001E-3"/>
  </r>
  <r>
    <x v="2"/>
    <x v="2"/>
    <x v="3"/>
    <x v="15"/>
    <x v="10"/>
    <x v="3"/>
    <x v="210"/>
    <n v="1.4999999999999999E-2"/>
  </r>
  <r>
    <x v="2"/>
    <x v="2"/>
    <x v="3"/>
    <x v="15"/>
    <x v="10"/>
    <x v="4"/>
    <x v="4"/>
    <n v="0.85"/>
  </r>
  <r>
    <x v="2"/>
    <x v="2"/>
    <x v="3"/>
    <x v="15"/>
    <x v="10"/>
    <x v="5"/>
    <x v="8"/>
    <n v="0"/>
  </r>
  <r>
    <x v="2"/>
    <x v="2"/>
    <x v="3"/>
    <x v="15"/>
    <x v="11"/>
    <x v="0"/>
    <x v="464"/>
    <n v="1511.42"/>
  </r>
  <r>
    <x v="2"/>
    <x v="2"/>
    <x v="3"/>
    <x v="15"/>
    <x v="11"/>
    <x v="1"/>
    <x v="320"/>
    <n v="69978.149999999994"/>
  </r>
  <r>
    <x v="2"/>
    <x v="2"/>
    <x v="3"/>
    <x v="15"/>
    <x v="11"/>
    <x v="2"/>
    <x v="84"/>
    <n v="5.0000000000000001E-3"/>
  </r>
  <r>
    <x v="2"/>
    <x v="2"/>
    <x v="3"/>
    <x v="15"/>
    <x v="11"/>
    <x v="3"/>
    <x v="210"/>
    <n v="1.4999999999999999E-2"/>
  </r>
  <r>
    <x v="2"/>
    <x v="2"/>
    <x v="3"/>
    <x v="15"/>
    <x v="11"/>
    <x v="4"/>
    <x v="4"/>
    <n v="0.85"/>
  </r>
  <r>
    <x v="2"/>
    <x v="2"/>
    <x v="3"/>
    <x v="15"/>
    <x v="11"/>
    <x v="5"/>
    <x v="8"/>
    <n v="0"/>
  </r>
  <r>
    <x v="2"/>
    <x v="2"/>
    <x v="4"/>
    <x v="12"/>
    <x v="0"/>
    <x v="0"/>
    <x v="465"/>
    <n v="4769.13"/>
  </r>
  <r>
    <x v="2"/>
    <x v="2"/>
    <x v="4"/>
    <x v="12"/>
    <x v="0"/>
    <x v="1"/>
    <x v="322"/>
    <n v="234772.38"/>
  </r>
  <r>
    <x v="2"/>
    <x v="2"/>
    <x v="4"/>
    <x v="12"/>
    <x v="0"/>
    <x v="2"/>
    <x v="110"/>
    <n v="3.0000000000000001E-3"/>
  </r>
  <r>
    <x v="2"/>
    <x v="2"/>
    <x v="4"/>
    <x v="12"/>
    <x v="0"/>
    <x v="3"/>
    <x v="210"/>
    <n v="4.4999999999999998E-2"/>
  </r>
  <r>
    <x v="2"/>
    <x v="2"/>
    <x v="4"/>
    <x v="12"/>
    <x v="0"/>
    <x v="4"/>
    <x v="4"/>
    <n v="2.5499999999999998"/>
  </r>
  <r>
    <x v="2"/>
    <x v="2"/>
    <x v="4"/>
    <x v="12"/>
    <x v="0"/>
    <x v="5"/>
    <x v="112"/>
    <n v="0.21000000000000002"/>
  </r>
  <r>
    <x v="2"/>
    <x v="2"/>
    <x v="4"/>
    <x v="12"/>
    <x v="1"/>
    <x v="0"/>
    <x v="466"/>
    <n v="4781.04"/>
  </r>
  <r>
    <x v="2"/>
    <x v="2"/>
    <x v="4"/>
    <x v="12"/>
    <x v="1"/>
    <x v="1"/>
    <x v="324"/>
    <n v="235359.30000000002"/>
  </r>
  <r>
    <x v="2"/>
    <x v="2"/>
    <x v="4"/>
    <x v="12"/>
    <x v="1"/>
    <x v="2"/>
    <x v="110"/>
    <n v="3.0000000000000001E-3"/>
  </r>
  <r>
    <x v="2"/>
    <x v="2"/>
    <x v="4"/>
    <x v="12"/>
    <x v="1"/>
    <x v="3"/>
    <x v="210"/>
    <n v="4.4999999999999998E-2"/>
  </r>
  <r>
    <x v="2"/>
    <x v="2"/>
    <x v="4"/>
    <x v="12"/>
    <x v="1"/>
    <x v="4"/>
    <x v="4"/>
    <n v="2.5499999999999998"/>
  </r>
  <r>
    <x v="2"/>
    <x v="2"/>
    <x v="4"/>
    <x v="12"/>
    <x v="1"/>
    <x v="5"/>
    <x v="8"/>
    <n v="0"/>
  </r>
  <r>
    <x v="2"/>
    <x v="2"/>
    <x v="4"/>
    <x v="12"/>
    <x v="2"/>
    <x v="0"/>
    <x v="467"/>
    <n v="4792.9800000000005"/>
  </r>
  <r>
    <x v="2"/>
    <x v="2"/>
    <x v="4"/>
    <x v="12"/>
    <x v="2"/>
    <x v="1"/>
    <x v="326"/>
    <n v="235946.25"/>
  </r>
  <r>
    <x v="2"/>
    <x v="2"/>
    <x v="4"/>
    <x v="12"/>
    <x v="2"/>
    <x v="2"/>
    <x v="110"/>
    <n v="3.0000000000000001E-3"/>
  </r>
  <r>
    <x v="2"/>
    <x v="2"/>
    <x v="4"/>
    <x v="12"/>
    <x v="2"/>
    <x v="3"/>
    <x v="210"/>
    <n v="4.4999999999999998E-2"/>
  </r>
  <r>
    <x v="2"/>
    <x v="2"/>
    <x v="4"/>
    <x v="12"/>
    <x v="2"/>
    <x v="4"/>
    <x v="4"/>
    <n v="2.5499999999999998"/>
  </r>
  <r>
    <x v="2"/>
    <x v="2"/>
    <x v="4"/>
    <x v="12"/>
    <x v="2"/>
    <x v="5"/>
    <x v="8"/>
    <n v="0"/>
  </r>
  <r>
    <x v="2"/>
    <x v="2"/>
    <x v="4"/>
    <x v="12"/>
    <x v="3"/>
    <x v="0"/>
    <x v="468"/>
    <n v="4804.8900000000003"/>
  </r>
  <r>
    <x v="2"/>
    <x v="2"/>
    <x v="4"/>
    <x v="12"/>
    <x v="3"/>
    <x v="1"/>
    <x v="328"/>
    <n v="236533.16999999998"/>
  </r>
  <r>
    <x v="2"/>
    <x v="2"/>
    <x v="4"/>
    <x v="12"/>
    <x v="3"/>
    <x v="2"/>
    <x v="110"/>
    <n v="3.0000000000000001E-3"/>
  </r>
  <r>
    <x v="2"/>
    <x v="2"/>
    <x v="4"/>
    <x v="12"/>
    <x v="3"/>
    <x v="3"/>
    <x v="210"/>
    <n v="4.4999999999999998E-2"/>
  </r>
  <r>
    <x v="2"/>
    <x v="2"/>
    <x v="4"/>
    <x v="12"/>
    <x v="3"/>
    <x v="4"/>
    <x v="4"/>
    <n v="2.5499999999999998"/>
  </r>
  <r>
    <x v="2"/>
    <x v="2"/>
    <x v="4"/>
    <x v="12"/>
    <x v="3"/>
    <x v="5"/>
    <x v="8"/>
    <n v="0"/>
  </r>
  <r>
    <x v="2"/>
    <x v="2"/>
    <x v="4"/>
    <x v="12"/>
    <x v="4"/>
    <x v="0"/>
    <x v="469"/>
    <n v="4816.83"/>
  </r>
  <r>
    <x v="2"/>
    <x v="2"/>
    <x v="4"/>
    <x v="12"/>
    <x v="4"/>
    <x v="1"/>
    <x v="330"/>
    <n v="237120.09"/>
  </r>
  <r>
    <x v="2"/>
    <x v="2"/>
    <x v="4"/>
    <x v="12"/>
    <x v="4"/>
    <x v="2"/>
    <x v="110"/>
    <n v="3.0000000000000001E-3"/>
  </r>
  <r>
    <x v="2"/>
    <x v="2"/>
    <x v="4"/>
    <x v="12"/>
    <x v="4"/>
    <x v="3"/>
    <x v="210"/>
    <n v="4.4999999999999998E-2"/>
  </r>
  <r>
    <x v="2"/>
    <x v="2"/>
    <x v="4"/>
    <x v="12"/>
    <x v="4"/>
    <x v="4"/>
    <x v="4"/>
    <n v="2.5499999999999998"/>
  </r>
  <r>
    <x v="2"/>
    <x v="2"/>
    <x v="4"/>
    <x v="12"/>
    <x v="4"/>
    <x v="5"/>
    <x v="8"/>
    <n v="0"/>
  </r>
  <r>
    <x v="2"/>
    <x v="2"/>
    <x v="4"/>
    <x v="12"/>
    <x v="5"/>
    <x v="0"/>
    <x v="470"/>
    <n v="4828.74"/>
  </r>
  <r>
    <x v="2"/>
    <x v="2"/>
    <x v="4"/>
    <x v="12"/>
    <x v="5"/>
    <x v="1"/>
    <x v="332"/>
    <n v="237707.03999999998"/>
  </r>
  <r>
    <x v="2"/>
    <x v="2"/>
    <x v="4"/>
    <x v="12"/>
    <x v="5"/>
    <x v="2"/>
    <x v="110"/>
    <n v="3.0000000000000001E-3"/>
  </r>
  <r>
    <x v="2"/>
    <x v="2"/>
    <x v="4"/>
    <x v="12"/>
    <x v="5"/>
    <x v="3"/>
    <x v="210"/>
    <n v="4.4999999999999998E-2"/>
  </r>
  <r>
    <x v="2"/>
    <x v="2"/>
    <x v="4"/>
    <x v="12"/>
    <x v="5"/>
    <x v="4"/>
    <x v="4"/>
    <n v="2.5499999999999998"/>
  </r>
  <r>
    <x v="2"/>
    <x v="2"/>
    <x v="4"/>
    <x v="12"/>
    <x v="5"/>
    <x v="5"/>
    <x v="8"/>
    <n v="0"/>
  </r>
  <r>
    <x v="2"/>
    <x v="2"/>
    <x v="4"/>
    <x v="12"/>
    <x v="6"/>
    <x v="0"/>
    <x v="471"/>
    <n v="4840.68"/>
  </r>
  <r>
    <x v="2"/>
    <x v="2"/>
    <x v="4"/>
    <x v="12"/>
    <x v="6"/>
    <x v="1"/>
    <x v="334"/>
    <n v="238293.96000000002"/>
  </r>
  <r>
    <x v="2"/>
    <x v="2"/>
    <x v="4"/>
    <x v="12"/>
    <x v="6"/>
    <x v="2"/>
    <x v="110"/>
    <n v="3.0000000000000001E-3"/>
  </r>
  <r>
    <x v="2"/>
    <x v="2"/>
    <x v="4"/>
    <x v="12"/>
    <x v="6"/>
    <x v="3"/>
    <x v="210"/>
    <n v="4.4999999999999998E-2"/>
  </r>
  <r>
    <x v="2"/>
    <x v="2"/>
    <x v="4"/>
    <x v="12"/>
    <x v="6"/>
    <x v="4"/>
    <x v="4"/>
    <n v="2.5499999999999998"/>
  </r>
  <r>
    <x v="2"/>
    <x v="2"/>
    <x v="4"/>
    <x v="12"/>
    <x v="6"/>
    <x v="5"/>
    <x v="112"/>
    <n v="0.21000000000000002"/>
  </r>
  <r>
    <x v="2"/>
    <x v="2"/>
    <x v="4"/>
    <x v="12"/>
    <x v="7"/>
    <x v="0"/>
    <x v="472"/>
    <n v="4852.59"/>
  </r>
  <r>
    <x v="2"/>
    <x v="2"/>
    <x v="4"/>
    <x v="12"/>
    <x v="7"/>
    <x v="1"/>
    <x v="336"/>
    <n v="238880.91"/>
  </r>
  <r>
    <x v="2"/>
    <x v="2"/>
    <x v="4"/>
    <x v="12"/>
    <x v="7"/>
    <x v="2"/>
    <x v="110"/>
    <n v="3.0000000000000001E-3"/>
  </r>
  <r>
    <x v="2"/>
    <x v="2"/>
    <x v="4"/>
    <x v="12"/>
    <x v="7"/>
    <x v="3"/>
    <x v="210"/>
    <n v="4.4999999999999998E-2"/>
  </r>
  <r>
    <x v="2"/>
    <x v="2"/>
    <x v="4"/>
    <x v="12"/>
    <x v="7"/>
    <x v="4"/>
    <x v="4"/>
    <n v="2.5499999999999998"/>
  </r>
  <r>
    <x v="2"/>
    <x v="2"/>
    <x v="4"/>
    <x v="12"/>
    <x v="7"/>
    <x v="5"/>
    <x v="8"/>
    <n v="0"/>
  </r>
  <r>
    <x v="2"/>
    <x v="2"/>
    <x v="4"/>
    <x v="12"/>
    <x v="8"/>
    <x v="0"/>
    <x v="473"/>
    <n v="4864.5"/>
  </r>
  <r>
    <x v="2"/>
    <x v="2"/>
    <x v="4"/>
    <x v="12"/>
    <x v="8"/>
    <x v="1"/>
    <x v="338"/>
    <n v="239467.83000000002"/>
  </r>
  <r>
    <x v="2"/>
    <x v="2"/>
    <x v="4"/>
    <x v="12"/>
    <x v="8"/>
    <x v="2"/>
    <x v="110"/>
    <n v="3.0000000000000001E-3"/>
  </r>
  <r>
    <x v="2"/>
    <x v="2"/>
    <x v="4"/>
    <x v="12"/>
    <x v="8"/>
    <x v="3"/>
    <x v="210"/>
    <n v="4.4999999999999998E-2"/>
  </r>
  <r>
    <x v="2"/>
    <x v="2"/>
    <x v="4"/>
    <x v="12"/>
    <x v="8"/>
    <x v="4"/>
    <x v="4"/>
    <n v="2.5499999999999998"/>
  </r>
  <r>
    <x v="2"/>
    <x v="2"/>
    <x v="4"/>
    <x v="12"/>
    <x v="8"/>
    <x v="5"/>
    <x v="8"/>
    <n v="0"/>
  </r>
  <r>
    <x v="2"/>
    <x v="2"/>
    <x v="4"/>
    <x v="12"/>
    <x v="9"/>
    <x v="0"/>
    <x v="474"/>
    <n v="4876.4400000000005"/>
  </r>
  <r>
    <x v="2"/>
    <x v="2"/>
    <x v="4"/>
    <x v="12"/>
    <x v="9"/>
    <x v="1"/>
    <x v="340"/>
    <n v="240054.75"/>
  </r>
  <r>
    <x v="2"/>
    <x v="2"/>
    <x v="4"/>
    <x v="12"/>
    <x v="9"/>
    <x v="2"/>
    <x v="110"/>
    <n v="3.0000000000000001E-3"/>
  </r>
  <r>
    <x v="2"/>
    <x v="2"/>
    <x v="4"/>
    <x v="12"/>
    <x v="9"/>
    <x v="3"/>
    <x v="210"/>
    <n v="4.4999999999999998E-2"/>
  </r>
  <r>
    <x v="2"/>
    <x v="2"/>
    <x v="4"/>
    <x v="12"/>
    <x v="9"/>
    <x v="4"/>
    <x v="4"/>
    <n v="2.5499999999999998"/>
  </r>
  <r>
    <x v="2"/>
    <x v="2"/>
    <x v="4"/>
    <x v="12"/>
    <x v="9"/>
    <x v="5"/>
    <x v="8"/>
    <n v="0"/>
  </r>
  <r>
    <x v="2"/>
    <x v="2"/>
    <x v="4"/>
    <x v="12"/>
    <x v="10"/>
    <x v="0"/>
    <x v="475"/>
    <n v="4888.3500000000004"/>
  </r>
  <r>
    <x v="2"/>
    <x v="2"/>
    <x v="4"/>
    <x v="12"/>
    <x v="10"/>
    <x v="1"/>
    <x v="342"/>
    <n v="240641.69999999998"/>
  </r>
  <r>
    <x v="2"/>
    <x v="2"/>
    <x v="4"/>
    <x v="12"/>
    <x v="10"/>
    <x v="2"/>
    <x v="110"/>
    <n v="3.0000000000000001E-3"/>
  </r>
  <r>
    <x v="2"/>
    <x v="2"/>
    <x v="4"/>
    <x v="12"/>
    <x v="10"/>
    <x v="3"/>
    <x v="210"/>
    <n v="4.4999999999999998E-2"/>
  </r>
  <r>
    <x v="2"/>
    <x v="2"/>
    <x v="4"/>
    <x v="12"/>
    <x v="10"/>
    <x v="4"/>
    <x v="4"/>
    <n v="2.5499999999999998"/>
  </r>
  <r>
    <x v="2"/>
    <x v="2"/>
    <x v="4"/>
    <x v="12"/>
    <x v="10"/>
    <x v="5"/>
    <x v="8"/>
    <n v="0"/>
  </r>
  <r>
    <x v="2"/>
    <x v="2"/>
    <x v="4"/>
    <x v="12"/>
    <x v="11"/>
    <x v="0"/>
    <x v="476"/>
    <n v="4900.29"/>
  </r>
  <r>
    <x v="2"/>
    <x v="2"/>
    <x v="4"/>
    <x v="12"/>
    <x v="11"/>
    <x v="1"/>
    <x v="344"/>
    <n v="241228.62"/>
  </r>
  <r>
    <x v="2"/>
    <x v="2"/>
    <x v="4"/>
    <x v="12"/>
    <x v="11"/>
    <x v="2"/>
    <x v="110"/>
    <n v="3.0000000000000001E-3"/>
  </r>
  <r>
    <x v="2"/>
    <x v="2"/>
    <x v="4"/>
    <x v="12"/>
    <x v="11"/>
    <x v="3"/>
    <x v="210"/>
    <n v="4.4999999999999998E-2"/>
  </r>
  <r>
    <x v="2"/>
    <x v="2"/>
    <x v="4"/>
    <x v="12"/>
    <x v="11"/>
    <x v="4"/>
    <x v="4"/>
    <n v="2.5499999999999998"/>
  </r>
  <r>
    <x v="2"/>
    <x v="2"/>
    <x v="4"/>
    <x v="12"/>
    <x v="11"/>
    <x v="5"/>
    <x v="8"/>
    <n v="0"/>
  </r>
  <r>
    <x v="2"/>
    <x v="3"/>
    <x v="8"/>
    <x v="9"/>
    <x v="0"/>
    <x v="0"/>
    <x v="211"/>
    <n v="640"/>
  </r>
  <r>
    <x v="2"/>
    <x v="3"/>
    <x v="8"/>
    <x v="9"/>
    <x v="0"/>
    <x v="1"/>
    <x v="212"/>
    <n v="320000"/>
  </r>
  <r>
    <x v="2"/>
    <x v="3"/>
    <x v="8"/>
    <x v="9"/>
    <x v="0"/>
    <x v="2"/>
    <x v="213"/>
    <n v="0.16800000000000001"/>
  </r>
  <r>
    <x v="2"/>
    <x v="3"/>
    <x v="8"/>
    <x v="9"/>
    <x v="0"/>
    <x v="3"/>
    <x v="214"/>
    <n v="0.1192"/>
  </r>
  <r>
    <x v="2"/>
    <x v="3"/>
    <x v="8"/>
    <x v="9"/>
    <x v="0"/>
    <x v="4"/>
    <x v="4"/>
    <n v="6.8"/>
  </r>
  <r>
    <x v="2"/>
    <x v="3"/>
    <x v="8"/>
    <x v="9"/>
    <x v="0"/>
    <x v="5"/>
    <x v="8"/>
    <n v="0"/>
  </r>
  <r>
    <x v="2"/>
    <x v="3"/>
    <x v="8"/>
    <x v="9"/>
    <x v="1"/>
    <x v="0"/>
    <x v="215"/>
    <n v="641.6"/>
  </r>
  <r>
    <x v="2"/>
    <x v="3"/>
    <x v="8"/>
    <x v="9"/>
    <x v="1"/>
    <x v="1"/>
    <x v="216"/>
    <n v="320800"/>
  </r>
  <r>
    <x v="2"/>
    <x v="3"/>
    <x v="8"/>
    <x v="9"/>
    <x v="1"/>
    <x v="2"/>
    <x v="213"/>
    <n v="0.16800000000000001"/>
  </r>
  <r>
    <x v="2"/>
    <x v="3"/>
    <x v="8"/>
    <x v="9"/>
    <x v="1"/>
    <x v="3"/>
    <x v="214"/>
    <n v="0.1192"/>
  </r>
  <r>
    <x v="2"/>
    <x v="3"/>
    <x v="8"/>
    <x v="9"/>
    <x v="1"/>
    <x v="4"/>
    <x v="4"/>
    <n v="6.8"/>
  </r>
  <r>
    <x v="2"/>
    <x v="3"/>
    <x v="8"/>
    <x v="9"/>
    <x v="1"/>
    <x v="5"/>
    <x v="8"/>
    <n v="0"/>
  </r>
  <r>
    <x v="2"/>
    <x v="3"/>
    <x v="8"/>
    <x v="9"/>
    <x v="2"/>
    <x v="0"/>
    <x v="217"/>
    <n v="643.20000000000005"/>
  </r>
  <r>
    <x v="2"/>
    <x v="3"/>
    <x v="8"/>
    <x v="9"/>
    <x v="2"/>
    <x v="1"/>
    <x v="218"/>
    <n v="321600"/>
  </r>
  <r>
    <x v="2"/>
    <x v="3"/>
    <x v="8"/>
    <x v="9"/>
    <x v="2"/>
    <x v="2"/>
    <x v="213"/>
    <n v="0.16800000000000001"/>
  </r>
  <r>
    <x v="2"/>
    <x v="3"/>
    <x v="8"/>
    <x v="9"/>
    <x v="2"/>
    <x v="3"/>
    <x v="214"/>
    <n v="0.1192"/>
  </r>
  <r>
    <x v="2"/>
    <x v="3"/>
    <x v="8"/>
    <x v="9"/>
    <x v="2"/>
    <x v="4"/>
    <x v="4"/>
    <n v="6.8"/>
  </r>
  <r>
    <x v="2"/>
    <x v="3"/>
    <x v="8"/>
    <x v="9"/>
    <x v="2"/>
    <x v="5"/>
    <x v="8"/>
    <n v="0"/>
  </r>
  <r>
    <x v="2"/>
    <x v="3"/>
    <x v="8"/>
    <x v="9"/>
    <x v="3"/>
    <x v="0"/>
    <x v="219"/>
    <n v="644.79999999999995"/>
  </r>
  <r>
    <x v="2"/>
    <x v="3"/>
    <x v="8"/>
    <x v="9"/>
    <x v="3"/>
    <x v="1"/>
    <x v="220"/>
    <n v="322400"/>
  </r>
  <r>
    <x v="2"/>
    <x v="3"/>
    <x v="8"/>
    <x v="9"/>
    <x v="3"/>
    <x v="2"/>
    <x v="213"/>
    <n v="0.16800000000000001"/>
  </r>
  <r>
    <x v="2"/>
    <x v="3"/>
    <x v="8"/>
    <x v="9"/>
    <x v="3"/>
    <x v="3"/>
    <x v="214"/>
    <n v="0.1192"/>
  </r>
  <r>
    <x v="2"/>
    <x v="3"/>
    <x v="8"/>
    <x v="9"/>
    <x v="3"/>
    <x v="4"/>
    <x v="4"/>
    <n v="6.8"/>
  </r>
  <r>
    <x v="2"/>
    <x v="3"/>
    <x v="8"/>
    <x v="9"/>
    <x v="3"/>
    <x v="5"/>
    <x v="8"/>
    <n v="0"/>
  </r>
  <r>
    <x v="2"/>
    <x v="3"/>
    <x v="8"/>
    <x v="9"/>
    <x v="4"/>
    <x v="0"/>
    <x v="221"/>
    <n v="646.4"/>
  </r>
  <r>
    <x v="2"/>
    <x v="3"/>
    <x v="8"/>
    <x v="9"/>
    <x v="4"/>
    <x v="1"/>
    <x v="222"/>
    <n v="323200"/>
  </r>
  <r>
    <x v="2"/>
    <x v="3"/>
    <x v="8"/>
    <x v="9"/>
    <x v="4"/>
    <x v="2"/>
    <x v="213"/>
    <n v="0.16800000000000001"/>
  </r>
  <r>
    <x v="2"/>
    <x v="3"/>
    <x v="8"/>
    <x v="9"/>
    <x v="4"/>
    <x v="3"/>
    <x v="214"/>
    <n v="0.1192"/>
  </r>
  <r>
    <x v="2"/>
    <x v="3"/>
    <x v="8"/>
    <x v="9"/>
    <x v="4"/>
    <x v="4"/>
    <x v="4"/>
    <n v="6.8"/>
  </r>
  <r>
    <x v="2"/>
    <x v="3"/>
    <x v="8"/>
    <x v="9"/>
    <x v="4"/>
    <x v="5"/>
    <x v="8"/>
    <n v="0"/>
  </r>
  <r>
    <x v="2"/>
    <x v="3"/>
    <x v="8"/>
    <x v="9"/>
    <x v="5"/>
    <x v="0"/>
    <x v="223"/>
    <n v="648"/>
  </r>
  <r>
    <x v="2"/>
    <x v="3"/>
    <x v="8"/>
    <x v="9"/>
    <x v="5"/>
    <x v="1"/>
    <x v="224"/>
    <n v="324000"/>
  </r>
  <r>
    <x v="2"/>
    <x v="3"/>
    <x v="8"/>
    <x v="9"/>
    <x v="5"/>
    <x v="2"/>
    <x v="213"/>
    <n v="0.16800000000000001"/>
  </r>
  <r>
    <x v="2"/>
    <x v="3"/>
    <x v="8"/>
    <x v="9"/>
    <x v="5"/>
    <x v="3"/>
    <x v="214"/>
    <n v="0.1192"/>
  </r>
  <r>
    <x v="2"/>
    <x v="3"/>
    <x v="8"/>
    <x v="9"/>
    <x v="5"/>
    <x v="4"/>
    <x v="4"/>
    <n v="6.8"/>
  </r>
  <r>
    <x v="2"/>
    <x v="3"/>
    <x v="8"/>
    <x v="9"/>
    <x v="5"/>
    <x v="5"/>
    <x v="8"/>
    <n v="0"/>
  </r>
  <r>
    <x v="2"/>
    <x v="3"/>
    <x v="8"/>
    <x v="9"/>
    <x v="6"/>
    <x v="0"/>
    <x v="225"/>
    <n v="649.6"/>
  </r>
  <r>
    <x v="2"/>
    <x v="3"/>
    <x v="8"/>
    <x v="9"/>
    <x v="6"/>
    <x v="1"/>
    <x v="226"/>
    <n v="324800"/>
  </r>
  <r>
    <x v="2"/>
    <x v="3"/>
    <x v="8"/>
    <x v="9"/>
    <x v="6"/>
    <x v="2"/>
    <x v="213"/>
    <n v="0.16800000000000001"/>
  </r>
  <r>
    <x v="2"/>
    <x v="3"/>
    <x v="8"/>
    <x v="9"/>
    <x v="6"/>
    <x v="3"/>
    <x v="214"/>
    <n v="0.1192"/>
  </r>
  <r>
    <x v="2"/>
    <x v="3"/>
    <x v="8"/>
    <x v="9"/>
    <x v="6"/>
    <x v="4"/>
    <x v="4"/>
    <n v="6.8"/>
  </r>
  <r>
    <x v="2"/>
    <x v="3"/>
    <x v="8"/>
    <x v="9"/>
    <x v="6"/>
    <x v="5"/>
    <x v="8"/>
    <n v="0"/>
  </r>
  <r>
    <x v="2"/>
    <x v="3"/>
    <x v="8"/>
    <x v="9"/>
    <x v="7"/>
    <x v="0"/>
    <x v="227"/>
    <n v="651.20000000000005"/>
  </r>
  <r>
    <x v="2"/>
    <x v="3"/>
    <x v="8"/>
    <x v="9"/>
    <x v="7"/>
    <x v="1"/>
    <x v="228"/>
    <n v="325600"/>
  </r>
  <r>
    <x v="2"/>
    <x v="3"/>
    <x v="8"/>
    <x v="9"/>
    <x v="7"/>
    <x v="2"/>
    <x v="213"/>
    <n v="0.16800000000000001"/>
  </r>
  <r>
    <x v="2"/>
    <x v="3"/>
    <x v="8"/>
    <x v="9"/>
    <x v="7"/>
    <x v="3"/>
    <x v="214"/>
    <n v="0.1192"/>
  </r>
  <r>
    <x v="2"/>
    <x v="3"/>
    <x v="8"/>
    <x v="9"/>
    <x v="7"/>
    <x v="4"/>
    <x v="4"/>
    <n v="6.8"/>
  </r>
  <r>
    <x v="2"/>
    <x v="3"/>
    <x v="8"/>
    <x v="9"/>
    <x v="7"/>
    <x v="5"/>
    <x v="8"/>
    <n v="0"/>
  </r>
  <r>
    <x v="2"/>
    <x v="3"/>
    <x v="8"/>
    <x v="9"/>
    <x v="8"/>
    <x v="0"/>
    <x v="229"/>
    <n v="652.79999999999995"/>
  </r>
  <r>
    <x v="2"/>
    <x v="3"/>
    <x v="8"/>
    <x v="9"/>
    <x v="8"/>
    <x v="1"/>
    <x v="230"/>
    <n v="326400"/>
  </r>
  <r>
    <x v="2"/>
    <x v="3"/>
    <x v="8"/>
    <x v="9"/>
    <x v="8"/>
    <x v="2"/>
    <x v="213"/>
    <n v="0.16800000000000001"/>
  </r>
  <r>
    <x v="2"/>
    <x v="3"/>
    <x v="8"/>
    <x v="9"/>
    <x v="8"/>
    <x v="3"/>
    <x v="214"/>
    <n v="0.1192"/>
  </r>
  <r>
    <x v="2"/>
    <x v="3"/>
    <x v="8"/>
    <x v="9"/>
    <x v="8"/>
    <x v="4"/>
    <x v="4"/>
    <n v="6.8"/>
  </r>
  <r>
    <x v="2"/>
    <x v="3"/>
    <x v="8"/>
    <x v="9"/>
    <x v="8"/>
    <x v="5"/>
    <x v="8"/>
    <n v="0"/>
  </r>
  <r>
    <x v="2"/>
    <x v="3"/>
    <x v="8"/>
    <x v="9"/>
    <x v="9"/>
    <x v="0"/>
    <x v="231"/>
    <n v="654.4"/>
  </r>
  <r>
    <x v="2"/>
    <x v="3"/>
    <x v="8"/>
    <x v="9"/>
    <x v="9"/>
    <x v="1"/>
    <x v="232"/>
    <n v="327200"/>
  </r>
  <r>
    <x v="2"/>
    <x v="3"/>
    <x v="8"/>
    <x v="9"/>
    <x v="9"/>
    <x v="2"/>
    <x v="213"/>
    <n v="0.16800000000000001"/>
  </r>
  <r>
    <x v="2"/>
    <x v="3"/>
    <x v="8"/>
    <x v="9"/>
    <x v="9"/>
    <x v="3"/>
    <x v="214"/>
    <n v="0.1192"/>
  </r>
  <r>
    <x v="2"/>
    <x v="3"/>
    <x v="8"/>
    <x v="9"/>
    <x v="9"/>
    <x v="4"/>
    <x v="4"/>
    <n v="6.8"/>
  </r>
  <r>
    <x v="2"/>
    <x v="3"/>
    <x v="8"/>
    <x v="9"/>
    <x v="9"/>
    <x v="5"/>
    <x v="8"/>
    <n v="0"/>
  </r>
  <r>
    <x v="2"/>
    <x v="3"/>
    <x v="8"/>
    <x v="9"/>
    <x v="10"/>
    <x v="0"/>
    <x v="233"/>
    <n v="656"/>
  </r>
  <r>
    <x v="2"/>
    <x v="3"/>
    <x v="8"/>
    <x v="9"/>
    <x v="10"/>
    <x v="1"/>
    <x v="234"/>
    <n v="328000"/>
  </r>
  <r>
    <x v="2"/>
    <x v="3"/>
    <x v="8"/>
    <x v="9"/>
    <x v="10"/>
    <x v="2"/>
    <x v="213"/>
    <n v="0.16800000000000001"/>
  </r>
  <r>
    <x v="2"/>
    <x v="3"/>
    <x v="8"/>
    <x v="9"/>
    <x v="10"/>
    <x v="3"/>
    <x v="214"/>
    <n v="0.1192"/>
  </r>
  <r>
    <x v="2"/>
    <x v="3"/>
    <x v="8"/>
    <x v="9"/>
    <x v="10"/>
    <x v="4"/>
    <x v="4"/>
    <n v="6.8"/>
  </r>
  <r>
    <x v="2"/>
    <x v="3"/>
    <x v="8"/>
    <x v="9"/>
    <x v="10"/>
    <x v="5"/>
    <x v="8"/>
    <n v="0"/>
  </r>
  <r>
    <x v="2"/>
    <x v="3"/>
    <x v="8"/>
    <x v="9"/>
    <x v="11"/>
    <x v="0"/>
    <x v="235"/>
    <n v="657.6"/>
  </r>
  <r>
    <x v="2"/>
    <x v="3"/>
    <x v="8"/>
    <x v="9"/>
    <x v="11"/>
    <x v="1"/>
    <x v="236"/>
    <n v="328800"/>
  </r>
  <r>
    <x v="2"/>
    <x v="3"/>
    <x v="8"/>
    <x v="9"/>
    <x v="11"/>
    <x v="2"/>
    <x v="213"/>
    <n v="0.16800000000000001"/>
  </r>
  <r>
    <x v="2"/>
    <x v="3"/>
    <x v="8"/>
    <x v="9"/>
    <x v="11"/>
    <x v="3"/>
    <x v="214"/>
    <n v="0.1192"/>
  </r>
  <r>
    <x v="2"/>
    <x v="3"/>
    <x v="8"/>
    <x v="9"/>
    <x v="11"/>
    <x v="4"/>
    <x v="4"/>
    <n v="6.8"/>
  </r>
  <r>
    <x v="2"/>
    <x v="3"/>
    <x v="8"/>
    <x v="9"/>
    <x v="11"/>
    <x v="5"/>
    <x v="8"/>
    <n v="0"/>
  </r>
  <r>
    <x v="3"/>
    <x v="0"/>
    <x v="0"/>
    <x v="27"/>
    <x v="0"/>
    <x v="0"/>
    <x v="513"/>
    <n v="18997.599999999999"/>
  </r>
  <r>
    <x v="3"/>
    <x v="0"/>
    <x v="0"/>
    <x v="27"/>
    <x v="0"/>
    <x v="1"/>
    <x v="514"/>
    <n v="789372"/>
  </r>
  <r>
    <x v="3"/>
    <x v="0"/>
    <x v="0"/>
    <x v="27"/>
    <x v="0"/>
    <x v="2"/>
    <x v="2"/>
    <n v="1.92"/>
  </r>
  <r>
    <x v="3"/>
    <x v="0"/>
    <x v="0"/>
    <x v="27"/>
    <x v="0"/>
    <x v="3"/>
    <x v="3"/>
    <n v="0.20480000000000001"/>
  </r>
  <r>
    <x v="3"/>
    <x v="0"/>
    <x v="0"/>
    <x v="27"/>
    <x v="0"/>
    <x v="4"/>
    <x v="4"/>
    <n v="13.6"/>
  </r>
  <r>
    <x v="3"/>
    <x v="0"/>
    <x v="0"/>
    <x v="27"/>
    <x v="0"/>
    <x v="5"/>
    <x v="5"/>
    <n v="3.6"/>
  </r>
  <r>
    <x v="3"/>
    <x v="0"/>
    <x v="0"/>
    <x v="27"/>
    <x v="1"/>
    <x v="0"/>
    <x v="515"/>
    <n v="19045.12"/>
  </r>
  <r>
    <x v="3"/>
    <x v="0"/>
    <x v="0"/>
    <x v="27"/>
    <x v="1"/>
    <x v="1"/>
    <x v="516"/>
    <n v="791345.44"/>
  </r>
  <r>
    <x v="3"/>
    <x v="0"/>
    <x v="0"/>
    <x v="27"/>
    <x v="1"/>
    <x v="2"/>
    <x v="2"/>
    <n v="1.92"/>
  </r>
  <r>
    <x v="3"/>
    <x v="0"/>
    <x v="0"/>
    <x v="27"/>
    <x v="1"/>
    <x v="3"/>
    <x v="3"/>
    <n v="0.20480000000000001"/>
  </r>
  <r>
    <x v="3"/>
    <x v="0"/>
    <x v="0"/>
    <x v="27"/>
    <x v="1"/>
    <x v="4"/>
    <x v="4"/>
    <n v="13.6"/>
  </r>
  <r>
    <x v="3"/>
    <x v="0"/>
    <x v="0"/>
    <x v="27"/>
    <x v="1"/>
    <x v="5"/>
    <x v="8"/>
    <n v="0"/>
  </r>
  <r>
    <x v="3"/>
    <x v="0"/>
    <x v="0"/>
    <x v="27"/>
    <x v="2"/>
    <x v="0"/>
    <x v="517"/>
    <n v="19092.64"/>
  </r>
  <r>
    <x v="3"/>
    <x v="0"/>
    <x v="0"/>
    <x v="27"/>
    <x v="2"/>
    <x v="1"/>
    <x v="518"/>
    <n v="793318.88"/>
  </r>
  <r>
    <x v="3"/>
    <x v="0"/>
    <x v="0"/>
    <x v="27"/>
    <x v="2"/>
    <x v="2"/>
    <x v="2"/>
    <n v="1.92"/>
  </r>
  <r>
    <x v="3"/>
    <x v="0"/>
    <x v="0"/>
    <x v="27"/>
    <x v="2"/>
    <x v="3"/>
    <x v="3"/>
    <n v="0.20480000000000001"/>
  </r>
  <r>
    <x v="3"/>
    <x v="0"/>
    <x v="0"/>
    <x v="27"/>
    <x v="2"/>
    <x v="4"/>
    <x v="4"/>
    <n v="13.6"/>
  </r>
  <r>
    <x v="3"/>
    <x v="0"/>
    <x v="0"/>
    <x v="27"/>
    <x v="2"/>
    <x v="5"/>
    <x v="8"/>
    <n v="0"/>
  </r>
  <r>
    <x v="3"/>
    <x v="0"/>
    <x v="0"/>
    <x v="27"/>
    <x v="3"/>
    <x v="0"/>
    <x v="519"/>
    <n v="19140.16"/>
  </r>
  <r>
    <x v="3"/>
    <x v="0"/>
    <x v="0"/>
    <x v="27"/>
    <x v="3"/>
    <x v="1"/>
    <x v="520"/>
    <n v="795292.32"/>
  </r>
  <r>
    <x v="3"/>
    <x v="0"/>
    <x v="0"/>
    <x v="27"/>
    <x v="3"/>
    <x v="2"/>
    <x v="2"/>
    <n v="1.92"/>
  </r>
  <r>
    <x v="3"/>
    <x v="0"/>
    <x v="0"/>
    <x v="27"/>
    <x v="3"/>
    <x v="3"/>
    <x v="3"/>
    <n v="0.20480000000000001"/>
  </r>
  <r>
    <x v="3"/>
    <x v="0"/>
    <x v="0"/>
    <x v="27"/>
    <x v="3"/>
    <x v="4"/>
    <x v="4"/>
    <n v="13.6"/>
  </r>
  <r>
    <x v="3"/>
    <x v="0"/>
    <x v="0"/>
    <x v="27"/>
    <x v="3"/>
    <x v="5"/>
    <x v="5"/>
    <n v="3.6"/>
  </r>
  <r>
    <x v="3"/>
    <x v="0"/>
    <x v="0"/>
    <x v="27"/>
    <x v="4"/>
    <x v="0"/>
    <x v="521"/>
    <n v="19187.52"/>
  </r>
  <r>
    <x v="3"/>
    <x v="0"/>
    <x v="0"/>
    <x v="27"/>
    <x v="4"/>
    <x v="1"/>
    <x v="522"/>
    <n v="797265.76"/>
  </r>
  <r>
    <x v="3"/>
    <x v="0"/>
    <x v="0"/>
    <x v="27"/>
    <x v="4"/>
    <x v="2"/>
    <x v="2"/>
    <n v="1.92"/>
  </r>
  <r>
    <x v="3"/>
    <x v="0"/>
    <x v="0"/>
    <x v="27"/>
    <x v="4"/>
    <x v="3"/>
    <x v="3"/>
    <n v="0.20480000000000001"/>
  </r>
  <r>
    <x v="3"/>
    <x v="0"/>
    <x v="0"/>
    <x v="27"/>
    <x v="4"/>
    <x v="4"/>
    <x v="4"/>
    <n v="13.6"/>
  </r>
  <r>
    <x v="3"/>
    <x v="0"/>
    <x v="0"/>
    <x v="27"/>
    <x v="4"/>
    <x v="5"/>
    <x v="8"/>
    <n v="0"/>
  </r>
  <r>
    <x v="3"/>
    <x v="0"/>
    <x v="0"/>
    <x v="27"/>
    <x v="5"/>
    <x v="0"/>
    <x v="523"/>
    <n v="19235.04"/>
  </r>
  <r>
    <x v="3"/>
    <x v="0"/>
    <x v="0"/>
    <x v="27"/>
    <x v="5"/>
    <x v="1"/>
    <x v="524"/>
    <n v="799239.2"/>
  </r>
  <r>
    <x v="3"/>
    <x v="0"/>
    <x v="0"/>
    <x v="27"/>
    <x v="5"/>
    <x v="2"/>
    <x v="2"/>
    <n v="1.92"/>
  </r>
  <r>
    <x v="3"/>
    <x v="0"/>
    <x v="0"/>
    <x v="27"/>
    <x v="5"/>
    <x v="3"/>
    <x v="3"/>
    <n v="0.20480000000000001"/>
  </r>
  <r>
    <x v="3"/>
    <x v="0"/>
    <x v="0"/>
    <x v="27"/>
    <x v="5"/>
    <x v="4"/>
    <x v="4"/>
    <n v="13.6"/>
  </r>
  <r>
    <x v="3"/>
    <x v="0"/>
    <x v="0"/>
    <x v="27"/>
    <x v="5"/>
    <x v="5"/>
    <x v="8"/>
    <n v="0"/>
  </r>
  <r>
    <x v="3"/>
    <x v="0"/>
    <x v="0"/>
    <x v="27"/>
    <x v="6"/>
    <x v="0"/>
    <x v="525"/>
    <n v="19282.560000000001"/>
  </r>
  <r>
    <x v="3"/>
    <x v="0"/>
    <x v="0"/>
    <x v="27"/>
    <x v="6"/>
    <x v="1"/>
    <x v="526"/>
    <n v="801212.64"/>
  </r>
  <r>
    <x v="3"/>
    <x v="0"/>
    <x v="0"/>
    <x v="27"/>
    <x v="6"/>
    <x v="2"/>
    <x v="2"/>
    <n v="1.92"/>
  </r>
  <r>
    <x v="3"/>
    <x v="0"/>
    <x v="0"/>
    <x v="27"/>
    <x v="6"/>
    <x v="3"/>
    <x v="3"/>
    <n v="0.20480000000000001"/>
  </r>
  <r>
    <x v="3"/>
    <x v="0"/>
    <x v="0"/>
    <x v="27"/>
    <x v="6"/>
    <x v="4"/>
    <x v="4"/>
    <n v="13.6"/>
  </r>
  <r>
    <x v="3"/>
    <x v="0"/>
    <x v="0"/>
    <x v="27"/>
    <x v="6"/>
    <x v="5"/>
    <x v="5"/>
    <n v="3.6"/>
  </r>
  <r>
    <x v="3"/>
    <x v="0"/>
    <x v="0"/>
    <x v="27"/>
    <x v="7"/>
    <x v="0"/>
    <x v="527"/>
    <n v="19330.080000000002"/>
  </r>
  <r>
    <x v="3"/>
    <x v="0"/>
    <x v="0"/>
    <x v="27"/>
    <x v="7"/>
    <x v="1"/>
    <x v="528"/>
    <n v="803186.08"/>
  </r>
  <r>
    <x v="3"/>
    <x v="0"/>
    <x v="0"/>
    <x v="27"/>
    <x v="7"/>
    <x v="2"/>
    <x v="2"/>
    <n v="1.92"/>
  </r>
  <r>
    <x v="3"/>
    <x v="0"/>
    <x v="0"/>
    <x v="27"/>
    <x v="7"/>
    <x v="3"/>
    <x v="3"/>
    <n v="0.20480000000000001"/>
  </r>
  <r>
    <x v="3"/>
    <x v="0"/>
    <x v="0"/>
    <x v="27"/>
    <x v="7"/>
    <x v="4"/>
    <x v="4"/>
    <n v="13.6"/>
  </r>
  <r>
    <x v="3"/>
    <x v="0"/>
    <x v="0"/>
    <x v="27"/>
    <x v="7"/>
    <x v="5"/>
    <x v="8"/>
    <n v="0"/>
  </r>
  <r>
    <x v="3"/>
    <x v="0"/>
    <x v="0"/>
    <x v="27"/>
    <x v="8"/>
    <x v="0"/>
    <x v="529"/>
    <n v="19377.599999999999"/>
  </r>
  <r>
    <x v="3"/>
    <x v="0"/>
    <x v="0"/>
    <x v="27"/>
    <x v="8"/>
    <x v="1"/>
    <x v="530"/>
    <n v="805159.52"/>
  </r>
  <r>
    <x v="3"/>
    <x v="0"/>
    <x v="0"/>
    <x v="27"/>
    <x v="8"/>
    <x v="2"/>
    <x v="2"/>
    <n v="1.92"/>
  </r>
  <r>
    <x v="3"/>
    <x v="0"/>
    <x v="0"/>
    <x v="27"/>
    <x v="8"/>
    <x v="3"/>
    <x v="3"/>
    <n v="0.20480000000000001"/>
  </r>
  <r>
    <x v="3"/>
    <x v="0"/>
    <x v="0"/>
    <x v="27"/>
    <x v="8"/>
    <x v="4"/>
    <x v="4"/>
    <n v="13.6"/>
  </r>
  <r>
    <x v="3"/>
    <x v="0"/>
    <x v="0"/>
    <x v="27"/>
    <x v="8"/>
    <x v="5"/>
    <x v="8"/>
    <n v="0"/>
  </r>
  <r>
    <x v="3"/>
    <x v="0"/>
    <x v="0"/>
    <x v="27"/>
    <x v="9"/>
    <x v="0"/>
    <x v="531"/>
    <n v="19425.12"/>
  </r>
  <r>
    <x v="3"/>
    <x v="0"/>
    <x v="0"/>
    <x v="27"/>
    <x v="9"/>
    <x v="1"/>
    <x v="532"/>
    <n v="807132.8"/>
  </r>
  <r>
    <x v="3"/>
    <x v="0"/>
    <x v="0"/>
    <x v="27"/>
    <x v="9"/>
    <x v="2"/>
    <x v="2"/>
    <n v="1.92"/>
  </r>
  <r>
    <x v="3"/>
    <x v="0"/>
    <x v="0"/>
    <x v="27"/>
    <x v="9"/>
    <x v="3"/>
    <x v="3"/>
    <n v="0.20480000000000001"/>
  </r>
  <r>
    <x v="3"/>
    <x v="0"/>
    <x v="0"/>
    <x v="27"/>
    <x v="9"/>
    <x v="4"/>
    <x v="4"/>
    <n v="13.6"/>
  </r>
  <r>
    <x v="3"/>
    <x v="0"/>
    <x v="0"/>
    <x v="27"/>
    <x v="9"/>
    <x v="5"/>
    <x v="5"/>
    <n v="3.6"/>
  </r>
  <r>
    <x v="3"/>
    <x v="0"/>
    <x v="0"/>
    <x v="27"/>
    <x v="10"/>
    <x v="0"/>
    <x v="533"/>
    <n v="19472.48"/>
  </r>
  <r>
    <x v="3"/>
    <x v="0"/>
    <x v="0"/>
    <x v="27"/>
    <x v="10"/>
    <x v="1"/>
    <x v="534"/>
    <n v="809106.24"/>
  </r>
  <r>
    <x v="3"/>
    <x v="0"/>
    <x v="0"/>
    <x v="27"/>
    <x v="10"/>
    <x v="2"/>
    <x v="2"/>
    <n v="1.92"/>
  </r>
  <r>
    <x v="3"/>
    <x v="0"/>
    <x v="0"/>
    <x v="27"/>
    <x v="10"/>
    <x v="3"/>
    <x v="3"/>
    <n v="0.20480000000000001"/>
  </r>
  <r>
    <x v="3"/>
    <x v="0"/>
    <x v="0"/>
    <x v="27"/>
    <x v="10"/>
    <x v="4"/>
    <x v="4"/>
    <n v="13.6"/>
  </r>
  <r>
    <x v="3"/>
    <x v="0"/>
    <x v="0"/>
    <x v="27"/>
    <x v="10"/>
    <x v="5"/>
    <x v="8"/>
    <n v="0"/>
  </r>
  <r>
    <x v="3"/>
    <x v="0"/>
    <x v="0"/>
    <x v="27"/>
    <x v="11"/>
    <x v="0"/>
    <x v="535"/>
    <n v="19520"/>
  </r>
  <r>
    <x v="3"/>
    <x v="0"/>
    <x v="0"/>
    <x v="27"/>
    <x v="11"/>
    <x v="1"/>
    <x v="536"/>
    <n v="811079.68000000005"/>
  </r>
  <r>
    <x v="3"/>
    <x v="0"/>
    <x v="0"/>
    <x v="27"/>
    <x v="11"/>
    <x v="2"/>
    <x v="2"/>
    <n v="1.92"/>
  </r>
  <r>
    <x v="3"/>
    <x v="0"/>
    <x v="0"/>
    <x v="27"/>
    <x v="11"/>
    <x v="3"/>
    <x v="3"/>
    <n v="0.20480000000000001"/>
  </r>
  <r>
    <x v="3"/>
    <x v="0"/>
    <x v="0"/>
    <x v="27"/>
    <x v="11"/>
    <x v="4"/>
    <x v="4"/>
    <n v="13.6"/>
  </r>
  <r>
    <x v="3"/>
    <x v="0"/>
    <x v="0"/>
    <x v="27"/>
    <x v="11"/>
    <x v="5"/>
    <x v="8"/>
    <n v="0"/>
  </r>
  <r>
    <x v="3"/>
    <x v="0"/>
    <x v="1"/>
    <x v="27"/>
    <x v="0"/>
    <x v="0"/>
    <x v="537"/>
    <n v="19536"/>
  </r>
  <r>
    <x v="3"/>
    <x v="0"/>
    <x v="1"/>
    <x v="27"/>
    <x v="0"/>
    <x v="1"/>
    <x v="514"/>
    <n v="789372"/>
  </r>
  <r>
    <x v="3"/>
    <x v="0"/>
    <x v="1"/>
    <x v="27"/>
    <x v="0"/>
    <x v="2"/>
    <x v="31"/>
    <n v="0.8"/>
  </r>
  <r>
    <x v="3"/>
    <x v="0"/>
    <x v="1"/>
    <x v="27"/>
    <x v="0"/>
    <x v="3"/>
    <x v="32"/>
    <n v="0.24479999999999999"/>
  </r>
  <r>
    <x v="3"/>
    <x v="0"/>
    <x v="1"/>
    <x v="27"/>
    <x v="0"/>
    <x v="4"/>
    <x v="4"/>
    <n v="13.6"/>
  </r>
  <r>
    <x v="3"/>
    <x v="0"/>
    <x v="1"/>
    <x v="27"/>
    <x v="0"/>
    <x v="5"/>
    <x v="5"/>
    <n v="3.6"/>
  </r>
  <r>
    <x v="3"/>
    <x v="0"/>
    <x v="1"/>
    <x v="27"/>
    <x v="1"/>
    <x v="0"/>
    <x v="538"/>
    <n v="19584.8"/>
  </r>
  <r>
    <x v="3"/>
    <x v="0"/>
    <x v="1"/>
    <x v="27"/>
    <x v="1"/>
    <x v="1"/>
    <x v="516"/>
    <n v="791345.44"/>
  </r>
  <r>
    <x v="3"/>
    <x v="0"/>
    <x v="1"/>
    <x v="27"/>
    <x v="1"/>
    <x v="2"/>
    <x v="31"/>
    <n v="0.8"/>
  </r>
  <r>
    <x v="3"/>
    <x v="0"/>
    <x v="1"/>
    <x v="27"/>
    <x v="1"/>
    <x v="3"/>
    <x v="32"/>
    <n v="0.24479999999999999"/>
  </r>
  <r>
    <x v="3"/>
    <x v="0"/>
    <x v="1"/>
    <x v="27"/>
    <x v="1"/>
    <x v="4"/>
    <x v="4"/>
    <n v="13.6"/>
  </r>
  <r>
    <x v="3"/>
    <x v="0"/>
    <x v="1"/>
    <x v="27"/>
    <x v="1"/>
    <x v="5"/>
    <x v="8"/>
    <n v="0"/>
  </r>
  <r>
    <x v="3"/>
    <x v="0"/>
    <x v="1"/>
    <x v="27"/>
    <x v="2"/>
    <x v="0"/>
    <x v="539"/>
    <n v="19633.599999999999"/>
  </r>
  <r>
    <x v="3"/>
    <x v="0"/>
    <x v="1"/>
    <x v="27"/>
    <x v="2"/>
    <x v="1"/>
    <x v="518"/>
    <n v="793318.88"/>
  </r>
  <r>
    <x v="3"/>
    <x v="0"/>
    <x v="1"/>
    <x v="27"/>
    <x v="2"/>
    <x v="2"/>
    <x v="31"/>
    <n v="0.8"/>
  </r>
  <r>
    <x v="3"/>
    <x v="0"/>
    <x v="1"/>
    <x v="27"/>
    <x v="2"/>
    <x v="3"/>
    <x v="32"/>
    <n v="0.24479999999999999"/>
  </r>
  <r>
    <x v="3"/>
    <x v="0"/>
    <x v="1"/>
    <x v="27"/>
    <x v="2"/>
    <x v="4"/>
    <x v="4"/>
    <n v="13.6"/>
  </r>
  <r>
    <x v="3"/>
    <x v="0"/>
    <x v="1"/>
    <x v="27"/>
    <x v="2"/>
    <x v="5"/>
    <x v="8"/>
    <n v="0"/>
  </r>
  <r>
    <x v="3"/>
    <x v="0"/>
    <x v="1"/>
    <x v="27"/>
    <x v="3"/>
    <x v="0"/>
    <x v="540"/>
    <n v="19682.560000000001"/>
  </r>
  <r>
    <x v="3"/>
    <x v="0"/>
    <x v="1"/>
    <x v="27"/>
    <x v="3"/>
    <x v="1"/>
    <x v="520"/>
    <n v="795292.32"/>
  </r>
  <r>
    <x v="3"/>
    <x v="0"/>
    <x v="1"/>
    <x v="27"/>
    <x v="3"/>
    <x v="2"/>
    <x v="31"/>
    <n v="0.8"/>
  </r>
  <r>
    <x v="3"/>
    <x v="0"/>
    <x v="1"/>
    <x v="27"/>
    <x v="3"/>
    <x v="3"/>
    <x v="32"/>
    <n v="0.24479999999999999"/>
  </r>
  <r>
    <x v="3"/>
    <x v="0"/>
    <x v="1"/>
    <x v="27"/>
    <x v="3"/>
    <x v="4"/>
    <x v="4"/>
    <n v="13.6"/>
  </r>
  <r>
    <x v="3"/>
    <x v="0"/>
    <x v="1"/>
    <x v="27"/>
    <x v="3"/>
    <x v="5"/>
    <x v="5"/>
    <n v="3.6"/>
  </r>
  <r>
    <x v="3"/>
    <x v="0"/>
    <x v="1"/>
    <x v="27"/>
    <x v="4"/>
    <x v="0"/>
    <x v="541"/>
    <n v="19731.36"/>
  </r>
  <r>
    <x v="3"/>
    <x v="0"/>
    <x v="1"/>
    <x v="27"/>
    <x v="4"/>
    <x v="1"/>
    <x v="522"/>
    <n v="797265.76"/>
  </r>
  <r>
    <x v="3"/>
    <x v="0"/>
    <x v="1"/>
    <x v="27"/>
    <x v="4"/>
    <x v="2"/>
    <x v="31"/>
    <n v="0.8"/>
  </r>
  <r>
    <x v="3"/>
    <x v="0"/>
    <x v="1"/>
    <x v="27"/>
    <x v="4"/>
    <x v="3"/>
    <x v="32"/>
    <n v="0.24479999999999999"/>
  </r>
  <r>
    <x v="3"/>
    <x v="0"/>
    <x v="1"/>
    <x v="27"/>
    <x v="4"/>
    <x v="4"/>
    <x v="4"/>
    <n v="13.6"/>
  </r>
  <r>
    <x v="3"/>
    <x v="0"/>
    <x v="1"/>
    <x v="27"/>
    <x v="4"/>
    <x v="5"/>
    <x v="8"/>
    <n v="0"/>
  </r>
  <r>
    <x v="3"/>
    <x v="0"/>
    <x v="1"/>
    <x v="27"/>
    <x v="5"/>
    <x v="0"/>
    <x v="542"/>
    <n v="19780.16"/>
  </r>
  <r>
    <x v="3"/>
    <x v="0"/>
    <x v="1"/>
    <x v="27"/>
    <x v="5"/>
    <x v="1"/>
    <x v="524"/>
    <n v="799239.2"/>
  </r>
  <r>
    <x v="3"/>
    <x v="0"/>
    <x v="1"/>
    <x v="27"/>
    <x v="5"/>
    <x v="2"/>
    <x v="31"/>
    <n v="0.8"/>
  </r>
  <r>
    <x v="3"/>
    <x v="0"/>
    <x v="1"/>
    <x v="27"/>
    <x v="5"/>
    <x v="3"/>
    <x v="32"/>
    <n v="0.24479999999999999"/>
  </r>
  <r>
    <x v="3"/>
    <x v="0"/>
    <x v="1"/>
    <x v="27"/>
    <x v="5"/>
    <x v="4"/>
    <x v="4"/>
    <n v="13.6"/>
  </r>
  <r>
    <x v="3"/>
    <x v="0"/>
    <x v="1"/>
    <x v="27"/>
    <x v="5"/>
    <x v="5"/>
    <x v="8"/>
    <n v="0"/>
  </r>
  <r>
    <x v="3"/>
    <x v="0"/>
    <x v="1"/>
    <x v="27"/>
    <x v="6"/>
    <x v="0"/>
    <x v="543"/>
    <n v="19828.96"/>
  </r>
  <r>
    <x v="3"/>
    <x v="0"/>
    <x v="1"/>
    <x v="27"/>
    <x v="6"/>
    <x v="1"/>
    <x v="526"/>
    <n v="801212.64"/>
  </r>
  <r>
    <x v="3"/>
    <x v="0"/>
    <x v="1"/>
    <x v="27"/>
    <x v="6"/>
    <x v="2"/>
    <x v="31"/>
    <n v="0.8"/>
  </r>
  <r>
    <x v="3"/>
    <x v="0"/>
    <x v="1"/>
    <x v="27"/>
    <x v="6"/>
    <x v="3"/>
    <x v="32"/>
    <n v="0.24479999999999999"/>
  </r>
  <r>
    <x v="3"/>
    <x v="0"/>
    <x v="1"/>
    <x v="27"/>
    <x v="6"/>
    <x v="4"/>
    <x v="4"/>
    <n v="13.6"/>
  </r>
  <r>
    <x v="3"/>
    <x v="0"/>
    <x v="1"/>
    <x v="27"/>
    <x v="6"/>
    <x v="5"/>
    <x v="5"/>
    <n v="3.6"/>
  </r>
  <r>
    <x v="3"/>
    <x v="0"/>
    <x v="1"/>
    <x v="27"/>
    <x v="7"/>
    <x v="0"/>
    <x v="544"/>
    <n v="19877.919999999998"/>
  </r>
  <r>
    <x v="3"/>
    <x v="0"/>
    <x v="1"/>
    <x v="27"/>
    <x v="7"/>
    <x v="1"/>
    <x v="528"/>
    <n v="803186.08"/>
  </r>
  <r>
    <x v="3"/>
    <x v="0"/>
    <x v="1"/>
    <x v="27"/>
    <x v="7"/>
    <x v="2"/>
    <x v="31"/>
    <n v="0.8"/>
  </r>
  <r>
    <x v="3"/>
    <x v="0"/>
    <x v="1"/>
    <x v="27"/>
    <x v="7"/>
    <x v="3"/>
    <x v="32"/>
    <n v="0.24479999999999999"/>
  </r>
  <r>
    <x v="3"/>
    <x v="0"/>
    <x v="1"/>
    <x v="27"/>
    <x v="7"/>
    <x v="4"/>
    <x v="4"/>
    <n v="13.6"/>
  </r>
  <r>
    <x v="3"/>
    <x v="0"/>
    <x v="1"/>
    <x v="27"/>
    <x v="7"/>
    <x v="5"/>
    <x v="8"/>
    <n v="0"/>
  </r>
  <r>
    <x v="3"/>
    <x v="0"/>
    <x v="1"/>
    <x v="27"/>
    <x v="8"/>
    <x v="0"/>
    <x v="545"/>
    <n v="19926.72"/>
  </r>
  <r>
    <x v="3"/>
    <x v="0"/>
    <x v="1"/>
    <x v="27"/>
    <x v="8"/>
    <x v="1"/>
    <x v="530"/>
    <n v="805159.52"/>
  </r>
  <r>
    <x v="3"/>
    <x v="0"/>
    <x v="1"/>
    <x v="27"/>
    <x v="8"/>
    <x v="2"/>
    <x v="31"/>
    <n v="0.8"/>
  </r>
  <r>
    <x v="3"/>
    <x v="0"/>
    <x v="1"/>
    <x v="27"/>
    <x v="8"/>
    <x v="3"/>
    <x v="32"/>
    <n v="0.24479999999999999"/>
  </r>
  <r>
    <x v="3"/>
    <x v="0"/>
    <x v="1"/>
    <x v="27"/>
    <x v="8"/>
    <x v="4"/>
    <x v="4"/>
    <n v="13.6"/>
  </r>
  <r>
    <x v="3"/>
    <x v="0"/>
    <x v="1"/>
    <x v="27"/>
    <x v="8"/>
    <x v="5"/>
    <x v="8"/>
    <n v="0"/>
  </r>
  <r>
    <x v="3"/>
    <x v="0"/>
    <x v="1"/>
    <x v="27"/>
    <x v="9"/>
    <x v="0"/>
    <x v="546"/>
    <n v="19975.52"/>
  </r>
  <r>
    <x v="3"/>
    <x v="0"/>
    <x v="1"/>
    <x v="27"/>
    <x v="9"/>
    <x v="1"/>
    <x v="532"/>
    <n v="807132.8"/>
  </r>
  <r>
    <x v="3"/>
    <x v="0"/>
    <x v="1"/>
    <x v="27"/>
    <x v="9"/>
    <x v="2"/>
    <x v="31"/>
    <n v="0.8"/>
  </r>
  <r>
    <x v="3"/>
    <x v="0"/>
    <x v="1"/>
    <x v="27"/>
    <x v="9"/>
    <x v="3"/>
    <x v="32"/>
    <n v="0.24479999999999999"/>
  </r>
  <r>
    <x v="3"/>
    <x v="0"/>
    <x v="1"/>
    <x v="27"/>
    <x v="9"/>
    <x v="4"/>
    <x v="4"/>
    <n v="13.6"/>
  </r>
  <r>
    <x v="3"/>
    <x v="0"/>
    <x v="1"/>
    <x v="27"/>
    <x v="9"/>
    <x v="5"/>
    <x v="5"/>
    <n v="3.6"/>
  </r>
  <r>
    <x v="3"/>
    <x v="0"/>
    <x v="1"/>
    <x v="27"/>
    <x v="10"/>
    <x v="0"/>
    <x v="547"/>
    <n v="20024.32"/>
  </r>
  <r>
    <x v="3"/>
    <x v="0"/>
    <x v="1"/>
    <x v="27"/>
    <x v="10"/>
    <x v="1"/>
    <x v="534"/>
    <n v="809106.24"/>
  </r>
  <r>
    <x v="3"/>
    <x v="0"/>
    <x v="1"/>
    <x v="27"/>
    <x v="10"/>
    <x v="2"/>
    <x v="31"/>
    <n v="0.8"/>
  </r>
  <r>
    <x v="3"/>
    <x v="0"/>
    <x v="1"/>
    <x v="27"/>
    <x v="10"/>
    <x v="3"/>
    <x v="32"/>
    <n v="0.24479999999999999"/>
  </r>
  <r>
    <x v="3"/>
    <x v="0"/>
    <x v="1"/>
    <x v="27"/>
    <x v="10"/>
    <x v="4"/>
    <x v="4"/>
    <n v="13.6"/>
  </r>
  <r>
    <x v="3"/>
    <x v="0"/>
    <x v="1"/>
    <x v="27"/>
    <x v="10"/>
    <x v="5"/>
    <x v="8"/>
    <n v="0"/>
  </r>
  <r>
    <x v="3"/>
    <x v="0"/>
    <x v="1"/>
    <x v="27"/>
    <x v="11"/>
    <x v="0"/>
    <x v="548"/>
    <n v="20073.28"/>
  </r>
  <r>
    <x v="3"/>
    <x v="0"/>
    <x v="1"/>
    <x v="27"/>
    <x v="11"/>
    <x v="1"/>
    <x v="536"/>
    <n v="811079.68000000005"/>
  </r>
  <r>
    <x v="3"/>
    <x v="0"/>
    <x v="1"/>
    <x v="27"/>
    <x v="11"/>
    <x v="2"/>
    <x v="31"/>
    <n v="0.8"/>
  </r>
  <r>
    <x v="3"/>
    <x v="0"/>
    <x v="1"/>
    <x v="27"/>
    <x v="11"/>
    <x v="3"/>
    <x v="32"/>
    <n v="0.24479999999999999"/>
  </r>
  <r>
    <x v="3"/>
    <x v="0"/>
    <x v="1"/>
    <x v="27"/>
    <x v="11"/>
    <x v="4"/>
    <x v="4"/>
    <n v="13.6"/>
  </r>
  <r>
    <x v="3"/>
    <x v="0"/>
    <x v="1"/>
    <x v="27"/>
    <x v="11"/>
    <x v="5"/>
    <x v="8"/>
    <n v="0"/>
  </r>
  <r>
    <x v="3"/>
    <x v="0"/>
    <x v="2"/>
    <x v="28"/>
    <x v="0"/>
    <x v="0"/>
    <x v="549"/>
    <n v="21498.880000000001"/>
  </r>
  <r>
    <x v="3"/>
    <x v="0"/>
    <x v="2"/>
    <x v="28"/>
    <x v="0"/>
    <x v="1"/>
    <x v="550"/>
    <n v="894621.60000000009"/>
  </r>
  <r>
    <x v="3"/>
    <x v="0"/>
    <x v="2"/>
    <x v="28"/>
    <x v="0"/>
    <x v="2"/>
    <x v="57"/>
    <n v="0.17"/>
  </r>
  <r>
    <x v="3"/>
    <x v="0"/>
    <x v="2"/>
    <x v="28"/>
    <x v="0"/>
    <x v="3"/>
    <x v="58"/>
    <n v="0.29409999999999997"/>
  </r>
  <r>
    <x v="3"/>
    <x v="0"/>
    <x v="2"/>
    <x v="28"/>
    <x v="0"/>
    <x v="4"/>
    <x v="4"/>
    <n v="14.45"/>
  </r>
  <r>
    <x v="3"/>
    <x v="0"/>
    <x v="2"/>
    <x v="28"/>
    <x v="0"/>
    <x v="5"/>
    <x v="59"/>
    <n v="4.42"/>
  </r>
  <r>
    <x v="3"/>
    <x v="0"/>
    <x v="2"/>
    <x v="28"/>
    <x v="1"/>
    <x v="0"/>
    <x v="551"/>
    <n v="21552.6"/>
  </r>
  <r>
    <x v="3"/>
    <x v="0"/>
    <x v="2"/>
    <x v="28"/>
    <x v="1"/>
    <x v="1"/>
    <x v="552"/>
    <n v="896858.12"/>
  </r>
  <r>
    <x v="3"/>
    <x v="0"/>
    <x v="2"/>
    <x v="28"/>
    <x v="1"/>
    <x v="2"/>
    <x v="57"/>
    <n v="0.17"/>
  </r>
  <r>
    <x v="3"/>
    <x v="0"/>
    <x v="2"/>
    <x v="28"/>
    <x v="1"/>
    <x v="3"/>
    <x v="58"/>
    <n v="0.29409999999999997"/>
  </r>
  <r>
    <x v="3"/>
    <x v="0"/>
    <x v="2"/>
    <x v="28"/>
    <x v="1"/>
    <x v="4"/>
    <x v="4"/>
    <n v="14.45"/>
  </r>
  <r>
    <x v="3"/>
    <x v="0"/>
    <x v="2"/>
    <x v="28"/>
    <x v="1"/>
    <x v="5"/>
    <x v="8"/>
    <n v="0"/>
  </r>
  <r>
    <x v="3"/>
    <x v="0"/>
    <x v="2"/>
    <x v="28"/>
    <x v="2"/>
    <x v="0"/>
    <x v="553"/>
    <n v="21606.32"/>
  </r>
  <r>
    <x v="3"/>
    <x v="0"/>
    <x v="2"/>
    <x v="28"/>
    <x v="2"/>
    <x v="1"/>
    <x v="554"/>
    <n v="899094.64"/>
  </r>
  <r>
    <x v="3"/>
    <x v="0"/>
    <x v="2"/>
    <x v="28"/>
    <x v="2"/>
    <x v="2"/>
    <x v="57"/>
    <n v="0.17"/>
  </r>
  <r>
    <x v="3"/>
    <x v="0"/>
    <x v="2"/>
    <x v="28"/>
    <x v="2"/>
    <x v="3"/>
    <x v="58"/>
    <n v="0.29409999999999997"/>
  </r>
  <r>
    <x v="3"/>
    <x v="0"/>
    <x v="2"/>
    <x v="28"/>
    <x v="2"/>
    <x v="4"/>
    <x v="4"/>
    <n v="14.45"/>
  </r>
  <r>
    <x v="3"/>
    <x v="0"/>
    <x v="2"/>
    <x v="28"/>
    <x v="2"/>
    <x v="5"/>
    <x v="8"/>
    <n v="0"/>
  </r>
  <r>
    <x v="3"/>
    <x v="0"/>
    <x v="2"/>
    <x v="28"/>
    <x v="3"/>
    <x v="0"/>
    <x v="555"/>
    <n v="21660.039999999997"/>
  </r>
  <r>
    <x v="3"/>
    <x v="0"/>
    <x v="2"/>
    <x v="28"/>
    <x v="3"/>
    <x v="1"/>
    <x v="556"/>
    <n v="901331.33"/>
  </r>
  <r>
    <x v="3"/>
    <x v="0"/>
    <x v="2"/>
    <x v="28"/>
    <x v="3"/>
    <x v="2"/>
    <x v="57"/>
    <n v="0.17"/>
  </r>
  <r>
    <x v="3"/>
    <x v="0"/>
    <x v="2"/>
    <x v="28"/>
    <x v="3"/>
    <x v="3"/>
    <x v="58"/>
    <n v="0.29409999999999997"/>
  </r>
  <r>
    <x v="3"/>
    <x v="0"/>
    <x v="2"/>
    <x v="28"/>
    <x v="3"/>
    <x v="4"/>
    <x v="4"/>
    <n v="14.45"/>
  </r>
  <r>
    <x v="3"/>
    <x v="0"/>
    <x v="2"/>
    <x v="28"/>
    <x v="3"/>
    <x v="5"/>
    <x v="8"/>
    <n v="0"/>
  </r>
  <r>
    <x v="3"/>
    <x v="0"/>
    <x v="2"/>
    <x v="28"/>
    <x v="4"/>
    <x v="0"/>
    <x v="557"/>
    <n v="21713.93"/>
  </r>
  <r>
    <x v="3"/>
    <x v="0"/>
    <x v="2"/>
    <x v="28"/>
    <x v="4"/>
    <x v="1"/>
    <x v="558"/>
    <n v="903567.85000000009"/>
  </r>
  <r>
    <x v="3"/>
    <x v="0"/>
    <x v="2"/>
    <x v="28"/>
    <x v="4"/>
    <x v="2"/>
    <x v="57"/>
    <n v="0.17"/>
  </r>
  <r>
    <x v="3"/>
    <x v="0"/>
    <x v="2"/>
    <x v="28"/>
    <x v="4"/>
    <x v="3"/>
    <x v="58"/>
    <n v="0.29409999999999997"/>
  </r>
  <r>
    <x v="3"/>
    <x v="0"/>
    <x v="2"/>
    <x v="28"/>
    <x v="4"/>
    <x v="4"/>
    <x v="4"/>
    <n v="14.45"/>
  </r>
  <r>
    <x v="3"/>
    <x v="0"/>
    <x v="2"/>
    <x v="28"/>
    <x v="4"/>
    <x v="5"/>
    <x v="8"/>
    <n v="0"/>
  </r>
  <r>
    <x v="3"/>
    <x v="0"/>
    <x v="2"/>
    <x v="28"/>
    <x v="5"/>
    <x v="0"/>
    <x v="559"/>
    <n v="21767.65"/>
  </r>
  <r>
    <x v="3"/>
    <x v="0"/>
    <x v="2"/>
    <x v="28"/>
    <x v="5"/>
    <x v="1"/>
    <x v="560"/>
    <n v="905804.37"/>
  </r>
  <r>
    <x v="3"/>
    <x v="0"/>
    <x v="2"/>
    <x v="28"/>
    <x v="5"/>
    <x v="2"/>
    <x v="57"/>
    <n v="0.17"/>
  </r>
  <r>
    <x v="3"/>
    <x v="0"/>
    <x v="2"/>
    <x v="28"/>
    <x v="5"/>
    <x v="3"/>
    <x v="58"/>
    <n v="0.29409999999999997"/>
  </r>
  <r>
    <x v="3"/>
    <x v="0"/>
    <x v="2"/>
    <x v="28"/>
    <x v="5"/>
    <x v="4"/>
    <x v="4"/>
    <n v="14.45"/>
  </r>
  <r>
    <x v="3"/>
    <x v="0"/>
    <x v="2"/>
    <x v="28"/>
    <x v="5"/>
    <x v="5"/>
    <x v="8"/>
    <n v="0"/>
  </r>
  <r>
    <x v="3"/>
    <x v="0"/>
    <x v="2"/>
    <x v="28"/>
    <x v="6"/>
    <x v="0"/>
    <x v="561"/>
    <n v="21821.37"/>
  </r>
  <r>
    <x v="3"/>
    <x v="0"/>
    <x v="2"/>
    <x v="28"/>
    <x v="6"/>
    <x v="1"/>
    <x v="562"/>
    <n v="908040.89"/>
  </r>
  <r>
    <x v="3"/>
    <x v="0"/>
    <x v="2"/>
    <x v="28"/>
    <x v="6"/>
    <x v="2"/>
    <x v="57"/>
    <n v="0.17"/>
  </r>
  <r>
    <x v="3"/>
    <x v="0"/>
    <x v="2"/>
    <x v="28"/>
    <x v="6"/>
    <x v="3"/>
    <x v="58"/>
    <n v="0.29409999999999997"/>
  </r>
  <r>
    <x v="3"/>
    <x v="0"/>
    <x v="2"/>
    <x v="28"/>
    <x v="6"/>
    <x v="4"/>
    <x v="4"/>
    <n v="14.45"/>
  </r>
  <r>
    <x v="3"/>
    <x v="0"/>
    <x v="2"/>
    <x v="28"/>
    <x v="6"/>
    <x v="5"/>
    <x v="59"/>
    <n v="4.42"/>
  </r>
  <r>
    <x v="3"/>
    <x v="0"/>
    <x v="2"/>
    <x v="28"/>
    <x v="7"/>
    <x v="0"/>
    <x v="563"/>
    <n v="21875.09"/>
  </r>
  <r>
    <x v="3"/>
    <x v="0"/>
    <x v="2"/>
    <x v="28"/>
    <x v="7"/>
    <x v="1"/>
    <x v="564"/>
    <n v="910277.41"/>
  </r>
  <r>
    <x v="3"/>
    <x v="0"/>
    <x v="2"/>
    <x v="28"/>
    <x v="7"/>
    <x v="2"/>
    <x v="57"/>
    <n v="0.17"/>
  </r>
  <r>
    <x v="3"/>
    <x v="0"/>
    <x v="2"/>
    <x v="28"/>
    <x v="7"/>
    <x v="3"/>
    <x v="58"/>
    <n v="0.29409999999999997"/>
  </r>
  <r>
    <x v="3"/>
    <x v="0"/>
    <x v="2"/>
    <x v="28"/>
    <x v="7"/>
    <x v="4"/>
    <x v="4"/>
    <n v="14.45"/>
  </r>
  <r>
    <x v="3"/>
    <x v="0"/>
    <x v="2"/>
    <x v="28"/>
    <x v="7"/>
    <x v="5"/>
    <x v="8"/>
    <n v="0"/>
  </r>
  <r>
    <x v="3"/>
    <x v="0"/>
    <x v="2"/>
    <x v="28"/>
    <x v="8"/>
    <x v="0"/>
    <x v="565"/>
    <n v="21928.81"/>
  </r>
  <r>
    <x v="3"/>
    <x v="0"/>
    <x v="2"/>
    <x v="28"/>
    <x v="8"/>
    <x v="1"/>
    <x v="566"/>
    <n v="912514.10000000009"/>
  </r>
  <r>
    <x v="3"/>
    <x v="0"/>
    <x v="2"/>
    <x v="28"/>
    <x v="8"/>
    <x v="2"/>
    <x v="57"/>
    <n v="0.17"/>
  </r>
  <r>
    <x v="3"/>
    <x v="0"/>
    <x v="2"/>
    <x v="28"/>
    <x v="8"/>
    <x v="3"/>
    <x v="58"/>
    <n v="0.29409999999999997"/>
  </r>
  <r>
    <x v="3"/>
    <x v="0"/>
    <x v="2"/>
    <x v="28"/>
    <x v="8"/>
    <x v="4"/>
    <x v="4"/>
    <n v="14.45"/>
  </r>
  <r>
    <x v="3"/>
    <x v="0"/>
    <x v="2"/>
    <x v="28"/>
    <x v="8"/>
    <x v="5"/>
    <x v="8"/>
    <n v="0"/>
  </r>
  <r>
    <x v="3"/>
    <x v="0"/>
    <x v="2"/>
    <x v="28"/>
    <x v="9"/>
    <x v="0"/>
    <x v="567"/>
    <n v="21982.53"/>
  </r>
  <r>
    <x v="3"/>
    <x v="0"/>
    <x v="2"/>
    <x v="28"/>
    <x v="9"/>
    <x v="1"/>
    <x v="568"/>
    <n v="914750.62"/>
  </r>
  <r>
    <x v="3"/>
    <x v="0"/>
    <x v="2"/>
    <x v="28"/>
    <x v="9"/>
    <x v="2"/>
    <x v="57"/>
    <n v="0.17"/>
  </r>
  <r>
    <x v="3"/>
    <x v="0"/>
    <x v="2"/>
    <x v="28"/>
    <x v="9"/>
    <x v="3"/>
    <x v="58"/>
    <n v="0.29409999999999997"/>
  </r>
  <r>
    <x v="3"/>
    <x v="0"/>
    <x v="2"/>
    <x v="28"/>
    <x v="9"/>
    <x v="4"/>
    <x v="4"/>
    <n v="14.45"/>
  </r>
  <r>
    <x v="3"/>
    <x v="0"/>
    <x v="2"/>
    <x v="28"/>
    <x v="9"/>
    <x v="5"/>
    <x v="8"/>
    <n v="0"/>
  </r>
  <r>
    <x v="3"/>
    <x v="0"/>
    <x v="2"/>
    <x v="28"/>
    <x v="10"/>
    <x v="0"/>
    <x v="569"/>
    <n v="22036.42"/>
  </r>
  <r>
    <x v="3"/>
    <x v="0"/>
    <x v="2"/>
    <x v="28"/>
    <x v="10"/>
    <x v="1"/>
    <x v="570"/>
    <n v="916987.14"/>
  </r>
  <r>
    <x v="3"/>
    <x v="0"/>
    <x v="2"/>
    <x v="28"/>
    <x v="10"/>
    <x v="2"/>
    <x v="57"/>
    <n v="0.17"/>
  </r>
  <r>
    <x v="3"/>
    <x v="0"/>
    <x v="2"/>
    <x v="28"/>
    <x v="10"/>
    <x v="3"/>
    <x v="58"/>
    <n v="0.29409999999999997"/>
  </r>
  <r>
    <x v="3"/>
    <x v="0"/>
    <x v="2"/>
    <x v="28"/>
    <x v="10"/>
    <x v="4"/>
    <x v="4"/>
    <n v="14.45"/>
  </r>
  <r>
    <x v="3"/>
    <x v="0"/>
    <x v="2"/>
    <x v="28"/>
    <x v="10"/>
    <x v="5"/>
    <x v="8"/>
    <n v="0"/>
  </r>
  <r>
    <x v="3"/>
    <x v="0"/>
    <x v="2"/>
    <x v="28"/>
    <x v="11"/>
    <x v="0"/>
    <x v="571"/>
    <n v="22090.14"/>
  </r>
  <r>
    <x v="3"/>
    <x v="0"/>
    <x v="2"/>
    <x v="28"/>
    <x v="11"/>
    <x v="1"/>
    <x v="572"/>
    <n v="919223.66"/>
  </r>
  <r>
    <x v="3"/>
    <x v="0"/>
    <x v="2"/>
    <x v="28"/>
    <x v="11"/>
    <x v="2"/>
    <x v="57"/>
    <n v="0.17"/>
  </r>
  <r>
    <x v="3"/>
    <x v="0"/>
    <x v="2"/>
    <x v="28"/>
    <x v="11"/>
    <x v="3"/>
    <x v="58"/>
    <n v="0.29409999999999997"/>
  </r>
  <r>
    <x v="3"/>
    <x v="0"/>
    <x v="2"/>
    <x v="28"/>
    <x v="11"/>
    <x v="4"/>
    <x v="4"/>
    <n v="14.45"/>
  </r>
  <r>
    <x v="3"/>
    <x v="0"/>
    <x v="2"/>
    <x v="28"/>
    <x v="11"/>
    <x v="5"/>
    <x v="8"/>
    <n v="0"/>
  </r>
  <r>
    <x v="3"/>
    <x v="0"/>
    <x v="3"/>
    <x v="29"/>
    <x v="0"/>
    <x v="0"/>
    <x v="573"/>
    <n v="31077.600000000002"/>
  </r>
  <r>
    <x v="3"/>
    <x v="0"/>
    <x v="3"/>
    <x v="29"/>
    <x v="0"/>
    <x v="1"/>
    <x v="574"/>
    <n v="1394557.2000000002"/>
  </r>
  <r>
    <x v="3"/>
    <x v="0"/>
    <x v="3"/>
    <x v="29"/>
    <x v="0"/>
    <x v="2"/>
    <x v="84"/>
    <n v="0.12"/>
  </r>
  <r>
    <x v="3"/>
    <x v="0"/>
    <x v="3"/>
    <x v="29"/>
    <x v="0"/>
    <x v="3"/>
    <x v="58"/>
    <n v="0.41520000000000001"/>
  </r>
  <r>
    <x v="3"/>
    <x v="0"/>
    <x v="3"/>
    <x v="29"/>
    <x v="0"/>
    <x v="4"/>
    <x v="4"/>
    <n v="20.399999999999999"/>
  </r>
  <r>
    <x v="3"/>
    <x v="0"/>
    <x v="3"/>
    <x v="29"/>
    <x v="0"/>
    <x v="5"/>
    <x v="85"/>
    <n v="4.8000000000000007"/>
  </r>
  <r>
    <x v="3"/>
    <x v="0"/>
    <x v="3"/>
    <x v="29"/>
    <x v="1"/>
    <x v="0"/>
    <x v="575"/>
    <n v="31155.360000000001"/>
  </r>
  <r>
    <x v="3"/>
    <x v="0"/>
    <x v="3"/>
    <x v="29"/>
    <x v="1"/>
    <x v="1"/>
    <x v="576"/>
    <n v="1398043.68"/>
  </r>
  <r>
    <x v="3"/>
    <x v="0"/>
    <x v="3"/>
    <x v="29"/>
    <x v="1"/>
    <x v="2"/>
    <x v="84"/>
    <n v="0.12"/>
  </r>
  <r>
    <x v="3"/>
    <x v="0"/>
    <x v="3"/>
    <x v="29"/>
    <x v="1"/>
    <x v="3"/>
    <x v="58"/>
    <n v="0.41520000000000001"/>
  </r>
  <r>
    <x v="3"/>
    <x v="0"/>
    <x v="3"/>
    <x v="29"/>
    <x v="1"/>
    <x v="4"/>
    <x v="4"/>
    <n v="20.399999999999999"/>
  </r>
  <r>
    <x v="3"/>
    <x v="0"/>
    <x v="3"/>
    <x v="29"/>
    <x v="1"/>
    <x v="5"/>
    <x v="8"/>
    <n v="0"/>
  </r>
  <r>
    <x v="3"/>
    <x v="0"/>
    <x v="3"/>
    <x v="29"/>
    <x v="2"/>
    <x v="0"/>
    <x v="577"/>
    <n v="31232.879999999997"/>
  </r>
  <r>
    <x v="3"/>
    <x v="0"/>
    <x v="3"/>
    <x v="29"/>
    <x v="2"/>
    <x v="1"/>
    <x v="578"/>
    <n v="1401529.92"/>
  </r>
  <r>
    <x v="3"/>
    <x v="0"/>
    <x v="3"/>
    <x v="29"/>
    <x v="2"/>
    <x v="2"/>
    <x v="84"/>
    <n v="0.12"/>
  </r>
  <r>
    <x v="3"/>
    <x v="0"/>
    <x v="3"/>
    <x v="29"/>
    <x v="2"/>
    <x v="3"/>
    <x v="58"/>
    <n v="0.41520000000000001"/>
  </r>
  <r>
    <x v="3"/>
    <x v="0"/>
    <x v="3"/>
    <x v="29"/>
    <x v="2"/>
    <x v="4"/>
    <x v="4"/>
    <n v="20.399999999999999"/>
  </r>
  <r>
    <x v="3"/>
    <x v="0"/>
    <x v="3"/>
    <x v="29"/>
    <x v="2"/>
    <x v="5"/>
    <x v="8"/>
    <n v="0"/>
  </r>
  <r>
    <x v="3"/>
    <x v="0"/>
    <x v="3"/>
    <x v="29"/>
    <x v="3"/>
    <x v="0"/>
    <x v="579"/>
    <n v="31310.639999999999"/>
  </r>
  <r>
    <x v="3"/>
    <x v="0"/>
    <x v="3"/>
    <x v="29"/>
    <x v="3"/>
    <x v="1"/>
    <x v="580"/>
    <n v="1405016.4"/>
  </r>
  <r>
    <x v="3"/>
    <x v="0"/>
    <x v="3"/>
    <x v="29"/>
    <x v="3"/>
    <x v="2"/>
    <x v="84"/>
    <n v="0.12"/>
  </r>
  <r>
    <x v="3"/>
    <x v="0"/>
    <x v="3"/>
    <x v="29"/>
    <x v="3"/>
    <x v="3"/>
    <x v="58"/>
    <n v="0.41520000000000001"/>
  </r>
  <r>
    <x v="3"/>
    <x v="0"/>
    <x v="3"/>
    <x v="29"/>
    <x v="3"/>
    <x v="4"/>
    <x v="4"/>
    <n v="20.399999999999999"/>
  </r>
  <r>
    <x v="3"/>
    <x v="0"/>
    <x v="3"/>
    <x v="29"/>
    <x v="3"/>
    <x v="5"/>
    <x v="8"/>
    <n v="0"/>
  </r>
  <r>
    <x v="3"/>
    <x v="0"/>
    <x v="3"/>
    <x v="29"/>
    <x v="4"/>
    <x v="0"/>
    <x v="581"/>
    <n v="31388.399999999998"/>
  </r>
  <r>
    <x v="3"/>
    <x v="0"/>
    <x v="3"/>
    <x v="29"/>
    <x v="4"/>
    <x v="1"/>
    <x v="582"/>
    <n v="1408502.8800000001"/>
  </r>
  <r>
    <x v="3"/>
    <x v="0"/>
    <x v="3"/>
    <x v="29"/>
    <x v="4"/>
    <x v="2"/>
    <x v="84"/>
    <n v="0.12"/>
  </r>
  <r>
    <x v="3"/>
    <x v="0"/>
    <x v="3"/>
    <x v="29"/>
    <x v="4"/>
    <x v="3"/>
    <x v="58"/>
    <n v="0.41520000000000001"/>
  </r>
  <r>
    <x v="3"/>
    <x v="0"/>
    <x v="3"/>
    <x v="29"/>
    <x v="4"/>
    <x v="4"/>
    <x v="4"/>
    <n v="20.399999999999999"/>
  </r>
  <r>
    <x v="3"/>
    <x v="0"/>
    <x v="3"/>
    <x v="29"/>
    <x v="4"/>
    <x v="5"/>
    <x v="8"/>
    <n v="0"/>
  </r>
  <r>
    <x v="3"/>
    <x v="0"/>
    <x v="3"/>
    <x v="29"/>
    <x v="5"/>
    <x v="0"/>
    <x v="583"/>
    <n v="31466.159999999996"/>
  </r>
  <r>
    <x v="3"/>
    <x v="0"/>
    <x v="3"/>
    <x v="29"/>
    <x v="5"/>
    <x v="1"/>
    <x v="584"/>
    <n v="1411989.1199999999"/>
  </r>
  <r>
    <x v="3"/>
    <x v="0"/>
    <x v="3"/>
    <x v="29"/>
    <x v="5"/>
    <x v="2"/>
    <x v="84"/>
    <n v="0.12"/>
  </r>
  <r>
    <x v="3"/>
    <x v="0"/>
    <x v="3"/>
    <x v="29"/>
    <x v="5"/>
    <x v="3"/>
    <x v="58"/>
    <n v="0.41520000000000001"/>
  </r>
  <r>
    <x v="3"/>
    <x v="0"/>
    <x v="3"/>
    <x v="29"/>
    <x v="5"/>
    <x v="4"/>
    <x v="4"/>
    <n v="20.399999999999999"/>
  </r>
  <r>
    <x v="3"/>
    <x v="0"/>
    <x v="3"/>
    <x v="29"/>
    <x v="5"/>
    <x v="5"/>
    <x v="8"/>
    <n v="0"/>
  </r>
  <r>
    <x v="3"/>
    <x v="0"/>
    <x v="3"/>
    <x v="29"/>
    <x v="6"/>
    <x v="0"/>
    <x v="585"/>
    <n v="31543.68"/>
  </r>
  <r>
    <x v="3"/>
    <x v="0"/>
    <x v="3"/>
    <x v="29"/>
    <x v="6"/>
    <x v="1"/>
    <x v="586"/>
    <n v="1415475.6"/>
  </r>
  <r>
    <x v="3"/>
    <x v="0"/>
    <x v="3"/>
    <x v="29"/>
    <x v="6"/>
    <x v="2"/>
    <x v="84"/>
    <n v="0.12"/>
  </r>
  <r>
    <x v="3"/>
    <x v="0"/>
    <x v="3"/>
    <x v="29"/>
    <x v="6"/>
    <x v="3"/>
    <x v="58"/>
    <n v="0.41520000000000001"/>
  </r>
  <r>
    <x v="3"/>
    <x v="0"/>
    <x v="3"/>
    <x v="29"/>
    <x v="6"/>
    <x v="4"/>
    <x v="4"/>
    <n v="20.399999999999999"/>
  </r>
  <r>
    <x v="3"/>
    <x v="0"/>
    <x v="3"/>
    <x v="29"/>
    <x v="6"/>
    <x v="5"/>
    <x v="85"/>
    <n v="4.8000000000000007"/>
  </r>
  <r>
    <x v="3"/>
    <x v="0"/>
    <x v="3"/>
    <x v="29"/>
    <x v="7"/>
    <x v="0"/>
    <x v="587"/>
    <n v="31621.439999999999"/>
  </r>
  <r>
    <x v="3"/>
    <x v="0"/>
    <x v="3"/>
    <x v="29"/>
    <x v="7"/>
    <x v="1"/>
    <x v="588"/>
    <n v="1418961.84"/>
  </r>
  <r>
    <x v="3"/>
    <x v="0"/>
    <x v="3"/>
    <x v="29"/>
    <x v="7"/>
    <x v="2"/>
    <x v="84"/>
    <n v="0.12"/>
  </r>
  <r>
    <x v="3"/>
    <x v="0"/>
    <x v="3"/>
    <x v="29"/>
    <x v="7"/>
    <x v="3"/>
    <x v="58"/>
    <n v="0.41520000000000001"/>
  </r>
  <r>
    <x v="3"/>
    <x v="0"/>
    <x v="3"/>
    <x v="29"/>
    <x v="7"/>
    <x v="4"/>
    <x v="4"/>
    <n v="20.399999999999999"/>
  </r>
  <r>
    <x v="3"/>
    <x v="0"/>
    <x v="3"/>
    <x v="29"/>
    <x v="7"/>
    <x v="5"/>
    <x v="8"/>
    <n v="0"/>
  </r>
  <r>
    <x v="3"/>
    <x v="0"/>
    <x v="3"/>
    <x v="29"/>
    <x v="8"/>
    <x v="0"/>
    <x v="589"/>
    <n v="31699.199999999997"/>
  </r>
  <r>
    <x v="3"/>
    <x v="0"/>
    <x v="3"/>
    <x v="29"/>
    <x v="8"/>
    <x v="1"/>
    <x v="590"/>
    <n v="1422448.32"/>
  </r>
  <r>
    <x v="3"/>
    <x v="0"/>
    <x v="3"/>
    <x v="29"/>
    <x v="8"/>
    <x v="2"/>
    <x v="84"/>
    <n v="0.12"/>
  </r>
  <r>
    <x v="3"/>
    <x v="0"/>
    <x v="3"/>
    <x v="29"/>
    <x v="8"/>
    <x v="3"/>
    <x v="58"/>
    <n v="0.41520000000000001"/>
  </r>
  <r>
    <x v="3"/>
    <x v="0"/>
    <x v="3"/>
    <x v="29"/>
    <x v="8"/>
    <x v="4"/>
    <x v="4"/>
    <n v="20.399999999999999"/>
  </r>
  <r>
    <x v="3"/>
    <x v="0"/>
    <x v="3"/>
    <x v="29"/>
    <x v="8"/>
    <x v="5"/>
    <x v="8"/>
    <n v="0"/>
  </r>
  <r>
    <x v="3"/>
    <x v="0"/>
    <x v="3"/>
    <x v="29"/>
    <x v="9"/>
    <x v="0"/>
    <x v="591"/>
    <n v="31776.959999999999"/>
  </r>
  <r>
    <x v="3"/>
    <x v="0"/>
    <x v="3"/>
    <x v="29"/>
    <x v="9"/>
    <x v="1"/>
    <x v="592"/>
    <n v="1425934.7999999998"/>
  </r>
  <r>
    <x v="3"/>
    <x v="0"/>
    <x v="3"/>
    <x v="29"/>
    <x v="9"/>
    <x v="2"/>
    <x v="84"/>
    <n v="0.12"/>
  </r>
  <r>
    <x v="3"/>
    <x v="0"/>
    <x v="3"/>
    <x v="29"/>
    <x v="9"/>
    <x v="3"/>
    <x v="58"/>
    <n v="0.41520000000000001"/>
  </r>
  <r>
    <x v="3"/>
    <x v="0"/>
    <x v="3"/>
    <x v="29"/>
    <x v="9"/>
    <x v="4"/>
    <x v="4"/>
    <n v="20.399999999999999"/>
  </r>
  <r>
    <x v="3"/>
    <x v="0"/>
    <x v="3"/>
    <x v="29"/>
    <x v="9"/>
    <x v="5"/>
    <x v="8"/>
    <n v="0"/>
  </r>
  <r>
    <x v="3"/>
    <x v="0"/>
    <x v="3"/>
    <x v="29"/>
    <x v="10"/>
    <x v="0"/>
    <x v="593"/>
    <n v="31854.48"/>
  </r>
  <r>
    <x v="3"/>
    <x v="0"/>
    <x v="3"/>
    <x v="29"/>
    <x v="10"/>
    <x v="1"/>
    <x v="594"/>
    <n v="1429421.04"/>
  </r>
  <r>
    <x v="3"/>
    <x v="0"/>
    <x v="3"/>
    <x v="29"/>
    <x v="10"/>
    <x v="2"/>
    <x v="84"/>
    <n v="0.12"/>
  </r>
  <r>
    <x v="3"/>
    <x v="0"/>
    <x v="3"/>
    <x v="29"/>
    <x v="10"/>
    <x v="3"/>
    <x v="58"/>
    <n v="0.41520000000000001"/>
  </r>
  <r>
    <x v="3"/>
    <x v="0"/>
    <x v="3"/>
    <x v="29"/>
    <x v="10"/>
    <x v="4"/>
    <x v="4"/>
    <n v="20.399999999999999"/>
  </r>
  <r>
    <x v="3"/>
    <x v="0"/>
    <x v="3"/>
    <x v="29"/>
    <x v="10"/>
    <x v="5"/>
    <x v="8"/>
    <n v="0"/>
  </r>
  <r>
    <x v="3"/>
    <x v="0"/>
    <x v="3"/>
    <x v="29"/>
    <x v="11"/>
    <x v="0"/>
    <x v="595"/>
    <n v="31932.239999999998"/>
  </r>
  <r>
    <x v="3"/>
    <x v="0"/>
    <x v="3"/>
    <x v="29"/>
    <x v="11"/>
    <x v="1"/>
    <x v="596"/>
    <n v="1432907.52"/>
  </r>
  <r>
    <x v="3"/>
    <x v="0"/>
    <x v="3"/>
    <x v="29"/>
    <x v="11"/>
    <x v="2"/>
    <x v="84"/>
    <n v="0.12"/>
  </r>
  <r>
    <x v="3"/>
    <x v="0"/>
    <x v="3"/>
    <x v="29"/>
    <x v="11"/>
    <x v="3"/>
    <x v="58"/>
    <n v="0.41520000000000001"/>
  </r>
  <r>
    <x v="3"/>
    <x v="0"/>
    <x v="3"/>
    <x v="29"/>
    <x v="11"/>
    <x v="4"/>
    <x v="4"/>
    <n v="20.399999999999999"/>
  </r>
  <r>
    <x v="3"/>
    <x v="0"/>
    <x v="3"/>
    <x v="29"/>
    <x v="11"/>
    <x v="5"/>
    <x v="8"/>
    <n v="0"/>
  </r>
  <r>
    <x v="3"/>
    <x v="0"/>
    <x v="4"/>
    <x v="30"/>
    <x v="0"/>
    <x v="0"/>
    <x v="597"/>
    <n v="27001"/>
  </r>
  <r>
    <x v="3"/>
    <x v="0"/>
    <x v="4"/>
    <x v="30"/>
    <x v="0"/>
    <x v="1"/>
    <x v="598"/>
    <n v="1293693"/>
  </r>
  <r>
    <x v="3"/>
    <x v="0"/>
    <x v="4"/>
    <x v="30"/>
    <x v="0"/>
    <x v="2"/>
    <x v="110"/>
    <n v="0.02"/>
  </r>
  <r>
    <x v="3"/>
    <x v="0"/>
    <x v="4"/>
    <x v="30"/>
    <x v="0"/>
    <x v="3"/>
    <x v="111"/>
    <n v="0.254"/>
  </r>
  <r>
    <x v="3"/>
    <x v="0"/>
    <x v="4"/>
    <x v="30"/>
    <x v="0"/>
    <x v="4"/>
    <x v="4"/>
    <n v="17"/>
  </r>
  <r>
    <x v="3"/>
    <x v="0"/>
    <x v="4"/>
    <x v="30"/>
    <x v="0"/>
    <x v="5"/>
    <x v="112"/>
    <n v="1.4000000000000001"/>
  </r>
  <r>
    <x v="3"/>
    <x v="0"/>
    <x v="4"/>
    <x v="30"/>
    <x v="1"/>
    <x v="0"/>
    <x v="599"/>
    <n v="27068.600000000002"/>
  </r>
  <r>
    <x v="3"/>
    <x v="0"/>
    <x v="4"/>
    <x v="30"/>
    <x v="1"/>
    <x v="1"/>
    <x v="600"/>
    <n v="1296927.2"/>
  </r>
  <r>
    <x v="3"/>
    <x v="0"/>
    <x v="4"/>
    <x v="30"/>
    <x v="1"/>
    <x v="2"/>
    <x v="110"/>
    <n v="0.02"/>
  </r>
  <r>
    <x v="3"/>
    <x v="0"/>
    <x v="4"/>
    <x v="30"/>
    <x v="1"/>
    <x v="3"/>
    <x v="111"/>
    <n v="0.254"/>
  </r>
  <r>
    <x v="3"/>
    <x v="0"/>
    <x v="4"/>
    <x v="30"/>
    <x v="1"/>
    <x v="4"/>
    <x v="4"/>
    <n v="17"/>
  </r>
  <r>
    <x v="3"/>
    <x v="0"/>
    <x v="4"/>
    <x v="30"/>
    <x v="1"/>
    <x v="5"/>
    <x v="8"/>
    <n v="0"/>
  </r>
  <r>
    <x v="3"/>
    <x v="0"/>
    <x v="4"/>
    <x v="30"/>
    <x v="2"/>
    <x v="0"/>
    <x v="601"/>
    <n v="27136"/>
  </r>
  <r>
    <x v="3"/>
    <x v="0"/>
    <x v="4"/>
    <x v="30"/>
    <x v="2"/>
    <x v="1"/>
    <x v="602"/>
    <n v="1300161.3999999999"/>
  </r>
  <r>
    <x v="3"/>
    <x v="0"/>
    <x v="4"/>
    <x v="30"/>
    <x v="2"/>
    <x v="2"/>
    <x v="110"/>
    <n v="0.02"/>
  </r>
  <r>
    <x v="3"/>
    <x v="0"/>
    <x v="4"/>
    <x v="30"/>
    <x v="2"/>
    <x v="3"/>
    <x v="111"/>
    <n v="0.254"/>
  </r>
  <r>
    <x v="3"/>
    <x v="0"/>
    <x v="4"/>
    <x v="30"/>
    <x v="2"/>
    <x v="4"/>
    <x v="4"/>
    <n v="17"/>
  </r>
  <r>
    <x v="3"/>
    <x v="0"/>
    <x v="4"/>
    <x v="30"/>
    <x v="2"/>
    <x v="5"/>
    <x v="8"/>
    <n v="0"/>
  </r>
  <r>
    <x v="3"/>
    <x v="0"/>
    <x v="4"/>
    <x v="30"/>
    <x v="3"/>
    <x v="0"/>
    <x v="603"/>
    <n v="27203.600000000002"/>
  </r>
  <r>
    <x v="3"/>
    <x v="0"/>
    <x v="4"/>
    <x v="30"/>
    <x v="3"/>
    <x v="1"/>
    <x v="604"/>
    <n v="1303395.6000000001"/>
  </r>
  <r>
    <x v="3"/>
    <x v="0"/>
    <x v="4"/>
    <x v="30"/>
    <x v="3"/>
    <x v="2"/>
    <x v="110"/>
    <n v="0.02"/>
  </r>
  <r>
    <x v="3"/>
    <x v="0"/>
    <x v="4"/>
    <x v="30"/>
    <x v="3"/>
    <x v="3"/>
    <x v="111"/>
    <n v="0.254"/>
  </r>
  <r>
    <x v="3"/>
    <x v="0"/>
    <x v="4"/>
    <x v="30"/>
    <x v="3"/>
    <x v="4"/>
    <x v="4"/>
    <n v="17"/>
  </r>
  <r>
    <x v="3"/>
    <x v="0"/>
    <x v="4"/>
    <x v="30"/>
    <x v="3"/>
    <x v="5"/>
    <x v="8"/>
    <n v="0"/>
  </r>
  <r>
    <x v="3"/>
    <x v="0"/>
    <x v="4"/>
    <x v="30"/>
    <x v="4"/>
    <x v="0"/>
    <x v="605"/>
    <n v="27271"/>
  </r>
  <r>
    <x v="3"/>
    <x v="0"/>
    <x v="4"/>
    <x v="30"/>
    <x v="4"/>
    <x v="1"/>
    <x v="606"/>
    <n v="1306630"/>
  </r>
  <r>
    <x v="3"/>
    <x v="0"/>
    <x v="4"/>
    <x v="30"/>
    <x v="4"/>
    <x v="2"/>
    <x v="110"/>
    <n v="0.02"/>
  </r>
  <r>
    <x v="3"/>
    <x v="0"/>
    <x v="4"/>
    <x v="30"/>
    <x v="4"/>
    <x v="3"/>
    <x v="111"/>
    <n v="0.254"/>
  </r>
  <r>
    <x v="3"/>
    <x v="0"/>
    <x v="4"/>
    <x v="30"/>
    <x v="4"/>
    <x v="4"/>
    <x v="4"/>
    <n v="17"/>
  </r>
  <r>
    <x v="3"/>
    <x v="0"/>
    <x v="4"/>
    <x v="30"/>
    <x v="4"/>
    <x v="5"/>
    <x v="8"/>
    <n v="0"/>
  </r>
  <r>
    <x v="3"/>
    <x v="0"/>
    <x v="4"/>
    <x v="30"/>
    <x v="5"/>
    <x v="0"/>
    <x v="607"/>
    <n v="27338.600000000002"/>
  </r>
  <r>
    <x v="3"/>
    <x v="0"/>
    <x v="4"/>
    <x v="30"/>
    <x v="5"/>
    <x v="1"/>
    <x v="608"/>
    <n v="1309864.2"/>
  </r>
  <r>
    <x v="3"/>
    <x v="0"/>
    <x v="4"/>
    <x v="30"/>
    <x v="5"/>
    <x v="2"/>
    <x v="110"/>
    <n v="0.02"/>
  </r>
  <r>
    <x v="3"/>
    <x v="0"/>
    <x v="4"/>
    <x v="30"/>
    <x v="5"/>
    <x v="3"/>
    <x v="111"/>
    <n v="0.254"/>
  </r>
  <r>
    <x v="3"/>
    <x v="0"/>
    <x v="4"/>
    <x v="30"/>
    <x v="5"/>
    <x v="4"/>
    <x v="4"/>
    <n v="17"/>
  </r>
  <r>
    <x v="3"/>
    <x v="0"/>
    <x v="4"/>
    <x v="30"/>
    <x v="5"/>
    <x v="5"/>
    <x v="8"/>
    <n v="0"/>
  </r>
  <r>
    <x v="3"/>
    <x v="0"/>
    <x v="4"/>
    <x v="30"/>
    <x v="6"/>
    <x v="0"/>
    <x v="609"/>
    <n v="27406"/>
  </r>
  <r>
    <x v="3"/>
    <x v="0"/>
    <x v="4"/>
    <x v="30"/>
    <x v="6"/>
    <x v="1"/>
    <x v="610"/>
    <n v="1313098.3999999999"/>
  </r>
  <r>
    <x v="3"/>
    <x v="0"/>
    <x v="4"/>
    <x v="30"/>
    <x v="6"/>
    <x v="2"/>
    <x v="110"/>
    <n v="0.02"/>
  </r>
  <r>
    <x v="3"/>
    <x v="0"/>
    <x v="4"/>
    <x v="30"/>
    <x v="6"/>
    <x v="3"/>
    <x v="111"/>
    <n v="0.254"/>
  </r>
  <r>
    <x v="3"/>
    <x v="0"/>
    <x v="4"/>
    <x v="30"/>
    <x v="6"/>
    <x v="4"/>
    <x v="4"/>
    <n v="17"/>
  </r>
  <r>
    <x v="3"/>
    <x v="0"/>
    <x v="4"/>
    <x v="30"/>
    <x v="6"/>
    <x v="5"/>
    <x v="112"/>
    <n v="1.4000000000000001"/>
  </r>
  <r>
    <x v="3"/>
    <x v="0"/>
    <x v="4"/>
    <x v="30"/>
    <x v="7"/>
    <x v="0"/>
    <x v="611"/>
    <n v="27473.600000000002"/>
  </r>
  <r>
    <x v="3"/>
    <x v="0"/>
    <x v="4"/>
    <x v="30"/>
    <x v="7"/>
    <x v="1"/>
    <x v="612"/>
    <n v="1316332.6000000001"/>
  </r>
  <r>
    <x v="3"/>
    <x v="0"/>
    <x v="4"/>
    <x v="30"/>
    <x v="7"/>
    <x v="2"/>
    <x v="110"/>
    <n v="0.02"/>
  </r>
  <r>
    <x v="3"/>
    <x v="0"/>
    <x v="4"/>
    <x v="30"/>
    <x v="7"/>
    <x v="3"/>
    <x v="111"/>
    <n v="0.254"/>
  </r>
  <r>
    <x v="3"/>
    <x v="0"/>
    <x v="4"/>
    <x v="30"/>
    <x v="7"/>
    <x v="4"/>
    <x v="4"/>
    <n v="17"/>
  </r>
  <r>
    <x v="3"/>
    <x v="0"/>
    <x v="4"/>
    <x v="30"/>
    <x v="7"/>
    <x v="5"/>
    <x v="8"/>
    <n v="0"/>
  </r>
  <r>
    <x v="3"/>
    <x v="0"/>
    <x v="4"/>
    <x v="30"/>
    <x v="8"/>
    <x v="0"/>
    <x v="613"/>
    <n v="27541"/>
  </r>
  <r>
    <x v="3"/>
    <x v="0"/>
    <x v="4"/>
    <x v="30"/>
    <x v="8"/>
    <x v="1"/>
    <x v="614"/>
    <n v="1319566.7999999998"/>
  </r>
  <r>
    <x v="3"/>
    <x v="0"/>
    <x v="4"/>
    <x v="30"/>
    <x v="8"/>
    <x v="2"/>
    <x v="110"/>
    <n v="0.02"/>
  </r>
  <r>
    <x v="3"/>
    <x v="0"/>
    <x v="4"/>
    <x v="30"/>
    <x v="8"/>
    <x v="3"/>
    <x v="111"/>
    <n v="0.254"/>
  </r>
  <r>
    <x v="3"/>
    <x v="0"/>
    <x v="4"/>
    <x v="30"/>
    <x v="8"/>
    <x v="4"/>
    <x v="4"/>
    <n v="17"/>
  </r>
  <r>
    <x v="3"/>
    <x v="0"/>
    <x v="4"/>
    <x v="30"/>
    <x v="8"/>
    <x v="5"/>
    <x v="8"/>
    <n v="0"/>
  </r>
  <r>
    <x v="3"/>
    <x v="0"/>
    <x v="4"/>
    <x v="30"/>
    <x v="9"/>
    <x v="0"/>
    <x v="615"/>
    <n v="27608.600000000002"/>
  </r>
  <r>
    <x v="3"/>
    <x v="0"/>
    <x v="4"/>
    <x v="30"/>
    <x v="9"/>
    <x v="1"/>
    <x v="616"/>
    <n v="1322801"/>
  </r>
  <r>
    <x v="3"/>
    <x v="0"/>
    <x v="4"/>
    <x v="30"/>
    <x v="9"/>
    <x v="2"/>
    <x v="110"/>
    <n v="0.02"/>
  </r>
  <r>
    <x v="3"/>
    <x v="0"/>
    <x v="4"/>
    <x v="30"/>
    <x v="9"/>
    <x v="3"/>
    <x v="111"/>
    <n v="0.254"/>
  </r>
  <r>
    <x v="3"/>
    <x v="0"/>
    <x v="4"/>
    <x v="30"/>
    <x v="9"/>
    <x v="4"/>
    <x v="4"/>
    <n v="17"/>
  </r>
  <r>
    <x v="3"/>
    <x v="0"/>
    <x v="4"/>
    <x v="30"/>
    <x v="9"/>
    <x v="5"/>
    <x v="8"/>
    <n v="0"/>
  </r>
  <r>
    <x v="3"/>
    <x v="0"/>
    <x v="4"/>
    <x v="30"/>
    <x v="10"/>
    <x v="0"/>
    <x v="617"/>
    <n v="27676"/>
  </r>
  <r>
    <x v="3"/>
    <x v="0"/>
    <x v="4"/>
    <x v="30"/>
    <x v="10"/>
    <x v="1"/>
    <x v="618"/>
    <n v="1326035.4000000001"/>
  </r>
  <r>
    <x v="3"/>
    <x v="0"/>
    <x v="4"/>
    <x v="30"/>
    <x v="10"/>
    <x v="2"/>
    <x v="110"/>
    <n v="0.02"/>
  </r>
  <r>
    <x v="3"/>
    <x v="0"/>
    <x v="4"/>
    <x v="30"/>
    <x v="10"/>
    <x v="3"/>
    <x v="111"/>
    <n v="0.254"/>
  </r>
  <r>
    <x v="3"/>
    <x v="0"/>
    <x v="4"/>
    <x v="30"/>
    <x v="10"/>
    <x v="4"/>
    <x v="4"/>
    <n v="17"/>
  </r>
  <r>
    <x v="3"/>
    <x v="0"/>
    <x v="4"/>
    <x v="30"/>
    <x v="10"/>
    <x v="5"/>
    <x v="8"/>
    <n v="0"/>
  </r>
  <r>
    <x v="3"/>
    <x v="0"/>
    <x v="4"/>
    <x v="30"/>
    <x v="11"/>
    <x v="0"/>
    <x v="619"/>
    <n v="27743.600000000002"/>
  </r>
  <r>
    <x v="3"/>
    <x v="0"/>
    <x v="4"/>
    <x v="30"/>
    <x v="11"/>
    <x v="1"/>
    <x v="620"/>
    <n v="1329269.5999999999"/>
  </r>
  <r>
    <x v="3"/>
    <x v="0"/>
    <x v="4"/>
    <x v="30"/>
    <x v="11"/>
    <x v="2"/>
    <x v="110"/>
    <n v="0.02"/>
  </r>
  <r>
    <x v="3"/>
    <x v="0"/>
    <x v="4"/>
    <x v="30"/>
    <x v="11"/>
    <x v="3"/>
    <x v="111"/>
    <n v="0.254"/>
  </r>
  <r>
    <x v="3"/>
    <x v="0"/>
    <x v="4"/>
    <x v="30"/>
    <x v="11"/>
    <x v="4"/>
    <x v="4"/>
    <n v="17"/>
  </r>
  <r>
    <x v="3"/>
    <x v="0"/>
    <x v="4"/>
    <x v="30"/>
    <x v="11"/>
    <x v="5"/>
    <x v="8"/>
    <n v="0"/>
  </r>
  <r>
    <x v="3"/>
    <x v="0"/>
    <x v="5"/>
    <x v="31"/>
    <x v="0"/>
    <x v="0"/>
    <x v="621"/>
    <n v="15276.25"/>
  </r>
  <r>
    <x v="3"/>
    <x v="0"/>
    <x v="5"/>
    <x v="31"/>
    <x v="0"/>
    <x v="1"/>
    <x v="622"/>
    <n v="820069.8"/>
  </r>
  <r>
    <x v="3"/>
    <x v="0"/>
    <x v="5"/>
    <x v="31"/>
    <x v="0"/>
    <x v="2"/>
    <x v="8"/>
    <n v="0"/>
  </r>
  <r>
    <x v="3"/>
    <x v="0"/>
    <x v="5"/>
    <x v="31"/>
    <x v="0"/>
    <x v="3"/>
    <x v="137"/>
    <n v="7.8100000000000003E-2"/>
  </r>
  <r>
    <x v="3"/>
    <x v="0"/>
    <x v="5"/>
    <x v="31"/>
    <x v="0"/>
    <x v="4"/>
    <x v="4"/>
    <n v="9.35"/>
  </r>
  <r>
    <x v="3"/>
    <x v="0"/>
    <x v="5"/>
    <x v="31"/>
    <x v="0"/>
    <x v="5"/>
    <x v="2"/>
    <n v="1.3199999999999998"/>
  </r>
  <r>
    <x v="3"/>
    <x v="0"/>
    <x v="5"/>
    <x v="31"/>
    <x v="1"/>
    <x v="0"/>
    <x v="623"/>
    <n v="15314.42"/>
  </r>
  <r>
    <x v="3"/>
    <x v="0"/>
    <x v="5"/>
    <x v="31"/>
    <x v="1"/>
    <x v="1"/>
    <x v="624"/>
    <n v="822119.98"/>
  </r>
  <r>
    <x v="3"/>
    <x v="0"/>
    <x v="5"/>
    <x v="31"/>
    <x v="1"/>
    <x v="2"/>
    <x v="8"/>
    <n v="0"/>
  </r>
  <r>
    <x v="3"/>
    <x v="0"/>
    <x v="5"/>
    <x v="31"/>
    <x v="1"/>
    <x v="3"/>
    <x v="137"/>
    <n v="7.8100000000000003E-2"/>
  </r>
  <r>
    <x v="3"/>
    <x v="0"/>
    <x v="5"/>
    <x v="31"/>
    <x v="1"/>
    <x v="4"/>
    <x v="4"/>
    <n v="9.35"/>
  </r>
  <r>
    <x v="3"/>
    <x v="0"/>
    <x v="5"/>
    <x v="31"/>
    <x v="1"/>
    <x v="5"/>
    <x v="8"/>
    <n v="0"/>
  </r>
  <r>
    <x v="3"/>
    <x v="0"/>
    <x v="5"/>
    <x v="31"/>
    <x v="2"/>
    <x v="0"/>
    <x v="625"/>
    <n v="15352.59"/>
  </r>
  <r>
    <x v="3"/>
    <x v="0"/>
    <x v="5"/>
    <x v="31"/>
    <x v="2"/>
    <x v="1"/>
    <x v="626"/>
    <n v="824170.15999999992"/>
  </r>
  <r>
    <x v="3"/>
    <x v="0"/>
    <x v="5"/>
    <x v="31"/>
    <x v="2"/>
    <x v="2"/>
    <x v="8"/>
    <n v="0"/>
  </r>
  <r>
    <x v="3"/>
    <x v="0"/>
    <x v="5"/>
    <x v="31"/>
    <x v="2"/>
    <x v="3"/>
    <x v="137"/>
    <n v="7.8100000000000003E-2"/>
  </r>
  <r>
    <x v="3"/>
    <x v="0"/>
    <x v="5"/>
    <x v="31"/>
    <x v="2"/>
    <x v="4"/>
    <x v="4"/>
    <n v="9.35"/>
  </r>
  <r>
    <x v="3"/>
    <x v="0"/>
    <x v="5"/>
    <x v="31"/>
    <x v="2"/>
    <x v="5"/>
    <x v="8"/>
    <n v="0"/>
  </r>
  <r>
    <x v="3"/>
    <x v="0"/>
    <x v="5"/>
    <x v="31"/>
    <x v="3"/>
    <x v="0"/>
    <x v="627"/>
    <n v="15390.87"/>
  </r>
  <r>
    <x v="3"/>
    <x v="0"/>
    <x v="5"/>
    <x v="31"/>
    <x v="3"/>
    <x v="1"/>
    <x v="628"/>
    <n v="826220.34000000008"/>
  </r>
  <r>
    <x v="3"/>
    <x v="0"/>
    <x v="5"/>
    <x v="31"/>
    <x v="3"/>
    <x v="2"/>
    <x v="8"/>
    <n v="0"/>
  </r>
  <r>
    <x v="3"/>
    <x v="0"/>
    <x v="5"/>
    <x v="31"/>
    <x v="3"/>
    <x v="3"/>
    <x v="137"/>
    <n v="7.8100000000000003E-2"/>
  </r>
  <r>
    <x v="3"/>
    <x v="0"/>
    <x v="5"/>
    <x v="31"/>
    <x v="3"/>
    <x v="4"/>
    <x v="4"/>
    <n v="9.35"/>
  </r>
  <r>
    <x v="3"/>
    <x v="0"/>
    <x v="5"/>
    <x v="31"/>
    <x v="3"/>
    <x v="5"/>
    <x v="8"/>
    <n v="0"/>
  </r>
  <r>
    <x v="3"/>
    <x v="0"/>
    <x v="5"/>
    <x v="31"/>
    <x v="4"/>
    <x v="0"/>
    <x v="629"/>
    <n v="15429.04"/>
  </r>
  <r>
    <x v="3"/>
    <x v="0"/>
    <x v="5"/>
    <x v="31"/>
    <x v="4"/>
    <x v="1"/>
    <x v="630"/>
    <n v="828270.52"/>
  </r>
  <r>
    <x v="3"/>
    <x v="0"/>
    <x v="5"/>
    <x v="31"/>
    <x v="4"/>
    <x v="2"/>
    <x v="8"/>
    <n v="0"/>
  </r>
  <r>
    <x v="3"/>
    <x v="0"/>
    <x v="5"/>
    <x v="31"/>
    <x v="4"/>
    <x v="3"/>
    <x v="137"/>
    <n v="7.8100000000000003E-2"/>
  </r>
  <r>
    <x v="3"/>
    <x v="0"/>
    <x v="5"/>
    <x v="31"/>
    <x v="4"/>
    <x v="4"/>
    <x v="4"/>
    <n v="9.35"/>
  </r>
  <r>
    <x v="3"/>
    <x v="0"/>
    <x v="5"/>
    <x v="31"/>
    <x v="4"/>
    <x v="5"/>
    <x v="8"/>
    <n v="0"/>
  </r>
  <r>
    <x v="3"/>
    <x v="0"/>
    <x v="5"/>
    <x v="31"/>
    <x v="5"/>
    <x v="0"/>
    <x v="631"/>
    <n v="15467.21"/>
  </r>
  <r>
    <x v="3"/>
    <x v="0"/>
    <x v="5"/>
    <x v="31"/>
    <x v="5"/>
    <x v="1"/>
    <x v="632"/>
    <n v="830320.7"/>
  </r>
  <r>
    <x v="3"/>
    <x v="0"/>
    <x v="5"/>
    <x v="31"/>
    <x v="5"/>
    <x v="2"/>
    <x v="8"/>
    <n v="0"/>
  </r>
  <r>
    <x v="3"/>
    <x v="0"/>
    <x v="5"/>
    <x v="31"/>
    <x v="5"/>
    <x v="3"/>
    <x v="137"/>
    <n v="7.8100000000000003E-2"/>
  </r>
  <r>
    <x v="3"/>
    <x v="0"/>
    <x v="5"/>
    <x v="31"/>
    <x v="5"/>
    <x v="4"/>
    <x v="4"/>
    <n v="9.35"/>
  </r>
  <r>
    <x v="3"/>
    <x v="0"/>
    <x v="5"/>
    <x v="31"/>
    <x v="5"/>
    <x v="5"/>
    <x v="8"/>
    <n v="0"/>
  </r>
  <r>
    <x v="3"/>
    <x v="0"/>
    <x v="5"/>
    <x v="31"/>
    <x v="6"/>
    <x v="0"/>
    <x v="633"/>
    <n v="15505.38"/>
  </r>
  <r>
    <x v="3"/>
    <x v="0"/>
    <x v="5"/>
    <x v="31"/>
    <x v="6"/>
    <x v="1"/>
    <x v="634"/>
    <n v="832370.88"/>
  </r>
  <r>
    <x v="3"/>
    <x v="0"/>
    <x v="5"/>
    <x v="31"/>
    <x v="6"/>
    <x v="2"/>
    <x v="8"/>
    <n v="0"/>
  </r>
  <r>
    <x v="3"/>
    <x v="0"/>
    <x v="5"/>
    <x v="31"/>
    <x v="6"/>
    <x v="3"/>
    <x v="137"/>
    <n v="7.8100000000000003E-2"/>
  </r>
  <r>
    <x v="3"/>
    <x v="0"/>
    <x v="5"/>
    <x v="31"/>
    <x v="6"/>
    <x v="4"/>
    <x v="4"/>
    <n v="9.35"/>
  </r>
  <r>
    <x v="3"/>
    <x v="0"/>
    <x v="5"/>
    <x v="31"/>
    <x v="6"/>
    <x v="5"/>
    <x v="8"/>
    <n v="0"/>
  </r>
  <r>
    <x v="3"/>
    <x v="0"/>
    <x v="5"/>
    <x v="31"/>
    <x v="7"/>
    <x v="0"/>
    <x v="635"/>
    <n v="15543.55"/>
  </r>
  <r>
    <x v="3"/>
    <x v="0"/>
    <x v="5"/>
    <x v="31"/>
    <x v="7"/>
    <x v="1"/>
    <x v="636"/>
    <n v="834421.06"/>
  </r>
  <r>
    <x v="3"/>
    <x v="0"/>
    <x v="5"/>
    <x v="31"/>
    <x v="7"/>
    <x v="2"/>
    <x v="8"/>
    <n v="0"/>
  </r>
  <r>
    <x v="3"/>
    <x v="0"/>
    <x v="5"/>
    <x v="31"/>
    <x v="7"/>
    <x v="3"/>
    <x v="137"/>
    <n v="7.8100000000000003E-2"/>
  </r>
  <r>
    <x v="3"/>
    <x v="0"/>
    <x v="5"/>
    <x v="31"/>
    <x v="7"/>
    <x v="4"/>
    <x v="4"/>
    <n v="9.35"/>
  </r>
  <r>
    <x v="3"/>
    <x v="0"/>
    <x v="5"/>
    <x v="31"/>
    <x v="7"/>
    <x v="5"/>
    <x v="8"/>
    <n v="0"/>
  </r>
  <r>
    <x v="3"/>
    <x v="0"/>
    <x v="5"/>
    <x v="31"/>
    <x v="8"/>
    <x v="0"/>
    <x v="637"/>
    <n v="15581.83"/>
  </r>
  <r>
    <x v="3"/>
    <x v="0"/>
    <x v="5"/>
    <x v="31"/>
    <x v="8"/>
    <x v="1"/>
    <x v="638"/>
    <n v="836471.24"/>
  </r>
  <r>
    <x v="3"/>
    <x v="0"/>
    <x v="5"/>
    <x v="31"/>
    <x v="8"/>
    <x v="2"/>
    <x v="8"/>
    <n v="0"/>
  </r>
  <r>
    <x v="3"/>
    <x v="0"/>
    <x v="5"/>
    <x v="31"/>
    <x v="8"/>
    <x v="3"/>
    <x v="137"/>
    <n v="7.8100000000000003E-2"/>
  </r>
  <r>
    <x v="3"/>
    <x v="0"/>
    <x v="5"/>
    <x v="31"/>
    <x v="8"/>
    <x v="4"/>
    <x v="4"/>
    <n v="9.35"/>
  </r>
  <r>
    <x v="3"/>
    <x v="0"/>
    <x v="5"/>
    <x v="31"/>
    <x v="8"/>
    <x v="5"/>
    <x v="8"/>
    <n v="0"/>
  </r>
  <r>
    <x v="3"/>
    <x v="0"/>
    <x v="5"/>
    <x v="31"/>
    <x v="9"/>
    <x v="0"/>
    <x v="639"/>
    <n v="15620"/>
  </r>
  <r>
    <x v="3"/>
    <x v="0"/>
    <x v="5"/>
    <x v="31"/>
    <x v="9"/>
    <x v="1"/>
    <x v="640"/>
    <n v="838521.42"/>
  </r>
  <r>
    <x v="3"/>
    <x v="0"/>
    <x v="5"/>
    <x v="31"/>
    <x v="9"/>
    <x v="2"/>
    <x v="8"/>
    <n v="0"/>
  </r>
  <r>
    <x v="3"/>
    <x v="0"/>
    <x v="5"/>
    <x v="31"/>
    <x v="9"/>
    <x v="3"/>
    <x v="137"/>
    <n v="7.8100000000000003E-2"/>
  </r>
  <r>
    <x v="3"/>
    <x v="0"/>
    <x v="5"/>
    <x v="31"/>
    <x v="9"/>
    <x v="4"/>
    <x v="4"/>
    <n v="9.35"/>
  </r>
  <r>
    <x v="3"/>
    <x v="0"/>
    <x v="5"/>
    <x v="31"/>
    <x v="9"/>
    <x v="5"/>
    <x v="8"/>
    <n v="0"/>
  </r>
  <r>
    <x v="3"/>
    <x v="0"/>
    <x v="5"/>
    <x v="31"/>
    <x v="10"/>
    <x v="0"/>
    <x v="641"/>
    <n v="15658.17"/>
  </r>
  <r>
    <x v="3"/>
    <x v="0"/>
    <x v="5"/>
    <x v="31"/>
    <x v="10"/>
    <x v="1"/>
    <x v="642"/>
    <n v="840571.60000000009"/>
  </r>
  <r>
    <x v="3"/>
    <x v="0"/>
    <x v="5"/>
    <x v="31"/>
    <x v="10"/>
    <x v="2"/>
    <x v="8"/>
    <n v="0"/>
  </r>
  <r>
    <x v="3"/>
    <x v="0"/>
    <x v="5"/>
    <x v="31"/>
    <x v="10"/>
    <x v="3"/>
    <x v="137"/>
    <n v="7.8100000000000003E-2"/>
  </r>
  <r>
    <x v="3"/>
    <x v="0"/>
    <x v="5"/>
    <x v="31"/>
    <x v="10"/>
    <x v="4"/>
    <x v="4"/>
    <n v="9.35"/>
  </r>
  <r>
    <x v="3"/>
    <x v="0"/>
    <x v="5"/>
    <x v="31"/>
    <x v="10"/>
    <x v="5"/>
    <x v="8"/>
    <n v="0"/>
  </r>
  <r>
    <x v="3"/>
    <x v="0"/>
    <x v="5"/>
    <x v="31"/>
    <x v="11"/>
    <x v="0"/>
    <x v="643"/>
    <n v="15696.34"/>
  </r>
  <r>
    <x v="3"/>
    <x v="0"/>
    <x v="5"/>
    <x v="31"/>
    <x v="11"/>
    <x v="1"/>
    <x v="644"/>
    <n v="842621.67"/>
  </r>
  <r>
    <x v="3"/>
    <x v="0"/>
    <x v="5"/>
    <x v="31"/>
    <x v="11"/>
    <x v="2"/>
    <x v="8"/>
    <n v="0"/>
  </r>
  <r>
    <x v="3"/>
    <x v="0"/>
    <x v="5"/>
    <x v="31"/>
    <x v="11"/>
    <x v="3"/>
    <x v="137"/>
    <n v="7.8100000000000003E-2"/>
  </r>
  <r>
    <x v="3"/>
    <x v="0"/>
    <x v="5"/>
    <x v="31"/>
    <x v="11"/>
    <x v="4"/>
    <x v="4"/>
    <n v="9.35"/>
  </r>
  <r>
    <x v="3"/>
    <x v="0"/>
    <x v="5"/>
    <x v="31"/>
    <x v="11"/>
    <x v="5"/>
    <x v="8"/>
    <n v="0"/>
  </r>
  <r>
    <x v="3"/>
    <x v="0"/>
    <x v="6"/>
    <x v="15"/>
    <x v="0"/>
    <x v="0"/>
    <x v="465"/>
    <n v="1589.71"/>
  </r>
  <r>
    <x v="3"/>
    <x v="0"/>
    <x v="6"/>
    <x v="15"/>
    <x v="0"/>
    <x v="1"/>
    <x v="645"/>
    <n v="89900.7"/>
  </r>
  <r>
    <x v="3"/>
    <x v="0"/>
    <x v="6"/>
    <x v="15"/>
    <x v="0"/>
    <x v="2"/>
    <x v="8"/>
    <n v="0"/>
  </r>
  <r>
    <x v="3"/>
    <x v="0"/>
    <x v="6"/>
    <x v="15"/>
    <x v="0"/>
    <x v="3"/>
    <x v="137"/>
    <n v="7.1000000000000004E-3"/>
  </r>
  <r>
    <x v="3"/>
    <x v="0"/>
    <x v="6"/>
    <x v="15"/>
    <x v="0"/>
    <x v="4"/>
    <x v="4"/>
    <n v="0.85"/>
  </r>
  <r>
    <x v="3"/>
    <x v="0"/>
    <x v="6"/>
    <x v="15"/>
    <x v="0"/>
    <x v="5"/>
    <x v="162"/>
    <n v="0.14000000000000001"/>
  </r>
  <r>
    <x v="3"/>
    <x v="0"/>
    <x v="6"/>
    <x v="15"/>
    <x v="1"/>
    <x v="0"/>
    <x v="466"/>
    <n v="1593.68"/>
  </r>
  <r>
    <x v="3"/>
    <x v="0"/>
    <x v="6"/>
    <x v="15"/>
    <x v="1"/>
    <x v="1"/>
    <x v="646"/>
    <n v="90125.45"/>
  </r>
  <r>
    <x v="3"/>
    <x v="0"/>
    <x v="6"/>
    <x v="15"/>
    <x v="1"/>
    <x v="2"/>
    <x v="8"/>
    <n v="0"/>
  </r>
  <r>
    <x v="3"/>
    <x v="0"/>
    <x v="6"/>
    <x v="15"/>
    <x v="1"/>
    <x v="3"/>
    <x v="137"/>
    <n v="7.1000000000000004E-3"/>
  </r>
  <r>
    <x v="3"/>
    <x v="0"/>
    <x v="6"/>
    <x v="15"/>
    <x v="1"/>
    <x v="4"/>
    <x v="4"/>
    <n v="0.85"/>
  </r>
  <r>
    <x v="3"/>
    <x v="0"/>
    <x v="6"/>
    <x v="15"/>
    <x v="1"/>
    <x v="5"/>
    <x v="8"/>
    <n v="0"/>
  </r>
  <r>
    <x v="3"/>
    <x v="0"/>
    <x v="6"/>
    <x v="15"/>
    <x v="2"/>
    <x v="0"/>
    <x v="467"/>
    <n v="1597.66"/>
  </r>
  <r>
    <x v="3"/>
    <x v="0"/>
    <x v="6"/>
    <x v="15"/>
    <x v="2"/>
    <x v="1"/>
    <x v="647"/>
    <n v="90350.2"/>
  </r>
  <r>
    <x v="3"/>
    <x v="0"/>
    <x v="6"/>
    <x v="15"/>
    <x v="2"/>
    <x v="2"/>
    <x v="8"/>
    <n v="0"/>
  </r>
  <r>
    <x v="3"/>
    <x v="0"/>
    <x v="6"/>
    <x v="15"/>
    <x v="2"/>
    <x v="3"/>
    <x v="137"/>
    <n v="7.1000000000000004E-3"/>
  </r>
  <r>
    <x v="3"/>
    <x v="0"/>
    <x v="6"/>
    <x v="15"/>
    <x v="2"/>
    <x v="4"/>
    <x v="4"/>
    <n v="0.85"/>
  </r>
  <r>
    <x v="3"/>
    <x v="0"/>
    <x v="6"/>
    <x v="15"/>
    <x v="2"/>
    <x v="5"/>
    <x v="8"/>
    <n v="0"/>
  </r>
  <r>
    <x v="3"/>
    <x v="0"/>
    <x v="6"/>
    <x v="15"/>
    <x v="3"/>
    <x v="0"/>
    <x v="468"/>
    <n v="1601.63"/>
  </r>
  <r>
    <x v="3"/>
    <x v="0"/>
    <x v="6"/>
    <x v="15"/>
    <x v="3"/>
    <x v="1"/>
    <x v="648"/>
    <n v="90574.96"/>
  </r>
  <r>
    <x v="3"/>
    <x v="0"/>
    <x v="6"/>
    <x v="15"/>
    <x v="3"/>
    <x v="2"/>
    <x v="8"/>
    <n v="0"/>
  </r>
  <r>
    <x v="3"/>
    <x v="0"/>
    <x v="6"/>
    <x v="15"/>
    <x v="3"/>
    <x v="3"/>
    <x v="137"/>
    <n v="7.1000000000000004E-3"/>
  </r>
  <r>
    <x v="3"/>
    <x v="0"/>
    <x v="6"/>
    <x v="15"/>
    <x v="3"/>
    <x v="4"/>
    <x v="4"/>
    <n v="0.85"/>
  </r>
  <r>
    <x v="3"/>
    <x v="0"/>
    <x v="6"/>
    <x v="15"/>
    <x v="3"/>
    <x v="5"/>
    <x v="8"/>
    <n v="0"/>
  </r>
  <r>
    <x v="3"/>
    <x v="0"/>
    <x v="6"/>
    <x v="15"/>
    <x v="4"/>
    <x v="0"/>
    <x v="469"/>
    <n v="1605.61"/>
  </r>
  <r>
    <x v="3"/>
    <x v="0"/>
    <x v="6"/>
    <x v="15"/>
    <x v="4"/>
    <x v="1"/>
    <x v="649"/>
    <n v="90799.71"/>
  </r>
  <r>
    <x v="3"/>
    <x v="0"/>
    <x v="6"/>
    <x v="15"/>
    <x v="4"/>
    <x v="2"/>
    <x v="8"/>
    <n v="0"/>
  </r>
  <r>
    <x v="3"/>
    <x v="0"/>
    <x v="6"/>
    <x v="15"/>
    <x v="4"/>
    <x v="3"/>
    <x v="137"/>
    <n v="7.1000000000000004E-3"/>
  </r>
  <r>
    <x v="3"/>
    <x v="0"/>
    <x v="6"/>
    <x v="15"/>
    <x v="4"/>
    <x v="4"/>
    <x v="4"/>
    <n v="0.85"/>
  </r>
  <r>
    <x v="3"/>
    <x v="0"/>
    <x v="6"/>
    <x v="15"/>
    <x v="4"/>
    <x v="5"/>
    <x v="8"/>
    <n v="0"/>
  </r>
  <r>
    <x v="3"/>
    <x v="0"/>
    <x v="6"/>
    <x v="15"/>
    <x v="5"/>
    <x v="0"/>
    <x v="470"/>
    <n v="1609.58"/>
  </r>
  <r>
    <x v="3"/>
    <x v="0"/>
    <x v="6"/>
    <x v="15"/>
    <x v="5"/>
    <x v="1"/>
    <x v="650"/>
    <n v="91024.46"/>
  </r>
  <r>
    <x v="3"/>
    <x v="0"/>
    <x v="6"/>
    <x v="15"/>
    <x v="5"/>
    <x v="2"/>
    <x v="8"/>
    <n v="0"/>
  </r>
  <r>
    <x v="3"/>
    <x v="0"/>
    <x v="6"/>
    <x v="15"/>
    <x v="5"/>
    <x v="3"/>
    <x v="137"/>
    <n v="7.1000000000000004E-3"/>
  </r>
  <r>
    <x v="3"/>
    <x v="0"/>
    <x v="6"/>
    <x v="15"/>
    <x v="5"/>
    <x v="4"/>
    <x v="4"/>
    <n v="0.85"/>
  </r>
  <r>
    <x v="3"/>
    <x v="0"/>
    <x v="6"/>
    <x v="15"/>
    <x v="5"/>
    <x v="5"/>
    <x v="8"/>
    <n v="0"/>
  </r>
  <r>
    <x v="3"/>
    <x v="0"/>
    <x v="6"/>
    <x v="15"/>
    <x v="6"/>
    <x v="0"/>
    <x v="471"/>
    <n v="1613.56"/>
  </r>
  <r>
    <x v="3"/>
    <x v="0"/>
    <x v="6"/>
    <x v="15"/>
    <x v="6"/>
    <x v="1"/>
    <x v="651"/>
    <n v="91249.21"/>
  </r>
  <r>
    <x v="3"/>
    <x v="0"/>
    <x v="6"/>
    <x v="15"/>
    <x v="6"/>
    <x v="2"/>
    <x v="8"/>
    <n v="0"/>
  </r>
  <r>
    <x v="3"/>
    <x v="0"/>
    <x v="6"/>
    <x v="15"/>
    <x v="6"/>
    <x v="3"/>
    <x v="137"/>
    <n v="7.1000000000000004E-3"/>
  </r>
  <r>
    <x v="3"/>
    <x v="0"/>
    <x v="6"/>
    <x v="15"/>
    <x v="6"/>
    <x v="4"/>
    <x v="4"/>
    <n v="0.85"/>
  </r>
  <r>
    <x v="3"/>
    <x v="0"/>
    <x v="6"/>
    <x v="15"/>
    <x v="6"/>
    <x v="5"/>
    <x v="8"/>
    <n v="0"/>
  </r>
  <r>
    <x v="3"/>
    <x v="0"/>
    <x v="6"/>
    <x v="15"/>
    <x v="7"/>
    <x v="0"/>
    <x v="472"/>
    <n v="1617.53"/>
  </r>
  <r>
    <x v="3"/>
    <x v="0"/>
    <x v="6"/>
    <x v="15"/>
    <x v="7"/>
    <x v="1"/>
    <x v="652"/>
    <n v="91473.96"/>
  </r>
  <r>
    <x v="3"/>
    <x v="0"/>
    <x v="6"/>
    <x v="15"/>
    <x v="7"/>
    <x v="2"/>
    <x v="8"/>
    <n v="0"/>
  </r>
  <r>
    <x v="3"/>
    <x v="0"/>
    <x v="6"/>
    <x v="15"/>
    <x v="7"/>
    <x v="3"/>
    <x v="137"/>
    <n v="7.1000000000000004E-3"/>
  </r>
  <r>
    <x v="3"/>
    <x v="0"/>
    <x v="6"/>
    <x v="15"/>
    <x v="7"/>
    <x v="4"/>
    <x v="4"/>
    <n v="0.85"/>
  </r>
  <r>
    <x v="3"/>
    <x v="0"/>
    <x v="6"/>
    <x v="15"/>
    <x v="7"/>
    <x v="5"/>
    <x v="8"/>
    <n v="0"/>
  </r>
  <r>
    <x v="3"/>
    <x v="0"/>
    <x v="6"/>
    <x v="15"/>
    <x v="8"/>
    <x v="0"/>
    <x v="473"/>
    <n v="1621.5"/>
  </r>
  <r>
    <x v="3"/>
    <x v="0"/>
    <x v="6"/>
    <x v="15"/>
    <x v="8"/>
    <x v="1"/>
    <x v="653"/>
    <n v="91698.71"/>
  </r>
  <r>
    <x v="3"/>
    <x v="0"/>
    <x v="6"/>
    <x v="15"/>
    <x v="8"/>
    <x v="2"/>
    <x v="8"/>
    <n v="0"/>
  </r>
  <r>
    <x v="3"/>
    <x v="0"/>
    <x v="6"/>
    <x v="15"/>
    <x v="8"/>
    <x v="3"/>
    <x v="137"/>
    <n v="7.1000000000000004E-3"/>
  </r>
  <r>
    <x v="3"/>
    <x v="0"/>
    <x v="6"/>
    <x v="15"/>
    <x v="8"/>
    <x v="4"/>
    <x v="4"/>
    <n v="0.85"/>
  </r>
  <r>
    <x v="3"/>
    <x v="0"/>
    <x v="6"/>
    <x v="15"/>
    <x v="8"/>
    <x v="5"/>
    <x v="8"/>
    <n v="0"/>
  </r>
  <r>
    <x v="3"/>
    <x v="0"/>
    <x v="6"/>
    <x v="15"/>
    <x v="9"/>
    <x v="0"/>
    <x v="474"/>
    <n v="1625.48"/>
  </r>
  <r>
    <x v="3"/>
    <x v="0"/>
    <x v="6"/>
    <x v="15"/>
    <x v="9"/>
    <x v="1"/>
    <x v="654"/>
    <n v="91923.47"/>
  </r>
  <r>
    <x v="3"/>
    <x v="0"/>
    <x v="6"/>
    <x v="15"/>
    <x v="9"/>
    <x v="2"/>
    <x v="8"/>
    <n v="0"/>
  </r>
  <r>
    <x v="3"/>
    <x v="0"/>
    <x v="6"/>
    <x v="15"/>
    <x v="9"/>
    <x v="3"/>
    <x v="137"/>
    <n v="7.1000000000000004E-3"/>
  </r>
  <r>
    <x v="3"/>
    <x v="0"/>
    <x v="6"/>
    <x v="15"/>
    <x v="9"/>
    <x v="4"/>
    <x v="4"/>
    <n v="0.85"/>
  </r>
  <r>
    <x v="3"/>
    <x v="0"/>
    <x v="6"/>
    <x v="15"/>
    <x v="9"/>
    <x v="5"/>
    <x v="8"/>
    <n v="0"/>
  </r>
  <r>
    <x v="3"/>
    <x v="0"/>
    <x v="6"/>
    <x v="15"/>
    <x v="10"/>
    <x v="0"/>
    <x v="475"/>
    <n v="1629.45"/>
  </r>
  <r>
    <x v="3"/>
    <x v="0"/>
    <x v="6"/>
    <x v="15"/>
    <x v="10"/>
    <x v="1"/>
    <x v="655"/>
    <n v="92148.22"/>
  </r>
  <r>
    <x v="3"/>
    <x v="0"/>
    <x v="6"/>
    <x v="15"/>
    <x v="10"/>
    <x v="2"/>
    <x v="8"/>
    <n v="0"/>
  </r>
  <r>
    <x v="3"/>
    <x v="0"/>
    <x v="6"/>
    <x v="15"/>
    <x v="10"/>
    <x v="3"/>
    <x v="137"/>
    <n v="7.1000000000000004E-3"/>
  </r>
  <r>
    <x v="3"/>
    <x v="0"/>
    <x v="6"/>
    <x v="15"/>
    <x v="10"/>
    <x v="4"/>
    <x v="4"/>
    <n v="0.85"/>
  </r>
  <r>
    <x v="3"/>
    <x v="0"/>
    <x v="6"/>
    <x v="15"/>
    <x v="10"/>
    <x v="5"/>
    <x v="8"/>
    <n v="0"/>
  </r>
  <r>
    <x v="3"/>
    <x v="0"/>
    <x v="6"/>
    <x v="15"/>
    <x v="11"/>
    <x v="0"/>
    <x v="476"/>
    <n v="1633.43"/>
  </r>
  <r>
    <x v="3"/>
    <x v="0"/>
    <x v="6"/>
    <x v="15"/>
    <x v="11"/>
    <x v="1"/>
    <x v="656"/>
    <n v="92372.97"/>
  </r>
  <r>
    <x v="3"/>
    <x v="0"/>
    <x v="6"/>
    <x v="15"/>
    <x v="11"/>
    <x v="2"/>
    <x v="8"/>
    <n v="0"/>
  </r>
  <r>
    <x v="3"/>
    <x v="0"/>
    <x v="6"/>
    <x v="15"/>
    <x v="11"/>
    <x v="3"/>
    <x v="137"/>
    <n v="7.1000000000000004E-3"/>
  </r>
  <r>
    <x v="3"/>
    <x v="0"/>
    <x v="6"/>
    <x v="15"/>
    <x v="11"/>
    <x v="4"/>
    <x v="4"/>
    <n v="0.85"/>
  </r>
  <r>
    <x v="3"/>
    <x v="0"/>
    <x v="6"/>
    <x v="15"/>
    <x v="11"/>
    <x v="5"/>
    <x v="8"/>
    <n v="0"/>
  </r>
  <r>
    <x v="3"/>
    <x v="1"/>
    <x v="0"/>
    <x v="14"/>
    <x v="0"/>
    <x v="0"/>
    <x v="513"/>
    <n v="2374.6999999999998"/>
  </r>
  <r>
    <x v="3"/>
    <x v="1"/>
    <x v="0"/>
    <x v="14"/>
    <x v="0"/>
    <x v="1"/>
    <x v="514"/>
    <n v="98671.5"/>
  </r>
  <r>
    <x v="3"/>
    <x v="1"/>
    <x v="0"/>
    <x v="14"/>
    <x v="0"/>
    <x v="2"/>
    <x v="2"/>
    <n v="0.24"/>
  </r>
  <r>
    <x v="3"/>
    <x v="1"/>
    <x v="0"/>
    <x v="14"/>
    <x v="0"/>
    <x v="3"/>
    <x v="209"/>
    <n v="3.5000000000000003E-2"/>
  </r>
  <r>
    <x v="3"/>
    <x v="1"/>
    <x v="0"/>
    <x v="14"/>
    <x v="0"/>
    <x v="4"/>
    <x v="4"/>
    <n v="1.7"/>
  </r>
  <r>
    <x v="3"/>
    <x v="1"/>
    <x v="0"/>
    <x v="14"/>
    <x v="0"/>
    <x v="5"/>
    <x v="5"/>
    <n v="0.45"/>
  </r>
  <r>
    <x v="3"/>
    <x v="1"/>
    <x v="0"/>
    <x v="14"/>
    <x v="1"/>
    <x v="0"/>
    <x v="515"/>
    <n v="2380.64"/>
  </r>
  <r>
    <x v="3"/>
    <x v="1"/>
    <x v="0"/>
    <x v="14"/>
    <x v="1"/>
    <x v="1"/>
    <x v="516"/>
    <n v="98918.18"/>
  </r>
  <r>
    <x v="3"/>
    <x v="1"/>
    <x v="0"/>
    <x v="14"/>
    <x v="1"/>
    <x v="2"/>
    <x v="2"/>
    <n v="0.24"/>
  </r>
  <r>
    <x v="3"/>
    <x v="1"/>
    <x v="0"/>
    <x v="14"/>
    <x v="1"/>
    <x v="3"/>
    <x v="209"/>
    <n v="3.5000000000000003E-2"/>
  </r>
  <r>
    <x v="3"/>
    <x v="1"/>
    <x v="0"/>
    <x v="14"/>
    <x v="1"/>
    <x v="4"/>
    <x v="4"/>
    <n v="1.7"/>
  </r>
  <r>
    <x v="3"/>
    <x v="1"/>
    <x v="0"/>
    <x v="14"/>
    <x v="1"/>
    <x v="5"/>
    <x v="8"/>
    <n v="0"/>
  </r>
  <r>
    <x v="3"/>
    <x v="1"/>
    <x v="0"/>
    <x v="14"/>
    <x v="2"/>
    <x v="0"/>
    <x v="517"/>
    <n v="2386.58"/>
  </r>
  <r>
    <x v="3"/>
    <x v="1"/>
    <x v="0"/>
    <x v="14"/>
    <x v="2"/>
    <x v="1"/>
    <x v="518"/>
    <n v="99164.86"/>
  </r>
  <r>
    <x v="3"/>
    <x v="1"/>
    <x v="0"/>
    <x v="14"/>
    <x v="2"/>
    <x v="2"/>
    <x v="2"/>
    <n v="0.24"/>
  </r>
  <r>
    <x v="3"/>
    <x v="1"/>
    <x v="0"/>
    <x v="14"/>
    <x v="2"/>
    <x v="3"/>
    <x v="209"/>
    <n v="3.5000000000000003E-2"/>
  </r>
  <r>
    <x v="3"/>
    <x v="1"/>
    <x v="0"/>
    <x v="14"/>
    <x v="2"/>
    <x v="4"/>
    <x v="4"/>
    <n v="1.7"/>
  </r>
  <r>
    <x v="3"/>
    <x v="1"/>
    <x v="0"/>
    <x v="14"/>
    <x v="2"/>
    <x v="5"/>
    <x v="8"/>
    <n v="0"/>
  </r>
  <r>
    <x v="3"/>
    <x v="1"/>
    <x v="0"/>
    <x v="14"/>
    <x v="3"/>
    <x v="0"/>
    <x v="519"/>
    <n v="2392.52"/>
  </r>
  <r>
    <x v="3"/>
    <x v="1"/>
    <x v="0"/>
    <x v="14"/>
    <x v="3"/>
    <x v="1"/>
    <x v="520"/>
    <n v="99411.54"/>
  </r>
  <r>
    <x v="3"/>
    <x v="1"/>
    <x v="0"/>
    <x v="14"/>
    <x v="3"/>
    <x v="2"/>
    <x v="2"/>
    <n v="0.24"/>
  </r>
  <r>
    <x v="3"/>
    <x v="1"/>
    <x v="0"/>
    <x v="14"/>
    <x v="3"/>
    <x v="3"/>
    <x v="209"/>
    <n v="3.5000000000000003E-2"/>
  </r>
  <r>
    <x v="3"/>
    <x v="1"/>
    <x v="0"/>
    <x v="14"/>
    <x v="3"/>
    <x v="4"/>
    <x v="4"/>
    <n v="1.7"/>
  </r>
  <r>
    <x v="3"/>
    <x v="1"/>
    <x v="0"/>
    <x v="14"/>
    <x v="3"/>
    <x v="5"/>
    <x v="5"/>
    <n v="0.45"/>
  </r>
  <r>
    <x v="3"/>
    <x v="1"/>
    <x v="0"/>
    <x v="14"/>
    <x v="4"/>
    <x v="0"/>
    <x v="521"/>
    <n v="2398.44"/>
  </r>
  <r>
    <x v="3"/>
    <x v="1"/>
    <x v="0"/>
    <x v="14"/>
    <x v="4"/>
    <x v="1"/>
    <x v="522"/>
    <n v="99658.22"/>
  </r>
  <r>
    <x v="3"/>
    <x v="1"/>
    <x v="0"/>
    <x v="14"/>
    <x v="4"/>
    <x v="2"/>
    <x v="2"/>
    <n v="0.24"/>
  </r>
  <r>
    <x v="3"/>
    <x v="1"/>
    <x v="0"/>
    <x v="14"/>
    <x v="4"/>
    <x v="3"/>
    <x v="209"/>
    <n v="3.5000000000000003E-2"/>
  </r>
  <r>
    <x v="3"/>
    <x v="1"/>
    <x v="0"/>
    <x v="14"/>
    <x v="4"/>
    <x v="4"/>
    <x v="4"/>
    <n v="1.7"/>
  </r>
  <r>
    <x v="3"/>
    <x v="1"/>
    <x v="0"/>
    <x v="14"/>
    <x v="4"/>
    <x v="5"/>
    <x v="8"/>
    <n v="0"/>
  </r>
  <r>
    <x v="3"/>
    <x v="1"/>
    <x v="0"/>
    <x v="14"/>
    <x v="5"/>
    <x v="0"/>
    <x v="523"/>
    <n v="2404.38"/>
  </r>
  <r>
    <x v="3"/>
    <x v="1"/>
    <x v="0"/>
    <x v="14"/>
    <x v="5"/>
    <x v="1"/>
    <x v="524"/>
    <n v="99904.9"/>
  </r>
  <r>
    <x v="3"/>
    <x v="1"/>
    <x v="0"/>
    <x v="14"/>
    <x v="5"/>
    <x v="2"/>
    <x v="2"/>
    <n v="0.24"/>
  </r>
  <r>
    <x v="3"/>
    <x v="1"/>
    <x v="0"/>
    <x v="14"/>
    <x v="5"/>
    <x v="3"/>
    <x v="209"/>
    <n v="3.5000000000000003E-2"/>
  </r>
  <r>
    <x v="3"/>
    <x v="1"/>
    <x v="0"/>
    <x v="14"/>
    <x v="5"/>
    <x v="4"/>
    <x v="4"/>
    <n v="1.7"/>
  </r>
  <r>
    <x v="3"/>
    <x v="1"/>
    <x v="0"/>
    <x v="14"/>
    <x v="5"/>
    <x v="5"/>
    <x v="8"/>
    <n v="0"/>
  </r>
  <r>
    <x v="3"/>
    <x v="1"/>
    <x v="0"/>
    <x v="14"/>
    <x v="6"/>
    <x v="0"/>
    <x v="525"/>
    <n v="2410.3200000000002"/>
  </r>
  <r>
    <x v="3"/>
    <x v="1"/>
    <x v="0"/>
    <x v="14"/>
    <x v="6"/>
    <x v="1"/>
    <x v="526"/>
    <n v="100151.58"/>
  </r>
  <r>
    <x v="3"/>
    <x v="1"/>
    <x v="0"/>
    <x v="14"/>
    <x v="6"/>
    <x v="2"/>
    <x v="2"/>
    <n v="0.24"/>
  </r>
  <r>
    <x v="3"/>
    <x v="1"/>
    <x v="0"/>
    <x v="14"/>
    <x v="6"/>
    <x v="3"/>
    <x v="209"/>
    <n v="3.5000000000000003E-2"/>
  </r>
  <r>
    <x v="3"/>
    <x v="1"/>
    <x v="0"/>
    <x v="14"/>
    <x v="6"/>
    <x v="4"/>
    <x v="4"/>
    <n v="1.7"/>
  </r>
  <r>
    <x v="3"/>
    <x v="1"/>
    <x v="0"/>
    <x v="14"/>
    <x v="6"/>
    <x v="5"/>
    <x v="5"/>
    <n v="0.45"/>
  </r>
  <r>
    <x v="3"/>
    <x v="1"/>
    <x v="0"/>
    <x v="14"/>
    <x v="7"/>
    <x v="0"/>
    <x v="527"/>
    <n v="2416.2600000000002"/>
  </r>
  <r>
    <x v="3"/>
    <x v="1"/>
    <x v="0"/>
    <x v="14"/>
    <x v="7"/>
    <x v="1"/>
    <x v="528"/>
    <n v="100398.26"/>
  </r>
  <r>
    <x v="3"/>
    <x v="1"/>
    <x v="0"/>
    <x v="14"/>
    <x v="7"/>
    <x v="2"/>
    <x v="2"/>
    <n v="0.24"/>
  </r>
  <r>
    <x v="3"/>
    <x v="1"/>
    <x v="0"/>
    <x v="14"/>
    <x v="7"/>
    <x v="3"/>
    <x v="209"/>
    <n v="3.5000000000000003E-2"/>
  </r>
  <r>
    <x v="3"/>
    <x v="1"/>
    <x v="0"/>
    <x v="14"/>
    <x v="7"/>
    <x v="4"/>
    <x v="4"/>
    <n v="1.7"/>
  </r>
  <r>
    <x v="3"/>
    <x v="1"/>
    <x v="0"/>
    <x v="14"/>
    <x v="7"/>
    <x v="5"/>
    <x v="8"/>
    <n v="0"/>
  </r>
  <r>
    <x v="3"/>
    <x v="1"/>
    <x v="0"/>
    <x v="14"/>
    <x v="8"/>
    <x v="0"/>
    <x v="529"/>
    <n v="2422.1999999999998"/>
  </r>
  <r>
    <x v="3"/>
    <x v="1"/>
    <x v="0"/>
    <x v="14"/>
    <x v="8"/>
    <x v="1"/>
    <x v="530"/>
    <n v="100644.94"/>
  </r>
  <r>
    <x v="3"/>
    <x v="1"/>
    <x v="0"/>
    <x v="14"/>
    <x v="8"/>
    <x v="2"/>
    <x v="2"/>
    <n v="0.24"/>
  </r>
  <r>
    <x v="3"/>
    <x v="1"/>
    <x v="0"/>
    <x v="14"/>
    <x v="8"/>
    <x v="3"/>
    <x v="209"/>
    <n v="3.5000000000000003E-2"/>
  </r>
  <r>
    <x v="3"/>
    <x v="1"/>
    <x v="0"/>
    <x v="14"/>
    <x v="8"/>
    <x v="4"/>
    <x v="4"/>
    <n v="1.7"/>
  </r>
  <r>
    <x v="3"/>
    <x v="1"/>
    <x v="0"/>
    <x v="14"/>
    <x v="8"/>
    <x v="5"/>
    <x v="8"/>
    <n v="0"/>
  </r>
  <r>
    <x v="3"/>
    <x v="1"/>
    <x v="0"/>
    <x v="14"/>
    <x v="9"/>
    <x v="0"/>
    <x v="531"/>
    <n v="2428.14"/>
  </r>
  <r>
    <x v="3"/>
    <x v="1"/>
    <x v="0"/>
    <x v="14"/>
    <x v="9"/>
    <x v="1"/>
    <x v="532"/>
    <n v="100891.6"/>
  </r>
  <r>
    <x v="3"/>
    <x v="1"/>
    <x v="0"/>
    <x v="14"/>
    <x v="9"/>
    <x v="2"/>
    <x v="2"/>
    <n v="0.24"/>
  </r>
  <r>
    <x v="3"/>
    <x v="1"/>
    <x v="0"/>
    <x v="14"/>
    <x v="9"/>
    <x v="3"/>
    <x v="209"/>
    <n v="3.5000000000000003E-2"/>
  </r>
  <r>
    <x v="3"/>
    <x v="1"/>
    <x v="0"/>
    <x v="14"/>
    <x v="9"/>
    <x v="4"/>
    <x v="4"/>
    <n v="1.7"/>
  </r>
  <r>
    <x v="3"/>
    <x v="1"/>
    <x v="0"/>
    <x v="14"/>
    <x v="9"/>
    <x v="5"/>
    <x v="5"/>
    <n v="0.45"/>
  </r>
  <r>
    <x v="3"/>
    <x v="1"/>
    <x v="0"/>
    <x v="14"/>
    <x v="10"/>
    <x v="0"/>
    <x v="533"/>
    <n v="2434.06"/>
  </r>
  <r>
    <x v="3"/>
    <x v="1"/>
    <x v="0"/>
    <x v="14"/>
    <x v="10"/>
    <x v="1"/>
    <x v="534"/>
    <n v="101138.28"/>
  </r>
  <r>
    <x v="3"/>
    <x v="1"/>
    <x v="0"/>
    <x v="14"/>
    <x v="10"/>
    <x v="2"/>
    <x v="2"/>
    <n v="0.24"/>
  </r>
  <r>
    <x v="3"/>
    <x v="1"/>
    <x v="0"/>
    <x v="14"/>
    <x v="10"/>
    <x v="3"/>
    <x v="209"/>
    <n v="3.5000000000000003E-2"/>
  </r>
  <r>
    <x v="3"/>
    <x v="1"/>
    <x v="0"/>
    <x v="14"/>
    <x v="10"/>
    <x v="4"/>
    <x v="4"/>
    <n v="1.7"/>
  </r>
  <r>
    <x v="3"/>
    <x v="1"/>
    <x v="0"/>
    <x v="14"/>
    <x v="10"/>
    <x v="5"/>
    <x v="8"/>
    <n v="0"/>
  </r>
  <r>
    <x v="3"/>
    <x v="1"/>
    <x v="0"/>
    <x v="14"/>
    <x v="11"/>
    <x v="0"/>
    <x v="535"/>
    <n v="2440"/>
  </r>
  <r>
    <x v="3"/>
    <x v="1"/>
    <x v="0"/>
    <x v="14"/>
    <x v="11"/>
    <x v="1"/>
    <x v="536"/>
    <n v="101384.96000000001"/>
  </r>
  <r>
    <x v="3"/>
    <x v="1"/>
    <x v="0"/>
    <x v="14"/>
    <x v="11"/>
    <x v="2"/>
    <x v="2"/>
    <n v="0.24"/>
  </r>
  <r>
    <x v="3"/>
    <x v="1"/>
    <x v="0"/>
    <x v="14"/>
    <x v="11"/>
    <x v="3"/>
    <x v="209"/>
    <n v="3.5000000000000003E-2"/>
  </r>
  <r>
    <x v="3"/>
    <x v="1"/>
    <x v="0"/>
    <x v="14"/>
    <x v="11"/>
    <x v="4"/>
    <x v="4"/>
    <n v="1.7"/>
  </r>
  <r>
    <x v="3"/>
    <x v="1"/>
    <x v="0"/>
    <x v="14"/>
    <x v="11"/>
    <x v="5"/>
    <x v="8"/>
    <n v="0"/>
  </r>
  <r>
    <x v="3"/>
    <x v="1"/>
    <x v="1"/>
    <x v="13"/>
    <x v="0"/>
    <x v="0"/>
    <x v="537"/>
    <n v="6105"/>
  </r>
  <r>
    <x v="3"/>
    <x v="1"/>
    <x v="1"/>
    <x v="13"/>
    <x v="0"/>
    <x v="1"/>
    <x v="514"/>
    <n v="246678.75"/>
  </r>
  <r>
    <x v="3"/>
    <x v="1"/>
    <x v="1"/>
    <x v="13"/>
    <x v="0"/>
    <x v="2"/>
    <x v="31"/>
    <n v="0.25"/>
  </r>
  <r>
    <x v="3"/>
    <x v="1"/>
    <x v="1"/>
    <x v="13"/>
    <x v="0"/>
    <x v="3"/>
    <x v="209"/>
    <n v="8.7500000000000008E-2"/>
  </r>
  <r>
    <x v="3"/>
    <x v="1"/>
    <x v="1"/>
    <x v="13"/>
    <x v="0"/>
    <x v="4"/>
    <x v="4"/>
    <n v="4.25"/>
  </r>
  <r>
    <x v="3"/>
    <x v="1"/>
    <x v="1"/>
    <x v="13"/>
    <x v="0"/>
    <x v="5"/>
    <x v="5"/>
    <n v="1.125"/>
  </r>
  <r>
    <x v="3"/>
    <x v="1"/>
    <x v="1"/>
    <x v="13"/>
    <x v="1"/>
    <x v="0"/>
    <x v="538"/>
    <n v="6120.25"/>
  </r>
  <r>
    <x v="3"/>
    <x v="1"/>
    <x v="1"/>
    <x v="13"/>
    <x v="1"/>
    <x v="1"/>
    <x v="516"/>
    <n v="247295.44999999998"/>
  </r>
  <r>
    <x v="3"/>
    <x v="1"/>
    <x v="1"/>
    <x v="13"/>
    <x v="1"/>
    <x v="2"/>
    <x v="31"/>
    <n v="0.25"/>
  </r>
  <r>
    <x v="3"/>
    <x v="1"/>
    <x v="1"/>
    <x v="13"/>
    <x v="1"/>
    <x v="3"/>
    <x v="209"/>
    <n v="8.7500000000000008E-2"/>
  </r>
  <r>
    <x v="3"/>
    <x v="1"/>
    <x v="1"/>
    <x v="13"/>
    <x v="1"/>
    <x v="4"/>
    <x v="4"/>
    <n v="4.25"/>
  </r>
  <r>
    <x v="3"/>
    <x v="1"/>
    <x v="1"/>
    <x v="13"/>
    <x v="1"/>
    <x v="5"/>
    <x v="8"/>
    <n v="0"/>
  </r>
  <r>
    <x v="3"/>
    <x v="1"/>
    <x v="1"/>
    <x v="13"/>
    <x v="2"/>
    <x v="0"/>
    <x v="539"/>
    <n v="6135.5"/>
  </r>
  <r>
    <x v="3"/>
    <x v="1"/>
    <x v="1"/>
    <x v="13"/>
    <x v="2"/>
    <x v="1"/>
    <x v="518"/>
    <n v="247912.15"/>
  </r>
  <r>
    <x v="3"/>
    <x v="1"/>
    <x v="1"/>
    <x v="13"/>
    <x v="2"/>
    <x v="2"/>
    <x v="31"/>
    <n v="0.25"/>
  </r>
  <r>
    <x v="3"/>
    <x v="1"/>
    <x v="1"/>
    <x v="13"/>
    <x v="2"/>
    <x v="3"/>
    <x v="209"/>
    <n v="8.7500000000000008E-2"/>
  </r>
  <r>
    <x v="3"/>
    <x v="1"/>
    <x v="1"/>
    <x v="13"/>
    <x v="2"/>
    <x v="4"/>
    <x v="4"/>
    <n v="4.25"/>
  </r>
  <r>
    <x v="3"/>
    <x v="1"/>
    <x v="1"/>
    <x v="13"/>
    <x v="2"/>
    <x v="5"/>
    <x v="8"/>
    <n v="0"/>
  </r>
  <r>
    <x v="3"/>
    <x v="1"/>
    <x v="1"/>
    <x v="13"/>
    <x v="3"/>
    <x v="0"/>
    <x v="540"/>
    <n v="6150.8"/>
  </r>
  <r>
    <x v="3"/>
    <x v="1"/>
    <x v="1"/>
    <x v="13"/>
    <x v="3"/>
    <x v="1"/>
    <x v="520"/>
    <n v="248528.84999999998"/>
  </r>
  <r>
    <x v="3"/>
    <x v="1"/>
    <x v="1"/>
    <x v="13"/>
    <x v="3"/>
    <x v="2"/>
    <x v="31"/>
    <n v="0.25"/>
  </r>
  <r>
    <x v="3"/>
    <x v="1"/>
    <x v="1"/>
    <x v="13"/>
    <x v="3"/>
    <x v="3"/>
    <x v="209"/>
    <n v="8.7500000000000008E-2"/>
  </r>
  <r>
    <x v="3"/>
    <x v="1"/>
    <x v="1"/>
    <x v="13"/>
    <x v="3"/>
    <x v="4"/>
    <x v="4"/>
    <n v="4.25"/>
  </r>
  <r>
    <x v="3"/>
    <x v="1"/>
    <x v="1"/>
    <x v="13"/>
    <x v="3"/>
    <x v="5"/>
    <x v="5"/>
    <n v="1.125"/>
  </r>
  <r>
    <x v="3"/>
    <x v="1"/>
    <x v="1"/>
    <x v="13"/>
    <x v="4"/>
    <x v="0"/>
    <x v="541"/>
    <n v="6166.05"/>
  </r>
  <r>
    <x v="3"/>
    <x v="1"/>
    <x v="1"/>
    <x v="13"/>
    <x v="4"/>
    <x v="1"/>
    <x v="522"/>
    <n v="249145.55"/>
  </r>
  <r>
    <x v="3"/>
    <x v="1"/>
    <x v="1"/>
    <x v="13"/>
    <x v="4"/>
    <x v="2"/>
    <x v="31"/>
    <n v="0.25"/>
  </r>
  <r>
    <x v="3"/>
    <x v="1"/>
    <x v="1"/>
    <x v="13"/>
    <x v="4"/>
    <x v="3"/>
    <x v="209"/>
    <n v="8.7500000000000008E-2"/>
  </r>
  <r>
    <x v="3"/>
    <x v="1"/>
    <x v="1"/>
    <x v="13"/>
    <x v="4"/>
    <x v="4"/>
    <x v="4"/>
    <n v="4.25"/>
  </r>
  <r>
    <x v="3"/>
    <x v="1"/>
    <x v="1"/>
    <x v="13"/>
    <x v="4"/>
    <x v="5"/>
    <x v="8"/>
    <n v="0"/>
  </r>
  <r>
    <x v="3"/>
    <x v="1"/>
    <x v="1"/>
    <x v="13"/>
    <x v="5"/>
    <x v="0"/>
    <x v="542"/>
    <n v="6181.3"/>
  </r>
  <r>
    <x v="3"/>
    <x v="1"/>
    <x v="1"/>
    <x v="13"/>
    <x v="5"/>
    <x v="1"/>
    <x v="524"/>
    <n v="249762.25"/>
  </r>
  <r>
    <x v="3"/>
    <x v="1"/>
    <x v="1"/>
    <x v="13"/>
    <x v="5"/>
    <x v="2"/>
    <x v="31"/>
    <n v="0.25"/>
  </r>
  <r>
    <x v="3"/>
    <x v="1"/>
    <x v="1"/>
    <x v="13"/>
    <x v="5"/>
    <x v="3"/>
    <x v="209"/>
    <n v="8.7500000000000008E-2"/>
  </r>
  <r>
    <x v="3"/>
    <x v="1"/>
    <x v="1"/>
    <x v="13"/>
    <x v="5"/>
    <x v="4"/>
    <x v="4"/>
    <n v="4.25"/>
  </r>
  <r>
    <x v="3"/>
    <x v="1"/>
    <x v="1"/>
    <x v="13"/>
    <x v="5"/>
    <x v="5"/>
    <x v="8"/>
    <n v="0"/>
  </r>
  <r>
    <x v="3"/>
    <x v="1"/>
    <x v="1"/>
    <x v="13"/>
    <x v="6"/>
    <x v="0"/>
    <x v="543"/>
    <n v="6196.5499999999993"/>
  </r>
  <r>
    <x v="3"/>
    <x v="1"/>
    <x v="1"/>
    <x v="13"/>
    <x v="6"/>
    <x v="1"/>
    <x v="526"/>
    <n v="250378.95"/>
  </r>
  <r>
    <x v="3"/>
    <x v="1"/>
    <x v="1"/>
    <x v="13"/>
    <x v="6"/>
    <x v="2"/>
    <x v="31"/>
    <n v="0.25"/>
  </r>
  <r>
    <x v="3"/>
    <x v="1"/>
    <x v="1"/>
    <x v="13"/>
    <x v="6"/>
    <x v="3"/>
    <x v="209"/>
    <n v="8.7500000000000008E-2"/>
  </r>
  <r>
    <x v="3"/>
    <x v="1"/>
    <x v="1"/>
    <x v="13"/>
    <x v="6"/>
    <x v="4"/>
    <x v="4"/>
    <n v="4.25"/>
  </r>
  <r>
    <x v="3"/>
    <x v="1"/>
    <x v="1"/>
    <x v="13"/>
    <x v="6"/>
    <x v="5"/>
    <x v="5"/>
    <n v="1.125"/>
  </r>
  <r>
    <x v="3"/>
    <x v="1"/>
    <x v="1"/>
    <x v="13"/>
    <x v="7"/>
    <x v="0"/>
    <x v="544"/>
    <n v="6211.8499999999995"/>
  </r>
  <r>
    <x v="3"/>
    <x v="1"/>
    <x v="1"/>
    <x v="13"/>
    <x v="7"/>
    <x v="1"/>
    <x v="528"/>
    <n v="250995.65"/>
  </r>
  <r>
    <x v="3"/>
    <x v="1"/>
    <x v="1"/>
    <x v="13"/>
    <x v="7"/>
    <x v="2"/>
    <x v="31"/>
    <n v="0.25"/>
  </r>
  <r>
    <x v="3"/>
    <x v="1"/>
    <x v="1"/>
    <x v="13"/>
    <x v="7"/>
    <x v="3"/>
    <x v="209"/>
    <n v="8.7500000000000008E-2"/>
  </r>
  <r>
    <x v="3"/>
    <x v="1"/>
    <x v="1"/>
    <x v="13"/>
    <x v="7"/>
    <x v="4"/>
    <x v="4"/>
    <n v="4.25"/>
  </r>
  <r>
    <x v="3"/>
    <x v="1"/>
    <x v="1"/>
    <x v="13"/>
    <x v="7"/>
    <x v="5"/>
    <x v="8"/>
    <n v="0"/>
  </r>
  <r>
    <x v="3"/>
    <x v="1"/>
    <x v="1"/>
    <x v="13"/>
    <x v="8"/>
    <x v="0"/>
    <x v="545"/>
    <n v="6227.1"/>
  </r>
  <r>
    <x v="3"/>
    <x v="1"/>
    <x v="1"/>
    <x v="13"/>
    <x v="8"/>
    <x v="1"/>
    <x v="530"/>
    <n v="251612.35"/>
  </r>
  <r>
    <x v="3"/>
    <x v="1"/>
    <x v="1"/>
    <x v="13"/>
    <x v="8"/>
    <x v="2"/>
    <x v="31"/>
    <n v="0.25"/>
  </r>
  <r>
    <x v="3"/>
    <x v="1"/>
    <x v="1"/>
    <x v="13"/>
    <x v="8"/>
    <x v="3"/>
    <x v="209"/>
    <n v="8.7500000000000008E-2"/>
  </r>
  <r>
    <x v="3"/>
    <x v="1"/>
    <x v="1"/>
    <x v="13"/>
    <x v="8"/>
    <x v="4"/>
    <x v="4"/>
    <n v="4.25"/>
  </r>
  <r>
    <x v="3"/>
    <x v="1"/>
    <x v="1"/>
    <x v="13"/>
    <x v="8"/>
    <x v="5"/>
    <x v="8"/>
    <n v="0"/>
  </r>
  <r>
    <x v="3"/>
    <x v="1"/>
    <x v="1"/>
    <x v="13"/>
    <x v="9"/>
    <x v="0"/>
    <x v="546"/>
    <n v="6242.35"/>
  </r>
  <r>
    <x v="3"/>
    <x v="1"/>
    <x v="1"/>
    <x v="13"/>
    <x v="9"/>
    <x v="1"/>
    <x v="532"/>
    <n v="252229"/>
  </r>
  <r>
    <x v="3"/>
    <x v="1"/>
    <x v="1"/>
    <x v="13"/>
    <x v="9"/>
    <x v="2"/>
    <x v="31"/>
    <n v="0.25"/>
  </r>
  <r>
    <x v="3"/>
    <x v="1"/>
    <x v="1"/>
    <x v="13"/>
    <x v="9"/>
    <x v="3"/>
    <x v="209"/>
    <n v="8.7500000000000008E-2"/>
  </r>
  <r>
    <x v="3"/>
    <x v="1"/>
    <x v="1"/>
    <x v="13"/>
    <x v="9"/>
    <x v="4"/>
    <x v="4"/>
    <n v="4.25"/>
  </r>
  <r>
    <x v="3"/>
    <x v="1"/>
    <x v="1"/>
    <x v="13"/>
    <x v="9"/>
    <x v="5"/>
    <x v="5"/>
    <n v="1.125"/>
  </r>
  <r>
    <x v="3"/>
    <x v="1"/>
    <x v="1"/>
    <x v="13"/>
    <x v="10"/>
    <x v="0"/>
    <x v="547"/>
    <n v="6257.6"/>
  </r>
  <r>
    <x v="3"/>
    <x v="1"/>
    <x v="1"/>
    <x v="13"/>
    <x v="10"/>
    <x v="1"/>
    <x v="534"/>
    <n v="252845.7"/>
  </r>
  <r>
    <x v="3"/>
    <x v="1"/>
    <x v="1"/>
    <x v="13"/>
    <x v="10"/>
    <x v="2"/>
    <x v="31"/>
    <n v="0.25"/>
  </r>
  <r>
    <x v="3"/>
    <x v="1"/>
    <x v="1"/>
    <x v="13"/>
    <x v="10"/>
    <x v="3"/>
    <x v="209"/>
    <n v="8.7500000000000008E-2"/>
  </r>
  <r>
    <x v="3"/>
    <x v="1"/>
    <x v="1"/>
    <x v="13"/>
    <x v="10"/>
    <x v="4"/>
    <x v="4"/>
    <n v="4.25"/>
  </r>
  <r>
    <x v="3"/>
    <x v="1"/>
    <x v="1"/>
    <x v="13"/>
    <x v="10"/>
    <x v="5"/>
    <x v="8"/>
    <n v="0"/>
  </r>
  <r>
    <x v="3"/>
    <x v="1"/>
    <x v="1"/>
    <x v="13"/>
    <x v="11"/>
    <x v="0"/>
    <x v="548"/>
    <n v="6272.9"/>
  </r>
  <r>
    <x v="3"/>
    <x v="1"/>
    <x v="1"/>
    <x v="13"/>
    <x v="11"/>
    <x v="1"/>
    <x v="536"/>
    <n v="253462.40000000002"/>
  </r>
  <r>
    <x v="3"/>
    <x v="1"/>
    <x v="1"/>
    <x v="13"/>
    <x v="11"/>
    <x v="2"/>
    <x v="31"/>
    <n v="0.25"/>
  </r>
  <r>
    <x v="3"/>
    <x v="1"/>
    <x v="1"/>
    <x v="13"/>
    <x v="11"/>
    <x v="3"/>
    <x v="209"/>
    <n v="8.7500000000000008E-2"/>
  </r>
  <r>
    <x v="3"/>
    <x v="1"/>
    <x v="1"/>
    <x v="13"/>
    <x v="11"/>
    <x v="4"/>
    <x v="4"/>
    <n v="4.25"/>
  </r>
  <r>
    <x v="3"/>
    <x v="1"/>
    <x v="1"/>
    <x v="13"/>
    <x v="11"/>
    <x v="5"/>
    <x v="8"/>
    <n v="0"/>
  </r>
  <r>
    <x v="3"/>
    <x v="1"/>
    <x v="2"/>
    <x v="15"/>
    <x v="0"/>
    <x v="0"/>
    <x v="549"/>
    <n v="1264.6400000000001"/>
  </r>
  <r>
    <x v="3"/>
    <x v="1"/>
    <x v="2"/>
    <x v="15"/>
    <x v="0"/>
    <x v="1"/>
    <x v="550"/>
    <n v="52624.800000000003"/>
  </r>
  <r>
    <x v="3"/>
    <x v="1"/>
    <x v="2"/>
    <x v="15"/>
    <x v="0"/>
    <x v="2"/>
    <x v="57"/>
    <n v="0.01"/>
  </r>
  <r>
    <x v="3"/>
    <x v="1"/>
    <x v="2"/>
    <x v="15"/>
    <x v="0"/>
    <x v="3"/>
    <x v="209"/>
    <n v="1.7500000000000002E-2"/>
  </r>
  <r>
    <x v="3"/>
    <x v="1"/>
    <x v="2"/>
    <x v="15"/>
    <x v="0"/>
    <x v="4"/>
    <x v="4"/>
    <n v="0.85"/>
  </r>
  <r>
    <x v="3"/>
    <x v="1"/>
    <x v="2"/>
    <x v="15"/>
    <x v="0"/>
    <x v="5"/>
    <x v="59"/>
    <n v="0.26"/>
  </r>
  <r>
    <x v="3"/>
    <x v="1"/>
    <x v="2"/>
    <x v="15"/>
    <x v="1"/>
    <x v="0"/>
    <x v="551"/>
    <n v="1267.8"/>
  </r>
  <r>
    <x v="3"/>
    <x v="1"/>
    <x v="2"/>
    <x v="15"/>
    <x v="1"/>
    <x v="1"/>
    <x v="552"/>
    <n v="52756.36"/>
  </r>
  <r>
    <x v="3"/>
    <x v="1"/>
    <x v="2"/>
    <x v="15"/>
    <x v="1"/>
    <x v="2"/>
    <x v="57"/>
    <n v="0.01"/>
  </r>
  <r>
    <x v="3"/>
    <x v="1"/>
    <x v="2"/>
    <x v="15"/>
    <x v="1"/>
    <x v="3"/>
    <x v="209"/>
    <n v="1.7500000000000002E-2"/>
  </r>
  <r>
    <x v="3"/>
    <x v="1"/>
    <x v="2"/>
    <x v="15"/>
    <x v="1"/>
    <x v="4"/>
    <x v="4"/>
    <n v="0.85"/>
  </r>
  <r>
    <x v="3"/>
    <x v="1"/>
    <x v="2"/>
    <x v="15"/>
    <x v="1"/>
    <x v="5"/>
    <x v="8"/>
    <n v="0"/>
  </r>
  <r>
    <x v="3"/>
    <x v="1"/>
    <x v="2"/>
    <x v="15"/>
    <x v="2"/>
    <x v="0"/>
    <x v="553"/>
    <n v="1270.96"/>
  </r>
  <r>
    <x v="3"/>
    <x v="1"/>
    <x v="2"/>
    <x v="15"/>
    <x v="2"/>
    <x v="1"/>
    <x v="554"/>
    <n v="52887.92"/>
  </r>
  <r>
    <x v="3"/>
    <x v="1"/>
    <x v="2"/>
    <x v="15"/>
    <x v="2"/>
    <x v="2"/>
    <x v="57"/>
    <n v="0.01"/>
  </r>
  <r>
    <x v="3"/>
    <x v="1"/>
    <x v="2"/>
    <x v="15"/>
    <x v="2"/>
    <x v="3"/>
    <x v="209"/>
    <n v="1.7500000000000002E-2"/>
  </r>
  <r>
    <x v="3"/>
    <x v="1"/>
    <x v="2"/>
    <x v="15"/>
    <x v="2"/>
    <x v="4"/>
    <x v="4"/>
    <n v="0.85"/>
  </r>
  <r>
    <x v="3"/>
    <x v="1"/>
    <x v="2"/>
    <x v="15"/>
    <x v="2"/>
    <x v="5"/>
    <x v="8"/>
    <n v="0"/>
  </r>
  <r>
    <x v="3"/>
    <x v="1"/>
    <x v="2"/>
    <x v="15"/>
    <x v="3"/>
    <x v="0"/>
    <x v="555"/>
    <n v="1274.1199999999999"/>
  </r>
  <r>
    <x v="3"/>
    <x v="1"/>
    <x v="2"/>
    <x v="15"/>
    <x v="3"/>
    <x v="1"/>
    <x v="556"/>
    <n v="53019.49"/>
  </r>
  <r>
    <x v="3"/>
    <x v="1"/>
    <x v="2"/>
    <x v="15"/>
    <x v="3"/>
    <x v="2"/>
    <x v="57"/>
    <n v="0.01"/>
  </r>
  <r>
    <x v="3"/>
    <x v="1"/>
    <x v="2"/>
    <x v="15"/>
    <x v="3"/>
    <x v="3"/>
    <x v="209"/>
    <n v="1.7500000000000002E-2"/>
  </r>
  <r>
    <x v="3"/>
    <x v="1"/>
    <x v="2"/>
    <x v="15"/>
    <x v="3"/>
    <x v="4"/>
    <x v="4"/>
    <n v="0.85"/>
  </r>
  <r>
    <x v="3"/>
    <x v="1"/>
    <x v="2"/>
    <x v="15"/>
    <x v="3"/>
    <x v="5"/>
    <x v="8"/>
    <n v="0"/>
  </r>
  <r>
    <x v="3"/>
    <x v="1"/>
    <x v="2"/>
    <x v="15"/>
    <x v="4"/>
    <x v="0"/>
    <x v="557"/>
    <n v="1277.29"/>
  </r>
  <r>
    <x v="3"/>
    <x v="1"/>
    <x v="2"/>
    <x v="15"/>
    <x v="4"/>
    <x v="1"/>
    <x v="558"/>
    <n v="53151.05"/>
  </r>
  <r>
    <x v="3"/>
    <x v="1"/>
    <x v="2"/>
    <x v="15"/>
    <x v="4"/>
    <x v="2"/>
    <x v="57"/>
    <n v="0.01"/>
  </r>
  <r>
    <x v="3"/>
    <x v="1"/>
    <x v="2"/>
    <x v="15"/>
    <x v="4"/>
    <x v="3"/>
    <x v="209"/>
    <n v="1.7500000000000002E-2"/>
  </r>
  <r>
    <x v="3"/>
    <x v="1"/>
    <x v="2"/>
    <x v="15"/>
    <x v="4"/>
    <x v="4"/>
    <x v="4"/>
    <n v="0.85"/>
  </r>
  <r>
    <x v="3"/>
    <x v="1"/>
    <x v="2"/>
    <x v="15"/>
    <x v="4"/>
    <x v="5"/>
    <x v="8"/>
    <n v="0"/>
  </r>
  <r>
    <x v="3"/>
    <x v="1"/>
    <x v="2"/>
    <x v="15"/>
    <x v="5"/>
    <x v="0"/>
    <x v="559"/>
    <n v="1280.45"/>
  </r>
  <r>
    <x v="3"/>
    <x v="1"/>
    <x v="2"/>
    <x v="15"/>
    <x v="5"/>
    <x v="1"/>
    <x v="560"/>
    <n v="53282.61"/>
  </r>
  <r>
    <x v="3"/>
    <x v="1"/>
    <x v="2"/>
    <x v="15"/>
    <x v="5"/>
    <x v="2"/>
    <x v="57"/>
    <n v="0.01"/>
  </r>
  <r>
    <x v="3"/>
    <x v="1"/>
    <x v="2"/>
    <x v="15"/>
    <x v="5"/>
    <x v="3"/>
    <x v="209"/>
    <n v="1.7500000000000002E-2"/>
  </r>
  <r>
    <x v="3"/>
    <x v="1"/>
    <x v="2"/>
    <x v="15"/>
    <x v="5"/>
    <x v="4"/>
    <x v="4"/>
    <n v="0.85"/>
  </r>
  <r>
    <x v="3"/>
    <x v="1"/>
    <x v="2"/>
    <x v="15"/>
    <x v="5"/>
    <x v="5"/>
    <x v="8"/>
    <n v="0"/>
  </r>
  <r>
    <x v="3"/>
    <x v="1"/>
    <x v="2"/>
    <x v="15"/>
    <x v="6"/>
    <x v="0"/>
    <x v="561"/>
    <n v="1283.6099999999999"/>
  </r>
  <r>
    <x v="3"/>
    <x v="1"/>
    <x v="2"/>
    <x v="15"/>
    <x v="6"/>
    <x v="1"/>
    <x v="562"/>
    <n v="53414.17"/>
  </r>
  <r>
    <x v="3"/>
    <x v="1"/>
    <x v="2"/>
    <x v="15"/>
    <x v="6"/>
    <x v="2"/>
    <x v="57"/>
    <n v="0.01"/>
  </r>
  <r>
    <x v="3"/>
    <x v="1"/>
    <x v="2"/>
    <x v="15"/>
    <x v="6"/>
    <x v="3"/>
    <x v="209"/>
    <n v="1.7500000000000002E-2"/>
  </r>
  <r>
    <x v="3"/>
    <x v="1"/>
    <x v="2"/>
    <x v="15"/>
    <x v="6"/>
    <x v="4"/>
    <x v="4"/>
    <n v="0.85"/>
  </r>
  <r>
    <x v="3"/>
    <x v="1"/>
    <x v="2"/>
    <x v="15"/>
    <x v="6"/>
    <x v="5"/>
    <x v="59"/>
    <n v="0.26"/>
  </r>
  <r>
    <x v="3"/>
    <x v="1"/>
    <x v="2"/>
    <x v="15"/>
    <x v="7"/>
    <x v="0"/>
    <x v="563"/>
    <n v="1286.77"/>
  </r>
  <r>
    <x v="3"/>
    <x v="1"/>
    <x v="2"/>
    <x v="15"/>
    <x v="7"/>
    <x v="1"/>
    <x v="564"/>
    <n v="53545.73"/>
  </r>
  <r>
    <x v="3"/>
    <x v="1"/>
    <x v="2"/>
    <x v="15"/>
    <x v="7"/>
    <x v="2"/>
    <x v="57"/>
    <n v="0.01"/>
  </r>
  <r>
    <x v="3"/>
    <x v="1"/>
    <x v="2"/>
    <x v="15"/>
    <x v="7"/>
    <x v="3"/>
    <x v="209"/>
    <n v="1.7500000000000002E-2"/>
  </r>
  <r>
    <x v="3"/>
    <x v="1"/>
    <x v="2"/>
    <x v="15"/>
    <x v="7"/>
    <x v="4"/>
    <x v="4"/>
    <n v="0.85"/>
  </r>
  <r>
    <x v="3"/>
    <x v="1"/>
    <x v="2"/>
    <x v="15"/>
    <x v="7"/>
    <x v="5"/>
    <x v="8"/>
    <n v="0"/>
  </r>
  <r>
    <x v="3"/>
    <x v="1"/>
    <x v="2"/>
    <x v="15"/>
    <x v="8"/>
    <x v="0"/>
    <x v="565"/>
    <n v="1289.93"/>
  </r>
  <r>
    <x v="3"/>
    <x v="1"/>
    <x v="2"/>
    <x v="15"/>
    <x v="8"/>
    <x v="1"/>
    <x v="566"/>
    <n v="53677.3"/>
  </r>
  <r>
    <x v="3"/>
    <x v="1"/>
    <x v="2"/>
    <x v="15"/>
    <x v="8"/>
    <x v="2"/>
    <x v="57"/>
    <n v="0.01"/>
  </r>
  <r>
    <x v="3"/>
    <x v="1"/>
    <x v="2"/>
    <x v="15"/>
    <x v="8"/>
    <x v="3"/>
    <x v="209"/>
    <n v="1.7500000000000002E-2"/>
  </r>
  <r>
    <x v="3"/>
    <x v="1"/>
    <x v="2"/>
    <x v="15"/>
    <x v="8"/>
    <x v="4"/>
    <x v="4"/>
    <n v="0.85"/>
  </r>
  <r>
    <x v="3"/>
    <x v="1"/>
    <x v="2"/>
    <x v="15"/>
    <x v="8"/>
    <x v="5"/>
    <x v="8"/>
    <n v="0"/>
  </r>
  <r>
    <x v="3"/>
    <x v="1"/>
    <x v="2"/>
    <x v="15"/>
    <x v="9"/>
    <x v="0"/>
    <x v="567"/>
    <n v="1293.0899999999999"/>
  </r>
  <r>
    <x v="3"/>
    <x v="1"/>
    <x v="2"/>
    <x v="15"/>
    <x v="9"/>
    <x v="1"/>
    <x v="568"/>
    <n v="53808.86"/>
  </r>
  <r>
    <x v="3"/>
    <x v="1"/>
    <x v="2"/>
    <x v="15"/>
    <x v="9"/>
    <x v="2"/>
    <x v="57"/>
    <n v="0.01"/>
  </r>
  <r>
    <x v="3"/>
    <x v="1"/>
    <x v="2"/>
    <x v="15"/>
    <x v="9"/>
    <x v="3"/>
    <x v="209"/>
    <n v="1.7500000000000002E-2"/>
  </r>
  <r>
    <x v="3"/>
    <x v="1"/>
    <x v="2"/>
    <x v="15"/>
    <x v="9"/>
    <x v="4"/>
    <x v="4"/>
    <n v="0.85"/>
  </r>
  <r>
    <x v="3"/>
    <x v="1"/>
    <x v="2"/>
    <x v="15"/>
    <x v="9"/>
    <x v="5"/>
    <x v="8"/>
    <n v="0"/>
  </r>
  <r>
    <x v="3"/>
    <x v="1"/>
    <x v="2"/>
    <x v="15"/>
    <x v="10"/>
    <x v="0"/>
    <x v="569"/>
    <n v="1296.26"/>
  </r>
  <r>
    <x v="3"/>
    <x v="1"/>
    <x v="2"/>
    <x v="15"/>
    <x v="10"/>
    <x v="1"/>
    <x v="570"/>
    <n v="53940.42"/>
  </r>
  <r>
    <x v="3"/>
    <x v="1"/>
    <x v="2"/>
    <x v="15"/>
    <x v="10"/>
    <x v="2"/>
    <x v="57"/>
    <n v="0.01"/>
  </r>
  <r>
    <x v="3"/>
    <x v="1"/>
    <x v="2"/>
    <x v="15"/>
    <x v="10"/>
    <x v="3"/>
    <x v="209"/>
    <n v="1.7500000000000002E-2"/>
  </r>
  <r>
    <x v="3"/>
    <x v="1"/>
    <x v="2"/>
    <x v="15"/>
    <x v="10"/>
    <x v="4"/>
    <x v="4"/>
    <n v="0.85"/>
  </r>
  <r>
    <x v="3"/>
    <x v="1"/>
    <x v="2"/>
    <x v="15"/>
    <x v="10"/>
    <x v="5"/>
    <x v="8"/>
    <n v="0"/>
  </r>
  <r>
    <x v="3"/>
    <x v="1"/>
    <x v="2"/>
    <x v="15"/>
    <x v="11"/>
    <x v="0"/>
    <x v="571"/>
    <n v="1299.42"/>
  </r>
  <r>
    <x v="3"/>
    <x v="1"/>
    <x v="2"/>
    <x v="15"/>
    <x v="11"/>
    <x v="1"/>
    <x v="572"/>
    <n v="54071.98"/>
  </r>
  <r>
    <x v="3"/>
    <x v="1"/>
    <x v="2"/>
    <x v="15"/>
    <x v="11"/>
    <x v="2"/>
    <x v="57"/>
    <n v="0.01"/>
  </r>
  <r>
    <x v="3"/>
    <x v="1"/>
    <x v="2"/>
    <x v="15"/>
    <x v="11"/>
    <x v="3"/>
    <x v="209"/>
    <n v="1.7500000000000002E-2"/>
  </r>
  <r>
    <x v="3"/>
    <x v="1"/>
    <x v="2"/>
    <x v="15"/>
    <x v="11"/>
    <x v="4"/>
    <x v="4"/>
    <n v="0.85"/>
  </r>
  <r>
    <x v="3"/>
    <x v="1"/>
    <x v="2"/>
    <x v="15"/>
    <x v="11"/>
    <x v="5"/>
    <x v="8"/>
    <n v="0"/>
  </r>
  <r>
    <x v="3"/>
    <x v="1"/>
    <x v="3"/>
    <x v="15"/>
    <x v="0"/>
    <x v="0"/>
    <x v="573"/>
    <n v="1294.9000000000001"/>
  </r>
  <r>
    <x v="3"/>
    <x v="1"/>
    <x v="3"/>
    <x v="15"/>
    <x v="0"/>
    <x v="1"/>
    <x v="574"/>
    <n v="58106.55"/>
  </r>
  <r>
    <x v="3"/>
    <x v="1"/>
    <x v="3"/>
    <x v="15"/>
    <x v="0"/>
    <x v="2"/>
    <x v="84"/>
    <n v="5.0000000000000001E-3"/>
  </r>
  <r>
    <x v="3"/>
    <x v="1"/>
    <x v="3"/>
    <x v="15"/>
    <x v="0"/>
    <x v="3"/>
    <x v="209"/>
    <n v="1.7500000000000002E-2"/>
  </r>
  <r>
    <x v="3"/>
    <x v="1"/>
    <x v="3"/>
    <x v="15"/>
    <x v="0"/>
    <x v="4"/>
    <x v="4"/>
    <n v="0.85"/>
  </r>
  <r>
    <x v="3"/>
    <x v="1"/>
    <x v="3"/>
    <x v="15"/>
    <x v="0"/>
    <x v="5"/>
    <x v="85"/>
    <n v="0.2"/>
  </r>
  <r>
    <x v="3"/>
    <x v="1"/>
    <x v="3"/>
    <x v="15"/>
    <x v="1"/>
    <x v="0"/>
    <x v="575"/>
    <n v="1298.1400000000001"/>
  </r>
  <r>
    <x v="3"/>
    <x v="1"/>
    <x v="3"/>
    <x v="15"/>
    <x v="1"/>
    <x v="1"/>
    <x v="576"/>
    <n v="58251.82"/>
  </r>
  <r>
    <x v="3"/>
    <x v="1"/>
    <x v="3"/>
    <x v="15"/>
    <x v="1"/>
    <x v="2"/>
    <x v="84"/>
    <n v="5.0000000000000001E-3"/>
  </r>
  <r>
    <x v="3"/>
    <x v="1"/>
    <x v="3"/>
    <x v="15"/>
    <x v="1"/>
    <x v="3"/>
    <x v="209"/>
    <n v="1.7500000000000002E-2"/>
  </r>
  <r>
    <x v="3"/>
    <x v="1"/>
    <x v="3"/>
    <x v="15"/>
    <x v="1"/>
    <x v="4"/>
    <x v="4"/>
    <n v="0.85"/>
  </r>
  <r>
    <x v="3"/>
    <x v="1"/>
    <x v="3"/>
    <x v="15"/>
    <x v="1"/>
    <x v="5"/>
    <x v="8"/>
    <n v="0"/>
  </r>
  <r>
    <x v="3"/>
    <x v="1"/>
    <x v="3"/>
    <x v="15"/>
    <x v="2"/>
    <x v="0"/>
    <x v="577"/>
    <n v="1301.3699999999999"/>
  </r>
  <r>
    <x v="3"/>
    <x v="1"/>
    <x v="3"/>
    <x v="15"/>
    <x v="2"/>
    <x v="1"/>
    <x v="578"/>
    <n v="58397.08"/>
  </r>
  <r>
    <x v="3"/>
    <x v="1"/>
    <x v="3"/>
    <x v="15"/>
    <x v="2"/>
    <x v="2"/>
    <x v="84"/>
    <n v="5.0000000000000001E-3"/>
  </r>
  <r>
    <x v="3"/>
    <x v="1"/>
    <x v="3"/>
    <x v="15"/>
    <x v="2"/>
    <x v="3"/>
    <x v="209"/>
    <n v="1.7500000000000002E-2"/>
  </r>
  <r>
    <x v="3"/>
    <x v="1"/>
    <x v="3"/>
    <x v="15"/>
    <x v="2"/>
    <x v="4"/>
    <x v="4"/>
    <n v="0.85"/>
  </r>
  <r>
    <x v="3"/>
    <x v="1"/>
    <x v="3"/>
    <x v="15"/>
    <x v="2"/>
    <x v="5"/>
    <x v="8"/>
    <n v="0"/>
  </r>
  <r>
    <x v="3"/>
    <x v="1"/>
    <x v="3"/>
    <x v="15"/>
    <x v="3"/>
    <x v="0"/>
    <x v="579"/>
    <n v="1304.6099999999999"/>
  </r>
  <r>
    <x v="3"/>
    <x v="1"/>
    <x v="3"/>
    <x v="15"/>
    <x v="3"/>
    <x v="1"/>
    <x v="580"/>
    <n v="58542.35"/>
  </r>
  <r>
    <x v="3"/>
    <x v="1"/>
    <x v="3"/>
    <x v="15"/>
    <x v="3"/>
    <x v="2"/>
    <x v="84"/>
    <n v="5.0000000000000001E-3"/>
  </r>
  <r>
    <x v="3"/>
    <x v="1"/>
    <x v="3"/>
    <x v="15"/>
    <x v="3"/>
    <x v="3"/>
    <x v="209"/>
    <n v="1.7500000000000002E-2"/>
  </r>
  <r>
    <x v="3"/>
    <x v="1"/>
    <x v="3"/>
    <x v="15"/>
    <x v="3"/>
    <x v="4"/>
    <x v="4"/>
    <n v="0.85"/>
  </r>
  <r>
    <x v="3"/>
    <x v="1"/>
    <x v="3"/>
    <x v="15"/>
    <x v="3"/>
    <x v="5"/>
    <x v="8"/>
    <n v="0"/>
  </r>
  <r>
    <x v="3"/>
    <x v="1"/>
    <x v="3"/>
    <x v="15"/>
    <x v="4"/>
    <x v="0"/>
    <x v="581"/>
    <n v="1307.8499999999999"/>
  </r>
  <r>
    <x v="3"/>
    <x v="1"/>
    <x v="3"/>
    <x v="15"/>
    <x v="4"/>
    <x v="1"/>
    <x v="582"/>
    <n v="58687.62"/>
  </r>
  <r>
    <x v="3"/>
    <x v="1"/>
    <x v="3"/>
    <x v="15"/>
    <x v="4"/>
    <x v="2"/>
    <x v="84"/>
    <n v="5.0000000000000001E-3"/>
  </r>
  <r>
    <x v="3"/>
    <x v="1"/>
    <x v="3"/>
    <x v="15"/>
    <x v="4"/>
    <x v="3"/>
    <x v="209"/>
    <n v="1.7500000000000002E-2"/>
  </r>
  <r>
    <x v="3"/>
    <x v="1"/>
    <x v="3"/>
    <x v="15"/>
    <x v="4"/>
    <x v="4"/>
    <x v="4"/>
    <n v="0.85"/>
  </r>
  <r>
    <x v="3"/>
    <x v="1"/>
    <x v="3"/>
    <x v="15"/>
    <x v="4"/>
    <x v="5"/>
    <x v="8"/>
    <n v="0"/>
  </r>
  <r>
    <x v="3"/>
    <x v="1"/>
    <x v="3"/>
    <x v="15"/>
    <x v="5"/>
    <x v="0"/>
    <x v="583"/>
    <n v="1311.09"/>
  </r>
  <r>
    <x v="3"/>
    <x v="1"/>
    <x v="3"/>
    <x v="15"/>
    <x v="5"/>
    <x v="1"/>
    <x v="584"/>
    <n v="58832.88"/>
  </r>
  <r>
    <x v="3"/>
    <x v="1"/>
    <x v="3"/>
    <x v="15"/>
    <x v="5"/>
    <x v="2"/>
    <x v="84"/>
    <n v="5.0000000000000001E-3"/>
  </r>
  <r>
    <x v="3"/>
    <x v="1"/>
    <x v="3"/>
    <x v="15"/>
    <x v="5"/>
    <x v="3"/>
    <x v="209"/>
    <n v="1.7500000000000002E-2"/>
  </r>
  <r>
    <x v="3"/>
    <x v="1"/>
    <x v="3"/>
    <x v="15"/>
    <x v="5"/>
    <x v="4"/>
    <x v="4"/>
    <n v="0.85"/>
  </r>
  <r>
    <x v="3"/>
    <x v="1"/>
    <x v="3"/>
    <x v="15"/>
    <x v="5"/>
    <x v="5"/>
    <x v="8"/>
    <n v="0"/>
  </r>
  <r>
    <x v="3"/>
    <x v="1"/>
    <x v="3"/>
    <x v="15"/>
    <x v="6"/>
    <x v="0"/>
    <x v="585"/>
    <n v="1314.32"/>
  </r>
  <r>
    <x v="3"/>
    <x v="1"/>
    <x v="3"/>
    <x v="15"/>
    <x v="6"/>
    <x v="1"/>
    <x v="586"/>
    <n v="58978.15"/>
  </r>
  <r>
    <x v="3"/>
    <x v="1"/>
    <x v="3"/>
    <x v="15"/>
    <x v="6"/>
    <x v="2"/>
    <x v="84"/>
    <n v="5.0000000000000001E-3"/>
  </r>
  <r>
    <x v="3"/>
    <x v="1"/>
    <x v="3"/>
    <x v="15"/>
    <x v="6"/>
    <x v="3"/>
    <x v="209"/>
    <n v="1.7500000000000002E-2"/>
  </r>
  <r>
    <x v="3"/>
    <x v="1"/>
    <x v="3"/>
    <x v="15"/>
    <x v="6"/>
    <x v="4"/>
    <x v="4"/>
    <n v="0.85"/>
  </r>
  <r>
    <x v="3"/>
    <x v="1"/>
    <x v="3"/>
    <x v="15"/>
    <x v="6"/>
    <x v="5"/>
    <x v="85"/>
    <n v="0.2"/>
  </r>
  <r>
    <x v="3"/>
    <x v="1"/>
    <x v="3"/>
    <x v="15"/>
    <x v="7"/>
    <x v="0"/>
    <x v="587"/>
    <n v="1317.56"/>
  </r>
  <r>
    <x v="3"/>
    <x v="1"/>
    <x v="3"/>
    <x v="15"/>
    <x v="7"/>
    <x v="1"/>
    <x v="588"/>
    <n v="59123.41"/>
  </r>
  <r>
    <x v="3"/>
    <x v="1"/>
    <x v="3"/>
    <x v="15"/>
    <x v="7"/>
    <x v="2"/>
    <x v="84"/>
    <n v="5.0000000000000001E-3"/>
  </r>
  <r>
    <x v="3"/>
    <x v="1"/>
    <x v="3"/>
    <x v="15"/>
    <x v="7"/>
    <x v="3"/>
    <x v="209"/>
    <n v="1.7500000000000002E-2"/>
  </r>
  <r>
    <x v="3"/>
    <x v="1"/>
    <x v="3"/>
    <x v="15"/>
    <x v="7"/>
    <x v="4"/>
    <x v="4"/>
    <n v="0.85"/>
  </r>
  <r>
    <x v="3"/>
    <x v="1"/>
    <x v="3"/>
    <x v="15"/>
    <x v="7"/>
    <x v="5"/>
    <x v="8"/>
    <n v="0"/>
  </r>
  <r>
    <x v="3"/>
    <x v="1"/>
    <x v="3"/>
    <x v="15"/>
    <x v="8"/>
    <x v="0"/>
    <x v="589"/>
    <n v="1320.8"/>
  </r>
  <r>
    <x v="3"/>
    <x v="1"/>
    <x v="3"/>
    <x v="15"/>
    <x v="8"/>
    <x v="1"/>
    <x v="590"/>
    <n v="59268.68"/>
  </r>
  <r>
    <x v="3"/>
    <x v="1"/>
    <x v="3"/>
    <x v="15"/>
    <x v="8"/>
    <x v="2"/>
    <x v="84"/>
    <n v="5.0000000000000001E-3"/>
  </r>
  <r>
    <x v="3"/>
    <x v="1"/>
    <x v="3"/>
    <x v="15"/>
    <x v="8"/>
    <x v="3"/>
    <x v="209"/>
    <n v="1.7500000000000002E-2"/>
  </r>
  <r>
    <x v="3"/>
    <x v="1"/>
    <x v="3"/>
    <x v="15"/>
    <x v="8"/>
    <x v="4"/>
    <x v="4"/>
    <n v="0.85"/>
  </r>
  <r>
    <x v="3"/>
    <x v="1"/>
    <x v="3"/>
    <x v="15"/>
    <x v="8"/>
    <x v="5"/>
    <x v="8"/>
    <n v="0"/>
  </r>
  <r>
    <x v="3"/>
    <x v="1"/>
    <x v="3"/>
    <x v="15"/>
    <x v="9"/>
    <x v="0"/>
    <x v="591"/>
    <n v="1324.04"/>
  </r>
  <r>
    <x v="3"/>
    <x v="1"/>
    <x v="3"/>
    <x v="15"/>
    <x v="9"/>
    <x v="1"/>
    <x v="592"/>
    <n v="59413.95"/>
  </r>
  <r>
    <x v="3"/>
    <x v="1"/>
    <x v="3"/>
    <x v="15"/>
    <x v="9"/>
    <x v="2"/>
    <x v="84"/>
    <n v="5.0000000000000001E-3"/>
  </r>
  <r>
    <x v="3"/>
    <x v="1"/>
    <x v="3"/>
    <x v="15"/>
    <x v="9"/>
    <x v="3"/>
    <x v="209"/>
    <n v="1.7500000000000002E-2"/>
  </r>
  <r>
    <x v="3"/>
    <x v="1"/>
    <x v="3"/>
    <x v="15"/>
    <x v="9"/>
    <x v="4"/>
    <x v="4"/>
    <n v="0.85"/>
  </r>
  <r>
    <x v="3"/>
    <x v="1"/>
    <x v="3"/>
    <x v="15"/>
    <x v="9"/>
    <x v="5"/>
    <x v="8"/>
    <n v="0"/>
  </r>
  <r>
    <x v="3"/>
    <x v="1"/>
    <x v="3"/>
    <x v="15"/>
    <x v="10"/>
    <x v="0"/>
    <x v="593"/>
    <n v="1327.27"/>
  </r>
  <r>
    <x v="3"/>
    <x v="1"/>
    <x v="3"/>
    <x v="15"/>
    <x v="10"/>
    <x v="1"/>
    <x v="594"/>
    <n v="59559.21"/>
  </r>
  <r>
    <x v="3"/>
    <x v="1"/>
    <x v="3"/>
    <x v="15"/>
    <x v="10"/>
    <x v="2"/>
    <x v="84"/>
    <n v="5.0000000000000001E-3"/>
  </r>
  <r>
    <x v="3"/>
    <x v="1"/>
    <x v="3"/>
    <x v="15"/>
    <x v="10"/>
    <x v="3"/>
    <x v="209"/>
    <n v="1.7500000000000002E-2"/>
  </r>
  <r>
    <x v="3"/>
    <x v="1"/>
    <x v="3"/>
    <x v="15"/>
    <x v="10"/>
    <x v="4"/>
    <x v="4"/>
    <n v="0.85"/>
  </r>
  <r>
    <x v="3"/>
    <x v="1"/>
    <x v="3"/>
    <x v="15"/>
    <x v="10"/>
    <x v="5"/>
    <x v="8"/>
    <n v="0"/>
  </r>
  <r>
    <x v="3"/>
    <x v="1"/>
    <x v="3"/>
    <x v="15"/>
    <x v="11"/>
    <x v="0"/>
    <x v="595"/>
    <n v="1330.51"/>
  </r>
  <r>
    <x v="3"/>
    <x v="1"/>
    <x v="3"/>
    <x v="15"/>
    <x v="11"/>
    <x v="1"/>
    <x v="596"/>
    <n v="59704.480000000003"/>
  </r>
  <r>
    <x v="3"/>
    <x v="1"/>
    <x v="3"/>
    <x v="15"/>
    <x v="11"/>
    <x v="2"/>
    <x v="84"/>
    <n v="5.0000000000000001E-3"/>
  </r>
  <r>
    <x v="3"/>
    <x v="1"/>
    <x v="3"/>
    <x v="15"/>
    <x v="11"/>
    <x v="3"/>
    <x v="209"/>
    <n v="1.7500000000000002E-2"/>
  </r>
  <r>
    <x v="3"/>
    <x v="1"/>
    <x v="3"/>
    <x v="15"/>
    <x v="11"/>
    <x v="4"/>
    <x v="4"/>
    <n v="0.85"/>
  </r>
  <r>
    <x v="3"/>
    <x v="1"/>
    <x v="3"/>
    <x v="15"/>
    <x v="11"/>
    <x v="5"/>
    <x v="8"/>
    <n v="0"/>
  </r>
  <r>
    <x v="3"/>
    <x v="1"/>
    <x v="5"/>
    <x v="14"/>
    <x v="0"/>
    <x v="0"/>
    <x v="621"/>
    <n v="2777.5"/>
  </r>
  <r>
    <x v="3"/>
    <x v="1"/>
    <x v="5"/>
    <x v="14"/>
    <x v="0"/>
    <x v="1"/>
    <x v="622"/>
    <n v="149103.6"/>
  </r>
  <r>
    <x v="3"/>
    <x v="1"/>
    <x v="5"/>
    <x v="14"/>
    <x v="0"/>
    <x v="2"/>
    <x v="8"/>
    <n v="0"/>
  </r>
  <r>
    <x v="3"/>
    <x v="1"/>
    <x v="5"/>
    <x v="14"/>
    <x v="0"/>
    <x v="3"/>
    <x v="209"/>
    <n v="3.5000000000000003E-2"/>
  </r>
  <r>
    <x v="3"/>
    <x v="1"/>
    <x v="5"/>
    <x v="14"/>
    <x v="0"/>
    <x v="4"/>
    <x v="4"/>
    <n v="1.7"/>
  </r>
  <r>
    <x v="3"/>
    <x v="1"/>
    <x v="5"/>
    <x v="14"/>
    <x v="0"/>
    <x v="5"/>
    <x v="2"/>
    <n v="0.24"/>
  </r>
  <r>
    <x v="3"/>
    <x v="1"/>
    <x v="5"/>
    <x v="14"/>
    <x v="1"/>
    <x v="0"/>
    <x v="623"/>
    <n v="2784.44"/>
  </r>
  <r>
    <x v="3"/>
    <x v="1"/>
    <x v="5"/>
    <x v="14"/>
    <x v="1"/>
    <x v="1"/>
    <x v="624"/>
    <n v="149476.35999999999"/>
  </r>
  <r>
    <x v="3"/>
    <x v="1"/>
    <x v="5"/>
    <x v="14"/>
    <x v="1"/>
    <x v="2"/>
    <x v="8"/>
    <n v="0"/>
  </r>
  <r>
    <x v="3"/>
    <x v="1"/>
    <x v="5"/>
    <x v="14"/>
    <x v="1"/>
    <x v="3"/>
    <x v="209"/>
    <n v="3.5000000000000003E-2"/>
  </r>
  <r>
    <x v="3"/>
    <x v="1"/>
    <x v="5"/>
    <x v="14"/>
    <x v="1"/>
    <x v="4"/>
    <x v="4"/>
    <n v="1.7"/>
  </r>
  <r>
    <x v="3"/>
    <x v="1"/>
    <x v="5"/>
    <x v="14"/>
    <x v="1"/>
    <x v="5"/>
    <x v="8"/>
    <n v="0"/>
  </r>
  <r>
    <x v="3"/>
    <x v="1"/>
    <x v="5"/>
    <x v="14"/>
    <x v="2"/>
    <x v="0"/>
    <x v="625"/>
    <n v="2791.38"/>
  </r>
  <r>
    <x v="3"/>
    <x v="1"/>
    <x v="5"/>
    <x v="14"/>
    <x v="2"/>
    <x v="1"/>
    <x v="626"/>
    <n v="149849.12"/>
  </r>
  <r>
    <x v="3"/>
    <x v="1"/>
    <x v="5"/>
    <x v="14"/>
    <x v="2"/>
    <x v="2"/>
    <x v="8"/>
    <n v="0"/>
  </r>
  <r>
    <x v="3"/>
    <x v="1"/>
    <x v="5"/>
    <x v="14"/>
    <x v="2"/>
    <x v="3"/>
    <x v="209"/>
    <n v="3.5000000000000003E-2"/>
  </r>
  <r>
    <x v="3"/>
    <x v="1"/>
    <x v="5"/>
    <x v="14"/>
    <x v="2"/>
    <x v="4"/>
    <x v="4"/>
    <n v="1.7"/>
  </r>
  <r>
    <x v="3"/>
    <x v="1"/>
    <x v="5"/>
    <x v="14"/>
    <x v="2"/>
    <x v="5"/>
    <x v="8"/>
    <n v="0"/>
  </r>
  <r>
    <x v="3"/>
    <x v="1"/>
    <x v="5"/>
    <x v="14"/>
    <x v="3"/>
    <x v="0"/>
    <x v="627"/>
    <n v="2798.34"/>
  </r>
  <r>
    <x v="3"/>
    <x v="1"/>
    <x v="5"/>
    <x v="14"/>
    <x v="3"/>
    <x v="1"/>
    <x v="628"/>
    <n v="150221.88"/>
  </r>
  <r>
    <x v="3"/>
    <x v="1"/>
    <x v="5"/>
    <x v="14"/>
    <x v="3"/>
    <x v="2"/>
    <x v="8"/>
    <n v="0"/>
  </r>
  <r>
    <x v="3"/>
    <x v="1"/>
    <x v="5"/>
    <x v="14"/>
    <x v="3"/>
    <x v="3"/>
    <x v="209"/>
    <n v="3.5000000000000003E-2"/>
  </r>
  <r>
    <x v="3"/>
    <x v="1"/>
    <x v="5"/>
    <x v="14"/>
    <x v="3"/>
    <x v="4"/>
    <x v="4"/>
    <n v="1.7"/>
  </r>
  <r>
    <x v="3"/>
    <x v="1"/>
    <x v="5"/>
    <x v="14"/>
    <x v="3"/>
    <x v="5"/>
    <x v="8"/>
    <n v="0"/>
  </r>
  <r>
    <x v="3"/>
    <x v="1"/>
    <x v="5"/>
    <x v="14"/>
    <x v="4"/>
    <x v="0"/>
    <x v="629"/>
    <n v="2805.28"/>
  </r>
  <r>
    <x v="3"/>
    <x v="1"/>
    <x v="5"/>
    <x v="14"/>
    <x v="4"/>
    <x v="1"/>
    <x v="630"/>
    <n v="150594.64000000001"/>
  </r>
  <r>
    <x v="3"/>
    <x v="1"/>
    <x v="5"/>
    <x v="14"/>
    <x v="4"/>
    <x v="2"/>
    <x v="8"/>
    <n v="0"/>
  </r>
  <r>
    <x v="3"/>
    <x v="1"/>
    <x v="5"/>
    <x v="14"/>
    <x v="4"/>
    <x v="3"/>
    <x v="209"/>
    <n v="3.5000000000000003E-2"/>
  </r>
  <r>
    <x v="3"/>
    <x v="1"/>
    <x v="5"/>
    <x v="14"/>
    <x v="4"/>
    <x v="4"/>
    <x v="4"/>
    <n v="1.7"/>
  </r>
  <r>
    <x v="3"/>
    <x v="1"/>
    <x v="5"/>
    <x v="14"/>
    <x v="4"/>
    <x v="5"/>
    <x v="8"/>
    <n v="0"/>
  </r>
  <r>
    <x v="3"/>
    <x v="1"/>
    <x v="5"/>
    <x v="14"/>
    <x v="5"/>
    <x v="0"/>
    <x v="631"/>
    <n v="2812.22"/>
  </r>
  <r>
    <x v="3"/>
    <x v="1"/>
    <x v="5"/>
    <x v="14"/>
    <x v="5"/>
    <x v="1"/>
    <x v="632"/>
    <n v="150967.4"/>
  </r>
  <r>
    <x v="3"/>
    <x v="1"/>
    <x v="5"/>
    <x v="14"/>
    <x v="5"/>
    <x v="2"/>
    <x v="8"/>
    <n v="0"/>
  </r>
  <r>
    <x v="3"/>
    <x v="1"/>
    <x v="5"/>
    <x v="14"/>
    <x v="5"/>
    <x v="3"/>
    <x v="209"/>
    <n v="3.5000000000000003E-2"/>
  </r>
  <r>
    <x v="3"/>
    <x v="1"/>
    <x v="5"/>
    <x v="14"/>
    <x v="5"/>
    <x v="4"/>
    <x v="4"/>
    <n v="1.7"/>
  </r>
  <r>
    <x v="3"/>
    <x v="1"/>
    <x v="5"/>
    <x v="14"/>
    <x v="5"/>
    <x v="5"/>
    <x v="8"/>
    <n v="0"/>
  </r>
  <r>
    <x v="3"/>
    <x v="1"/>
    <x v="5"/>
    <x v="14"/>
    <x v="6"/>
    <x v="0"/>
    <x v="633"/>
    <n v="2819.16"/>
  </r>
  <r>
    <x v="3"/>
    <x v="1"/>
    <x v="5"/>
    <x v="14"/>
    <x v="6"/>
    <x v="1"/>
    <x v="634"/>
    <n v="151340.16"/>
  </r>
  <r>
    <x v="3"/>
    <x v="1"/>
    <x v="5"/>
    <x v="14"/>
    <x v="6"/>
    <x v="2"/>
    <x v="8"/>
    <n v="0"/>
  </r>
  <r>
    <x v="3"/>
    <x v="1"/>
    <x v="5"/>
    <x v="14"/>
    <x v="6"/>
    <x v="3"/>
    <x v="209"/>
    <n v="3.5000000000000003E-2"/>
  </r>
  <r>
    <x v="3"/>
    <x v="1"/>
    <x v="5"/>
    <x v="14"/>
    <x v="6"/>
    <x v="4"/>
    <x v="4"/>
    <n v="1.7"/>
  </r>
  <r>
    <x v="3"/>
    <x v="1"/>
    <x v="5"/>
    <x v="14"/>
    <x v="6"/>
    <x v="5"/>
    <x v="8"/>
    <n v="0"/>
  </r>
  <r>
    <x v="3"/>
    <x v="1"/>
    <x v="5"/>
    <x v="14"/>
    <x v="7"/>
    <x v="0"/>
    <x v="635"/>
    <n v="2826.1"/>
  </r>
  <r>
    <x v="3"/>
    <x v="1"/>
    <x v="5"/>
    <x v="14"/>
    <x v="7"/>
    <x v="1"/>
    <x v="636"/>
    <n v="151712.92000000001"/>
  </r>
  <r>
    <x v="3"/>
    <x v="1"/>
    <x v="5"/>
    <x v="14"/>
    <x v="7"/>
    <x v="2"/>
    <x v="8"/>
    <n v="0"/>
  </r>
  <r>
    <x v="3"/>
    <x v="1"/>
    <x v="5"/>
    <x v="14"/>
    <x v="7"/>
    <x v="3"/>
    <x v="209"/>
    <n v="3.5000000000000003E-2"/>
  </r>
  <r>
    <x v="3"/>
    <x v="1"/>
    <x v="5"/>
    <x v="14"/>
    <x v="7"/>
    <x v="4"/>
    <x v="4"/>
    <n v="1.7"/>
  </r>
  <r>
    <x v="3"/>
    <x v="1"/>
    <x v="5"/>
    <x v="14"/>
    <x v="7"/>
    <x v="5"/>
    <x v="8"/>
    <n v="0"/>
  </r>
  <r>
    <x v="3"/>
    <x v="1"/>
    <x v="5"/>
    <x v="14"/>
    <x v="8"/>
    <x v="0"/>
    <x v="637"/>
    <n v="2833.06"/>
  </r>
  <r>
    <x v="3"/>
    <x v="1"/>
    <x v="5"/>
    <x v="14"/>
    <x v="8"/>
    <x v="1"/>
    <x v="638"/>
    <n v="152085.68"/>
  </r>
  <r>
    <x v="3"/>
    <x v="1"/>
    <x v="5"/>
    <x v="14"/>
    <x v="8"/>
    <x v="2"/>
    <x v="8"/>
    <n v="0"/>
  </r>
  <r>
    <x v="3"/>
    <x v="1"/>
    <x v="5"/>
    <x v="14"/>
    <x v="8"/>
    <x v="3"/>
    <x v="209"/>
    <n v="3.5000000000000003E-2"/>
  </r>
  <r>
    <x v="3"/>
    <x v="1"/>
    <x v="5"/>
    <x v="14"/>
    <x v="8"/>
    <x v="4"/>
    <x v="4"/>
    <n v="1.7"/>
  </r>
  <r>
    <x v="3"/>
    <x v="1"/>
    <x v="5"/>
    <x v="14"/>
    <x v="8"/>
    <x v="5"/>
    <x v="8"/>
    <n v="0"/>
  </r>
  <r>
    <x v="3"/>
    <x v="1"/>
    <x v="5"/>
    <x v="14"/>
    <x v="9"/>
    <x v="0"/>
    <x v="639"/>
    <n v="2840"/>
  </r>
  <r>
    <x v="3"/>
    <x v="1"/>
    <x v="5"/>
    <x v="14"/>
    <x v="9"/>
    <x v="1"/>
    <x v="640"/>
    <n v="152458.44"/>
  </r>
  <r>
    <x v="3"/>
    <x v="1"/>
    <x v="5"/>
    <x v="14"/>
    <x v="9"/>
    <x v="2"/>
    <x v="8"/>
    <n v="0"/>
  </r>
  <r>
    <x v="3"/>
    <x v="1"/>
    <x v="5"/>
    <x v="14"/>
    <x v="9"/>
    <x v="3"/>
    <x v="209"/>
    <n v="3.5000000000000003E-2"/>
  </r>
  <r>
    <x v="3"/>
    <x v="1"/>
    <x v="5"/>
    <x v="14"/>
    <x v="9"/>
    <x v="4"/>
    <x v="4"/>
    <n v="1.7"/>
  </r>
  <r>
    <x v="3"/>
    <x v="1"/>
    <x v="5"/>
    <x v="14"/>
    <x v="9"/>
    <x v="5"/>
    <x v="8"/>
    <n v="0"/>
  </r>
  <r>
    <x v="3"/>
    <x v="1"/>
    <x v="5"/>
    <x v="14"/>
    <x v="10"/>
    <x v="0"/>
    <x v="641"/>
    <n v="2846.94"/>
  </r>
  <r>
    <x v="3"/>
    <x v="1"/>
    <x v="5"/>
    <x v="14"/>
    <x v="10"/>
    <x v="1"/>
    <x v="642"/>
    <n v="152831.20000000001"/>
  </r>
  <r>
    <x v="3"/>
    <x v="1"/>
    <x v="5"/>
    <x v="14"/>
    <x v="10"/>
    <x v="2"/>
    <x v="8"/>
    <n v="0"/>
  </r>
  <r>
    <x v="3"/>
    <x v="1"/>
    <x v="5"/>
    <x v="14"/>
    <x v="10"/>
    <x v="3"/>
    <x v="209"/>
    <n v="3.5000000000000003E-2"/>
  </r>
  <r>
    <x v="3"/>
    <x v="1"/>
    <x v="5"/>
    <x v="14"/>
    <x v="10"/>
    <x v="4"/>
    <x v="4"/>
    <n v="1.7"/>
  </r>
  <r>
    <x v="3"/>
    <x v="1"/>
    <x v="5"/>
    <x v="14"/>
    <x v="10"/>
    <x v="5"/>
    <x v="8"/>
    <n v="0"/>
  </r>
  <r>
    <x v="3"/>
    <x v="1"/>
    <x v="5"/>
    <x v="14"/>
    <x v="11"/>
    <x v="0"/>
    <x v="643"/>
    <n v="2853.88"/>
  </r>
  <r>
    <x v="3"/>
    <x v="1"/>
    <x v="5"/>
    <x v="14"/>
    <x v="11"/>
    <x v="1"/>
    <x v="644"/>
    <n v="153203.94"/>
  </r>
  <r>
    <x v="3"/>
    <x v="1"/>
    <x v="5"/>
    <x v="14"/>
    <x v="11"/>
    <x v="2"/>
    <x v="8"/>
    <n v="0"/>
  </r>
  <r>
    <x v="3"/>
    <x v="1"/>
    <x v="5"/>
    <x v="14"/>
    <x v="11"/>
    <x v="3"/>
    <x v="209"/>
    <n v="3.5000000000000003E-2"/>
  </r>
  <r>
    <x v="3"/>
    <x v="1"/>
    <x v="5"/>
    <x v="14"/>
    <x v="11"/>
    <x v="4"/>
    <x v="4"/>
    <n v="1.7"/>
  </r>
  <r>
    <x v="3"/>
    <x v="1"/>
    <x v="5"/>
    <x v="14"/>
    <x v="11"/>
    <x v="5"/>
    <x v="8"/>
    <n v="0"/>
  </r>
  <r>
    <x v="3"/>
    <x v="1"/>
    <x v="7"/>
    <x v="15"/>
    <x v="0"/>
    <x v="0"/>
    <x v="501"/>
    <n v="1972.77"/>
  </r>
  <r>
    <x v="3"/>
    <x v="1"/>
    <x v="7"/>
    <x v="15"/>
    <x v="0"/>
    <x v="1"/>
    <x v="657"/>
    <n v="96829.63"/>
  </r>
  <r>
    <x v="3"/>
    <x v="1"/>
    <x v="7"/>
    <x v="15"/>
    <x v="0"/>
    <x v="2"/>
    <x v="8"/>
    <n v="0"/>
  </r>
  <r>
    <x v="3"/>
    <x v="1"/>
    <x v="7"/>
    <x v="15"/>
    <x v="0"/>
    <x v="3"/>
    <x v="209"/>
    <n v="1.7500000000000002E-2"/>
  </r>
  <r>
    <x v="3"/>
    <x v="1"/>
    <x v="7"/>
    <x v="15"/>
    <x v="0"/>
    <x v="4"/>
    <x v="4"/>
    <n v="0.85"/>
  </r>
  <r>
    <x v="3"/>
    <x v="1"/>
    <x v="7"/>
    <x v="15"/>
    <x v="0"/>
    <x v="5"/>
    <x v="8"/>
    <n v="0"/>
  </r>
  <r>
    <x v="3"/>
    <x v="1"/>
    <x v="7"/>
    <x v="15"/>
    <x v="1"/>
    <x v="0"/>
    <x v="502"/>
    <n v="1977.7"/>
  </r>
  <r>
    <x v="3"/>
    <x v="1"/>
    <x v="7"/>
    <x v="15"/>
    <x v="1"/>
    <x v="1"/>
    <x v="658"/>
    <n v="97071.7"/>
  </r>
  <r>
    <x v="3"/>
    <x v="1"/>
    <x v="7"/>
    <x v="15"/>
    <x v="1"/>
    <x v="2"/>
    <x v="8"/>
    <n v="0"/>
  </r>
  <r>
    <x v="3"/>
    <x v="1"/>
    <x v="7"/>
    <x v="15"/>
    <x v="1"/>
    <x v="3"/>
    <x v="209"/>
    <n v="1.7500000000000002E-2"/>
  </r>
  <r>
    <x v="3"/>
    <x v="1"/>
    <x v="7"/>
    <x v="15"/>
    <x v="1"/>
    <x v="4"/>
    <x v="4"/>
    <n v="0.85"/>
  </r>
  <r>
    <x v="3"/>
    <x v="1"/>
    <x v="7"/>
    <x v="15"/>
    <x v="1"/>
    <x v="5"/>
    <x v="8"/>
    <n v="0"/>
  </r>
  <r>
    <x v="3"/>
    <x v="1"/>
    <x v="7"/>
    <x v="15"/>
    <x v="2"/>
    <x v="0"/>
    <x v="503"/>
    <n v="1982.63"/>
  </r>
  <r>
    <x v="3"/>
    <x v="1"/>
    <x v="7"/>
    <x v="15"/>
    <x v="2"/>
    <x v="1"/>
    <x v="659"/>
    <n v="97313.78"/>
  </r>
  <r>
    <x v="3"/>
    <x v="1"/>
    <x v="7"/>
    <x v="15"/>
    <x v="2"/>
    <x v="2"/>
    <x v="8"/>
    <n v="0"/>
  </r>
  <r>
    <x v="3"/>
    <x v="1"/>
    <x v="7"/>
    <x v="15"/>
    <x v="2"/>
    <x v="3"/>
    <x v="209"/>
    <n v="1.7500000000000002E-2"/>
  </r>
  <r>
    <x v="3"/>
    <x v="1"/>
    <x v="7"/>
    <x v="15"/>
    <x v="2"/>
    <x v="4"/>
    <x v="4"/>
    <n v="0.85"/>
  </r>
  <r>
    <x v="3"/>
    <x v="1"/>
    <x v="7"/>
    <x v="15"/>
    <x v="2"/>
    <x v="5"/>
    <x v="8"/>
    <n v="0"/>
  </r>
  <r>
    <x v="3"/>
    <x v="1"/>
    <x v="7"/>
    <x v="15"/>
    <x v="3"/>
    <x v="0"/>
    <x v="504"/>
    <n v="1987.57"/>
  </r>
  <r>
    <x v="3"/>
    <x v="1"/>
    <x v="7"/>
    <x v="15"/>
    <x v="3"/>
    <x v="1"/>
    <x v="660"/>
    <n v="97555.85"/>
  </r>
  <r>
    <x v="3"/>
    <x v="1"/>
    <x v="7"/>
    <x v="15"/>
    <x v="3"/>
    <x v="2"/>
    <x v="8"/>
    <n v="0"/>
  </r>
  <r>
    <x v="3"/>
    <x v="1"/>
    <x v="7"/>
    <x v="15"/>
    <x v="3"/>
    <x v="3"/>
    <x v="209"/>
    <n v="1.7500000000000002E-2"/>
  </r>
  <r>
    <x v="3"/>
    <x v="1"/>
    <x v="7"/>
    <x v="15"/>
    <x v="3"/>
    <x v="4"/>
    <x v="4"/>
    <n v="0.85"/>
  </r>
  <r>
    <x v="3"/>
    <x v="1"/>
    <x v="7"/>
    <x v="15"/>
    <x v="3"/>
    <x v="5"/>
    <x v="8"/>
    <n v="0"/>
  </r>
  <r>
    <x v="3"/>
    <x v="1"/>
    <x v="7"/>
    <x v="15"/>
    <x v="4"/>
    <x v="0"/>
    <x v="505"/>
    <n v="1992.5"/>
  </r>
  <r>
    <x v="3"/>
    <x v="1"/>
    <x v="7"/>
    <x v="15"/>
    <x v="4"/>
    <x v="1"/>
    <x v="661"/>
    <n v="97797.93"/>
  </r>
  <r>
    <x v="3"/>
    <x v="1"/>
    <x v="7"/>
    <x v="15"/>
    <x v="4"/>
    <x v="2"/>
    <x v="8"/>
    <n v="0"/>
  </r>
  <r>
    <x v="3"/>
    <x v="1"/>
    <x v="7"/>
    <x v="15"/>
    <x v="4"/>
    <x v="3"/>
    <x v="209"/>
    <n v="1.7500000000000002E-2"/>
  </r>
  <r>
    <x v="3"/>
    <x v="1"/>
    <x v="7"/>
    <x v="15"/>
    <x v="4"/>
    <x v="4"/>
    <x v="4"/>
    <n v="0.85"/>
  </r>
  <r>
    <x v="3"/>
    <x v="1"/>
    <x v="7"/>
    <x v="15"/>
    <x v="4"/>
    <x v="5"/>
    <x v="8"/>
    <n v="0"/>
  </r>
  <r>
    <x v="3"/>
    <x v="1"/>
    <x v="7"/>
    <x v="15"/>
    <x v="5"/>
    <x v="0"/>
    <x v="506"/>
    <n v="1997.43"/>
  </r>
  <r>
    <x v="3"/>
    <x v="1"/>
    <x v="7"/>
    <x v="15"/>
    <x v="5"/>
    <x v="1"/>
    <x v="662"/>
    <n v="98040"/>
  </r>
  <r>
    <x v="3"/>
    <x v="1"/>
    <x v="7"/>
    <x v="15"/>
    <x v="5"/>
    <x v="2"/>
    <x v="8"/>
    <n v="0"/>
  </r>
  <r>
    <x v="3"/>
    <x v="1"/>
    <x v="7"/>
    <x v="15"/>
    <x v="5"/>
    <x v="3"/>
    <x v="209"/>
    <n v="1.7500000000000002E-2"/>
  </r>
  <r>
    <x v="3"/>
    <x v="1"/>
    <x v="7"/>
    <x v="15"/>
    <x v="5"/>
    <x v="4"/>
    <x v="4"/>
    <n v="0.85"/>
  </r>
  <r>
    <x v="3"/>
    <x v="1"/>
    <x v="7"/>
    <x v="15"/>
    <x v="5"/>
    <x v="5"/>
    <x v="8"/>
    <n v="0"/>
  </r>
  <r>
    <x v="3"/>
    <x v="1"/>
    <x v="7"/>
    <x v="15"/>
    <x v="6"/>
    <x v="0"/>
    <x v="507"/>
    <n v="2002.36"/>
  </r>
  <r>
    <x v="3"/>
    <x v="1"/>
    <x v="7"/>
    <x v="15"/>
    <x v="6"/>
    <x v="1"/>
    <x v="663"/>
    <n v="98282.07"/>
  </r>
  <r>
    <x v="3"/>
    <x v="1"/>
    <x v="7"/>
    <x v="15"/>
    <x v="6"/>
    <x v="2"/>
    <x v="8"/>
    <n v="0"/>
  </r>
  <r>
    <x v="3"/>
    <x v="1"/>
    <x v="7"/>
    <x v="15"/>
    <x v="6"/>
    <x v="3"/>
    <x v="209"/>
    <n v="1.7500000000000002E-2"/>
  </r>
  <r>
    <x v="3"/>
    <x v="1"/>
    <x v="7"/>
    <x v="15"/>
    <x v="6"/>
    <x v="4"/>
    <x v="4"/>
    <n v="0.85"/>
  </r>
  <r>
    <x v="3"/>
    <x v="1"/>
    <x v="7"/>
    <x v="15"/>
    <x v="6"/>
    <x v="5"/>
    <x v="8"/>
    <n v="0"/>
  </r>
  <r>
    <x v="3"/>
    <x v="1"/>
    <x v="7"/>
    <x v="15"/>
    <x v="7"/>
    <x v="0"/>
    <x v="508"/>
    <n v="2007.29"/>
  </r>
  <r>
    <x v="3"/>
    <x v="1"/>
    <x v="7"/>
    <x v="15"/>
    <x v="7"/>
    <x v="1"/>
    <x v="664"/>
    <n v="98524.15"/>
  </r>
  <r>
    <x v="3"/>
    <x v="1"/>
    <x v="7"/>
    <x v="15"/>
    <x v="7"/>
    <x v="2"/>
    <x v="8"/>
    <n v="0"/>
  </r>
  <r>
    <x v="3"/>
    <x v="1"/>
    <x v="7"/>
    <x v="15"/>
    <x v="7"/>
    <x v="3"/>
    <x v="209"/>
    <n v="1.7500000000000002E-2"/>
  </r>
  <r>
    <x v="3"/>
    <x v="1"/>
    <x v="7"/>
    <x v="15"/>
    <x v="7"/>
    <x v="4"/>
    <x v="4"/>
    <n v="0.85"/>
  </r>
  <r>
    <x v="3"/>
    <x v="1"/>
    <x v="7"/>
    <x v="15"/>
    <x v="7"/>
    <x v="5"/>
    <x v="8"/>
    <n v="0"/>
  </r>
  <r>
    <x v="3"/>
    <x v="1"/>
    <x v="7"/>
    <x v="15"/>
    <x v="8"/>
    <x v="0"/>
    <x v="509"/>
    <n v="2012.23"/>
  </r>
  <r>
    <x v="3"/>
    <x v="1"/>
    <x v="7"/>
    <x v="15"/>
    <x v="8"/>
    <x v="1"/>
    <x v="665"/>
    <n v="98766.22"/>
  </r>
  <r>
    <x v="3"/>
    <x v="1"/>
    <x v="7"/>
    <x v="15"/>
    <x v="8"/>
    <x v="2"/>
    <x v="8"/>
    <n v="0"/>
  </r>
  <r>
    <x v="3"/>
    <x v="1"/>
    <x v="7"/>
    <x v="15"/>
    <x v="8"/>
    <x v="3"/>
    <x v="209"/>
    <n v="1.7500000000000002E-2"/>
  </r>
  <r>
    <x v="3"/>
    <x v="1"/>
    <x v="7"/>
    <x v="15"/>
    <x v="8"/>
    <x v="4"/>
    <x v="4"/>
    <n v="0.85"/>
  </r>
  <r>
    <x v="3"/>
    <x v="1"/>
    <x v="7"/>
    <x v="15"/>
    <x v="8"/>
    <x v="5"/>
    <x v="8"/>
    <n v="0"/>
  </r>
  <r>
    <x v="3"/>
    <x v="1"/>
    <x v="7"/>
    <x v="15"/>
    <x v="9"/>
    <x v="0"/>
    <x v="510"/>
    <n v="2017.16"/>
  </r>
  <r>
    <x v="3"/>
    <x v="1"/>
    <x v="7"/>
    <x v="15"/>
    <x v="9"/>
    <x v="1"/>
    <x v="666"/>
    <n v="99008.3"/>
  </r>
  <r>
    <x v="3"/>
    <x v="1"/>
    <x v="7"/>
    <x v="15"/>
    <x v="9"/>
    <x v="2"/>
    <x v="8"/>
    <n v="0"/>
  </r>
  <r>
    <x v="3"/>
    <x v="1"/>
    <x v="7"/>
    <x v="15"/>
    <x v="9"/>
    <x v="3"/>
    <x v="209"/>
    <n v="1.7500000000000002E-2"/>
  </r>
  <r>
    <x v="3"/>
    <x v="1"/>
    <x v="7"/>
    <x v="15"/>
    <x v="9"/>
    <x v="4"/>
    <x v="4"/>
    <n v="0.85"/>
  </r>
  <r>
    <x v="3"/>
    <x v="1"/>
    <x v="7"/>
    <x v="15"/>
    <x v="9"/>
    <x v="5"/>
    <x v="8"/>
    <n v="0"/>
  </r>
  <r>
    <x v="3"/>
    <x v="1"/>
    <x v="7"/>
    <x v="15"/>
    <x v="10"/>
    <x v="0"/>
    <x v="511"/>
    <n v="2022.09"/>
  </r>
  <r>
    <x v="3"/>
    <x v="1"/>
    <x v="7"/>
    <x v="15"/>
    <x v="10"/>
    <x v="1"/>
    <x v="667"/>
    <n v="99250.37"/>
  </r>
  <r>
    <x v="3"/>
    <x v="1"/>
    <x v="7"/>
    <x v="15"/>
    <x v="10"/>
    <x v="2"/>
    <x v="8"/>
    <n v="0"/>
  </r>
  <r>
    <x v="3"/>
    <x v="1"/>
    <x v="7"/>
    <x v="15"/>
    <x v="10"/>
    <x v="3"/>
    <x v="209"/>
    <n v="1.7500000000000002E-2"/>
  </r>
  <r>
    <x v="3"/>
    <x v="1"/>
    <x v="7"/>
    <x v="15"/>
    <x v="10"/>
    <x v="4"/>
    <x v="4"/>
    <n v="0.85"/>
  </r>
  <r>
    <x v="3"/>
    <x v="1"/>
    <x v="7"/>
    <x v="15"/>
    <x v="10"/>
    <x v="5"/>
    <x v="8"/>
    <n v="0"/>
  </r>
  <r>
    <x v="3"/>
    <x v="1"/>
    <x v="7"/>
    <x v="15"/>
    <x v="11"/>
    <x v="0"/>
    <x v="512"/>
    <n v="2027.02"/>
  </r>
  <r>
    <x v="3"/>
    <x v="1"/>
    <x v="7"/>
    <x v="15"/>
    <x v="11"/>
    <x v="1"/>
    <x v="668"/>
    <n v="99492.44"/>
  </r>
  <r>
    <x v="3"/>
    <x v="1"/>
    <x v="7"/>
    <x v="15"/>
    <x v="11"/>
    <x v="2"/>
    <x v="8"/>
    <n v="0"/>
  </r>
  <r>
    <x v="3"/>
    <x v="1"/>
    <x v="7"/>
    <x v="15"/>
    <x v="11"/>
    <x v="3"/>
    <x v="209"/>
    <n v="1.7500000000000002E-2"/>
  </r>
  <r>
    <x v="3"/>
    <x v="1"/>
    <x v="7"/>
    <x v="15"/>
    <x v="11"/>
    <x v="4"/>
    <x v="4"/>
    <n v="0.85"/>
  </r>
  <r>
    <x v="3"/>
    <x v="1"/>
    <x v="7"/>
    <x v="15"/>
    <x v="11"/>
    <x v="5"/>
    <x v="8"/>
    <n v="0"/>
  </r>
  <r>
    <x v="3"/>
    <x v="2"/>
    <x v="4"/>
    <x v="12"/>
    <x v="0"/>
    <x v="0"/>
    <x v="597"/>
    <n v="4050.1499999999996"/>
  </r>
  <r>
    <x v="3"/>
    <x v="2"/>
    <x v="4"/>
    <x v="12"/>
    <x v="0"/>
    <x v="1"/>
    <x v="598"/>
    <n v="194053.95"/>
  </r>
  <r>
    <x v="3"/>
    <x v="2"/>
    <x v="4"/>
    <x v="12"/>
    <x v="0"/>
    <x v="2"/>
    <x v="110"/>
    <n v="3.0000000000000001E-3"/>
  </r>
  <r>
    <x v="3"/>
    <x v="2"/>
    <x v="4"/>
    <x v="12"/>
    <x v="0"/>
    <x v="3"/>
    <x v="210"/>
    <n v="4.4999999999999998E-2"/>
  </r>
  <r>
    <x v="3"/>
    <x v="2"/>
    <x v="4"/>
    <x v="12"/>
    <x v="0"/>
    <x v="4"/>
    <x v="4"/>
    <n v="2.5499999999999998"/>
  </r>
  <r>
    <x v="3"/>
    <x v="2"/>
    <x v="4"/>
    <x v="12"/>
    <x v="0"/>
    <x v="5"/>
    <x v="112"/>
    <n v="0.21000000000000002"/>
  </r>
  <r>
    <x v="3"/>
    <x v="2"/>
    <x v="4"/>
    <x v="12"/>
    <x v="1"/>
    <x v="0"/>
    <x v="599"/>
    <n v="4060.29"/>
  </r>
  <r>
    <x v="3"/>
    <x v="2"/>
    <x v="4"/>
    <x v="12"/>
    <x v="1"/>
    <x v="1"/>
    <x v="600"/>
    <n v="194539.08000000002"/>
  </r>
  <r>
    <x v="3"/>
    <x v="2"/>
    <x v="4"/>
    <x v="12"/>
    <x v="1"/>
    <x v="2"/>
    <x v="110"/>
    <n v="3.0000000000000001E-3"/>
  </r>
  <r>
    <x v="3"/>
    <x v="2"/>
    <x v="4"/>
    <x v="12"/>
    <x v="1"/>
    <x v="3"/>
    <x v="210"/>
    <n v="4.4999999999999998E-2"/>
  </r>
  <r>
    <x v="3"/>
    <x v="2"/>
    <x v="4"/>
    <x v="12"/>
    <x v="1"/>
    <x v="4"/>
    <x v="4"/>
    <n v="2.5499999999999998"/>
  </r>
  <r>
    <x v="3"/>
    <x v="2"/>
    <x v="4"/>
    <x v="12"/>
    <x v="1"/>
    <x v="5"/>
    <x v="8"/>
    <n v="0"/>
  </r>
  <r>
    <x v="3"/>
    <x v="2"/>
    <x v="4"/>
    <x v="12"/>
    <x v="2"/>
    <x v="0"/>
    <x v="601"/>
    <n v="4070.3999999999996"/>
  </r>
  <r>
    <x v="3"/>
    <x v="2"/>
    <x v="4"/>
    <x v="12"/>
    <x v="2"/>
    <x v="1"/>
    <x v="602"/>
    <n v="195024.21"/>
  </r>
  <r>
    <x v="3"/>
    <x v="2"/>
    <x v="4"/>
    <x v="12"/>
    <x v="2"/>
    <x v="2"/>
    <x v="110"/>
    <n v="3.0000000000000001E-3"/>
  </r>
  <r>
    <x v="3"/>
    <x v="2"/>
    <x v="4"/>
    <x v="12"/>
    <x v="2"/>
    <x v="3"/>
    <x v="210"/>
    <n v="4.4999999999999998E-2"/>
  </r>
  <r>
    <x v="3"/>
    <x v="2"/>
    <x v="4"/>
    <x v="12"/>
    <x v="2"/>
    <x v="4"/>
    <x v="4"/>
    <n v="2.5499999999999998"/>
  </r>
  <r>
    <x v="3"/>
    <x v="2"/>
    <x v="4"/>
    <x v="12"/>
    <x v="2"/>
    <x v="5"/>
    <x v="8"/>
    <n v="0"/>
  </r>
  <r>
    <x v="3"/>
    <x v="2"/>
    <x v="4"/>
    <x v="12"/>
    <x v="3"/>
    <x v="0"/>
    <x v="603"/>
    <n v="4080.54"/>
  </r>
  <r>
    <x v="3"/>
    <x v="2"/>
    <x v="4"/>
    <x v="12"/>
    <x v="3"/>
    <x v="1"/>
    <x v="604"/>
    <n v="195509.34"/>
  </r>
  <r>
    <x v="3"/>
    <x v="2"/>
    <x v="4"/>
    <x v="12"/>
    <x v="3"/>
    <x v="2"/>
    <x v="110"/>
    <n v="3.0000000000000001E-3"/>
  </r>
  <r>
    <x v="3"/>
    <x v="2"/>
    <x v="4"/>
    <x v="12"/>
    <x v="3"/>
    <x v="3"/>
    <x v="210"/>
    <n v="4.4999999999999998E-2"/>
  </r>
  <r>
    <x v="3"/>
    <x v="2"/>
    <x v="4"/>
    <x v="12"/>
    <x v="3"/>
    <x v="4"/>
    <x v="4"/>
    <n v="2.5499999999999998"/>
  </r>
  <r>
    <x v="3"/>
    <x v="2"/>
    <x v="4"/>
    <x v="12"/>
    <x v="3"/>
    <x v="5"/>
    <x v="8"/>
    <n v="0"/>
  </r>
  <r>
    <x v="3"/>
    <x v="2"/>
    <x v="4"/>
    <x v="12"/>
    <x v="4"/>
    <x v="0"/>
    <x v="605"/>
    <n v="4090.6499999999996"/>
  </r>
  <r>
    <x v="3"/>
    <x v="2"/>
    <x v="4"/>
    <x v="12"/>
    <x v="4"/>
    <x v="1"/>
    <x v="606"/>
    <n v="195994.5"/>
  </r>
  <r>
    <x v="3"/>
    <x v="2"/>
    <x v="4"/>
    <x v="12"/>
    <x v="4"/>
    <x v="2"/>
    <x v="110"/>
    <n v="3.0000000000000001E-3"/>
  </r>
  <r>
    <x v="3"/>
    <x v="2"/>
    <x v="4"/>
    <x v="12"/>
    <x v="4"/>
    <x v="3"/>
    <x v="210"/>
    <n v="4.4999999999999998E-2"/>
  </r>
  <r>
    <x v="3"/>
    <x v="2"/>
    <x v="4"/>
    <x v="12"/>
    <x v="4"/>
    <x v="4"/>
    <x v="4"/>
    <n v="2.5499999999999998"/>
  </r>
  <r>
    <x v="3"/>
    <x v="2"/>
    <x v="4"/>
    <x v="12"/>
    <x v="4"/>
    <x v="5"/>
    <x v="8"/>
    <n v="0"/>
  </r>
  <r>
    <x v="3"/>
    <x v="2"/>
    <x v="4"/>
    <x v="12"/>
    <x v="5"/>
    <x v="0"/>
    <x v="607"/>
    <n v="4100.79"/>
  </r>
  <r>
    <x v="3"/>
    <x v="2"/>
    <x v="4"/>
    <x v="12"/>
    <x v="5"/>
    <x v="1"/>
    <x v="608"/>
    <n v="196479.63"/>
  </r>
  <r>
    <x v="3"/>
    <x v="2"/>
    <x v="4"/>
    <x v="12"/>
    <x v="5"/>
    <x v="2"/>
    <x v="110"/>
    <n v="3.0000000000000001E-3"/>
  </r>
  <r>
    <x v="3"/>
    <x v="2"/>
    <x v="4"/>
    <x v="12"/>
    <x v="5"/>
    <x v="3"/>
    <x v="210"/>
    <n v="4.4999999999999998E-2"/>
  </r>
  <r>
    <x v="3"/>
    <x v="2"/>
    <x v="4"/>
    <x v="12"/>
    <x v="5"/>
    <x v="4"/>
    <x v="4"/>
    <n v="2.5499999999999998"/>
  </r>
  <r>
    <x v="3"/>
    <x v="2"/>
    <x v="4"/>
    <x v="12"/>
    <x v="5"/>
    <x v="5"/>
    <x v="8"/>
    <n v="0"/>
  </r>
  <r>
    <x v="3"/>
    <x v="2"/>
    <x v="4"/>
    <x v="12"/>
    <x v="6"/>
    <x v="0"/>
    <x v="609"/>
    <n v="4110.8999999999996"/>
  </r>
  <r>
    <x v="3"/>
    <x v="2"/>
    <x v="4"/>
    <x v="12"/>
    <x v="6"/>
    <x v="1"/>
    <x v="610"/>
    <n v="196964.76"/>
  </r>
  <r>
    <x v="3"/>
    <x v="2"/>
    <x v="4"/>
    <x v="12"/>
    <x v="6"/>
    <x v="2"/>
    <x v="110"/>
    <n v="3.0000000000000001E-3"/>
  </r>
  <r>
    <x v="3"/>
    <x v="2"/>
    <x v="4"/>
    <x v="12"/>
    <x v="6"/>
    <x v="3"/>
    <x v="210"/>
    <n v="4.4999999999999998E-2"/>
  </r>
  <r>
    <x v="3"/>
    <x v="2"/>
    <x v="4"/>
    <x v="12"/>
    <x v="6"/>
    <x v="4"/>
    <x v="4"/>
    <n v="2.5499999999999998"/>
  </r>
  <r>
    <x v="3"/>
    <x v="2"/>
    <x v="4"/>
    <x v="12"/>
    <x v="6"/>
    <x v="5"/>
    <x v="112"/>
    <n v="0.21000000000000002"/>
  </r>
  <r>
    <x v="3"/>
    <x v="2"/>
    <x v="4"/>
    <x v="12"/>
    <x v="7"/>
    <x v="0"/>
    <x v="611"/>
    <n v="4121.04"/>
  </r>
  <r>
    <x v="3"/>
    <x v="2"/>
    <x v="4"/>
    <x v="12"/>
    <x v="7"/>
    <x v="1"/>
    <x v="612"/>
    <n v="197449.89"/>
  </r>
  <r>
    <x v="3"/>
    <x v="2"/>
    <x v="4"/>
    <x v="12"/>
    <x v="7"/>
    <x v="2"/>
    <x v="110"/>
    <n v="3.0000000000000001E-3"/>
  </r>
  <r>
    <x v="3"/>
    <x v="2"/>
    <x v="4"/>
    <x v="12"/>
    <x v="7"/>
    <x v="3"/>
    <x v="210"/>
    <n v="4.4999999999999998E-2"/>
  </r>
  <r>
    <x v="3"/>
    <x v="2"/>
    <x v="4"/>
    <x v="12"/>
    <x v="7"/>
    <x v="4"/>
    <x v="4"/>
    <n v="2.5499999999999998"/>
  </r>
  <r>
    <x v="3"/>
    <x v="2"/>
    <x v="4"/>
    <x v="12"/>
    <x v="7"/>
    <x v="5"/>
    <x v="8"/>
    <n v="0"/>
  </r>
  <r>
    <x v="3"/>
    <x v="2"/>
    <x v="4"/>
    <x v="12"/>
    <x v="8"/>
    <x v="0"/>
    <x v="613"/>
    <n v="4131.1499999999996"/>
  </r>
  <r>
    <x v="3"/>
    <x v="2"/>
    <x v="4"/>
    <x v="12"/>
    <x v="8"/>
    <x v="1"/>
    <x v="614"/>
    <n v="197935.02"/>
  </r>
  <r>
    <x v="3"/>
    <x v="2"/>
    <x v="4"/>
    <x v="12"/>
    <x v="8"/>
    <x v="2"/>
    <x v="110"/>
    <n v="3.0000000000000001E-3"/>
  </r>
  <r>
    <x v="3"/>
    <x v="2"/>
    <x v="4"/>
    <x v="12"/>
    <x v="8"/>
    <x v="3"/>
    <x v="210"/>
    <n v="4.4999999999999998E-2"/>
  </r>
  <r>
    <x v="3"/>
    <x v="2"/>
    <x v="4"/>
    <x v="12"/>
    <x v="8"/>
    <x v="4"/>
    <x v="4"/>
    <n v="2.5499999999999998"/>
  </r>
  <r>
    <x v="3"/>
    <x v="2"/>
    <x v="4"/>
    <x v="12"/>
    <x v="8"/>
    <x v="5"/>
    <x v="8"/>
    <n v="0"/>
  </r>
  <r>
    <x v="3"/>
    <x v="2"/>
    <x v="4"/>
    <x v="12"/>
    <x v="9"/>
    <x v="0"/>
    <x v="615"/>
    <n v="4141.29"/>
  </r>
  <r>
    <x v="3"/>
    <x v="2"/>
    <x v="4"/>
    <x v="12"/>
    <x v="9"/>
    <x v="1"/>
    <x v="616"/>
    <n v="198420.15000000002"/>
  </r>
  <r>
    <x v="3"/>
    <x v="2"/>
    <x v="4"/>
    <x v="12"/>
    <x v="9"/>
    <x v="2"/>
    <x v="110"/>
    <n v="3.0000000000000001E-3"/>
  </r>
  <r>
    <x v="3"/>
    <x v="2"/>
    <x v="4"/>
    <x v="12"/>
    <x v="9"/>
    <x v="3"/>
    <x v="210"/>
    <n v="4.4999999999999998E-2"/>
  </r>
  <r>
    <x v="3"/>
    <x v="2"/>
    <x v="4"/>
    <x v="12"/>
    <x v="9"/>
    <x v="4"/>
    <x v="4"/>
    <n v="2.5499999999999998"/>
  </r>
  <r>
    <x v="3"/>
    <x v="2"/>
    <x v="4"/>
    <x v="12"/>
    <x v="9"/>
    <x v="5"/>
    <x v="8"/>
    <n v="0"/>
  </r>
  <r>
    <x v="3"/>
    <x v="2"/>
    <x v="4"/>
    <x v="12"/>
    <x v="10"/>
    <x v="0"/>
    <x v="617"/>
    <n v="4151.3999999999996"/>
  </r>
  <r>
    <x v="3"/>
    <x v="2"/>
    <x v="4"/>
    <x v="12"/>
    <x v="10"/>
    <x v="1"/>
    <x v="618"/>
    <n v="198905.31"/>
  </r>
  <r>
    <x v="3"/>
    <x v="2"/>
    <x v="4"/>
    <x v="12"/>
    <x v="10"/>
    <x v="2"/>
    <x v="110"/>
    <n v="3.0000000000000001E-3"/>
  </r>
  <r>
    <x v="3"/>
    <x v="2"/>
    <x v="4"/>
    <x v="12"/>
    <x v="10"/>
    <x v="3"/>
    <x v="210"/>
    <n v="4.4999999999999998E-2"/>
  </r>
  <r>
    <x v="3"/>
    <x v="2"/>
    <x v="4"/>
    <x v="12"/>
    <x v="10"/>
    <x v="4"/>
    <x v="4"/>
    <n v="2.5499999999999998"/>
  </r>
  <r>
    <x v="3"/>
    <x v="2"/>
    <x v="4"/>
    <x v="12"/>
    <x v="10"/>
    <x v="5"/>
    <x v="8"/>
    <n v="0"/>
  </r>
  <r>
    <x v="3"/>
    <x v="2"/>
    <x v="4"/>
    <x v="12"/>
    <x v="11"/>
    <x v="0"/>
    <x v="619"/>
    <n v="4161.54"/>
  </r>
  <r>
    <x v="3"/>
    <x v="2"/>
    <x v="4"/>
    <x v="12"/>
    <x v="11"/>
    <x v="1"/>
    <x v="620"/>
    <n v="199390.44"/>
  </r>
  <r>
    <x v="3"/>
    <x v="2"/>
    <x v="4"/>
    <x v="12"/>
    <x v="11"/>
    <x v="2"/>
    <x v="110"/>
    <n v="3.0000000000000001E-3"/>
  </r>
  <r>
    <x v="3"/>
    <x v="2"/>
    <x v="4"/>
    <x v="12"/>
    <x v="11"/>
    <x v="3"/>
    <x v="210"/>
    <n v="4.4999999999999998E-2"/>
  </r>
  <r>
    <x v="3"/>
    <x v="2"/>
    <x v="4"/>
    <x v="12"/>
    <x v="11"/>
    <x v="4"/>
    <x v="4"/>
    <n v="2.5499999999999998"/>
  </r>
  <r>
    <x v="3"/>
    <x v="2"/>
    <x v="4"/>
    <x v="12"/>
    <x v="11"/>
    <x v="5"/>
    <x v="8"/>
    <n v="0"/>
  </r>
  <r>
    <x v="3"/>
    <x v="2"/>
    <x v="2"/>
    <x v="12"/>
    <x v="0"/>
    <x v="0"/>
    <x v="549"/>
    <n v="3793.92"/>
  </r>
  <r>
    <x v="3"/>
    <x v="2"/>
    <x v="2"/>
    <x v="12"/>
    <x v="0"/>
    <x v="1"/>
    <x v="550"/>
    <n v="157874.40000000002"/>
  </r>
  <r>
    <x v="3"/>
    <x v="2"/>
    <x v="2"/>
    <x v="12"/>
    <x v="0"/>
    <x v="2"/>
    <x v="57"/>
    <n v="0.03"/>
  </r>
  <r>
    <x v="3"/>
    <x v="2"/>
    <x v="2"/>
    <x v="12"/>
    <x v="0"/>
    <x v="3"/>
    <x v="210"/>
    <n v="4.4999999999999998E-2"/>
  </r>
  <r>
    <x v="3"/>
    <x v="2"/>
    <x v="2"/>
    <x v="12"/>
    <x v="0"/>
    <x v="4"/>
    <x v="4"/>
    <n v="2.5499999999999998"/>
  </r>
  <r>
    <x v="3"/>
    <x v="2"/>
    <x v="2"/>
    <x v="12"/>
    <x v="0"/>
    <x v="5"/>
    <x v="59"/>
    <n v="0.78"/>
  </r>
  <r>
    <x v="3"/>
    <x v="2"/>
    <x v="2"/>
    <x v="12"/>
    <x v="1"/>
    <x v="0"/>
    <x v="551"/>
    <n v="3803.3999999999996"/>
  </r>
  <r>
    <x v="3"/>
    <x v="2"/>
    <x v="2"/>
    <x v="12"/>
    <x v="1"/>
    <x v="1"/>
    <x v="552"/>
    <n v="158269.08000000002"/>
  </r>
  <r>
    <x v="3"/>
    <x v="2"/>
    <x v="2"/>
    <x v="12"/>
    <x v="1"/>
    <x v="2"/>
    <x v="57"/>
    <n v="0.03"/>
  </r>
  <r>
    <x v="3"/>
    <x v="2"/>
    <x v="2"/>
    <x v="12"/>
    <x v="1"/>
    <x v="3"/>
    <x v="210"/>
    <n v="4.4999999999999998E-2"/>
  </r>
  <r>
    <x v="3"/>
    <x v="2"/>
    <x v="2"/>
    <x v="12"/>
    <x v="1"/>
    <x v="4"/>
    <x v="4"/>
    <n v="2.5499999999999998"/>
  </r>
  <r>
    <x v="3"/>
    <x v="2"/>
    <x v="2"/>
    <x v="12"/>
    <x v="1"/>
    <x v="5"/>
    <x v="8"/>
    <n v="0"/>
  </r>
  <r>
    <x v="3"/>
    <x v="2"/>
    <x v="2"/>
    <x v="12"/>
    <x v="2"/>
    <x v="0"/>
    <x v="553"/>
    <n v="3812.88"/>
  </r>
  <r>
    <x v="3"/>
    <x v="2"/>
    <x v="2"/>
    <x v="12"/>
    <x v="2"/>
    <x v="1"/>
    <x v="554"/>
    <n v="158663.76"/>
  </r>
  <r>
    <x v="3"/>
    <x v="2"/>
    <x v="2"/>
    <x v="12"/>
    <x v="2"/>
    <x v="2"/>
    <x v="57"/>
    <n v="0.03"/>
  </r>
  <r>
    <x v="3"/>
    <x v="2"/>
    <x v="2"/>
    <x v="12"/>
    <x v="2"/>
    <x v="3"/>
    <x v="210"/>
    <n v="4.4999999999999998E-2"/>
  </r>
  <r>
    <x v="3"/>
    <x v="2"/>
    <x v="2"/>
    <x v="12"/>
    <x v="2"/>
    <x v="4"/>
    <x v="4"/>
    <n v="2.5499999999999998"/>
  </r>
  <r>
    <x v="3"/>
    <x v="2"/>
    <x v="2"/>
    <x v="12"/>
    <x v="2"/>
    <x v="5"/>
    <x v="8"/>
    <n v="0"/>
  </r>
  <r>
    <x v="3"/>
    <x v="2"/>
    <x v="2"/>
    <x v="12"/>
    <x v="3"/>
    <x v="0"/>
    <x v="555"/>
    <n v="3822.3599999999997"/>
  </r>
  <r>
    <x v="3"/>
    <x v="2"/>
    <x v="2"/>
    <x v="12"/>
    <x v="3"/>
    <x v="1"/>
    <x v="556"/>
    <n v="159058.47"/>
  </r>
  <r>
    <x v="3"/>
    <x v="2"/>
    <x v="2"/>
    <x v="12"/>
    <x v="3"/>
    <x v="2"/>
    <x v="57"/>
    <n v="0.03"/>
  </r>
  <r>
    <x v="3"/>
    <x v="2"/>
    <x v="2"/>
    <x v="12"/>
    <x v="3"/>
    <x v="3"/>
    <x v="210"/>
    <n v="4.4999999999999998E-2"/>
  </r>
  <r>
    <x v="3"/>
    <x v="2"/>
    <x v="2"/>
    <x v="12"/>
    <x v="3"/>
    <x v="4"/>
    <x v="4"/>
    <n v="2.5499999999999998"/>
  </r>
  <r>
    <x v="3"/>
    <x v="2"/>
    <x v="2"/>
    <x v="12"/>
    <x v="3"/>
    <x v="5"/>
    <x v="8"/>
    <n v="0"/>
  </r>
  <r>
    <x v="3"/>
    <x v="2"/>
    <x v="2"/>
    <x v="12"/>
    <x v="4"/>
    <x v="0"/>
    <x v="557"/>
    <n v="3831.87"/>
  </r>
  <r>
    <x v="3"/>
    <x v="2"/>
    <x v="2"/>
    <x v="12"/>
    <x v="4"/>
    <x v="1"/>
    <x v="558"/>
    <n v="159453.15000000002"/>
  </r>
  <r>
    <x v="3"/>
    <x v="2"/>
    <x v="2"/>
    <x v="12"/>
    <x v="4"/>
    <x v="2"/>
    <x v="57"/>
    <n v="0.03"/>
  </r>
  <r>
    <x v="3"/>
    <x v="2"/>
    <x v="2"/>
    <x v="12"/>
    <x v="4"/>
    <x v="3"/>
    <x v="210"/>
    <n v="4.4999999999999998E-2"/>
  </r>
  <r>
    <x v="3"/>
    <x v="2"/>
    <x v="2"/>
    <x v="12"/>
    <x v="4"/>
    <x v="4"/>
    <x v="4"/>
    <n v="2.5499999999999998"/>
  </r>
  <r>
    <x v="3"/>
    <x v="2"/>
    <x v="2"/>
    <x v="12"/>
    <x v="4"/>
    <x v="5"/>
    <x v="8"/>
    <n v="0"/>
  </r>
  <r>
    <x v="3"/>
    <x v="2"/>
    <x v="2"/>
    <x v="12"/>
    <x v="5"/>
    <x v="0"/>
    <x v="559"/>
    <n v="3841.3500000000004"/>
  </r>
  <r>
    <x v="3"/>
    <x v="2"/>
    <x v="2"/>
    <x v="12"/>
    <x v="5"/>
    <x v="1"/>
    <x v="560"/>
    <n v="159847.83000000002"/>
  </r>
  <r>
    <x v="3"/>
    <x v="2"/>
    <x v="2"/>
    <x v="12"/>
    <x v="5"/>
    <x v="2"/>
    <x v="57"/>
    <n v="0.03"/>
  </r>
  <r>
    <x v="3"/>
    <x v="2"/>
    <x v="2"/>
    <x v="12"/>
    <x v="5"/>
    <x v="3"/>
    <x v="210"/>
    <n v="4.4999999999999998E-2"/>
  </r>
  <r>
    <x v="3"/>
    <x v="2"/>
    <x v="2"/>
    <x v="12"/>
    <x v="5"/>
    <x v="4"/>
    <x v="4"/>
    <n v="2.5499999999999998"/>
  </r>
  <r>
    <x v="3"/>
    <x v="2"/>
    <x v="2"/>
    <x v="12"/>
    <x v="5"/>
    <x v="5"/>
    <x v="8"/>
    <n v="0"/>
  </r>
  <r>
    <x v="3"/>
    <x v="2"/>
    <x v="2"/>
    <x v="12"/>
    <x v="6"/>
    <x v="0"/>
    <x v="561"/>
    <n v="3850.83"/>
  </r>
  <r>
    <x v="3"/>
    <x v="2"/>
    <x v="2"/>
    <x v="12"/>
    <x v="6"/>
    <x v="1"/>
    <x v="562"/>
    <n v="160242.51"/>
  </r>
  <r>
    <x v="3"/>
    <x v="2"/>
    <x v="2"/>
    <x v="12"/>
    <x v="6"/>
    <x v="2"/>
    <x v="57"/>
    <n v="0.03"/>
  </r>
  <r>
    <x v="3"/>
    <x v="2"/>
    <x v="2"/>
    <x v="12"/>
    <x v="6"/>
    <x v="3"/>
    <x v="210"/>
    <n v="4.4999999999999998E-2"/>
  </r>
  <r>
    <x v="3"/>
    <x v="2"/>
    <x v="2"/>
    <x v="12"/>
    <x v="6"/>
    <x v="4"/>
    <x v="4"/>
    <n v="2.5499999999999998"/>
  </r>
  <r>
    <x v="3"/>
    <x v="2"/>
    <x v="2"/>
    <x v="12"/>
    <x v="6"/>
    <x v="5"/>
    <x v="59"/>
    <n v="0.78"/>
  </r>
  <r>
    <x v="3"/>
    <x v="2"/>
    <x v="2"/>
    <x v="12"/>
    <x v="7"/>
    <x v="0"/>
    <x v="563"/>
    <n v="3860.31"/>
  </r>
  <r>
    <x v="3"/>
    <x v="2"/>
    <x v="2"/>
    <x v="12"/>
    <x v="7"/>
    <x v="1"/>
    <x v="564"/>
    <n v="160637.19"/>
  </r>
  <r>
    <x v="3"/>
    <x v="2"/>
    <x v="2"/>
    <x v="12"/>
    <x v="7"/>
    <x v="2"/>
    <x v="57"/>
    <n v="0.03"/>
  </r>
  <r>
    <x v="3"/>
    <x v="2"/>
    <x v="2"/>
    <x v="12"/>
    <x v="7"/>
    <x v="3"/>
    <x v="210"/>
    <n v="4.4999999999999998E-2"/>
  </r>
  <r>
    <x v="3"/>
    <x v="2"/>
    <x v="2"/>
    <x v="12"/>
    <x v="7"/>
    <x v="4"/>
    <x v="4"/>
    <n v="2.5499999999999998"/>
  </r>
  <r>
    <x v="3"/>
    <x v="2"/>
    <x v="2"/>
    <x v="12"/>
    <x v="7"/>
    <x v="5"/>
    <x v="8"/>
    <n v="0"/>
  </r>
  <r>
    <x v="3"/>
    <x v="2"/>
    <x v="2"/>
    <x v="12"/>
    <x v="8"/>
    <x v="0"/>
    <x v="565"/>
    <n v="3869.79"/>
  </r>
  <r>
    <x v="3"/>
    <x v="2"/>
    <x v="2"/>
    <x v="12"/>
    <x v="8"/>
    <x v="1"/>
    <x v="566"/>
    <n v="161031.90000000002"/>
  </r>
  <r>
    <x v="3"/>
    <x v="2"/>
    <x v="2"/>
    <x v="12"/>
    <x v="8"/>
    <x v="2"/>
    <x v="57"/>
    <n v="0.03"/>
  </r>
  <r>
    <x v="3"/>
    <x v="2"/>
    <x v="2"/>
    <x v="12"/>
    <x v="8"/>
    <x v="3"/>
    <x v="210"/>
    <n v="4.4999999999999998E-2"/>
  </r>
  <r>
    <x v="3"/>
    <x v="2"/>
    <x v="2"/>
    <x v="12"/>
    <x v="8"/>
    <x v="4"/>
    <x v="4"/>
    <n v="2.5499999999999998"/>
  </r>
  <r>
    <x v="3"/>
    <x v="2"/>
    <x v="2"/>
    <x v="12"/>
    <x v="8"/>
    <x v="5"/>
    <x v="8"/>
    <n v="0"/>
  </r>
  <r>
    <x v="3"/>
    <x v="2"/>
    <x v="2"/>
    <x v="12"/>
    <x v="9"/>
    <x v="0"/>
    <x v="567"/>
    <n v="3879.2699999999995"/>
  </r>
  <r>
    <x v="3"/>
    <x v="2"/>
    <x v="2"/>
    <x v="12"/>
    <x v="9"/>
    <x v="1"/>
    <x v="568"/>
    <n v="161426.58000000002"/>
  </r>
  <r>
    <x v="3"/>
    <x v="2"/>
    <x v="2"/>
    <x v="12"/>
    <x v="9"/>
    <x v="2"/>
    <x v="57"/>
    <n v="0.03"/>
  </r>
  <r>
    <x v="3"/>
    <x v="2"/>
    <x v="2"/>
    <x v="12"/>
    <x v="9"/>
    <x v="3"/>
    <x v="210"/>
    <n v="4.4999999999999998E-2"/>
  </r>
  <r>
    <x v="3"/>
    <x v="2"/>
    <x v="2"/>
    <x v="12"/>
    <x v="9"/>
    <x v="4"/>
    <x v="4"/>
    <n v="2.5499999999999998"/>
  </r>
  <r>
    <x v="3"/>
    <x v="2"/>
    <x v="2"/>
    <x v="12"/>
    <x v="9"/>
    <x v="5"/>
    <x v="8"/>
    <n v="0"/>
  </r>
  <r>
    <x v="3"/>
    <x v="2"/>
    <x v="2"/>
    <x v="12"/>
    <x v="10"/>
    <x v="0"/>
    <x v="569"/>
    <n v="3888.7799999999997"/>
  </r>
  <r>
    <x v="3"/>
    <x v="2"/>
    <x v="2"/>
    <x v="12"/>
    <x v="10"/>
    <x v="1"/>
    <x v="570"/>
    <n v="161821.26"/>
  </r>
  <r>
    <x v="3"/>
    <x v="2"/>
    <x v="2"/>
    <x v="12"/>
    <x v="10"/>
    <x v="2"/>
    <x v="57"/>
    <n v="0.03"/>
  </r>
  <r>
    <x v="3"/>
    <x v="2"/>
    <x v="2"/>
    <x v="12"/>
    <x v="10"/>
    <x v="3"/>
    <x v="210"/>
    <n v="4.4999999999999998E-2"/>
  </r>
  <r>
    <x v="3"/>
    <x v="2"/>
    <x v="2"/>
    <x v="12"/>
    <x v="10"/>
    <x v="4"/>
    <x v="4"/>
    <n v="2.5499999999999998"/>
  </r>
  <r>
    <x v="3"/>
    <x v="2"/>
    <x v="2"/>
    <x v="12"/>
    <x v="10"/>
    <x v="5"/>
    <x v="8"/>
    <n v="0"/>
  </r>
  <r>
    <x v="3"/>
    <x v="2"/>
    <x v="2"/>
    <x v="12"/>
    <x v="11"/>
    <x v="0"/>
    <x v="571"/>
    <n v="3898.26"/>
  </r>
  <r>
    <x v="3"/>
    <x v="2"/>
    <x v="2"/>
    <x v="12"/>
    <x v="11"/>
    <x v="1"/>
    <x v="572"/>
    <n v="162215.94"/>
  </r>
  <r>
    <x v="3"/>
    <x v="2"/>
    <x v="2"/>
    <x v="12"/>
    <x v="11"/>
    <x v="2"/>
    <x v="57"/>
    <n v="0.03"/>
  </r>
  <r>
    <x v="3"/>
    <x v="2"/>
    <x v="2"/>
    <x v="12"/>
    <x v="11"/>
    <x v="3"/>
    <x v="210"/>
    <n v="4.4999999999999998E-2"/>
  </r>
  <r>
    <x v="3"/>
    <x v="2"/>
    <x v="2"/>
    <x v="12"/>
    <x v="11"/>
    <x v="4"/>
    <x v="4"/>
    <n v="2.5499999999999998"/>
  </r>
  <r>
    <x v="3"/>
    <x v="2"/>
    <x v="2"/>
    <x v="12"/>
    <x v="11"/>
    <x v="5"/>
    <x v="8"/>
    <n v="0"/>
  </r>
  <r>
    <x v="3"/>
    <x v="2"/>
    <x v="5"/>
    <x v="15"/>
    <x v="0"/>
    <x v="0"/>
    <x v="621"/>
    <n v="1388.75"/>
  </r>
  <r>
    <x v="3"/>
    <x v="2"/>
    <x v="5"/>
    <x v="15"/>
    <x v="0"/>
    <x v="1"/>
    <x v="622"/>
    <n v="74551.8"/>
  </r>
  <r>
    <x v="3"/>
    <x v="2"/>
    <x v="5"/>
    <x v="15"/>
    <x v="0"/>
    <x v="2"/>
    <x v="8"/>
    <n v="0"/>
  </r>
  <r>
    <x v="3"/>
    <x v="2"/>
    <x v="5"/>
    <x v="15"/>
    <x v="0"/>
    <x v="3"/>
    <x v="210"/>
    <n v="1.4999999999999999E-2"/>
  </r>
  <r>
    <x v="3"/>
    <x v="2"/>
    <x v="5"/>
    <x v="15"/>
    <x v="0"/>
    <x v="4"/>
    <x v="4"/>
    <n v="0.85"/>
  </r>
  <r>
    <x v="3"/>
    <x v="2"/>
    <x v="5"/>
    <x v="15"/>
    <x v="0"/>
    <x v="5"/>
    <x v="2"/>
    <n v="0.12"/>
  </r>
  <r>
    <x v="3"/>
    <x v="2"/>
    <x v="5"/>
    <x v="15"/>
    <x v="1"/>
    <x v="0"/>
    <x v="623"/>
    <n v="1392.22"/>
  </r>
  <r>
    <x v="3"/>
    <x v="2"/>
    <x v="5"/>
    <x v="15"/>
    <x v="1"/>
    <x v="1"/>
    <x v="624"/>
    <n v="74738.179999999993"/>
  </r>
  <r>
    <x v="3"/>
    <x v="2"/>
    <x v="5"/>
    <x v="15"/>
    <x v="1"/>
    <x v="2"/>
    <x v="8"/>
    <n v="0"/>
  </r>
  <r>
    <x v="3"/>
    <x v="2"/>
    <x v="5"/>
    <x v="15"/>
    <x v="1"/>
    <x v="3"/>
    <x v="210"/>
    <n v="1.4999999999999999E-2"/>
  </r>
  <r>
    <x v="3"/>
    <x v="2"/>
    <x v="5"/>
    <x v="15"/>
    <x v="1"/>
    <x v="4"/>
    <x v="4"/>
    <n v="0.85"/>
  </r>
  <r>
    <x v="3"/>
    <x v="2"/>
    <x v="5"/>
    <x v="15"/>
    <x v="1"/>
    <x v="5"/>
    <x v="8"/>
    <n v="0"/>
  </r>
  <r>
    <x v="3"/>
    <x v="2"/>
    <x v="5"/>
    <x v="15"/>
    <x v="2"/>
    <x v="0"/>
    <x v="625"/>
    <n v="1395.69"/>
  </r>
  <r>
    <x v="3"/>
    <x v="2"/>
    <x v="5"/>
    <x v="15"/>
    <x v="2"/>
    <x v="1"/>
    <x v="626"/>
    <n v="74924.56"/>
  </r>
  <r>
    <x v="3"/>
    <x v="2"/>
    <x v="5"/>
    <x v="15"/>
    <x v="2"/>
    <x v="2"/>
    <x v="8"/>
    <n v="0"/>
  </r>
  <r>
    <x v="3"/>
    <x v="2"/>
    <x v="5"/>
    <x v="15"/>
    <x v="2"/>
    <x v="3"/>
    <x v="210"/>
    <n v="1.4999999999999999E-2"/>
  </r>
  <r>
    <x v="3"/>
    <x v="2"/>
    <x v="5"/>
    <x v="15"/>
    <x v="2"/>
    <x v="4"/>
    <x v="4"/>
    <n v="0.85"/>
  </r>
  <r>
    <x v="3"/>
    <x v="2"/>
    <x v="5"/>
    <x v="15"/>
    <x v="2"/>
    <x v="5"/>
    <x v="8"/>
    <n v="0"/>
  </r>
  <r>
    <x v="3"/>
    <x v="2"/>
    <x v="5"/>
    <x v="15"/>
    <x v="3"/>
    <x v="0"/>
    <x v="627"/>
    <n v="1399.17"/>
  </r>
  <r>
    <x v="3"/>
    <x v="2"/>
    <x v="5"/>
    <x v="15"/>
    <x v="3"/>
    <x v="1"/>
    <x v="628"/>
    <n v="75110.94"/>
  </r>
  <r>
    <x v="3"/>
    <x v="2"/>
    <x v="5"/>
    <x v="15"/>
    <x v="3"/>
    <x v="2"/>
    <x v="8"/>
    <n v="0"/>
  </r>
  <r>
    <x v="3"/>
    <x v="2"/>
    <x v="5"/>
    <x v="15"/>
    <x v="3"/>
    <x v="3"/>
    <x v="210"/>
    <n v="1.4999999999999999E-2"/>
  </r>
  <r>
    <x v="3"/>
    <x v="2"/>
    <x v="5"/>
    <x v="15"/>
    <x v="3"/>
    <x v="4"/>
    <x v="4"/>
    <n v="0.85"/>
  </r>
  <r>
    <x v="3"/>
    <x v="2"/>
    <x v="5"/>
    <x v="15"/>
    <x v="3"/>
    <x v="5"/>
    <x v="8"/>
    <n v="0"/>
  </r>
  <r>
    <x v="3"/>
    <x v="2"/>
    <x v="5"/>
    <x v="15"/>
    <x v="4"/>
    <x v="0"/>
    <x v="629"/>
    <n v="1402.64"/>
  </r>
  <r>
    <x v="3"/>
    <x v="2"/>
    <x v="5"/>
    <x v="15"/>
    <x v="4"/>
    <x v="1"/>
    <x v="630"/>
    <n v="75297.320000000007"/>
  </r>
  <r>
    <x v="3"/>
    <x v="2"/>
    <x v="5"/>
    <x v="15"/>
    <x v="4"/>
    <x v="2"/>
    <x v="8"/>
    <n v="0"/>
  </r>
  <r>
    <x v="3"/>
    <x v="2"/>
    <x v="5"/>
    <x v="15"/>
    <x v="4"/>
    <x v="3"/>
    <x v="210"/>
    <n v="1.4999999999999999E-2"/>
  </r>
  <r>
    <x v="3"/>
    <x v="2"/>
    <x v="5"/>
    <x v="15"/>
    <x v="4"/>
    <x v="4"/>
    <x v="4"/>
    <n v="0.85"/>
  </r>
  <r>
    <x v="3"/>
    <x v="2"/>
    <x v="5"/>
    <x v="15"/>
    <x v="4"/>
    <x v="5"/>
    <x v="8"/>
    <n v="0"/>
  </r>
  <r>
    <x v="3"/>
    <x v="2"/>
    <x v="5"/>
    <x v="15"/>
    <x v="5"/>
    <x v="0"/>
    <x v="631"/>
    <n v="1406.11"/>
  </r>
  <r>
    <x v="3"/>
    <x v="2"/>
    <x v="5"/>
    <x v="15"/>
    <x v="5"/>
    <x v="1"/>
    <x v="632"/>
    <n v="75483.7"/>
  </r>
  <r>
    <x v="3"/>
    <x v="2"/>
    <x v="5"/>
    <x v="15"/>
    <x v="5"/>
    <x v="2"/>
    <x v="8"/>
    <n v="0"/>
  </r>
  <r>
    <x v="3"/>
    <x v="2"/>
    <x v="5"/>
    <x v="15"/>
    <x v="5"/>
    <x v="3"/>
    <x v="210"/>
    <n v="1.4999999999999999E-2"/>
  </r>
  <r>
    <x v="3"/>
    <x v="2"/>
    <x v="5"/>
    <x v="15"/>
    <x v="5"/>
    <x v="4"/>
    <x v="4"/>
    <n v="0.85"/>
  </r>
  <r>
    <x v="3"/>
    <x v="2"/>
    <x v="5"/>
    <x v="15"/>
    <x v="5"/>
    <x v="5"/>
    <x v="8"/>
    <n v="0"/>
  </r>
  <r>
    <x v="3"/>
    <x v="2"/>
    <x v="5"/>
    <x v="15"/>
    <x v="6"/>
    <x v="0"/>
    <x v="633"/>
    <n v="1409.58"/>
  </r>
  <r>
    <x v="3"/>
    <x v="2"/>
    <x v="5"/>
    <x v="15"/>
    <x v="6"/>
    <x v="1"/>
    <x v="634"/>
    <n v="75670.080000000002"/>
  </r>
  <r>
    <x v="3"/>
    <x v="2"/>
    <x v="5"/>
    <x v="15"/>
    <x v="6"/>
    <x v="2"/>
    <x v="8"/>
    <n v="0"/>
  </r>
  <r>
    <x v="3"/>
    <x v="2"/>
    <x v="5"/>
    <x v="15"/>
    <x v="6"/>
    <x v="3"/>
    <x v="210"/>
    <n v="1.4999999999999999E-2"/>
  </r>
  <r>
    <x v="3"/>
    <x v="2"/>
    <x v="5"/>
    <x v="15"/>
    <x v="6"/>
    <x v="4"/>
    <x v="4"/>
    <n v="0.85"/>
  </r>
  <r>
    <x v="3"/>
    <x v="2"/>
    <x v="5"/>
    <x v="15"/>
    <x v="6"/>
    <x v="5"/>
    <x v="8"/>
    <n v="0"/>
  </r>
  <r>
    <x v="3"/>
    <x v="2"/>
    <x v="5"/>
    <x v="15"/>
    <x v="7"/>
    <x v="0"/>
    <x v="635"/>
    <n v="1413.05"/>
  </r>
  <r>
    <x v="3"/>
    <x v="2"/>
    <x v="5"/>
    <x v="15"/>
    <x v="7"/>
    <x v="1"/>
    <x v="636"/>
    <n v="75856.460000000006"/>
  </r>
  <r>
    <x v="3"/>
    <x v="2"/>
    <x v="5"/>
    <x v="15"/>
    <x v="7"/>
    <x v="2"/>
    <x v="8"/>
    <n v="0"/>
  </r>
  <r>
    <x v="3"/>
    <x v="2"/>
    <x v="5"/>
    <x v="15"/>
    <x v="7"/>
    <x v="3"/>
    <x v="210"/>
    <n v="1.4999999999999999E-2"/>
  </r>
  <r>
    <x v="3"/>
    <x v="2"/>
    <x v="5"/>
    <x v="15"/>
    <x v="7"/>
    <x v="4"/>
    <x v="4"/>
    <n v="0.85"/>
  </r>
  <r>
    <x v="3"/>
    <x v="2"/>
    <x v="5"/>
    <x v="15"/>
    <x v="7"/>
    <x v="5"/>
    <x v="8"/>
    <n v="0"/>
  </r>
  <r>
    <x v="3"/>
    <x v="2"/>
    <x v="5"/>
    <x v="15"/>
    <x v="8"/>
    <x v="0"/>
    <x v="637"/>
    <n v="1416.53"/>
  </r>
  <r>
    <x v="3"/>
    <x v="2"/>
    <x v="5"/>
    <x v="15"/>
    <x v="8"/>
    <x v="1"/>
    <x v="638"/>
    <n v="76042.84"/>
  </r>
  <r>
    <x v="3"/>
    <x v="2"/>
    <x v="5"/>
    <x v="15"/>
    <x v="8"/>
    <x v="2"/>
    <x v="8"/>
    <n v="0"/>
  </r>
  <r>
    <x v="3"/>
    <x v="2"/>
    <x v="5"/>
    <x v="15"/>
    <x v="8"/>
    <x v="3"/>
    <x v="210"/>
    <n v="1.4999999999999999E-2"/>
  </r>
  <r>
    <x v="3"/>
    <x v="2"/>
    <x v="5"/>
    <x v="15"/>
    <x v="8"/>
    <x v="4"/>
    <x v="4"/>
    <n v="0.85"/>
  </r>
  <r>
    <x v="3"/>
    <x v="2"/>
    <x v="5"/>
    <x v="15"/>
    <x v="8"/>
    <x v="5"/>
    <x v="8"/>
    <n v="0"/>
  </r>
  <r>
    <x v="3"/>
    <x v="2"/>
    <x v="5"/>
    <x v="15"/>
    <x v="9"/>
    <x v="0"/>
    <x v="639"/>
    <n v="1420"/>
  </r>
  <r>
    <x v="3"/>
    <x v="2"/>
    <x v="5"/>
    <x v="15"/>
    <x v="9"/>
    <x v="1"/>
    <x v="640"/>
    <n v="76229.22"/>
  </r>
  <r>
    <x v="3"/>
    <x v="2"/>
    <x v="5"/>
    <x v="15"/>
    <x v="9"/>
    <x v="2"/>
    <x v="8"/>
    <n v="0"/>
  </r>
  <r>
    <x v="3"/>
    <x v="2"/>
    <x v="5"/>
    <x v="15"/>
    <x v="9"/>
    <x v="3"/>
    <x v="210"/>
    <n v="1.4999999999999999E-2"/>
  </r>
  <r>
    <x v="3"/>
    <x v="2"/>
    <x v="5"/>
    <x v="15"/>
    <x v="9"/>
    <x v="4"/>
    <x v="4"/>
    <n v="0.85"/>
  </r>
  <r>
    <x v="3"/>
    <x v="2"/>
    <x v="5"/>
    <x v="15"/>
    <x v="9"/>
    <x v="5"/>
    <x v="8"/>
    <n v="0"/>
  </r>
  <r>
    <x v="3"/>
    <x v="2"/>
    <x v="5"/>
    <x v="15"/>
    <x v="10"/>
    <x v="0"/>
    <x v="641"/>
    <n v="1423.47"/>
  </r>
  <r>
    <x v="3"/>
    <x v="2"/>
    <x v="5"/>
    <x v="15"/>
    <x v="10"/>
    <x v="1"/>
    <x v="642"/>
    <n v="76415.600000000006"/>
  </r>
  <r>
    <x v="3"/>
    <x v="2"/>
    <x v="5"/>
    <x v="15"/>
    <x v="10"/>
    <x v="2"/>
    <x v="8"/>
    <n v="0"/>
  </r>
  <r>
    <x v="3"/>
    <x v="2"/>
    <x v="5"/>
    <x v="15"/>
    <x v="10"/>
    <x v="3"/>
    <x v="210"/>
    <n v="1.4999999999999999E-2"/>
  </r>
  <r>
    <x v="3"/>
    <x v="2"/>
    <x v="5"/>
    <x v="15"/>
    <x v="10"/>
    <x v="4"/>
    <x v="4"/>
    <n v="0.85"/>
  </r>
  <r>
    <x v="3"/>
    <x v="2"/>
    <x v="5"/>
    <x v="15"/>
    <x v="10"/>
    <x v="5"/>
    <x v="8"/>
    <n v="0"/>
  </r>
  <r>
    <x v="3"/>
    <x v="2"/>
    <x v="5"/>
    <x v="15"/>
    <x v="11"/>
    <x v="0"/>
    <x v="643"/>
    <n v="1426.94"/>
  </r>
  <r>
    <x v="3"/>
    <x v="2"/>
    <x v="5"/>
    <x v="15"/>
    <x v="11"/>
    <x v="1"/>
    <x v="644"/>
    <n v="76601.97"/>
  </r>
  <r>
    <x v="3"/>
    <x v="2"/>
    <x v="5"/>
    <x v="15"/>
    <x v="11"/>
    <x v="2"/>
    <x v="8"/>
    <n v="0"/>
  </r>
  <r>
    <x v="3"/>
    <x v="2"/>
    <x v="5"/>
    <x v="15"/>
    <x v="11"/>
    <x v="3"/>
    <x v="210"/>
    <n v="1.4999999999999999E-2"/>
  </r>
  <r>
    <x v="3"/>
    <x v="2"/>
    <x v="5"/>
    <x v="15"/>
    <x v="11"/>
    <x v="4"/>
    <x v="4"/>
    <n v="0.85"/>
  </r>
  <r>
    <x v="3"/>
    <x v="2"/>
    <x v="5"/>
    <x v="15"/>
    <x v="11"/>
    <x v="5"/>
    <x v="8"/>
    <n v="0"/>
  </r>
  <r>
    <x v="3"/>
    <x v="2"/>
    <x v="6"/>
    <x v="15"/>
    <x v="0"/>
    <x v="0"/>
    <x v="465"/>
    <n v="1589.71"/>
  </r>
  <r>
    <x v="3"/>
    <x v="2"/>
    <x v="6"/>
    <x v="15"/>
    <x v="0"/>
    <x v="1"/>
    <x v="645"/>
    <n v="89900.7"/>
  </r>
  <r>
    <x v="3"/>
    <x v="2"/>
    <x v="6"/>
    <x v="15"/>
    <x v="0"/>
    <x v="2"/>
    <x v="8"/>
    <n v="0"/>
  </r>
  <r>
    <x v="3"/>
    <x v="2"/>
    <x v="6"/>
    <x v="15"/>
    <x v="0"/>
    <x v="3"/>
    <x v="210"/>
    <n v="1.4999999999999999E-2"/>
  </r>
  <r>
    <x v="3"/>
    <x v="2"/>
    <x v="6"/>
    <x v="15"/>
    <x v="0"/>
    <x v="4"/>
    <x v="4"/>
    <n v="0.85"/>
  </r>
  <r>
    <x v="3"/>
    <x v="2"/>
    <x v="6"/>
    <x v="15"/>
    <x v="0"/>
    <x v="5"/>
    <x v="162"/>
    <n v="0.14000000000000001"/>
  </r>
  <r>
    <x v="3"/>
    <x v="2"/>
    <x v="6"/>
    <x v="15"/>
    <x v="1"/>
    <x v="0"/>
    <x v="466"/>
    <n v="1593.68"/>
  </r>
  <r>
    <x v="3"/>
    <x v="2"/>
    <x v="6"/>
    <x v="15"/>
    <x v="1"/>
    <x v="1"/>
    <x v="646"/>
    <n v="90125.45"/>
  </r>
  <r>
    <x v="3"/>
    <x v="2"/>
    <x v="6"/>
    <x v="15"/>
    <x v="1"/>
    <x v="2"/>
    <x v="8"/>
    <n v="0"/>
  </r>
  <r>
    <x v="3"/>
    <x v="2"/>
    <x v="6"/>
    <x v="15"/>
    <x v="1"/>
    <x v="3"/>
    <x v="210"/>
    <n v="1.4999999999999999E-2"/>
  </r>
  <r>
    <x v="3"/>
    <x v="2"/>
    <x v="6"/>
    <x v="15"/>
    <x v="1"/>
    <x v="4"/>
    <x v="4"/>
    <n v="0.85"/>
  </r>
  <r>
    <x v="3"/>
    <x v="2"/>
    <x v="6"/>
    <x v="15"/>
    <x v="1"/>
    <x v="5"/>
    <x v="8"/>
    <n v="0"/>
  </r>
  <r>
    <x v="3"/>
    <x v="2"/>
    <x v="6"/>
    <x v="15"/>
    <x v="2"/>
    <x v="0"/>
    <x v="467"/>
    <n v="1597.66"/>
  </r>
  <r>
    <x v="3"/>
    <x v="2"/>
    <x v="6"/>
    <x v="15"/>
    <x v="2"/>
    <x v="1"/>
    <x v="647"/>
    <n v="90350.2"/>
  </r>
  <r>
    <x v="3"/>
    <x v="2"/>
    <x v="6"/>
    <x v="15"/>
    <x v="2"/>
    <x v="2"/>
    <x v="8"/>
    <n v="0"/>
  </r>
  <r>
    <x v="3"/>
    <x v="2"/>
    <x v="6"/>
    <x v="15"/>
    <x v="2"/>
    <x v="3"/>
    <x v="210"/>
    <n v="1.4999999999999999E-2"/>
  </r>
  <r>
    <x v="3"/>
    <x v="2"/>
    <x v="6"/>
    <x v="15"/>
    <x v="2"/>
    <x v="4"/>
    <x v="4"/>
    <n v="0.85"/>
  </r>
  <r>
    <x v="3"/>
    <x v="2"/>
    <x v="6"/>
    <x v="15"/>
    <x v="2"/>
    <x v="5"/>
    <x v="8"/>
    <n v="0"/>
  </r>
  <r>
    <x v="3"/>
    <x v="2"/>
    <x v="6"/>
    <x v="15"/>
    <x v="3"/>
    <x v="0"/>
    <x v="468"/>
    <n v="1601.63"/>
  </r>
  <r>
    <x v="3"/>
    <x v="2"/>
    <x v="6"/>
    <x v="15"/>
    <x v="3"/>
    <x v="1"/>
    <x v="648"/>
    <n v="90574.96"/>
  </r>
  <r>
    <x v="3"/>
    <x v="2"/>
    <x v="6"/>
    <x v="15"/>
    <x v="3"/>
    <x v="2"/>
    <x v="8"/>
    <n v="0"/>
  </r>
  <r>
    <x v="3"/>
    <x v="2"/>
    <x v="6"/>
    <x v="15"/>
    <x v="3"/>
    <x v="3"/>
    <x v="210"/>
    <n v="1.4999999999999999E-2"/>
  </r>
  <r>
    <x v="3"/>
    <x v="2"/>
    <x v="6"/>
    <x v="15"/>
    <x v="3"/>
    <x v="4"/>
    <x v="4"/>
    <n v="0.85"/>
  </r>
  <r>
    <x v="3"/>
    <x v="2"/>
    <x v="6"/>
    <x v="15"/>
    <x v="3"/>
    <x v="5"/>
    <x v="8"/>
    <n v="0"/>
  </r>
  <r>
    <x v="3"/>
    <x v="2"/>
    <x v="6"/>
    <x v="15"/>
    <x v="4"/>
    <x v="0"/>
    <x v="469"/>
    <n v="1605.61"/>
  </r>
  <r>
    <x v="3"/>
    <x v="2"/>
    <x v="6"/>
    <x v="15"/>
    <x v="4"/>
    <x v="1"/>
    <x v="649"/>
    <n v="90799.71"/>
  </r>
  <r>
    <x v="3"/>
    <x v="2"/>
    <x v="6"/>
    <x v="15"/>
    <x v="4"/>
    <x v="2"/>
    <x v="8"/>
    <n v="0"/>
  </r>
  <r>
    <x v="3"/>
    <x v="2"/>
    <x v="6"/>
    <x v="15"/>
    <x v="4"/>
    <x v="3"/>
    <x v="210"/>
    <n v="1.4999999999999999E-2"/>
  </r>
  <r>
    <x v="3"/>
    <x v="2"/>
    <x v="6"/>
    <x v="15"/>
    <x v="4"/>
    <x v="4"/>
    <x v="4"/>
    <n v="0.85"/>
  </r>
  <r>
    <x v="3"/>
    <x v="2"/>
    <x v="6"/>
    <x v="15"/>
    <x v="4"/>
    <x v="5"/>
    <x v="8"/>
    <n v="0"/>
  </r>
  <r>
    <x v="3"/>
    <x v="2"/>
    <x v="6"/>
    <x v="15"/>
    <x v="5"/>
    <x v="0"/>
    <x v="470"/>
    <n v="1609.58"/>
  </r>
  <r>
    <x v="3"/>
    <x v="2"/>
    <x v="6"/>
    <x v="15"/>
    <x v="5"/>
    <x v="1"/>
    <x v="650"/>
    <n v="91024.46"/>
  </r>
  <r>
    <x v="3"/>
    <x v="2"/>
    <x v="6"/>
    <x v="15"/>
    <x v="5"/>
    <x v="2"/>
    <x v="8"/>
    <n v="0"/>
  </r>
  <r>
    <x v="3"/>
    <x v="2"/>
    <x v="6"/>
    <x v="15"/>
    <x v="5"/>
    <x v="3"/>
    <x v="210"/>
    <n v="1.4999999999999999E-2"/>
  </r>
  <r>
    <x v="3"/>
    <x v="2"/>
    <x v="6"/>
    <x v="15"/>
    <x v="5"/>
    <x v="4"/>
    <x v="4"/>
    <n v="0.85"/>
  </r>
  <r>
    <x v="3"/>
    <x v="2"/>
    <x v="6"/>
    <x v="15"/>
    <x v="5"/>
    <x v="5"/>
    <x v="8"/>
    <n v="0"/>
  </r>
  <r>
    <x v="3"/>
    <x v="2"/>
    <x v="6"/>
    <x v="15"/>
    <x v="6"/>
    <x v="0"/>
    <x v="471"/>
    <n v="1613.56"/>
  </r>
  <r>
    <x v="3"/>
    <x v="2"/>
    <x v="6"/>
    <x v="15"/>
    <x v="6"/>
    <x v="1"/>
    <x v="651"/>
    <n v="91249.21"/>
  </r>
  <r>
    <x v="3"/>
    <x v="2"/>
    <x v="6"/>
    <x v="15"/>
    <x v="6"/>
    <x v="2"/>
    <x v="8"/>
    <n v="0"/>
  </r>
  <r>
    <x v="3"/>
    <x v="2"/>
    <x v="6"/>
    <x v="15"/>
    <x v="6"/>
    <x v="3"/>
    <x v="210"/>
    <n v="1.4999999999999999E-2"/>
  </r>
  <r>
    <x v="3"/>
    <x v="2"/>
    <x v="6"/>
    <x v="15"/>
    <x v="6"/>
    <x v="4"/>
    <x v="4"/>
    <n v="0.85"/>
  </r>
  <r>
    <x v="3"/>
    <x v="2"/>
    <x v="6"/>
    <x v="15"/>
    <x v="6"/>
    <x v="5"/>
    <x v="8"/>
    <n v="0"/>
  </r>
  <r>
    <x v="3"/>
    <x v="2"/>
    <x v="6"/>
    <x v="15"/>
    <x v="7"/>
    <x v="0"/>
    <x v="472"/>
    <n v="1617.53"/>
  </r>
  <r>
    <x v="3"/>
    <x v="2"/>
    <x v="6"/>
    <x v="15"/>
    <x v="7"/>
    <x v="1"/>
    <x v="652"/>
    <n v="91473.96"/>
  </r>
  <r>
    <x v="3"/>
    <x v="2"/>
    <x v="6"/>
    <x v="15"/>
    <x v="7"/>
    <x v="2"/>
    <x v="8"/>
    <n v="0"/>
  </r>
  <r>
    <x v="3"/>
    <x v="2"/>
    <x v="6"/>
    <x v="15"/>
    <x v="7"/>
    <x v="3"/>
    <x v="210"/>
    <n v="1.4999999999999999E-2"/>
  </r>
  <r>
    <x v="3"/>
    <x v="2"/>
    <x v="6"/>
    <x v="15"/>
    <x v="7"/>
    <x v="4"/>
    <x v="4"/>
    <n v="0.85"/>
  </r>
  <r>
    <x v="3"/>
    <x v="2"/>
    <x v="6"/>
    <x v="15"/>
    <x v="7"/>
    <x v="5"/>
    <x v="8"/>
    <n v="0"/>
  </r>
  <r>
    <x v="3"/>
    <x v="2"/>
    <x v="6"/>
    <x v="15"/>
    <x v="8"/>
    <x v="0"/>
    <x v="473"/>
    <n v="1621.5"/>
  </r>
  <r>
    <x v="3"/>
    <x v="2"/>
    <x v="6"/>
    <x v="15"/>
    <x v="8"/>
    <x v="1"/>
    <x v="653"/>
    <n v="91698.71"/>
  </r>
  <r>
    <x v="3"/>
    <x v="2"/>
    <x v="6"/>
    <x v="15"/>
    <x v="8"/>
    <x v="2"/>
    <x v="8"/>
    <n v="0"/>
  </r>
  <r>
    <x v="3"/>
    <x v="2"/>
    <x v="6"/>
    <x v="15"/>
    <x v="8"/>
    <x v="3"/>
    <x v="210"/>
    <n v="1.4999999999999999E-2"/>
  </r>
  <r>
    <x v="3"/>
    <x v="2"/>
    <x v="6"/>
    <x v="15"/>
    <x v="8"/>
    <x v="4"/>
    <x v="4"/>
    <n v="0.85"/>
  </r>
  <r>
    <x v="3"/>
    <x v="2"/>
    <x v="6"/>
    <x v="15"/>
    <x v="8"/>
    <x v="5"/>
    <x v="8"/>
    <n v="0"/>
  </r>
  <r>
    <x v="3"/>
    <x v="2"/>
    <x v="6"/>
    <x v="15"/>
    <x v="9"/>
    <x v="0"/>
    <x v="474"/>
    <n v="1625.48"/>
  </r>
  <r>
    <x v="3"/>
    <x v="2"/>
    <x v="6"/>
    <x v="15"/>
    <x v="9"/>
    <x v="1"/>
    <x v="654"/>
    <n v="91923.47"/>
  </r>
  <r>
    <x v="3"/>
    <x v="2"/>
    <x v="6"/>
    <x v="15"/>
    <x v="9"/>
    <x v="2"/>
    <x v="8"/>
    <n v="0"/>
  </r>
  <r>
    <x v="3"/>
    <x v="2"/>
    <x v="6"/>
    <x v="15"/>
    <x v="9"/>
    <x v="3"/>
    <x v="210"/>
    <n v="1.4999999999999999E-2"/>
  </r>
  <r>
    <x v="3"/>
    <x v="2"/>
    <x v="6"/>
    <x v="15"/>
    <x v="9"/>
    <x v="4"/>
    <x v="4"/>
    <n v="0.85"/>
  </r>
  <r>
    <x v="3"/>
    <x v="2"/>
    <x v="6"/>
    <x v="15"/>
    <x v="9"/>
    <x v="5"/>
    <x v="8"/>
    <n v="0"/>
  </r>
  <r>
    <x v="3"/>
    <x v="2"/>
    <x v="6"/>
    <x v="15"/>
    <x v="10"/>
    <x v="0"/>
    <x v="475"/>
    <n v="1629.45"/>
  </r>
  <r>
    <x v="3"/>
    <x v="2"/>
    <x v="6"/>
    <x v="15"/>
    <x v="10"/>
    <x v="1"/>
    <x v="655"/>
    <n v="92148.22"/>
  </r>
  <r>
    <x v="3"/>
    <x v="2"/>
    <x v="6"/>
    <x v="15"/>
    <x v="10"/>
    <x v="2"/>
    <x v="8"/>
    <n v="0"/>
  </r>
  <r>
    <x v="3"/>
    <x v="2"/>
    <x v="6"/>
    <x v="15"/>
    <x v="10"/>
    <x v="3"/>
    <x v="210"/>
    <n v="1.4999999999999999E-2"/>
  </r>
  <r>
    <x v="3"/>
    <x v="2"/>
    <x v="6"/>
    <x v="15"/>
    <x v="10"/>
    <x v="4"/>
    <x v="4"/>
    <n v="0.85"/>
  </r>
  <r>
    <x v="3"/>
    <x v="2"/>
    <x v="6"/>
    <x v="15"/>
    <x v="10"/>
    <x v="5"/>
    <x v="8"/>
    <n v="0"/>
  </r>
  <r>
    <x v="3"/>
    <x v="2"/>
    <x v="6"/>
    <x v="15"/>
    <x v="11"/>
    <x v="0"/>
    <x v="476"/>
    <n v="1633.43"/>
  </r>
  <r>
    <x v="3"/>
    <x v="2"/>
    <x v="6"/>
    <x v="15"/>
    <x v="11"/>
    <x v="1"/>
    <x v="656"/>
    <n v="92372.97"/>
  </r>
  <r>
    <x v="3"/>
    <x v="2"/>
    <x v="6"/>
    <x v="15"/>
    <x v="11"/>
    <x v="2"/>
    <x v="8"/>
    <n v="0"/>
  </r>
  <r>
    <x v="3"/>
    <x v="2"/>
    <x v="6"/>
    <x v="15"/>
    <x v="11"/>
    <x v="3"/>
    <x v="210"/>
    <n v="1.4999999999999999E-2"/>
  </r>
  <r>
    <x v="3"/>
    <x v="2"/>
    <x v="6"/>
    <x v="15"/>
    <x v="11"/>
    <x v="4"/>
    <x v="4"/>
    <n v="0.85"/>
  </r>
  <r>
    <x v="3"/>
    <x v="2"/>
    <x v="6"/>
    <x v="15"/>
    <x v="11"/>
    <x v="5"/>
    <x v="8"/>
    <n v="0"/>
  </r>
  <r>
    <x v="3"/>
    <x v="3"/>
    <x v="8"/>
    <x v="13"/>
    <x v="0"/>
    <x v="0"/>
    <x v="211"/>
    <n v="400"/>
  </r>
  <r>
    <x v="3"/>
    <x v="3"/>
    <x v="8"/>
    <x v="13"/>
    <x v="0"/>
    <x v="1"/>
    <x v="212"/>
    <n v="200000"/>
  </r>
  <r>
    <x v="3"/>
    <x v="3"/>
    <x v="8"/>
    <x v="13"/>
    <x v="0"/>
    <x v="2"/>
    <x v="213"/>
    <n v="0.10500000000000001"/>
  </r>
  <r>
    <x v="3"/>
    <x v="3"/>
    <x v="8"/>
    <x v="13"/>
    <x v="0"/>
    <x v="3"/>
    <x v="214"/>
    <n v="7.4499999999999997E-2"/>
  </r>
  <r>
    <x v="3"/>
    <x v="3"/>
    <x v="8"/>
    <x v="13"/>
    <x v="0"/>
    <x v="4"/>
    <x v="4"/>
    <n v="4.25"/>
  </r>
  <r>
    <x v="3"/>
    <x v="3"/>
    <x v="8"/>
    <x v="13"/>
    <x v="0"/>
    <x v="5"/>
    <x v="8"/>
    <n v="0"/>
  </r>
  <r>
    <x v="3"/>
    <x v="3"/>
    <x v="8"/>
    <x v="13"/>
    <x v="1"/>
    <x v="0"/>
    <x v="215"/>
    <n v="401"/>
  </r>
  <r>
    <x v="3"/>
    <x v="3"/>
    <x v="8"/>
    <x v="13"/>
    <x v="1"/>
    <x v="1"/>
    <x v="216"/>
    <n v="200500"/>
  </r>
  <r>
    <x v="3"/>
    <x v="3"/>
    <x v="8"/>
    <x v="13"/>
    <x v="1"/>
    <x v="2"/>
    <x v="213"/>
    <n v="0.10500000000000001"/>
  </r>
  <r>
    <x v="3"/>
    <x v="3"/>
    <x v="8"/>
    <x v="13"/>
    <x v="1"/>
    <x v="3"/>
    <x v="214"/>
    <n v="7.4499999999999997E-2"/>
  </r>
  <r>
    <x v="3"/>
    <x v="3"/>
    <x v="8"/>
    <x v="13"/>
    <x v="1"/>
    <x v="4"/>
    <x v="4"/>
    <n v="4.25"/>
  </r>
  <r>
    <x v="3"/>
    <x v="3"/>
    <x v="8"/>
    <x v="13"/>
    <x v="1"/>
    <x v="5"/>
    <x v="8"/>
    <n v="0"/>
  </r>
  <r>
    <x v="3"/>
    <x v="3"/>
    <x v="8"/>
    <x v="13"/>
    <x v="2"/>
    <x v="0"/>
    <x v="217"/>
    <n v="402"/>
  </r>
  <r>
    <x v="3"/>
    <x v="3"/>
    <x v="8"/>
    <x v="13"/>
    <x v="2"/>
    <x v="1"/>
    <x v="218"/>
    <n v="201000"/>
  </r>
  <r>
    <x v="3"/>
    <x v="3"/>
    <x v="8"/>
    <x v="13"/>
    <x v="2"/>
    <x v="2"/>
    <x v="213"/>
    <n v="0.10500000000000001"/>
  </r>
  <r>
    <x v="3"/>
    <x v="3"/>
    <x v="8"/>
    <x v="13"/>
    <x v="2"/>
    <x v="3"/>
    <x v="214"/>
    <n v="7.4499999999999997E-2"/>
  </r>
  <r>
    <x v="3"/>
    <x v="3"/>
    <x v="8"/>
    <x v="13"/>
    <x v="2"/>
    <x v="4"/>
    <x v="4"/>
    <n v="4.25"/>
  </r>
  <r>
    <x v="3"/>
    <x v="3"/>
    <x v="8"/>
    <x v="13"/>
    <x v="2"/>
    <x v="5"/>
    <x v="8"/>
    <n v="0"/>
  </r>
  <r>
    <x v="3"/>
    <x v="3"/>
    <x v="8"/>
    <x v="13"/>
    <x v="3"/>
    <x v="0"/>
    <x v="219"/>
    <n v="403"/>
  </r>
  <r>
    <x v="3"/>
    <x v="3"/>
    <x v="8"/>
    <x v="13"/>
    <x v="3"/>
    <x v="1"/>
    <x v="220"/>
    <n v="201500"/>
  </r>
  <r>
    <x v="3"/>
    <x v="3"/>
    <x v="8"/>
    <x v="13"/>
    <x v="3"/>
    <x v="2"/>
    <x v="213"/>
    <n v="0.10500000000000001"/>
  </r>
  <r>
    <x v="3"/>
    <x v="3"/>
    <x v="8"/>
    <x v="13"/>
    <x v="3"/>
    <x v="3"/>
    <x v="214"/>
    <n v="7.4499999999999997E-2"/>
  </r>
  <r>
    <x v="3"/>
    <x v="3"/>
    <x v="8"/>
    <x v="13"/>
    <x v="3"/>
    <x v="4"/>
    <x v="4"/>
    <n v="4.25"/>
  </r>
  <r>
    <x v="3"/>
    <x v="3"/>
    <x v="8"/>
    <x v="13"/>
    <x v="3"/>
    <x v="5"/>
    <x v="8"/>
    <n v="0"/>
  </r>
  <r>
    <x v="3"/>
    <x v="3"/>
    <x v="8"/>
    <x v="13"/>
    <x v="4"/>
    <x v="0"/>
    <x v="221"/>
    <n v="404"/>
  </r>
  <r>
    <x v="3"/>
    <x v="3"/>
    <x v="8"/>
    <x v="13"/>
    <x v="4"/>
    <x v="1"/>
    <x v="222"/>
    <n v="202000"/>
  </r>
  <r>
    <x v="3"/>
    <x v="3"/>
    <x v="8"/>
    <x v="13"/>
    <x v="4"/>
    <x v="2"/>
    <x v="213"/>
    <n v="0.10500000000000001"/>
  </r>
  <r>
    <x v="3"/>
    <x v="3"/>
    <x v="8"/>
    <x v="13"/>
    <x v="4"/>
    <x v="3"/>
    <x v="214"/>
    <n v="7.4499999999999997E-2"/>
  </r>
  <r>
    <x v="3"/>
    <x v="3"/>
    <x v="8"/>
    <x v="13"/>
    <x v="4"/>
    <x v="4"/>
    <x v="4"/>
    <n v="4.25"/>
  </r>
  <r>
    <x v="3"/>
    <x v="3"/>
    <x v="8"/>
    <x v="13"/>
    <x v="4"/>
    <x v="5"/>
    <x v="8"/>
    <n v="0"/>
  </r>
  <r>
    <x v="3"/>
    <x v="3"/>
    <x v="8"/>
    <x v="13"/>
    <x v="5"/>
    <x v="0"/>
    <x v="223"/>
    <n v="405"/>
  </r>
  <r>
    <x v="3"/>
    <x v="3"/>
    <x v="8"/>
    <x v="13"/>
    <x v="5"/>
    <x v="1"/>
    <x v="224"/>
    <n v="202500"/>
  </r>
  <r>
    <x v="3"/>
    <x v="3"/>
    <x v="8"/>
    <x v="13"/>
    <x v="5"/>
    <x v="2"/>
    <x v="213"/>
    <n v="0.10500000000000001"/>
  </r>
  <r>
    <x v="3"/>
    <x v="3"/>
    <x v="8"/>
    <x v="13"/>
    <x v="5"/>
    <x v="3"/>
    <x v="214"/>
    <n v="7.4499999999999997E-2"/>
  </r>
  <r>
    <x v="3"/>
    <x v="3"/>
    <x v="8"/>
    <x v="13"/>
    <x v="5"/>
    <x v="4"/>
    <x v="4"/>
    <n v="4.25"/>
  </r>
  <r>
    <x v="3"/>
    <x v="3"/>
    <x v="8"/>
    <x v="13"/>
    <x v="5"/>
    <x v="5"/>
    <x v="8"/>
    <n v="0"/>
  </r>
  <r>
    <x v="3"/>
    <x v="3"/>
    <x v="8"/>
    <x v="13"/>
    <x v="6"/>
    <x v="0"/>
    <x v="225"/>
    <n v="406"/>
  </r>
  <r>
    <x v="3"/>
    <x v="3"/>
    <x v="8"/>
    <x v="13"/>
    <x v="6"/>
    <x v="1"/>
    <x v="226"/>
    <n v="203000"/>
  </r>
  <r>
    <x v="3"/>
    <x v="3"/>
    <x v="8"/>
    <x v="13"/>
    <x v="6"/>
    <x v="2"/>
    <x v="213"/>
    <n v="0.10500000000000001"/>
  </r>
  <r>
    <x v="3"/>
    <x v="3"/>
    <x v="8"/>
    <x v="13"/>
    <x v="6"/>
    <x v="3"/>
    <x v="214"/>
    <n v="7.4499999999999997E-2"/>
  </r>
  <r>
    <x v="3"/>
    <x v="3"/>
    <x v="8"/>
    <x v="13"/>
    <x v="6"/>
    <x v="4"/>
    <x v="4"/>
    <n v="4.25"/>
  </r>
  <r>
    <x v="3"/>
    <x v="3"/>
    <x v="8"/>
    <x v="13"/>
    <x v="6"/>
    <x v="5"/>
    <x v="8"/>
    <n v="0"/>
  </r>
  <r>
    <x v="3"/>
    <x v="3"/>
    <x v="8"/>
    <x v="13"/>
    <x v="7"/>
    <x v="0"/>
    <x v="227"/>
    <n v="407"/>
  </r>
  <r>
    <x v="3"/>
    <x v="3"/>
    <x v="8"/>
    <x v="13"/>
    <x v="7"/>
    <x v="1"/>
    <x v="228"/>
    <n v="203500"/>
  </r>
  <r>
    <x v="3"/>
    <x v="3"/>
    <x v="8"/>
    <x v="13"/>
    <x v="7"/>
    <x v="2"/>
    <x v="213"/>
    <n v="0.10500000000000001"/>
  </r>
  <r>
    <x v="3"/>
    <x v="3"/>
    <x v="8"/>
    <x v="13"/>
    <x v="7"/>
    <x v="3"/>
    <x v="214"/>
    <n v="7.4499999999999997E-2"/>
  </r>
  <r>
    <x v="3"/>
    <x v="3"/>
    <x v="8"/>
    <x v="13"/>
    <x v="7"/>
    <x v="4"/>
    <x v="4"/>
    <n v="4.25"/>
  </r>
  <r>
    <x v="3"/>
    <x v="3"/>
    <x v="8"/>
    <x v="13"/>
    <x v="7"/>
    <x v="5"/>
    <x v="8"/>
    <n v="0"/>
  </r>
  <r>
    <x v="3"/>
    <x v="3"/>
    <x v="8"/>
    <x v="13"/>
    <x v="8"/>
    <x v="0"/>
    <x v="229"/>
    <n v="408"/>
  </r>
  <r>
    <x v="3"/>
    <x v="3"/>
    <x v="8"/>
    <x v="13"/>
    <x v="8"/>
    <x v="1"/>
    <x v="230"/>
    <n v="204000"/>
  </r>
  <r>
    <x v="3"/>
    <x v="3"/>
    <x v="8"/>
    <x v="13"/>
    <x v="8"/>
    <x v="2"/>
    <x v="213"/>
    <n v="0.10500000000000001"/>
  </r>
  <r>
    <x v="3"/>
    <x v="3"/>
    <x v="8"/>
    <x v="13"/>
    <x v="8"/>
    <x v="3"/>
    <x v="214"/>
    <n v="7.4499999999999997E-2"/>
  </r>
  <r>
    <x v="3"/>
    <x v="3"/>
    <x v="8"/>
    <x v="13"/>
    <x v="8"/>
    <x v="4"/>
    <x v="4"/>
    <n v="4.25"/>
  </r>
  <r>
    <x v="3"/>
    <x v="3"/>
    <x v="8"/>
    <x v="13"/>
    <x v="8"/>
    <x v="5"/>
    <x v="8"/>
    <n v="0"/>
  </r>
  <r>
    <x v="3"/>
    <x v="3"/>
    <x v="8"/>
    <x v="13"/>
    <x v="9"/>
    <x v="0"/>
    <x v="231"/>
    <n v="409"/>
  </r>
  <r>
    <x v="3"/>
    <x v="3"/>
    <x v="8"/>
    <x v="13"/>
    <x v="9"/>
    <x v="1"/>
    <x v="232"/>
    <n v="204500"/>
  </r>
  <r>
    <x v="3"/>
    <x v="3"/>
    <x v="8"/>
    <x v="13"/>
    <x v="9"/>
    <x v="2"/>
    <x v="213"/>
    <n v="0.10500000000000001"/>
  </r>
  <r>
    <x v="3"/>
    <x v="3"/>
    <x v="8"/>
    <x v="13"/>
    <x v="9"/>
    <x v="3"/>
    <x v="214"/>
    <n v="7.4499999999999997E-2"/>
  </r>
  <r>
    <x v="3"/>
    <x v="3"/>
    <x v="8"/>
    <x v="13"/>
    <x v="9"/>
    <x v="4"/>
    <x v="4"/>
    <n v="4.25"/>
  </r>
  <r>
    <x v="3"/>
    <x v="3"/>
    <x v="8"/>
    <x v="13"/>
    <x v="9"/>
    <x v="5"/>
    <x v="8"/>
    <n v="0"/>
  </r>
  <r>
    <x v="3"/>
    <x v="3"/>
    <x v="8"/>
    <x v="13"/>
    <x v="10"/>
    <x v="0"/>
    <x v="233"/>
    <n v="410"/>
  </r>
  <r>
    <x v="3"/>
    <x v="3"/>
    <x v="8"/>
    <x v="13"/>
    <x v="10"/>
    <x v="1"/>
    <x v="234"/>
    <n v="205000"/>
  </r>
  <r>
    <x v="3"/>
    <x v="3"/>
    <x v="8"/>
    <x v="13"/>
    <x v="10"/>
    <x v="2"/>
    <x v="213"/>
    <n v="0.10500000000000001"/>
  </r>
  <r>
    <x v="3"/>
    <x v="3"/>
    <x v="8"/>
    <x v="13"/>
    <x v="10"/>
    <x v="3"/>
    <x v="214"/>
    <n v="7.4499999999999997E-2"/>
  </r>
  <r>
    <x v="3"/>
    <x v="3"/>
    <x v="8"/>
    <x v="13"/>
    <x v="10"/>
    <x v="4"/>
    <x v="4"/>
    <n v="4.25"/>
  </r>
  <r>
    <x v="3"/>
    <x v="3"/>
    <x v="8"/>
    <x v="13"/>
    <x v="10"/>
    <x v="5"/>
    <x v="8"/>
    <n v="0"/>
  </r>
  <r>
    <x v="3"/>
    <x v="3"/>
    <x v="8"/>
    <x v="13"/>
    <x v="11"/>
    <x v="0"/>
    <x v="235"/>
    <n v="411"/>
  </r>
  <r>
    <x v="3"/>
    <x v="3"/>
    <x v="8"/>
    <x v="13"/>
    <x v="11"/>
    <x v="1"/>
    <x v="236"/>
    <n v="205500"/>
  </r>
  <r>
    <x v="3"/>
    <x v="3"/>
    <x v="8"/>
    <x v="13"/>
    <x v="11"/>
    <x v="2"/>
    <x v="213"/>
    <n v="0.10500000000000001"/>
  </r>
  <r>
    <x v="3"/>
    <x v="3"/>
    <x v="8"/>
    <x v="13"/>
    <x v="11"/>
    <x v="3"/>
    <x v="214"/>
    <n v="7.4499999999999997E-2"/>
  </r>
  <r>
    <x v="3"/>
    <x v="3"/>
    <x v="8"/>
    <x v="13"/>
    <x v="11"/>
    <x v="4"/>
    <x v="4"/>
    <n v="4.25"/>
  </r>
  <r>
    <x v="3"/>
    <x v="3"/>
    <x v="8"/>
    <x v="13"/>
    <x v="11"/>
    <x v="5"/>
    <x v="8"/>
    <n v="0"/>
  </r>
  <r>
    <x v="4"/>
    <x v="0"/>
    <x v="0"/>
    <x v="13"/>
    <x v="0"/>
    <x v="0"/>
    <x v="669"/>
    <n v="5639.4000000000005"/>
  </r>
  <r>
    <x v="4"/>
    <x v="0"/>
    <x v="0"/>
    <x v="13"/>
    <x v="0"/>
    <x v="1"/>
    <x v="670"/>
    <n v="255466.65000000002"/>
  </r>
  <r>
    <x v="4"/>
    <x v="0"/>
    <x v="0"/>
    <x v="13"/>
    <x v="0"/>
    <x v="2"/>
    <x v="2"/>
    <n v="0.6"/>
  </r>
  <r>
    <x v="4"/>
    <x v="0"/>
    <x v="0"/>
    <x v="13"/>
    <x v="0"/>
    <x v="3"/>
    <x v="3"/>
    <n v="6.4000000000000001E-2"/>
  </r>
  <r>
    <x v="4"/>
    <x v="0"/>
    <x v="0"/>
    <x v="13"/>
    <x v="0"/>
    <x v="4"/>
    <x v="4"/>
    <n v="4.25"/>
  </r>
  <r>
    <x v="4"/>
    <x v="0"/>
    <x v="0"/>
    <x v="13"/>
    <x v="0"/>
    <x v="5"/>
    <x v="5"/>
    <n v="1.125"/>
  </r>
  <r>
    <x v="4"/>
    <x v="0"/>
    <x v="0"/>
    <x v="13"/>
    <x v="1"/>
    <x v="0"/>
    <x v="671"/>
    <n v="5653.5"/>
  </r>
  <r>
    <x v="4"/>
    <x v="0"/>
    <x v="0"/>
    <x v="13"/>
    <x v="1"/>
    <x v="1"/>
    <x v="672"/>
    <n v="256105.3"/>
  </r>
  <r>
    <x v="4"/>
    <x v="0"/>
    <x v="0"/>
    <x v="13"/>
    <x v="1"/>
    <x v="2"/>
    <x v="2"/>
    <n v="0.6"/>
  </r>
  <r>
    <x v="4"/>
    <x v="0"/>
    <x v="0"/>
    <x v="13"/>
    <x v="1"/>
    <x v="3"/>
    <x v="3"/>
    <n v="6.4000000000000001E-2"/>
  </r>
  <r>
    <x v="4"/>
    <x v="0"/>
    <x v="0"/>
    <x v="13"/>
    <x v="1"/>
    <x v="4"/>
    <x v="4"/>
    <n v="4.25"/>
  </r>
  <r>
    <x v="4"/>
    <x v="0"/>
    <x v="0"/>
    <x v="13"/>
    <x v="1"/>
    <x v="5"/>
    <x v="8"/>
    <n v="0"/>
  </r>
  <r>
    <x v="4"/>
    <x v="0"/>
    <x v="0"/>
    <x v="13"/>
    <x v="2"/>
    <x v="0"/>
    <x v="673"/>
    <n v="5667.6"/>
  </r>
  <r>
    <x v="4"/>
    <x v="0"/>
    <x v="0"/>
    <x v="13"/>
    <x v="2"/>
    <x v="1"/>
    <x v="674"/>
    <n v="256744"/>
  </r>
  <r>
    <x v="4"/>
    <x v="0"/>
    <x v="0"/>
    <x v="13"/>
    <x v="2"/>
    <x v="2"/>
    <x v="2"/>
    <n v="0.6"/>
  </r>
  <r>
    <x v="4"/>
    <x v="0"/>
    <x v="0"/>
    <x v="13"/>
    <x v="2"/>
    <x v="3"/>
    <x v="3"/>
    <n v="6.4000000000000001E-2"/>
  </r>
  <r>
    <x v="4"/>
    <x v="0"/>
    <x v="0"/>
    <x v="13"/>
    <x v="2"/>
    <x v="4"/>
    <x v="4"/>
    <n v="4.25"/>
  </r>
  <r>
    <x v="4"/>
    <x v="0"/>
    <x v="0"/>
    <x v="13"/>
    <x v="2"/>
    <x v="5"/>
    <x v="8"/>
    <n v="0"/>
  </r>
  <r>
    <x v="4"/>
    <x v="0"/>
    <x v="0"/>
    <x v="13"/>
    <x v="3"/>
    <x v="0"/>
    <x v="675"/>
    <n v="5681.7"/>
  </r>
  <r>
    <x v="4"/>
    <x v="0"/>
    <x v="0"/>
    <x v="13"/>
    <x v="3"/>
    <x v="1"/>
    <x v="676"/>
    <n v="257382.65"/>
  </r>
  <r>
    <x v="4"/>
    <x v="0"/>
    <x v="0"/>
    <x v="13"/>
    <x v="3"/>
    <x v="2"/>
    <x v="2"/>
    <n v="0.6"/>
  </r>
  <r>
    <x v="4"/>
    <x v="0"/>
    <x v="0"/>
    <x v="13"/>
    <x v="3"/>
    <x v="3"/>
    <x v="3"/>
    <n v="6.4000000000000001E-2"/>
  </r>
  <r>
    <x v="4"/>
    <x v="0"/>
    <x v="0"/>
    <x v="13"/>
    <x v="3"/>
    <x v="4"/>
    <x v="4"/>
    <n v="4.25"/>
  </r>
  <r>
    <x v="4"/>
    <x v="0"/>
    <x v="0"/>
    <x v="13"/>
    <x v="3"/>
    <x v="5"/>
    <x v="5"/>
    <n v="1.125"/>
  </r>
  <r>
    <x v="4"/>
    <x v="0"/>
    <x v="0"/>
    <x v="13"/>
    <x v="4"/>
    <x v="0"/>
    <x v="677"/>
    <n v="5695.8"/>
  </r>
  <r>
    <x v="4"/>
    <x v="0"/>
    <x v="0"/>
    <x v="13"/>
    <x v="4"/>
    <x v="1"/>
    <x v="678"/>
    <n v="258021.30000000002"/>
  </r>
  <r>
    <x v="4"/>
    <x v="0"/>
    <x v="0"/>
    <x v="13"/>
    <x v="4"/>
    <x v="2"/>
    <x v="2"/>
    <n v="0.6"/>
  </r>
  <r>
    <x v="4"/>
    <x v="0"/>
    <x v="0"/>
    <x v="13"/>
    <x v="4"/>
    <x v="3"/>
    <x v="3"/>
    <n v="6.4000000000000001E-2"/>
  </r>
  <r>
    <x v="4"/>
    <x v="0"/>
    <x v="0"/>
    <x v="13"/>
    <x v="4"/>
    <x v="4"/>
    <x v="4"/>
    <n v="4.25"/>
  </r>
  <r>
    <x v="4"/>
    <x v="0"/>
    <x v="0"/>
    <x v="13"/>
    <x v="4"/>
    <x v="5"/>
    <x v="8"/>
    <n v="0"/>
  </r>
  <r>
    <x v="4"/>
    <x v="0"/>
    <x v="0"/>
    <x v="13"/>
    <x v="5"/>
    <x v="0"/>
    <x v="679"/>
    <n v="5709.9"/>
  </r>
  <r>
    <x v="4"/>
    <x v="0"/>
    <x v="0"/>
    <x v="13"/>
    <x v="5"/>
    <x v="1"/>
    <x v="680"/>
    <n v="258660"/>
  </r>
  <r>
    <x v="4"/>
    <x v="0"/>
    <x v="0"/>
    <x v="13"/>
    <x v="5"/>
    <x v="2"/>
    <x v="2"/>
    <n v="0.6"/>
  </r>
  <r>
    <x v="4"/>
    <x v="0"/>
    <x v="0"/>
    <x v="13"/>
    <x v="5"/>
    <x v="3"/>
    <x v="3"/>
    <n v="6.4000000000000001E-2"/>
  </r>
  <r>
    <x v="4"/>
    <x v="0"/>
    <x v="0"/>
    <x v="13"/>
    <x v="5"/>
    <x v="4"/>
    <x v="4"/>
    <n v="4.25"/>
  </r>
  <r>
    <x v="4"/>
    <x v="0"/>
    <x v="0"/>
    <x v="13"/>
    <x v="5"/>
    <x v="5"/>
    <x v="8"/>
    <n v="0"/>
  </r>
  <r>
    <x v="4"/>
    <x v="0"/>
    <x v="0"/>
    <x v="13"/>
    <x v="6"/>
    <x v="0"/>
    <x v="681"/>
    <n v="5724"/>
  </r>
  <r>
    <x v="4"/>
    <x v="0"/>
    <x v="0"/>
    <x v="13"/>
    <x v="6"/>
    <x v="1"/>
    <x v="682"/>
    <n v="259298.65000000002"/>
  </r>
  <r>
    <x v="4"/>
    <x v="0"/>
    <x v="0"/>
    <x v="13"/>
    <x v="6"/>
    <x v="2"/>
    <x v="2"/>
    <n v="0.6"/>
  </r>
  <r>
    <x v="4"/>
    <x v="0"/>
    <x v="0"/>
    <x v="13"/>
    <x v="6"/>
    <x v="3"/>
    <x v="3"/>
    <n v="6.4000000000000001E-2"/>
  </r>
  <r>
    <x v="4"/>
    <x v="0"/>
    <x v="0"/>
    <x v="13"/>
    <x v="6"/>
    <x v="4"/>
    <x v="4"/>
    <n v="4.25"/>
  </r>
  <r>
    <x v="4"/>
    <x v="0"/>
    <x v="0"/>
    <x v="13"/>
    <x v="6"/>
    <x v="5"/>
    <x v="5"/>
    <n v="1.125"/>
  </r>
  <r>
    <x v="4"/>
    <x v="0"/>
    <x v="0"/>
    <x v="13"/>
    <x v="7"/>
    <x v="0"/>
    <x v="683"/>
    <n v="5738.0999999999995"/>
  </r>
  <r>
    <x v="4"/>
    <x v="0"/>
    <x v="0"/>
    <x v="13"/>
    <x v="7"/>
    <x v="1"/>
    <x v="684"/>
    <n v="259937.3"/>
  </r>
  <r>
    <x v="4"/>
    <x v="0"/>
    <x v="0"/>
    <x v="13"/>
    <x v="7"/>
    <x v="2"/>
    <x v="2"/>
    <n v="0.6"/>
  </r>
  <r>
    <x v="4"/>
    <x v="0"/>
    <x v="0"/>
    <x v="13"/>
    <x v="7"/>
    <x v="3"/>
    <x v="3"/>
    <n v="6.4000000000000001E-2"/>
  </r>
  <r>
    <x v="4"/>
    <x v="0"/>
    <x v="0"/>
    <x v="13"/>
    <x v="7"/>
    <x v="4"/>
    <x v="4"/>
    <n v="4.25"/>
  </r>
  <r>
    <x v="4"/>
    <x v="0"/>
    <x v="0"/>
    <x v="13"/>
    <x v="7"/>
    <x v="5"/>
    <x v="8"/>
    <n v="0"/>
  </r>
  <r>
    <x v="4"/>
    <x v="0"/>
    <x v="0"/>
    <x v="13"/>
    <x v="8"/>
    <x v="0"/>
    <x v="685"/>
    <n v="5752.2000000000007"/>
  </r>
  <r>
    <x v="4"/>
    <x v="0"/>
    <x v="0"/>
    <x v="13"/>
    <x v="8"/>
    <x v="1"/>
    <x v="686"/>
    <n v="260576"/>
  </r>
  <r>
    <x v="4"/>
    <x v="0"/>
    <x v="0"/>
    <x v="13"/>
    <x v="8"/>
    <x v="2"/>
    <x v="2"/>
    <n v="0.6"/>
  </r>
  <r>
    <x v="4"/>
    <x v="0"/>
    <x v="0"/>
    <x v="13"/>
    <x v="8"/>
    <x v="3"/>
    <x v="3"/>
    <n v="6.4000000000000001E-2"/>
  </r>
  <r>
    <x v="4"/>
    <x v="0"/>
    <x v="0"/>
    <x v="13"/>
    <x v="8"/>
    <x v="4"/>
    <x v="4"/>
    <n v="4.25"/>
  </r>
  <r>
    <x v="4"/>
    <x v="0"/>
    <x v="0"/>
    <x v="13"/>
    <x v="8"/>
    <x v="5"/>
    <x v="8"/>
    <n v="0"/>
  </r>
  <r>
    <x v="4"/>
    <x v="0"/>
    <x v="0"/>
    <x v="13"/>
    <x v="9"/>
    <x v="0"/>
    <x v="687"/>
    <n v="5766.3"/>
  </r>
  <r>
    <x v="4"/>
    <x v="0"/>
    <x v="0"/>
    <x v="13"/>
    <x v="9"/>
    <x v="1"/>
    <x v="688"/>
    <n v="261214.65"/>
  </r>
  <r>
    <x v="4"/>
    <x v="0"/>
    <x v="0"/>
    <x v="13"/>
    <x v="9"/>
    <x v="2"/>
    <x v="2"/>
    <n v="0.6"/>
  </r>
  <r>
    <x v="4"/>
    <x v="0"/>
    <x v="0"/>
    <x v="13"/>
    <x v="9"/>
    <x v="3"/>
    <x v="3"/>
    <n v="6.4000000000000001E-2"/>
  </r>
  <r>
    <x v="4"/>
    <x v="0"/>
    <x v="0"/>
    <x v="13"/>
    <x v="9"/>
    <x v="4"/>
    <x v="4"/>
    <n v="4.25"/>
  </r>
  <r>
    <x v="4"/>
    <x v="0"/>
    <x v="0"/>
    <x v="13"/>
    <x v="9"/>
    <x v="5"/>
    <x v="5"/>
    <n v="1.125"/>
  </r>
  <r>
    <x v="4"/>
    <x v="0"/>
    <x v="0"/>
    <x v="13"/>
    <x v="10"/>
    <x v="0"/>
    <x v="689"/>
    <n v="5780.4"/>
  </r>
  <r>
    <x v="4"/>
    <x v="0"/>
    <x v="0"/>
    <x v="13"/>
    <x v="10"/>
    <x v="1"/>
    <x v="690"/>
    <n v="261853.30000000002"/>
  </r>
  <r>
    <x v="4"/>
    <x v="0"/>
    <x v="0"/>
    <x v="13"/>
    <x v="10"/>
    <x v="2"/>
    <x v="2"/>
    <n v="0.6"/>
  </r>
  <r>
    <x v="4"/>
    <x v="0"/>
    <x v="0"/>
    <x v="13"/>
    <x v="10"/>
    <x v="3"/>
    <x v="3"/>
    <n v="6.4000000000000001E-2"/>
  </r>
  <r>
    <x v="4"/>
    <x v="0"/>
    <x v="0"/>
    <x v="13"/>
    <x v="10"/>
    <x v="4"/>
    <x v="4"/>
    <n v="4.25"/>
  </r>
  <r>
    <x v="4"/>
    <x v="0"/>
    <x v="0"/>
    <x v="13"/>
    <x v="10"/>
    <x v="5"/>
    <x v="8"/>
    <n v="0"/>
  </r>
  <r>
    <x v="4"/>
    <x v="0"/>
    <x v="0"/>
    <x v="13"/>
    <x v="11"/>
    <x v="0"/>
    <x v="691"/>
    <n v="5794.5"/>
  </r>
  <r>
    <x v="4"/>
    <x v="0"/>
    <x v="0"/>
    <x v="13"/>
    <x v="11"/>
    <x v="1"/>
    <x v="692"/>
    <n v="262492"/>
  </r>
  <r>
    <x v="4"/>
    <x v="0"/>
    <x v="0"/>
    <x v="13"/>
    <x v="11"/>
    <x v="2"/>
    <x v="2"/>
    <n v="0.6"/>
  </r>
  <r>
    <x v="4"/>
    <x v="0"/>
    <x v="0"/>
    <x v="13"/>
    <x v="11"/>
    <x v="3"/>
    <x v="3"/>
    <n v="6.4000000000000001E-2"/>
  </r>
  <r>
    <x v="4"/>
    <x v="0"/>
    <x v="0"/>
    <x v="13"/>
    <x v="11"/>
    <x v="4"/>
    <x v="4"/>
    <n v="4.25"/>
  </r>
  <r>
    <x v="4"/>
    <x v="0"/>
    <x v="0"/>
    <x v="13"/>
    <x v="11"/>
    <x v="5"/>
    <x v="8"/>
    <n v="0"/>
  </r>
  <r>
    <x v="4"/>
    <x v="0"/>
    <x v="1"/>
    <x v="31"/>
    <x v="0"/>
    <x v="0"/>
    <x v="693"/>
    <n v="13025.980000000001"/>
  </r>
  <r>
    <x v="4"/>
    <x v="0"/>
    <x v="1"/>
    <x v="31"/>
    <x v="0"/>
    <x v="1"/>
    <x v="694"/>
    <n v="588371.63"/>
  </r>
  <r>
    <x v="4"/>
    <x v="0"/>
    <x v="1"/>
    <x v="31"/>
    <x v="0"/>
    <x v="2"/>
    <x v="31"/>
    <n v="0.55000000000000004"/>
  </r>
  <r>
    <x v="4"/>
    <x v="0"/>
    <x v="1"/>
    <x v="31"/>
    <x v="0"/>
    <x v="3"/>
    <x v="32"/>
    <n v="0.16830000000000001"/>
  </r>
  <r>
    <x v="4"/>
    <x v="0"/>
    <x v="1"/>
    <x v="31"/>
    <x v="0"/>
    <x v="4"/>
    <x v="4"/>
    <n v="9.35"/>
  </r>
  <r>
    <x v="4"/>
    <x v="0"/>
    <x v="1"/>
    <x v="31"/>
    <x v="0"/>
    <x v="5"/>
    <x v="5"/>
    <n v="2.4750000000000001"/>
  </r>
  <r>
    <x v="4"/>
    <x v="0"/>
    <x v="1"/>
    <x v="31"/>
    <x v="1"/>
    <x v="0"/>
    <x v="695"/>
    <n v="13058.54"/>
  </r>
  <r>
    <x v="4"/>
    <x v="0"/>
    <x v="1"/>
    <x v="31"/>
    <x v="1"/>
    <x v="1"/>
    <x v="696"/>
    <n v="589842.55000000005"/>
  </r>
  <r>
    <x v="4"/>
    <x v="0"/>
    <x v="1"/>
    <x v="31"/>
    <x v="1"/>
    <x v="2"/>
    <x v="31"/>
    <n v="0.55000000000000004"/>
  </r>
  <r>
    <x v="4"/>
    <x v="0"/>
    <x v="1"/>
    <x v="31"/>
    <x v="1"/>
    <x v="3"/>
    <x v="32"/>
    <n v="0.16830000000000001"/>
  </r>
  <r>
    <x v="4"/>
    <x v="0"/>
    <x v="1"/>
    <x v="31"/>
    <x v="1"/>
    <x v="4"/>
    <x v="4"/>
    <n v="9.35"/>
  </r>
  <r>
    <x v="4"/>
    <x v="0"/>
    <x v="1"/>
    <x v="31"/>
    <x v="1"/>
    <x v="5"/>
    <x v="8"/>
    <n v="0"/>
  </r>
  <r>
    <x v="4"/>
    <x v="0"/>
    <x v="1"/>
    <x v="31"/>
    <x v="2"/>
    <x v="0"/>
    <x v="697"/>
    <n v="13091.099999999999"/>
  </r>
  <r>
    <x v="4"/>
    <x v="0"/>
    <x v="1"/>
    <x v="31"/>
    <x v="2"/>
    <x v="1"/>
    <x v="698"/>
    <n v="591313.47"/>
  </r>
  <r>
    <x v="4"/>
    <x v="0"/>
    <x v="1"/>
    <x v="31"/>
    <x v="2"/>
    <x v="2"/>
    <x v="31"/>
    <n v="0.55000000000000004"/>
  </r>
  <r>
    <x v="4"/>
    <x v="0"/>
    <x v="1"/>
    <x v="31"/>
    <x v="2"/>
    <x v="3"/>
    <x v="32"/>
    <n v="0.16830000000000001"/>
  </r>
  <r>
    <x v="4"/>
    <x v="0"/>
    <x v="1"/>
    <x v="31"/>
    <x v="2"/>
    <x v="4"/>
    <x v="4"/>
    <n v="9.35"/>
  </r>
  <r>
    <x v="4"/>
    <x v="0"/>
    <x v="1"/>
    <x v="31"/>
    <x v="2"/>
    <x v="5"/>
    <x v="8"/>
    <n v="0"/>
  </r>
  <r>
    <x v="4"/>
    <x v="0"/>
    <x v="1"/>
    <x v="31"/>
    <x v="3"/>
    <x v="0"/>
    <x v="699"/>
    <n v="13123.66"/>
  </r>
  <r>
    <x v="4"/>
    <x v="0"/>
    <x v="1"/>
    <x v="31"/>
    <x v="3"/>
    <x v="1"/>
    <x v="700"/>
    <n v="592784.39"/>
  </r>
  <r>
    <x v="4"/>
    <x v="0"/>
    <x v="1"/>
    <x v="31"/>
    <x v="3"/>
    <x v="2"/>
    <x v="31"/>
    <n v="0.55000000000000004"/>
  </r>
  <r>
    <x v="4"/>
    <x v="0"/>
    <x v="1"/>
    <x v="31"/>
    <x v="3"/>
    <x v="3"/>
    <x v="32"/>
    <n v="0.16830000000000001"/>
  </r>
  <r>
    <x v="4"/>
    <x v="0"/>
    <x v="1"/>
    <x v="31"/>
    <x v="3"/>
    <x v="4"/>
    <x v="4"/>
    <n v="9.35"/>
  </r>
  <r>
    <x v="4"/>
    <x v="0"/>
    <x v="1"/>
    <x v="31"/>
    <x v="3"/>
    <x v="5"/>
    <x v="5"/>
    <n v="2.4750000000000001"/>
  </r>
  <r>
    <x v="4"/>
    <x v="0"/>
    <x v="1"/>
    <x v="31"/>
    <x v="4"/>
    <x v="0"/>
    <x v="701"/>
    <n v="13156.22"/>
  </r>
  <r>
    <x v="4"/>
    <x v="0"/>
    <x v="1"/>
    <x v="31"/>
    <x v="4"/>
    <x v="1"/>
    <x v="702"/>
    <n v="594255.30999999994"/>
  </r>
  <r>
    <x v="4"/>
    <x v="0"/>
    <x v="1"/>
    <x v="31"/>
    <x v="4"/>
    <x v="2"/>
    <x v="31"/>
    <n v="0.55000000000000004"/>
  </r>
  <r>
    <x v="4"/>
    <x v="0"/>
    <x v="1"/>
    <x v="31"/>
    <x v="4"/>
    <x v="3"/>
    <x v="32"/>
    <n v="0.16830000000000001"/>
  </r>
  <r>
    <x v="4"/>
    <x v="0"/>
    <x v="1"/>
    <x v="31"/>
    <x v="4"/>
    <x v="4"/>
    <x v="4"/>
    <n v="9.35"/>
  </r>
  <r>
    <x v="4"/>
    <x v="0"/>
    <x v="1"/>
    <x v="31"/>
    <x v="4"/>
    <x v="5"/>
    <x v="8"/>
    <n v="0"/>
  </r>
  <r>
    <x v="4"/>
    <x v="0"/>
    <x v="1"/>
    <x v="31"/>
    <x v="5"/>
    <x v="0"/>
    <x v="703"/>
    <n v="13188.78"/>
  </r>
  <r>
    <x v="4"/>
    <x v="0"/>
    <x v="1"/>
    <x v="31"/>
    <x v="5"/>
    <x v="1"/>
    <x v="704"/>
    <n v="595726.23"/>
  </r>
  <r>
    <x v="4"/>
    <x v="0"/>
    <x v="1"/>
    <x v="31"/>
    <x v="5"/>
    <x v="2"/>
    <x v="31"/>
    <n v="0.55000000000000004"/>
  </r>
  <r>
    <x v="4"/>
    <x v="0"/>
    <x v="1"/>
    <x v="31"/>
    <x v="5"/>
    <x v="3"/>
    <x v="32"/>
    <n v="0.16830000000000001"/>
  </r>
  <r>
    <x v="4"/>
    <x v="0"/>
    <x v="1"/>
    <x v="31"/>
    <x v="5"/>
    <x v="4"/>
    <x v="4"/>
    <n v="9.35"/>
  </r>
  <r>
    <x v="4"/>
    <x v="0"/>
    <x v="1"/>
    <x v="31"/>
    <x v="5"/>
    <x v="5"/>
    <x v="8"/>
    <n v="0"/>
  </r>
  <r>
    <x v="4"/>
    <x v="0"/>
    <x v="1"/>
    <x v="31"/>
    <x v="6"/>
    <x v="0"/>
    <x v="705"/>
    <n v="13221.34"/>
  </r>
  <r>
    <x v="4"/>
    <x v="0"/>
    <x v="1"/>
    <x v="31"/>
    <x v="6"/>
    <x v="1"/>
    <x v="706"/>
    <n v="597197.15"/>
  </r>
  <r>
    <x v="4"/>
    <x v="0"/>
    <x v="1"/>
    <x v="31"/>
    <x v="6"/>
    <x v="2"/>
    <x v="31"/>
    <n v="0.55000000000000004"/>
  </r>
  <r>
    <x v="4"/>
    <x v="0"/>
    <x v="1"/>
    <x v="31"/>
    <x v="6"/>
    <x v="3"/>
    <x v="32"/>
    <n v="0.16830000000000001"/>
  </r>
  <r>
    <x v="4"/>
    <x v="0"/>
    <x v="1"/>
    <x v="31"/>
    <x v="6"/>
    <x v="4"/>
    <x v="4"/>
    <n v="9.35"/>
  </r>
  <r>
    <x v="4"/>
    <x v="0"/>
    <x v="1"/>
    <x v="31"/>
    <x v="6"/>
    <x v="5"/>
    <x v="5"/>
    <n v="2.4750000000000001"/>
  </r>
  <r>
    <x v="4"/>
    <x v="0"/>
    <x v="1"/>
    <x v="31"/>
    <x v="7"/>
    <x v="0"/>
    <x v="707"/>
    <n v="13253.900000000001"/>
  </r>
  <r>
    <x v="4"/>
    <x v="0"/>
    <x v="1"/>
    <x v="31"/>
    <x v="7"/>
    <x v="1"/>
    <x v="708"/>
    <n v="598668.17999999993"/>
  </r>
  <r>
    <x v="4"/>
    <x v="0"/>
    <x v="1"/>
    <x v="31"/>
    <x v="7"/>
    <x v="2"/>
    <x v="31"/>
    <n v="0.55000000000000004"/>
  </r>
  <r>
    <x v="4"/>
    <x v="0"/>
    <x v="1"/>
    <x v="31"/>
    <x v="7"/>
    <x v="3"/>
    <x v="32"/>
    <n v="0.16830000000000001"/>
  </r>
  <r>
    <x v="4"/>
    <x v="0"/>
    <x v="1"/>
    <x v="31"/>
    <x v="7"/>
    <x v="4"/>
    <x v="4"/>
    <n v="9.35"/>
  </r>
  <r>
    <x v="4"/>
    <x v="0"/>
    <x v="1"/>
    <x v="31"/>
    <x v="7"/>
    <x v="5"/>
    <x v="8"/>
    <n v="0"/>
  </r>
  <r>
    <x v="4"/>
    <x v="0"/>
    <x v="1"/>
    <x v="31"/>
    <x v="8"/>
    <x v="0"/>
    <x v="709"/>
    <n v="13286.46"/>
  </r>
  <r>
    <x v="4"/>
    <x v="0"/>
    <x v="1"/>
    <x v="31"/>
    <x v="8"/>
    <x v="1"/>
    <x v="710"/>
    <n v="600139.1"/>
  </r>
  <r>
    <x v="4"/>
    <x v="0"/>
    <x v="1"/>
    <x v="31"/>
    <x v="8"/>
    <x v="2"/>
    <x v="31"/>
    <n v="0.55000000000000004"/>
  </r>
  <r>
    <x v="4"/>
    <x v="0"/>
    <x v="1"/>
    <x v="31"/>
    <x v="8"/>
    <x v="3"/>
    <x v="32"/>
    <n v="0.16830000000000001"/>
  </r>
  <r>
    <x v="4"/>
    <x v="0"/>
    <x v="1"/>
    <x v="31"/>
    <x v="8"/>
    <x v="4"/>
    <x v="4"/>
    <n v="9.35"/>
  </r>
  <r>
    <x v="4"/>
    <x v="0"/>
    <x v="1"/>
    <x v="31"/>
    <x v="8"/>
    <x v="5"/>
    <x v="8"/>
    <n v="0"/>
  </r>
  <r>
    <x v="4"/>
    <x v="0"/>
    <x v="1"/>
    <x v="31"/>
    <x v="9"/>
    <x v="0"/>
    <x v="711"/>
    <n v="13319.019999999999"/>
  </r>
  <r>
    <x v="4"/>
    <x v="0"/>
    <x v="1"/>
    <x v="31"/>
    <x v="9"/>
    <x v="1"/>
    <x v="712"/>
    <n v="601610.02"/>
  </r>
  <r>
    <x v="4"/>
    <x v="0"/>
    <x v="1"/>
    <x v="31"/>
    <x v="9"/>
    <x v="2"/>
    <x v="31"/>
    <n v="0.55000000000000004"/>
  </r>
  <r>
    <x v="4"/>
    <x v="0"/>
    <x v="1"/>
    <x v="31"/>
    <x v="9"/>
    <x v="3"/>
    <x v="32"/>
    <n v="0.16830000000000001"/>
  </r>
  <r>
    <x v="4"/>
    <x v="0"/>
    <x v="1"/>
    <x v="31"/>
    <x v="9"/>
    <x v="4"/>
    <x v="4"/>
    <n v="9.35"/>
  </r>
  <r>
    <x v="4"/>
    <x v="0"/>
    <x v="1"/>
    <x v="31"/>
    <x v="9"/>
    <x v="5"/>
    <x v="5"/>
    <n v="2.4750000000000001"/>
  </r>
  <r>
    <x v="4"/>
    <x v="0"/>
    <x v="1"/>
    <x v="31"/>
    <x v="10"/>
    <x v="0"/>
    <x v="713"/>
    <n v="13351.58"/>
  </r>
  <r>
    <x v="4"/>
    <x v="0"/>
    <x v="1"/>
    <x v="31"/>
    <x v="10"/>
    <x v="1"/>
    <x v="714"/>
    <n v="603080.94000000006"/>
  </r>
  <r>
    <x v="4"/>
    <x v="0"/>
    <x v="1"/>
    <x v="31"/>
    <x v="10"/>
    <x v="2"/>
    <x v="31"/>
    <n v="0.55000000000000004"/>
  </r>
  <r>
    <x v="4"/>
    <x v="0"/>
    <x v="1"/>
    <x v="31"/>
    <x v="10"/>
    <x v="3"/>
    <x v="32"/>
    <n v="0.16830000000000001"/>
  </r>
  <r>
    <x v="4"/>
    <x v="0"/>
    <x v="1"/>
    <x v="31"/>
    <x v="10"/>
    <x v="4"/>
    <x v="4"/>
    <n v="9.35"/>
  </r>
  <r>
    <x v="4"/>
    <x v="0"/>
    <x v="1"/>
    <x v="31"/>
    <x v="10"/>
    <x v="5"/>
    <x v="8"/>
    <n v="0"/>
  </r>
  <r>
    <x v="4"/>
    <x v="0"/>
    <x v="1"/>
    <x v="31"/>
    <x v="11"/>
    <x v="0"/>
    <x v="715"/>
    <n v="13384.14"/>
  </r>
  <r>
    <x v="4"/>
    <x v="0"/>
    <x v="1"/>
    <x v="31"/>
    <x v="11"/>
    <x v="1"/>
    <x v="716"/>
    <n v="604551.86"/>
  </r>
  <r>
    <x v="4"/>
    <x v="0"/>
    <x v="1"/>
    <x v="31"/>
    <x v="11"/>
    <x v="2"/>
    <x v="31"/>
    <n v="0.55000000000000004"/>
  </r>
  <r>
    <x v="4"/>
    <x v="0"/>
    <x v="1"/>
    <x v="31"/>
    <x v="11"/>
    <x v="3"/>
    <x v="32"/>
    <n v="0.16830000000000001"/>
  </r>
  <r>
    <x v="4"/>
    <x v="0"/>
    <x v="1"/>
    <x v="31"/>
    <x v="11"/>
    <x v="4"/>
    <x v="4"/>
    <n v="9.35"/>
  </r>
  <r>
    <x v="4"/>
    <x v="0"/>
    <x v="1"/>
    <x v="31"/>
    <x v="11"/>
    <x v="5"/>
    <x v="8"/>
    <n v="0"/>
  </r>
  <r>
    <x v="4"/>
    <x v="0"/>
    <x v="2"/>
    <x v="32"/>
    <x v="0"/>
    <x v="0"/>
    <x v="717"/>
    <n v="27834.83"/>
  </r>
  <r>
    <x v="4"/>
    <x v="0"/>
    <x v="2"/>
    <x v="32"/>
    <x v="0"/>
    <x v="1"/>
    <x v="718"/>
    <n v="1377125"/>
  </r>
  <r>
    <x v="4"/>
    <x v="0"/>
    <x v="2"/>
    <x v="32"/>
    <x v="0"/>
    <x v="2"/>
    <x v="57"/>
    <n v="0.23"/>
  </r>
  <r>
    <x v="4"/>
    <x v="0"/>
    <x v="2"/>
    <x v="32"/>
    <x v="0"/>
    <x v="3"/>
    <x v="58"/>
    <n v="0.39789999999999998"/>
  </r>
  <r>
    <x v="4"/>
    <x v="0"/>
    <x v="2"/>
    <x v="32"/>
    <x v="0"/>
    <x v="4"/>
    <x v="4"/>
    <n v="19.55"/>
  </r>
  <r>
    <x v="4"/>
    <x v="0"/>
    <x v="2"/>
    <x v="32"/>
    <x v="0"/>
    <x v="5"/>
    <x v="59"/>
    <n v="5.98"/>
  </r>
  <r>
    <x v="4"/>
    <x v="0"/>
    <x v="2"/>
    <x v="32"/>
    <x v="1"/>
    <x v="0"/>
    <x v="719"/>
    <n v="27904.52"/>
  </r>
  <r>
    <x v="4"/>
    <x v="0"/>
    <x v="2"/>
    <x v="32"/>
    <x v="1"/>
    <x v="1"/>
    <x v="720"/>
    <n v="1380567.87"/>
  </r>
  <r>
    <x v="4"/>
    <x v="0"/>
    <x v="2"/>
    <x v="32"/>
    <x v="1"/>
    <x v="2"/>
    <x v="57"/>
    <n v="0.23"/>
  </r>
  <r>
    <x v="4"/>
    <x v="0"/>
    <x v="2"/>
    <x v="32"/>
    <x v="1"/>
    <x v="3"/>
    <x v="58"/>
    <n v="0.39789999999999998"/>
  </r>
  <r>
    <x v="4"/>
    <x v="0"/>
    <x v="2"/>
    <x v="32"/>
    <x v="1"/>
    <x v="4"/>
    <x v="4"/>
    <n v="19.55"/>
  </r>
  <r>
    <x v="4"/>
    <x v="0"/>
    <x v="2"/>
    <x v="32"/>
    <x v="1"/>
    <x v="5"/>
    <x v="8"/>
    <n v="0"/>
  </r>
  <r>
    <x v="4"/>
    <x v="0"/>
    <x v="2"/>
    <x v="32"/>
    <x v="2"/>
    <x v="0"/>
    <x v="721"/>
    <n v="27973.98"/>
  </r>
  <r>
    <x v="4"/>
    <x v="0"/>
    <x v="2"/>
    <x v="32"/>
    <x v="2"/>
    <x v="1"/>
    <x v="722"/>
    <n v="1384010.51"/>
  </r>
  <r>
    <x v="4"/>
    <x v="0"/>
    <x v="2"/>
    <x v="32"/>
    <x v="2"/>
    <x v="2"/>
    <x v="57"/>
    <n v="0.23"/>
  </r>
  <r>
    <x v="4"/>
    <x v="0"/>
    <x v="2"/>
    <x v="32"/>
    <x v="2"/>
    <x v="3"/>
    <x v="58"/>
    <n v="0.39789999999999998"/>
  </r>
  <r>
    <x v="4"/>
    <x v="0"/>
    <x v="2"/>
    <x v="32"/>
    <x v="2"/>
    <x v="4"/>
    <x v="4"/>
    <n v="19.55"/>
  </r>
  <r>
    <x v="4"/>
    <x v="0"/>
    <x v="2"/>
    <x v="32"/>
    <x v="2"/>
    <x v="5"/>
    <x v="8"/>
    <n v="0"/>
  </r>
  <r>
    <x v="4"/>
    <x v="0"/>
    <x v="2"/>
    <x v="32"/>
    <x v="3"/>
    <x v="0"/>
    <x v="723"/>
    <n v="28043.67"/>
  </r>
  <r>
    <x v="4"/>
    <x v="0"/>
    <x v="2"/>
    <x v="32"/>
    <x v="3"/>
    <x v="1"/>
    <x v="724"/>
    <n v="1387453.38"/>
  </r>
  <r>
    <x v="4"/>
    <x v="0"/>
    <x v="2"/>
    <x v="32"/>
    <x v="3"/>
    <x v="2"/>
    <x v="57"/>
    <n v="0.23"/>
  </r>
  <r>
    <x v="4"/>
    <x v="0"/>
    <x v="2"/>
    <x v="32"/>
    <x v="3"/>
    <x v="3"/>
    <x v="58"/>
    <n v="0.39789999999999998"/>
  </r>
  <r>
    <x v="4"/>
    <x v="0"/>
    <x v="2"/>
    <x v="32"/>
    <x v="3"/>
    <x v="4"/>
    <x v="4"/>
    <n v="19.55"/>
  </r>
  <r>
    <x v="4"/>
    <x v="0"/>
    <x v="2"/>
    <x v="32"/>
    <x v="3"/>
    <x v="5"/>
    <x v="8"/>
    <n v="0"/>
  </r>
  <r>
    <x v="4"/>
    <x v="0"/>
    <x v="2"/>
    <x v="32"/>
    <x v="4"/>
    <x v="0"/>
    <x v="725"/>
    <n v="28113.129999999997"/>
  </r>
  <r>
    <x v="4"/>
    <x v="0"/>
    <x v="2"/>
    <x v="32"/>
    <x v="4"/>
    <x v="1"/>
    <x v="726"/>
    <n v="1390896.25"/>
  </r>
  <r>
    <x v="4"/>
    <x v="0"/>
    <x v="2"/>
    <x v="32"/>
    <x v="4"/>
    <x v="2"/>
    <x v="57"/>
    <n v="0.23"/>
  </r>
  <r>
    <x v="4"/>
    <x v="0"/>
    <x v="2"/>
    <x v="32"/>
    <x v="4"/>
    <x v="3"/>
    <x v="58"/>
    <n v="0.39789999999999998"/>
  </r>
  <r>
    <x v="4"/>
    <x v="0"/>
    <x v="2"/>
    <x v="32"/>
    <x v="4"/>
    <x v="4"/>
    <x v="4"/>
    <n v="19.55"/>
  </r>
  <r>
    <x v="4"/>
    <x v="0"/>
    <x v="2"/>
    <x v="32"/>
    <x v="4"/>
    <x v="5"/>
    <x v="8"/>
    <n v="0"/>
  </r>
  <r>
    <x v="4"/>
    <x v="0"/>
    <x v="2"/>
    <x v="32"/>
    <x v="5"/>
    <x v="0"/>
    <x v="727"/>
    <n v="28182.82"/>
  </r>
  <r>
    <x v="4"/>
    <x v="0"/>
    <x v="2"/>
    <x v="32"/>
    <x v="5"/>
    <x v="1"/>
    <x v="728"/>
    <n v="1394339.12"/>
  </r>
  <r>
    <x v="4"/>
    <x v="0"/>
    <x v="2"/>
    <x v="32"/>
    <x v="5"/>
    <x v="2"/>
    <x v="57"/>
    <n v="0.23"/>
  </r>
  <r>
    <x v="4"/>
    <x v="0"/>
    <x v="2"/>
    <x v="32"/>
    <x v="5"/>
    <x v="3"/>
    <x v="58"/>
    <n v="0.39789999999999998"/>
  </r>
  <r>
    <x v="4"/>
    <x v="0"/>
    <x v="2"/>
    <x v="32"/>
    <x v="5"/>
    <x v="4"/>
    <x v="4"/>
    <n v="19.55"/>
  </r>
  <r>
    <x v="4"/>
    <x v="0"/>
    <x v="2"/>
    <x v="32"/>
    <x v="5"/>
    <x v="5"/>
    <x v="8"/>
    <n v="0"/>
  </r>
  <r>
    <x v="4"/>
    <x v="0"/>
    <x v="2"/>
    <x v="32"/>
    <x v="6"/>
    <x v="0"/>
    <x v="729"/>
    <n v="28252.28"/>
  </r>
  <r>
    <x v="4"/>
    <x v="0"/>
    <x v="2"/>
    <x v="32"/>
    <x v="6"/>
    <x v="1"/>
    <x v="730"/>
    <n v="1397781.76"/>
  </r>
  <r>
    <x v="4"/>
    <x v="0"/>
    <x v="2"/>
    <x v="32"/>
    <x v="6"/>
    <x v="2"/>
    <x v="57"/>
    <n v="0.23"/>
  </r>
  <r>
    <x v="4"/>
    <x v="0"/>
    <x v="2"/>
    <x v="32"/>
    <x v="6"/>
    <x v="3"/>
    <x v="58"/>
    <n v="0.39789999999999998"/>
  </r>
  <r>
    <x v="4"/>
    <x v="0"/>
    <x v="2"/>
    <x v="32"/>
    <x v="6"/>
    <x v="4"/>
    <x v="4"/>
    <n v="19.55"/>
  </r>
  <r>
    <x v="4"/>
    <x v="0"/>
    <x v="2"/>
    <x v="32"/>
    <x v="6"/>
    <x v="5"/>
    <x v="59"/>
    <n v="5.98"/>
  </r>
  <r>
    <x v="4"/>
    <x v="0"/>
    <x v="2"/>
    <x v="32"/>
    <x v="7"/>
    <x v="0"/>
    <x v="731"/>
    <n v="28321.97"/>
  </r>
  <r>
    <x v="4"/>
    <x v="0"/>
    <x v="2"/>
    <x v="32"/>
    <x v="7"/>
    <x v="1"/>
    <x v="732"/>
    <n v="1401224.63"/>
  </r>
  <r>
    <x v="4"/>
    <x v="0"/>
    <x v="2"/>
    <x v="32"/>
    <x v="7"/>
    <x v="2"/>
    <x v="57"/>
    <n v="0.23"/>
  </r>
  <r>
    <x v="4"/>
    <x v="0"/>
    <x v="2"/>
    <x v="32"/>
    <x v="7"/>
    <x v="3"/>
    <x v="58"/>
    <n v="0.39789999999999998"/>
  </r>
  <r>
    <x v="4"/>
    <x v="0"/>
    <x v="2"/>
    <x v="32"/>
    <x v="7"/>
    <x v="4"/>
    <x v="4"/>
    <n v="19.55"/>
  </r>
  <r>
    <x v="4"/>
    <x v="0"/>
    <x v="2"/>
    <x v="32"/>
    <x v="7"/>
    <x v="5"/>
    <x v="8"/>
    <n v="0"/>
  </r>
  <r>
    <x v="4"/>
    <x v="0"/>
    <x v="2"/>
    <x v="32"/>
    <x v="8"/>
    <x v="0"/>
    <x v="733"/>
    <n v="28391.43"/>
  </r>
  <r>
    <x v="4"/>
    <x v="0"/>
    <x v="2"/>
    <x v="32"/>
    <x v="8"/>
    <x v="1"/>
    <x v="734"/>
    <n v="1404667.5"/>
  </r>
  <r>
    <x v="4"/>
    <x v="0"/>
    <x v="2"/>
    <x v="32"/>
    <x v="8"/>
    <x v="2"/>
    <x v="57"/>
    <n v="0.23"/>
  </r>
  <r>
    <x v="4"/>
    <x v="0"/>
    <x v="2"/>
    <x v="32"/>
    <x v="8"/>
    <x v="3"/>
    <x v="58"/>
    <n v="0.39789999999999998"/>
  </r>
  <r>
    <x v="4"/>
    <x v="0"/>
    <x v="2"/>
    <x v="32"/>
    <x v="8"/>
    <x v="4"/>
    <x v="4"/>
    <n v="19.55"/>
  </r>
  <r>
    <x v="4"/>
    <x v="0"/>
    <x v="2"/>
    <x v="32"/>
    <x v="8"/>
    <x v="5"/>
    <x v="8"/>
    <n v="0"/>
  </r>
  <r>
    <x v="4"/>
    <x v="0"/>
    <x v="2"/>
    <x v="32"/>
    <x v="9"/>
    <x v="0"/>
    <x v="735"/>
    <n v="28461.120000000003"/>
  </r>
  <r>
    <x v="4"/>
    <x v="0"/>
    <x v="2"/>
    <x v="32"/>
    <x v="9"/>
    <x v="1"/>
    <x v="736"/>
    <n v="1408110.37"/>
  </r>
  <r>
    <x v="4"/>
    <x v="0"/>
    <x v="2"/>
    <x v="32"/>
    <x v="9"/>
    <x v="2"/>
    <x v="57"/>
    <n v="0.23"/>
  </r>
  <r>
    <x v="4"/>
    <x v="0"/>
    <x v="2"/>
    <x v="32"/>
    <x v="9"/>
    <x v="3"/>
    <x v="58"/>
    <n v="0.39789999999999998"/>
  </r>
  <r>
    <x v="4"/>
    <x v="0"/>
    <x v="2"/>
    <x v="32"/>
    <x v="9"/>
    <x v="4"/>
    <x v="4"/>
    <n v="19.55"/>
  </r>
  <r>
    <x v="4"/>
    <x v="0"/>
    <x v="2"/>
    <x v="32"/>
    <x v="9"/>
    <x v="5"/>
    <x v="8"/>
    <n v="0"/>
  </r>
  <r>
    <x v="4"/>
    <x v="0"/>
    <x v="2"/>
    <x v="32"/>
    <x v="10"/>
    <x v="0"/>
    <x v="737"/>
    <n v="28530.81"/>
  </r>
  <r>
    <x v="4"/>
    <x v="0"/>
    <x v="2"/>
    <x v="32"/>
    <x v="10"/>
    <x v="1"/>
    <x v="738"/>
    <n v="1411553.01"/>
  </r>
  <r>
    <x v="4"/>
    <x v="0"/>
    <x v="2"/>
    <x v="32"/>
    <x v="10"/>
    <x v="2"/>
    <x v="57"/>
    <n v="0.23"/>
  </r>
  <r>
    <x v="4"/>
    <x v="0"/>
    <x v="2"/>
    <x v="32"/>
    <x v="10"/>
    <x v="3"/>
    <x v="58"/>
    <n v="0.39789999999999998"/>
  </r>
  <r>
    <x v="4"/>
    <x v="0"/>
    <x v="2"/>
    <x v="32"/>
    <x v="10"/>
    <x v="4"/>
    <x v="4"/>
    <n v="19.55"/>
  </r>
  <r>
    <x v="4"/>
    <x v="0"/>
    <x v="2"/>
    <x v="32"/>
    <x v="10"/>
    <x v="5"/>
    <x v="8"/>
    <n v="0"/>
  </r>
  <r>
    <x v="4"/>
    <x v="0"/>
    <x v="2"/>
    <x v="32"/>
    <x v="11"/>
    <x v="0"/>
    <x v="739"/>
    <n v="28600.27"/>
  </r>
  <r>
    <x v="4"/>
    <x v="0"/>
    <x v="2"/>
    <x v="32"/>
    <x v="11"/>
    <x v="1"/>
    <x v="740"/>
    <n v="1414995.88"/>
  </r>
  <r>
    <x v="4"/>
    <x v="0"/>
    <x v="2"/>
    <x v="32"/>
    <x v="11"/>
    <x v="2"/>
    <x v="57"/>
    <n v="0.23"/>
  </r>
  <r>
    <x v="4"/>
    <x v="0"/>
    <x v="2"/>
    <x v="32"/>
    <x v="11"/>
    <x v="3"/>
    <x v="58"/>
    <n v="0.39789999999999998"/>
  </r>
  <r>
    <x v="4"/>
    <x v="0"/>
    <x v="2"/>
    <x v="32"/>
    <x v="11"/>
    <x v="4"/>
    <x v="4"/>
    <n v="19.55"/>
  </r>
  <r>
    <x v="4"/>
    <x v="0"/>
    <x v="2"/>
    <x v="32"/>
    <x v="11"/>
    <x v="5"/>
    <x v="8"/>
    <n v="0"/>
  </r>
  <r>
    <x v="4"/>
    <x v="0"/>
    <x v="3"/>
    <x v="30"/>
    <x v="0"/>
    <x v="0"/>
    <x v="741"/>
    <n v="25871.8"/>
  </r>
  <r>
    <x v="4"/>
    <x v="0"/>
    <x v="3"/>
    <x v="30"/>
    <x v="0"/>
    <x v="1"/>
    <x v="742"/>
    <n v="1277333.3999999999"/>
  </r>
  <r>
    <x v="4"/>
    <x v="0"/>
    <x v="3"/>
    <x v="30"/>
    <x v="0"/>
    <x v="2"/>
    <x v="84"/>
    <n v="0.1"/>
  </r>
  <r>
    <x v="4"/>
    <x v="0"/>
    <x v="3"/>
    <x v="30"/>
    <x v="0"/>
    <x v="3"/>
    <x v="58"/>
    <n v="0.34599999999999997"/>
  </r>
  <r>
    <x v="4"/>
    <x v="0"/>
    <x v="3"/>
    <x v="30"/>
    <x v="0"/>
    <x v="4"/>
    <x v="4"/>
    <n v="17"/>
  </r>
  <r>
    <x v="4"/>
    <x v="0"/>
    <x v="3"/>
    <x v="30"/>
    <x v="0"/>
    <x v="5"/>
    <x v="85"/>
    <n v="4"/>
  </r>
  <r>
    <x v="4"/>
    <x v="0"/>
    <x v="3"/>
    <x v="30"/>
    <x v="1"/>
    <x v="0"/>
    <x v="743"/>
    <n v="25936.399999999998"/>
  </r>
  <r>
    <x v="4"/>
    <x v="0"/>
    <x v="3"/>
    <x v="30"/>
    <x v="1"/>
    <x v="1"/>
    <x v="744"/>
    <n v="1280526.7999999998"/>
  </r>
  <r>
    <x v="4"/>
    <x v="0"/>
    <x v="3"/>
    <x v="30"/>
    <x v="1"/>
    <x v="2"/>
    <x v="84"/>
    <n v="0.1"/>
  </r>
  <r>
    <x v="4"/>
    <x v="0"/>
    <x v="3"/>
    <x v="30"/>
    <x v="1"/>
    <x v="3"/>
    <x v="58"/>
    <n v="0.34599999999999997"/>
  </r>
  <r>
    <x v="4"/>
    <x v="0"/>
    <x v="3"/>
    <x v="30"/>
    <x v="1"/>
    <x v="4"/>
    <x v="4"/>
    <n v="17"/>
  </r>
  <r>
    <x v="4"/>
    <x v="0"/>
    <x v="3"/>
    <x v="30"/>
    <x v="1"/>
    <x v="5"/>
    <x v="8"/>
    <n v="0"/>
  </r>
  <r>
    <x v="4"/>
    <x v="0"/>
    <x v="3"/>
    <x v="30"/>
    <x v="2"/>
    <x v="0"/>
    <x v="745"/>
    <n v="26001.199999999997"/>
  </r>
  <r>
    <x v="4"/>
    <x v="0"/>
    <x v="3"/>
    <x v="30"/>
    <x v="2"/>
    <x v="1"/>
    <x v="746"/>
    <n v="1283720"/>
  </r>
  <r>
    <x v="4"/>
    <x v="0"/>
    <x v="3"/>
    <x v="30"/>
    <x v="2"/>
    <x v="2"/>
    <x v="84"/>
    <n v="0.1"/>
  </r>
  <r>
    <x v="4"/>
    <x v="0"/>
    <x v="3"/>
    <x v="30"/>
    <x v="2"/>
    <x v="3"/>
    <x v="58"/>
    <n v="0.34599999999999997"/>
  </r>
  <r>
    <x v="4"/>
    <x v="0"/>
    <x v="3"/>
    <x v="30"/>
    <x v="2"/>
    <x v="4"/>
    <x v="4"/>
    <n v="17"/>
  </r>
  <r>
    <x v="4"/>
    <x v="0"/>
    <x v="3"/>
    <x v="30"/>
    <x v="2"/>
    <x v="5"/>
    <x v="8"/>
    <n v="0"/>
  </r>
  <r>
    <x v="4"/>
    <x v="0"/>
    <x v="3"/>
    <x v="30"/>
    <x v="3"/>
    <x v="0"/>
    <x v="747"/>
    <n v="26065.8"/>
  </r>
  <r>
    <x v="4"/>
    <x v="0"/>
    <x v="3"/>
    <x v="30"/>
    <x v="3"/>
    <x v="1"/>
    <x v="748"/>
    <n v="1286913.3999999999"/>
  </r>
  <r>
    <x v="4"/>
    <x v="0"/>
    <x v="3"/>
    <x v="30"/>
    <x v="3"/>
    <x v="2"/>
    <x v="84"/>
    <n v="0.1"/>
  </r>
  <r>
    <x v="4"/>
    <x v="0"/>
    <x v="3"/>
    <x v="30"/>
    <x v="3"/>
    <x v="3"/>
    <x v="58"/>
    <n v="0.34599999999999997"/>
  </r>
  <r>
    <x v="4"/>
    <x v="0"/>
    <x v="3"/>
    <x v="30"/>
    <x v="3"/>
    <x v="4"/>
    <x v="4"/>
    <n v="17"/>
  </r>
  <r>
    <x v="4"/>
    <x v="0"/>
    <x v="3"/>
    <x v="30"/>
    <x v="3"/>
    <x v="5"/>
    <x v="8"/>
    <n v="0"/>
  </r>
  <r>
    <x v="4"/>
    <x v="0"/>
    <x v="3"/>
    <x v="30"/>
    <x v="4"/>
    <x v="0"/>
    <x v="749"/>
    <n v="26130.6"/>
  </r>
  <r>
    <x v="4"/>
    <x v="0"/>
    <x v="3"/>
    <x v="30"/>
    <x v="4"/>
    <x v="1"/>
    <x v="750"/>
    <n v="1290106.7999999998"/>
  </r>
  <r>
    <x v="4"/>
    <x v="0"/>
    <x v="3"/>
    <x v="30"/>
    <x v="4"/>
    <x v="2"/>
    <x v="84"/>
    <n v="0.1"/>
  </r>
  <r>
    <x v="4"/>
    <x v="0"/>
    <x v="3"/>
    <x v="30"/>
    <x v="4"/>
    <x v="3"/>
    <x v="58"/>
    <n v="0.34599999999999997"/>
  </r>
  <r>
    <x v="4"/>
    <x v="0"/>
    <x v="3"/>
    <x v="30"/>
    <x v="4"/>
    <x v="4"/>
    <x v="4"/>
    <n v="17"/>
  </r>
  <r>
    <x v="4"/>
    <x v="0"/>
    <x v="3"/>
    <x v="30"/>
    <x v="4"/>
    <x v="5"/>
    <x v="8"/>
    <n v="0"/>
  </r>
  <r>
    <x v="4"/>
    <x v="0"/>
    <x v="3"/>
    <x v="30"/>
    <x v="5"/>
    <x v="0"/>
    <x v="751"/>
    <n v="26195.200000000001"/>
  </r>
  <r>
    <x v="4"/>
    <x v="0"/>
    <x v="3"/>
    <x v="30"/>
    <x v="5"/>
    <x v="1"/>
    <x v="752"/>
    <n v="1293300"/>
  </r>
  <r>
    <x v="4"/>
    <x v="0"/>
    <x v="3"/>
    <x v="30"/>
    <x v="5"/>
    <x v="2"/>
    <x v="84"/>
    <n v="0.1"/>
  </r>
  <r>
    <x v="4"/>
    <x v="0"/>
    <x v="3"/>
    <x v="30"/>
    <x v="5"/>
    <x v="3"/>
    <x v="58"/>
    <n v="0.34599999999999997"/>
  </r>
  <r>
    <x v="4"/>
    <x v="0"/>
    <x v="3"/>
    <x v="30"/>
    <x v="5"/>
    <x v="4"/>
    <x v="4"/>
    <n v="17"/>
  </r>
  <r>
    <x v="4"/>
    <x v="0"/>
    <x v="3"/>
    <x v="30"/>
    <x v="5"/>
    <x v="5"/>
    <x v="8"/>
    <n v="0"/>
  </r>
  <r>
    <x v="4"/>
    <x v="0"/>
    <x v="3"/>
    <x v="30"/>
    <x v="6"/>
    <x v="0"/>
    <x v="753"/>
    <n v="26259.8"/>
  </r>
  <r>
    <x v="4"/>
    <x v="0"/>
    <x v="3"/>
    <x v="30"/>
    <x v="6"/>
    <x v="1"/>
    <x v="754"/>
    <n v="1296493.3999999999"/>
  </r>
  <r>
    <x v="4"/>
    <x v="0"/>
    <x v="3"/>
    <x v="30"/>
    <x v="6"/>
    <x v="2"/>
    <x v="84"/>
    <n v="0.1"/>
  </r>
  <r>
    <x v="4"/>
    <x v="0"/>
    <x v="3"/>
    <x v="30"/>
    <x v="6"/>
    <x v="3"/>
    <x v="58"/>
    <n v="0.34599999999999997"/>
  </r>
  <r>
    <x v="4"/>
    <x v="0"/>
    <x v="3"/>
    <x v="30"/>
    <x v="6"/>
    <x v="4"/>
    <x v="4"/>
    <n v="17"/>
  </r>
  <r>
    <x v="4"/>
    <x v="0"/>
    <x v="3"/>
    <x v="30"/>
    <x v="6"/>
    <x v="5"/>
    <x v="85"/>
    <n v="4"/>
  </r>
  <r>
    <x v="4"/>
    <x v="0"/>
    <x v="3"/>
    <x v="30"/>
    <x v="7"/>
    <x v="0"/>
    <x v="755"/>
    <n v="26324.6"/>
  </r>
  <r>
    <x v="4"/>
    <x v="0"/>
    <x v="3"/>
    <x v="30"/>
    <x v="7"/>
    <x v="1"/>
    <x v="756"/>
    <n v="1299686.7999999998"/>
  </r>
  <r>
    <x v="4"/>
    <x v="0"/>
    <x v="3"/>
    <x v="30"/>
    <x v="7"/>
    <x v="2"/>
    <x v="84"/>
    <n v="0.1"/>
  </r>
  <r>
    <x v="4"/>
    <x v="0"/>
    <x v="3"/>
    <x v="30"/>
    <x v="7"/>
    <x v="3"/>
    <x v="58"/>
    <n v="0.34599999999999997"/>
  </r>
  <r>
    <x v="4"/>
    <x v="0"/>
    <x v="3"/>
    <x v="30"/>
    <x v="7"/>
    <x v="4"/>
    <x v="4"/>
    <n v="17"/>
  </r>
  <r>
    <x v="4"/>
    <x v="0"/>
    <x v="3"/>
    <x v="30"/>
    <x v="7"/>
    <x v="5"/>
    <x v="8"/>
    <n v="0"/>
  </r>
  <r>
    <x v="4"/>
    <x v="0"/>
    <x v="3"/>
    <x v="30"/>
    <x v="8"/>
    <x v="0"/>
    <x v="757"/>
    <n v="26389.200000000001"/>
  </r>
  <r>
    <x v="4"/>
    <x v="0"/>
    <x v="3"/>
    <x v="30"/>
    <x v="8"/>
    <x v="1"/>
    <x v="758"/>
    <n v="1302880"/>
  </r>
  <r>
    <x v="4"/>
    <x v="0"/>
    <x v="3"/>
    <x v="30"/>
    <x v="8"/>
    <x v="2"/>
    <x v="84"/>
    <n v="0.1"/>
  </r>
  <r>
    <x v="4"/>
    <x v="0"/>
    <x v="3"/>
    <x v="30"/>
    <x v="8"/>
    <x v="3"/>
    <x v="58"/>
    <n v="0.34599999999999997"/>
  </r>
  <r>
    <x v="4"/>
    <x v="0"/>
    <x v="3"/>
    <x v="30"/>
    <x v="8"/>
    <x v="4"/>
    <x v="4"/>
    <n v="17"/>
  </r>
  <r>
    <x v="4"/>
    <x v="0"/>
    <x v="3"/>
    <x v="30"/>
    <x v="8"/>
    <x v="5"/>
    <x v="8"/>
    <n v="0"/>
  </r>
  <r>
    <x v="4"/>
    <x v="0"/>
    <x v="3"/>
    <x v="30"/>
    <x v="9"/>
    <x v="0"/>
    <x v="759"/>
    <n v="26454"/>
  </r>
  <r>
    <x v="4"/>
    <x v="0"/>
    <x v="3"/>
    <x v="30"/>
    <x v="9"/>
    <x v="1"/>
    <x v="760"/>
    <n v="1306073.3999999999"/>
  </r>
  <r>
    <x v="4"/>
    <x v="0"/>
    <x v="3"/>
    <x v="30"/>
    <x v="9"/>
    <x v="2"/>
    <x v="84"/>
    <n v="0.1"/>
  </r>
  <r>
    <x v="4"/>
    <x v="0"/>
    <x v="3"/>
    <x v="30"/>
    <x v="9"/>
    <x v="3"/>
    <x v="58"/>
    <n v="0.34599999999999997"/>
  </r>
  <r>
    <x v="4"/>
    <x v="0"/>
    <x v="3"/>
    <x v="30"/>
    <x v="9"/>
    <x v="4"/>
    <x v="4"/>
    <n v="17"/>
  </r>
  <r>
    <x v="4"/>
    <x v="0"/>
    <x v="3"/>
    <x v="30"/>
    <x v="9"/>
    <x v="5"/>
    <x v="8"/>
    <n v="0"/>
  </r>
  <r>
    <x v="4"/>
    <x v="0"/>
    <x v="3"/>
    <x v="30"/>
    <x v="10"/>
    <x v="0"/>
    <x v="761"/>
    <n v="26518.600000000002"/>
  </r>
  <r>
    <x v="4"/>
    <x v="0"/>
    <x v="3"/>
    <x v="30"/>
    <x v="10"/>
    <x v="1"/>
    <x v="762"/>
    <n v="1309266.7999999998"/>
  </r>
  <r>
    <x v="4"/>
    <x v="0"/>
    <x v="3"/>
    <x v="30"/>
    <x v="10"/>
    <x v="2"/>
    <x v="84"/>
    <n v="0.1"/>
  </r>
  <r>
    <x v="4"/>
    <x v="0"/>
    <x v="3"/>
    <x v="30"/>
    <x v="10"/>
    <x v="3"/>
    <x v="58"/>
    <n v="0.34599999999999997"/>
  </r>
  <r>
    <x v="4"/>
    <x v="0"/>
    <x v="3"/>
    <x v="30"/>
    <x v="10"/>
    <x v="4"/>
    <x v="4"/>
    <n v="17"/>
  </r>
  <r>
    <x v="4"/>
    <x v="0"/>
    <x v="3"/>
    <x v="30"/>
    <x v="10"/>
    <x v="5"/>
    <x v="8"/>
    <n v="0"/>
  </r>
  <r>
    <x v="4"/>
    <x v="0"/>
    <x v="3"/>
    <x v="30"/>
    <x v="11"/>
    <x v="0"/>
    <x v="763"/>
    <n v="26583.200000000001"/>
  </r>
  <r>
    <x v="4"/>
    <x v="0"/>
    <x v="3"/>
    <x v="30"/>
    <x v="11"/>
    <x v="1"/>
    <x v="764"/>
    <n v="1312460"/>
  </r>
  <r>
    <x v="4"/>
    <x v="0"/>
    <x v="3"/>
    <x v="30"/>
    <x v="11"/>
    <x v="2"/>
    <x v="84"/>
    <n v="0.1"/>
  </r>
  <r>
    <x v="4"/>
    <x v="0"/>
    <x v="3"/>
    <x v="30"/>
    <x v="11"/>
    <x v="3"/>
    <x v="58"/>
    <n v="0.34599999999999997"/>
  </r>
  <r>
    <x v="4"/>
    <x v="0"/>
    <x v="3"/>
    <x v="30"/>
    <x v="11"/>
    <x v="4"/>
    <x v="4"/>
    <n v="17"/>
  </r>
  <r>
    <x v="4"/>
    <x v="0"/>
    <x v="3"/>
    <x v="30"/>
    <x v="11"/>
    <x v="5"/>
    <x v="8"/>
    <n v="0"/>
  </r>
  <r>
    <x v="4"/>
    <x v="0"/>
    <x v="4"/>
    <x v="33"/>
    <x v="0"/>
    <x v="0"/>
    <x v="765"/>
    <n v="28506.87"/>
  </r>
  <r>
    <x v="4"/>
    <x v="0"/>
    <x v="4"/>
    <x v="33"/>
    <x v="0"/>
    <x v="1"/>
    <x v="766"/>
    <n v="1441790.07"/>
  </r>
  <r>
    <x v="4"/>
    <x v="0"/>
    <x v="4"/>
    <x v="33"/>
    <x v="0"/>
    <x v="2"/>
    <x v="110"/>
    <n v="2.1000000000000001E-2"/>
  </r>
  <r>
    <x v="4"/>
    <x v="0"/>
    <x v="4"/>
    <x v="33"/>
    <x v="0"/>
    <x v="3"/>
    <x v="111"/>
    <n v="0.26669999999999999"/>
  </r>
  <r>
    <x v="4"/>
    <x v="0"/>
    <x v="4"/>
    <x v="33"/>
    <x v="0"/>
    <x v="4"/>
    <x v="4"/>
    <n v="17.849999999999998"/>
  </r>
  <r>
    <x v="4"/>
    <x v="0"/>
    <x v="4"/>
    <x v="33"/>
    <x v="0"/>
    <x v="5"/>
    <x v="112"/>
    <n v="1.4700000000000002"/>
  </r>
  <r>
    <x v="4"/>
    <x v="0"/>
    <x v="4"/>
    <x v="33"/>
    <x v="1"/>
    <x v="0"/>
    <x v="767"/>
    <n v="28578.059999999998"/>
  </r>
  <r>
    <x v="4"/>
    <x v="0"/>
    <x v="4"/>
    <x v="33"/>
    <x v="1"/>
    <x v="1"/>
    <x v="768"/>
    <n v="1445394.51"/>
  </r>
  <r>
    <x v="4"/>
    <x v="0"/>
    <x v="4"/>
    <x v="33"/>
    <x v="1"/>
    <x v="2"/>
    <x v="110"/>
    <n v="2.1000000000000001E-2"/>
  </r>
  <r>
    <x v="4"/>
    <x v="0"/>
    <x v="4"/>
    <x v="33"/>
    <x v="1"/>
    <x v="3"/>
    <x v="111"/>
    <n v="0.26669999999999999"/>
  </r>
  <r>
    <x v="4"/>
    <x v="0"/>
    <x v="4"/>
    <x v="33"/>
    <x v="1"/>
    <x v="4"/>
    <x v="4"/>
    <n v="17.849999999999998"/>
  </r>
  <r>
    <x v="4"/>
    <x v="0"/>
    <x v="4"/>
    <x v="33"/>
    <x v="1"/>
    <x v="5"/>
    <x v="8"/>
    <n v="0"/>
  </r>
  <r>
    <x v="4"/>
    <x v="0"/>
    <x v="4"/>
    <x v="33"/>
    <x v="2"/>
    <x v="0"/>
    <x v="769"/>
    <n v="28649.46"/>
  </r>
  <r>
    <x v="4"/>
    <x v="0"/>
    <x v="4"/>
    <x v="33"/>
    <x v="2"/>
    <x v="1"/>
    <x v="770"/>
    <n v="1448998.95"/>
  </r>
  <r>
    <x v="4"/>
    <x v="0"/>
    <x v="4"/>
    <x v="33"/>
    <x v="2"/>
    <x v="2"/>
    <x v="110"/>
    <n v="2.1000000000000001E-2"/>
  </r>
  <r>
    <x v="4"/>
    <x v="0"/>
    <x v="4"/>
    <x v="33"/>
    <x v="2"/>
    <x v="3"/>
    <x v="111"/>
    <n v="0.26669999999999999"/>
  </r>
  <r>
    <x v="4"/>
    <x v="0"/>
    <x v="4"/>
    <x v="33"/>
    <x v="2"/>
    <x v="4"/>
    <x v="4"/>
    <n v="17.849999999999998"/>
  </r>
  <r>
    <x v="4"/>
    <x v="0"/>
    <x v="4"/>
    <x v="33"/>
    <x v="2"/>
    <x v="5"/>
    <x v="8"/>
    <n v="0"/>
  </r>
  <r>
    <x v="4"/>
    <x v="0"/>
    <x v="4"/>
    <x v="33"/>
    <x v="3"/>
    <x v="0"/>
    <x v="771"/>
    <n v="28720.65"/>
  </r>
  <r>
    <x v="4"/>
    <x v="0"/>
    <x v="4"/>
    <x v="33"/>
    <x v="3"/>
    <x v="1"/>
    <x v="772"/>
    <n v="1452603.6"/>
  </r>
  <r>
    <x v="4"/>
    <x v="0"/>
    <x v="4"/>
    <x v="33"/>
    <x v="3"/>
    <x v="2"/>
    <x v="110"/>
    <n v="2.1000000000000001E-2"/>
  </r>
  <r>
    <x v="4"/>
    <x v="0"/>
    <x v="4"/>
    <x v="33"/>
    <x v="3"/>
    <x v="3"/>
    <x v="111"/>
    <n v="0.26669999999999999"/>
  </r>
  <r>
    <x v="4"/>
    <x v="0"/>
    <x v="4"/>
    <x v="33"/>
    <x v="3"/>
    <x v="4"/>
    <x v="4"/>
    <n v="17.849999999999998"/>
  </r>
  <r>
    <x v="4"/>
    <x v="0"/>
    <x v="4"/>
    <x v="33"/>
    <x v="3"/>
    <x v="5"/>
    <x v="8"/>
    <n v="0"/>
  </r>
  <r>
    <x v="4"/>
    <x v="0"/>
    <x v="4"/>
    <x v="33"/>
    <x v="4"/>
    <x v="0"/>
    <x v="773"/>
    <n v="28791.84"/>
  </r>
  <r>
    <x v="4"/>
    <x v="0"/>
    <x v="4"/>
    <x v="33"/>
    <x v="4"/>
    <x v="1"/>
    <x v="774"/>
    <n v="1456208.04"/>
  </r>
  <r>
    <x v="4"/>
    <x v="0"/>
    <x v="4"/>
    <x v="33"/>
    <x v="4"/>
    <x v="2"/>
    <x v="110"/>
    <n v="2.1000000000000001E-2"/>
  </r>
  <r>
    <x v="4"/>
    <x v="0"/>
    <x v="4"/>
    <x v="33"/>
    <x v="4"/>
    <x v="3"/>
    <x v="111"/>
    <n v="0.26669999999999999"/>
  </r>
  <r>
    <x v="4"/>
    <x v="0"/>
    <x v="4"/>
    <x v="33"/>
    <x v="4"/>
    <x v="4"/>
    <x v="4"/>
    <n v="17.849999999999998"/>
  </r>
  <r>
    <x v="4"/>
    <x v="0"/>
    <x v="4"/>
    <x v="33"/>
    <x v="4"/>
    <x v="5"/>
    <x v="8"/>
    <n v="0"/>
  </r>
  <r>
    <x v="4"/>
    <x v="0"/>
    <x v="4"/>
    <x v="33"/>
    <x v="5"/>
    <x v="0"/>
    <x v="775"/>
    <n v="28863.24"/>
  </r>
  <r>
    <x v="4"/>
    <x v="0"/>
    <x v="4"/>
    <x v="33"/>
    <x v="5"/>
    <x v="1"/>
    <x v="776"/>
    <n v="1459812.48"/>
  </r>
  <r>
    <x v="4"/>
    <x v="0"/>
    <x v="4"/>
    <x v="33"/>
    <x v="5"/>
    <x v="2"/>
    <x v="110"/>
    <n v="2.1000000000000001E-2"/>
  </r>
  <r>
    <x v="4"/>
    <x v="0"/>
    <x v="4"/>
    <x v="33"/>
    <x v="5"/>
    <x v="3"/>
    <x v="111"/>
    <n v="0.26669999999999999"/>
  </r>
  <r>
    <x v="4"/>
    <x v="0"/>
    <x v="4"/>
    <x v="33"/>
    <x v="5"/>
    <x v="4"/>
    <x v="4"/>
    <n v="17.849999999999998"/>
  </r>
  <r>
    <x v="4"/>
    <x v="0"/>
    <x v="4"/>
    <x v="33"/>
    <x v="5"/>
    <x v="5"/>
    <x v="8"/>
    <n v="0"/>
  </r>
  <r>
    <x v="4"/>
    <x v="0"/>
    <x v="4"/>
    <x v="33"/>
    <x v="6"/>
    <x v="0"/>
    <x v="777"/>
    <n v="28934.43"/>
  </r>
  <r>
    <x v="4"/>
    <x v="0"/>
    <x v="4"/>
    <x v="33"/>
    <x v="6"/>
    <x v="1"/>
    <x v="778"/>
    <n v="1463416.9200000002"/>
  </r>
  <r>
    <x v="4"/>
    <x v="0"/>
    <x v="4"/>
    <x v="33"/>
    <x v="6"/>
    <x v="2"/>
    <x v="110"/>
    <n v="2.1000000000000001E-2"/>
  </r>
  <r>
    <x v="4"/>
    <x v="0"/>
    <x v="4"/>
    <x v="33"/>
    <x v="6"/>
    <x v="3"/>
    <x v="111"/>
    <n v="0.26669999999999999"/>
  </r>
  <r>
    <x v="4"/>
    <x v="0"/>
    <x v="4"/>
    <x v="33"/>
    <x v="6"/>
    <x v="4"/>
    <x v="4"/>
    <n v="17.849999999999998"/>
  </r>
  <r>
    <x v="4"/>
    <x v="0"/>
    <x v="4"/>
    <x v="33"/>
    <x v="6"/>
    <x v="5"/>
    <x v="112"/>
    <n v="1.4700000000000002"/>
  </r>
  <r>
    <x v="4"/>
    <x v="0"/>
    <x v="4"/>
    <x v="33"/>
    <x v="7"/>
    <x v="0"/>
    <x v="779"/>
    <n v="29005.83"/>
  </r>
  <r>
    <x v="4"/>
    <x v="0"/>
    <x v="4"/>
    <x v="33"/>
    <x v="7"/>
    <x v="1"/>
    <x v="780"/>
    <n v="1467021.36"/>
  </r>
  <r>
    <x v="4"/>
    <x v="0"/>
    <x v="4"/>
    <x v="33"/>
    <x v="7"/>
    <x v="2"/>
    <x v="110"/>
    <n v="2.1000000000000001E-2"/>
  </r>
  <r>
    <x v="4"/>
    <x v="0"/>
    <x v="4"/>
    <x v="33"/>
    <x v="7"/>
    <x v="3"/>
    <x v="111"/>
    <n v="0.26669999999999999"/>
  </r>
  <r>
    <x v="4"/>
    <x v="0"/>
    <x v="4"/>
    <x v="33"/>
    <x v="7"/>
    <x v="4"/>
    <x v="4"/>
    <n v="17.849999999999998"/>
  </r>
  <r>
    <x v="4"/>
    <x v="0"/>
    <x v="4"/>
    <x v="33"/>
    <x v="7"/>
    <x v="5"/>
    <x v="8"/>
    <n v="0"/>
  </r>
  <r>
    <x v="4"/>
    <x v="0"/>
    <x v="4"/>
    <x v="33"/>
    <x v="8"/>
    <x v="0"/>
    <x v="781"/>
    <n v="29077.019999999997"/>
  </r>
  <r>
    <x v="4"/>
    <x v="0"/>
    <x v="4"/>
    <x v="33"/>
    <x v="8"/>
    <x v="1"/>
    <x v="782"/>
    <n v="1470625.8"/>
  </r>
  <r>
    <x v="4"/>
    <x v="0"/>
    <x v="4"/>
    <x v="33"/>
    <x v="8"/>
    <x v="2"/>
    <x v="110"/>
    <n v="2.1000000000000001E-2"/>
  </r>
  <r>
    <x v="4"/>
    <x v="0"/>
    <x v="4"/>
    <x v="33"/>
    <x v="8"/>
    <x v="3"/>
    <x v="111"/>
    <n v="0.26669999999999999"/>
  </r>
  <r>
    <x v="4"/>
    <x v="0"/>
    <x v="4"/>
    <x v="33"/>
    <x v="8"/>
    <x v="4"/>
    <x v="4"/>
    <n v="17.849999999999998"/>
  </r>
  <r>
    <x v="4"/>
    <x v="0"/>
    <x v="4"/>
    <x v="33"/>
    <x v="8"/>
    <x v="5"/>
    <x v="8"/>
    <n v="0"/>
  </r>
  <r>
    <x v="4"/>
    <x v="0"/>
    <x v="4"/>
    <x v="33"/>
    <x v="9"/>
    <x v="0"/>
    <x v="783"/>
    <n v="29148.21"/>
  </r>
  <r>
    <x v="4"/>
    <x v="0"/>
    <x v="4"/>
    <x v="33"/>
    <x v="9"/>
    <x v="1"/>
    <x v="784"/>
    <n v="1474230.45"/>
  </r>
  <r>
    <x v="4"/>
    <x v="0"/>
    <x v="4"/>
    <x v="33"/>
    <x v="9"/>
    <x v="2"/>
    <x v="110"/>
    <n v="2.1000000000000001E-2"/>
  </r>
  <r>
    <x v="4"/>
    <x v="0"/>
    <x v="4"/>
    <x v="33"/>
    <x v="9"/>
    <x v="3"/>
    <x v="111"/>
    <n v="0.26669999999999999"/>
  </r>
  <r>
    <x v="4"/>
    <x v="0"/>
    <x v="4"/>
    <x v="33"/>
    <x v="9"/>
    <x v="4"/>
    <x v="4"/>
    <n v="17.849999999999998"/>
  </r>
  <r>
    <x v="4"/>
    <x v="0"/>
    <x v="4"/>
    <x v="33"/>
    <x v="9"/>
    <x v="5"/>
    <x v="8"/>
    <n v="0"/>
  </r>
  <r>
    <x v="4"/>
    <x v="0"/>
    <x v="4"/>
    <x v="33"/>
    <x v="10"/>
    <x v="0"/>
    <x v="785"/>
    <n v="29219.61"/>
  </r>
  <r>
    <x v="4"/>
    <x v="0"/>
    <x v="4"/>
    <x v="33"/>
    <x v="10"/>
    <x v="1"/>
    <x v="786"/>
    <n v="1477834.89"/>
  </r>
  <r>
    <x v="4"/>
    <x v="0"/>
    <x v="4"/>
    <x v="33"/>
    <x v="10"/>
    <x v="2"/>
    <x v="110"/>
    <n v="2.1000000000000001E-2"/>
  </r>
  <r>
    <x v="4"/>
    <x v="0"/>
    <x v="4"/>
    <x v="33"/>
    <x v="10"/>
    <x v="3"/>
    <x v="111"/>
    <n v="0.26669999999999999"/>
  </r>
  <r>
    <x v="4"/>
    <x v="0"/>
    <x v="4"/>
    <x v="33"/>
    <x v="10"/>
    <x v="4"/>
    <x v="4"/>
    <n v="17.849999999999998"/>
  </r>
  <r>
    <x v="4"/>
    <x v="0"/>
    <x v="4"/>
    <x v="33"/>
    <x v="10"/>
    <x v="5"/>
    <x v="8"/>
    <n v="0"/>
  </r>
  <r>
    <x v="4"/>
    <x v="0"/>
    <x v="4"/>
    <x v="33"/>
    <x v="11"/>
    <x v="0"/>
    <x v="787"/>
    <n v="29290.799999999999"/>
  </r>
  <r>
    <x v="4"/>
    <x v="0"/>
    <x v="4"/>
    <x v="33"/>
    <x v="11"/>
    <x v="1"/>
    <x v="788"/>
    <n v="1481439.3299999998"/>
  </r>
  <r>
    <x v="4"/>
    <x v="0"/>
    <x v="4"/>
    <x v="33"/>
    <x v="11"/>
    <x v="2"/>
    <x v="110"/>
    <n v="2.1000000000000001E-2"/>
  </r>
  <r>
    <x v="4"/>
    <x v="0"/>
    <x v="4"/>
    <x v="33"/>
    <x v="11"/>
    <x v="3"/>
    <x v="111"/>
    <n v="0.26669999999999999"/>
  </r>
  <r>
    <x v="4"/>
    <x v="0"/>
    <x v="4"/>
    <x v="33"/>
    <x v="11"/>
    <x v="4"/>
    <x v="4"/>
    <n v="17.849999999999998"/>
  </r>
  <r>
    <x v="4"/>
    <x v="0"/>
    <x v="4"/>
    <x v="33"/>
    <x v="11"/>
    <x v="5"/>
    <x v="8"/>
    <n v="0"/>
  </r>
  <r>
    <x v="4"/>
    <x v="0"/>
    <x v="5"/>
    <x v="11"/>
    <x v="0"/>
    <x v="0"/>
    <x v="789"/>
    <n v="14106.5"/>
  </r>
  <r>
    <x v="4"/>
    <x v="0"/>
    <x v="5"/>
    <x v="11"/>
    <x v="0"/>
    <x v="1"/>
    <x v="790"/>
    <n v="734466.7"/>
  </r>
  <r>
    <x v="4"/>
    <x v="0"/>
    <x v="5"/>
    <x v="11"/>
    <x v="0"/>
    <x v="2"/>
    <x v="8"/>
    <n v="0"/>
  </r>
  <r>
    <x v="4"/>
    <x v="0"/>
    <x v="5"/>
    <x v="11"/>
    <x v="0"/>
    <x v="3"/>
    <x v="137"/>
    <n v="7.1000000000000008E-2"/>
  </r>
  <r>
    <x v="4"/>
    <x v="0"/>
    <x v="5"/>
    <x v="11"/>
    <x v="0"/>
    <x v="4"/>
    <x v="4"/>
    <n v="8.5"/>
  </r>
  <r>
    <x v="4"/>
    <x v="0"/>
    <x v="5"/>
    <x v="11"/>
    <x v="0"/>
    <x v="5"/>
    <x v="2"/>
    <n v="1.2"/>
  </r>
  <r>
    <x v="4"/>
    <x v="0"/>
    <x v="5"/>
    <x v="11"/>
    <x v="1"/>
    <x v="0"/>
    <x v="791"/>
    <n v="14141.800000000001"/>
  </r>
  <r>
    <x v="4"/>
    <x v="0"/>
    <x v="5"/>
    <x v="11"/>
    <x v="1"/>
    <x v="1"/>
    <x v="792"/>
    <n v="736302.89999999991"/>
  </r>
  <r>
    <x v="4"/>
    <x v="0"/>
    <x v="5"/>
    <x v="11"/>
    <x v="1"/>
    <x v="2"/>
    <x v="8"/>
    <n v="0"/>
  </r>
  <r>
    <x v="4"/>
    <x v="0"/>
    <x v="5"/>
    <x v="11"/>
    <x v="1"/>
    <x v="3"/>
    <x v="137"/>
    <n v="7.1000000000000008E-2"/>
  </r>
  <r>
    <x v="4"/>
    <x v="0"/>
    <x v="5"/>
    <x v="11"/>
    <x v="1"/>
    <x v="4"/>
    <x v="4"/>
    <n v="8.5"/>
  </r>
  <r>
    <x v="4"/>
    <x v="0"/>
    <x v="5"/>
    <x v="11"/>
    <x v="1"/>
    <x v="5"/>
    <x v="8"/>
    <n v="0"/>
  </r>
  <r>
    <x v="4"/>
    <x v="0"/>
    <x v="5"/>
    <x v="11"/>
    <x v="2"/>
    <x v="0"/>
    <x v="793"/>
    <n v="14177"/>
  </r>
  <r>
    <x v="4"/>
    <x v="0"/>
    <x v="5"/>
    <x v="11"/>
    <x v="2"/>
    <x v="1"/>
    <x v="794"/>
    <n v="738139"/>
  </r>
  <r>
    <x v="4"/>
    <x v="0"/>
    <x v="5"/>
    <x v="11"/>
    <x v="2"/>
    <x v="2"/>
    <x v="8"/>
    <n v="0"/>
  </r>
  <r>
    <x v="4"/>
    <x v="0"/>
    <x v="5"/>
    <x v="11"/>
    <x v="2"/>
    <x v="3"/>
    <x v="137"/>
    <n v="7.1000000000000008E-2"/>
  </r>
  <r>
    <x v="4"/>
    <x v="0"/>
    <x v="5"/>
    <x v="11"/>
    <x v="2"/>
    <x v="4"/>
    <x v="4"/>
    <n v="8.5"/>
  </r>
  <r>
    <x v="4"/>
    <x v="0"/>
    <x v="5"/>
    <x v="11"/>
    <x v="2"/>
    <x v="5"/>
    <x v="8"/>
    <n v="0"/>
  </r>
  <r>
    <x v="4"/>
    <x v="0"/>
    <x v="5"/>
    <x v="11"/>
    <x v="3"/>
    <x v="0"/>
    <x v="795"/>
    <n v="14212.3"/>
  </r>
  <r>
    <x v="4"/>
    <x v="0"/>
    <x v="5"/>
    <x v="11"/>
    <x v="3"/>
    <x v="1"/>
    <x v="796"/>
    <n v="739975.20000000007"/>
  </r>
  <r>
    <x v="4"/>
    <x v="0"/>
    <x v="5"/>
    <x v="11"/>
    <x v="3"/>
    <x v="2"/>
    <x v="8"/>
    <n v="0"/>
  </r>
  <r>
    <x v="4"/>
    <x v="0"/>
    <x v="5"/>
    <x v="11"/>
    <x v="3"/>
    <x v="3"/>
    <x v="137"/>
    <n v="7.1000000000000008E-2"/>
  </r>
  <r>
    <x v="4"/>
    <x v="0"/>
    <x v="5"/>
    <x v="11"/>
    <x v="3"/>
    <x v="4"/>
    <x v="4"/>
    <n v="8.5"/>
  </r>
  <r>
    <x v="4"/>
    <x v="0"/>
    <x v="5"/>
    <x v="11"/>
    <x v="3"/>
    <x v="5"/>
    <x v="8"/>
    <n v="0"/>
  </r>
  <r>
    <x v="4"/>
    <x v="0"/>
    <x v="5"/>
    <x v="11"/>
    <x v="4"/>
    <x v="0"/>
    <x v="797"/>
    <n v="14247.6"/>
  </r>
  <r>
    <x v="4"/>
    <x v="0"/>
    <x v="5"/>
    <x v="11"/>
    <x v="4"/>
    <x v="1"/>
    <x v="798"/>
    <n v="741811.4"/>
  </r>
  <r>
    <x v="4"/>
    <x v="0"/>
    <x v="5"/>
    <x v="11"/>
    <x v="4"/>
    <x v="2"/>
    <x v="8"/>
    <n v="0"/>
  </r>
  <r>
    <x v="4"/>
    <x v="0"/>
    <x v="5"/>
    <x v="11"/>
    <x v="4"/>
    <x v="3"/>
    <x v="137"/>
    <n v="7.1000000000000008E-2"/>
  </r>
  <r>
    <x v="4"/>
    <x v="0"/>
    <x v="5"/>
    <x v="11"/>
    <x v="4"/>
    <x v="4"/>
    <x v="4"/>
    <n v="8.5"/>
  </r>
  <r>
    <x v="4"/>
    <x v="0"/>
    <x v="5"/>
    <x v="11"/>
    <x v="4"/>
    <x v="5"/>
    <x v="8"/>
    <n v="0"/>
  </r>
  <r>
    <x v="4"/>
    <x v="0"/>
    <x v="5"/>
    <x v="11"/>
    <x v="5"/>
    <x v="0"/>
    <x v="799"/>
    <n v="14282.8"/>
  </r>
  <r>
    <x v="4"/>
    <x v="0"/>
    <x v="5"/>
    <x v="11"/>
    <x v="5"/>
    <x v="1"/>
    <x v="800"/>
    <n v="743647.5"/>
  </r>
  <r>
    <x v="4"/>
    <x v="0"/>
    <x v="5"/>
    <x v="11"/>
    <x v="5"/>
    <x v="2"/>
    <x v="8"/>
    <n v="0"/>
  </r>
  <r>
    <x v="4"/>
    <x v="0"/>
    <x v="5"/>
    <x v="11"/>
    <x v="5"/>
    <x v="3"/>
    <x v="137"/>
    <n v="7.1000000000000008E-2"/>
  </r>
  <r>
    <x v="4"/>
    <x v="0"/>
    <x v="5"/>
    <x v="11"/>
    <x v="5"/>
    <x v="4"/>
    <x v="4"/>
    <n v="8.5"/>
  </r>
  <r>
    <x v="4"/>
    <x v="0"/>
    <x v="5"/>
    <x v="11"/>
    <x v="5"/>
    <x v="5"/>
    <x v="8"/>
    <n v="0"/>
  </r>
  <r>
    <x v="4"/>
    <x v="0"/>
    <x v="5"/>
    <x v="11"/>
    <x v="6"/>
    <x v="0"/>
    <x v="801"/>
    <n v="14318.099999999999"/>
  </r>
  <r>
    <x v="4"/>
    <x v="0"/>
    <x v="5"/>
    <x v="11"/>
    <x v="6"/>
    <x v="1"/>
    <x v="802"/>
    <n v="745483.7"/>
  </r>
  <r>
    <x v="4"/>
    <x v="0"/>
    <x v="5"/>
    <x v="11"/>
    <x v="6"/>
    <x v="2"/>
    <x v="8"/>
    <n v="0"/>
  </r>
  <r>
    <x v="4"/>
    <x v="0"/>
    <x v="5"/>
    <x v="11"/>
    <x v="6"/>
    <x v="3"/>
    <x v="137"/>
    <n v="7.1000000000000008E-2"/>
  </r>
  <r>
    <x v="4"/>
    <x v="0"/>
    <x v="5"/>
    <x v="11"/>
    <x v="6"/>
    <x v="4"/>
    <x v="4"/>
    <n v="8.5"/>
  </r>
  <r>
    <x v="4"/>
    <x v="0"/>
    <x v="5"/>
    <x v="11"/>
    <x v="6"/>
    <x v="5"/>
    <x v="8"/>
    <n v="0"/>
  </r>
  <r>
    <x v="4"/>
    <x v="0"/>
    <x v="5"/>
    <x v="11"/>
    <x v="7"/>
    <x v="0"/>
    <x v="803"/>
    <n v="14353.4"/>
  </r>
  <r>
    <x v="4"/>
    <x v="0"/>
    <x v="5"/>
    <x v="11"/>
    <x v="7"/>
    <x v="1"/>
    <x v="804"/>
    <n v="747319.9"/>
  </r>
  <r>
    <x v="4"/>
    <x v="0"/>
    <x v="5"/>
    <x v="11"/>
    <x v="7"/>
    <x v="2"/>
    <x v="8"/>
    <n v="0"/>
  </r>
  <r>
    <x v="4"/>
    <x v="0"/>
    <x v="5"/>
    <x v="11"/>
    <x v="7"/>
    <x v="3"/>
    <x v="137"/>
    <n v="7.1000000000000008E-2"/>
  </r>
  <r>
    <x v="4"/>
    <x v="0"/>
    <x v="5"/>
    <x v="11"/>
    <x v="7"/>
    <x v="4"/>
    <x v="4"/>
    <n v="8.5"/>
  </r>
  <r>
    <x v="4"/>
    <x v="0"/>
    <x v="5"/>
    <x v="11"/>
    <x v="7"/>
    <x v="5"/>
    <x v="8"/>
    <n v="0"/>
  </r>
  <r>
    <x v="4"/>
    <x v="0"/>
    <x v="5"/>
    <x v="11"/>
    <x v="8"/>
    <x v="0"/>
    <x v="805"/>
    <n v="14388.599999999999"/>
  </r>
  <r>
    <x v="4"/>
    <x v="0"/>
    <x v="5"/>
    <x v="11"/>
    <x v="8"/>
    <x v="1"/>
    <x v="806"/>
    <n v="749156"/>
  </r>
  <r>
    <x v="4"/>
    <x v="0"/>
    <x v="5"/>
    <x v="11"/>
    <x v="8"/>
    <x v="2"/>
    <x v="8"/>
    <n v="0"/>
  </r>
  <r>
    <x v="4"/>
    <x v="0"/>
    <x v="5"/>
    <x v="11"/>
    <x v="8"/>
    <x v="3"/>
    <x v="137"/>
    <n v="7.1000000000000008E-2"/>
  </r>
  <r>
    <x v="4"/>
    <x v="0"/>
    <x v="5"/>
    <x v="11"/>
    <x v="8"/>
    <x v="4"/>
    <x v="4"/>
    <n v="8.5"/>
  </r>
  <r>
    <x v="4"/>
    <x v="0"/>
    <x v="5"/>
    <x v="11"/>
    <x v="8"/>
    <x v="5"/>
    <x v="8"/>
    <n v="0"/>
  </r>
  <r>
    <x v="4"/>
    <x v="0"/>
    <x v="5"/>
    <x v="11"/>
    <x v="9"/>
    <x v="0"/>
    <x v="807"/>
    <n v="14423.900000000001"/>
  </r>
  <r>
    <x v="4"/>
    <x v="0"/>
    <x v="5"/>
    <x v="11"/>
    <x v="9"/>
    <x v="1"/>
    <x v="808"/>
    <n v="750992.2"/>
  </r>
  <r>
    <x v="4"/>
    <x v="0"/>
    <x v="5"/>
    <x v="11"/>
    <x v="9"/>
    <x v="2"/>
    <x v="8"/>
    <n v="0"/>
  </r>
  <r>
    <x v="4"/>
    <x v="0"/>
    <x v="5"/>
    <x v="11"/>
    <x v="9"/>
    <x v="3"/>
    <x v="137"/>
    <n v="7.1000000000000008E-2"/>
  </r>
  <r>
    <x v="4"/>
    <x v="0"/>
    <x v="5"/>
    <x v="11"/>
    <x v="9"/>
    <x v="4"/>
    <x v="4"/>
    <n v="8.5"/>
  </r>
  <r>
    <x v="4"/>
    <x v="0"/>
    <x v="5"/>
    <x v="11"/>
    <x v="9"/>
    <x v="5"/>
    <x v="8"/>
    <n v="0"/>
  </r>
  <r>
    <x v="4"/>
    <x v="0"/>
    <x v="5"/>
    <x v="11"/>
    <x v="10"/>
    <x v="0"/>
    <x v="809"/>
    <n v="14459.2"/>
  </r>
  <r>
    <x v="4"/>
    <x v="0"/>
    <x v="5"/>
    <x v="11"/>
    <x v="10"/>
    <x v="1"/>
    <x v="810"/>
    <n v="752828.39999999991"/>
  </r>
  <r>
    <x v="4"/>
    <x v="0"/>
    <x v="5"/>
    <x v="11"/>
    <x v="10"/>
    <x v="2"/>
    <x v="8"/>
    <n v="0"/>
  </r>
  <r>
    <x v="4"/>
    <x v="0"/>
    <x v="5"/>
    <x v="11"/>
    <x v="10"/>
    <x v="3"/>
    <x v="137"/>
    <n v="7.1000000000000008E-2"/>
  </r>
  <r>
    <x v="4"/>
    <x v="0"/>
    <x v="5"/>
    <x v="11"/>
    <x v="10"/>
    <x v="4"/>
    <x v="4"/>
    <n v="8.5"/>
  </r>
  <r>
    <x v="4"/>
    <x v="0"/>
    <x v="5"/>
    <x v="11"/>
    <x v="10"/>
    <x v="5"/>
    <x v="8"/>
    <n v="0"/>
  </r>
  <r>
    <x v="4"/>
    <x v="0"/>
    <x v="5"/>
    <x v="11"/>
    <x v="11"/>
    <x v="0"/>
    <x v="811"/>
    <n v="14494.400000000001"/>
  </r>
  <r>
    <x v="4"/>
    <x v="0"/>
    <x v="5"/>
    <x v="11"/>
    <x v="11"/>
    <x v="1"/>
    <x v="812"/>
    <n v="754664.5"/>
  </r>
  <r>
    <x v="4"/>
    <x v="0"/>
    <x v="5"/>
    <x v="11"/>
    <x v="11"/>
    <x v="2"/>
    <x v="8"/>
    <n v="0"/>
  </r>
  <r>
    <x v="4"/>
    <x v="0"/>
    <x v="5"/>
    <x v="11"/>
    <x v="11"/>
    <x v="3"/>
    <x v="137"/>
    <n v="7.1000000000000008E-2"/>
  </r>
  <r>
    <x v="4"/>
    <x v="0"/>
    <x v="5"/>
    <x v="11"/>
    <x v="11"/>
    <x v="4"/>
    <x v="4"/>
    <n v="8.5"/>
  </r>
  <r>
    <x v="4"/>
    <x v="0"/>
    <x v="5"/>
    <x v="11"/>
    <x v="11"/>
    <x v="5"/>
    <x v="8"/>
    <n v="0"/>
  </r>
  <r>
    <x v="4"/>
    <x v="0"/>
    <x v="6"/>
    <x v="13"/>
    <x v="0"/>
    <x v="0"/>
    <x v="813"/>
    <n v="8063.8"/>
  </r>
  <r>
    <x v="4"/>
    <x v="0"/>
    <x v="6"/>
    <x v="13"/>
    <x v="0"/>
    <x v="1"/>
    <x v="814"/>
    <n v="419125"/>
  </r>
  <r>
    <x v="4"/>
    <x v="0"/>
    <x v="6"/>
    <x v="13"/>
    <x v="0"/>
    <x v="2"/>
    <x v="8"/>
    <n v="0"/>
  </r>
  <r>
    <x v="4"/>
    <x v="0"/>
    <x v="6"/>
    <x v="13"/>
    <x v="0"/>
    <x v="3"/>
    <x v="137"/>
    <n v="3.5500000000000004E-2"/>
  </r>
  <r>
    <x v="4"/>
    <x v="0"/>
    <x v="6"/>
    <x v="13"/>
    <x v="0"/>
    <x v="4"/>
    <x v="4"/>
    <n v="4.25"/>
  </r>
  <r>
    <x v="4"/>
    <x v="0"/>
    <x v="6"/>
    <x v="13"/>
    <x v="0"/>
    <x v="5"/>
    <x v="162"/>
    <n v="0.70000000000000007"/>
  </r>
  <r>
    <x v="4"/>
    <x v="0"/>
    <x v="6"/>
    <x v="13"/>
    <x v="1"/>
    <x v="0"/>
    <x v="815"/>
    <n v="8083.95"/>
  </r>
  <r>
    <x v="4"/>
    <x v="0"/>
    <x v="6"/>
    <x v="13"/>
    <x v="1"/>
    <x v="1"/>
    <x v="816"/>
    <n v="420172.79999999999"/>
  </r>
  <r>
    <x v="4"/>
    <x v="0"/>
    <x v="6"/>
    <x v="13"/>
    <x v="1"/>
    <x v="2"/>
    <x v="8"/>
    <n v="0"/>
  </r>
  <r>
    <x v="4"/>
    <x v="0"/>
    <x v="6"/>
    <x v="13"/>
    <x v="1"/>
    <x v="3"/>
    <x v="137"/>
    <n v="3.5500000000000004E-2"/>
  </r>
  <r>
    <x v="4"/>
    <x v="0"/>
    <x v="6"/>
    <x v="13"/>
    <x v="1"/>
    <x v="4"/>
    <x v="4"/>
    <n v="4.25"/>
  </r>
  <r>
    <x v="4"/>
    <x v="0"/>
    <x v="6"/>
    <x v="13"/>
    <x v="1"/>
    <x v="5"/>
    <x v="8"/>
    <n v="0"/>
  </r>
  <r>
    <x v="4"/>
    <x v="0"/>
    <x v="6"/>
    <x v="13"/>
    <x v="2"/>
    <x v="0"/>
    <x v="817"/>
    <n v="8104.0999999999995"/>
  </r>
  <r>
    <x v="4"/>
    <x v="0"/>
    <x v="6"/>
    <x v="13"/>
    <x v="2"/>
    <x v="1"/>
    <x v="818"/>
    <n v="421220.6"/>
  </r>
  <r>
    <x v="4"/>
    <x v="0"/>
    <x v="6"/>
    <x v="13"/>
    <x v="2"/>
    <x v="2"/>
    <x v="8"/>
    <n v="0"/>
  </r>
  <r>
    <x v="4"/>
    <x v="0"/>
    <x v="6"/>
    <x v="13"/>
    <x v="2"/>
    <x v="3"/>
    <x v="137"/>
    <n v="3.5500000000000004E-2"/>
  </r>
  <r>
    <x v="4"/>
    <x v="0"/>
    <x v="6"/>
    <x v="13"/>
    <x v="2"/>
    <x v="4"/>
    <x v="4"/>
    <n v="4.25"/>
  </r>
  <r>
    <x v="4"/>
    <x v="0"/>
    <x v="6"/>
    <x v="13"/>
    <x v="2"/>
    <x v="5"/>
    <x v="8"/>
    <n v="0"/>
  </r>
  <r>
    <x v="4"/>
    <x v="0"/>
    <x v="6"/>
    <x v="13"/>
    <x v="3"/>
    <x v="0"/>
    <x v="819"/>
    <n v="8124.2999999999993"/>
  </r>
  <r>
    <x v="4"/>
    <x v="0"/>
    <x v="6"/>
    <x v="13"/>
    <x v="3"/>
    <x v="1"/>
    <x v="820"/>
    <n v="422268.45"/>
  </r>
  <r>
    <x v="4"/>
    <x v="0"/>
    <x v="6"/>
    <x v="13"/>
    <x v="3"/>
    <x v="2"/>
    <x v="8"/>
    <n v="0"/>
  </r>
  <r>
    <x v="4"/>
    <x v="0"/>
    <x v="6"/>
    <x v="13"/>
    <x v="3"/>
    <x v="3"/>
    <x v="137"/>
    <n v="3.5500000000000004E-2"/>
  </r>
  <r>
    <x v="4"/>
    <x v="0"/>
    <x v="6"/>
    <x v="13"/>
    <x v="3"/>
    <x v="4"/>
    <x v="4"/>
    <n v="4.25"/>
  </r>
  <r>
    <x v="4"/>
    <x v="0"/>
    <x v="6"/>
    <x v="13"/>
    <x v="3"/>
    <x v="5"/>
    <x v="8"/>
    <n v="0"/>
  </r>
  <r>
    <x v="4"/>
    <x v="0"/>
    <x v="6"/>
    <x v="13"/>
    <x v="4"/>
    <x v="0"/>
    <x v="821"/>
    <n v="8144.4500000000007"/>
  </r>
  <r>
    <x v="4"/>
    <x v="0"/>
    <x v="6"/>
    <x v="13"/>
    <x v="4"/>
    <x v="1"/>
    <x v="822"/>
    <n v="423316.25"/>
  </r>
  <r>
    <x v="4"/>
    <x v="0"/>
    <x v="6"/>
    <x v="13"/>
    <x v="4"/>
    <x v="2"/>
    <x v="8"/>
    <n v="0"/>
  </r>
  <r>
    <x v="4"/>
    <x v="0"/>
    <x v="6"/>
    <x v="13"/>
    <x v="4"/>
    <x v="3"/>
    <x v="137"/>
    <n v="3.5500000000000004E-2"/>
  </r>
  <r>
    <x v="4"/>
    <x v="0"/>
    <x v="6"/>
    <x v="13"/>
    <x v="4"/>
    <x v="4"/>
    <x v="4"/>
    <n v="4.25"/>
  </r>
  <r>
    <x v="4"/>
    <x v="0"/>
    <x v="6"/>
    <x v="13"/>
    <x v="4"/>
    <x v="5"/>
    <x v="8"/>
    <n v="0"/>
  </r>
  <r>
    <x v="4"/>
    <x v="0"/>
    <x v="6"/>
    <x v="13"/>
    <x v="5"/>
    <x v="0"/>
    <x v="823"/>
    <n v="8164.6"/>
  </r>
  <r>
    <x v="4"/>
    <x v="0"/>
    <x v="6"/>
    <x v="13"/>
    <x v="5"/>
    <x v="1"/>
    <x v="824"/>
    <n v="424364.05"/>
  </r>
  <r>
    <x v="4"/>
    <x v="0"/>
    <x v="6"/>
    <x v="13"/>
    <x v="5"/>
    <x v="2"/>
    <x v="8"/>
    <n v="0"/>
  </r>
  <r>
    <x v="4"/>
    <x v="0"/>
    <x v="6"/>
    <x v="13"/>
    <x v="5"/>
    <x v="3"/>
    <x v="137"/>
    <n v="3.5500000000000004E-2"/>
  </r>
  <r>
    <x v="4"/>
    <x v="0"/>
    <x v="6"/>
    <x v="13"/>
    <x v="5"/>
    <x v="4"/>
    <x v="4"/>
    <n v="4.25"/>
  </r>
  <r>
    <x v="4"/>
    <x v="0"/>
    <x v="6"/>
    <x v="13"/>
    <x v="5"/>
    <x v="5"/>
    <x v="8"/>
    <n v="0"/>
  </r>
  <r>
    <x v="4"/>
    <x v="0"/>
    <x v="6"/>
    <x v="13"/>
    <x v="6"/>
    <x v="0"/>
    <x v="825"/>
    <n v="8184.75"/>
  </r>
  <r>
    <x v="4"/>
    <x v="0"/>
    <x v="6"/>
    <x v="13"/>
    <x v="6"/>
    <x v="1"/>
    <x v="826"/>
    <n v="425411.85"/>
  </r>
  <r>
    <x v="4"/>
    <x v="0"/>
    <x v="6"/>
    <x v="13"/>
    <x v="6"/>
    <x v="2"/>
    <x v="8"/>
    <n v="0"/>
  </r>
  <r>
    <x v="4"/>
    <x v="0"/>
    <x v="6"/>
    <x v="13"/>
    <x v="6"/>
    <x v="3"/>
    <x v="137"/>
    <n v="3.5500000000000004E-2"/>
  </r>
  <r>
    <x v="4"/>
    <x v="0"/>
    <x v="6"/>
    <x v="13"/>
    <x v="6"/>
    <x v="4"/>
    <x v="4"/>
    <n v="4.25"/>
  </r>
  <r>
    <x v="4"/>
    <x v="0"/>
    <x v="6"/>
    <x v="13"/>
    <x v="6"/>
    <x v="5"/>
    <x v="8"/>
    <n v="0"/>
  </r>
  <r>
    <x v="4"/>
    <x v="0"/>
    <x v="6"/>
    <x v="13"/>
    <x v="7"/>
    <x v="0"/>
    <x v="827"/>
    <n v="8204.9"/>
  </r>
  <r>
    <x v="4"/>
    <x v="0"/>
    <x v="6"/>
    <x v="13"/>
    <x v="7"/>
    <x v="1"/>
    <x v="828"/>
    <n v="426459.7"/>
  </r>
  <r>
    <x v="4"/>
    <x v="0"/>
    <x v="6"/>
    <x v="13"/>
    <x v="7"/>
    <x v="2"/>
    <x v="8"/>
    <n v="0"/>
  </r>
  <r>
    <x v="4"/>
    <x v="0"/>
    <x v="6"/>
    <x v="13"/>
    <x v="7"/>
    <x v="3"/>
    <x v="137"/>
    <n v="3.5500000000000004E-2"/>
  </r>
  <r>
    <x v="4"/>
    <x v="0"/>
    <x v="6"/>
    <x v="13"/>
    <x v="7"/>
    <x v="4"/>
    <x v="4"/>
    <n v="4.25"/>
  </r>
  <r>
    <x v="4"/>
    <x v="0"/>
    <x v="6"/>
    <x v="13"/>
    <x v="7"/>
    <x v="5"/>
    <x v="8"/>
    <n v="0"/>
  </r>
  <r>
    <x v="4"/>
    <x v="0"/>
    <x v="6"/>
    <x v="13"/>
    <x v="8"/>
    <x v="0"/>
    <x v="829"/>
    <n v="8225.1"/>
  </r>
  <r>
    <x v="4"/>
    <x v="0"/>
    <x v="6"/>
    <x v="13"/>
    <x v="8"/>
    <x v="1"/>
    <x v="830"/>
    <n v="427507.5"/>
  </r>
  <r>
    <x v="4"/>
    <x v="0"/>
    <x v="6"/>
    <x v="13"/>
    <x v="8"/>
    <x v="2"/>
    <x v="8"/>
    <n v="0"/>
  </r>
  <r>
    <x v="4"/>
    <x v="0"/>
    <x v="6"/>
    <x v="13"/>
    <x v="8"/>
    <x v="3"/>
    <x v="137"/>
    <n v="3.5500000000000004E-2"/>
  </r>
  <r>
    <x v="4"/>
    <x v="0"/>
    <x v="6"/>
    <x v="13"/>
    <x v="8"/>
    <x v="4"/>
    <x v="4"/>
    <n v="4.25"/>
  </r>
  <r>
    <x v="4"/>
    <x v="0"/>
    <x v="6"/>
    <x v="13"/>
    <x v="8"/>
    <x v="5"/>
    <x v="8"/>
    <n v="0"/>
  </r>
  <r>
    <x v="4"/>
    <x v="0"/>
    <x v="6"/>
    <x v="13"/>
    <x v="9"/>
    <x v="0"/>
    <x v="831"/>
    <n v="8245.25"/>
  </r>
  <r>
    <x v="4"/>
    <x v="0"/>
    <x v="6"/>
    <x v="13"/>
    <x v="9"/>
    <x v="1"/>
    <x v="832"/>
    <n v="428555.3"/>
  </r>
  <r>
    <x v="4"/>
    <x v="0"/>
    <x v="6"/>
    <x v="13"/>
    <x v="9"/>
    <x v="2"/>
    <x v="8"/>
    <n v="0"/>
  </r>
  <r>
    <x v="4"/>
    <x v="0"/>
    <x v="6"/>
    <x v="13"/>
    <x v="9"/>
    <x v="3"/>
    <x v="137"/>
    <n v="3.5500000000000004E-2"/>
  </r>
  <r>
    <x v="4"/>
    <x v="0"/>
    <x v="6"/>
    <x v="13"/>
    <x v="9"/>
    <x v="4"/>
    <x v="4"/>
    <n v="4.25"/>
  </r>
  <r>
    <x v="4"/>
    <x v="0"/>
    <x v="6"/>
    <x v="13"/>
    <x v="9"/>
    <x v="5"/>
    <x v="8"/>
    <n v="0"/>
  </r>
  <r>
    <x v="4"/>
    <x v="0"/>
    <x v="6"/>
    <x v="13"/>
    <x v="10"/>
    <x v="0"/>
    <x v="833"/>
    <n v="8265.4"/>
  </r>
  <r>
    <x v="4"/>
    <x v="0"/>
    <x v="6"/>
    <x v="13"/>
    <x v="10"/>
    <x v="1"/>
    <x v="834"/>
    <n v="429603.1"/>
  </r>
  <r>
    <x v="4"/>
    <x v="0"/>
    <x v="6"/>
    <x v="13"/>
    <x v="10"/>
    <x v="2"/>
    <x v="8"/>
    <n v="0"/>
  </r>
  <r>
    <x v="4"/>
    <x v="0"/>
    <x v="6"/>
    <x v="13"/>
    <x v="10"/>
    <x v="3"/>
    <x v="137"/>
    <n v="3.5500000000000004E-2"/>
  </r>
  <r>
    <x v="4"/>
    <x v="0"/>
    <x v="6"/>
    <x v="13"/>
    <x v="10"/>
    <x v="4"/>
    <x v="4"/>
    <n v="4.25"/>
  </r>
  <r>
    <x v="4"/>
    <x v="0"/>
    <x v="6"/>
    <x v="13"/>
    <x v="10"/>
    <x v="5"/>
    <x v="8"/>
    <n v="0"/>
  </r>
  <r>
    <x v="4"/>
    <x v="0"/>
    <x v="6"/>
    <x v="13"/>
    <x v="11"/>
    <x v="0"/>
    <x v="835"/>
    <n v="8285.5499999999993"/>
  </r>
  <r>
    <x v="4"/>
    <x v="0"/>
    <x v="6"/>
    <x v="13"/>
    <x v="11"/>
    <x v="1"/>
    <x v="836"/>
    <n v="430650.95"/>
  </r>
  <r>
    <x v="4"/>
    <x v="0"/>
    <x v="6"/>
    <x v="13"/>
    <x v="11"/>
    <x v="2"/>
    <x v="8"/>
    <n v="0"/>
  </r>
  <r>
    <x v="4"/>
    <x v="0"/>
    <x v="6"/>
    <x v="13"/>
    <x v="11"/>
    <x v="3"/>
    <x v="137"/>
    <n v="3.5500000000000004E-2"/>
  </r>
  <r>
    <x v="4"/>
    <x v="0"/>
    <x v="6"/>
    <x v="13"/>
    <x v="11"/>
    <x v="4"/>
    <x v="4"/>
    <n v="4.25"/>
  </r>
  <r>
    <x v="4"/>
    <x v="0"/>
    <x v="6"/>
    <x v="13"/>
    <x v="11"/>
    <x v="5"/>
    <x v="8"/>
    <n v="0"/>
  </r>
  <r>
    <x v="4"/>
    <x v="0"/>
    <x v="7"/>
    <x v="15"/>
    <x v="0"/>
    <x v="0"/>
    <x v="501"/>
    <n v="1972.77"/>
  </r>
  <r>
    <x v="4"/>
    <x v="0"/>
    <x v="7"/>
    <x v="15"/>
    <x v="0"/>
    <x v="1"/>
    <x v="837"/>
    <n v="98993.33"/>
  </r>
  <r>
    <x v="4"/>
    <x v="0"/>
    <x v="7"/>
    <x v="15"/>
    <x v="0"/>
    <x v="2"/>
    <x v="8"/>
    <n v="0"/>
  </r>
  <r>
    <x v="4"/>
    <x v="0"/>
    <x v="7"/>
    <x v="15"/>
    <x v="0"/>
    <x v="3"/>
    <x v="137"/>
    <n v="7.1000000000000004E-3"/>
  </r>
  <r>
    <x v="4"/>
    <x v="0"/>
    <x v="7"/>
    <x v="15"/>
    <x v="0"/>
    <x v="4"/>
    <x v="4"/>
    <n v="0.85"/>
  </r>
  <r>
    <x v="4"/>
    <x v="0"/>
    <x v="7"/>
    <x v="15"/>
    <x v="0"/>
    <x v="5"/>
    <x v="8"/>
    <n v="0"/>
  </r>
  <r>
    <x v="4"/>
    <x v="0"/>
    <x v="7"/>
    <x v="15"/>
    <x v="1"/>
    <x v="0"/>
    <x v="502"/>
    <n v="1977.7"/>
  </r>
  <r>
    <x v="4"/>
    <x v="0"/>
    <x v="7"/>
    <x v="15"/>
    <x v="1"/>
    <x v="1"/>
    <x v="838"/>
    <n v="99240.81"/>
  </r>
  <r>
    <x v="4"/>
    <x v="0"/>
    <x v="7"/>
    <x v="15"/>
    <x v="1"/>
    <x v="2"/>
    <x v="8"/>
    <n v="0"/>
  </r>
  <r>
    <x v="4"/>
    <x v="0"/>
    <x v="7"/>
    <x v="15"/>
    <x v="1"/>
    <x v="3"/>
    <x v="137"/>
    <n v="7.1000000000000004E-3"/>
  </r>
  <r>
    <x v="4"/>
    <x v="0"/>
    <x v="7"/>
    <x v="15"/>
    <x v="1"/>
    <x v="4"/>
    <x v="4"/>
    <n v="0.85"/>
  </r>
  <r>
    <x v="4"/>
    <x v="0"/>
    <x v="7"/>
    <x v="15"/>
    <x v="1"/>
    <x v="5"/>
    <x v="8"/>
    <n v="0"/>
  </r>
  <r>
    <x v="4"/>
    <x v="0"/>
    <x v="7"/>
    <x v="15"/>
    <x v="2"/>
    <x v="0"/>
    <x v="503"/>
    <n v="1982.63"/>
  </r>
  <r>
    <x v="4"/>
    <x v="0"/>
    <x v="7"/>
    <x v="15"/>
    <x v="2"/>
    <x v="1"/>
    <x v="839"/>
    <n v="99488.3"/>
  </r>
  <r>
    <x v="4"/>
    <x v="0"/>
    <x v="7"/>
    <x v="15"/>
    <x v="2"/>
    <x v="2"/>
    <x v="8"/>
    <n v="0"/>
  </r>
  <r>
    <x v="4"/>
    <x v="0"/>
    <x v="7"/>
    <x v="15"/>
    <x v="2"/>
    <x v="3"/>
    <x v="137"/>
    <n v="7.1000000000000004E-3"/>
  </r>
  <r>
    <x v="4"/>
    <x v="0"/>
    <x v="7"/>
    <x v="15"/>
    <x v="2"/>
    <x v="4"/>
    <x v="4"/>
    <n v="0.85"/>
  </r>
  <r>
    <x v="4"/>
    <x v="0"/>
    <x v="7"/>
    <x v="15"/>
    <x v="2"/>
    <x v="5"/>
    <x v="8"/>
    <n v="0"/>
  </r>
  <r>
    <x v="4"/>
    <x v="0"/>
    <x v="7"/>
    <x v="15"/>
    <x v="3"/>
    <x v="0"/>
    <x v="504"/>
    <n v="1987.57"/>
  </r>
  <r>
    <x v="4"/>
    <x v="0"/>
    <x v="7"/>
    <x v="15"/>
    <x v="3"/>
    <x v="1"/>
    <x v="840"/>
    <n v="99735.78"/>
  </r>
  <r>
    <x v="4"/>
    <x v="0"/>
    <x v="7"/>
    <x v="15"/>
    <x v="3"/>
    <x v="2"/>
    <x v="8"/>
    <n v="0"/>
  </r>
  <r>
    <x v="4"/>
    <x v="0"/>
    <x v="7"/>
    <x v="15"/>
    <x v="3"/>
    <x v="3"/>
    <x v="137"/>
    <n v="7.1000000000000004E-3"/>
  </r>
  <r>
    <x v="4"/>
    <x v="0"/>
    <x v="7"/>
    <x v="15"/>
    <x v="3"/>
    <x v="4"/>
    <x v="4"/>
    <n v="0.85"/>
  </r>
  <r>
    <x v="4"/>
    <x v="0"/>
    <x v="7"/>
    <x v="15"/>
    <x v="3"/>
    <x v="5"/>
    <x v="8"/>
    <n v="0"/>
  </r>
  <r>
    <x v="4"/>
    <x v="0"/>
    <x v="7"/>
    <x v="15"/>
    <x v="4"/>
    <x v="0"/>
    <x v="505"/>
    <n v="1992.5"/>
  </r>
  <r>
    <x v="4"/>
    <x v="0"/>
    <x v="7"/>
    <x v="15"/>
    <x v="4"/>
    <x v="1"/>
    <x v="841"/>
    <n v="99983.26"/>
  </r>
  <r>
    <x v="4"/>
    <x v="0"/>
    <x v="7"/>
    <x v="15"/>
    <x v="4"/>
    <x v="2"/>
    <x v="8"/>
    <n v="0"/>
  </r>
  <r>
    <x v="4"/>
    <x v="0"/>
    <x v="7"/>
    <x v="15"/>
    <x v="4"/>
    <x v="3"/>
    <x v="137"/>
    <n v="7.1000000000000004E-3"/>
  </r>
  <r>
    <x v="4"/>
    <x v="0"/>
    <x v="7"/>
    <x v="15"/>
    <x v="4"/>
    <x v="4"/>
    <x v="4"/>
    <n v="0.85"/>
  </r>
  <r>
    <x v="4"/>
    <x v="0"/>
    <x v="7"/>
    <x v="15"/>
    <x v="4"/>
    <x v="5"/>
    <x v="8"/>
    <n v="0"/>
  </r>
  <r>
    <x v="4"/>
    <x v="0"/>
    <x v="7"/>
    <x v="15"/>
    <x v="5"/>
    <x v="0"/>
    <x v="506"/>
    <n v="1997.43"/>
  </r>
  <r>
    <x v="4"/>
    <x v="0"/>
    <x v="7"/>
    <x v="15"/>
    <x v="5"/>
    <x v="1"/>
    <x v="842"/>
    <n v="100230.75"/>
  </r>
  <r>
    <x v="4"/>
    <x v="0"/>
    <x v="7"/>
    <x v="15"/>
    <x v="5"/>
    <x v="2"/>
    <x v="8"/>
    <n v="0"/>
  </r>
  <r>
    <x v="4"/>
    <x v="0"/>
    <x v="7"/>
    <x v="15"/>
    <x v="5"/>
    <x v="3"/>
    <x v="137"/>
    <n v="7.1000000000000004E-3"/>
  </r>
  <r>
    <x v="4"/>
    <x v="0"/>
    <x v="7"/>
    <x v="15"/>
    <x v="5"/>
    <x v="4"/>
    <x v="4"/>
    <n v="0.85"/>
  </r>
  <r>
    <x v="4"/>
    <x v="0"/>
    <x v="7"/>
    <x v="15"/>
    <x v="5"/>
    <x v="5"/>
    <x v="8"/>
    <n v="0"/>
  </r>
  <r>
    <x v="4"/>
    <x v="0"/>
    <x v="7"/>
    <x v="15"/>
    <x v="6"/>
    <x v="0"/>
    <x v="507"/>
    <n v="2002.36"/>
  </r>
  <r>
    <x v="4"/>
    <x v="0"/>
    <x v="7"/>
    <x v="15"/>
    <x v="6"/>
    <x v="1"/>
    <x v="843"/>
    <n v="100478.23"/>
  </r>
  <r>
    <x v="4"/>
    <x v="0"/>
    <x v="7"/>
    <x v="15"/>
    <x v="6"/>
    <x v="2"/>
    <x v="8"/>
    <n v="0"/>
  </r>
  <r>
    <x v="4"/>
    <x v="0"/>
    <x v="7"/>
    <x v="15"/>
    <x v="6"/>
    <x v="3"/>
    <x v="137"/>
    <n v="7.1000000000000004E-3"/>
  </r>
  <r>
    <x v="4"/>
    <x v="0"/>
    <x v="7"/>
    <x v="15"/>
    <x v="6"/>
    <x v="4"/>
    <x v="4"/>
    <n v="0.85"/>
  </r>
  <r>
    <x v="4"/>
    <x v="0"/>
    <x v="7"/>
    <x v="15"/>
    <x v="6"/>
    <x v="5"/>
    <x v="8"/>
    <n v="0"/>
  </r>
  <r>
    <x v="4"/>
    <x v="0"/>
    <x v="7"/>
    <x v="15"/>
    <x v="7"/>
    <x v="0"/>
    <x v="508"/>
    <n v="2007.29"/>
  </r>
  <r>
    <x v="4"/>
    <x v="0"/>
    <x v="7"/>
    <x v="15"/>
    <x v="7"/>
    <x v="1"/>
    <x v="844"/>
    <n v="100725.71"/>
  </r>
  <r>
    <x v="4"/>
    <x v="0"/>
    <x v="7"/>
    <x v="15"/>
    <x v="7"/>
    <x v="2"/>
    <x v="8"/>
    <n v="0"/>
  </r>
  <r>
    <x v="4"/>
    <x v="0"/>
    <x v="7"/>
    <x v="15"/>
    <x v="7"/>
    <x v="3"/>
    <x v="137"/>
    <n v="7.1000000000000004E-3"/>
  </r>
  <r>
    <x v="4"/>
    <x v="0"/>
    <x v="7"/>
    <x v="15"/>
    <x v="7"/>
    <x v="4"/>
    <x v="4"/>
    <n v="0.85"/>
  </r>
  <r>
    <x v="4"/>
    <x v="0"/>
    <x v="7"/>
    <x v="15"/>
    <x v="7"/>
    <x v="5"/>
    <x v="8"/>
    <n v="0"/>
  </r>
  <r>
    <x v="4"/>
    <x v="0"/>
    <x v="7"/>
    <x v="15"/>
    <x v="8"/>
    <x v="0"/>
    <x v="509"/>
    <n v="2012.23"/>
  </r>
  <r>
    <x v="4"/>
    <x v="0"/>
    <x v="7"/>
    <x v="15"/>
    <x v="8"/>
    <x v="1"/>
    <x v="845"/>
    <n v="100973.2"/>
  </r>
  <r>
    <x v="4"/>
    <x v="0"/>
    <x v="7"/>
    <x v="15"/>
    <x v="8"/>
    <x v="2"/>
    <x v="8"/>
    <n v="0"/>
  </r>
  <r>
    <x v="4"/>
    <x v="0"/>
    <x v="7"/>
    <x v="15"/>
    <x v="8"/>
    <x v="3"/>
    <x v="137"/>
    <n v="7.1000000000000004E-3"/>
  </r>
  <r>
    <x v="4"/>
    <x v="0"/>
    <x v="7"/>
    <x v="15"/>
    <x v="8"/>
    <x v="4"/>
    <x v="4"/>
    <n v="0.85"/>
  </r>
  <r>
    <x v="4"/>
    <x v="0"/>
    <x v="7"/>
    <x v="15"/>
    <x v="8"/>
    <x v="5"/>
    <x v="8"/>
    <n v="0"/>
  </r>
  <r>
    <x v="4"/>
    <x v="0"/>
    <x v="7"/>
    <x v="15"/>
    <x v="9"/>
    <x v="0"/>
    <x v="510"/>
    <n v="2017.16"/>
  </r>
  <r>
    <x v="4"/>
    <x v="0"/>
    <x v="7"/>
    <x v="15"/>
    <x v="9"/>
    <x v="1"/>
    <x v="846"/>
    <n v="101220.68"/>
  </r>
  <r>
    <x v="4"/>
    <x v="0"/>
    <x v="7"/>
    <x v="15"/>
    <x v="9"/>
    <x v="2"/>
    <x v="8"/>
    <n v="0"/>
  </r>
  <r>
    <x v="4"/>
    <x v="0"/>
    <x v="7"/>
    <x v="15"/>
    <x v="9"/>
    <x v="3"/>
    <x v="137"/>
    <n v="7.1000000000000004E-3"/>
  </r>
  <r>
    <x v="4"/>
    <x v="0"/>
    <x v="7"/>
    <x v="15"/>
    <x v="9"/>
    <x v="4"/>
    <x v="4"/>
    <n v="0.85"/>
  </r>
  <r>
    <x v="4"/>
    <x v="0"/>
    <x v="7"/>
    <x v="15"/>
    <x v="9"/>
    <x v="5"/>
    <x v="8"/>
    <n v="0"/>
  </r>
  <r>
    <x v="4"/>
    <x v="0"/>
    <x v="7"/>
    <x v="15"/>
    <x v="10"/>
    <x v="0"/>
    <x v="511"/>
    <n v="2022.09"/>
  </r>
  <r>
    <x v="4"/>
    <x v="0"/>
    <x v="7"/>
    <x v="15"/>
    <x v="10"/>
    <x v="1"/>
    <x v="847"/>
    <n v="101468.16"/>
  </r>
  <r>
    <x v="4"/>
    <x v="0"/>
    <x v="7"/>
    <x v="15"/>
    <x v="10"/>
    <x v="2"/>
    <x v="8"/>
    <n v="0"/>
  </r>
  <r>
    <x v="4"/>
    <x v="0"/>
    <x v="7"/>
    <x v="15"/>
    <x v="10"/>
    <x v="3"/>
    <x v="137"/>
    <n v="7.1000000000000004E-3"/>
  </r>
  <r>
    <x v="4"/>
    <x v="0"/>
    <x v="7"/>
    <x v="15"/>
    <x v="10"/>
    <x v="4"/>
    <x v="4"/>
    <n v="0.85"/>
  </r>
  <r>
    <x v="4"/>
    <x v="0"/>
    <x v="7"/>
    <x v="15"/>
    <x v="10"/>
    <x v="5"/>
    <x v="8"/>
    <n v="0"/>
  </r>
  <r>
    <x v="4"/>
    <x v="0"/>
    <x v="7"/>
    <x v="15"/>
    <x v="11"/>
    <x v="0"/>
    <x v="512"/>
    <n v="2027.02"/>
  </r>
  <r>
    <x v="4"/>
    <x v="0"/>
    <x v="7"/>
    <x v="15"/>
    <x v="11"/>
    <x v="1"/>
    <x v="848"/>
    <n v="101715.65"/>
  </r>
  <r>
    <x v="4"/>
    <x v="0"/>
    <x v="7"/>
    <x v="15"/>
    <x v="11"/>
    <x v="2"/>
    <x v="8"/>
    <n v="0"/>
  </r>
  <r>
    <x v="4"/>
    <x v="0"/>
    <x v="7"/>
    <x v="15"/>
    <x v="11"/>
    <x v="3"/>
    <x v="137"/>
    <n v="7.1000000000000004E-3"/>
  </r>
  <r>
    <x v="4"/>
    <x v="0"/>
    <x v="7"/>
    <x v="15"/>
    <x v="11"/>
    <x v="4"/>
    <x v="4"/>
    <n v="0.85"/>
  </r>
  <r>
    <x v="4"/>
    <x v="0"/>
    <x v="7"/>
    <x v="15"/>
    <x v="11"/>
    <x v="5"/>
    <x v="8"/>
    <n v="0"/>
  </r>
  <r>
    <x v="4"/>
    <x v="1"/>
    <x v="1"/>
    <x v="12"/>
    <x v="0"/>
    <x v="0"/>
    <x v="693"/>
    <n v="3552.54"/>
  </r>
  <r>
    <x v="4"/>
    <x v="1"/>
    <x v="1"/>
    <x v="12"/>
    <x v="0"/>
    <x v="1"/>
    <x v="694"/>
    <n v="160464.99"/>
  </r>
  <r>
    <x v="4"/>
    <x v="1"/>
    <x v="1"/>
    <x v="12"/>
    <x v="0"/>
    <x v="2"/>
    <x v="31"/>
    <n v="0.15000000000000002"/>
  </r>
  <r>
    <x v="4"/>
    <x v="1"/>
    <x v="1"/>
    <x v="12"/>
    <x v="0"/>
    <x v="3"/>
    <x v="209"/>
    <n v="5.2500000000000005E-2"/>
  </r>
  <r>
    <x v="4"/>
    <x v="1"/>
    <x v="1"/>
    <x v="12"/>
    <x v="0"/>
    <x v="4"/>
    <x v="4"/>
    <n v="2.5499999999999998"/>
  </r>
  <r>
    <x v="4"/>
    <x v="1"/>
    <x v="1"/>
    <x v="12"/>
    <x v="0"/>
    <x v="5"/>
    <x v="5"/>
    <n v="0.67500000000000004"/>
  </r>
  <r>
    <x v="4"/>
    <x v="1"/>
    <x v="1"/>
    <x v="12"/>
    <x v="1"/>
    <x v="0"/>
    <x v="695"/>
    <n v="3561.42"/>
  </r>
  <r>
    <x v="4"/>
    <x v="1"/>
    <x v="1"/>
    <x v="12"/>
    <x v="1"/>
    <x v="1"/>
    <x v="696"/>
    <n v="160866.15000000002"/>
  </r>
  <r>
    <x v="4"/>
    <x v="1"/>
    <x v="1"/>
    <x v="12"/>
    <x v="1"/>
    <x v="2"/>
    <x v="31"/>
    <n v="0.15000000000000002"/>
  </r>
  <r>
    <x v="4"/>
    <x v="1"/>
    <x v="1"/>
    <x v="12"/>
    <x v="1"/>
    <x v="3"/>
    <x v="209"/>
    <n v="5.2500000000000005E-2"/>
  </r>
  <r>
    <x v="4"/>
    <x v="1"/>
    <x v="1"/>
    <x v="12"/>
    <x v="1"/>
    <x v="4"/>
    <x v="4"/>
    <n v="2.5499999999999998"/>
  </r>
  <r>
    <x v="4"/>
    <x v="1"/>
    <x v="1"/>
    <x v="12"/>
    <x v="1"/>
    <x v="5"/>
    <x v="8"/>
    <n v="0"/>
  </r>
  <r>
    <x v="4"/>
    <x v="1"/>
    <x v="1"/>
    <x v="12"/>
    <x v="2"/>
    <x v="0"/>
    <x v="697"/>
    <n v="3570.2999999999997"/>
  </r>
  <r>
    <x v="4"/>
    <x v="1"/>
    <x v="1"/>
    <x v="12"/>
    <x v="2"/>
    <x v="1"/>
    <x v="698"/>
    <n v="161267.31"/>
  </r>
  <r>
    <x v="4"/>
    <x v="1"/>
    <x v="1"/>
    <x v="12"/>
    <x v="2"/>
    <x v="2"/>
    <x v="31"/>
    <n v="0.15000000000000002"/>
  </r>
  <r>
    <x v="4"/>
    <x v="1"/>
    <x v="1"/>
    <x v="12"/>
    <x v="2"/>
    <x v="3"/>
    <x v="209"/>
    <n v="5.2500000000000005E-2"/>
  </r>
  <r>
    <x v="4"/>
    <x v="1"/>
    <x v="1"/>
    <x v="12"/>
    <x v="2"/>
    <x v="4"/>
    <x v="4"/>
    <n v="2.5499999999999998"/>
  </r>
  <r>
    <x v="4"/>
    <x v="1"/>
    <x v="1"/>
    <x v="12"/>
    <x v="2"/>
    <x v="5"/>
    <x v="8"/>
    <n v="0"/>
  </r>
  <r>
    <x v="4"/>
    <x v="1"/>
    <x v="1"/>
    <x v="12"/>
    <x v="3"/>
    <x v="0"/>
    <x v="699"/>
    <n v="3579.18"/>
  </r>
  <r>
    <x v="4"/>
    <x v="1"/>
    <x v="1"/>
    <x v="12"/>
    <x v="3"/>
    <x v="1"/>
    <x v="700"/>
    <n v="161668.47"/>
  </r>
  <r>
    <x v="4"/>
    <x v="1"/>
    <x v="1"/>
    <x v="12"/>
    <x v="3"/>
    <x v="2"/>
    <x v="31"/>
    <n v="0.15000000000000002"/>
  </r>
  <r>
    <x v="4"/>
    <x v="1"/>
    <x v="1"/>
    <x v="12"/>
    <x v="3"/>
    <x v="3"/>
    <x v="209"/>
    <n v="5.2500000000000005E-2"/>
  </r>
  <r>
    <x v="4"/>
    <x v="1"/>
    <x v="1"/>
    <x v="12"/>
    <x v="3"/>
    <x v="4"/>
    <x v="4"/>
    <n v="2.5499999999999998"/>
  </r>
  <r>
    <x v="4"/>
    <x v="1"/>
    <x v="1"/>
    <x v="12"/>
    <x v="3"/>
    <x v="5"/>
    <x v="5"/>
    <n v="0.67500000000000004"/>
  </r>
  <r>
    <x v="4"/>
    <x v="1"/>
    <x v="1"/>
    <x v="12"/>
    <x v="4"/>
    <x v="0"/>
    <x v="701"/>
    <n v="3588.06"/>
  </r>
  <r>
    <x v="4"/>
    <x v="1"/>
    <x v="1"/>
    <x v="12"/>
    <x v="4"/>
    <x v="1"/>
    <x v="702"/>
    <n v="162069.63"/>
  </r>
  <r>
    <x v="4"/>
    <x v="1"/>
    <x v="1"/>
    <x v="12"/>
    <x v="4"/>
    <x v="2"/>
    <x v="31"/>
    <n v="0.15000000000000002"/>
  </r>
  <r>
    <x v="4"/>
    <x v="1"/>
    <x v="1"/>
    <x v="12"/>
    <x v="4"/>
    <x v="3"/>
    <x v="209"/>
    <n v="5.2500000000000005E-2"/>
  </r>
  <r>
    <x v="4"/>
    <x v="1"/>
    <x v="1"/>
    <x v="12"/>
    <x v="4"/>
    <x v="4"/>
    <x v="4"/>
    <n v="2.5499999999999998"/>
  </r>
  <r>
    <x v="4"/>
    <x v="1"/>
    <x v="1"/>
    <x v="12"/>
    <x v="4"/>
    <x v="5"/>
    <x v="8"/>
    <n v="0"/>
  </r>
  <r>
    <x v="4"/>
    <x v="1"/>
    <x v="1"/>
    <x v="12"/>
    <x v="5"/>
    <x v="0"/>
    <x v="703"/>
    <n v="3596.94"/>
  </r>
  <r>
    <x v="4"/>
    <x v="1"/>
    <x v="1"/>
    <x v="12"/>
    <x v="5"/>
    <x v="1"/>
    <x v="704"/>
    <n v="162470.79"/>
  </r>
  <r>
    <x v="4"/>
    <x v="1"/>
    <x v="1"/>
    <x v="12"/>
    <x v="5"/>
    <x v="2"/>
    <x v="31"/>
    <n v="0.15000000000000002"/>
  </r>
  <r>
    <x v="4"/>
    <x v="1"/>
    <x v="1"/>
    <x v="12"/>
    <x v="5"/>
    <x v="3"/>
    <x v="209"/>
    <n v="5.2500000000000005E-2"/>
  </r>
  <r>
    <x v="4"/>
    <x v="1"/>
    <x v="1"/>
    <x v="12"/>
    <x v="5"/>
    <x v="4"/>
    <x v="4"/>
    <n v="2.5499999999999998"/>
  </r>
  <r>
    <x v="4"/>
    <x v="1"/>
    <x v="1"/>
    <x v="12"/>
    <x v="5"/>
    <x v="5"/>
    <x v="8"/>
    <n v="0"/>
  </r>
  <r>
    <x v="4"/>
    <x v="1"/>
    <x v="1"/>
    <x v="12"/>
    <x v="6"/>
    <x v="0"/>
    <x v="705"/>
    <n v="3605.82"/>
  </r>
  <r>
    <x v="4"/>
    <x v="1"/>
    <x v="1"/>
    <x v="12"/>
    <x v="6"/>
    <x v="1"/>
    <x v="706"/>
    <n v="162871.95000000001"/>
  </r>
  <r>
    <x v="4"/>
    <x v="1"/>
    <x v="1"/>
    <x v="12"/>
    <x v="6"/>
    <x v="2"/>
    <x v="31"/>
    <n v="0.15000000000000002"/>
  </r>
  <r>
    <x v="4"/>
    <x v="1"/>
    <x v="1"/>
    <x v="12"/>
    <x v="6"/>
    <x v="3"/>
    <x v="209"/>
    <n v="5.2500000000000005E-2"/>
  </r>
  <r>
    <x v="4"/>
    <x v="1"/>
    <x v="1"/>
    <x v="12"/>
    <x v="6"/>
    <x v="4"/>
    <x v="4"/>
    <n v="2.5499999999999998"/>
  </r>
  <r>
    <x v="4"/>
    <x v="1"/>
    <x v="1"/>
    <x v="12"/>
    <x v="6"/>
    <x v="5"/>
    <x v="5"/>
    <n v="0.67500000000000004"/>
  </r>
  <r>
    <x v="4"/>
    <x v="1"/>
    <x v="1"/>
    <x v="12"/>
    <x v="7"/>
    <x v="0"/>
    <x v="707"/>
    <n v="3614.7000000000003"/>
  </r>
  <r>
    <x v="4"/>
    <x v="1"/>
    <x v="1"/>
    <x v="12"/>
    <x v="7"/>
    <x v="1"/>
    <x v="708"/>
    <n v="163273.13999999998"/>
  </r>
  <r>
    <x v="4"/>
    <x v="1"/>
    <x v="1"/>
    <x v="12"/>
    <x v="7"/>
    <x v="2"/>
    <x v="31"/>
    <n v="0.15000000000000002"/>
  </r>
  <r>
    <x v="4"/>
    <x v="1"/>
    <x v="1"/>
    <x v="12"/>
    <x v="7"/>
    <x v="3"/>
    <x v="209"/>
    <n v="5.2500000000000005E-2"/>
  </r>
  <r>
    <x v="4"/>
    <x v="1"/>
    <x v="1"/>
    <x v="12"/>
    <x v="7"/>
    <x v="4"/>
    <x v="4"/>
    <n v="2.5499999999999998"/>
  </r>
  <r>
    <x v="4"/>
    <x v="1"/>
    <x v="1"/>
    <x v="12"/>
    <x v="7"/>
    <x v="5"/>
    <x v="8"/>
    <n v="0"/>
  </r>
  <r>
    <x v="4"/>
    <x v="1"/>
    <x v="1"/>
    <x v="12"/>
    <x v="8"/>
    <x v="0"/>
    <x v="709"/>
    <n v="3623.58"/>
  </r>
  <r>
    <x v="4"/>
    <x v="1"/>
    <x v="1"/>
    <x v="12"/>
    <x v="8"/>
    <x v="1"/>
    <x v="710"/>
    <n v="163674.29999999999"/>
  </r>
  <r>
    <x v="4"/>
    <x v="1"/>
    <x v="1"/>
    <x v="12"/>
    <x v="8"/>
    <x v="2"/>
    <x v="31"/>
    <n v="0.15000000000000002"/>
  </r>
  <r>
    <x v="4"/>
    <x v="1"/>
    <x v="1"/>
    <x v="12"/>
    <x v="8"/>
    <x v="3"/>
    <x v="209"/>
    <n v="5.2500000000000005E-2"/>
  </r>
  <r>
    <x v="4"/>
    <x v="1"/>
    <x v="1"/>
    <x v="12"/>
    <x v="8"/>
    <x v="4"/>
    <x v="4"/>
    <n v="2.5499999999999998"/>
  </r>
  <r>
    <x v="4"/>
    <x v="1"/>
    <x v="1"/>
    <x v="12"/>
    <x v="8"/>
    <x v="5"/>
    <x v="8"/>
    <n v="0"/>
  </r>
  <r>
    <x v="4"/>
    <x v="1"/>
    <x v="1"/>
    <x v="12"/>
    <x v="9"/>
    <x v="0"/>
    <x v="711"/>
    <n v="3632.46"/>
  </r>
  <r>
    <x v="4"/>
    <x v="1"/>
    <x v="1"/>
    <x v="12"/>
    <x v="9"/>
    <x v="1"/>
    <x v="712"/>
    <n v="164075.46"/>
  </r>
  <r>
    <x v="4"/>
    <x v="1"/>
    <x v="1"/>
    <x v="12"/>
    <x v="9"/>
    <x v="2"/>
    <x v="31"/>
    <n v="0.15000000000000002"/>
  </r>
  <r>
    <x v="4"/>
    <x v="1"/>
    <x v="1"/>
    <x v="12"/>
    <x v="9"/>
    <x v="3"/>
    <x v="209"/>
    <n v="5.2500000000000005E-2"/>
  </r>
  <r>
    <x v="4"/>
    <x v="1"/>
    <x v="1"/>
    <x v="12"/>
    <x v="9"/>
    <x v="4"/>
    <x v="4"/>
    <n v="2.5499999999999998"/>
  </r>
  <r>
    <x v="4"/>
    <x v="1"/>
    <x v="1"/>
    <x v="12"/>
    <x v="9"/>
    <x v="5"/>
    <x v="5"/>
    <n v="0.67500000000000004"/>
  </r>
  <r>
    <x v="4"/>
    <x v="1"/>
    <x v="1"/>
    <x v="12"/>
    <x v="10"/>
    <x v="0"/>
    <x v="713"/>
    <n v="3641.34"/>
  </r>
  <r>
    <x v="4"/>
    <x v="1"/>
    <x v="1"/>
    <x v="12"/>
    <x v="10"/>
    <x v="1"/>
    <x v="714"/>
    <n v="164476.62"/>
  </r>
  <r>
    <x v="4"/>
    <x v="1"/>
    <x v="1"/>
    <x v="12"/>
    <x v="10"/>
    <x v="2"/>
    <x v="31"/>
    <n v="0.15000000000000002"/>
  </r>
  <r>
    <x v="4"/>
    <x v="1"/>
    <x v="1"/>
    <x v="12"/>
    <x v="10"/>
    <x v="3"/>
    <x v="209"/>
    <n v="5.2500000000000005E-2"/>
  </r>
  <r>
    <x v="4"/>
    <x v="1"/>
    <x v="1"/>
    <x v="12"/>
    <x v="10"/>
    <x v="4"/>
    <x v="4"/>
    <n v="2.5499999999999998"/>
  </r>
  <r>
    <x v="4"/>
    <x v="1"/>
    <x v="1"/>
    <x v="12"/>
    <x v="10"/>
    <x v="5"/>
    <x v="8"/>
    <n v="0"/>
  </r>
  <r>
    <x v="4"/>
    <x v="1"/>
    <x v="1"/>
    <x v="12"/>
    <x v="11"/>
    <x v="0"/>
    <x v="715"/>
    <n v="3650.2200000000003"/>
  </r>
  <r>
    <x v="4"/>
    <x v="1"/>
    <x v="1"/>
    <x v="12"/>
    <x v="11"/>
    <x v="1"/>
    <x v="716"/>
    <n v="164877.78"/>
  </r>
  <r>
    <x v="4"/>
    <x v="1"/>
    <x v="1"/>
    <x v="12"/>
    <x v="11"/>
    <x v="2"/>
    <x v="31"/>
    <n v="0.15000000000000002"/>
  </r>
  <r>
    <x v="4"/>
    <x v="1"/>
    <x v="1"/>
    <x v="12"/>
    <x v="11"/>
    <x v="3"/>
    <x v="209"/>
    <n v="5.2500000000000005E-2"/>
  </r>
  <r>
    <x v="4"/>
    <x v="1"/>
    <x v="1"/>
    <x v="12"/>
    <x v="11"/>
    <x v="4"/>
    <x v="4"/>
    <n v="2.5499999999999998"/>
  </r>
  <r>
    <x v="4"/>
    <x v="1"/>
    <x v="1"/>
    <x v="12"/>
    <x v="11"/>
    <x v="5"/>
    <x v="8"/>
    <n v="0"/>
  </r>
  <r>
    <x v="4"/>
    <x v="1"/>
    <x v="2"/>
    <x v="10"/>
    <x v="0"/>
    <x v="0"/>
    <x v="717"/>
    <n v="4840.84"/>
  </r>
  <r>
    <x v="4"/>
    <x v="1"/>
    <x v="2"/>
    <x v="10"/>
    <x v="0"/>
    <x v="1"/>
    <x v="718"/>
    <n v="239500"/>
  </r>
  <r>
    <x v="4"/>
    <x v="1"/>
    <x v="2"/>
    <x v="10"/>
    <x v="0"/>
    <x v="2"/>
    <x v="57"/>
    <n v="0.04"/>
  </r>
  <r>
    <x v="4"/>
    <x v="1"/>
    <x v="2"/>
    <x v="10"/>
    <x v="0"/>
    <x v="3"/>
    <x v="209"/>
    <n v="7.0000000000000007E-2"/>
  </r>
  <r>
    <x v="4"/>
    <x v="1"/>
    <x v="2"/>
    <x v="10"/>
    <x v="0"/>
    <x v="4"/>
    <x v="4"/>
    <n v="3.4"/>
  </r>
  <r>
    <x v="4"/>
    <x v="1"/>
    <x v="2"/>
    <x v="10"/>
    <x v="0"/>
    <x v="5"/>
    <x v="59"/>
    <n v="1.04"/>
  </r>
  <r>
    <x v="4"/>
    <x v="1"/>
    <x v="2"/>
    <x v="10"/>
    <x v="1"/>
    <x v="0"/>
    <x v="719"/>
    <n v="4852.96"/>
  </r>
  <r>
    <x v="4"/>
    <x v="1"/>
    <x v="2"/>
    <x v="10"/>
    <x v="1"/>
    <x v="1"/>
    <x v="720"/>
    <n v="240098.76"/>
  </r>
  <r>
    <x v="4"/>
    <x v="1"/>
    <x v="2"/>
    <x v="10"/>
    <x v="1"/>
    <x v="2"/>
    <x v="57"/>
    <n v="0.04"/>
  </r>
  <r>
    <x v="4"/>
    <x v="1"/>
    <x v="2"/>
    <x v="10"/>
    <x v="1"/>
    <x v="3"/>
    <x v="209"/>
    <n v="7.0000000000000007E-2"/>
  </r>
  <r>
    <x v="4"/>
    <x v="1"/>
    <x v="2"/>
    <x v="10"/>
    <x v="1"/>
    <x v="4"/>
    <x v="4"/>
    <n v="3.4"/>
  </r>
  <r>
    <x v="4"/>
    <x v="1"/>
    <x v="2"/>
    <x v="10"/>
    <x v="1"/>
    <x v="5"/>
    <x v="8"/>
    <n v="0"/>
  </r>
  <r>
    <x v="4"/>
    <x v="1"/>
    <x v="2"/>
    <x v="10"/>
    <x v="2"/>
    <x v="0"/>
    <x v="721"/>
    <n v="4865.04"/>
  </r>
  <r>
    <x v="4"/>
    <x v="1"/>
    <x v="2"/>
    <x v="10"/>
    <x v="2"/>
    <x v="1"/>
    <x v="722"/>
    <n v="240697.48"/>
  </r>
  <r>
    <x v="4"/>
    <x v="1"/>
    <x v="2"/>
    <x v="10"/>
    <x v="2"/>
    <x v="2"/>
    <x v="57"/>
    <n v="0.04"/>
  </r>
  <r>
    <x v="4"/>
    <x v="1"/>
    <x v="2"/>
    <x v="10"/>
    <x v="2"/>
    <x v="3"/>
    <x v="209"/>
    <n v="7.0000000000000007E-2"/>
  </r>
  <r>
    <x v="4"/>
    <x v="1"/>
    <x v="2"/>
    <x v="10"/>
    <x v="2"/>
    <x v="4"/>
    <x v="4"/>
    <n v="3.4"/>
  </r>
  <r>
    <x v="4"/>
    <x v="1"/>
    <x v="2"/>
    <x v="10"/>
    <x v="2"/>
    <x v="5"/>
    <x v="8"/>
    <n v="0"/>
  </r>
  <r>
    <x v="4"/>
    <x v="1"/>
    <x v="2"/>
    <x v="10"/>
    <x v="3"/>
    <x v="0"/>
    <x v="723"/>
    <n v="4877.16"/>
  </r>
  <r>
    <x v="4"/>
    <x v="1"/>
    <x v="2"/>
    <x v="10"/>
    <x v="3"/>
    <x v="1"/>
    <x v="724"/>
    <n v="241296.24"/>
  </r>
  <r>
    <x v="4"/>
    <x v="1"/>
    <x v="2"/>
    <x v="10"/>
    <x v="3"/>
    <x v="2"/>
    <x v="57"/>
    <n v="0.04"/>
  </r>
  <r>
    <x v="4"/>
    <x v="1"/>
    <x v="2"/>
    <x v="10"/>
    <x v="3"/>
    <x v="3"/>
    <x v="209"/>
    <n v="7.0000000000000007E-2"/>
  </r>
  <r>
    <x v="4"/>
    <x v="1"/>
    <x v="2"/>
    <x v="10"/>
    <x v="3"/>
    <x v="4"/>
    <x v="4"/>
    <n v="3.4"/>
  </r>
  <r>
    <x v="4"/>
    <x v="1"/>
    <x v="2"/>
    <x v="10"/>
    <x v="3"/>
    <x v="5"/>
    <x v="8"/>
    <n v="0"/>
  </r>
  <r>
    <x v="4"/>
    <x v="1"/>
    <x v="2"/>
    <x v="10"/>
    <x v="4"/>
    <x v="0"/>
    <x v="725"/>
    <n v="4889.24"/>
  </r>
  <r>
    <x v="4"/>
    <x v="1"/>
    <x v="2"/>
    <x v="10"/>
    <x v="4"/>
    <x v="1"/>
    <x v="726"/>
    <n v="241895"/>
  </r>
  <r>
    <x v="4"/>
    <x v="1"/>
    <x v="2"/>
    <x v="10"/>
    <x v="4"/>
    <x v="2"/>
    <x v="57"/>
    <n v="0.04"/>
  </r>
  <r>
    <x v="4"/>
    <x v="1"/>
    <x v="2"/>
    <x v="10"/>
    <x v="4"/>
    <x v="3"/>
    <x v="209"/>
    <n v="7.0000000000000007E-2"/>
  </r>
  <r>
    <x v="4"/>
    <x v="1"/>
    <x v="2"/>
    <x v="10"/>
    <x v="4"/>
    <x v="4"/>
    <x v="4"/>
    <n v="3.4"/>
  </r>
  <r>
    <x v="4"/>
    <x v="1"/>
    <x v="2"/>
    <x v="10"/>
    <x v="4"/>
    <x v="5"/>
    <x v="8"/>
    <n v="0"/>
  </r>
  <r>
    <x v="4"/>
    <x v="1"/>
    <x v="2"/>
    <x v="10"/>
    <x v="5"/>
    <x v="0"/>
    <x v="727"/>
    <n v="4901.3599999999997"/>
  </r>
  <r>
    <x v="4"/>
    <x v="1"/>
    <x v="2"/>
    <x v="10"/>
    <x v="5"/>
    <x v="1"/>
    <x v="728"/>
    <n v="242493.76"/>
  </r>
  <r>
    <x v="4"/>
    <x v="1"/>
    <x v="2"/>
    <x v="10"/>
    <x v="5"/>
    <x v="2"/>
    <x v="57"/>
    <n v="0.04"/>
  </r>
  <r>
    <x v="4"/>
    <x v="1"/>
    <x v="2"/>
    <x v="10"/>
    <x v="5"/>
    <x v="3"/>
    <x v="209"/>
    <n v="7.0000000000000007E-2"/>
  </r>
  <r>
    <x v="4"/>
    <x v="1"/>
    <x v="2"/>
    <x v="10"/>
    <x v="5"/>
    <x v="4"/>
    <x v="4"/>
    <n v="3.4"/>
  </r>
  <r>
    <x v="4"/>
    <x v="1"/>
    <x v="2"/>
    <x v="10"/>
    <x v="5"/>
    <x v="5"/>
    <x v="8"/>
    <n v="0"/>
  </r>
  <r>
    <x v="4"/>
    <x v="1"/>
    <x v="2"/>
    <x v="10"/>
    <x v="6"/>
    <x v="0"/>
    <x v="729"/>
    <n v="4913.4399999999996"/>
  </r>
  <r>
    <x v="4"/>
    <x v="1"/>
    <x v="2"/>
    <x v="10"/>
    <x v="6"/>
    <x v="1"/>
    <x v="730"/>
    <n v="243092.48000000001"/>
  </r>
  <r>
    <x v="4"/>
    <x v="1"/>
    <x v="2"/>
    <x v="10"/>
    <x v="6"/>
    <x v="2"/>
    <x v="57"/>
    <n v="0.04"/>
  </r>
  <r>
    <x v="4"/>
    <x v="1"/>
    <x v="2"/>
    <x v="10"/>
    <x v="6"/>
    <x v="3"/>
    <x v="209"/>
    <n v="7.0000000000000007E-2"/>
  </r>
  <r>
    <x v="4"/>
    <x v="1"/>
    <x v="2"/>
    <x v="10"/>
    <x v="6"/>
    <x v="4"/>
    <x v="4"/>
    <n v="3.4"/>
  </r>
  <r>
    <x v="4"/>
    <x v="1"/>
    <x v="2"/>
    <x v="10"/>
    <x v="6"/>
    <x v="5"/>
    <x v="59"/>
    <n v="1.04"/>
  </r>
  <r>
    <x v="4"/>
    <x v="1"/>
    <x v="2"/>
    <x v="10"/>
    <x v="7"/>
    <x v="0"/>
    <x v="731"/>
    <n v="4925.5600000000004"/>
  </r>
  <r>
    <x v="4"/>
    <x v="1"/>
    <x v="2"/>
    <x v="10"/>
    <x v="7"/>
    <x v="1"/>
    <x v="732"/>
    <n v="243691.24"/>
  </r>
  <r>
    <x v="4"/>
    <x v="1"/>
    <x v="2"/>
    <x v="10"/>
    <x v="7"/>
    <x v="2"/>
    <x v="57"/>
    <n v="0.04"/>
  </r>
  <r>
    <x v="4"/>
    <x v="1"/>
    <x v="2"/>
    <x v="10"/>
    <x v="7"/>
    <x v="3"/>
    <x v="209"/>
    <n v="7.0000000000000007E-2"/>
  </r>
  <r>
    <x v="4"/>
    <x v="1"/>
    <x v="2"/>
    <x v="10"/>
    <x v="7"/>
    <x v="4"/>
    <x v="4"/>
    <n v="3.4"/>
  </r>
  <r>
    <x v="4"/>
    <x v="1"/>
    <x v="2"/>
    <x v="10"/>
    <x v="7"/>
    <x v="5"/>
    <x v="8"/>
    <n v="0"/>
  </r>
  <r>
    <x v="4"/>
    <x v="1"/>
    <x v="2"/>
    <x v="10"/>
    <x v="8"/>
    <x v="0"/>
    <x v="733"/>
    <n v="4937.6400000000003"/>
  </r>
  <r>
    <x v="4"/>
    <x v="1"/>
    <x v="2"/>
    <x v="10"/>
    <x v="8"/>
    <x v="1"/>
    <x v="734"/>
    <n v="244290"/>
  </r>
  <r>
    <x v="4"/>
    <x v="1"/>
    <x v="2"/>
    <x v="10"/>
    <x v="8"/>
    <x v="2"/>
    <x v="57"/>
    <n v="0.04"/>
  </r>
  <r>
    <x v="4"/>
    <x v="1"/>
    <x v="2"/>
    <x v="10"/>
    <x v="8"/>
    <x v="3"/>
    <x v="209"/>
    <n v="7.0000000000000007E-2"/>
  </r>
  <r>
    <x v="4"/>
    <x v="1"/>
    <x v="2"/>
    <x v="10"/>
    <x v="8"/>
    <x v="4"/>
    <x v="4"/>
    <n v="3.4"/>
  </r>
  <r>
    <x v="4"/>
    <x v="1"/>
    <x v="2"/>
    <x v="10"/>
    <x v="8"/>
    <x v="5"/>
    <x v="8"/>
    <n v="0"/>
  </r>
  <r>
    <x v="4"/>
    <x v="1"/>
    <x v="2"/>
    <x v="10"/>
    <x v="9"/>
    <x v="0"/>
    <x v="735"/>
    <n v="4949.76"/>
  </r>
  <r>
    <x v="4"/>
    <x v="1"/>
    <x v="2"/>
    <x v="10"/>
    <x v="9"/>
    <x v="1"/>
    <x v="736"/>
    <n v="244888.76"/>
  </r>
  <r>
    <x v="4"/>
    <x v="1"/>
    <x v="2"/>
    <x v="10"/>
    <x v="9"/>
    <x v="2"/>
    <x v="57"/>
    <n v="0.04"/>
  </r>
  <r>
    <x v="4"/>
    <x v="1"/>
    <x v="2"/>
    <x v="10"/>
    <x v="9"/>
    <x v="3"/>
    <x v="209"/>
    <n v="7.0000000000000007E-2"/>
  </r>
  <r>
    <x v="4"/>
    <x v="1"/>
    <x v="2"/>
    <x v="10"/>
    <x v="9"/>
    <x v="4"/>
    <x v="4"/>
    <n v="3.4"/>
  </r>
  <r>
    <x v="4"/>
    <x v="1"/>
    <x v="2"/>
    <x v="10"/>
    <x v="9"/>
    <x v="5"/>
    <x v="8"/>
    <n v="0"/>
  </r>
  <r>
    <x v="4"/>
    <x v="1"/>
    <x v="2"/>
    <x v="10"/>
    <x v="10"/>
    <x v="0"/>
    <x v="737"/>
    <n v="4961.88"/>
  </r>
  <r>
    <x v="4"/>
    <x v="1"/>
    <x v="2"/>
    <x v="10"/>
    <x v="10"/>
    <x v="1"/>
    <x v="738"/>
    <n v="245487.48"/>
  </r>
  <r>
    <x v="4"/>
    <x v="1"/>
    <x v="2"/>
    <x v="10"/>
    <x v="10"/>
    <x v="2"/>
    <x v="57"/>
    <n v="0.04"/>
  </r>
  <r>
    <x v="4"/>
    <x v="1"/>
    <x v="2"/>
    <x v="10"/>
    <x v="10"/>
    <x v="3"/>
    <x v="209"/>
    <n v="7.0000000000000007E-2"/>
  </r>
  <r>
    <x v="4"/>
    <x v="1"/>
    <x v="2"/>
    <x v="10"/>
    <x v="10"/>
    <x v="4"/>
    <x v="4"/>
    <n v="3.4"/>
  </r>
  <r>
    <x v="4"/>
    <x v="1"/>
    <x v="2"/>
    <x v="10"/>
    <x v="10"/>
    <x v="5"/>
    <x v="8"/>
    <n v="0"/>
  </r>
  <r>
    <x v="4"/>
    <x v="1"/>
    <x v="2"/>
    <x v="10"/>
    <x v="11"/>
    <x v="0"/>
    <x v="739"/>
    <n v="4973.96"/>
  </r>
  <r>
    <x v="4"/>
    <x v="1"/>
    <x v="2"/>
    <x v="10"/>
    <x v="11"/>
    <x v="1"/>
    <x v="740"/>
    <n v="246086.24"/>
  </r>
  <r>
    <x v="4"/>
    <x v="1"/>
    <x v="2"/>
    <x v="10"/>
    <x v="11"/>
    <x v="2"/>
    <x v="57"/>
    <n v="0.04"/>
  </r>
  <r>
    <x v="4"/>
    <x v="1"/>
    <x v="2"/>
    <x v="10"/>
    <x v="11"/>
    <x v="3"/>
    <x v="209"/>
    <n v="7.0000000000000007E-2"/>
  </r>
  <r>
    <x v="4"/>
    <x v="1"/>
    <x v="2"/>
    <x v="10"/>
    <x v="11"/>
    <x v="4"/>
    <x v="4"/>
    <n v="3.4"/>
  </r>
  <r>
    <x v="4"/>
    <x v="1"/>
    <x v="2"/>
    <x v="10"/>
    <x v="11"/>
    <x v="5"/>
    <x v="8"/>
    <n v="0"/>
  </r>
  <r>
    <x v="4"/>
    <x v="1"/>
    <x v="3"/>
    <x v="14"/>
    <x v="0"/>
    <x v="0"/>
    <x v="741"/>
    <n v="2587.1799999999998"/>
  </r>
  <r>
    <x v="4"/>
    <x v="1"/>
    <x v="3"/>
    <x v="14"/>
    <x v="0"/>
    <x v="1"/>
    <x v="742"/>
    <n v="127733.34"/>
  </r>
  <r>
    <x v="4"/>
    <x v="1"/>
    <x v="3"/>
    <x v="14"/>
    <x v="0"/>
    <x v="2"/>
    <x v="84"/>
    <n v="0.01"/>
  </r>
  <r>
    <x v="4"/>
    <x v="1"/>
    <x v="3"/>
    <x v="14"/>
    <x v="0"/>
    <x v="3"/>
    <x v="209"/>
    <n v="3.5000000000000003E-2"/>
  </r>
  <r>
    <x v="4"/>
    <x v="1"/>
    <x v="3"/>
    <x v="14"/>
    <x v="0"/>
    <x v="4"/>
    <x v="4"/>
    <n v="1.7"/>
  </r>
  <r>
    <x v="4"/>
    <x v="1"/>
    <x v="3"/>
    <x v="14"/>
    <x v="0"/>
    <x v="5"/>
    <x v="85"/>
    <n v="0.4"/>
  </r>
  <r>
    <x v="4"/>
    <x v="1"/>
    <x v="3"/>
    <x v="14"/>
    <x v="1"/>
    <x v="0"/>
    <x v="743"/>
    <n v="2593.64"/>
  </r>
  <r>
    <x v="4"/>
    <x v="1"/>
    <x v="3"/>
    <x v="14"/>
    <x v="1"/>
    <x v="1"/>
    <x v="744"/>
    <n v="128052.68"/>
  </r>
  <r>
    <x v="4"/>
    <x v="1"/>
    <x v="3"/>
    <x v="14"/>
    <x v="1"/>
    <x v="2"/>
    <x v="84"/>
    <n v="0.01"/>
  </r>
  <r>
    <x v="4"/>
    <x v="1"/>
    <x v="3"/>
    <x v="14"/>
    <x v="1"/>
    <x v="3"/>
    <x v="209"/>
    <n v="3.5000000000000003E-2"/>
  </r>
  <r>
    <x v="4"/>
    <x v="1"/>
    <x v="3"/>
    <x v="14"/>
    <x v="1"/>
    <x v="4"/>
    <x v="4"/>
    <n v="1.7"/>
  </r>
  <r>
    <x v="4"/>
    <x v="1"/>
    <x v="3"/>
    <x v="14"/>
    <x v="1"/>
    <x v="5"/>
    <x v="8"/>
    <n v="0"/>
  </r>
  <r>
    <x v="4"/>
    <x v="1"/>
    <x v="3"/>
    <x v="14"/>
    <x v="2"/>
    <x v="0"/>
    <x v="745"/>
    <n v="2600.12"/>
  </r>
  <r>
    <x v="4"/>
    <x v="1"/>
    <x v="3"/>
    <x v="14"/>
    <x v="2"/>
    <x v="1"/>
    <x v="746"/>
    <n v="128372"/>
  </r>
  <r>
    <x v="4"/>
    <x v="1"/>
    <x v="3"/>
    <x v="14"/>
    <x v="2"/>
    <x v="2"/>
    <x v="84"/>
    <n v="0.01"/>
  </r>
  <r>
    <x v="4"/>
    <x v="1"/>
    <x v="3"/>
    <x v="14"/>
    <x v="2"/>
    <x v="3"/>
    <x v="209"/>
    <n v="3.5000000000000003E-2"/>
  </r>
  <r>
    <x v="4"/>
    <x v="1"/>
    <x v="3"/>
    <x v="14"/>
    <x v="2"/>
    <x v="4"/>
    <x v="4"/>
    <n v="1.7"/>
  </r>
  <r>
    <x v="4"/>
    <x v="1"/>
    <x v="3"/>
    <x v="14"/>
    <x v="2"/>
    <x v="5"/>
    <x v="8"/>
    <n v="0"/>
  </r>
  <r>
    <x v="4"/>
    <x v="1"/>
    <x v="3"/>
    <x v="14"/>
    <x v="3"/>
    <x v="0"/>
    <x v="747"/>
    <n v="2606.58"/>
  </r>
  <r>
    <x v="4"/>
    <x v="1"/>
    <x v="3"/>
    <x v="14"/>
    <x v="3"/>
    <x v="1"/>
    <x v="748"/>
    <n v="128691.34"/>
  </r>
  <r>
    <x v="4"/>
    <x v="1"/>
    <x v="3"/>
    <x v="14"/>
    <x v="3"/>
    <x v="2"/>
    <x v="84"/>
    <n v="0.01"/>
  </r>
  <r>
    <x v="4"/>
    <x v="1"/>
    <x v="3"/>
    <x v="14"/>
    <x v="3"/>
    <x v="3"/>
    <x v="209"/>
    <n v="3.5000000000000003E-2"/>
  </r>
  <r>
    <x v="4"/>
    <x v="1"/>
    <x v="3"/>
    <x v="14"/>
    <x v="3"/>
    <x v="4"/>
    <x v="4"/>
    <n v="1.7"/>
  </r>
  <r>
    <x v="4"/>
    <x v="1"/>
    <x v="3"/>
    <x v="14"/>
    <x v="3"/>
    <x v="5"/>
    <x v="8"/>
    <n v="0"/>
  </r>
  <r>
    <x v="4"/>
    <x v="1"/>
    <x v="3"/>
    <x v="14"/>
    <x v="4"/>
    <x v="0"/>
    <x v="749"/>
    <n v="2613.06"/>
  </r>
  <r>
    <x v="4"/>
    <x v="1"/>
    <x v="3"/>
    <x v="14"/>
    <x v="4"/>
    <x v="1"/>
    <x v="750"/>
    <n v="129010.68"/>
  </r>
  <r>
    <x v="4"/>
    <x v="1"/>
    <x v="3"/>
    <x v="14"/>
    <x v="4"/>
    <x v="2"/>
    <x v="84"/>
    <n v="0.01"/>
  </r>
  <r>
    <x v="4"/>
    <x v="1"/>
    <x v="3"/>
    <x v="14"/>
    <x v="4"/>
    <x v="3"/>
    <x v="209"/>
    <n v="3.5000000000000003E-2"/>
  </r>
  <r>
    <x v="4"/>
    <x v="1"/>
    <x v="3"/>
    <x v="14"/>
    <x v="4"/>
    <x v="4"/>
    <x v="4"/>
    <n v="1.7"/>
  </r>
  <r>
    <x v="4"/>
    <x v="1"/>
    <x v="3"/>
    <x v="14"/>
    <x v="4"/>
    <x v="5"/>
    <x v="8"/>
    <n v="0"/>
  </r>
  <r>
    <x v="4"/>
    <x v="1"/>
    <x v="3"/>
    <x v="14"/>
    <x v="5"/>
    <x v="0"/>
    <x v="751"/>
    <n v="2619.52"/>
  </r>
  <r>
    <x v="4"/>
    <x v="1"/>
    <x v="3"/>
    <x v="14"/>
    <x v="5"/>
    <x v="1"/>
    <x v="752"/>
    <n v="129330"/>
  </r>
  <r>
    <x v="4"/>
    <x v="1"/>
    <x v="3"/>
    <x v="14"/>
    <x v="5"/>
    <x v="2"/>
    <x v="84"/>
    <n v="0.01"/>
  </r>
  <r>
    <x v="4"/>
    <x v="1"/>
    <x v="3"/>
    <x v="14"/>
    <x v="5"/>
    <x v="3"/>
    <x v="209"/>
    <n v="3.5000000000000003E-2"/>
  </r>
  <r>
    <x v="4"/>
    <x v="1"/>
    <x v="3"/>
    <x v="14"/>
    <x v="5"/>
    <x v="4"/>
    <x v="4"/>
    <n v="1.7"/>
  </r>
  <r>
    <x v="4"/>
    <x v="1"/>
    <x v="3"/>
    <x v="14"/>
    <x v="5"/>
    <x v="5"/>
    <x v="8"/>
    <n v="0"/>
  </r>
  <r>
    <x v="4"/>
    <x v="1"/>
    <x v="3"/>
    <x v="14"/>
    <x v="6"/>
    <x v="0"/>
    <x v="753"/>
    <n v="2625.98"/>
  </r>
  <r>
    <x v="4"/>
    <x v="1"/>
    <x v="3"/>
    <x v="14"/>
    <x v="6"/>
    <x v="1"/>
    <x v="754"/>
    <n v="129649.34"/>
  </r>
  <r>
    <x v="4"/>
    <x v="1"/>
    <x v="3"/>
    <x v="14"/>
    <x v="6"/>
    <x v="2"/>
    <x v="84"/>
    <n v="0.01"/>
  </r>
  <r>
    <x v="4"/>
    <x v="1"/>
    <x v="3"/>
    <x v="14"/>
    <x v="6"/>
    <x v="3"/>
    <x v="209"/>
    <n v="3.5000000000000003E-2"/>
  </r>
  <r>
    <x v="4"/>
    <x v="1"/>
    <x v="3"/>
    <x v="14"/>
    <x v="6"/>
    <x v="4"/>
    <x v="4"/>
    <n v="1.7"/>
  </r>
  <r>
    <x v="4"/>
    <x v="1"/>
    <x v="3"/>
    <x v="14"/>
    <x v="6"/>
    <x v="5"/>
    <x v="85"/>
    <n v="0.4"/>
  </r>
  <r>
    <x v="4"/>
    <x v="1"/>
    <x v="3"/>
    <x v="14"/>
    <x v="7"/>
    <x v="0"/>
    <x v="755"/>
    <n v="2632.46"/>
  </r>
  <r>
    <x v="4"/>
    <x v="1"/>
    <x v="3"/>
    <x v="14"/>
    <x v="7"/>
    <x v="1"/>
    <x v="756"/>
    <n v="129968.68"/>
  </r>
  <r>
    <x v="4"/>
    <x v="1"/>
    <x v="3"/>
    <x v="14"/>
    <x v="7"/>
    <x v="2"/>
    <x v="84"/>
    <n v="0.01"/>
  </r>
  <r>
    <x v="4"/>
    <x v="1"/>
    <x v="3"/>
    <x v="14"/>
    <x v="7"/>
    <x v="3"/>
    <x v="209"/>
    <n v="3.5000000000000003E-2"/>
  </r>
  <r>
    <x v="4"/>
    <x v="1"/>
    <x v="3"/>
    <x v="14"/>
    <x v="7"/>
    <x v="4"/>
    <x v="4"/>
    <n v="1.7"/>
  </r>
  <r>
    <x v="4"/>
    <x v="1"/>
    <x v="3"/>
    <x v="14"/>
    <x v="7"/>
    <x v="5"/>
    <x v="8"/>
    <n v="0"/>
  </r>
  <r>
    <x v="4"/>
    <x v="1"/>
    <x v="3"/>
    <x v="14"/>
    <x v="8"/>
    <x v="0"/>
    <x v="757"/>
    <n v="2638.92"/>
  </r>
  <r>
    <x v="4"/>
    <x v="1"/>
    <x v="3"/>
    <x v="14"/>
    <x v="8"/>
    <x v="1"/>
    <x v="758"/>
    <n v="130288"/>
  </r>
  <r>
    <x v="4"/>
    <x v="1"/>
    <x v="3"/>
    <x v="14"/>
    <x v="8"/>
    <x v="2"/>
    <x v="84"/>
    <n v="0.01"/>
  </r>
  <r>
    <x v="4"/>
    <x v="1"/>
    <x v="3"/>
    <x v="14"/>
    <x v="8"/>
    <x v="3"/>
    <x v="209"/>
    <n v="3.5000000000000003E-2"/>
  </r>
  <r>
    <x v="4"/>
    <x v="1"/>
    <x v="3"/>
    <x v="14"/>
    <x v="8"/>
    <x v="4"/>
    <x v="4"/>
    <n v="1.7"/>
  </r>
  <r>
    <x v="4"/>
    <x v="1"/>
    <x v="3"/>
    <x v="14"/>
    <x v="8"/>
    <x v="5"/>
    <x v="8"/>
    <n v="0"/>
  </r>
  <r>
    <x v="4"/>
    <x v="1"/>
    <x v="3"/>
    <x v="14"/>
    <x v="9"/>
    <x v="0"/>
    <x v="759"/>
    <n v="2645.4"/>
  </r>
  <r>
    <x v="4"/>
    <x v="1"/>
    <x v="3"/>
    <x v="14"/>
    <x v="9"/>
    <x v="1"/>
    <x v="760"/>
    <n v="130607.34"/>
  </r>
  <r>
    <x v="4"/>
    <x v="1"/>
    <x v="3"/>
    <x v="14"/>
    <x v="9"/>
    <x v="2"/>
    <x v="84"/>
    <n v="0.01"/>
  </r>
  <r>
    <x v="4"/>
    <x v="1"/>
    <x v="3"/>
    <x v="14"/>
    <x v="9"/>
    <x v="3"/>
    <x v="209"/>
    <n v="3.5000000000000003E-2"/>
  </r>
  <r>
    <x v="4"/>
    <x v="1"/>
    <x v="3"/>
    <x v="14"/>
    <x v="9"/>
    <x v="4"/>
    <x v="4"/>
    <n v="1.7"/>
  </r>
  <r>
    <x v="4"/>
    <x v="1"/>
    <x v="3"/>
    <x v="14"/>
    <x v="9"/>
    <x v="5"/>
    <x v="8"/>
    <n v="0"/>
  </r>
  <r>
    <x v="4"/>
    <x v="1"/>
    <x v="3"/>
    <x v="14"/>
    <x v="10"/>
    <x v="0"/>
    <x v="761"/>
    <n v="2651.86"/>
  </r>
  <r>
    <x v="4"/>
    <x v="1"/>
    <x v="3"/>
    <x v="14"/>
    <x v="10"/>
    <x v="1"/>
    <x v="762"/>
    <n v="130926.68"/>
  </r>
  <r>
    <x v="4"/>
    <x v="1"/>
    <x v="3"/>
    <x v="14"/>
    <x v="10"/>
    <x v="2"/>
    <x v="84"/>
    <n v="0.01"/>
  </r>
  <r>
    <x v="4"/>
    <x v="1"/>
    <x v="3"/>
    <x v="14"/>
    <x v="10"/>
    <x v="3"/>
    <x v="209"/>
    <n v="3.5000000000000003E-2"/>
  </r>
  <r>
    <x v="4"/>
    <x v="1"/>
    <x v="3"/>
    <x v="14"/>
    <x v="10"/>
    <x v="4"/>
    <x v="4"/>
    <n v="1.7"/>
  </r>
  <r>
    <x v="4"/>
    <x v="1"/>
    <x v="3"/>
    <x v="14"/>
    <x v="10"/>
    <x v="5"/>
    <x v="8"/>
    <n v="0"/>
  </r>
  <r>
    <x v="4"/>
    <x v="1"/>
    <x v="3"/>
    <x v="14"/>
    <x v="11"/>
    <x v="0"/>
    <x v="763"/>
    <n v="2658.32"/>
  </r>
  <r>
    <x v="4"/>
    <x v="1"/>
    <x v="3"/>
    <x v="14"/>
    <x v="11"/>
    <x v="1"/>
    <x v="764"/>
    <n v="131246"/>
  </r>
  <r>
    <x v="4"/>
    <x v="1"/>
    <x v="3"/>
    <x v="14"/>
    <x v="11"/>
    <x v="2"/>
    <x v="84"/>
    <n v="0.01"/>
  </r>
  <r>
    <x v="4"/>
    <x v="1"/>
    <x v="3"/>
    <x v="14"/>
    <x v="11"/>
    <x v="3"/>
    <x v="209"/>
    <n v="3.5000000000000003E-2"/>
  </r>
  <r>
    <x v="4"/>
    <x v="1"/>
    <x v="3"/>
    <x v="14"/>
    <x v="11"/>
    <x v="4"/>
    <x v="4"/>
    <n v="1.7"/>
  </r>
  <r>
    <x v="4"/>
    <x v="1"/>
    <x v="3"/>
    <x v="14"/>
    <x v="11"/>
    <x v="5"/>
    <x v="8"/>
    <n v="0"/>
  </r>
  <r>
    <x v="4"/>
    <x v="1"/>
    <x v="4"/>
    <x v="14"/>
    <x v="0"/>
    <x v="0"/>
    <x v="765"/>
    <n v="2714.94"/>
  </r>
  <r>
    <x v="4"/>
    <x v="1"/>
    <x v="4"/>
    <x v="14"/>
    <x v="0"/>
    <x v="1"/>
    <x v="766"/>
    <n v="137313.34"/>
  </r>
  <r>
    <x v="4"/>
    <x v="1"/>
    <x v="4"/>
    <x v="14"/>
    <x v="0"/>
    <x v="2"/>
    <x v="110"/>
    <n v="2E-3"/>
  </r>
  <r>
    <x v="4"/>
    <x v="1"/>
    <x v="4"/>
    <x v="14"/>
    <x v="0"/>
    <x v="3"/>
    <x v="209"/>
    <n v="3.5000000000000003E-2"/>
  </r>
  <r>
    <x v="4"/>
    <x v="1"/>
    <x v="4"/>
    <x v="14"/>
    <x v="0"/>
    <x v="4"/>
    <x v="4"/>
    <n v="1.7"/>
  </r>
  <r>
    <x v="4"/>
    <x v="1"/>
    <x v="4"/>
    <x v="14"/>
    <x v="0"/>
    <x v="5"/>
    <x v="112"/>
    <n v="0.14000000000000001"/>
  </r>
  <r>
    <x v="4"/>
    <x v="1"/>
    <x v="4"/>
    <x v="14"/>
    <x v="1"/>
    <x v="0"/>
    <x v="767"/>
    <n v="2721.72"/>
  </r>
  <r>
    <x v="4"/>
    <x v="1"/>
    <x v="4"/>
    <x v="14"/>
    <x v="1"/>
    <x v="1"/>
    <x v="768"/>
    <n v="137656.62"/>
  </r>
  <r>
    <x v="4"/>
    <x v="1"/>
    <x v="4"/>
    <x v="14"/>
    <x v="1"/>
    <x v="2"/>
    <x v="110"/>
    <n v="2E-3"/>
  </r>
  <r>
    <x v="4"/>
    <x v="1"/>
    <x v="4"/>
    <x v="14"/>
    <x v="1"/>
    <x v="3"/>
    <x v="209"/>
    <n v="3.5000000000000003E-2"/>
  </r>
  <r>
    <x v="4"/>
    <x v="1"/>
    <x v="4"/>
    <x v="14"/>
    <x v="1"/>
    <x v="4"/>
    <x v="4"/>
    <n v="1.7"/>
  </r>
  <r>
    <x v="4"/>
    <x v="1"/>
    <x v="4"/>
    <x v="14"/>
    <x v="1"/>
    <x v="5"/>
    <x v="8"/>
    <n v="0"/>
  </r>
  <r>
    <x v="4"/>
    <x v="1"/>
    <x v="4"/>
    <x v="14"/>
    <x v="2"/>
    <x v="0"/>
    <x v="769"/>
    <n v="2728.52"/>
  </r>
  <r>
    <x v="4"/>
    <x v="1"/>
    <x v="4"/>
    <x v="14"/>
    <x v="2"/>
    <x v="1"/>
    <x v="770"/>
    <n v="137999.9"/>
  </r>
  <r>
    <x v="4"/>
    <x v="1"/>
    <x v="4"/>
    <x v="14"/>
    <x v="2"/>
    <x v="2"/>
    <x v="110"/>
    <n v="2E-3"/>
  </r>
  <r>
    <x v="4"/>
    <x v="1"/>
    <x v="4"/>
    <x v="14"/>
    <x v="2"/>
    <x v="3"/>
    <x v="209"/>
    <n v="3.5000000000000003E-2"/>
  </r>
  <r>
    <x v="4"/>
    <x v="1"/>
    <x v="4"/>
    <x v="14"/>
    <x v="2"/>
    <x v="4"/>
    <x v="4"/>
    <n v="1.7"/>
  </r>
  <r>
    <x v="4"/>
    <x v="1"/>
    <x v="4"/>
    <x v="14"/>
    <x v="2"/>
    <x v="5"/>
    <x v="8"/>
    <n v="0"/>
  </r>
  <r>
    <x v="4"/>
    <x v="1"/>
    <x v="4"/>
    <x v="14"/>
    <x v="3"/>
    <x v="0"/>
    <x v="771"/>
    <n v="2735.3"/>
  </r>
  <r>
    <x v="4"/>
    <x v="1"/>
    <x v="4"/>
    <x v="14"/>
    <x v="3"/>
    <x v="1"/>
    <x v="772"/>
    <n v="138343.20000000001"/>
  </r>
  <r>
    <x v="4"/>
    <x v="1"/>
    <x v="4"/>
    <x v="14"/>
    <x v="3"/>
    <x v="2"/>
    <x v="110"/>
    <n v="2E-3"/>
  </r>
  <r>
    <x v="4"/>
    <x v="1"/>
    <x v="4"/>
    <x v="14"/>
    <x v="3"/>
    <x v="3"/>
    <x v="209"/>
    <n v="3.5000000000000003E-2"/>
  </r>
  <r>
    <x v="4"/>
    <x v="1"/>
    <x v="4"/>
    <x v="14"/>
    <x v="3"/>
    <x v="4"/>
    <x v="4"/>
    <n v="1.7"/>
  </r>
  <r>
    <x v="4"/>
    <x v="1"/>
    <x v="4"/>
    <x v="14"/>
    <x v="3"/>
    <x v="5"/>
    <x v="8"/>
    <n v="0"/>
  </r>
  <r>
    <x v="4"/>
    <x v="1"/>
    <x v="4"/>
    <x v="14"/>
    <x v="4"/>
    <x v="0"/>
    <x v="773"/>
    <n v="2742.08"/>
  </r>
  <r>
    <x v="4"/>
    <x v="1"/>
    <x v="4"/>
    <x v="14"/>
    <x v="4"/>
    <x v="1"/>
    <x v="774"/>
    <n v="138686.48000000001"/>
  </r>
  <r>
    <x v="4"/>
    <x v="1"/>
    <x v="4"/>
    <x v="14"/>
    <x v="4"/>
    <x v="2"/>
    <x v="110"/>
    <n v="2E-3"/>
  </r>
  <r>
    <x v="4"/>
    <x v="1"/>
    <x v="4"/>
    <x v="14"/>
    <x v="4"/>
    <x v="3"/>
    <x v="209"/>
    <n v="3.5000000000000003E-2"/>
  </r>
  <r>
    <x v="4"/>
    <x v="1"/>
    <x v="4"/>
    <x v="14"/>
    <x v="4"/>
    <x v="4"/>
    <x v="4"/>
    <n v="1.7"/>
  </r>
  <r>
    <x v="4"/>
    <x v="1"/>
    <x v="4"/>
    <x v="14"/>
    <x v="4"/>
    <x v="5"/>
    <x v="8"/>
    <n v="0"/>
  </r>
  <r>
    <x v="4"/>
    <x v="1"/>
    <x v="4"/>
    <x v="14"/>
    <x v="5"/>
    <x v="0"/>
    <x v="775"/>
    <n v="2748.88"/>
  </r>
  <r>
    <x v="4"/>
    <x v="1"/>
    <x v="4"/>
    <x v="14"/>
    <x v="5"/>
    <x v="1"/>
    <x v="776"/>
    <n v="139029.76000000001"/>
  </r>
  <r>
    <x v="4"/>
    <x v="1"/>
    <x v="4"/>
    <x v="14"/>
    <x v="5"/>
    <x v="2"/>
    <x v="110"/>
    <n v="2E-3"/>
  </r>
  <r>
    <x v="4"/>
    <x v="1"/>
    <x v="4"/>
    <x v="14"/>
    <x v="5"/>
    <x v="3"/>
    <x v="209"/>
    <n v="3.5000000000000003E-2"/>
  </r>
  <r>
    <x v="4"/>
    <x v="1"/>
    <x v="4"/>
    <x v="14"/>
    <x v="5"/>
    <x v="4"/>
    <x v="4"/>
    <n v="1.7"/>
  </r>
  <r>
    <x v="4"/>
    <x v="1"/>
    <x v="4"/>
    <x v="14"/>
    <x v="5"/>
    <x v="5"/>
    <x v="8"/>
    <n v="0"/>
  </r>
  <r>
    <x v="4"/>
    <x v="1"/>
    <x v="4"/>
    <x v="14"/>
    <x v="6"/>
    <x v="0"/>
    <x v="777"/>
    <n v="2755.66"/>
  </r>
  <r>
    <x v="4"/>
    <x v="1"/>
    <x v="4"/>
    <x v="14"/>
    <x v="6"/>
    <x v="1"/>
    <x v="778"/>
    <n v="139373.04"/>
  </r>
  <r>
    <x v="4"/>
    <x v="1"/>
    <x v="4"/>
    <x v="14"/>
    <x v="6"/>
    <x v="2"/>
    <x v="110"/>
    <n v="2E-3"/>
  </r>
  <r>
    <x v="4"/>
    <x v="1"/>
    <x v="4"/>
    <x v="14"/>
    <x v="6"/>
    <x v="3"/>
    <x v="209"/>
    <n v="3.5000000000000003E-2"/>
  </r>
  <r>
    <x v="4"/>
    <x v="1"/>
    <x v="4"/>
    <x v="14"/>
    <x v="6"/>
    <x v="4"/>
    <x v="4"/>
    <n v="1.7"/>
  </r>
  <r>
    <x v="4"/>
    <x v="1"/>
    <x v="4"/>
    <x v="14"/>
    <x v="6"/>
    <x v="5"/>
    <x v="112"/>
    <n v="0.14000000000000001"/>
  </r>
  <r>
    <x v="4"/>
    <x v="1"/>
    <x v="4"/>
    <x v="14"/>
    <x v="7"/>
    <x v="0"/>
    <x v="779"/>
    <n v="2762.46"/>
  </r>
  <r>
    <x v="4"/>
    <x v="1"/>
    <x v="4"/>
    <x v="14"/>
    <x v="7"/>
    <x v="1"/>
    <x v="780"/>
    <n v="139716.32"/>
  </r>
  <r>
    <x v="4"/>
    <x v="1"/>
    <x v="4"/>
    <x v="14"/>
    <x v="7"/>
    <x v="2"/>
    <x v="110"/>
    <n v="2E-3"/>
  </r>
  <r>
    <x v="4"/>
    <x v="1"/>
    <x v="4"/>
    <x v="14"/>
    <x v="7"/>
    <x v="3"/>
    <x v="209"/>
    <n v="3.5000000000000003E-2"/>
  </r>
  <r>
    <x v="4"/>
    <x v="1"/>
    <x v="4"/>
    <x v="14"/>
    <x v="7"/>
    <x v="4"/>
    <x v="4"/>
    <n v="1.7"/>
  </r>
  <r>
    <x v="4"/>
    <x v="1"/>
    <x v="4"/>
    <x v="14"/>
    <x v="7"/>
    <x v="5"/>
    <x v="8"/>
    <n v="0"/>
  </r>
  <r>
    <x v="4"/>
    <x v="1"/>
    <x v="4"/>
    <x v="14"/>
    <x v="8"/>
    <x v="0"/>
    <x v="781"/>
    <n v="2769.24"/>
  </r>
  <r>
    <x v="4"/>
    <x v="1"/>
    <x v="4"/>
    <x v="14"/>
    <x v="8"/>
    <x v="1"/>
    <x v="782"/>
    <n v="140059.6"/>
  </r>
  <r>
    <x v="4"/>
    <x v="1"/>
    <x v="4"/>
    <x v="14"/>
    <x v="8"/>
    <x v="2"/>
    <x v="110"/>
    <n v="2E-3"/>
  </r>
  <r>
    <x v="4"/>
    <x v="1"/>
    <x v="4"/>
    <x v="14"/>
    <x v="8"/>
    <x v="3"/>
    <x v="209"/>
    <n v="3.5000000000000003E-2"/>
  </r>
  <r>
    <x v="4"/>
    <x v="1"/>
    <x v="4"/>
    <x v="14"/>
    <x v="8"/>
    <x v="4"/>
    <x v="4"/>
    <n v="1.7"/>
  </r>
  <r>
    <x v="4"/>
    <x v="1"/>
    <x v="4"/>
    <x v="14"/>
    <x v="8"/>
    <x v="5"/>
    <x v="8"/>
    <n v="0"/>
  </r>
  <r>
    <x v="4"/>
    <x v="1"/>
    <x v="4"/>
    <x v="14"/>
    <x v="9"/>
    <x v="0"/>
    <x v="783"/>
    <n v="2776.02"/>
  </r>
  <r>
    <x v="4"/>
    <x v="1"/>
    <x v="4"/>
    <x v="14"/>
    <x v="9"/>
    <x v="1"/>
    <x v="784"/>
    <n v="140402.9"/>
  </r>
  <r>
    <x v="4"/>
    <x v="1"/>
    <x v="4"/>
    <x v="14"/>
    <x v="9"/>
    <x v="2"/>
    <x v="110"/>
    <n v="2E-3"/>
  </r>
  <r>
    <x v="4"/>
    <x v="1"/>
    <x v="4"/>
    <x v="14"/>
    <x v="9"/>
    <x v="3"/>
    <x v="209"/>
    <n v="3.5000000000000003E-2"/>
  </r>
  <r>
    <x v="4"/>
    <x v="1"/>
    <x v="4"/>
    <x v="14"/>
    <x v="9"/>
    <x v="4"/>
    <x v="4"/>
    <n v="1.7"/>
  </r>
  <r>
    <x v="4"/>
    <x v="1"/>
    <x v="4"/>
    <x v="14"/>
    <x v="9"/>
    <x v="5"/>
    <x v="8"/>
    <n v="0"/>
  </r>
  <r>
    <x v="4"/>
    <x v="1"/>
    <x v="4"/>
    <x v="14"/>
    <x v="10"/>
    <x v="0"/>
    <x v="785"/>
    <n v="2782.82"/>
  </r>
  <r>
    <x v="4"/>
    <x v="1"/>
    <x v="4"/>
    <x v="14"/>
    <x v="10"/>
    <x v="1"/>
    <x v="786"/>
    <n v="140746.18"/>
  </r>
  <r>
    <x v="4"/>
    <x v="1"/>
    <x v="4"/>
    <x v="14"/>
    <x v="10"/>
    <x v="2"/>
    <x v="110"/>
    <n v="2E-3"/>
  </r>
  <r>
    <x v="4"/>
    <x v="1"/>
    <x v="4"/>
    <x v="14"/>
    <x v="10"/>
    <x v="3"/>
    <x v="209"/>
    <n v="3.5000000000000003E-2"/>
  </r>
  <r>
    <x v="4"/>
    <x v="1"/>
    <x v="4"/>
    <x v="14"/>
    <x v="10"/>
    <x v="4"/>
    <x v="4"/>
    <n v="1.7"/>
  </r>
  <r>
    <x v="4"/>
    <x v="1"/>
    <x v="4"/>
    <x v="14"/>
    <x v="10"/>
    <x v="5"/>
    <x v="8"/>
    <n v="0"/>
  </r>
  <r>
    <x v="4"/>
    <x v="1"/>
    <x v="4"/>
    <x v="14"/>
    <x v="11"/>
    <x v="0"/>
    <x v="787"/>
    <n v="2789.6"/>
  </r>
  <r>
    <x v="4"/>
    <x v="1"/>
    <x v="4"/>
    <x v="14"/>
    <x v="11"/>
    <x v="1"/>
    <x v="788"/>
    <n v="141089.46"/>
  </r>
  <r>
    <x v="4"/>
    <x v="1"/>
    <x v="4"/>
    <x v="14"/>
    <x v="11"/>
    <x v="2"/>
    <x v="110"/>
    <n v="2E-3"/>
  </r>
  <r>
    <x v="4"/>
    <x v="1"/>
    <x v="4"/>
    <x v="14"/>
    <x v="11"/>
    <x v="3"/>
    <x v="209"/>
    <n v="3.5000000000000003E-2"/>
  </r>
  <r>
    <x v="4"/>
    <x v="1"/>
    <x v="4"/>
    <x v="14"/>
    <x v="11"/>
    <x v="4"/>
    <x v="4"/>
    <n v="1.7"/>
  </r>
  <r>
    <x v="4"/>
    <x v="1"/>
    <x v="4"/>
    <x v="14"/>
    <x v="11"/>
    <x v="5"/>
    <x v="8"/>
    <n v="0"/>
  </r>
  <r>
    <x v="4"/>
    <x v="1"/>
    <x v="5"/>
    <x v="14"/>
    <x v="0"/>
    <x v="0"/>
    <x v="789"/>
    <n v="2821.3"/>
  </r>
  <r>
    <x v="4"/>
    <x v="1"/>
    <x v="5"/>
    <x v="14"/>
    <x v="0"/>
    <x v="1"/>
    <x v="790"/>
    <n v="146893.34"/>
  </r>
  <r>
    <x v="4"/>
    <x v="1"/>
    <x v="5"/>
    <x v="14"/>
    <x v="0"/>
    <x v="2"/>
    <x v="8"/>
    <n v="0"/>
  </r>
  <r>
    <x v="4"/>
    <x v="1"/>
    <x v="5"/>
    <x v="14"/>
    <x v="0"/>
    <x v="3"/>
    <x v="209"/>
    <n v="3.5000000000000003E-2"/>
  </r>
  <r>
    <x v="4"/>
    <x v="1"/>
    <x v="5"/>
    <x v="14"/>
    <x v="0"/>
    <x v="4"/>
    <x v="4"/>
    <n v="1.7"/>
  </r>
  <r>
    <x v="4"/>
    <x v="1"/>
    <x v="5"/>
    <x v="14"/>
    <x v="0"/>
    <x v="5"/>
    <x v="2"/>
    <n v="0.24"/>
  </r>
  <r>
    <x v="4"/>
    <x v="1"/>
    <x v="5"/>
    <x v="14"/>
    <x v="1"/>
    <x v="0"/>
    <x v="791"/>
    <n v="2828.36"/>
  </r>
  <r>
    <x v="4"/>
    <x v="1"/>
    <x v="5"/>
    <x v="14"/>
    <x v="1"/>
    <x v="1"/>
    <x v="792"/>
    <n v="147260.57999999999"/>
  </r>
  <r>
    <x v="4"/>
    <x v="1"/>
    <x v="5"/>
    <x v="14"/>
    <x v="1"/>
    <x v="2"/>
    <x v="8"/>
    <n v="0"/>
  </r>
  <r>
    <x v="4"/>
    <x v="1"/>
    <x v="5"/>
    <x v="14"/>
    <x v="1"/>
    <x v="3"/>
    <x v="209"/>
    <n v="3.5000000000000003E-2"/>
  </r>
  <r>
    <x v="4"/>
    <x v="1"/>
    <x v="5"/>
    <x v="14"/>
    <x v="1"/>
    <x v="4"/>
    <x v="4"/>
    <n v="1.7"/>
  </r>
  <r>
    <x v="4"/>
    <x v="1"/>
    <x v="5"/>
    <x v="14"/>
    <x v="1"/>
    <x v="5"/>
    <x v="8"/>
    <n v="0"/>
  </r>
  <r>
    <x v="4"/>
    <x v="1"/>
    <x v="5"/>
    <x v="14"/>
    <x v="2"/>
    <x v="0"/>
    <x v="793"/>
    <n v="2835.4"/>
  </r>
  <r>
    <x v="4"/>
    <x v="1"/>
    <x v="5"/>
    <x v="14"/>
    <x v="2"/>
    <x v="1"/>
    <x v="794"/>
    <n v="147627.79999999999"/>
  </r>
  <r>
    <x v="4"/>
    <x v="1"/>
    <x v="5"/>
    <x v="14"/>
    <x v="2"/>
    <x v="2"/>
    <x v="8"/>
    <n v="0"/>
  </r>
  <r>
    <x v="4"/>
    <x v="1"/>
    <x v="5"/>
    <x v="14"/>
    <x v="2"/>
    <x v="3"/>
    <x v="209"/>
    <n v="3.5000000000000003E-2"/>
  </r>
  <r>
    <x v="4"/>
    <x v="1"/>
    <x v="5"/>
    <x v="14"/>
    <x v="2"/>
    <x v="4"/>
    <x v="4"/>
    <n v="1.7"/>
  </r>
  <r>
    <x v="4"/>
    <x v="1"/>
    <x v="5"/>
    <x v="14"/>
    <x v="2"/>
    <x v="5"/>
    <x v="8"/>
    <n v="0"/>
  </r>
  <r>
    <x v="4"/>
    <x v="1"/>
    <x v="5"/>
    <x v="14"/>
    <x v="3"/>
    <x v="0"/>
    <x v="795"/>
    <n v="2842.46"/>
  </r>
  <r>
    <x v="4"/>
    <x v="1"/>
    <x v="5"/>
    <x v="14"/>
    <x v="3"/>
    <x v="1"/>
    <x v="796"/>
    <n v="147995.04"/>
  </r>
  <r>
    <x v="4"/>
    <x v="1"/>
    <x v="5"/>
    <x v="14"/>
    <x v="3"/>
    <x v="2"/>
    <x v="8"/>
    <n v="0"/>
  </r>
  <r>
    <x v="4"/>
    <x v="1"/>
    <x v="5"/>
    <x v="14"/>
    <x v="3"/>
    <x v="3"/>
    <x v="209"/>
    <n v="3.5000000000000003E-2"/>
  </r>
  <r>
    <x v="4"/>
    <x v="1"/>
    <x v="5"/>
    <x v="14"/>
    <x v="3"/>
    <x v="4"/>
    <x v="4"/>
    <n v="1.7"/>
  </r>
  <r>
    <x v="4"/>
    <x v="1"/>
    <x v="5"/>
    <x v="14"/>
    <x v="3"/>
    <x v="5"/>
    <x v="8"/>
    <n v="0"/>
  </r>
  <r>
    <x v="4"/>
    <x v="1"/>
    <x v="5"/>
    <x v="14"/>
    <x v="4"/>
    <x v="0"/>
    <x v="797"/>
    <n v="2849.52"/>
  </r>
  <r>
    <x v="4"/>
    <x v="1"/>
    <x v="5"/>
    <x v="14"/>
    <x v="4"/>
    <x v="1"/>
    <x v="798"/>
    <n v="148362.28"/>
  </r>
  <r>
    <x v="4"/>
    <x v="1"/>
    <x v="5"/>
    <x v="14"/>
    <x v="4"/>
    <x v="2"/>
    <x v="8"/>
    <n v="0"/>
  </r>
  <r>
    <x v="4"/>
    <x v="1"/>
    <x v="5"/>
    <x v="14"/>
    <x v="4"/>
    <x v="3"/>
    <x v="209"/>
    <n v="3.5000000000000003E-2"/>
  </r>
  <r>
    <x v="4"/>
    <x v="1"/>
    <x v="5"/>
    <x v="14"/>
    <x v="4"/>
    <x v="4"/>
    <x v="4"/>
    <n v="1.7"/>
  </r>
  <r>
    <x v="4"/>
    <x v="1"/>
    <x v="5"/>
    <x v="14"/>
    <x v="4"/>
    <x v="5"/>
    <x v="8"/>
    <n v="0"/>
  </r>
  <r>
    <x v="4"/>
    <x v="1"/>
    <x v="5"/>
    <x v="14"/>
    <x v="5"/>
    <x v="0"/>
    <x v="799"/>
    <n v="2856.56"/>
  </r>
  <r>
    <x v="4"/>
    <x v="1"/>
    <x v="5"/>
    <x v="14"/>
    <x v="5"/>
    <x v="1"/>
    <x v="800"/>
    <n v="148729.5"/>
  </r>
  <r>
    <x v="4"/>
    <x v="1"/>
    <x v="5"/>
    <x v="14"/>
    <x v="5"/>
    <x v="2"/>
    <x v="8"/>
    <n v="0"/>
  </r>
  <r>
    <x v="4"/>
    <x v="1"/>
    <x v="5"/>
    <x v="14"/>
    <x v="5"/>
    <x v="3"/>
    <x v="209"/>
    <n v="3.5000000000000003E-2"/>
  </r>
  <r>
    <x v="4"/>
    <x v="1"/>
    <x v="5"/>
    <x v="14"/>
    <x v="5"/>
    <x v="4"/>
    <x v="4"/>
    <n v="1.7"/>
  </r>
  <r>
    <x v="4"/>
    <x v="1"/>
    <x v="5"/>
    <x v="14"/>
    <x v="5"/>
    <x v="5"/>
    <x v="8"/>
    <n v="0"/>
  </r>
  <r>
    <x v="4"/>
    <x v="1"/>
    <x v="5"/>
    <x v="14"/>
    <x v="6"/>
    <x v="0"/>
    <x v="801"/>
    <n v="2863.62"/>
  </r>
  <r>
    <x v="4"/>
    <x v="1"/>
    <x v="5"/>
    <x v="14"/>
    <x v="6"/>
    <x v="1"/>
    <x v="802"/>
    <n v="149096.74"/>
  </r>
  <r>
    <x v="4"/>
    <x v="1"/>
    <x v="5"/>
    <x v="14"/>
    <x v="6"/>
    <x v="2"/>
    <x v="8"/>
    <n v="0"/>
  </r>
  <r>
    <x v="4"/>
    <x v="1"/>
    <x v="5"/>
    <x v="14"/>
    <x v="6"/>
    <x v="3"/>
    <x v="209"/>
    <n v="3.5000000000000003E-2"/>
  </r>
  <r>
    <x v="4"/>
    <x v="1"/>
    <x v="5"/>
    <x v="14"/>
    <x v="6"/>
    <x v="4"/>
    <x v="4"/>
    <n v="1.7"/>
  </r>
  <r>
    <x v="4"/>
    <x v="1"/>
    <x v="5"/>
    <x v="14"/>
    <x v="6"/>
    <x v="5"/>
    <x v="8"/>
    <n v="0"/>
  </r>
  <r>
    <x v="4"/>
    <x v="1"/>
    <x v="5"/>
    <x v="14"/>
    <x v="7"/>
    <x v="0"/>
    <x v="803"/>
    <n v="2870.68"/>
  </r>
  <r>
    <x v="4"/>
    <x v="1"/>
    <x v="5"/>
    <x v="14"/>
    <x v="7"/>
    <x v="1"/>
    <x v="804"/>
    <n v="149463.98000000001"/>
  </r>
  <r>
    <x v="4"/>
    <x v="1"/>
    <x v="5"/>
    <x v="14"/>
    <x v="7"/>
    <x v="2"/>
    <x v="8"/>
    <n v="0"/>
  </r>
  <r>
    <x v="4"/>
    <x v="1"/>
    <x v="5"/>
    <x v="14"/>
    <x v="7"/>
    <x v="3"/>
    <x v="209"/>
    <n v="3.5000000000000003E-2"/>
  </r>
  <r>
    <x v="4"/>
    <x v="1"/>
    <x v="5"/>
    <x v="14"/>
    <x v="7"/>
    <x v="4"/>
    <x v="4"/>
    <n v="1.7"/>
  </r>
  <r>
    <x v="4"/>
    <x v="1"/>
    <x v="5"/>
    <x v="14"/>
    <x v="7"/>
    <x v="5"/>
    <x v="8"/>
    <n v="0"/>
  </r>
  <r>
    <x v="4"/>
    <x v="1"/>
    <x v="5"/>
    <x v="14"/>
    <x v="8"/>
    <x v="0"/>
    <x v="805"/>
    <n v="2877.72"/>
  </r>
  <r>
    <x v="4"/>
    <x v="1"/>
    <x v="5"/>
    <x v="14"/>
    <x v="8"/>
    <x v="1"/>
    <x v="806"/>
    <n v="149831.20000000001"/>
  </r>
  <r>
    <x v="4"/>
    <x v="1"/>
    <x v="5"/>
    <x v="14"/>
    <x v="8"/>
    <x v="2"/>
    <x v="8"/>
    <n v="0"/>
  </r>
  <r>
    <x v="4"/>
    <x v="1"/>
    <x v="5"/>
    <x v="14"/>
    <x v="8"/>
    <x v="3"/>
    <x v="209"/>
    <n v="3.5000000000000003E-2"/>
  </r>
  <r>
    <x v="4"/>
    <x v="1"/>
    <x v="5"/>
    <x v="14"/>
    <x v="8"/>
    <x v="4"/>
    <x v="4"/>
    <n v="1.7"/>
  </r>
  <r>
    <x v="4"/>
    <x v="1"/>
    <x v="5"/>
    <x v="14"/>
    <x v="8"/>
    <x v="5"/>
    <x v="8"/>
    <n v="0"/>
  </r>
  <r>
    <x v="4"/>
    <x v="1"/>
    <x v="5"/>
    <x v="14"/>
    <x v="9"/>
    <x v="0"/>
    <x v="807"/>
    <n v="2884.78"/>
  </r>
  <r>
    <x v="4"/>
    <x v="1"/>
    <x v="5"/>
    <x v="14"/>
    <x v="9"/>
    <x v="1"/>
    <x v="808"/>
    <n v="150198.44"/>
  </r>
  <r>
    <x v="4"/>
    <x v="1"/>
    <x v="5"/>
    <x v="14"/>
    <x v="9"/>
    <x v="2"/>
    <x v="8"/>
    <n v="0"/>
  </r>
  <r>
    <x v="4"/>
    <x v="1"/>
    <x v="5"/>
    <x v="14"/>
    <x v="9"/>
    <x v="3"/>
    <x v="209"/>
    <n v="3.5000000000000003E-2"/>
  </r>
  <r>
    <x v="4"/>
    <x v="1"/>
    <x v="5"/>
    <x v="14"/>
    <x v="9"/>
    <x v="4"/>
    <x v="4"/>
    <n v="1.7"/>
  </r>
  <r>
    <x v="4"/>
    <x v="1"/>
    <x v="5"/>
    <x v="14"/>
    <x v="9"/>
    <x v="5"/>
    <x v="8"/>
    <n v="0"/>
  </r>
  <r>
    <x v="4"/>
    <x v="1"/>
    <x v="5"/>
    <x v="14"/>
    <x v="10"/>
    <x v="0"/>
    <x v="809"/>
    <n v="2891.84"/>
  </r>
  <r>
    <x v="4"/>
    <x v="1"/>
    <x v="5"/>
    <x v="14"/>
    <x v="10"/>
    <x v="1"/>
    <x v="810"/>
    <n v="150565.68"/>
  </r>
  <r>
    <x v="4"/>
    <x v="1"/>
    <x v="5"/>
    <x v="14"/>
    <x v="10"/>
    <x v="2"/>
    <x v="8"/>
    <n v="0"/>
  </r>
  <r>
    <x v="4"/>
    <x v="1"/>
    <x v="5"/>
    <x v="14"/>
    <x v="10"/>
    <x v="3"/>
    <x v="209"/>
    <n v="3.5000000000000003E-2"/>
  </r>
  <r>
    <x v="4"/>
    <x v="1"/>
    <x v="5"/>
    <x v="14"/>
    <x v="10"/>
    <x v="4"/>
    <x v="4"/>
    <n v="1.7"/>
  </r>
  <r>
    <x v="4"/>
    <x v="1"/>
    <x v="5"/>
    <x v="14"/>
    <x v="10"/>
    <x v="5"/>
    <x v="8"/>
    <n v="0"/>
  </r>
  <r>
    <x v="4"/>
    <x v="1"/>
    <x v="5"/>
    <x v="14"/>
    <x v="11"/>
    <x v="0"/>
    <x v="811"/>
    <n v="2898.88"/>
  </r>
  <r>
    <x v="4"/>
    <x v="1"/>
    <x v="5"/>
    <x v="14"/>
    <x v="11"/>
    <x v="1"/>
    <x v="812"/>
    <n v="150932.9"/>
  </r>
  <r>
    <x v="4"/>
    <x v="1"/>
    <x v="5"/>
    <x v="14"/>
    <x v="11"/>
    <x v="2"/>
    <x v="8"/>
    <n v="0"/>
  </r>
  <r>
    <x v="4"/>
    <x v="1"/>
    <x v="5"/>
    <x v="14"/>
    <x v="11"/>
    <x v="3"/>
    <x v="209"/>
    <n v="3.5000000000000003E-2"/>
  </r>
  <r>
    <x v="4"/>
    <x v="1"/>
    <x v="5"/>
    <x v="14"/>
    <x v="11"/>
    <x v="4"/>
    <x v="4"/>
    <n v="1.7"/>
  </r>
  <r>
    <x v="4"/>
    <x v="1"/>
    <x v="5"/>
    <x v="14"/>
    <x v="11"/>
    <x v="5"/>
    <x v="8"/>
    <n v="0"/>
  </r>
  <r>
    <x v="4"/>
    <x v="2"/>
    <x v="4"/>
    <x v="15"/>
    <x v="0"/>
    <x v="0"/>
    <x v="765"/>
    <n v="1357.47"/>
  </r>
  <r>
    <x v="4"/>
    <x v="2"/>
    <x v="4"/>
    <x v="15"/>
    <x v="0"/>
    <x v="1"/>
    <x v="766"/>
    <n v="68656.67"/>
  </r>
  <r>
    <x v="4"/>
    <x v="2"/>
    <x v="4"/>
    <x v="15"/>
    <x v="0"/>
    <x v="2"/>
    <x v="110"/>
    <n v="1E-3"/>
  </r>
  <r>
    <x v="4"/>
    <x v="2"/>
    <x v="4"/>
    <x v="15"/>
    <x v="0"/>
    <x v="3"/>
    <x v="210"/>
    <n v="1.4999999999999999E-2"/>
  </r>
  <r>
    <x v="4"/>
    <x v="2"/>
    <x v="4"/>
    <x v="15"/>
    <x v="0"/>
    <x v="4"/>
    <x v="4"/>
    <n v="0.85"/>
  </r>
  <r>
    <x v="4"/>
    <x v="2"/>
    <x v="4"/>
    <x v="15"/>
    <x v="0"/>
    <x v="5"/>
    <x v="112"/>
    <n v="7.0000000000000007E-2"/>
  </r>
  <r>
    <x v="4"/>
    <x v="2"/>
    <x v="4"/>
    <x v="15"/>
    <x v="1"/>
    <x v="0"/>
    <x v="767"/>
    <n v="1360.86"/>
  </r>
  <r>
    <x v="4"/>
    <x v="2"/>
    <x v="4"/>
    <x v="15"/>
    <x v="1"/>
    <x v="1"/>
    <x v="768"/>
    <n v="68828.31"/>
  </r>
  <r>
    <x v="4"/>
    <x v="2"/>
    <x v="4"/>
    <x v="15"/>
    <x v="1"/>
    <x v="2"/>
    <x v="110"/>
    <n v="1E-3"/>
  </r>
  <r>
    <x v="4"/>
    <x v="2"/>
    <x v="4"/>
    <x v="15"/>
    <x v="1"/>
    <x v="3"/>
    <x v="210"/>
    <n v="1.4999999999999999E-2"/>
  </r>
  <r>
    <x v="4"/>
    <x v="2"/>
    <x v="4"/>
    <x v="15"/>
    <x v="1"/>
    <x v="4"/>
    <x v="4"/>
    <n v="0.85"/>
  </r>
  <r>
    <x v="4"/>
    <x v="2"/>
    <x v="4"/>
    <x v="15"/>
    <x v="1"/>
    <x v="5"/>
    <x v="8"/>
    <n v="0"/>
  </r>
  <r>
    <x v="4"/>
    <x v="2"/>
    <x v="4"/>
    <x v="15"/>
    <x v="2"/>
    <x v="0"/>
    <x v="769"/>
    <n v="1364.26"/>
  </r>
  <r>
    <x v="4"/>
    <x v="2"/>
    <x v="4"/>
    <x v="15"/>
    <x v="2"/>
    <x v="1"/>
    <x v="770"/>
    <n v="68999.95"/>
  </r>
  <r>
    <x v="4"/>
    <x v="2"/>
    <x v="4"/>
    <x v="15"/>
    <x v="2"/>
    <x v="2"/>
    <x v="110"/>
    <n v="1E-3"/>
  </r>
  <r>
    <x v="4"/>
    <x v="2"/>
    <x v="4"/>
    <x v="15"/>
    <x v="2"/>
    <x v="3"/>
    <x v="210"/>
    <n v="1.4999999999999999E-2"/>
  </r>
  <r>
    <x v="4"/>
    <x v="2"/>
    <x v="4"/>
    <x v="15"/>
    <x v="2"/>
    <x v="4"/>
    <x v="4"/>
    <n v="0.85"/>
  </r>
  <r>
    <x v="4"/>
    <x v="2"/>
    <x v="4"/>
    <x v="15"/>
    <x v="2"/>
    <x v="5"/>
    <x v="8"/>
    <n v="0"/>
  </r>
  <r>
    <x v="4"/>
    <x v="2"/>
    <x v="4"/>
    <x v="15"/>
    <x v="3"/>
    <x v="0"/>
    <x v="771"/>
    <n v="1367.65"/>
  </r>
  <r>
    <x v="4"/>
    <x v="2"/>
    <x v="4"/>
    <x v="15"/>
    <x v="3"/>
    <x v="1"/>
    <x v="772"/>
    <n v="69171.600000000006"/>
  </r>
  <r>
    <x v="4"/>
    <x v="2"/>
    <x v="4"/>
    <x v="15"/>
    <x v="3"/>
    <x v="2"/>
    <x v="110"/>
    <n v="1E-3"/>
  </r>
  <r>
    <x v="4"/>
    <x v="2"/>
    <x v="4"/>
    <x v="15"/>
    <x v="3"/>
    <x v="3"/>
    <x v="210"/>
    <n v="1.4999999999999999E-2"/>
  </r>
  <r>
    <x v="4"/>
    <x v="2"/>
    <x v="4"/>
    <x v="15"/>
    <x v="3"/>
    <x v="4"/>
    <x v="4"/>
    <n v="0.85"/>
  </r>
  <r>
    <x v="4"/>
    <x v="2"/>
    <x v="4"/>
    <x v="15"/>
    <x v="3"/>
    <x v="5"/>
    <x v="8"/>
    <n v="0"/>
  </r>
  <r>
    <x v="4"/>
    <x v="2"/>
    <x v="4"/>
    <x v="15"/>
    <x v="4"/>
    <x v="0"/>
    <x v="773"/>
    <n v="1371.04"/>
  </r>
  <r>
    <x v="4"/>
    <x v="2"/>
    <x v="4"/>
    <x v="15"/>
    <x v="4"/>
    <x v="1"/>
    <x v="774"/>
    <n v="69343.240000000005"/>
  </r>
  <r>
    <x v="4"/>
    <x v="2"/>
    <x v="4"/>
    <x v="15"/>
    <x v="4"/>
    <x v="2"/>
    <x v="110"/>
    <n v="1E-3"/>
  </r>
  <r>
    <x v="4"/>
    <x v="2"/>
    <x v="4"/>
    <x v="15"/>
    <x v="4"/>
    <x v="3"/>
    <x v="210"/>
    <n v="1.4999999999999999E-2"/>
  </r>
  <r>
    <x v="4"/>
    <x v="2"/>
    <x v="4"/>
    <x v="15"/>
    <x v="4"/>
    <x v="4"/>
    <x v="4"/>
    <n v="0.85"/>
  </r>
  <r>
    <x v="4"/>
    <x v="2"/>
    <x v="4"/>
    <x v="15"/>
    <x v="4"/>
    <x v="5"/>
    <x v="8"/>
    <n v="0"/>
  </r>
  <r>
    <x v="4"/>
    <x v="2"/>
    <x v="4"/>
    <x v="15"/>
    <x v="5"/>
    <x v="0"/>
    <x v="775"/>
    <n v="1374.44"/>
  </r>
  <r>
    <x v="4"/>
    <x v="2"/>
    <x v="4"/>
    <x v="15"/>
    <x v="5"/>
    <x v="1"/>
    <x v="776"/>
    <n v="69514.880000000005"/>
  </r>
  <r>
    <x v="4"/>
    <x v="2"/>
    <x v="4"/>
    <x v="15"/>
    <x v="5"/>
    <x v="2"/>
    <x v="110"/>
    <n v="1E-3"/>
  </r>
  <r>
    <x v="4"/>
    <x v="2"/>
    <x v="4"/>
    <x v="15"/>
    <x v="5"/>
    <x v="3"/>
    <x v="210"/>
    <n v="1.4999999999999999E-2"/>
  </r>
  <r>
    <x v="4"/>
    <x v="2"/>
    <x v="4"/>
    <x v="15"/>
    <x v="5"/>
    <x v="4"/>
    <x v="4"/>
    <n v="0.85"/>
  </r>
  <r>
    <x v="4"/>
    <x v="2"/>
    <x v="4"/>
    <x v="15"/>
    <x v="5"/>
    <x v="5"/>
    <x v="8"/>
    <n v="0"/>
  </r>
  <r>
    <x v="4"/>
    <x v="2"/>
    <x v="4"/>
    <x v="15"/>
    <x v="6"/>
    <x v="0"/>
    <x v="777"/>
    <n v="1377.83"/>
  </r>
  <r>
    <x v="4"/>
    <x v="2"/>
    <x v="4"/>
    <x v="15"/>
    <x v="6"/>
    <x v="1"/>
    <x v="778"/>
    <n v="69686.52"/>
  </r>
  <r>
    <x v="4"/>
    <x v="2"/>
    <x v="4"/>
    <x v="15"/>
    <x v="6"/>
    <x v="2"/>
    <x v="110"/>
    <n v="1E-3"/>
  </r>
  <r>
    <x v="4"/>
    <x v="2"/>
    <x v="4"/>
    <x v="15"/>
    <x v="6"/>
    <x v="3"/>
    <x v="210"/>
    <n v="1.4999999999999999E-2"/>
  </r>
  <r>
    <x v="4"/>
    <x v="2"/>
    <x v="4"/>
    <x v="15"/>
    <x v="6"/>
    <x v="4"/>
    <x v="4"/>
    <n v="0.85"/>
  </r>
  <r>
    <x v="4"/>
    <x v="2"/>
    <x v="4"/>
    <x v="15"/>
    <x v="6"/>
    <x v="5"/>
    <x v="112"/>
    <n v="7.0000000000000007E-2"/>
  </r>
  <r>
    <x v="4"/>
    <x v="2"/>
    <x v="4"/>
    <x v="15"/>
    <x v="7"/>
    <x v="0"/>
    <x v="779"/>
    <n v="1381.23"/>
  </r>
  <r>
    <x v="4"/>
    <x v="2"/>
    <x v="4"/>
    <x v="15"/>
    <x v="7"/>
    <x v="1"/>
    <x v="780"/>
    <n v="69858.16"/>
  </r>
  <r>
    <x v="4"/>
    <x v="2"/>
    <x v="4"/>
    <x v="15"/>
    <x v="7"/>
    <x v="2"/>
    <x v="110"/>
    <n v="1E-3"/>
  </r>
  <r>
    <x v="4"/>
    <x v="2"/>
    <x v="4"/>
    <x v="15"/>
    <x v="7"/>
    <x v="3"/>
    <x v="210"/>
    <n v="1.4999999999999999E-2"/>
  </r>
  <r>
    <x v="4"/>
    <x v="2"/>
    <x v="4"/>
    <x v="15"/>
    <x v="7"/>
    <x v="4"/>
    <x v="4"/>
    <n v="0.85"/>
  </r>
  <r>
    <x v="4"/>
    <x v="2"/>
    <x v="4"/>
    <x v="15"/>
    <x v="7"/>
    <x v="5"/>
    <x v="8"/>
    <n v="0"/>
  </r>
  <r>
    <x v="4"/>
    <x v="2"/>
    <x v="4"/>
    <x v="15"/>
    <x v="8"/>
    <x v="0"/>
    <x v="781"/>
    <n v="1384.62"/>
  </r>
  <r>
    <x v="4"/>
    <x v="2"/>
    <x v="4"/>
    <x v="15"/>
    <x v="8"/>
    <x v="1"/>
    <x v="782"/>
    <n v="70029.8"/>
  </r>
  <r>
    <x v="4"/>
    <x v="2"/>
    <x v="4"/>
    <x v="15"/>
    <x v="8"/>
    <x v="2"/>
    <x v="110"/>
    <n v="1E-3"/>
  </r>
  <r>
    <x v="4"/>
    <x v="2"/>
    <x v="4"/>
    <x v="15"/>
    <x v="8"/>
    <x v="3"/>
    <x v="210"/>
    <n v="1.4999999999999999E-2"/>
  </r>
  <r>
    <x v="4"/>
    <x v="2"/>
    <x v="4"/>
    <x v="15"/>
    <x v="8"/>
    <x v="4"/>
    <x v="4"/>
    <n v="0.85"/>
  </r>
  <r>
    <x v="4"/>
    <x v="2"/>
    <x v="4"/>
    <x v="15"/>
    <x v="8"/>
    <x v="5"/>
    <x v="8"/>
    <n v="0"/>
  </r>
  <r>
    <x v="4"/>
    <x v="2"/>
    <x v="4"/>
    <x v="15"/>
    <x v="9"/>
    <x v="0"/>
    <x v="783"/>
    <n v="1388.01"/>
  </r>
  <r>
    <x v="4"/>
    <x v="2"/>
    <x v="4"/>
    <x v="15"/>
    <x v="9"/>
    <x v="1"/>
    <x v="784"/>
    <n v="70201.45"/>
  </r>
  <r>
    <x v="4"/>
    <x v="2"/>
    <x v="4"/>
    <x v="15"/>
    <x v="9"/>
    <x v="2"/>
    <x v="110"/>
    <n v="1E-3"/>
  </r>
  <r>
    <x v="4"/>
    <x v="2"/>
    <x v="4"/>
    <x v="15"/>
    <x v="9"/>
    <x v="3"/>
    <x v="210"/>
    <n v="1.4999999999999999E-2"/>
  </r>
  <r>
    <x v="4"/>
    <x v="2"/>
    <x v="4"/>
    <x v="15"/>
    <x v="9"/>
    <x v="4"/>
    <x v="4"/>
    <n v="0.85"/>
  </r>
  <r>
    <x v="4"/>
    <x v="2"/>
    <x v="4"/>
    <x v="15"/>
    <x v="9"/>
    <x v="5"/>
    <x v="8"/>
    <n v="0"/>
  </r>
  <r>
    <x v="4"/>
    <x v="2"/>
    <x v="4"/>
    <x v="15"/>
    <x v="10"/>
    <x v="0"/>
    <x v="785"/>
    <n v="1391.41"/>
  </r>
  <r>
    <x v="4"/>
    <x v="2"/>
    <x v="4"/>
    <x v="15"/>
    <x v="10"/>
    <x v="1"/>
    <x v="786"/>
    <n v="70373.09"/>
  </r>
  <r>
    <x v="4"/>
    <x v="2"/>
    <x v="4"/>
    <x v="15"/>
    <x v="10"/>
    <x v="2"/>
    <x v="110"/>
    <n v="1E-3"/>
  </r>
  <r>
    <x v="4"/>
    <x v="2"/>
    <x v="4"/>
    <x v="15"/>
    <x v="10"/>
    <x v="3"/>
    <x v="210"/>
    <n v="1.4999999999999999E-2"/>
  </r>
  <r>
    <x v="4"/>
    <x v="2"/>
    <x v="4"/>
    <x v="15"/>
    <x v="10"/>
    <x v="4"/>
    <x v="4"/>
    <n v="0.85"/>
  </r>
  <r>
    <x v="4"/>
    <x v="2"/>
    <x v="4"/>
    <x v="15"/>
    <x v="10"/>
    <x v="5"/>
    <x v="8"/>
    <n v="0"/>
  </r>
  <r>
    <x v="4"/>
    <x v="2"/>
    <x v="4"/>
    <x v="15"/>
    <x v="11"/>
    <x v="0"/>
    <x v="787"/>
    <n v="1394.8"/>
  </r>
  <r>
    <x v="4"/>
    <x v="2"/>
    <x v="4"/>
    <x v="15"/>
    <x v="11"/>
    <x v="1"/>
    <x v="788"/>
    <n v="70544.73"/>
  </r>
  <r>
    <x v="4"/>
    <x v="2"/>
    <x v="4"/>
    <x v="15"/>
    <x v="11"/>
    <x v="2"/>
    <x v="110"/>
    <n v="1E-3"/>
  </r>
  <r>
    <x v="4"/>
    <x v="2"/>
    <x v="4"/>
    <x v="15"/>
    <x v="11"/>
    <x v="3"/>
    <x v="210"/>
    <n v="1.4999999999999999E-2"/>
  </r>
  <r>
    <x v="4"/>
    <x v="2"/>
    <x v="4"/>
    <x v="15"/>
    <x v="11"/>
    <x v="4"/>
    <x v="4"/>
    <n v="0.85"/>
  </r>
  <r>
    <x v="4"/>
    <x v="2"/>
    <x v="4"/>
    <x v="15"/>
    <x v="11"/>
    <x v="5"/>
    <x v="8"/>
    <n v="0"/>
  </r>
  <r>
    <x v="4"/>
    <x v="2"/>
    <x v="2"/>
    <x v="10"/>
    <x v="0"/>
    <x v="0"/>
    <x v="717"/>
    <n v="4840.84"/>
  </r>
  <r>
    <x v="4"/>
    <x v="2"/>
    <x v="2"/>
    <x v="10"/>
    <x v="0"/>
    <x v="1"/>
    <x v="718"/>
    <n v="239500"/>
  </r>
  <r>
    <x v="4"/>
    <x v="2"/>
    <x v="2"/>
    <x v="10"/>
    <x v="0"/>
    <x v="2"/>
    <x v="57"/>
    <n v="0.04"/>
  </r>
  <r>
    <x v="4"/>
    <x v="2"/>
    <x v="2"/>
    <x v="10"/>
    <x v="0"/>
    <x v="3"/>
    <x v="210"/>
    <n v="0.06"/>
  </r>
  <r>
    <x v="4"/>
    <x v="2"/>
    <x v="2"/>
    <x v="10"/>
    <x v="0"/>
    <x v="4"/>
    <x v="4"/>
    <n v="3.4"/>
  </r>
  <r>
    <x v="4"/>
    <x v="2"/>
    <x v="2"/>
    <x v="10"/>
    <x v="0"/>
    <x v="5"/>
    <x v="59"/>
    <n v="1.04"/>
  </r>
  <r>
    <x v="4"/>
    <x v="2"/>
    <x v="2"/>
    <x v="10"/>
    <x v="1"/>
    <x v="0"/>
    <x v="719"/>
    <n v="4852.96"/>
  </r>
  <r>
    <x v="4"/>
    <x v="2"/>
    <x v="2"/>
    <x v="10"/>
    <x v="1"/>
    <x v="1"/>
    <x v="720"/>
    <n v="240098.76"/>
  </r>
  <r>
    <x v="4"/>
    <x v="2"/>
    <x v="2"/>
    <x v="10"/>
    <x v="1"/>
    <x v="2"/>
    <x v="57"/>
    <n v="0.04"/>
  </r>
  <r>
    <x v="4"/>
    <x v="2"/>
    <x v="2"/>
    <x v="10"/>
    <x v="1"/>
    <x v="3"/>
    <x v="210"/>
    <n v="0.06"/>
  </r>
  <r>
    <x v="4"/>
    <x v="2"/>
    <x v="2"/>
    <x v="10"/>
    <x v="1"/>
    <x v="4"/>
    <x v="4"/>
    <n v="3.4"/>
  </r>
  <r>
    <x v="4"/>
    <x v="2"/>
    <x v="2"/>
    <x v="10"/>
    <x v="1"/>
    <x v="5"/>
    <x v="8"/>
    <n v="0"/>
  </r>
  <r>
    <x v="4"/>
    <x v="2"/>
    <x v="2"/>
    <x v="10"/>
    <x v="2"/>
    <x v="0"/>
    <x v="721"/>
    <n v="4865.04"/>
  </r>
  <r>
    <x v="4"/>
    <x v="2"/>
    <x v="2"/>
    <x v="10"/>
    <x v="2"/>
    <x v="1"/>
    <x v="722"/>
    <n v="240697.48"/>
  </r>
  <r>
    <x v="4"/>
    <x v="2"/>
    <x v="2"/>
    <x v="10"/>
    <x v="2"/>
    <x v="2"/>
    <x v="57"/>
    <n v="0.04"/>
  </r>
  <r>
    <x v="4"/>
    <x v="2"/>
    <x v="2"/>
    <x v="10"/>
    <x v="2"/>
    <x v="3"/>
    <x v="210"/>
    <n v="0.06"/>
  </r>
  <r>
    <x v="4"/>
    <x v="2"/>
    <x v="2"/>
    <x v="10"/>
    <x v="2"/>
    <x v="4"/>
    <x v="4"/>
    <n v="3.4"/>
  </r>
  <r>
    <x v="4"/>
    <x v="2"/>
    <x v="2"/>
    <x v="10"/>
    <x v="2"/>
    <x v="5"/>
    <x v="8"/>
    <n v="0"/>
  </r>
  <r>
    <x v="4"/>
    <x v="2"/>
    <x v="2"/>
    <x v="10"/>
    <x v="3"/>
    <x v="0"/>
    <x v="723"/>
    <n v="4877.16"/>
  </r>
  <r>
    <x v="4"/>
    <x v="2"/>
    <x v="2"/>
    <x v="10"/>
    <x v="3"/>
    <x v="1"/>
    <x v="724"/>
    <n v="241296.24"/>
  </r>
  <r>
    <x v="4"/>
    <x v="2"/>
    <x v="2"/>
    <x v="10"/>
    <x v="3"/>
    <x v="2"/>
    <x v="57"/>
    <n v="0.04"/>
  </r>
  <r>
    <x v="4"/>
    <x v="2"/>
    <x v="2"/>
    <x v="10"/>
    <x v="3"/>
    <x v="3"/>
    <x v="210"/>
    <n v="0.06"/>
  </r>
  <r>
    <x v="4"/>
    <x v="2"/>
    <x v="2"/>
    <x v="10"/>
    <x v="3"/>
    <x v="4"/>
    <x v="4"/>
    <n v="3.4"/>
  </r>
  <r>
    <x v="4"/>
    <x v="2"/>
    <x v="2"/>
    <x v="10"/>
    <x v="3"/>
    <x v="5"/>
    <x v="8"/>
    <n v="0"/>
  </r>
  <r>
    <x v="4"/>
    <x v="2"/>
    <x v="2"/>
    <x v="10"/>
    <x v="4"/>
    <x v="0"/>
    <x v="725"/>
    <n v="4889.24"/>
  </r>
  <r>
    <x v="4"/>
    <x v="2"/>
    <x v="2"/>
    <x v="10"/>
    <x v="4"/>
    <x v="1"/>
    <x v="726"/>
    <n v="241895"/>
  </r>
  <r>
    <x v="4"/>
    <x v="2"/>
    <x v="2"/>
    <x v="10"/>
    <x v="4"/>
    <x v="2"/>
    <x v="57"/>
    <n v="0.04"/>
  </r>
  <r>
    <x v="4"/>
    <x v="2"/>
    <x v="2"/>
    <x v="10"/>
    <x v="4"/>
    <x v="3"/>
    <x v="210"/>
    <n v="0.06"/>
  </r>
  <r>
    <x v="4"/>
    <x v="2"/>
    <x v="2"/>
    <x v="10"/>
    <x v="4"/>
    <x v="4"/>
    <x v="4"/>
    <n v="3.4"/>
  </r>
  <r>
    <x v="4"/>
    <x v="2"/>
    <x v="2"/>
    <x v="10"/>
    <x v="4"/>
    <x v="5"/>
    <x v="8"/>
    <n v="0"/>
  </r>
  <r>
    <x v="4"/>
    <x v="2"/>
    <x v="2"/>
    <x v="10"/>
    <x v="5"/>
    <x v="0"/>
    <x v="727"/>
    <n v="4901.3599999999997"/>
  </r>
  <r>
    <x v="4"/>
    <x v="2"/>
    <x v="2"/>
    <x v="10"/>
    <x v="5"/>
    <x v="1"/>
    <x v="728"/>
    <n v="242493.76"/>
  </r>
  <r>
    <x v="4"/>
    <x v="2"/>
    <x v="2"/>
    <x v="10"/>
    <x v="5"/>
    <x v="2"/>
    <x v="57"/>
    <n v="0.04"/>
  </r>
  <r>
    <x v="4"/>
    <x v="2"/>
    <x v="2"/>
    <x v="10"/>
    <x v="5"/>
    <x v="3"/>
    <x v="210"/>
    <n v="0.06"/>
  </r>
  <r>
    <x v="4"/>
    <x v="2"/>
    <x v="2"/>
    <x v="10"/>
    <x v="5"/>
    <x v="4"/>
    <x v="4"/>
    <n v="3.4"/>
  </r>
  <r>
    <x v="4"/>
    <x v="2"/>
    <x v="2"/>
    <x v="10"/>
    <x v="5"/>
    <x v="5"/>
    <x v="8"/>
    <n v="0"/>
  </r>
  <r>
    <x v="4"/>
    <x v="2"/>
    <x v="2"/>
    <x v="10"/>
    <x v="6"/>
    <x v="0"/>
    <x v="729"/>
    <n v="4913.4399999999996"/>
  </r>
  <r>
    <x v="4"/>
    <x v="2"/>
    <x v="2"/>
    <x v="10"/>
    <x v="6"/>
    <x v="1"/>
    <x v="730"/>
    <n v="243092.48000000001"/>
  </r>
  <r>
    <x v="4"/>
    <x v="2"/>
    <x v="2"/>
    <x v="10"/>
    <x v="6"/>
    <x v="2"/>
    <x v="57"/>
    <n v="0.04"/>
  </r>
  <r>
    <x v="4"/>
    <x v="2"/>
    <x v="2"/>
    <x v="10"/>
    <x v="6"/>
    <x v="3"/>
    <x v="210"/>
    <n v="0.06"/>
  </r>
  <r>
    <x v="4"/>
    <x v="2"/>
    <x v="2"/>
    <x v="10"/>
    <x v="6"/>
    <x v="4"/>
    <x v="4"/>
    <n v="3.4"/>
  </r>
  <r>
    <x v="4"/>
    <x v="2"/>
    <x v="2"/>
    <x v="10"/>
    <x v="6"/>
    <x v="5"/>
    <x v="59"/>
    <n v="1.04"/>
  </r>
  <r>
    <x v="4"/>
    <x v="2"/>
    <x v="2"/>
    <x v="10"/>
    <x v="7"/>
    <x v="0"/>
    <x v="731"/>
    <n v="4925.5600000000004"/>
  </r>
  <r>
    <x v="4"/>
    <x v="2"/>
    <x v="2"/>
    <x v="10"/>
    <x v="7"/>
    <x v="1"/>
    <x v="732"/>
    <n v="243691.24"/>
  </r>
  <r>
    <x v="4"/>
    <x v="2"/>
    <x v="2"/>
    <x v="10"/>
    <x v="7"/>
    <x v="2"/>
    <x v="57"/>
    <n v="0.04"/>
  </r>
  <r>
    <x v="4"/>
    <x v="2"/>
    <x v="2"/>
    <x v="10"/>
    <x v="7"/>
    <x v="3"/>
    <x v="210"/>
    <n v="0.06"/>
  </r>
  <r>
    <x v="4"/>
    <x v="2"/>
    <x v="2"/>
    <x v="10"/>
    <x v="7"/>
    <x v="4"/>
    <x v="4"/>
    <n v="3.4"/>
  </r>
  <r>
    <x v="4"/>
    <x v="2"/>
    <x v="2"/>
    <x v="10"/>
    <x v="7"/>
    <x v="5"/>
    <x v="8"/>
    <n v="0"/>
  </r>
  <r>
    <x v="4"/>
    <x v="2"/>
    <x v="2"/>
    <x v="10"/>
    <x v="8"/>
    <x v="0"/>
    <x v="733"/>
    <n v="4937.6400000000003"/>
  </r>
  <r>
    <x v="4"/>
    <x v="2"/>
    <x v="2"/>
    <x v="10"/>
    <x v="8"/>
    <x v="1"/>
    <x v="734"/>
    <n v="244290"/>
  </r>
  <r>
    <x v="4"/>
    <x v="2"/>
    <x v="2"/>
    <x v="10"/>
    <x v="8"/>
    <x v="2"/>
    <x v="57"/>
    <n v="0.04"/>
  </r>
  <r>
    <x v="4"/>
    <x v="2"/>
    <x v="2"/>
    <x v="10"/>
    <x v="8"/>
    <x v="3"/>
    <x v="210"/>
    <n v="0.06"/>
  </r>
  <r>
    <x v="4"/>
    <x v="2"/>
    <x v="2"/>
    <x v="10"/>
    <x v="8"/>
    <x v="4"/>
    <x v="4"/>
    <n v="3.4"/>
  </r>
  <r>
    <x v="4"/>
    <x v="2"/>
    <x v="2"/>
    <x v="10"/>
    <x v="8"/>
    <x v="5"/>
    <x v="8"/>
    <n v="0"/>
  </r>
  <r>
    <x v="4"/>
    <x v="2"/>
    <x v="2"/>
    <x v="10"/>
    <x v="9"/>
    <x v="0"/>
    <x v="735"/>
    <n v="4949.76"/>
  </r>
  <r>
    <x v="4"/>
    <x v="2"/>
    <x v="2"/>
    <x v="10"/>
    <x v="9"/>
    <x v="1"/>
    <x v="736"/>
    <n v="244888.76"/>
  </r>
  <r>
    <x v="4"/>
    <x v="2"/>
    <x v="2"/>
    <x v="10"/>
    <x v="9"/>
    <x v="2"/>
    <x v="57"/>
    <n v="0.04"/>
  </r>
  <r>
    <x v="4"/>
    <x v="2"/>
    <x v="2"/>
    <x v="10"/>
    <x v="9"/>
    <x v="3"/>
    <x v="210"/>
    <n v="0.06"/>
  </r>
  <r>
    <x v="4"/>
    <x v="2"/>
    <x v="2"/>
    <x v="10"/>
    <x v="9"/>
    <x v="4"/>
    <x v="4"/>
    <n v="3.4"/>
  </r>
  <r>
    <x v="4"/>
    <x v="2"/>
    <x v="2"/>
    <x v="10"/>
    <x v="9"/>
    <x v="5"/>
    <x v="8"/>
    <n v="0"/>
  </r>
  <r>
    <x v="4"/>
    <x v="2"/>
    <x v="2"/>
    <x v="10"/>
    <x v="10"/>
    <x v="0"/>
    <x v="737"/>
    <n v="4961.88"/>
  </r>
  <r>
    <x v="4"/>
    <x v="2"/>
    <x v="2"/>
    <x v="10"/>
    <x v="10"/>
    <x v="1"/>
    <x v="738"/>
    <n v="245487.48"/>
  </r>
  <r>
    <x v="4"/>
    <x v="2"/>
    <x v="2"/>
    <x v="10"/>
    <x v="10"/>
    <x v="2"/>
    <x v="57"/>
    <n v="0.04"/>
  </r>
  <r>
    <x v="4"/>
    <x v="2"/>
    <x v="2"/>
    <x v="10"/>
    <x v="10"/>
    <x v="3"/>
    <x v="210"/>
    <n v="0.06"/>
  </r>
  <r>
    <x v="4"/>
    <x v="2"/>
    <x v="2"/>
    <x v="10"/>
    <x v="10"/>
    <x v="4"/>
    <x v="4"/>
    <n v="3.4"/>
  </r>
  <r>
    <x v="4"/>
    <x v="2"/>
    <x v="2"/>
    <x v="10"/>
    <x v="10"/>
    <x v="5"/>
    <x v="8"/>
    <n v="0"/>
  </r>
  <r>
    <x v="4"/>
    <x v="2"/>
    <x v="2"/>
    <x v="10"/>
    <x v="11"/>
    <x v="0"/>
    <x v="739"/>
    <n v="4973.96"/>
  </r>
  <r>
    <x v="4"/>
    <x v="2"/>
    <x v="2"/>
    <x v="10"/>
    <x v="11"/>
    <x v="1"/>
    <x v="740"/>
    <n v="246086.24"/>
  </r>
  <r>
    <x v="4"/>
    <x v="2"/>
    <x v="2"/>
    <x v="10"/>
    <x v="11"/>
    <x v="2"/>
    <x v="57"/>
    <n v="0.04"/>
  </r>
  <r>
    <x v="4"/>
    <x v="2"/>
    <x v="2"/>
    <x v="10"/>
    <x v="11"/>
    <x v="3"/>
    <x v="210"/>
    <n v="0.06"/>
  </r>
  <r>
    <x v="4"/>
    <x v="2"/>
    <x v="2"/>
    <x v="10"/>
    <x v="11"/>
    <x v="4"/>
    <x v="4"/>
    <n v="3.4"/>
  </r>
  <r>
    <x v="4"/>
    <x v="2"/>
    <x v="2"/>
    <x v="10"/>
    <x v="11"/>
    <x v="5"/>
    <x v="8"/>
    <n v="0"/>
  </r>
  <r>
    <x v="4"/>
    <x v="2"/>
    <x v="5"/>
    <x v="15"/>
    <x v="0"/>
    <x v="0"/>
    <x v="789"/>
    <n v="1410.65"/>
  </r>
  <r>
    <x v="4"/>
    <x v="2"/>
    <x v="5"/>
    <x v="15"/>
    <x v="0"/>
    <x v="1"/>
    <x v="790"/>
    <n v="73446.67"/>
  </r>
  <r>
    <x v="4"/>
    <x v="2"/>
    <x v="5"/>
    <x v="15"/>
    <x v="0"/>
    <x v="2"/>
    <x v="8"/>
    <n v="0"/>
  </r>
  <r>
    <x v="4"/>
    <x v="2"/>
    <x v="5"/>
    <x v="15"/>
    <x v="0"/>
    <x v="3"/>
    <x v="210"/>
    <n v="1.4999999999999999E-2"/>
  </r>
  <r>
    <x v="4"/>
    <x v="2"/>
    <x v="5"/>
    <x v="15"/>
    <x v="0"/>
    <x v="4"/>
    <x v="4"/>
    <n v="0.85"/>
  </r>
  <r>
    <x v="4"/>
    <x v="2"/>
    <x v="5"/>
    <x v="15"/>
    <x v="0"/>
    <x v="5"/>
    <x v="2"/>
    <n v="0.12"/>
  </r>
  <r>
    <x v="4"/>
    <x v="2"/>
    <x v="5"/>
    <x v="15"/>
    <x v="1"/>
    <x v="0"/>
    <x v="791"/>
    <n v="1414.18"/>
  </r>
  <r>
    <x v="4"/>
    <x v="2"/>
    <x v="5"/>
    <x v="15"/>
    <x v="1"/>
    <x v="1"/>
    <x v="792"/>
    <n v="73630.289999999994"/>
  </r>
  <r>
    <x v="4"/>
    <x v="2"/>
    <x v="5"/>
    <x v="15"/>
    <x v="1"/>
    <x v="2"/>
    <x v="8"/>
    <n v="0"/>
  </r>
  <r>
    <x v="4"/>
    <x v="2"/>
    <x v="5"/>
    <x v="15"/>
    <x v="1"/>
    <x v="3"/>
    <x v="210"/>
    <n v="1.4999999999999999E-2"/>
  </r>
  <r>
    <x v="4"/>
    <x v="2"/>
    <x v="5"/>
    <x v="15"/>
    <x v="1"/>
    <x v="4"/>
    <x v="4"/>
    <n v="0.85"/>
  </r>
  <r>
    <x v="4"/>
    <x v="2"/>
    <x v="5"/>
    <x v="15"/>
    <x v="1"/>
    <x v="5"/>
    <x v="8"/>
    <n v="0"/>
  </r>
  <r>
    <x v="4"/>
    <x v="2"/>
    <x v="5"/>
    <x v="15"/>
    <x v="2"/>
    <x v="0"/>
    <x v="793"/>
    <n v="1417.7"/>
  </r>
  <r>
    <x v="4"/>
    <x v="2"/>
    <x v="5"/>
    <x v="15"/>
    <x v="2"/>
    <x v="1"/>
    <x v="794"/>
    <n v="73813.899999999994"/>
  </r>
  <r>
    <x v="4"/>
    <x v="2"/>
    <x v="5"/>
    <x v="15"/>
    <x v="2"/>
    <x v="2"/>
    <x v="8"/>
    <n v="0"/>
  </r>
  <r>
    <x v="4"/>
    <x v="2"/>
    <x v="5"/>
    <x v="15"/>
    <x v="2"/>
    <x v="3"/>
    <x v="210"/>
    <n v="1.4999999999999999E-2"/>
  </r>
  <r>
    <x v="4"/>
    <x v="2"/>
    <x v="5"/>
    <x v="15"/>
    <x v="2"/>
    <x v="4"/>
    <x v="4"/>
    <n v="0.85"/>
  </r>
  <r>
    <x v="4"/>
    <x v="2"/>
    <x v="5"/>
    <x v="15"/>
    <x v="2"/>
    <x v="5"/>
    <x v="8"/>
    <n v="0"/>
  </r>
  <r>
    <x v="4"/>
    <x v="2"/>
    <x v="5"/>
    <x v="15"/>
    <x v="3"/>
    <x v="0"/>
    <x v="795"/>
    <n v="1421.23"/>
  </r>
  <r>
    <x v="4"/>
    <x v="2"/>
    <x v="5"/>
    <x v="15"/>
    <x v="3"/>
    <x v="1"/>
    <x v="796"/>
    <n v="73997.52"/>
  </r>
  <r>
    <x v="4"/>
    <x v="2"/>
    <x v="5"/>
    <x v="15"/>
    <x v="3"/>
    <x v="2"/>
    <x v="8"/>
    <n v="0"/>
  </r>
  <r>
    <x v="4"/>
    <x v="2"/>
    <x v="5"/>
    <x v="15"/>
    <x v="3"/>
    <x v="3"/>
    <x v="210"/>
    <n v="1.4999999999999999E-2"/>
  </r>
  <r>
    <x v="4"/>
    <x v="2"/>
    <x v="5"/>
    <x v="15"/>
    <x v="3"/>
    <x v="4"/>
    <x v="4"/>
    <n v="0.85"/>
  </r>
  <r>
    <x v="4"/>
    <x v="2"/>
    <x v="5"/>
    <x v="15"/>
    <x v="3"/>
    <x v="5"/>
    <x v="8"/>
    <n v="0"/>
  </r>
  <r>
    <x v="4"/>
    <x v="2"/>
    <x v="5"/>
    <x v="15"/>
    <x v="4"/>
    <x v="0"/>
    <x v="797"/>
    <n v="1424.76"/>
  </r>
  <r>
    <x v="4"/>
    <x v="2"/>
    <x v="5"/>
    <x v="15"/>
    <x v="4"/>
    <x v="1"/>
    <x v="798"/>
    <n v="74181.14"/>
  </r>
  <r>
    <x v="4"/>
    <x v="2"/>
    <x v="5"/>
    <x v="15"/>
    <x v="4"/>
    <x v="2"/>
    <x v="8"/>
    <n v="0"/>
  </r>
  <r>
    <x v="4"/>
    <x v="2"/>
    <x v="5"/>
    <x v="15"/>
    <x v="4"/>
    <x v="3"/>
    <x v="210"/>
    <n v="1.4999999999999999E-2"/>
  </r>
  <r>
    <x v="4"/>
    <x v="2"/>
    <x v="5"/>
    <x v="15"/>
    <x v="4"/>
    <x v="4"/>
    <x v="4"/>
    <n v="0.85"/>
  </r>
  <r>
    <x v="4"/>
    <x v="2"/>
    <x v="5"/>
    <x v="15"/>
    <x v="4"/>
    <x v="5"/>
    <x v="8"/>
    <n v="0"/>
  </r>
  <r>
    <x v="4"/>
    <x v="2"/>
    <x v="5"/>
    <x v="15"/>
    <x v="5"/>
    <x v="0"/>
    <x v="799"/>
    <n v="1428.28"/>
  </r>
  <r>
    <x v="4"/>
    <x v="2"/>
    <x v="5"/>
    <x v="15"/>
    <x v="5"/>
    <x v="1"/>
    <x v="800"/>
    <n v="74364.75"/>
  </r>
  <r>
    <x v="4"/>
    <x v="2"/>
    <x v="5"/>
    <x v="15"/>
    <x v="5"/>
    <x v="2"/>
    <x v="8"/>
    <n v="0"/>
  </r>
  <r>
    <x v="4"/>
    <x v="2"/>
    <x v="5"/>
    <x v="15"/>
    <x v="5"/>
    <x v="3"/>
    <x v="210"/>
    <n v="1.4999999999999999E-2"/>
  </r>
  <r>
    <x v="4"/>
    <x v="2"/>
    <x v="5"/>
    <x v="15"/>
    <x v="5"/>
    <x v="4"/>
    <x v="4"/>
    <n v="0.85"/>
  </r>
  <r>
    <x v="4"/>
    <x v="2"/>
    <x v="5"/>
    <x v="15"/>
    <x v="5"/>
    <x v="5"/>
    <x v="8"/>
    <n v="0"/>
  </r>
  <r>
    <x v="4"/>
    <x v="2"/>
    <x v="5"/>
    <x v="15"/>
    <x v="6"/>
    <x v="0"/>
    <x v="801"/>
    <n v="1431.81"/>
  </r>
  <r>
    <x v="4"/>
    <x v="2"/>
    <x v="5"/>
    <x v="15"/>
    <x v="6"/>
    <x v="1"/>
    <x v="802"/>
    <n v="74548.37"/>
  </r>
  <r>
    <x v="4"/>
    <x v="2"/>
    <x v="5"/>
    <x v="15"/>
    <x v="6"/>
    <x v="2"/>
    <x v="8"/>
    <n v="0"/>
  </r>
  <r>
    <x v="4"/>
    <x v="2"/>
    <x v="5"/>
    <x v="15"/>
    <x v="6"/>
    <x v="3"/>
    <x v="210"/>
    <n v="1.4999999999999999E-2"/>
  </r>
  <r>
    <x v="4"/>
    <x v="2"/>
    <x v="5"/>
    <x v="15"/>
    <x v="6"/>
    <x v="4"/>
    <x v="4"/>
    <n v="0.85"/>
  </r>
  <r>
    <x v="4"/>
    <x v="2"/>
    <x v="5"/>
    <x v="15"/>
    <x v="6"/>
    <x v="5"/>
    <x v="8"/>
    <n v="0"/>
  </r>
  <r>
    <x v="4"/>
    <x v="2"/>
    <x v="5"/>
    <x v="15"/>
    <x v="7"/>
    <x v="0"/>
    <x v="803"/>
    <n v="1435.34"/>
  </r>
  <r>
    <x v="4"/>
    <x v="2"/>
    <x v="5"/>
    <x v="15"/>
    <x v="7"/>
    <x v="1"/>
    <x v="804"/>
    <n v="74731.990000000005"/>
  </r>
  <r>
    <x v="4"/>
    <x v="2"/>
    <x v="5"/>
    <x v="15"/>
    <x v="7"/>
    <x v="2"/>
    <x v="8"/>
    <n v="0"/>
  </r>
  <r>
    <x v="4"/>
    <x v="2"/>
    <x v="5"/>
    <x v="15"/>
    <x v="7"/>
    <x v="3"/>
    <x v="210"/>
    <n v="1.4999999999999999E-2"/>
  </r>
  <r>
    <x v="4"/>
    <x v="2"/>
    <x v="5"/>
    <x v="15"/>
    <x v="7"/>
    <x v="4"/>
    <x v="4"/>
    <n v="0.85"/>
  </r>
  <r>
    <x v="4"/>
    <x v="2"/>
    <x v="5"/>
    <x v="15"/>
    <x v="7"/>
    <x v="5"/>
    <x v="8"/>
    <n v="0"/>
  </r>
  <r>
    <x v="4"/>
    <x v="2"/>
    <x v="5"/>
    <x v="15"/>
    <x v="8"/>
    <x v="0"/>
    <x v="805"/>
    <n v="1438.86"/>
  </r>
  <r>
    <x v="4"/>
    <x v="2"/>
    <x v="5"/>
    <x v="15"/>
    <x v="8"/>
    <x v="1"/>
    <x v="806"/>
    <n v="74915.600000000006"/>
  </r>
  <r>
    <x v="4"/>
    <x v="2"/>
    <x v="5"/>
    <x v="15"/>
    <x v="8"/>
    <x v="2"/>
    <x v="8"/>
    <n v="0"/>
  </r>
  <r>
    <x v="4"/>
    <x v="2"/>
    <x v="5"/>
    <x v="15"/>
    <x v="8"/>
    <x v="3"/>
    <x v="210"/>
    <n v="1.4999999999999999E-2"/>
  </r>
  <r>
    <x v="4"/>
    <x v="2"/>
    <x v="5"/>
    <x v="15"/>
    <x v="8"/>
    <x v="4"/>
    <x v="4"/>
    <n v="0.85"/>
  </r>
  <r>
    <x v="4"/>
    <x v="2"/>
    <x v="5"/>
    <x v="15"/>
    <x v="8"/>
    <x v="5"/>
    <x v="8"/>
    <n v="0"/>
  </r>
  <r>
    <x v="4"/>
    <x v="2"/>
    <x v="5"/>
    <x v="15"/>
    <x v="9"/>
    <x v="0"/>
    <x v="807"/>
    <n v="1442.39"/>
  </r>
  <r>
    <x v="4"/>
    <x v="2"/>
    <x v="5"/>
    <x v="15"/>
    <x v="9"/>
    <x v="1"/>
    <x v="808"/>
    <n v="75099.22"/>
  </r>
  <r>
    <x v="4"/>
    <x v="2"/>
    <x v="5"/>
    <x v="15"/>
    <x v="9"/>
    <x v="2"/>
    <x v="8"/>
    <n v="0"/>
  </r>
  <r>
    <x v="4"/>
    <x v="2"/>
    <x v="5"/>
    <x v="15"/>
    <x v="9"/>
    <x v="3"/>
    <x v="210"/>
    <n v="1.4999999999999999E-2"/>
  </r>
  <r>
    <x v="4"/>
    <x v="2"/>
    <x v="5"/>
    <x v="15"/>
    <x v="9"/>
    <x v="4"/>
    <x v="4"/>
    <n v="0.85"/>
  </r>
  <r>
    <x v="4"/>
    <x v="2"/>
    <x v="5"/>
    <x v="15"/>
    <x v="9"/>
    <x v="5"/>
    <x v="8"/>
    <n v="0"/>
  </r>
  <r>
    <x v="4"/>
    <x v="2"/>
    <x v="5"/>
    <x v="15"/>
    <x v="10"/>
    <x v="0"/>
    <x v="809"/>
    <n v="1445.92"/>
  </r>
  <r>
    <x v="4"/>
    <x v="2"/>
    <x v="5"/>
    <x v="15"/>
    <x v="10"/>
    <x v="1"/>
    <x v="810"/>
    <n v="75282.84"/>
  </r>
  <r>
    <x v="4"/>
    <x v="2"/>
    <x v="5"/>
    <x v="15"/>
    <x v="10"/>
    <x v="2"/>
    <x v="8"/>
    <n v="0"/>
  </r>
  <r>
    <x v="4"/>
    <x v="2"/>
    <x v="5"/>
    <x v="15"/>
    <x v="10"/>
    <x v="3"/>
    <x v="210"/>
    <n v="1.4999999999999999E-2"/>
  </r>
  <r>
    <x v="4"/>
    <x v="2"/>
    <x v="5"/>
    <x v="15"/>
    <x v="10"/>
    <x v="4"/>
    <x v="4"/>
    <n v="0.85"/>
  </r>
  <r>
    <x v="4"/>
    <x v="2"/>
    <x v="5"/>
    <x v="15"/>
    <x v="10"/>
    <x v="5"/>
    <x v="8"/>
    <n v="0"/>
  </r>
  <r>
    <x v="4"/>
    <x v="2"/>
    <x v="5"/>
    <x v="15"/>
    <x v="11"/>
    <x v="0"/>
    <x v="811"/>
    <n v="1449.44"/>
  </r>
  <r>
    <x v="4"/>
    <x v="2"/>
    <x v="5"/>
    <x v="15"/>
    <x v="11"/>
    <x v="1"/>
    <x v="812"/>
    <n v="75466.45"/>
  </r>
  <r>
    <x v="4"/>
    <x v="2"/>
    <x v="5"/>
    <x v="15"/>
    <x v="11"/>
    <x v="2"/>
    <x v="8"/>
    <n v="0"/>
  </r>
  <r>
    <x v="4"/>
    <x v="2"/>
    <x v="5"/>
    <x v="15"/>
    <x v="11"/>
    <x v="3"/>
    <x v="210"/>
    <n v="1.4999999999999999E-2"/>
  </r>
  <r>
    <x v="4"/>
    <x v="2"/>
    <x v="5"/>
    <x v="15"/>
    <x v="11"/>
    <x v="4"/>
    <x v="4"/>
    <n v="0.85"/>
  </r>
  <r>
    <x v="4"/>
    <x v="2"/>
    <x v="5"/>
    <x v="15"/>
    <x v="11"/>
    <x v="5"/>
    <x v="8"/>
    <n v="0"/>
  </r>
  <r>
    <x v="4"/>
    <x v="2"/>
    <x v="3"/>
    <x v="14"/>
    <x v="0"/>
    <x v="0"/>
    <x v="741"/>
    <n v="2587.1799999999998"/>
  </r>
  <r>
    <x v="4"/>
    <x v="2"/>
    <x v="3"/>
    <x v="14"/>
    <x v="0"/>
    <x v="1"/>
    <x v="742"/>
    <n v="127733.34"/>
  </r>
  <r>
    <x v="4"/>
    <x v="2"/>
    <x v="3"/>
    <x v="14"/>
    <x v="0"/>
    <x v="2"/>
    <x v="84"/>
    <n v="0.01"/>
  </r>
  <r>
    <x v="4"/>
    <x v="2"/>
    <x v="3"/>
    <x v="14"/>
    <x v="0"/>
    <x v="3"/>
    <x v="210"/>
    <n v="0.03"/>
  </r>
  <r>
    <x v="4"/>
    <x v="2"/>
    <x v="3"/>
    <x v="14"/>
    <x v="0"/>
    <x v="4"/>
    <x v="4"/>
    <n v="1.7"/>
  </r>
  <r>
    <x v="4"/>
    <x v="2"/>
    <x v="3"/>
    <x v="14"/>
    <x v="0"/>
    <x v="5"/>
    <x v="85"/>
    <n v="0.4"/>
  </r>
  <r>
    <x v="4"/>
    <x v="2"/>
    <x v="3"/>
    <x v="14"/>
    <x v="1"/>
    <x v="0"/>
    <x v="743"/>
    <n v="2593.64"/>
  </r>
  <r>
    <x v="4"/>
    <x v="2"/>
    <x v="3"/>
    <x v="14"/>
    <x v="1"/>
    <x v="1"/>
    <x v="744"/>
    <n v="128052.68"/>
  </r>
  <r>
    <x v="4"/>
    <x v="2"/>
    <x v="3"/>
    <x v="14"/>
    <x v="1"/>
    <x v="2"/>
    <x v="84"/>
    <n v="0.01"/>
  </r>
  <r>
    <x v="4"/>
    <x v="2"/>
    <x v="3"/>
    <x v="14"/>
    <x v="1"/>
    <x v="3"/>
    <x v="210"/>
    <n v="0.03"/>
  </r>
  <r>
    <x v="4"/>
    <x v="2"/>
    <x v="3"/>
    <x v="14"/>
    <x v="1"/>
    <x v="4"/>
    <x v="4"/>
    <n v="1.7"/>
  </r>
  <r>
    <x v="4"/>
    <x v="2"/>
    <x v="3"/>
    <x v="14"/>
    <x v="1"/>
    <x v="5"/>
    <x v="8"/>
    <n v="0"/>
  </r>
  <r>
    <x v="4"/>
    <x v="2"/>
    <x v="3"/>
    <x v="14"/>
    <x v="2"/>
    <x v="0"/>
    <x v="745"/>
    <n v="2600.12"/>
  </r>
  <r>
    <x v="4"/>
    <x v="2"/>
    <x v="3"/>
    <x v="14"/>
    <x v="2"/>
    <x v="1"/>
    <x v="746"/>
    <n v="128372"/>
  </r>
  <r>
    <x v="4"/>
    <x v="2"/>
    <x v="3"/>
    <x v="14"/>
    <x v="2"/>
    <x v="2"/>
    <x v="84"/>
    <n v="0.01"/>
  </r>
  <r>
    <x v="4"/>
    <x v="2"/>
    <x v="3"/>
    <x v="14"/>
    <x v="2"/>
    <x v="3"/>
    <x v="210"/>
    <n v="0.03"/>
  </r>
  <r>
    <x v="4"/>
    <x v="2"/>
    <x v="3"/>
    <x v="14"/>
    <x v="2"/>
    <x v="4"/>
    <x v="4"/>
    <n v="1.7"/>
  </r>
  <r>
    <x v="4"/>
    <x v="2"/>
    <x v="3"/>
    <x v="14"/>
    <x v="2"/>
    <x v="5"/>
    <x v="8"/>
    <n v="0"/>
  </r>
  <r>
    <x v="4"/>
    <x v="2"/>
    <x v="3"/>
    <x v="14"/>
    <x v="3"/>
    <x v="0"/>
    <x v="747"/>
    <n v="2606.58"/>
  </r>
  <r>
    <x v="4"/>
    <x v="2"/>
    <x v="3"/>
    <x v="14"/>
    <x v="3"/>
    <x v="1"/>
    <x v="748"/>
    <n v="128691.34"/>
  </r>
  <r>
    <x v="4"/>
    <x v="2"/>
    <x v="3"/>
    <x v="14"/>
    <x v="3"/>
    <x v="2"/>
    <x v="84"/>
    <n v="0.01"/>
  </r>
  <r>
    <x v="4"/>
    <x v="2"/>
    <x v="3"/>
    <x v="14"/>
    <x v="3"/>
    <x v="3"/>
    <x v="210"/>
    <n v="0.03"/>
  </r>
  <r>
    <x v="4"/>
    <x v="2"/>
    <x v="3"/>
    <x v="14"/>
    <x v="3"/>
    <x v="4"/>
    <x v="4"/>
    <n v="1.7"/>
  </r>
  <r>
    <x v="4"/>
    <x v="2"/>
    <x v="3"/>
    <x v="14"/>
    <x v="3"/>
    <x v="5"/>
    <x v="8"/>
    <n v="0"/>
  </r>
  <r>
    <x v="4"/>
    <x v="2"/>
    <x v="3"/>
    <x v="14"/>
    <x v="4"/>
    <x v="0"/>
    <x v="749"/>
    <n v="2613.06"/>
  </r>
  <r>
    <x v="4"/>
    <x v="2"/>
    <x v="3"/>
    <x v="14"/>
    <x v="4"/>
    <x v="1"/>
    <x v="750"/>
    <n v="129010.68"/>
  </r>
  <r>
    <x v="4"/>
    <x v="2"/>
    <x v="3"/>
    <x v="14"/>
    <x v="4"/>
    <x v="2"/>
    <x v="84"/>
    <n v="0.01"/>
  </r>
  <r>
    <x v="4"/>
    <x v="2"/>
    <x v="3"/>
    <x v="14"/>
    <x v="4"/>
    <x v="3"/>
    <x v="210"/>
    <n v="0.03"/>
  </r>
  <r>
    <x v="4"/>
    <x v="2"/>
    <x v="3"/>
    <x v="14"/>
    <x v="4"/>
    <x v="4"/>
    <x v="4"/>
    <n v="1.7"/>
  </r>
  <r>
    <x v="4"/>
    <x v="2"/>
    <x v="3"/>
    <x v="14"/>
    <x v="4"/>
    <x v="5"/>
    <x v="8"/>
    <n v="0"/>
  </r>
  <r>
    <x v="4"/>
    <x v="2"/>
    <x v="3"/>
    <x v="14"/>
    <x v="5"/>
    <x v="0"/>
    <x v="751"/>
    <n v="2619.52"/>
  </r>
  <r>
    <x v="4"/>
    <x v="2"/>
    <x v="3"/>
    <x v="14"/>
    <x v="5"/>
    <x v="1"/>
    <x v="752"/>
    <n v="129330"/>
  </r>
  <r>
    <x v="4"/>
    <x v="2"/>
    <x v="3"/>
    <x v="14"/>
    <x v="5"/>
    <x v="2"/>
    <x v="84"/>
    <n v="0.01"/>
  </r>
  <r>
    <x v="4"/>
    <x v="2"/>
    <x v="3"/>
    <x v="14"/>
    <x v="5"/>
    <x v="3"/>
    <x v="210"/>
    <n v="0.03"/>
  </r>
  <r>
    <x v="4"/>
    <x v="2"/>
    <x v="3"/>
    <x v="14"/>
    <x v="5"/>
    <x v="4"/>
    <x v="4"/>
    <n v="1.7"/>
  </r>
  <r>
    <x v="4"/>
    <x v="2"/>
    <x v="3"/>
    <x v="14"/>
    <x v="5"/>
    <x v="5"/>
    <x v="8"/>
    <n v="0"/>
  </r>
  <r>
    <x v="4"/>
    <x v="2"/>
    <x v="3"/>
    <x v="14"/>
    <x v="6"/>
    <x v="0"/>
    <x v="753"/>
    <n v="2625.98"/>
  </r>
  <r>
    <x v="4"/>
    <x v="2"/>
    <x v="3"/>
    <x v="14"/>
    <x v="6"/>
    <x v="1"/>
    <x v="754"/>
    <n v="129649.34"/>
  </r>
  <r>
    <x v="4"/>
    <x v="2"/>
    <x v="3"/>
    <x v="14"/>
    <x v="6"/>
    <x v="2"/>
    <x v="84"/>
    <n v="0.01"/>
  </r>
  <r>
    <x v="4"/>
    <x v="2"/>
    <x v="3"/>
    <x v="14"/>
    <x v="6"/>
    <x v="3"/>
    <x v="210"/>
    <n v="0.03"/>
  </r>
  <r>
    <x v="4"/>
    <x v="2"/>
    <x v="3"/>
    <x v="14"/>
    <x v="6"/>
    <x v="4"/>
    <x v="4"/>
    <n v="1.7"/>
  </r>
  <r>
    <x v="4"/>
    <x v="2"/>
    <x v="3"/>
    <x v="14"/>
    <x v="6"/>
    <x v="5"/>
    <x v="85"/>
    <n v="0.4"/>
  </r>
  <r>
    <x v="4"/>
    <x v="2"/>
    <x v="3"/>
    <x v="14"/>
    <x v="7"/>
    <x v="0"/>
    <x v="755"/>
    <n v="2632.46"/>
  </r>
  <r>
    <x v="4"/>
    <x v="2"/>
    <x v="3"/>
    <x v="14"/>
    <x v="7"/>
    <x v="1"/>
    <x v="756"/>
    <n v="129968.68"/>
  </r>
  <r>
    <x v="4"/>
    <x v="2"/>
    <x v="3"/>
    <x v="14"/>
    <x v="7"/>
    <x v="2"/>
    <x v="84"/>
    <n v="0.01"/>
  </r>
  <r>
    <x v="4"/>
    <x v="2"/>
    <x v="3"/>
    <x v="14"/>
    <x v="7"/>
    <x v="3"/>
    <x v="210"/>
    <n v="0.03"/>
  </r>
  <r>
    <x v="4"/>
    <x v="2"/>
    <x v="3"/>
    <x v="14"/>
    <x v="7"/>
    <x v="4"/>
    <x v="4"/>
    <n v="1.7"/>
  </r>
  <r>
    <x v="4"/>
    <x v="2"/>
    <x v="3"/>
    <x v="14"/>
    <x v="7"/>
    <x v="5"/>
    <x v="8"/>
    <n v="0"/>
  </r>
  <r>
    <x v="4"/>
    <x v="2"/>
    <x v="3"/>
    <x v="14"/>
    <x v="8"/>
    <x v="0"/>
    <x v="757"/>
    <n v="2638.92"/>
  </r>
  <r>
    <x v="4"/>
    <x v="2"/>
    <x v="3"/>
    <x v="14"/>
    <x v="8"/>
    <x v="1"/>
    <x v="758"/>
    <n v="130288"/>
  </r>
  <r>
    <x v="4"/>
    <x v="2"/>
    <x v="3"/>
    <x v="14"/>
    <x v="8"/>
    <x v="2"/>
    <x v="84"/>
    <n v="0.01"/>
  </r>
  <r>
    <x v="4"/>
    <x v="2"/>
    <x v="3"/>
    <x v="14"/>
    <x v="8"/>
    <x v="3"/>
    <x v="210"/>
    <n v="0.03"/>
  </r>
  <r>
    <x v="4"/>
    <x v="2"/>
    <x v="3"/>
    <x v="14"/>
    <x v="8"/>
    <x v="4"/>
    <x v="4"/>
    <n v="1.7"/>
  </r>
  <r>
    <x v="4"/>
    <x v="2"/>
    <x v="3"/>
    <x v="14"/>
    <x v="8"/>
    <x v="5"/>
    <x v="8"/>
    <n v="0"/>
  </r>
  <r>
    <x v="4"/>
    <x v="2"/>
    <x v="3"/>
    <x v="14"/>
    <x v="9"/>
    <x v="0"/>
    <x v="759"/>
    <n v="2645.4"/>
  </r>
  <r>
    <x v="4"/>
    <x v="2"/>
    <x v="3"/>
    <x v="14"/>
    <x v="9"/>
    <x v="1"/>
    <x v="760"/>
    <n v="130607.34"/>
  </r>
  <r>
    <x v="4"/>
    <x v="2"/>
    <x v="3"/>
    <x v="14"/>
    <x v="9"/>
    <x v="2"/>
    <x v="84"/>
    <n v="0.01"/>
  </r>
  <r>
    <x v="4"/>
    <x v="2"/>
    <x v="3"/>
    <x v="14"/>
    <x v="9"/>
    <x v="3"/>
    <x v="210"/>
    <n v="0.03"/>
  </r>
  <r>
    <x v="4"/>
    <x v="2"/>
    <x v="3"/>
    <x v="14"/>
    <x v="9"/>
    <x v="4"/>
    <x v="4"/>
    <n v="1.7"/>
  </r>
  <r>
    <x v="4"/>
    <x v="2"/>
    <x v="3"/>
    <x v="14"/>
    <x v="9"/>
    <x v="5"/>
    <x v="8"/>
    <n v="0"/>
  </r>
  <r>
    <x v="4"/>
    <x v="2"/>
    <x v="3"/>
    <x v="14"/>
    <x v="10"/>
    <x v="0"/>
    <x v="761"/>
    <n v="2651.86"/>
  </r>
  <r>
    <x v="4"/>
    <x v="2"/>
    <x v="3"/>
    <x v="14"/>
    <x v="10"/>
    <x v="1"/>
    <x v="762"/>
    <n v="130926.68"/>
  </r>
  <r>
    <x v="4"/>
    <x v="2"/>
    <x v="3"/>
    <x v="14"/>
    <x v="10"/>
    <x v="2"/>
    <x v="84"/>
    <n v="0.01"/>
  </r>
  <r>
    <x v="4"/>
    <x v="2"/>
    <x v="3"/>
    <x v="14"/>
    <x v="10"/>
    <x v="3"/>
    <x v="210"/>
    <n v="0.03"/>
  </r>
  <r>
    <x v="4"/>
    <x v="2"/>
    <x v="3"/>
    <x v="14"/>
    <x v="10"/>
    <x v="4"/>
    <x v="4"/>
    <n v="1.7"/>
  </r>
  <r>
    <x v="4"/>
    <x v="2"/>
    <x v="3"/>
    <x v="14"/>
    <x v="10"/>
    <x v="5"/>
    <x v="8"/>
    <n v="0"/>
  </r>
  <r>
    <x v="4"/>
    <x v="2"/>
    <x v="3"/>
    <x v="14"/>
    <x v="11"/>
    <x v="0"/>
    <x v="763"/>
    <n v="2658.32"/>
  </r>
  <r>
    <x v="4"/>
    <x v="2"/>
    <x v="3"/>
    <x v="14"/>
    <x v="11"/>
    <x v="1"/>
    <x v="764"/>
    <n v="131246"/>
  </r>
  <r>
    <x v="4"/>
    <x v="2"/>
    <x v="3"/>
    <x v="14"/>
    <x v="11"/>
    <x v="2"/>
    <x v="84"/>
    <n v="0.01"/>
  </r>
  <r>
    <x v="4"/>
    <x v="2"/>
    <x v="3"/>
    <x v="14"/>
    <x v="11"/>
    <x v="3"/>
    <x v="210"/>
    <n v="0.03"/>
  </r>
  <r>
    <x v="4"/>
    <x v="2"/>
    <x v="3"/>
    <x v="14"/>
    <x v="11"/>
    <x v="4"/>
    <x v="4"/>
    <n v="1.7"/>
  </r>
  <r>
    <x v="4"/>
    <x v="2"/>
    <x v="3"/>
    <x v="14"/>
    <x v="11"/>
    <x v="5"/>
    <x v="8"/>
    <n v="0"/>
  </r>
  <r>
    <x v="4"/>
    <x v="3"/>
    <x v="8"/>
    <x v="8"/>
    <x v="0"/>
    <x v="0"/>
    <x v="211"/>
    <n v="480"/>
  </r>
  <r>
    <x v="4"/>
    <x v="3"/>
    <x v="8"/>
    <x v="8"/>
    <x v="0"/>
    <x v="1"/>
    <x v="212"/>
    <n v="240000"/>
  </r>
  <r>
    <x v="4"/>
    <x v="3"/>
    <x v="8"/>
    <x v="8"/>
    <x v="0"/>
    <x v="2"/>
    <x v="213"/>
    <n v="0.126"/>
  </r>
  <r>
    <x v="4"/>
    <x v="3"/>
    <x v="8"/>
    <x v="8"/>
    <x v="0"/>
    <x v="3"/>
    <x v="214"/>
    <n v="8.9400000000000007E-2"/>
  </r>
  <r>
    <x v="4"/>
    <x v="3"/>
    <x v="8"/>
    <x v="8"/>
    <x v="0"/>
    <x v="4"/>
    <x v="4"/>
    <n v="5.0999999999999996"/>
  </r>
  <r>
    <x v="4"/>
    <x v="3"/>
    <x v="8"/>
    <x v="8"/>
    <x v="0"/>
    <x v="5"/>
    <x v="8"/>
    <n v="0"/>
  </r>
  <r>
    <x v="4"/>
    <x v="3"/>
    <x v="8"/>
    <x v="8"/>
    <x v="1"/>
    <x v="0"/>
    <x v="215"/>
    <n v="481.20000000000005"/>
  </r>
  <r>
    <x v="4"/>
    <x v="3"/>
    <x v="8"/>
    <x v="8"/>
    <x v="1"/>
    <x v="1"/>
    <x v="216"/>
    <n v="240600"/>
  </r>
  <r>
    <x v="4"/>
    <x v="3"/>
    <x v="8"/>
    <x v="8"/>
    <x v="1"/>
    <x v="2"/>
    <x v="213"/>
    <n v="0.126"/>
  </r>
  <r>
    <x v="4"/>
    <x v="3"/>
    <x v="8"/>
    <x v="8"/>
    <x v="1"/>
    <x v="3"/>
    <x v="214"/>
    <n v="8.9400000000000007E-2"/>
  </r>
  <r>
    <x v="4"/>
    <x v="3"/>
    <x v="8"/>
    <x v="8"/>
    <x v="1"/>
    <x v="4"/>
    <x v="4"/>
    <n v="5.0999999999999996"/>
  </r>
  <r>
    <x v="4"/>
    <x v="3"/>
    <x v="8"/>
    <x v="8"/>
    <x v="1"/>
    <x v="5"/>
    <x v="8"/>
    <n v="0"/>
  </r>
  <r>
    <x v="4"/>
    <x v="3"/>
    <x v="8"/>
    <x v="8"/>
    <x v="2"/>
    <x v="0"/>
    <x v="217"/>
    <n v="482.40000000000003"/>
  </r>
  <r>
    <x v="4"/>
    <x v="3"/>
    <x v="8"/>
    <x v="8"/>
    <x v="2"/>
    <x v="1"/>
    <x v="218"/>
    <n v="241200"/>
  </r>
  <r>
    <x v="4"/>
    <x v="3"/>
    <x v="8"/>
    <x v="8"/>
    <x v="2"/>
    <x v="2"/>
    <x v="213"/>
    <n v="0.126"/>
  </r>
  <r>
    <x v="4"/>
    <x v="3"/>
    <x v="8"/>
    <x v="8"/>
    <x v="2"/>
    <x v="3"/>
    <x v="214"/>
    <n v="8.9400000000000007E-2"/>
  </r>
  <r>
    <x v="4"/>
    <x v="3"/>
    <x v="8"/>
    <x v="8"/>
    <x v="2"/>
    <x v="4"/>
    <x v="4"/>
    <n v="5.0999999999999996"/>
  </r>
  <r>
    <x v="4"/>
    <x v="3"/>
    <x v="8"/>
    <x v="8"/>
    <x v="2"/>
    <x v="5"/>
    <x v="8"/>
    <n v="0"/>
  </r>
  <r>
    <x v="4"/>
    <x v="3"/>
    <x v="8"/>
    <x v="8"/>
    <x v="3"/>
    <x v="0"/>
    <x v="219"/>
    <n v="483.59999999999997"/>
  </r>
  <r>
    <x v="4"/>
    <x v="3"/>
    <x v="8"/>
    <x v="8"/>
    <x v="3"/>
    <x v="1"/>
    <x v="220"/>
    <n v="241800"/>
  </r>
  <r>
    <x v="4"/>
    <x v="3"/>
    <x v="8"/>
    <x v="8"/>
    <x v="3"/>
    <x v="2"/>
    <x v="213"/>
    <n v="0.126"/>
  </r>
  <r>
    <x v="4"/>
    <x v="3"/>
    <x v="8"/>
    <x v="8"/>
    <x v="3"/>
    <x v="3"/>
    <x v="214"/>
    <n v="8.9400000000000007E-2"/>
  </r>
  <r>
    <x v="4"/>
    <x v="3"/>
    <x v="8"/>
    <x v="8"/>
    <x v="3"/>
    <x v="4"/>
    <x v="4"/>
    <n v="5.0999999999999996"/>
  </r>
  <r>
    <x v="4"/>
    <x v="3"/>
    <x v="8"/>
    <x v="8"/>
    <x v="3"/>
    <x v="5"/>
    <x v="8"/>
    <n v="0"/>
  </r>
  <r>
    <x v="4"/>
    <x v="3"/>
    <x v="8"/>
    <x v="8"/>
    <x v="4"/>
    <x v="0"/>
    <x v="221"/>
    <n v="484.79999999999995"/>
  </r>
  <r>
    <x v="4"/>
    <x v="3"/>
    <x v="8"/>
    <x v="8"/>
    <x v="4"/>
    <x v="1"/>
    <x v="222"/>
    <n v="242400"/>
  </r>
  <r>
    <x v="4"/>
    <x v="3"/>
    <x v="8"/>
    <x v="8"/>
    <x v="4"/>
    <x v="2"/>
    <x v="213"/>
    <n v="0.126"/>
  </r>
  <r>
    <x v="4"/>
    <x v="3"/>
    <x v="8"/>
    <x v="8"/>
    <x v="4"/>
    <x v="3"/>
    <x v="214"/>
    <n v="8.9400000000000007E-2"/>
  </r>
  <r>
    <x v="4"/>
    <x v="3"/>
    <x v="8"/>
    <x v="8"/>
    <x v="4"/>
    <x v="4"/>
    <x v="4"/>
    <n v="5.0999999999999996"/>
  </r>
  <r>
    <x v="4"/>
    <x v="3"/>
    <x v="8"/>
    <x v="8"/>
    <x v="4"/>
    <x v="5"/>
    <x v="8"/>
    <n v="0"/>
  </r>
  <r>
    <x v="4"/>
    <x v="3"/>
    <x v="8"/>
    <x v="8"/>
    <x v="5"/>
    <x v="0"/>
    <x v="223"/>
    <n v="486"/>
  </r>
  <r>
    <x v="4"/>
    <x v="3"/>
    <x v="8"/>
    <x v="8"/>
    <x v="5"/>
    <x v="1"/>
    <x v="224"/>
    <n v="243000"/>
  </r>
  <r>
    <x v="4"/>
    <x v="3"/>
    <x v="8"/>
    <x v="8"/>
    <x v="5"/>
    <x v="2"/>
    <x v="213"/>
    <n v="0.126"/>
  </r>
  <r>
    <x v="4"/>
    <x v="3"/>
    <x v="8"/>
    <x v="8"/>
    <x v="5"/>
    <x v="3"/>
    <x v="214"/>
    <n v="8.9400000000000007E-2"/>
  </r>
  <r>
    <x v="4"/>
    <x v="3"/>
    <x v="8"/>
    <x v="8"/>
    <x v="5"/>
    <x v="4"/>
    <x v="4"/>
    <n v="5.0999999999999996"/>
  </r>
  <r>
    <x v="4"/>
    <x v="3"/>
    <x v="8"/>
    <x v="8"/>
    <x v="5"/>
    <x v="5"/>
    <x v="8"/>
    <n v="0"/>
  </r>
  <r>
    <x v="4"/>
    <x v="3"/>
    <x v="8"/>
    <x v="8"/>
    <x v="6"/>
    <x v="0"/>
    <x v="225"/>
    <n v="487.20000000000005"/>
  </r>
  <r>
    <x v="4"/>
    <x v="3"/>
    <x v="8"/>
    <x v="8"/>
    <x v="6"/>
    <x v="1"/>
    <x v="226"/>
    <n v="243600"/>
  </r>
  <r>
    <x v="4"/>
    <x v="3"/>
    <x v="8"/>
    <x v="8"/>
    <x v="6"/>
    <x v="2"/>
    <x v="213"/>
    <n v="0.126"/>
  </r>
  <r>
    <x v="4"/>
    <x v="3"/>
    <x v="8"/>
    <x v="8"/>
    <x v="6"/>
    <x v="3"/>
    <x v="214"/>
    <n v="8.9400000000000007E-2"/>
  </r>
  <r>
    <x v="4"/>
    <x v="3"/>
    <x v="8"/>
    <x v="8"/>
    <x v="6"/>
    <x v="4"/>
    <x v="4"/>
    <n v="5.0999999999999996"/>
  </r>
  <r>
    <x v="4"/>
    <x v="3"/>
    <x v="8"/>
    <x v="8"/>
    <x v="6"/>
    <x v="5"/>
    <x v="8"/>
    <n v="0"/>
  </r>
  <r>
    <x v="4"/>
    <x v="3"/>
    <x v="8"/>
    <x v="8"/>
    <x v="7"/>
    <x v="0"/>
    <x v="227"/>
    <n v="488.40000000000003"/>
  </r>
  <r>
    <x v="4"/>
    <x v="3"/>
    <x v="8"/>
    <x v="8"/>
    <x v="7"/>
    <x v="1"/>
    <x v="228"/>
    <n v="244200"/>
  </r>
  <r>
    <x v="4"/>
    <x v="3"/>
    <x v="8"/>
    <x v="8"/>
    <x v="7"/>
    <x v="2"/>
    <x v="213"/>
    <n v="0.126"/>
  </r>
  <r>
    <x v="4"/>
    <x v="3"/>
    <x v="8"/>
    <x v="8"/>
    <x v="7"/>
    <x v="3"/>
    <x v="214"/>
    <n v="8.9400000000000007E-2"/>
  </r>
  <r>
    <x v="4"/>
    <x v="3"/>
    <x v="8"/>
    <x v="8"/>
    <x v="7"/>
    <x v="4"/>
    <x v="4"/>
    <n v="5.0999999999999996"/>
  </r>
  <r>
    <x v="4"/>
    <x v="3"/>
    <x v="8"/>
    <x v="8"/>
    <x v="7"/>
    <x v="5"/>
    <x v="8"/>
    <n v="0"/>
  </r>
  <r>
    <x v="4"/>
    <x v="3"/>
    <x v="8"/>
    <x v="8"/>
    <x v="8"/>
    <x v="0"/>
    <x v="229"/>
    <n v="489.59999999999997"/>
  </r>
  <r>
    <x v="4"/>
    <x v="3"/>
    <x v="8"/>
    <x v="8"/>
    <x v="8"/>
    <x v="1"/>
    <x v="230"/>
    <n v="244800"/>
  </r>
  <r>
    <x v="4"/>
    <x v="3"/>
    <x v="8"/>
    <x v="8"/>
    <x v="8"/>
    <x v="2"/>
    <x v="213"/>
    <n v="0.126"/>
  </r>
  <r>
    <x v="4"/>
    <x v="3"/>
    <x v="8"/>
    <x v="8"/>
    <x v="8"/>
    <x v="3"/>
    <x v="214"/>
    <n v="8.9400000000000007E-2"/>
  </r>
  <r>
    <x v="4"/>
    <x v="3"/>
    <x v="8"/>
    <x v="8"/>
    <x v="8"/>
    <x v="4"/>
    <x v="4"/>
    <n v="5.0999999999999996"/>
  </r>
  <r>
    <x v="4"/>
    <x v="3"/>
    <x v="8"/>
    <x v="8"/>
    <x v="8"/>
    <x v="5"/>
    <x v="8"/>
    <n v="0"/>
  </r>
  <r>
    <x v="4"/>
    <x v="3"/>
    <x v="8"/>
    <x v="8"/>
    <x v="9"/>
    <x v="0"/>
    <x v="231"/>
    <n v="490.79999999999995"/>
  </r>
  <r>
    <x v="4"/>
    <x v="3"/>
    <x v="8"/>
    <x v="8"/>
    <x v="9"/>
    <x v="1"/>
    <x v="232"/>
    <n v="245400"/>
  </r>
  <r>
    <x v="4"/>
    <x v="3"/>
    <x v="8"/>
    <x v="8"/>
    <x v="9"/>
    <x v="2"/>
    <x v="213"/>
    <n v="0.126"/>
  </r>
  <r>
    <x v="4"/>
    <x v="3"/>
    <x v="8"/>
    <x v="8"/>
    <x v="9"/>
    <x v="3"/>
    <x v="214"/>
    <n v="8.9400000000000007E-2"/>
  </r>
  <r>
    <x v="4"/>
    <x v="3"/>
    <x v="8"/>
    <x v="8"/>
    <x v="9"/>
    <x v="4"/>
    <x v="4"/>
    <n v="5.0999999999999996"/>
  </r>
  <r>
    <x v="4"/>
    <x v="3"/>
    <x v="8"/>
    <x v="8"/>
    <x v="9"/>
    <x v="5"/>
    <x v="8"/>
    <n v="0"/>
  </r>
  <r>
    <x v="4"/>
    <x v="3"/>
    <x v="8"/>
    <x v="8"/>
    <x v="10"/>
    <x v="0"/>
    <x v="233"/>
    <n v="492"/>
  </r>
  <r>
    <x v="4"/>
    <x v="3"/>
    <x v="8"/>
    <x v="8"/>
    <x v="10"/>
    <x v="1"/>
    <x v="234"/>
    <n v="246000"/>
  </r>
  <r>
    <x v="4"/>
    <x v="3"/>
    <x v="8"/>
    <x v="8"/>
    <x v="10"/>
    <x v="2"/>
    <x v="213"/>
    <n v="0.126"/>
  </r>
  <r>
    <x v="4"/>
    <x v="3"/>
    <x v="8"/>
    <x v="8"/>
    <x v="10"/>
    <x v="3"/>
    <x v="214"/>
    <n v="8.9400000000000007E-2"/>
  </r>
  <r>
    <x v="4"/>
    <x v="3"/>
    <x v="8"/>
    <x v="8"/>
    <x v="10"/>
    <x v="4"/>
    <x v="4"/>
    <n v="5.0999999999999996"/>
  </r>
  <r>
    <x v="4"/>
    <x v="3"/>
    <x v="8"/>
    <x v="8"/>
    <x v="10"/>
    <x v="5"/>
    <x v="8"/>
    <n v="0"/>
  </r>
  <r>
    <x v="4"/>
    <x v="3"/>
    <x v="8"/>
    <x v="8"/>
    <x v="11"/>
    <x v="0"/>
    <x v="235"/>
    <n v="493.20000000000005"/>
  </r>
  <r>
    <x v="4"/>
    <x v="3"/>
    <x v="8"/>
    <x v="8"/>
    <x v="11"/>
    <x v="1"/>
    <x v="236"/>
    <n v="246600"/>
  </r>
  <r>
    <x v="4"/>
    <x v="3"/>
    <x v="8"/>
    <x v="8"/>
    <x v="11"/>
    <x v="2"/>
    <x v="213"/>
    <n v="0.126"/>
  </r>
  <r>
    <x v="4"/>
    <x v="3"/>
    <x v="8"/>
    <x v="8"/>
    <x v="11"/>
    <x v="3"/>
    <x v="214"/>
    <n v="8.9400000000000007E-2"/>
  </r>
  <r>
    <x v="4"/>
    <x v="3"/>
    <x v="8"/>
    <x v="8"/>
    <x v="11"/>
    <x v="4"/>
    <x v="4"/>
    <n v="5.0999999999999996"/>
  </r>
  <r>
    <x v="4"/>
    <x v="3"/>
    <x v="8"/>
    <x v="8"/>
    <x v="11"/>
    <x v="5"/>
    <x v="8"/>
    <n v="0"/>
  </r>
  <r>
    <x v="5"/>
    <x v="0"/>
    <x v="0"/>
    <x v="10"/>
    <x v="0"/>
    <x v="0"/>
    <x v="849"/>
    <n v="5572.08"/>
  </r>
  <r>
    <x v="5"/>
    <x v="0"/>
    <x v="0"/>
    <x v="10"/>
    <x v="0"/>
    <x v="1"/>
    <x v="238"/>
    <n v="230233.52"/>
  </r>
  <r>
    <x v="5"/>
    <x v="0"/>
    <x v="0"/>
    <x v="10"/>
    <x v="0"/>
    <x v="2"/>
    <x v="2"/>
    <n v="0.48"/>
  </r>
  <r>
    <x v="5"/>
    <x v="0"/>
    <x v="0"/>
    <x v="10"/>
    <x v="0"/>
    <x v="3"/>
    <x v="3"/>
    <n v="5.1200000000000002E-2"/>
  </r>
  <r>
    <x v="5"/>
    <x v="0"/>
    <x v="0"/>
    <x v="10"/>
    <x v="0"/>
    <x v="4"/>
    <x v="4"/>
    <n v="3.4"/>
  </r>
  <r>
    <x v="5"/>
    <x v="0"/>
    <x v="0"/>
    <x v="10"/>
    <x v="0"/>
    <x v="5"/>
    <x v="5"/>
    <n v="0.9"/>
  </r>
  <r>
    <x v="5"/>
    <x v="0"/>
    <x v="0"/>
    <x v="10"/>
    <x v="1"/>
    <x v="0"/>
    <x v="850"/>
    <n v="5586"/>
  </r>
  <r>
    <x v="5"/>
    <x v="0"/>
    <x v="0"/>
    <x v="10"/>
    <x v="1"/>
    <x v="1"/>
    <x v="240"/>
    <n v="230809.12"/>
  </r>
  <r>
    <x v="5"/>
    <x v="0"/>
    <x v="0"/>
    <x v="10"/>
    <x v="1"/>
    <x v="2"/>
    <x v="2"/>
    <n v="0.48"/>
  </r>
  <r>
    <x v="5"/>
    <x v="0"/>
    <x v="0"/>
    <x v="10"/>
    <x v="1"/>
    <x v="3"/>
    <x v="3"/>
    <n v="5.1200000000000002E-2"/>
  </r>
  <r>
    <x v="5"/>
    <x v="0"/>
    <x v="0"/>
    <x v="10"/>
    <x v="1"/>
    <x v="4"/>
    <x v="4"/>
    <n v="3.4"/>
  </r>
  <r>
    <x v="5"/>
    <x v="0"/>
    <x v="0"/>
    <x v="10"/>
    <x v="1"/>
    <x v="5"/>
    <x v="8"/>
    <n v="0"/>
  </r>
  <r>
    <x v="5"/>
    <x v="0"/>
    <x v="0"/>
    <x v="10"/>
    <x v="2"/>
    <x v="0"/>
    <x v="851"/>
    <n v="5599.96"/>
  </r>
  <r>
    <x v="5"/>
    <x v="0"/>
    <x v="0"/>
    <x v="10"/>
    <x v="2"/>
    <x v="1"/>
    <x v="242"/>
    <n v="231384.68"/>
  </r>
  <r>
    <x v="5"/>
    <x v="0"/>
    <x v="0"/>
    <x v="10"/>
    <x v="2"/>
    <x v="2"/>
    <x v="2"/>
    <n v="0.48"/>
  </r>
  <r>
    <x v="5"/>
    <x v="0"/>
    <x v="0"/>
    <x v="10"/>
    <x v="2"/>
    <x v="3"/>
    <x v="3"/>
    <n v="5.1200000000000002E-2"/>
  </r>
  <r>
    <x v="5"/>
    <x v="0"/>
    <x v="0"/>
    <x v="10"/>
    <x v="2"/>
    <x v="4"/>
    <x v="4"/>
    <n v="3.4"/>
  </r>
  <r>
    <x v="5"/>
    <x v="0"/>
    <x v="0"/>
    <x v="10"/>
    <x v="2"/>
    <x v="5"/>
    <x v="8"/>
    <n v="0"/>
  </r>
  <r>
    <x v="5"/>
    <x v="0"/>
    <x v="0"/>
    <x v="10"/>
    <x v="3"/>
    <x v="0"/>
    <x v="852"/>
    <n v="5613.88"/>
  </r>
  <r>
    <x v="5"/>
    <x v="0"/>
    <x v="0"/>
    <x v="10"/>
    <x v="3"/>
    <x v="1"/>
    <x v="244"/>
    <n v="231960.28"/>
  </r>
  <r>
    <x v="5"/>
    <x v="0"/>
    <x v="0"/>
    <x v="10"/>
    <x v="3"/>
    <x v="2"/>
    <x v="2"/>
    <n v="0.48"/>
  </r>
  <r>
    <x v="5"/>
    <x v="0"/>
    <x v="0"/>
    <x v="10"/>
    <x v="3"/>
    <x v="3"/>
    <x v="3"/>
    <n v="5.1200000000000002E-2"/>
  </r>
  <r>
    <x v="5"/>
    <x v="0"/>
    <x v="0"/>
    <x v="10"/>
    <x v="3"/>
    <x v="4"/>
    <x v="4"/>
    <n v="3.4"/>
  </r>
  <r>
    <x v="5"/>
    <x v="0"/>
    <x v="0"/>
    <x v="10"/>
    <x v="3"/>
    <x v="5"/>
    <x v="5"/>
    <n v="0.9"/>
  </r>
  <r>
    <x v="5"/>
    <x v="0"/>
    <x v="0"/>
    <x v="10"/>
    <x v="4"/>
    <x v="0"/>
    <x v="853"/>
    <n v="5627.8"/>
  </r>
  <r>
    <x v="5"/>
    <x v="0"/>
    <x v="0"/>
    <x v="10"/>
    <x v="4"/>
    <x v="1"/>
    <x v="246"/>
    <n v="232535.84"/>
  </r>
  <r>
    <x v="5"/>
    <x v="0"/>
    <x v="0"/>
    <x v="10"/>
    <x v="4"/>
    <x v="2"/>
    <x v="2"/>
    <n v="0.48"/>
  </r>
  <r>
    <x v="5"/>
    <x v="0"/>
    <x v="0"/>
    <x v="10"/>
    <x v="4"/>
    <x v="3"/>
    <x v="3"/>
    <n v="5.1200000000000002E-2"/>
  </r>
  <r>
    <x v="5"/>
    <x v="0"/>
    <x v="0"/>
    <x v="10"/>
    <x v="4"/>
    <x v="4"/>
    <x v="4"/>
    <n v="3.4"/>
  </r>
  <r>
    <x v="5"/>
    <x v="0"/>
    <x v="0"/>
    <x v="10"/>
    <x v="4"/>
    <x v="5"/>
    <x v="8"/>
    <n v="0"/>
  </r>
  <r>
    <x v="5"/>
    <x v="0"/>
    <x v="0"/>
    <x v="10"/>
    <x v="5"/>
    <x v="0"/>
    <x v="854"/>
    <n v="5641.72"/>
  </r>
  <r>
    <x v="5"/>
    <x v="0"/>
    <x v="0"/>
    <x v="10"/>
    <x v="5"/>
    <x v="1"/>
    <x v="248"/>
    <n v="233111.44"/>
  </r>
  <r>
    <x v="5"/>
    <x v="0"/>
    <x v="0"/>
    <x v="10"/>
    <x v="5"/>
    <x v="2"/>
    <x v="2"/>
    <n v="0.48"/>
  </r>
  <r>
    <x v="5"/>
    <x v="0"/>
    <x v="0"/>
    <x v="10"/>
    <x v="5"/>
    <x v="3"/>
    <x v="3"/>
    <n v="5.1200000000000002E-2"/>
  </r>
  <r>
    <x v="5"/>
    <x v="0"/>
    <x v="0"/>
    <x v="10"/>
    <x v="5"/>
    <x v="4"/>
    <x v="4"/>
    <n v="3.4"/>
  </r>
  <r>
    <x v="5"/>
    <x v="0"/>
    <x v="0"/>
    <x v="10"/>
    <x v="5"/>
    <x v="5"/>
    <x v="8"/>
    <n v="0"/>
  </r>
  <r>
    <x v="5"/>
    <x v="0"/>
    <x v="0"/>
    <x v="10"/>
    <x v="6"/>
    <x v="0"/>
    <x v="855"/>
    <n v="5655.68"/>
  </r>
  <r>
    <x v="5"/>
    <x v="0"/>
    <x v="0"/>
    <x v="10"/>
    <x v="6"/>
    <x v="1"/>
    <x v="250"/>
    <n v="233687.04000000001"/>
  </r>
  <r>
    <x v="5"/>
    <x v="0"/>
    <x v="0"/>
    <x v="10"/>
    <x v="6"/>
    <x v="2"/>
    <x v="2"/>
    <n v="0.48"/>
  </r>
  <r>
    <x v="5"/>
    <x v="0"/>
    <x v="0"/>
    <x v="10"/>
    <x v="6"/>
    <x v="3"/>
    <x v="3"/>
    <n v="5.1200000000000002E-2"/>
  </r>
  <r>
    <x v="5"/>
    <x v="0"/>
    <x v="0"/>
    <x v="10"/>
    <x v="6"/>
    <x v="4"/>
    <x v="4"/>
    <n v="3.4"/>
  </r>
  <r>
    <x v="5"/>
    <x v="0"/>
    <x v="0"/>
    <x v="10"/>
    <x v="6"/>
    <x v="5"/>
    <x v="5"/>
    <n v="0.9"/>
  </r>
  <r>
    <x v="5"/>
    <x v="0"/>
    <x v="0"/>
    <x v="10"/>
    <x v="7"/>
    <x v="0"/>
    <x v="856"/>
    <n v="5669.6"/>
  </r>
  <r>
    <x v="5"/>
    <x v="0"/>
    <x v="0"/>
    <x v="10"/>
    <x v="7"/>
    <x v="1"/>
    <x v="252"/>
    <n v="234262.6"/>
  </r>
  <r>
    <x v="5"/>
    <x v="0"/>
    <x v="0"/>
    <x v="10"/>
    <x v="7"/>
    <x v="2"/>
    <x v="2"/>
    <n v="0.48"/>
  </r>
  <r>
    <x v="5"/>
    <x v="0"/>
    <x v="0"/>
    <x v="10"/>
    <x v="7"/>
    <x v="3"/>
    <x v="3"/>
    <n v="5.1200000000000002E-2"/>
  </r>
  <r>
    <x v="5"/>
    <x v="0"/>
    <x v="0"/>
    <x v="10"/>
    <x v="7"/>
    <x v="4"/>
    <x v="4"/>
    <n v="3.4"/>
  </r>
  <r>
    <x v="5"/>
    <x v="0"/>
    <x v="0"/>
    <x v="10"/>
    <x v="7"/>
    <x v="5"/>
    <x v="8"/>
    <n v="0"/>
  </r>
  <r>
    <x v="5"/>
    <x v="0"/>
    <x v="0"/>
    <x v="10"/>
    <x v="8"/>
    <x v="0"/>
    <x v="857"/>
    <n v="5683.52"/>
  </r>
  <r>
    <x v="5"/>
    <x v="0"/>
    <x v="0"/>
    <x v="10"/>
    <x v="8"/>
    <x v="1"/>
    <x v="254"/>
    <n v="234838.2"/>
  </r>
  <r>
    <x v="5"/>
    <x v="0"/>
    <x v="0"/>
    <x v="10"/>
    <x v="8"/>
    <x v="2"/>
    <x v="2"/>
    <n v="0.48"/>
  </r>
  <r>
    <x v="5"/>
    <x v="0"/>
    <x v="0"/>
    <x v="10"/>
    <x v="8"/>
    <x v="3"/>
    <x v="3"/>
    <n v="5.1200000000000002E-2"/>
  </r>
  <r>
    <x v="5"/>
    <x v="0"/>
    <x v="0"/>
    <x v="10"/>
    <x v="8"/>
    <x v="4"/>
    <x v="4"/>
    <n v="3.4"/>
  </r>
  <r>
    <x v="5"/>
    <x v="0"/>
    <x v="0"/>
    <x v="10"/>
    <x v="8"/>
    <x v="5"/>
    <x v="8"/>
    <n v="0"/>
  </r>
  <r>
    <x v="5"/>
    <x v="0"/>
    <x v="0"/>
    <x v="10"/>
    <x v="9"/>
    <x v="0"/>
    <x v="858"/>
    <n v="5697.44"/>
  </r>
  <r>
    <x v="5"/>
    <x v="0"/>
    <x v="0"/>
    <x v="10"/>
    <x v="9"/>
    <x v="1"/>
    <x v="256"/>
    <n v="235413.76000000001"/>
  </r>
  <r>
    <x v="5"/>
    <x v="0"/>
    <x v="0"/>
    <x v="10"/>
    <x v="9"/>
    <x v="2"/>
    <x v="2"/>
    <n v="0.48"/>
  </r>
  <r>
    <x v="5"/>
    <x v="0"/>
    <x v="0"/>
    <x v="10"/>
    <x v="9"/>
    <x v="3"/>
    <x v="3"/>
    <n v="5.1200000000000002E-2"/>
  </r>
  <r>
    <x v="5"/>
    <x v="0"/>
    <x v="0"/>
    <x v="10"/>
    <x v="9"/>
    <x v="4"/>
    <x v="4"/>
    <n v="3.4"/>
  </r>
  <r>
    <x v="5"/>
    <x v="0"/>
    <x v="0"/>
    <x v="10"/>
    <x v="9"/>
    <x v="5"/>
    <x v="5"/>
    <n v="0.9"/>
  </r>
  <r>
    <x v="5"/>
    <x v="0"/>
    <x v="0"/>
    <x v="10"/>
    <x v="10"/>
    <x v="0"/>
    <x v="859"/>
    <n v="5711.4"/>
  </r>
  <r>
    <x v="5"/>
    <x v="0"/>
    <x v="0"/>
    <x v="10"/>
    <x v="10"/>
    <x v="1"/>
    <x v="258"/>
    <n v="235989.36"/>
  </r>
  <r>
    <x v="5"/>
    <x v="0"/>
    <x v="0"/>
    <x v="10"/>
    <x v="10"/>
    <x v="2"/>
    <x v="2"/>
    <n v="0.48"/>
  </r>
  <r>
    <x v="5"/>
    <x v="0"/>
    <x v="0"/>
    <x v="10"/>
    <x v="10"/>
    <x v="3"/>
    <x v="3"/>
    <n v="5.1200000000000002E-2"/>
  </r>
  <r>
    <x v="5"/>
    <x v="0"/>
    <x v="0"/>
    <x v="10"/>
    <x v="10"/>
    <x v="4"/>
    <x v="4"/>
    <n v="3.4"/>
  </r>
  <r>
    <x v="5"/>
    <x v="0"/>
    <x v="0"/>
    <x v="10"/>
    <x v="10"/>
    <x v="5"/>
    <x v="8"/>
    <n v="0"/>
  </r>
  <r>
    <x v="5"/>
    <x v="0"/>
    <x v="0"/>
    <x v="10"/>
    <x v="11"/>
    <x v="0"/>
    <x v="860"/>
    <n v="5725.32"/>
  </r>
  <r>
    <x v="5"/>
    <x v="0"/>
    <x v="0"/>
    <x v="10"/>
    <x v="11"/>
    <x v="1"/>
    <x v="260"/>
    <n v="236564.96"/>
  </r>
  <r>
    <x v="5"/>
    <x v="0"/>
    <x v="0"/>
    <x v="10"/>
    <x v="11"/>
    <x v="2"/>
    <x v="2"/>
    <n v="0.48"/>
  </r>
  <r>
    <x v="5"/>
    <x v="0"/>
    <x v="0"/>
    <x v="10"/>
    <x v="11"/>
    <x v="3"/>
    <x v="3"/>
    <n v="5.1200000000000002E-2"/>
  </r>
  <r>
    <x v="5"/>
    <x v="0"/>
    <x v="0"/>
    <x v="10"/>
    <x v="11"/>
    <x v="4"/>
    <x v="4"/>
    <n v="3.4"/>
  </r>
  <r>
    <x v="5"/>
    <x v="0"/>
    <x v="0"/>
    <x v="10"/>
    <x v="11"/>
    <x v="5"/>
    <x v="8"/>
    <n v="0"/>
  </r>
  <r>
    <x v="5"/>
    <x v="0"/>
    <x v="1"/>
    <x v="28"/>
    <x v="0"/>
    <x v="0"/>
    <x v="861"/>
    <n v="23685.08"/>
  </r>
  <r>
    <x v="5"/>
    <x v="0"/>
    <x v="1"/>
    <x v="28"/>
    <x v="0"/>
    <x v="1"/>
    <x v="238"/>
    <n v="978492.46"/>
  </r>
  <r>
    <x v="5"/>
    <x v="0"/>
    <x v="1"/>
    <x v="28"/>
    <x v="0"/>
    <x v="2"/>
    <x v="31"/>
    <n v="0.85000000000000009"/>
  </r>
  <r>
    <x v="5"/>
    <x v="0"/>
    <x v="1"/>
    <x v="28"/>
    <x v="0"/>
    <x v="3"/>
    <x v="32"/>
    <n v="0.2601"/>
  </r>
  <r>
    <x v="5"/>
    <x v="0"/>
    <x v="1"/>
    <x v="28"/>
    <x v="0"/>
    <x v="4"/>
    <x v="4"/>
    <n v="14.45"/>
  </r>
  <r>
    <x v="5"/>
    <x v="0"/>
    <x v="1"/>
    <x v="28"/>
    <x v="0"/>
    <x v="5"/>
    <x v="5"/>
    <n v="3.8250000000000002"/>
  </r>
  <r>
    <x v="5"/>
    <x v="0"/>
    <x v="1"/>
    <x v="28"/>
    <x v="1"/>
    <x v="0"/>
    <x v="862"/>
    <n v="23744.240000000002"/>
  </r>
  <r>
    <x v="5"/>
    <x v="0"/>
    <x v="1"/>
    <x v="28"/>
    <x v="1"/>
    <x v="1"/>
    <x v="240"/>
    <n v="980938.76"/>
  </r>
  <r>
    <x v="5"/>
    <x v="0"/>
    <x v="1"/>
    <x v="28"/>
    <x v="1"/>
    <x v="2"/>
    <x v="31"/>
    <n v="0.85000000000000009"/>
  </r>
  <r>
    <x v="5"/>
    <x v="0"/>
    <x v="1"/>
    <x v="28"/>
    <x v="1"/>
    <x v="3"/>
    <x v="32"/>
    <n v="0.2601"/>
  </r>
  <r>
    <x v="5"/>
    <x v="0"/>
    <x v="1"/>
    <x v="28"/>
    <x v="1"/>
    <x v="4"/>
    <x v="4"/>
    <n v="14.45"/>
  </r>
  <r>
    <x v="5"/>
    <x v="0"/>
    <x v="1"/>
    <x v="28"/>
    <x v="1"/>
    <x v="5"/>
    <x v="8"/>
    <n v="0"/>
  </r>
  <r>
    <x v="5"/>
    <x v="0"/>
    <x v="1"/>
    <x v="28"/>
    <x v="2"/>
    <x v="0"/>
    <x v="863"/>
    <n v="23803.57"/>
  </r>
  <r>
    <x v="5"/>
    <x v="0"/>
    <x v="1"/>
    <x v="28"/>
    <x v="2"/>
    <x v="1"/>
    <x v="242"/>
    <n v="983384.89"/>
  </r>
  <r>
    <x v="5"/>
    <x v="0"/>
    <x v="1"/>
    <x v="28"/>
    <x v="2"/>
    <x v="2"/>
    <x v="31"/>
    <n v="0.85000000000000009"/>
  </r>
  <r>
    <x v="5"/>
    <x v="0"/>
    <x v="1"/>
    <x v="28"/>
    <x v="2"/>
    <x v="3"/>
    <x v="32"/>
    <n v="0.2601"/>
  </r>
  <r>
    <x v="5"/>
    <x v="0"/>
    <x v="1"/>
    <x v="28"/>
    <x v="2"/>
    <x v="4"/>
    <x v="4"/>
    <n v="14.45"/>
  </r>
  <r>
    <x v="5"/>
    <x v="0"/>
    <x v="1"/>
    <x v="28"/>
    <x v="2"/>
    <x v="5"/>
    <x v="8"/>
    <n v="0"/>
  </r>
  <r>
    <x v="5"/>
    <x v="0"/>
    <x v="1"/>
    <x v="28"/>
    <x v="3"/>
    <x v="0"/>
    <x v="864"/>
    <n v="23862.73"/>
  </r>
  <r>
    <x v="5"/>
    <x v="0"/>
    <x v="1"/>
    <x v="28"/>
    <x v="3"/>
    <x v="1"/>
    <x v="244"/>
    <n v="985831.19"/>
  </r>
  <r>
    <x v="5"/>
    <x v="0"/>
    <x v="1"/>
    <x v="28"/>
    <x v="3"/>
    <x v="2"/>
    <x v="31"/>
    <n v="0.85000000000000009"/>
  </r>
  <r>
    <x v="5"/>
    <x v="0"/>
    <x v="1"/>
    <x v="28"/>
    <x v="3"/>
    <x v="3"/>
    <x v="32"/>
    <n v="0.2601"/>
  </r>
  <r>
    <x v="5"/>
    <x v="0"/>
    <x v="1"/>
    <x v="28"/>
    <x v="3"/>
    <x v="4"/>
    <x v="4"/>
    <n v="14.45"/>
  </r>
  <r>
    <x v="5"/>
    <x v="0"/>
    <x v="1"/>
    <x v="28"/>
    <x v="3"/>
    <x v="5"/>
    <x v="5"/>
    <n v="3.8250000000000002"/>
  </r>
  <r>
    <x v="5"/>
    <x v="0"/>
    <x v="1"/>
    <x v="28"/>
    <x v="4"/>
    <x v="0"/>
    <x v="865"/>
    <n v="23921.89"/>
  </r>
  <r>
    <x v="5"/>
    <x v="0"/>
    <x v="1"/>
    <x v="28"/>
    <x v="4"/>
    <x v="1"/>
    <x v="246"/>
    <n v="988277.32"/>
  </r>
  <r>
    <x v="5"/>
    <x v="0"/>
    <x v="1"/>
    <x v="28"/>
    <x v="4"/>
    <x v="2"/>
    <x v="31"/>
    <n v="0.85000000000000009"/>
  </r>
  <r>
    <x v="5"/>
    <x v="0"/>
    <x v="1"/>
    <x v="28"/>
    <x v="4"/>
    <x v="3"/>
    <x v="32"/>
    <n v="0.2601"/>
  </r>
  <r>
    <x v="5"/>
    <x v="0"/>
    <x v="1"/>
    <x v="28"/>
    <x v="4"/>
    <x v="4"/>
    <x v="4"/>
    <n v="14.45"/>
  </r>
  <r>
    <x v="5"/>
    <x v="0"/>
    <x v="1"/>
    <x v="28"/>
    <x v="4"/>
    <x v="5"/>
    <x v="8"/>
    <n v="0"/>
  </r>
  <r>
    <x v="5"/>
    <x v="0"/>
    <x v="1"/>
    <x v="28"/>
    <x v="5"/>
    <x v="0"/>
    <x v="866"/>
    <n v="23981.22"/>
  </r>
  <r>
    <x v="5"/>
    <x v="0"/>
    <x v="1"/>
    <x v="28"/>
    <x v="5"/>
    <x v="1"/>
    <x v="248"/>
    <n v="990723.62"/>
  </r>
  <r>
    <x v="5"/>
    <x v="0"/>
    <x v="1"/>
    <x v="28"/>
    <x v="5"/>
    <x v="2"/>
    <x v="31"/>
    <n v="0.85000000000000009"/>
  </r>
  <r>
    <x v="5"/>
    <x v="0"/>
    <x v="1"/>
    <x v="28"/>
    <x v="5"/>
    <x v="3"/>
    <x v="32"/>
    <n v="0.2601"/>
  </r>
  <r>
    <x v="5"/>
    <x v="0"/>
    <x v="1"/>
    <x v="28"/>
    <x v="5"/>
    <x v="4"/>
    <x v="4"/>
    <n v="14.45"/>
  </r>
  <r>
    <x v="5"/>
    <x v="0"/>
    <x v="1"/>
    <x v="28"/>
    <x v="5"/>
    <x v="5"/>
    <x v="8"/>
    <n v="0"/>
  </r>
  <r>
    <x v="5"/>
    <x v="0"/>
    <x v="1"/>
    <x v="28"/>
    <x v="6"/>
    <x v="0"/>
    <x v="867"/>
    <n v="24040.38"/>
  </r>
  <r>
    <x v="5"/>
    <x v="0"/>
    <x v="1"/>
    <x v="28"/>
    <x v="6"/>
    <x v="1"/>
    <x v="250"/>
    <n v="993169.92000000004"/>
  </r>
  <r>
    <x v="5"/>
    <x v="0"/>
    <x v="1"/>
    <x v="28"/>
    <x v="6"/>
    <x v="2"/>
    <x v="31"/>
    <n v="0.85000000000000009"/>
  </r>
  <r>
    <x v="5"/>
    <x v="0"/>
    <x v="1"/>
    <x v="28"/>
    <x v="6"/>
    <x v="3"/>
    <x v="32"/>
    <n v="0.2601"/>
  </r>
  <r>
    <x v="5"/>
    <x v="0"/>
    <x v="1"/>
    <x v="28"/>
    <x v="6"/>
    <x v="4"/>
    <x v="4"/>
    <n v="14.45"/>
  </r>
  <r>
    <x v="5"/>
    <x v="0"/>
    <x v="1"/>
    <x v="28"/>
    <x v="6"/>
    <x v="5"/>
    <x v="5"/>
    <n v="3.8250000000000002"/>
  </r>
  <r>
    <x v="5"/>
    <x v="0"/>
    <x v="1"/>
    <x v="28"/>
    <x v="7"/>
    <x v="0"/>
    <x v="868"/>
    <n v="24099.539999999997"/>
  </r>
  <r>
    <x v="5"/>
    <x v="0"/>
    <x v="1"/>
    <x v="28"/>
    <x v="7"/>
    <x v="1"/>
    <x v="252"/>
    <n v="995616.05"/>
  </r>
  <r>
    <x v="5"/>
    <x v="0"/>
    <x v="1"/>
    <x v="28"/>
    <x v="7"/>
    <x v="2"/>
    <x v="31"/>
    <n v="0.85000000000000009"/>
  </r>
  <r>
    <x v="5"/>
    <x v="0"/>
    <x v="1"/>
    <x v="28"/>
    <x v="7"/>
    <x v="3"/>
    <x v="32"/>
    <n v="0.2601"/>
  </r>
  <r>
    <x v="5"/>
    <x v="0"/>
    <x v="1"/>
    <x v="28"/>
    <x v="7"/>
    <x v="4"/>
    <x v="4"/>
    <n v="14.45"/>
  </r>
  <r>
    <x v="5"/>
    <x v="0"/>
    <x v="1"/>
    <x v="28"/>
    <x v="7"/>
    <x v="5"/>
    <x v="8"/>
    <n v="0"/>
  </r>
  <r>
    <x v="5"/>
    <x v="0"/>
    <x v="1"/>
    <x v="28"/>
    <x v="8"/>
    <x v="0"/>
    <x v="869"/>
    <n v="24158.699999999997"/>
  </r>
  <r>
    <x v="5"/>
    <x v="0"/>
    <x v="1"/>
    <x v="28"/>
    <x v="8"/>
    <x v="1"/>
    <x v="254"/>
    <n v="998062.35000000009"/>
  </r>
  <r>
    <x v="5"/>
    <x v="0"/>
    <x v="1"/>
    <x v="28"/>
    <x v="8"/>
    <x v="2"/>
    <x v="31"/>
    <n v="0.85000000000000009"/>
  </r>
  <r>
    <x v="5"/>
    <x v="0"/>
    <x v="1"/>
    <x v="28"/>
    <x v="8"/>
    <x v="3"/>
    <x v="32"/>
    <n v="0.2601"/>
  </r>
  <r>
    <x v="5"/>
    <x v="0"/>
    <x v="1"/>
    <x v="28"/>
    <x v="8"/>
    <x v="4"/>
    <x v="4"/>
    <n v="14.45"/>
  </r>
  <r>
    <x v="5"/>
    <x v="0"/>
    <x v="1"/>
    <x v="28"/>
    <x v="8"/>
    <x v="5"/>
    <x v="8"/>
    <n v="0"/>
  </r>
  <r>
    <x v="5"/>
    <x v="0"/>
    <x v="1"/>
    <x v="28"/>
    <x v="9"/>
    <x v="0"/>
    <x v="870"/>
    <n v="24218.03"/>
  </r>
  <r>
    <x v="5"/>
    <x v="0"/>
    <x v="1"/>
    <x v="28"/>
    <x v="9"/>
    <x v="1"/>
    <x v="256"/>
    <n v="1000508.48"/>
  </r>
  <r>
    <x v="5"/>
    <x v="0"/>
    <x v="1"/>
    <x v="28"/>
    <x v="9"/>
    <x v="2"/>
    <x v="31"/>
    <n v="0.85000000000000009"/>
  </r>
  <r>
    <x v="5"/>
    <x v="0"/>
    <x v="1"/>
    <x v="28"/>
    <x v="9"/>
    <x v="3"/>
    <x v="32"/>
    <n v="0.2601"/>
  </r>
  <r>
    <x v="5"/>
    <x v="0"/>
    <x v="1"/>
    <x v="28"/>
    <x v="9"/>
    <x v="4"/>
    <x v="4"/>
    <n v="14.45"/>
  </r>
  <r>
    <x v="5"/>
    <x v="0"/>
    <x v="1"/>
    <x v="28"/>
    <x v="9"/>
    <x v="5"/>
    <x v="5"/>
    <n v="3.8250000000000002"/>
  </r>
  <r>
    <x v="5"/>
    <x v="0"/>
    <x v="1"/>
    <x v="28"/>
    <x v="10"/>
    <x v="0"/>
    <x v="871"/>
    <n v="24277.19"/>
  </r>
  <r>
    <x v="5"/>
    <x v="0"/>
    <x v="1"/>
    <x v="28"/>
    <x v="10"/>
    <x v="1"/>
    <x v="258"/>
    <n v="1002954.7799999999"/>
  </r>
  <r>
    <x v="5"/>
    <x v="0"/>
    <x v="1"/>
    <x v="28"/>
    <x v="10"/>
    <x v="2"/>
    <x v="31"/>
    <n v="0.85000000000000009"/>
  </r>
  <r>
    <x v="5"/>
    <x v="0"/>
    <x v="1"/>
    <x v="28"/>
    <x v="10"/>
    <x v="3"/>
    <x v="32"/>
    <n v="0.2601"/>
  </r>
  <r>
    <x v="5"/>
    <x v="0"/>
    <x v="1"/>
    <x v="28"/>
    <x v="10"/>
    <x v="4"/>
    <x v="4"/>
    <n v="14.45"/>
  </r>
  <r>
    <x v="5"/>
    <x v="0"/>
    <x v="1"/>
    <x v="28"/>
    <x v="10"/>
    <x v="5"/>
    <x v="8"/>
    <n v="0"/>
  </r>
  <r>
    <x v="5"/>
    <x v="0"/>
    <x v="1"/>
    <x v="28"/>
    <x v="11"/>
    <x v="0"/>
    <x v="872"/>
    <n v="24336.35"/>
  </r>
  <r>
    <x v="5"/>
    <x v="0"/>
    <x v="1"/>
    <x v="28"/>
    <x v="11"/>
    <x v="1"/>
    <x v="260"/>
    <n v="1005401.08"/>
  </r>
  <r>
    <x v="5"/>
    <x v="0"/>
    <x v="1"/>
    <x v="28"/>
    <x v="11"/>
    <x v="2"/>
    <x v="31"/>
    <n v="0.85000000000000009"/>
  </r>
  <r>
    <x v="5"/>
    <x v="0"/>
    <x v="1"/>
    <x v="28"/>
    <x v="11"/>
    <x v="3"/>
    <x v="32"/>
    <n v="0.2601"/>
  </r>
  <r>
    <x v="5"/>
    <x v="0"/>
    <x v="1"/>
    <x v="28"/>
    <x v="11"/>
    <x v="4"/>
    <x v="4"/>
    <n v="14.45"/>
  </r>
  <r>
    <x v="5"/>
    <x v="0"/>
    <x v="1"/>
    <x v="28"/>
    <x v="11"/>
    <x v="5"/>
    <x v="8"/>
    <n v="0"/>
  </r>
  <r>
    <x v="5"/>
    <x v="0"/>
    <x v="2"/>
    <x v="30"/>
    <x v="0"/>
    <x v="0"/>
    <x v="873"/>
    <n v="29792.199999999997"/>
  </r>
  <r>
    <x v="5"/>
    <x v="0"/>
    <x v="2"/>
    <x v="30"/>
    <x v="0"/>
    <x v="1"/>
    <x v="274"/>
    <n v="1195460"/>
  </r>
  <r>
    <x v="5"/>
    <x v="0"/>
    <x v="2"/>
    <x v="30"/>
    <x v="0"/>
    <x v="2"/>
    <x v="57"/>
    <n v="0.2"/>
  </r>
  <r>
    <x v="5"/>
    <x v="0"/>
    <x v="2"/>
    <x v="30"/>
    <x v="0"/>
    <x v="3"/>
    <x v="58"/>
    <n v="0.34599999999999997"/>
  </r>
  <r>
    <x v="5"/>
    <x v="0"/>
    <x v="2"/>
    <x v="30"/>
    <x v="0"/>
    <x v="4"/>
    <x v="4"/>
    <n v="17"/>
  </r>
  <r>
    <x v="5"/>
    <x v="0"/>
    <x v="2"/>
    <x v="30"/>
    <x v="0"/>
    <x v="5"/>
    <x v="59"/>
    <n v="5.2"/>
  </r>
  <r>
    <x v="5"/>
    <x v="0"/>
    <x v="2"/>
    <x v="30"/>
    <x v="1"/>
    <x v="0"/>
    <x v="874"/>
    <n v="29866.6"/>
  </r>
  <r>
    <x v="5"/>
    <x v="0"/>
    <x v="2"/>
    <x v="30"/>
    <x v="1"/>
    <x v="1"/>
    <x v="276"/>
    <n v="1198448.6000000001"/>
  </r>
  <r>
    <x v="5"/>
    <x v="0"/>
    <x v="2"/>
    <x v="30"/>
    <x v="1"/>
    <x v="2"/>
    <x v="57"/>
    <n v="0.2"/>
  </r>
  <r>
    <x v="5"/>
    <x v="0"/>
    <x v="2"/>
    <x v="30"/>
    <x v="1"/>
    <x v="3"/>
    <x v="58"/>
    <n v="0.34599999999999997"/>
  </r>
  <r>
    <x v="5"/>
    <x v="0"/>
    <x v="2"/>
    <x v="30"/>
    <x v="1"/>
    <x v="4"/>
    <x v="4"/>
    <n v="17"/>
  </r>
  <r>
    <x v="5"/>
    <x v="0"/>
    <x v="2"/>
    <x v="30"/>
    <x v="1"/>
    <x v="5"/>
    <x v="8"/>
    <n v="0"/>
  </r>
  <r>
    <x v="5"/>
    <x v="0"/>
    <x v="2"/>
    <x v="30"/>
    <x v="2"/>
    <x v="0"/>
    <x v="875"/>
    <n v="29941.199999999997"/>
  </r>
  <r>
    <x v="5"/>
    <x v="0"/>
    <x v="2"/>
    <x v="30"/>
    <x v="2"/>
    <x v="1"/>
    <x v="278"/>
    <n v="1201437.2"/>
  </r>
  <r>
    <x v="5"/>
    <x v="0"/>
    <x v="2"/>
    <x v="30"/>
    <x v="2"/>
    <x v="2"/>
    <x v="57"/>
    <n v="0.2"/>
  </r>
  <r>
    <x v="5"/>
    <x v="0"/>
    <x v="2"/>
    <x v="30"/>
    <x v="2"/>
    <x v="3"/>
    <x v="58"/>
    <n v="0.34599999999999997"/>
  </r>
  <r>
    <x v="5"/>
    <x v="0"/>
    <x v="2"/>
    <x v="30"/>
    <x v="2"/>
    <x v="4"/>
    <x v="4"/>
    <n v="17"/>
  </r>
  <r>
    <x v="5"/>
    <x v="0"/>
    <x v="2"/>
    <x v="30"/>
    <x v="2"/>
    <x v="5"/>
    <x v="8"/>
    <n v="0"/>
  </r>
  <r>
    <x v="5"/>
    <x v="0"/>
    <x v="2"/>
    <x v="30"/>
    <x v="3"/>
    <x v="0"/>
    <x v="876"/>
    <n v="30015.599999999999"/>
  </r>
  <r>
    <x v="5"/>
    <x v="0"/>
    <x v="2"/>
    <x v="30"/>
    <x v="3"/>
    <x v="1"/>
    <x v="280"/>
    <n v="1204426"/>
  </r>
  <r>
    <x v="5"/>
    <x v="0"/>
    <x v="2"/>
    <x v="30"/>
    <x v="3"/>
    <x v="2"/>
    <x v="57"/>
    <n v="0.2"/>
  </r>
  <r>
    <x v="5"/>
    <x v="0"/>
    <x v="2"/>
    <x v="30"/>
    <x v="3"/>
    <x v="3"/>
    <x v="58"/>
    <n v="0.34599999999999997"/>
  </r>
  <r>
    <x v="5"/>
    <x v="0"/>
    <x v="2"/>
    <x v="30"/>
    <x v="3"/>
    <x v="4"/>
    <x v="4"/>
    <n v="17"/>
  </r>
  <r>
    <x v="5"/>
    <x v="0"/>
    <x v="2"/>
    <x v="30"/>
    <x v="3"/>
    <x v="5"/>
    <x v="8"/>
    <n v="0"/>
  </r>
  <r>
    <x v="5"/>
    <x v="0"/>
    <x v="2"/>
    <x v="30"/>
    <x v="4"/>
    <x v="0"/>
    <x v="877"/>
    <n v="30090.2"/>
  </r>
  <r>
    <x v="5"/>
    <x v="0"/>
    <x v="2"/>
    <x v="30"/>
    <x v="4"/>
    <x v="1"/>
    <x v="282"/>
    <n v="1207414.6000000001"/>
  </r>
  <r>
    <x v="5"/>
    <x v="0"/>
    <x v="2"/>
    <x v="30"/>
    <x v="4"/>
    <x v="2"/>
    <x v="57"/>
    <n v="0.2"/>
  </r>
  <r>
    <x v="5"/>
    <x v="0"/>
    <x v="2"/>
    <x v="30"/>
    <x v="4"/>
    <x v="3"/>
    <x v="58"/>
    <n v="0.34599999999999997"/>
  </r>
  <r>
    <x v="5"/>
    <x v="0"/>
    <x v="2"/>
    <x v="30"/>
    <x v="4"/>
    <x v="4"/>
    <x v="4"/>
    <n v="17"/>
  </r>
  <r>
    <x v="5"/>
    <x v="0"/>
    <x v="2"/>
    <x v="30"/>
    <x v="4"/>
    <x v="5"/>
    <x v="8"/>
    <n v="0"/>
  </r>
  <r>
    <x v="5"/>
    <x v="0"/>
    <x v="2"/>
    <x v="30"/>
    <x v="5"/>
    <x v="0"/>
    <x v="878"/>
    <n v="30164.6"/>
  </r>
  <r>
    <x v="5"/>
    <x v="0"/>
    <x v="2"/>
    <x v="30"/>
    <x v="5"/>
    <x v="1"/>
    <x v="284"/>
    <n v="1210403.2000000002"/>
  </r>
  <r>
    <x v="5"/>
    <x v="0"/>
    <x v="2"/>
    <x v="30"/>
    <x v="5"/>
    <x v="2"/>
    <x v="57"/>
    <n v="0.2"/>
  </r>
  <r>
    <x v="5"/>
    <x v="0"/>
    <x v="2"/>
    <x v="30"/>
    <x v="5"/>
    <x v="3"/>
    <x v="58"/>
    <n v="0.34599999999999997"/>
  </r>
  <r>
    <x v="5"/>
    <x v="0"/>
    <x v="2"/>
    <x v="30"/>
    <x v="5"/>
    <x v="4"/>
    <x v="4"/>
    <n v="17"/>
  </r>
  <r>
    <x v="5"/>
    <x v="0"/>
    <x v="2"/>
    <x v="30"/>
    <x v="5"/>
    <x v="5"/>
    <x v="8"/>
    <n v="0"/>
  </r>
  <r>
    <x v="5"/>
    <x v="0"/>
    <x v="2"/>
    <x v="30"/>
    <x v="6"/>
    <x v="0"/>
    <x v="879"/>
    <n v="30239"/>
  </r>
  <r>
    <x v="5"/>
    <x v="0"/>
    <x v="2"/>
    <x v="30"/>
    <x v="6"/>
    <x v="1"/>
    <x v="286"/>
    <n v="1213391.7999999998"/>
  </r>
  <r>
    <x v="5"/>
    <x v="0"/>
    <x v="2"/>
    <x v="30"/>
    <x v="6"/>
    <x v="2"/>
    <x v="57"/>
    <n v="0.2"/>
  </r>
  <r>
    <x v="5"/>
    <x v="0"/>
    <x v="2"/>
    <x v="30"/>
    <x v="6"/>
    <x v="3"/>
    <x v="58"/>
    <n v="0.34599999999999997"/>
  </r>
  <r>
    <x v="5"/>
    <x v="0"/>
    <x v="2"/>
    <x v="30"/>
    <x v="6"/>
    <x v="4"/>
    <x v="4"/>
    <n v="17"/>
  </r>
  <r>
    <x v="5"/>
    <x v="0"/>
    <x v="2"/>
    <x v="30"/>
    <x v="6"/>
    <x v="5"/>
    <x v="59"/>
    <n v="5.2"/>
  </r>
  <r>
    <x v="5"/>
    <x v="0"/>
    <x v="2"/>
    <x v="30"/>
    <x v="7"/>
    <x v="0"/>
    <x v="880"/>
    <n v="30313.600000000002"/>
  </r>
  <r>
    <x v="5"/>
    <x v="0"/>
    <x v="2"/>
    <x v="30"/>
    <x v="7"/>
    <x v="1"/>
    <x v="288"/>
    <n v="1216380.6000000001"/>
  </r>
  <r>
    <x v="5"/>
    <x v="0"/>
    <x v="2"/>
    <x v="30"/>
    <x v="7"/>
    <x v="2"/>
    <x v="57"/>
    <n v="0.2"/>
  </r>
  <r>
    <x v="5"/>
    <x v="0"/>
    <x v="2"/>
    <x v="30"/>
    <x v="7"/>
    <x v="3"/>
    <x v="58"/>
    <n v="0.34599999999999997"/>
  </r>
  <r>
    <x v="5"/>
    <x v="0"/>
    <x v="2"/>
    <x v="30"/>
    <x v="7"/>
    <x v="4"/>
    <x v="4"/>
    <n v="17"/>
  </r>
  <r>
    <x v="5"/>
    <x v="0"/>
    <x v="2"/>
    <x v="30"/>
    <x v="7"/>
    <x v="5"/>
    <x v="8"/>
    <n v="0"/>
  </r>
  <r>
    <x v="5"/>
    <x v="0"/>
    <x v="2"/>
    <x v="30"/>
    <x v="8"/>
    <x v="0"/>
    <x v="881"/>
    <n v="30388"/>
  </r>
  <r>
    <x v="5"/>
    <x v="0"/>
    <x v="2"/>
    <x v="30"/>
    <x v="8"/>
    <x v="1"/>
    <x v="290"/>
    <n v="1219369.2"/>
  </r>
  <r>
    <x v="5"/>
    <x v="0"/>
    <x v="2"/>
    <x v="30"/>
    <x v="8"/>
    <x v="2"/>
    <x v="57"/>
    <n v="0.2"/>
  </r>
  <r>
    <x v="5"/>
    <x v="0"/>
    <x v="2"/>
    <x v="30"/>
    <x v="8"/>
    <x v="3"/>
    <x v="58"/>
    <n v="0.34599999999999997"/>
  </r>
  <r>
    <x v="5"/>
    <x v="0"/>
    <x v="2"/>
    <x v="30"/>
    <x v="8"/>
    <x v="4"/>
    <x v="4"/>
    <n v="17"/>
  </r>
  <r>
    <x v="5"/>
    <x v="0"/>
    <x v="2"/>
    <x v="30"/>
    <x v="8"/>
    <x v="5"/>
    <x v="8"/>
    <n v="0"/>
  </r>
  <r>
    <x v="5"/>
    <x v="0"/>
    <x v="2"/>
    <x v="30"/>
    <x v="9"/>
    <x v="0"/>
    <x v="882"/>
    <n v="30462.600000000002"/>
  </r>
  <r>
    <x v="5"/>
    <x v="0"/>
    <x v="2"/>
    <x v="30"/>
    <x v="9"/>
    <x v="1"/>
    <x v="292"/>
    <n v="1222357.8"/>
  </r>
  <r>
    <x v="5"/>
    <x v="0"/>
    <x v="2"/>
    <x v="30"/>
    <x v="9"/>
    <x v="2"/>
    <x v="57"/>
    <n v="0.2"/>
  </r>
  <r>
    <x v="5"/>
    <x v="0"/>
    <x v="2"/>
    <x v="30"/>
    <x v="9"/>
    <x v="3"/>
    <x v="58"/>
    <n v="0.34599999999999997"/>
  </r>
  <r>
    <x v="5"/>
    <x v="0"/>
    <x v="2"/>
    <x v="30"/>
    <x v="9"/>
    <x v="4"/>
    <x v="4"/>
    <n v="17"/>
  </r>
  <r>
    <x v="5"/>
    <x v="0"/>
    <x v="2"/>
    <x v="30"/>
    <x v="9"/>
    <x v="5"/>
    <x v="8"/>
    <n v="0"/>
  </r>
  <r>
    <x v="5"/>
    <x v="0"/>
    <x v="2"/>
    <x v="30"/>
    <x v="10"/>
    <x v="0"/>
    <x v="883"/>
    <n v="30537"/>
  </r>
  <r>
    <x v="5"/>
    <x v="0"/>
    <x v="2"/>
    <x v="30"/>
    <x v="10"/>
    <x v="1"/>
    <x v="294"/>
    <n v="1225346.3999999999"/>
  </r>
  <r>
    <x v="5"/>
    <x v="0"/>
    <x v="2"/>
    <x v="30"/>
    <x v="10"/>
    <x v="2"/>
    <x v="57"/>
    <n v="0.2"/>
  </r>
  <r>
    <x v="5"/>
    <x v="0"/>
    <x v="2"/>
    <x v="30"/>
    <x v="10"/>
    <x v="3"/>
    <x v="58"/>
    <n v="0.34599999999999997"/>
  </r>
  <r>
    <x v="5"/>
    <x v="0"/>
    <x v="2"/>
    <x v="30"/>
    <x v="10"/>
    <x v="4"/>
    <x v="4"/>
    <n v="17"/>
  </r>
  <r>
    <x v="5"/>
    <x v="0"/>
    <x v="2"/>
    <x v="30"/>
    <x v="10"/>
    <x v="5"/>
    <x v="8"/>
    <n v="0"/>
  </r>
  <r>
    <x v="5"/>
    <x v="0"/>
    <x v="2"/>
    <x v="30"/>
    <x v="11"/>
    <x v="0"/>
    <x v="884"/>
    <n v="30611.399999999998"/>
  </r>
  <r>
    <x v="5"/>
    <x v="0"/>
    <x v="2"/>
    <x v="30"/>
    <x v="11"/>
    <x v="1"/>
    <x v="296"/>
    <n v="1228335.2"/>
  </r>
  <r>
    <x v="5"/>
    <x v="0"/>
    <x v="2"/>
    <x v="30"/>
    <x v="11"/>
    <x v="2"/>
    <x v="57"/>
    <n v="0.2"/>
  </r>
  <r>
    <x v="5"/>
    <x v="0"/>
    <x v="2"/>
    <x v="30"/>
    <x v="11"/>
    <x v="3"/>
    <x v="58"/>
    <n v="0.34599999999999997"/>
  </r>
  <r>
    <x v="5"/>
    <x v="0"/>
    <x v="2"/>
    <x v="30"/>
    <x v="11"/>
    <x v="4"/>
    <x v="4"/>
    <n v="17"/>
  </r>
  <r>
    <x v="5"/>
    <x v="0"/>
    <x v="2"/>
    <x v="30"/>
    <x v="11"/>
    <x v="5"/>
    <x v="8"/>
    <n v="0"/>
  </r>
  <r>
    <x v="5"/>
    <x v="0"/>
    <x v="3"/>
    <x v="29"/>
    <x v="0"/>
    <x v="0"/>
    <x v="885"/>
    <n v="37653.120000000003"/>
  </r>
  <r>
    <x v="5"/>
    <x v="0"/>
    <x v="3"/>
    <x v="29"/>
    <x v="0"/>
    <x v="1"/>
    <x v="298"/>
    <n v="1634526.2399999998"/>
  </r>
  <r>
    <x v="5"/>
    <x v="0"/>
    <x v="3"/>
    <x v="29"/>
    <x v="0"/>
    <x v="2"/>
    <x v="84"/>
    <n v="0.12"/>
  </r>
  <r>
    <x v="5"/>
    <x v="0"/>
    <x v="3"/>
    <x v="29"/>
    <x v="0"/>
    <x v="3"/>
    <x v="58"/>
    <n v="0.41520000000000001"/>
  </r>
  <r>
    <x v="5"/>
    <x v="0"/>
    <x v="3"/>
    <x v="29"/>
    <x v="0"/>
    <x v="4"/>
    <x v="4"/>
    <n v="20.399999999999999"/>
  </r>
  <r>
    <x v="5"/>
    <x v="0"/>
    <x v="3"/>
    <x v="29"/>
    <x v="0"/>
    <x v="5"/>
    <x v="85"/>
    <n v="4.8000000000000007"/>
  </r>
  <r>
    <x v="5"/>
    <x v="0"/>
    <x v="3"/>
    <x v="29"/>
    <x v="1"/>
    <x v="0"/>
    <x v="886"/>
    <n v="37747.199999999997"/>
  </r>
  <r>
    <x v="5"/>
    <x v="0"/>
    <x v="3"/>
    <x v="29"/>
    <x v="1"/>
    <x v="1"/>
    <x v="300"/>
    <n v="1638612.48"/>
  </r>
  <r>
    <x v="5"/>
    <x v="0"/>
    <x v="3"/>
    <x v="29"/>
    <x v="1"/>
    <x v="2"/>
    <x v="84"/>
    <n v="0.12"/>
  </r>
  <r>
    <x v="5"/>
    <x v="0"/>
    <x v="3"/>
    <x v="29"/>
    <x v="1"/>
    <x v="3"/>
    <x v="58"/>
    <n v="0.41520000000000001"/>
  </r>
  <r>
    <x v="5"/>
    <x v="0"/>
    <x v="3"/>
    <x v="29"/>
    <x v="1"/>
    <x v="4"/>
    <x v="4"/>
    <n v="20.399999999999999"/>
  </r>
  <r>
    <x v="5"/>
    <x v="0"/>
    <x v="3"/>
    <x v="29"/>
    <x v="1"/>
    <x v="5"/>
    <x v="8"/>
    <n v="0"/>
  </r>
  <r>
    <x v="5"/>
    <x v="0"/>
    <x v="3"/>
    <x v="29"/>
    <x v="2"/>
    <x v="0"/>
    <x v="887"/>
    <n v="37841.279999999999"/>
  </r>
  <r>
    <x v="5"/>
    <x v="0"/>
    <x v="3"/>
    <x v="29"/>
    <x v="2"/>
    <x v="1"/>
    <x v="302"/>
    <n v="1642698.96"/>
  </r>
  <r>
    <x v="5"/>
    <x v="0"/>
    <x v="3"/>
    <x v="29"/>
    <x v="2"/>
    <x v="2"/>
    <x v="84"/>
    <n v="0.12"/>
  </r>
  <r>
    <x v="5"/>
    <x v="0"/>
    <x v="3"/>
    <x v="29"/>
    <x v="2"/>
    <x v="3"/>
    <x v="58"/>
    <n v="0.41520000000000001"/>
  </r>
  <r>
    <x v="5"/>
    <x v="0"/>
    <x v="3"/>
    <x v="29"/>
    <x v="2"/>
    <x v="4"/>
    <x v="4"/>
    <n v="20.399999999999999"/>
  </r>
  <r>
    <x v="5"/>
    <x v="0"/>
    <x v="3"/>
    <x v="29"/>
    <x v="2"/>
    <x v="5"/>
    <x v="8"/>
    <n v="0"/>
  </r>
  <r>
    <x v="5"/>
    <x v="0"/>
    <x v="3"/>
    <x v="29"/>
    <x v="3"/>
    <x v="0"/>
    <x v="888"/>
    <n v="37935.600000000006"/>
  </r>
  <r>
    <x v="5"/>
    <x v="0"/>
    <x v="3"/>
    <x v="29"/>
    <x v="3"/>
    <x v="1"/>
    <x v="304"/>
    <n v="1646785.2000000002"/>
  </r>
  <r>
    <x v="5"/>
    <x v="0"/>
    <x v="3"/>
    <x v="29"/>
    <x v="3"/>
    <x v="2"/>
    <x v="84"/>
    <n v="0.12"/>
  </r>
  <r>
    <x v="5"/>
    <x v="0"/>
    <x v="3"/>
    <x v="29"/>
    <x v="3"/>
    <x v="3"/>
    <x v="58"/>
    <n v="0.41520000000000001"/>
  </r>
  <r>
    <x v="5"/>
    <x v="0"/>
    <x v="3"/>
    <x v="29"/>
    <x v="3"/>
    <x v="4"/>
    <x v="4"/>
    <n v="20.399999999999999"/>
  </r>
  <r>
    <x v="5"/>
    <x v="0"/>
    <x v="3"/>
    <x v="29"/>
    <x v="3"/>
    <x v="5"/>
    <x v="8"/>
    <n v="0"/>
  </r>
  <r>
    <x v="5"/>
    <x v="0"/>
    <x v="3"/>
    <x v="29"/>
    <x v="4"/>
    <x v="0"/>
    <x v="889"/>
    <n v="38029.68"/>
  </r>
  <r>
    <x v="5"/>
    <x v="0"/>
    <x v="3"/>
    <x v="29"/>
    <x v="4"/>
    <x v="1"/>
    <x v="306"/>
    <n v="1650871.44"/>
  </r>
  <r>
    <x v="5"/>
    <x v="0"/>
    <x v="3"/>
    <x v="29"/>
    <x v="4"/>
    <x v="2"/>
    <x v="84"/>
    <n v="0.12"/>
  </r>
  <r>
    <x v="5"/>
    <x v="0"/>
    <x v="3"/>
    <x v="29"/>
    <x v="4"/>
    <x v="3"/>
    <x v="58"/>
    <n v="0.41520000000000001"/>
  </r>
  <r>
    <x v="5"/>
    <x v="0"/>
    <x v="3"/>
    <x v="29"/>
    <x v="4"/>
    <x v="4"/>
    <x v="4"/>
    <n v="20.399999999999999"/>
  </r>
  <r>
    <x v="5"/>
    <x v="0"/>
    <x v="3"/>
    <x v="29"/>
    <x v="4"/>
    <x v="5"/>
    <x v="8"/>
    <n v="0"/>
  </r>
  <r>
    <x v="5"/>
    <x v="0"/>
    <x v="3"/>
    <x v="29"/>
    <x v="5"/>
    <x v="0"/>
    <x v="890"/>
    <n v="38123.760000000002"/>
  </r>
  <r>
    <x v="5"/>
    <x v="0"/>
    <x v="3"/>
    <x v="29"/>
    <x v="5"/>
    <x v="1"/>
    <x v="308"/>
    <n v="1654957.92"/>
  </r>
  <r>
    <x v="5"/>
    <x v="0"/>
    <x v="3"/>
    <x v="29"/>
    <x v="5"/>
    <x v="2"/>
    <x v="84"/>
    <n v="0.12"/>
  </r>
  <r>
    <x v="5"/>
    <x v="0"/>
    <x v="3"/>
    <x v="29"/>
    <x v="5"/>
    <x v="3"/>
    <x v="58"/>
    <n v="0.41520000000000001"/>
  </r>
  <r>
    <x v="5"/>
    <x v="0"/>
    <x v="3"/>
    <x v="29"/>
    <x v="5"/>
    <x v="4"/>
    <x v="4"/>
    <n v="20.399999999999999"/>
  </r>
  <r>
    <x v="5"/>
    <x v="0"/>
    <x v="3"/>
    <x v="29"/>
    <x v="5"/>
    <x v="5"/>
    <x v="8"/>
    <n v="0"/>
  </r>
  <r>
    <x v="5"/>
    <x v="0"/>
    <x v="3"/>
    <x v="29"/>
    <x v="6"/>
    <x v="0"/>
    <x v="891"/>
    <n v="38217.840000000004"/>
  </r>
  <r>
    <x v="5"/>
    <x v="0"/>
    <x v="3"/>
    <x v="29"/>
    <x v="6"/>
    <x v="1"/>
    <x v="310"/>
    <n v="1659044.16"/>
  </r>
  <r>
    <x v="5"/>
    <x v="0"/>
    <x v="3"/>
    <x v="29"/>
    <x v="6"/>
    <x v="2"/>
    <x v="84"/>
    <n v="0.12"/>
  </r>
  <r>
    <x v="5"/>
    <x v="0"/>
    <x v="3"/>
    <x v="29"/>
    <x v="6"/>
    <x v="3"/>
    <x v="58"/>
    <n v="0.41520000000000001"/>
  </r>
  <r>
    <x v="5"/>
    <x v="0"/>
    <x v="3"/>
    <x v="29"/>
    <x v="6"/>
    <x v="4"/>
    <x v="4"/>
    <n v="20.399999999999999"/>
  </r>
  <r>
    <x v="5"/>
    <x v="0"/>
    <x v="3"/>
    <x v="29"/>
    <x v="6"/>
    <x v="5"/>
    <x v="85"/>
    <n v="4.8000000000000007"/>
  </r>
  <r>
    <x v="5"/>
    <x v="0"/>
    <x v="3"/>
    <x v="29"/>
    <x v="7"/>
    <x v="0"/>
    <x v="892"/>
    <n v="38312.159999999996"/>
  </r>
  <r>
    <x v="5"/>
    <x v="0"/>
    <x v="3"/>
    <x v="29"/>
    <x v="7"/>
    <x v="1"/>
    <x v="312"/>
    <n v="1663130.4000000001"/>
  </r>
  <r>
    <x v="5"/>
    <x v="0"/>
    <x v="3"/>
    <x v="29"/>
    <x v="7"/>
    <x v="2"/>
    <x v="84"/>
    <n v="0.12"/>
  </r>
  <r>
    <x v="5"/>
    <x v="0"/>
    <x v="3"/>
    <x v="29"/>
    <x v="7"/>
    <x v="3"/>
    <x v="58"/>
    <n v="0.41520000000000001"/>
  </r>
  <r>
    <x v="5"/>
    <x v="0"/>
    <x v="3"/>
    <x v="29"/>
    <x v="7"/>
    <x v="4"/>
    <x v="4"/>
    <n v="20.399999999999999"/>
  </r>
  <r>
    <x v="5"/>
    <x v="0"/>
    <x v="3"/>
    <x v="29"/>
    <x v="7"/>
    <x v="5"/>
    <x v="8"/>
    <n v="0"/>
  </r>
  <r>
    <x v="5"/>
    <x v="0"/>
    <x v="3"/>
    <x v="29"/>
    <x v="8"/>
    <x v="0"/>
    <x v="893"/>
    <n v="38406.239999999998"/>
  </r>
  <r>
    <x v="5"/>
    <x v="0"/>
    <x v="3"/>
    <x v="29"/>
    <x v="8"/>
    <x v="1"/>
    <x v="314"/>
    <n v="1667216.88"/>
  </r>
  <r>
    <x v="5"/>
    <x v="0"/>
    <x v="3"/>
    <x v="29"/>
    <x v="8"/>
    <x v="2"/>
    <x v="84"/>
    <n v="0.12"/>
  </r>
  <r>
    <x v="5"/>
    <x v="0"/>
    <x v="3"/>
    <x v="29"/>
    <x v="8"/>
    <x v="3"/>
    <x v="58"/>
    <n v="0.41520000000000001"/>
  </r>
  <r>
    <x v="5"/>
    <x v="0"/>
    <x v="3"/>
    <x v="29"/>
    <x v="8"/>
    <x v="4"/>
    <x v="4"/>
    <n v="20.399999999999999"/>
  </r>
  <r>
    <x v="5"/>
    <x v="0"/>
    <x v="3"/>
    <x v="29"/>
    <x v="8"/>
    <x v="5"/>
    <x v="8"/>
    <n v="0"/>
  </r>
  <r>
    <x v="5"/>
    <x v="0"/>
    <x v="3"/>
    <x v="29"/>
    <x v="9"/>
    <x v="0"/>
    <x v="894"/>
    <n v="38500.32"/>
  </r>
  <r>
    <x v="5"/>
    <x v="0"/>
    <x v="3"/>
    <x v="29"/>
    <x v="9"/>
    <x v="1"/>
    <x v="316"/>
    <n v="1671303.12"/>
  </r>
  <r>
    <x v="5"/>
    <x v="0"/>
    <x v="3"/>
    <x v="29"/>
    <x v="9"/>
    <x v="2"/>
    <x v="84"/>
    <n v="0.12"/>
  </r>
  <r>
    <x v="5"/>
    <x v="0"/>
    <x v="3"/>
    <x v="29"/>
    <x v="9"/>
    <x v="3"/>
    <x v="58"/>
    <n v="0.41520000000000001"/>
  </r>
  <r>
    <x v="5"/>
    <x v="0"/>
    <x v="3"/>
    <x v="29"/>
    <x v="9"/>
    <x v="4"/>
    <x v="4"/>
    <n v="20.399999999999999"/>
  </r>
  <r>
    <x v="5"/>
    <x v="0"/>
    <x v="3"/>
    <x v="29"/>
    <x v="9"/>
    <x v="5"/>
    <x v="8"/>
    <n v="0"/>
  </r>
  <r>
    <x v="5"/>
    <x v="0"/>
    <x v="3"/>
    <x v="29"/>
    <x v="10"/>
    <x v="0"/>
    <x v="895"/>
    <n v="38594.399999999994"/>
  </r>
  <r>
    <x v="5"/>
    <x v="0"/>
    <x v="3"/>
    <x v="29"/>
    <x v="10"/>
    <x v="1"/>
    <x v="318"/>
    <n v="1675389.3599999999"/>
  </r>
  <r>
    <x v="5"/>
    <x v="0"/>
    <x v="3"/>
    <x v="29"/>
    <x v="10"/>
    <x v="2"/>
    <x v="84"/>
    <n v="0.12"/>
  </r>
  <r>
    <x v="5"/>
    <x v="0"/>
    <x v="3"/>
    <x v="29"/>
    <x v="10"/>
    <x v="3"/>
    <x v="58"/>
    <n v="0.41520000000000001"/>
  </r>
  <r>
    <x v="5"/>
    <x v="0"/>
    <x v="3"/>
    <x v="29"/>
    <x v="10"/>
    <x v="4"/>
    <x v="4"/>
    <n v="20.399999999999999"/>
  </r>
  <r>
    <x v="5"/>
    <x v="0"/>
    <x v="3"/>
    <x v="29"/>
    <x v="10"/>
    <x v="5"/>
    <x v="8"/>
    <n v="0"/>
  </r>
  <r>
    <x v="5"/>
    <x v="0"/>
    <x v="3"/>
    <x v="29"/>
    <x v="11"/>
    <x v="0"/>
    <x v="896"/>
    <n v="38688.479999999996"/>
  </r>
  <r>
    <x v="5"/>
    <x v="0"/>
    <x v="3"/>
    <x v="29"/>
    <x v="11"/>
    <x v="1"/>
    <x v="320"/>
    <n v="1679475.5999999999"/>
  </r>
  <r>
    <x v="5"/>
    <x v="0"/>
    <x v="3"/>
    <x v="29"/>
    <x v="11"/>
    <x v="2"/>
    <x v="84"/>
    <n v="0.12"/>
  </r>
  <r>
    <x v="5"/>
    <x v="0"/>
    <x v="3"/>
    <x v="29"/>
    <x v="11"/>
    <x v="3"/>
    <x v="58"/>
    <n v="0.41520000000000001"/>
  </r>
  <r>
    <x v="5"/>
    <x v="0"/>
    <x v="3"/>
    <x v="29"/>
    <x v="11"/>
    <x v="4"/>
    <x v="4"/>
    <n v="20.399999999999999"/>
  </r>
  <r>
    <x v="5"/>
    <x v="0"/>
    <x v="3"/>
    <x v="29"/>
    <x v="11"/>
    <x v="5"/>
    <x v="8"/>
    <n v="0"/>
  </r>
  <r>
    <x v="5"/>
    <x v="0"/>
    <x v="4"/>
    <x v="34"/>
    <x v="0"/>
    <x v="0"/>
    <x v="897"/>
    <n v="25845.3"/>
  </r>
  <r>
    <x v="5"/>
    <x v="0"/>
    <x v="4"/>
    <x v="34"/>
    <x v="0"/>
    <x v="1"/>
    <x v="322"/>
    <n v="1173861.9000000001"/>
  </r>
  <r>
    <x v="5"/>
    <x v="0"/>
    <x v="4"/>
    <x v="34"/>
    <x v="0"/>
    <x v="2"/>
    <x v="110"/>
    <n v="1.4999999999999999E-2"/>
  </r>
  <r>
    <x v="5"/>
    <x v="0"/>
    <x v="4"/>
    <x v="34"/>
    <x v="0"/>
    <x v="3"/>
    <x v="111"/>
    <n v="0.1905"/>
  </r>
  <r>
    <x v="5"/>
    <x v="0"/>
    <x v="4"/>
    <x v="34"/>
    <x v="0"/>
    <x v="4"/>
    <x v="4"/>
    <n v="12.75"/>
  </r>
  <r>
    <x v="5"/>
    <x v="0"/>
    <x v="4"/>
    <x v="34"/>
    <x v="0"/>
    <x v="5"/>
    <x v="112"/>
    <n v="1.05"/>
  </r>
  <r>
    <x v="5"/>
    <x v="0"/>
    <x v="4"/>
    <x v="34"/>
    <x v="1"/>
    <x v="0"/>
    <x v="898"/>
    <n v="25909.949999999997"/>
  </r>
  <r>
    <x v="5"/>
    <x v="0"/>
    <x v="4"/>
    <x v="34"/>
    <x v="1"/>
    <x v="1"/>
    <x v="324"/>
    <n v="1176796.5"/>
  </r>
  <r>
    <x v="5"/>
    <x v="0"/>
    <x v="4"/>
    <x v="34"/>
    <x v="1"/>
    <x v="2"/>
    <x v="110"/>
    <n v="1.4999999999999999E-2"/>
  </r>
  <r>
    <x v="5"/>
    <x v="0"/>
    <x v="4"/>
    <x v="34"/>
    <x v="1"/>
    <x v="3"/>
    <x v="111"/>
    <n v="0.1905"/>
  </r>
  <r>
    <x v="5"/>
    <x v="0"/>
    <x v="4"/>
    <x v="34"/>
    <x v="1"/>
    <x v="4"/>
    <x v="4"/>
    <n v="12.75"/>
  </r>
  <r>
    <x v="5"/>
    <x v="0"/>
    <x v="4"/>
    <x v="34"/>
    <x v="1"/>
    <x v="5"/>
    <x v="8"/>
    <n v="0"/>
  </r>
  <r>
    <x v="5"/>
    <x v="0"/>
    <x v="4"/>
    <x v="34"/>
    <x v="2"/>
    <x v="0"/>
    <x v="899"/>
    <n v="25974.600000000002"/>
  </r>
  <r>
    <x v="5"/>
    <x v="0"/>
    <x v="4"/>
    <x v="34"/>
    <x v="2"/>
    <x v="1"/>
    <x v="326"/>
    <n v="1179731.25"/>
  </r>
  <r>
    <x v="5"/>
    <x v="0"/>
    <x v="4"/>
    <x v="34"/>
    <x v="2"/>
    <x v="2"/>
    <x v="110"/>
    <n v="1.4999999999999999E-2"/>
  </r>
  <r>
    <x v="5"/>
    <x v="0"/>
    <x v="4"/>
    <x v="34"/>
    <x v="2"/>
    <x v="3"/>
    <x v="111"/>
    <n v="0.1905"/>
  </r>
  <r>
    <x v="5"/>
    <x v="0"/>
    <x v="4"/>
    <x v="34"/>
    <x v="2"/>
    <x v="4"/>
    <x v="4"/>
    <n v="12.75"/>
  </r>
  <r>
    <x v="5"/>
    <x v="0"/>
    <x v="4"/>
    <x v="34"/>
    <x v="2"/>
    <x v="5"/>
    <x v="8"/>
    <n v="0"/>
  </r>
  <r>
    <x v="5"/>
    <x v="0"/>
    <x v="4"/>
    <x v="34"/>
    <x v="3"/>
    <x v="0"/>
    <x v="900"/>
    <n v="26039.100000000002"/>
  </r>
  <r>
    <x v="5"/>
    <x v="0"/>
    <x v="4"/>
    <x v="34"/>
    <x v="3"/>
    <x v="1"/>
    <x v="328"/>
    <n v="1182665.8500000001"/>
  </r>
  <r>
    <x v="5"/>
    <x v="0"/>
    <x v="4"/>
    <x v="34"/>
    <x v="3"/>
    <x v="2"/>
    <x v="110"/>
    <n v="1.4999999999999999E-2"/>
  </r>
  <r>
    <x v="5"/>
    <x v="0"/>
    <x v="4"/>
    <x v="34"/>
    <x v="3"/>
    <x v="3"/>
    <x v="111"/>
    <n v="0.1905"/>
  </r>
  <r>
    <x v="5"/>
    <x v="0"/>
    <x v="4"/>
    <x v="34"/>
    <x v="3"/>
    <x v="4"/>
    <x v="4"/>
    <n v="12.75"/>
  </r>
  <r>
    <x v="5"/>
    <x v="0"/>
    <x v="4"/>
    <x v="34"/>
    <x v="3"/>
    <x v="5"/>
    <x v="8"/>
    <n v="0"/>
  </r>
  <r>
    <x v="5"/>
    <x v="0"/>
    <x v="4"/>
    <x v="34"/>
    <x v="4"/>
    <x v="0"/>
    <x v="901"/>
    <n v="26103.75"/>
  </r>
  <r>
    <x v="5"/>
    <x v="0"/>
    <x v="4"/>
    <x v="34"/>
    <x v="4"/>
    <x v="1"/>
    <x v="330"/>
    <n v="1185600.45"/>
  </r>
  <r>
    <x v="5"/>
    <x v="0"/>
    <x v="4"/>
    <x v="34"/>
    <x v="4"/>
    <x v="2"/>
    <x v="110"/>
    <n v="1.4999999999999999E-2"/>
  </r>
  <r>
    <x v="5"/>
    <x v="0"/>
    <x v="4"/>
    <x v="34"/>
    <x v="4"/>
    <x v="3"/>
    <x v="111"/>
    <n v="0.1905"/>
  </r>
  <r>
    <x v="5"/>
    <x v="0"/>
    <x v="4"/>
    <x v="34"/>
    <x v="4"/>
    <x v="4"/>
    <x v="4"/>
    <n v="12.75"/>
  </r>
  <r>
    <x v="5"/>
    <x v="0"/>
    <x v="4"/>
    <x v="34"/>
    <x v="4"/>
    <x v="5"/>
    <x v="8"/>
    <n v="0"/>
  </r>
  <r>
    <x v="5"/>
    <x v="0"/>
    <x v="4"/>
    <x v="34"/>
    <x v="5"/>
    <x v="0"/>
    <x v="902"/>
    <n v="26168.399999999998"/>
  </r>
  <r>
    <x v="5"/>
    <x v="0"/>
    <x v="4"/>
    <x v="34"/>
    <x v="5"/>
    <x v="1"/>
    <x v="332"/>
    <n v="1188535.2"/>
  </r>
  <r>
    <x v="5"/>
    <x v="0"/>
    <x v="4"/>
    <x v="34"/>
    <x v="5"/>
    <x v="2"/>
    <x v="110"/>
    <n v="1.4999999999999999E-2"/>
  </r>
  <r>
    <x v="5"/>
    <x v="0"/>
    <x v="4"/>
    <x v="34"/>
    <x v="5"/>
    <x v="3"/>
    <x v="111"/>
    <n v="0.1905"/>
  </r>
  <r>
    <x v="5"/>
    <x v="0"/>
    <x v="4"/>
    <x v="34"/>
    <x v="5"/>
    <x v="4"/>
    <x v="4"/>
    <n v="12.75"/>
  </r>
  <r>
    <x v="5"/>
    <x v="0"/>
    <x v="4"/>
    <x v="34"/>
    <x v="5"/>
    <x v="5"/>
    <x v="8"/>
    <n v="0"/>
  </r>
  <r>
    <x v="5"/>
    <x v="0"/>
    <x v="4"/>
    <x v="34"/>
    <x v="6"/>
    <x v="0"/>
    <x v="903"/>
    <n v="26233.05"/>
  </r>
  <r>
    <x v="5"/>
    <x v="0"/>
    <x v="4"/>
    <x v="34"/>
    <x v="6"/>
    <x v="1"/>
    <x v="334"/>
    <n v="1191469.8"/>
  </r>
  <r>
    <x v="5"/>
    <x v="0"/>
    <x v="4"/>
    <x v="34"/>
    <x v="6"/>
    <x v="2"/>
    <x v="110"/>
    <n v="1.4999999999999999E-2"/>
  </r>
  <r>
    <x v="5"/>
    <x v="0"/>
    <x v="4"/>
    <x v="34"/>
    <x v="6"/>
    <x v="3"/>
    <x v="111"/>
    <n v="0.1905"/>
  </r>
  <r>
    <x v="5"/>
    <x v="0"/>
    <x v="4"/>
    <x v="34"/>
    <x v="6"/>
    <x v="4"/>
    <x v="4"/>
    <n v="12.75"/>
  </r>
  <r>
    <x v="5"/>
    <x v="0"/>
    <x v="4"/>
    <x v="34"/>
    <x v="6"/>
    <x v="5"/>
    <x v="112"/>
    <n v="1.05"/>
  </r>
  <r>
    <x v="5"/>
    <x v="0"/>
    <x v="4"/>
    <x v="34"/>
    <x v="7"/>
    <x v="0"/>
    <x v="904"/>
    <n v="26297.550000000003"/>
  </r>
  <r>
    <x v="5"/>
    <x v="0"/>
    <x v="4"/>
    <x v="34"/>
    <x v="7"/>
    <x v="1"/>
    <x v="336"/>
    <n v="1194404.55"/>
  </r>
  <r>
    <x v="5"/>
    <x v="0"/>
    <x v="4"/>
    <x v="34"/>
    <x v="7"/>
    <x v="2"/>
    <x v="110"/>
    <n v="1.4999999999999999E-2"/>
  </r>
  <r>
    <x v="5"/>
    <x v="0"/>
    <x v="4"/>
    <x v="34"/>
    <x v="7"/>
    <x v="3"/>
    <x v="111"/>
    <n v="0.1905"/>
  </r>
  <r>
    <x v="5"/>
    <x v="0"/>
    <x v="4"/>
    <x v="34"/>
    <x v="7"/>
    <x v="4"/>
    <x v="4"/>
    <n v="12.75"/>
  </r>
  <r>
    <x v="5"/>
    <x v="0"/>
    <x v="4"/>
    <x v="34"/>
    <x v="7"/>
    <x v="5"/>
    <x v="8"/>
    <n v="0"/>
  </r>
  <r>
    <x v="5"/>
    <x v="0"/>
    <x v="4"/>
    <x v="34"/>
    <x v="8"/>
    <x v="0"/>
    <x v="905"/>
    <n v="26362.2"/>
  </r>
  <r>
    <x v="5"/>
    <x v="0"/>
    <x v="4"/>
    <x v="34"/>
    <x v="8"/>
    <x v="1"/>
    <x v="338"/>
    <n v="1197339.1499999999"/>
  </r>
  <r>
    <x v="5"/>
    <x v="0"/>
    <x v="4"/>
    <x v="34"/>
    <x v="8"/>
    <x v="2"/>
    <x v="110"/>
    <n v="1.4999999999999999E-2"/>
  </r>
  <r>
    <x v="5"/>
    <x v="0"/>
    <x v="4"/>
    <x v="34"/>
    <x v="8"/>
    <x v="3"/>
    <x v="111"/>
    <n v="0.1905"/>
  </r>
  <r>
    <x v="5"/>
    <x v="0"/>
    <x v="4"/>
    <x v="34"/>
    <x v="8"/>
    <x v="4"/>
    <x v="4"/>
    <n v="12.75"/>
  </r>
  <r>
    <x v="5"/>
    <x v="0"/>
    <x v="4"/>
    <x v="34"/>
    <x v="8"/>
    <x v="5"/>
    <x v="8"/>
    <n v="0"/>
  </r>
  <r>
    <x v="5"/>
    <x v="0"/>
    <x v="4"/>
    <x v="34"/>
    <x v="9"/>
    <x v="0"/>
    <x v="906"/>
    <n v="26426.85"/>
  </r>
  <r>
    <x v="5"/>
    <x v="0"/>
    <x v="4"/>
    <x v="34"/>
    <x v="9"/>
    <x v="1"/>
    <x v="340"/>
    <n v="1200273.75"/>
  </r>
  <r>
    <x v="5"/>
    <x v="0"/>
    <x v="4"/>
    <x v="34"/>
    <x v="9"/>
    <x v="2"/>
    <x v="110"/>
    <n v="1.4999999999999999E-2"/>
  </r>
  <r>
    <x v="5"/>
    <x v="0"/>
    <x v="4"/>
    <x v="34"/>
    <x v="9"/>
    <x v="3"/>
    <x v="111"/>
    <n v="0.1905"/>
  </r>
  <r>
    <x v="5"/>
    <x v="0"/>
    <x v="4"/>
    <x v="34"/>
    <x v="9"/>
    <x v="4"/>
    <x v="4"/>
    <n v="12.75"/>
  </r>
  <r>
    <x v="5"/>
    <x v="0"/>
    <x v="4"/>
    <x v="34"/>
    <x v="9"/>
    <x v="5"/>
    <x v="8"/>
    <n v="0"/>
  </r>
  <r>
    <x v="5"/>
    <x v="0"/>
    <x v="4"/>
    <x v="34"/>
    <x v="10"/>
    <x v="0"/>
    <x v="907"/>
    <n v="26491.5"/>
  </r>
  <r>
    <x v="5"/>
    <x v="0"/>
    <x v="4"/>
    <x v="34"/>
    <x v="10"/>
    <x v="1"/>
    <x v="342"/>
    <n v="1203208.5"/>
  </r>
  <r>
    <x v="5"/>
    <x v="0"/>
    <x v="4"/>
    <x v="34"/>
    <x v="10"/>
    <x v="2"/>
    <x v="110"/>
    <n v="1.4999999999999999E-2"/>
  </r>
  <r>
    <x v="5"/>
    <x v="0"/>
    <x v="4"/>
    <x v="34"/>
    <x v="10"/>
    <x v="3"/>
    <x v="111"/>
    <n v="0.1905"/>
  </r>
  <r>
    <x v="5"/>
    <x v="0"/>
    <x v="4"/>
    <x v="34"/>
    <x v="10"/>
    <x v="4"/>
    <x v="4"/>
    <n v="12.75"/>
  </r>
  <r>
    <x v="5"/>
    <x v="0"/>
    <x v="4"/>
    <x v="34"/>
    <x v="10"/>
    <x v="5"/>
    <x v="8"/>
    <n v="0"/>
  </r>
  <r>
    <x v="5"/>
    <x v="0"/>
    <x v="4"/>
    <x v="34"/>
    <x v="11"/>
    <x v="0"/>
    <x v="908"/>
    <n v="26556"/>
  </r>
  <r>
    <x v="5"/>
    <x v="0"/>
    <x v="4"/>
    <x v="34"/>
    <x v="11"/>
    <x v="1"/>
    <x v="344"/>
    <n v="1206143.0999999999"/>
  </r>
  <r>
    <x v="5"/>
    <x v="0"/>
    <x v="4"/>
    <x v="34"/>
    <x v="11"/>
    <x v="2"/>
    <x v="110"/>
    <n v="1.4999999999999999E-2"/>
  </r>
  <r>
    <x v="5"/>
    <x v="0"/>
    <x v="4"/>
    <x v="34"/>
    <x v="11"/>
    <x v="3"/>
    <x v="111"/>
    <n v="0.1905"/>
  </r>
  <r>
    <x v="5"/>
    <x v="0"/>
    <x v="4"/>
    <x v="34"/>
    <x v="11"/>
    <x v="4"/>
    <x v="4"/>
    <n v="12.75"/>
  </r>
  <r>
    <x v="5"/>
    <x v="0"/>
    <x v="4"/>
    <x v="34"/>
    <x v="11"/>
    <x v="5"/>
    <x v="8"/>
    <n v="0"/>
  </r>
  <r>
    <x v="5"/>
    <x v="0"/>
    <x v="5"/>
    <x v="13"/>
    <x v="0"/>
    <x v="0"/>
    <x v="909"/>
    <n v="8183.1500000000005"/>
  </r>
  <r>
    <x v="5"/>
    <x v="0"/>
    <x v="5"/>
    <x v="13"/>
    <x v="0"/>
    <x v="1"/>
    <x v="346"/>
    <n v="454985.25"/>
  </r>
  <r>
    <x v="5"/>
    <x v="0"/>
    <x v="5"/>
    <x v="13"/>
    <x v="0"/>
    <x v="2"/>
    <x v="8"/>
    <n v="0"/>
  </r>
  <r>
    <x v="5"/>
    <x v="0"/>
    <x v="5"/>
    <x v="13"/>
    <x v="0"/>
    <x v="3"/>
    <x v="137"/>
    <n v="3.5500000000000004E-2"/>
  </r>
  <r>
    <x v="5"/>
    <x v="0"/>
    <x v="5"/>
    <x v="13"/>
    <x v="0"/>
    <x v="4"/>
    <x v="4"/>
    <n v="4.25"/>
  </r>
  <r>
    <x v="5"/>
    <x v="0"/>
    <x v="5"/>
    <x v="13"/>
    <x v="0"/>
    <x v="5"/>
    <x v="2"/>
    <n v="0.6"/>
  </r>
  <r>
    <x v="5"/>
    <x v="0"/>
    <x v="5"/>
    <x v="13"/>
    <x v="1"/>
    <x v="0"/>
    <x v="910"/>
    <n v="8203.6"/>
  </r>
  <r>
    <x v="5"/>
    <x v="0"/>
    <x v="5"/>
    <x v="13"/>
    <x v="1"/>
    <x v="1"/>
    <x v="348"/>
    <n v="456122.69999999995"/>
  </r>
  <r>
    <x v="5"/>
    <x v="0"/>
    <x v="5"/>
    <x v="13"/>
    <x v="1"/>
    <x v="2"/>
    <x v="8"/>
    <n v="0"/>
  </r>
  <r>
    <x v="5"/>
    <x v="0"/>
    <x v="5"/>
    <x v="13"/>
    <x v="1"/>
    <x v="3"/>
    <x v="137"/>
    <n v="3.5500000000000004E-2"/>
  </r>
  <r>
    <x v="5"/>
    <x v="0"/>
    <x v="5"/>
    <x v="13"/>
    <x v="1"/>
    <x v="4"/>
    <x v="4"/>
    <n v="4.25"/>
  </r>
  <r>
    <x v="5"/>
    <x v="0"/>
    <x v="5"/>
    <x v="13"/>
    <x v="1"/>
    <x v="5"/>
    <x v="8"/>
    <n v="0"/>
  </r>
  <r>
    <x v="5"/>
    <x v="0"/>
    <x v="5"/>
    <x v="13"/>
    <x v="2"/>
    <x v="0"/>
    <x v="911"/>
    <n v="8224.0499999999993"/>
  </r>
  <r>
    <x v="5"/>
    <x v="0"/>
    <x v="5"/>
    <x v="13"/>
    <x v="2"/>
    <x v="1"/>
    <x v="350"/>
    <n v="457260.19999999995"/>
  </r>
  <r>
    <x v="5"/>
    <x v="0"/>
    <x v="5"/>
    <x v="13"/>
    <x v="2"/>
    <x v="2"/>
    <x v="8"/>
    <n v="0"/>
  </r>
  <r>
    <x v="5"/>
    <x v="0"/>
    <x v="5"/>
    <x v="13"/>
    <x v="2"/>
    <x v="3"/>
    <x v="137"/>
    <n v="3.5500000000000004E-2"/>
  </r>
  <r>
    <x v="5"/>
    <x v="0"/>
    <x v="5"/>
    <x v="13"/>
    <x v="2"/>
    <x v="4"/>
    <x v="4"/>
    <n v="4.25"/>
  </r>
  <r>
    <x v="5"/>
    <x v="0"/>
    <x v="5"/>
    <x v="13"/>
    <x v="2"/>
    <x v="5"/>
    <x v="8"/>
    <n v="0"/>
  </r>
  <r>
    <x v="5"/>
    <x v="0"/>
    <x v="5"/>
    <x v="13"/>
    <x v="3"/>
    <x v="0"/>
    <x v="912"/>
    <n v="8244.5"/>
  </r>
  <r>
    <x v="5"/>
    <x v="0"/>
    <x v="5"/>
    <x v="13"/>
    <x v="3"/>
    <x v="1"/>
    <x v="352"/>
    <n v="458397.65"/>
  </r>
  <r>
    <x v="5"/>
    <x v="0"/>
    <x v="5"/>
    <x v="13"/>
    <x v="3"/>
    <x v="2"/>
    <x v="8"/>
    <n v="0"/>
  </r>
  <r>
    <x v="5"/>
    <x v="0"/>
    <x v="5"/>
    <x v="13"/>
    <x v="3"/>
    <x v="3"/>
    <x v="137"/>
    <n v="3.5500000000000004E-2"/>
  </r>
  <r>
    <x v="5"/>
    <x v="0"/>
    <x v="5"/>
    <x v="13"/>
    <x v="3"/>
    <x v="4"/>
    <x v="4"/>
    <n v="4.25"/>
  </r>
  <r>
    <x v="5"/>
    <x v="0"/>
    <x v="5"/>
    <x v="13"/>
    <x v="3"/>
    <x v="5"/>
    <x v="8"/>
    <n v="0"/>
  </r>
  <r>
    <x v="5"/>
    <x v="0"/>
    <x v="5"/>
    <x v="13"/>
    <x v="4"/>
    <x v="0"/>
    <x v="913"/>
    <n v="8265"/>
  </r>
  <r>
    <x v="5"/>
    <x v="0"/>
    <x v="5"/>
    <x v="13"/>
    <x v="4"/>
    <x v="1"/>
    <x v="354"/>
    <n v="459535.10000000003"/>
  </r>
  <r>
    <x v="5"/>
    <x v="0"/>
    <x v="5"/>
    <x v="13"/>
    <x v="4"/>
    <x v="2"/>
    <x v="8"/>
    <n v="0"/>
  </r>
  <r>
    <x v="5"/>
    <x v="0"/>
    <x v="5"/>
    <x v="13"/>
    <x v="4"/>
    <x v="3"/>
    <x v="137"/>
    <n v="3.5500000000000004E-2"/>
  </r>
  <r>
    <x v="5"/>
    <x v="0"/>
    <x v="5"/>
    <x v="13"/>
    <x v="4"/>
    <x v="4"/>
    <x v="4"/>
    <n v="4.25"/>
  </r>
  <r>
    <x v="5"/>
    <x v="0"/>
    <x v="5"/>
    <x v="13"/>
    <x v="4"/>
    <x v="5"/>
    <x v="8"/>
    <n v="0"/>
  </r>
  <r>
    <x v="5"/>
    <x v="0"/>
    <x v="5"/>
    <x v="13"/>
    <x v="5"/>
    <x v="0"/>
    <x v="914"/>
    <n v="8285.4499999999989"/>
  </r>
  <r>
    <x v="5"/>
    <x v="0"/>
    <x v="5"/>
    <x v="13"/>
    <x v="5"/>
    <x v="1"/>
    <x v="356"/>
    <n v="460672.55"/>
  </r>
  <r>
    <x v="5"/>
    <x v="0"/>
    <x v="5"/>
    <x v="13"/>
    <x v="5"/>
    <x v="2"/>
    <x v="8"/>
    <n v="0"/>
  </r>
  <r>
    <x v="5"/>
    <x v="0"/>
    <x v="5"/>
    <x v="13"/>
    <x v="5"/>
    <x v="3"/>
    <x v="137"/>
    <n v="3.5500000000000004E-2"/>
  </r>
  <r>
    <x v="5"/>
    <x v="0"/>
    <x v="5"/>
    <x v="13"/>
    <x v="5"/>
    <x v="4"/>
    <x v="4"/>
    <n v="4.25"/>
  </r>
  <r>
    <x v="5"/>
    <x v="0"/>
    <x v="5"/>
    <x v="13"/>
    <x v="5"/>
    <x v="5"/>
    <x v="8"/>
    <n v="0"/>
  </r>
  <r>
    <x v="5"/>
    <x v="0"/>
    <x v="5"/>
    <x v="13"/>
    <x v="6"/>
    <x v="0"/>
    <x v="915"/>
    <n v="8305.9"/>
  </r>
  <r>
    <x v="5"/>
    <x v="0"/>
    <x v="5"/>
    <x v="13"/>
    <x v="6"/>
    <x v="1"/>
    <x v="358"/>
    <n v="461810.05"/>
  </r>
  <r>
    <x v="5"/>
    <x v="0"/>
    <x v="5"/>
    <x v="13"/>
    <x v="6"/>
    <x v="2"/>
    <x v="8"/>
    <n v="0"/>
  </r>
  <r>
    <x v="5"/>
    <x v="0"/>
    <x v="5"/>
    <x v="13"/>
    <x v="6"/>
    <x v="3"/>
    <x v="137"/>
    <n v="3.5500000000000004E-2"/>
  </r>
  <r>
    <x v="5"/>
    <x v="0"/>
    <x v="5"/>
    <x v="13"/>
    <x v="6"/>
    <x v="4"/>
    <x v="4"/>
    <n v="4.25"/>
  </r>
  <r>
    <x v="5"/>
    <x v="0"/>
    <x v="5"/>
    <x v="13"/>
    <x v="6"/>
    <x v="5"/>
    <x v="8"/>
    <n v="0"/>
  </r>
  <r>
    <x v="5"/>
    <x v="0"/>
    <x v="5"/>
    <x v="13"/>
    <x v="7"/>
    <x v="0"/>
    <x v="916"/>
    <n v="8326.35"/>
  </r>
  <r>
    <x v="5"/>
    <x v="0"/>
    <x v="5"/>
    <x v="13"/>
    <x v="7"/>
    <x v="1"/>
    <x v="360"/>
    <n v="462947.5"/>
  </r>
  <r>
    <x v="5"/>
    <x v="0"/>
    <x v="5"/>
    <x v="13"/>
    <x v="7"/>
    <x v="2"/>
    <x v="8"/>
    <n v="0"/>
  </r>
  <r>
    <x v="5"/>
    <x v="0"/>
    <x v="5"/>
    <x v="13"/>
    <x v="7"/>
    <x v="3"/>
    <x v="137"/>
    <n v="3.5500000000000004E-2"/>
  </r>
  <r>
    <x v="5"/>
    <x v="0"/>
    <x v="5"/>
    <x v="13"/>
    <x v="7"/>
    <x v="4"/>
    <x v="4"/>
    <n v="4.25"/>
  </r>
  <r>
    <x v="5"/>
    <x v="0"/>
    <x v="5"/>
    <x v="13"/>
    <x v="7"/>
    <x v="5"/>
    <x v="8"/>
    <n v="0"/>
  </r>
  <r>
    <x v="5"/>
    <x v="0"/>
    <x v="5"/>
    <x v="13"/>
    <x v="8"/>
    <x v="0"/>
    <x v="917"/>
    <n v="8346.7999999999993"/>
  </r>
  <r>
    <x v="5"/>
    <x v="0"/>
    <x v="5"/>
    <x v="13"/>
    <x v="8"/>
    <x v="1"/>
    <x v="362"/>
    <n v="464084.95"/>
  </r>
  <r>
    <x v="5"/>
    <x v="0"/>
    <x v="5"/>
    <x v="13"/>
    <x v="8"/>
    <x v="2"/>
    <x v="8"/>
    <n v="0"/>
  </r>
  <r>
    <x v="5"/>
    <x v="0"/>
    <x v="5"/>
    <x v="13"/>
    <x v="8"/>
    <x v="3"/>
    <x v="137"/>
    <n v="3.5500000000000004E-2"/>
  </r>
  <r>
    <x v="5"/>
    <x v="0"/>
    <x v="5"/>
    <x v="13"/>
    <x v="8"/>
    <x v="4"/>
    <x v="4"/>
    <n v="4.25"/>
  </r>
  <r>
    <x v="5"/>
    <x v="0"/>
    <x v="5"/>
    <x v="13"/>
    <x v="8"/>
    <x v="5"/>
    <x v="8"/>
    <n v="0"/>
  </r>
  <r>
    <x v="5"/>
    <x v="0"/>
    <x v="5"/>
    <x v="13"/>
    <x v="9"/>
    <x v="0"/>
    <x v="918"/>
    <n v="8367.25"/>
  </r>
  <r>
    <x v="5"/>
    <x v="0"/>
    <x v="5"/>
    <x v="13"/>
    <x v="9"/>
    <x v="1"/>
    <x v="364"/>
    <n v="465222.39999999997"/>
  </r>
  <r>
    <x v="5"/>
    <x v="0"/>
    <x v="5"/>
    <x v="13"/>
    <x v="9"/>
    <x v="2"/>
    <x v="8"/>
    <n v="0"/>
  </r>
  <r>
    <x v="5"/>
    <x v="0"/>
    <x v="5"/>
    <x v="13"/>
    <x v="9"/>
    <x v="3"/>
    <x v="137"/>
    <n v="3.5500000000000004E-2"/>
  </r>
  <r>
    <x v="5"/>
    <x v="0"/>
    <x v="5"/>
    <x v="13"/>
    <x v="9"/>
    <x v="4"/>
    <x v="4"/>
    <n v="4.25"/>
  </r>
  <r>
    <x v="5"/>
    <x v="0"/>
    <x v="5"/>
    <x v="13"/>
    <x v="9"/>
    <x v="5"/>
    <x v="8"/>
    <n v="0"/>
  </r>
  <r>
    <x v="5"/>
    <x v="0"/>
    <x v="5"/>
    <x v="13"/>
    <x v="10"/>
    <x v="0"/>
    <x v="919"/>
    <n v="8387.75"/>
  </r>
  <r>
    <x v="5"/>
    <x v="0"/>
    <x v="5"/>
    <x v="13"/>
    <x v="10"/>
    <x v="1"/>
    <x v="366"/>
    <n v="466359.89999999997"/>
  </r>
  <r>
    <x v="5"/>
    <x v="0"/>
    <x v="5"/>
    <x v="13"/>
    <x v="10"/>
    <x v="2"/>
    <x v="8"/>
    <n v="0"/>
  </r>
  <r>
    <x v="5"/>
    <x v="0"/>
    <x v="5"/>
    <x v="13"/>
    <x v="10"/>
    <x v="3"/>
    <x v="137"/>
    <n v="3.5500000000000004E-2"/>
  </r>
  <r>
    <x v="5"/>
    <x v="0"/>
    <x v="5"/>
    <x v="13"/>
    <x v="10"/>
    <x v="4"/>
    <x v="4"/>
    <n v="4.25"/>
  </r>
  <r>
    <x v="5"/>
    <x v="0"/>
    <x v="5"/>
    <x v="13"/>
    <x v="10"/>
    <x v="5"/>
    <x v="8"/>
    <n v="0"/>
  </r>
  <r>
    <x v="5"/>
    <x v="0"/>
    <x v="5"/>
    <x v="13"/>
    <x v="11"/>
    <x v="0"/>
    <x v="920"/>
    <n v="8408.2000000000007"/>
  </r>
  <r>
    <x v="5"/>
    <x v="0"/>
    <x v="5"/>
    <x v="13"/>
    <x v="11"/>
    <x v="1"/>
    <x v="368"/>
    <n v="467497.35"/>
  </r>
  <r>
    <x v="5"/>
    <x v="0"/>
    <x v="5"/>
    <x v="13"/>
    <x v="11"/>
    <x v="2"/>
    <x v="8"/>
    <n v="0"/>
  </r>
  <r>
    <x v="5"/>
    <x v="0"/>
    <x v="5"/>
    <x v="13"/>
    <x v="11"/>
    <x v="3"/>
    <x v="137"/>
    <n v="3.5500000000000004E-2"/>
  </r>
  <r>
    <x v="5"/>
    <x v="0"/>
    <x v="5"/>
    <x v="13"/>
    <x v="11"/>
    <x v="4"/>
    <x v="4"/>
    <n v="4.25"/>
  </r>
  <r>
    <x v="5"/>
    <x v="0"/>
    <x v="5"/>
    <x v="13"/>
    <x v="11"/>
    <x v="5"/>
    <x v="8"/>
    <n v="0"/>
  </r>
  <r>
    <x v="5"/>
    <x v="1"/>
    <x v="1"/>
    <x v="14"/>
    <x v="0"/>
    <x v="0"/>
    <x v="861"/>
    <n v="2786.48"/>
  </r>
  <r>
    <x v="5"/>
    <x v="1"/>
    <x v="1"/>
    <x v="14"/>
    <x v="0"/>
    <x v="1"/>
    <x v="238"/>
    <n v="115116.76"/>
  </r>
  <r>
    <x v="5"/>
    <x v="1"/>
    <x v="1"/>
    <x v="14"/>
    <x v="0"/>
    <x v="2"/>
    <x v="31"/>
    <n v="0.1"/>
  </r>
  <r>
    <x v="5"/>
    <x v="1"/>
    <x v="1"/>
    <x v="14"/>
    <x v="0"/>
    <x v="3"/>
    <x v="209"/>
    <n v="3.5000000000000003E-2"/>
  </r>
  <r>
    <x v="5"/>
    <x v="1"/>
    <x v="1"/>
    <x v="14"/>
    <x v="0"/>
    <x v="4"/>
    <x v="4"/>
    <n v="1.7"/>
  </r>
  <r>
    <x v="5"/>
    <x v="1"/>
    <x v="1"/>
    <x v="14"/>
    <x v="0"/>
    <x v="5"/>
    <x v="5"/>
    <n v="0.45"/>
  </r>
  <r>
    <x v="5"/>
    <x v="1"/>
    <x v="1"/>
    <x v="14"/>
    <x v="1"/>
    <x v="0"/>
    <x v="862"/>
    <n v="2793.44"/>
  </r>
  <r>
    <x v="5"/>
    <x v="1"/>
    <x v="1"/>
    <x v="14"/>
    <x v="1"/>
    <x v="1"/>
    <x v="240"/>
    <n v="115404.56"/>
  </r>
  <r>
    <x v="5"/>
    <x v="1"/>
    <x v="1"/>
    <x v="14"/>
    <x v="1"/>
    <x v="2"/>
    <x v="31"/>
    <n v="0.1"/>
  </r>
  <r>
    <x v="5"/>
    <x v="1"/>
    <x v="1"/>
    <x v="14"/>
    <x v="1"/>
    <x v="3"/>
    <x v="209"/>
    <n v="3.5000000000000003E-2"/>
  </r>
  <r>
    <x v="5"/>
    <x v="1"/>
    <x v="1"/>
    <x v="14"/>
    <x v="1"/>
    <x v="4"/>
    <x v="4"/>
    <n v="1.7"/>
  </r>
  <r>
    <x v="5"/>
    <x v="1"/>
    <x v="1"/>
    <x v="14"/>
    <x v="1"/>
    <x v="5"/>
    <x v="8"/>
    <n v="0"/>
  </r>
  <r>
    <x v="5"/>
    <x v="1"/>
    <x v="1"/>
    <x v="14"/>
    <x v="2"/>
    <x v="0"/>
    <x v="863"/>
    <n v="2800.42"/>
  </r>
  <r>
    <x v="5"/>
    <x v="1"/>
    <x v="1"/>
    <x v="14"/>
    <x v="2"/>
    <x v="1"/>
    <x v="242"/>
    <n v="115692.34"/>
  </r>
  <r>
    <x v="5"/>
    <x v="1"/>
    <x v="1"/>
    <x v="14"/>
    <x v="2"/>
    <x v="2"/>
    <x v="31"/>
    <n v="0.1"/>
  </r>
  <r>
    <x v="5"/>
    <x v="1"/>
    <x v="1"/>
    <x v="14"/>
    <x v="2"/>
    <x v="3"/>
    <x v="209"/>
    <n v="3.5000000000000003E-2"/>
  </r>
  <r>
    <x v="5"/>
    <x v="1"/>
    <x v="1"/>
    <x v="14"/>
    <x v="2"/>
    <x v="4"/>
    <x v="4"/>
    <n v="1.7"/>
  </r>
  <r>
    <x v="5"/>
    <x v="1"/>
    <x v="1"/>
    <x v="14"/>
    <x v="2"/>
    <x v="5"/>
    <x v="8"/>
    <n v="0"/>
  </r>
  <r>
    <x v="5"/>
    <x v="1"/>
    <x v="1"/>
    <x v="14"/>
    <x v="3"/>
    <x v="0"/>
    <x v="864"/>
    <n v="2807.38"/>
  </r>
  <r>
    <x v="5"/>
    <x v="1"/>
    <x v="1"/>
    <x v="14"/>
    <x v="3"/>
    <x v="1"/>
    <x v="244"/>
    <n v="115980.14"/>
  </r>
  <r>
    <x v="5"/>
    <x v="1"/>
    <x v="1"/>
    <x v="14"/>
    <x v="3"/>
    <x v="2"/>
    <x v="31"/>
    <n v="0.1"/>
  </r>
  <r>
    <x v="5"/>
    <x v="1"/>
    <x v="1"/>
    <x v="14"/>
    <x v="3"/>
    <x v="3"/>
    <x v="209"/>
    <n v="3.5000000000000003E-2"/>
  </r>
  <r>
    <x v="5"/>
    <x v="1"/>
    <x v="1"/>
    <x v="14"/>
    <x v="3"/>
    <x v="4"/>
    <x v="4"/>
    <n v="1.7"/>
  </r>
  <r>
    <x v="5"/>
    <x v="1"/>
    <x v="1"/>
    <x v="14"/>
    <x v="3"/>
    <x v="5"/>
    <x v="5"/>
    <n v="0.45"/>
  </r>
  <r>
    <x v="5"/>
    <x v="1"/>
    <x v="1"/>
    <x v="14"/>
    <x v="4"/>
    <x v="0"/>
    <x v="865"/>
    <n v="2814.34"/>
  </r>
  <r>
    <x v="5"/>
    <x v="1"/>
    <x v="1"/>
    <x v="14"/>
    <x v="4"/>
    <x v="1"/>
    <x v="246"/>
    <n v="116267.92"/>
  </r>
  <r>
    <x v="5"/>
    <x v="1"/>
    <x v="1"/>
    <x v="14"/>
    <x v="4"/>
    <x v="2"/>
    <x v="31"/>
    <n v="0.1"/>
  </r>
  <r>
    <x v="5"/>
    <x v="1"/>
    <x v="1"/>
    <x v="14"/>
    <x v="4"/>
    <x v="3"/>
    <x v="209"/>
    <n v="3.5000000000000003E-2"/>
  </r>
  <r>
    <x v="5"/>
    <x v="1"/>
    <x v="1"/>
    <x v="14"/>
    <x v="4"/>
    <x v="4"/>
    <x v="4"/>
    <n v="1.7"/>
  </r>
  <r>
    <x v="5"/>
    <x v="1"/>
    <x v="1"/>
    <x v="14"/>
    <x v="4"/>
    <x v="5"/>
    <x v="8"/>
    <n v="0"/>
  </r>
  <r>
    <x v="5"/>
    <x v="1"/>
    <x v="1"/>
    <x v="14"/>
    <x v="5"/>
    <x v="0"/>
    <x v="866"/>
    <n v="2821.32"/>
  </r>
  <r>
    <x v="5"/>
    <x v="1"/>
    <x v="1"/>
    <x v="14"/>
    <x v="5"/>
    <x v="1"/>
    <x v="248"/>
    <n v="116555.72"/>
  </r>
  <r>
    <x v="5"/>
    <x v="1"/>
    <x v="1"/>
    <x v="14"/>
    <x v="5"/>
    <x v="2"/>
    <x v="31"/>
    <n v="0.1"/>
  </r>
  <r>
    <x v="5"/>
    <x v="1"/>
    <x v="1"/>
    <x v="14"/>
    <x v="5"/>
    <x v="3"/>
    <x v="209"/>
    <n v="3.5000000000000003E-2"/>
  </r>
  <r>
    <x v="5"/>
    <x v="1"/>
    <x v="1"/>
    <x v="14"/>
    <x v="5"/>
    <x v="4"/>
    <x v="4"/>
    <n v="1.7"/>
  </r>
  <r>
    <x v="5"/>
    <x v="1"/>
    <x v="1"/>
    <x v="14"/>
    <x v="5"/>
    <x v="5"/>
    <x v="8"/>
    <n v="0"/>
  </r>
  <r>
    <x v="5"/>
    <x v="1"/>
    <x v="1"/>
    <x v="14"/>
    <x v="6"/>
    <x v="0"/>
    <x v="867"/>
    <n v="2828.28"/>
  </r>
  <r>
    <x v="5"/>
    <x v="1"/>
    <x v="1"/>
    <x v="14"/>
    <x v="6"/>
    <x v="1"/>
    <x v="250"/>
    <n v="116843.52"/>
  </r>
  <r>
    <x v="5"/>
    <x v="1"/>
    <x v="1"/>
    <x v="14"/>
    <x v="6"/>
    <x v="2"/>
    <x v="31"/>
    <n v="0.1"/>
  </r>
  <r>
    <x v="5"/>
    <x v="1"/>
    <x v="1"/>
    <x v="14"/>
    <x v="6"/>
    <x v="3"/>
    <x v="209"/>
    <n v="3.5000000000000003E-2"/>
  </r>
  <r>
    <x v="5"/>
    <x v="1"/>
    <x v="1"/>
    <x v="14"/>
    <x v="6"/>
    <x v="4"/>
    <x v="4"/>
    <n v="1.7"/>
  </r>
  <r>
    <x v="5"/>
    <x v="1"/>
    <x v="1"/>
    <x v="14"/>
    <x v="6"/>
    <x v="5"/>
    <x v="5"/>
    <n v="0.45"/>
  </r>
  <r>
    <x v="5"/>
    <x v="1"/>
    <x v="1"/>
    <x v="14"/>
    <x v="7"/>
    <x v="0"/>
    <x v="868"/>
    <n v="2835.24"/>
  </r>
  <r>
    <x v="5"/>
    <x v="1"/>
    <x v="1"/>
    <x v="14"/>
    <x v="7"/>
    <x v="1"/>
    <x v="252"/>
    <n v="117131.3"/>
  </r>
  <r>
    <x v="5"/>
    <x v="1"/>
    <x v="1"/>
    <x v="14"/>
    <x v="7"/>
    <x v="2"/>
    <x v="31"/>
    <n v="0.1"/>
  </r>
  <r>
    <x v="5"/>
    <x v="1"/>
    <x v="1"/>
    <x v="14"/>
    <x v="7"/>
    <x v="3"/>
    <x v="209"/>
    <n v="3.5000000000000003E-2"/>
  </r>
  <r>
    <x v="5"/>
    <x v="1"/>
    <x v="1"/>
    <x v="14"/>
    <x v="7"/>
    <x v="4"/>
    <x v="4"/>
    <n v="1.7"/>
  </r>
  <r>
    <x v="5"/>
    <x v="1"/>
    <x v="1"/>
    <x v="14"/>
    <x v="7"/>
    <x v="5"/>
    <x v="8"/>
    <n v="0"/>
  </r>
  <r>
    <x v="5"/>
    <x v="1"/>
    <x v="1"/>
    <x v="14"/>
    <x v="8"/>
    <x v="0"/>
    <x v="869"/>
    <n v="2842.2"/>
  </r>
  <r>
    <x v="5"/>
    <x v="1"/>
    <x v="1"/>
    <x v="14"/>
    <x v="8"/>
    <x v="1"/>
    <x v="254"/>
    <n v="117419.1"/>
  </r>
  <r>
    <x v="5"/>
    <x v="1"/>
    <x v="1"/>
    <x v="14"/>
    <x v="8"/>
    <x v="2"/>
    <x v="31"/>
    <n v="0.1"/>
  </r>
  <r>
    <x v="5"/>
    <x v="1"/>
    <x v="1"/>
    <x v="14"/>
    <x v="8"/>
    <x v="3"/>
    <x v="209"/>
    <n v="3.5000000000000003E-2"/>
  </r>
  <r>
    <x v="5"/>
    <x v="1"/>
    <x v="1"/>
    <x v="14"/>
    <x v="8"/>
    <x v="4"/>
    <x v="4"/>
    <n v="1.7"/>
  </r>
  <r>
    <x v="5"/>
    <x v="1"/>
    <x v="1"/>
    <x v="14"/>
    <x v="8"/>
    <x v="5"/>
    <x v="8"/>
    <n v="0"/>
  </r>
  <r>
    <x v="5"/>
    <x v="1"/>
    <x v="1"/>
    <x v="14"/>
    <x v="9"/>
    <x v="0"/>
    <x v="870"/>
    <n v="2849.18"/>
  </r>
  <r>
    <x v="5"/>
    <x v="1"/>
    <x v="1"/>
    <x v="14"/>
    <x v="9"/>
    <x v="1"/>
    <x v="256"/>
    <n v="117706.88"/>
  </r>
  <r>
    <x v="5"/>
    <x v="1"/>
    <x v="1"/>
    <x v="14"/>
    <x v="9"/>
    <x v="2"/>
    <x v="31"/>
    <n v="0.1"/>
  </r>
  <r>
    <x v="5"/>
    <x v="1"/>
    <x v="1"/>
    <x v="14"/>
    <x v="9"/>
    <x v="3"/>
    <x v="209"/>
    <n v="3.5000000000000003E-2"/>
  </r>
  <r>
    <x v="5"/>
    <x v="1"/>
    <x v="1"/>
    <x v="14"/>
    <x v="9"/>
    <x v="4"/>
    <x v="4"/>
    <n v="1.7"/>
  </r>
  <r>
    <x v="5"/>
    <x v="1"/>
    <x v="1"/>
    <x v="14"/>
    <x v="9"/>
    <x v="5"/>
    <x v="5"/>
    <n v="0.45"/>
  </r>
  <r>
    <x v="5"/>
    <x v="1"/>
    <x v="1"/>
    <x v="14"/>
    <x v="10"/>
    <x v="0"/>
    <x v="871"/>
    <n v="2856.14"/>
  </r>
  <r>
    <x v="5"/>
    <x v="1"/>
    <x v="1"/>
    <x v="14"/>
    <x v="10"/>
    <x v="1"/>
    <x v="258"/>
    <n v="117994.68"/>
  </r>
  <r>
    <x v="5"/>
    <x v="1"/>
    <x v="1"/>
    <x v="14"/>
    <x v="10"/>
    <x v="2"/>
    <x v="31"/>
    <n v="0.1"/>
  </r>
  <r>
    <x v="5"/>
    <x v="1"/>
    <x v="1"/>
    <x v="14"/>
    <x v="10"/>
    <x v="3"/>
    <x v="209"/>
    <n v="3.5000000000000003E-2"/>
  </r>
  <r>
    <x v="5"/>
    <x v="1"/>
    <x v="1"/>
    <x v="14"/>
    <x v="10"/>
    <x v="4"/>
    <x v="4"/>
    <n v="1.7"/>
  </r>
  <r>
    <x v="5"/>
    <x v="1"/>
    <x v="1"/>
    <x v="14"/>
    <x v="10"/>
    <x v="5"/>
    <x v="8"/>
    <n v="0"/>
  </r>
  <r>
    <x v="5"/>
    <x v="1"/>
    <x v="1"/>
    <x v="14"/>
    <x v="11"/>
    <x v="0"/>
    <x v="872"/>
    <n v="2863.1"/>
  </r>
  <r>
    <x v="5"/>
    <x v="1"/>
    <x v="1"/>
    <x v="14"/>
    <x v="11"/>
    <x v="1"/>
    <x v="260"/>
    <n v="118282.48"/>
  </r>
  <r>
    <x v="5"/>
    <x v="1"/>
    <x v="1"/>
    <x v="14"/>
    <x v="11"/>
    <x v="2"/>
    <x v="31"/>
    <n v="0.1"/>
  </r>
  <r>
    <x v="5"/>
    <x v="1"/>
    <x v="1"/>
    <x v="14"/>
    <x v="11"/>
    <x v="3"/>
    <x v="209"/>
    <n v="3.5000000000000003E-2"/>
  </r>
  <r>
    <x v="5"/>
    <x v="1"/>
    <x v="1"/>
    <x v="14"/>
    <x v="11"/>
    <x v="4"/>
    <x v="4"/>
    <n v="1.7"/>
  </r>
  <r>
    <x v="5"/>
    <x v="1"/>
    <x v="1"/>
    <x v="14"/>
    <x v="11"/>
    <x v="5"/>
    <x v="8"/>
    <n v="0"/>
  </r>
  <r>
    <x v="5"/>
    <x v="1"/>
    <x v="2"/>
    <x v="12"/>
    <x v="0"/>
    <x v="0"/>
    <x v="873"/>
    <n v="4468.83"/>
  </r>
  <r>
    <x v="5"/>
    <x v="1"/>
    <x v="2"/>
    <x v="12"/>
    <x v="0"/>
    <x v="1"/>
    <x v="274"/>
    <n v="179319"/>
  </r>
  <r>
    <x v="5"/>
    <x v="1"/>
    <x v="2"/>
    <x v="12"/>
    <x v="0"/>
    <x v="2"/>
    <x v="57"/>
    <n v="0.03"/>
  </r>
  <r>
    <x v="5"/>
    <x v="1"/>
    <x v="2"/>
    <x v="12"/>
    <x v="0"/>
    <x v="3"/>
    <x v="209"/>
    <n v="5.2500000000000005E-2"/>
  </r>
  <r>
    <x v="5"/>
    <x v="1"/>
    <x v="2"/>
    <x v="12"/>
    <x v="0"/>
    <x v="4"/>
    <x v="4"/>
    <n v="2.5499999999999998"/>
  </r>
  <r>
    <x v="5"/>
    <x v="1"/>
    <x v="2"/>
    <x v="12"/>
    <x v="0"/>
    <x v="5"/>
    <x v="59"/>
    <n v="0.78"/>
  </r>
  <r>
    <x v="5"/>
    <x v="1"/>
    <x v="2"/>
    <x v="12"/>
    <x v="1"/>
    <x v="0"/>
    <x v="874"/>
    <n v="4479.99"/>
  </r>
  <r>
    <x v="5"/>
    <x v="1"/>
    <x v="2"/>
    <x v="12"/>
    <x v="1"/>
    <x v="1"/>
    <x v="276"/>
    <n v="179767.29"/>
  </r>
  <r>
    <x v="5"/>
    <x v="1"/>
    <x v="2"/>
    <x v="12"/>
    <x v="1"/>
    <x v="2"/>
    <x v="57"/>
    <n v="0.03"/>
  </r>
  <r>
    <x v="5"/>
    <x v="1"/>
    <x v="2"/>
    <x v="12"/>
    <x v="1"/>
    <x v="3"/>
    <x v="209"/>
    <n v="5.2500000000000005E-2"/>
  </r>
  <r>
    <x v="5"/>
    <x v="1"/>
    <x v="2"/>
    <x v="12"/>
    <x v="1"/>
    <x v="4"/>
    <x v="4"/>
    <n v="2.5499999999999998"/>
  </r>
  <r>
    <x v="5"/>
    <x v="1"/>
    <x v="2"/>
    <x v="12"/>
    <x v="1"/>
    <x v="5"/>
    <x v="8"/>
    <n v="0"/>
  </r>
  <r>
    <x v="5"/>
    <x v="1"/>
    <x v="2"/>
    <x v="12"/>
    <x v="2"/>
    <x v="0"/>
    <x v="875"/>
    <n v="4491.18"/>
  </r>
  <r>
    <x v="5"/>
    <x v="1"/>
    <x v="2"/>
    <x v="12"/>
    <x v="2"/>
    <x v="1"/>
    <x v="278"/>
    <n v="180215.58000000002"/>
  </r>
  <r>
    <x v="5"/>
    <x v="1"/>
    <x v="2"/>
    <x v="12"/>
    <x v="2"/>
    <x v="2"/>
    <x v="57"/>
    <n v="0.03"/>
  </r>
  <r>
    <x v="5"/>
    <x v="1"/>
    <x v="2"/>
    <x v="12"/>
    <x v="2"/>
    <x v="3"/>
    <x v="209"/>
    <n v="5.2500000000000005E-2"/>
  </r>
  <r>
    <x v="5"/>
    <x v="1"/>
    <x v="2"/>
    <x v="12"/>
    <x v="2"/>
    <x v="4"/>
    <x v="4"/>
    <n v="2.5499999999999998"/>
  </r>
  <r>
    <x v="5"/>
    <x v="1"/>
    <x v="2"/>
    <x v="12"/>
    <x v="2"/>
    <x v="5"/>
    <x v="8"/>
    <n v="0"/>
  </r>
  <r>
    <x v="5"/>
    <x v="1"/>
    <x v="2"/>
    <x v="12"/>
    <x v="3"/>
    <x v="0"/>
    <x v="876"/>
    <n v="4502.34"/>
  </r>
  <r>
    <x v="5"/>
    <x v="1"/>
    <x v="2"/>
    <x v="12"/>
    <x v="3"/>
    <x v="1"/>
    <x v="280"/>
    <n v="180663.90000000002"/>
  </r>
  <r>
    <x v="5"/>
    <x v="1"/>
    <x v="2"/>
    <x v="12"/>
    <x v="3"/>
    <x v="2"/>
    <x v="57"/>
    <n v="0.03"/>
  </r>
  <r>
    <x v="5"/>
    <x v="1"/>
    <x v="2"/>
    <x v="12"/>
    <x v="3"/>
    <x v="3"/>
    <x v="209"/>
    <n v="5.2500000000000005E-2"/>
  </r>
  <r>
    <x v="5"/>
    <x v="1"/>
    <x v="2"/>
    <x v="12"/>
    <x v="3"/>
    <x v="4"/>
    <x v="4"/>
    <n v="2.5499999999999998"/>
  </r>
  <r>
    <x v="5"/>
    <x v="1"/>
    <x v="2"/>
    <x v="12"/>
    <x v="3"/>
    <x v="5"/>
    <x v="8"/>
    <n v="0"/>
  </r>
  <r>
    <x v="5"/>
    <x v="1"/>
    <x v="2"/>
    <x v="12"/>
    <x v="4"/>
    <x v="0"/>
    <x v="877"/>
    <n v="4513.53"/>
  </r>
  <r>
    <x v="5"/>
    <x v="1"/>
    <x v="2"/>
    <x v="12"/>
    <x v="4"/>
    <x v="1"/>
    <x v="282"/>
    <n v="181112.19"/>
  </r>
  <r>
    <x v="5"/>
    <x v="1"/>
    <x v="2"/>
    <x v="12"/>
    <x v="4"/>
    <x v="2"/>
    <x v="57"/>
    <n v="0.03"/>
  </r>
  <r>
    <x v="5"/>
    <x v="1"/>
    <x v="2"/>
    <x v="12"/>
    <x v="4"/>
    <x v="3"/>
    <x v="209"/>
    <n v="5.2500000000000005E-2"/>
  </r>
  <r>
    <x v="5"/>
    <x v="1"/>
    <x v="2"/>
    <x v="12"/>
    <x v="4"/>
    <x v="4"/>
    <x v="4"/>
    <n v="2.5499999999999998"/>
  </r>
  <r>
    <x v="5"/>
    <x v="1"/>
    <x v="2"/>
    <x v="12"/>
    <x v="4"/>
    <x v="5"/>
    <x v="8"/>
    <n v="0"/>
  </r>
  <r>
    <x v="5"/>
    <x v="1"/>
    <x v="2"/>
    <x v="12"/>
    <x v="5"/>
    <x v="0"/>
    <x v="878"/>
    <n v="4524.6900000000005"/>
  </r>
  <r>
    <x v="5"/>
    <x v="1"/>
    <x v="2"/>
    <x v="12"/>
    <x v="5"/>
    <x v="1"/>
    <x v="284"/>
    <n v="181560.48"/>
  </r>
  <r>
    <x v="5"/>
    <x v="1"/>
    <x v="2"/>
    <x v="12"/>
    <x v="5"/>
    <x v="2"/>
    <x v="57"/>
    <n v="0.03"/>
  </r>
  <r>
    <x v="5"/>
    <x v="1"/>
    <x v="2"/>
    <x v="12"/>
    <x v="5"/>
    <x v="3"/>
    <x v="209"/>
    <n v="5.2500000000000005E-2"/>
  </r>
  <r>
    <x v="5"/>
    <x v="1"/>
    <x v="2"/>
    <x v="12"/>
    <x v="5"/>
    <x v="4"/>
    <x v="4"/>
    <n v="2.5499999999999998"/>
  </r>
  <r>
    <x v="5"/>
    <x v="1"/>
    <x v="2"/>
    <x v="12"/>
    <x v="5"/>
    <x v="5"/>
    <x v="8"/>
    <n v="0"/>
  </r>
  <r>
    <x v="5"/>
    <x v="1"/>
    <x v="2"/>
    <x v="12"/>
    <x v="6"/>
    <x v="0"/>
    <x v="879"/>
    <n v="4535.8500000000004"/>
  </r>
  <r>
    <x v="5"/>
    <x v="1"/>
    <x v="2"/>
    <x v="12"/>
    <x v="6"/>
    <x v="1"/>
    <x v="286"/>
    <n v="182008.77"/>
  </r>
  <r>
    <x v="5"/>
    <x v="1"/>
    <x v="2"/>
    <x v="12"/>
    <x v="6"/>
    <x v="2"/>
    <x v="57"/>
    <n v="0.03"/>
  </r>
  <r>
    <x v="5"/>
    <x v="1"/>
    <x v="2"/>
    <x v="12"/>
    <x v="6"/>
    <x v="3"/>
    <x v="209"/>
    <n v="5.2500000000000005E-2"/>
  </r>
  <r>
    <x v="5"/>
    <x v="1"/>
    <x v="2"/>
    <x v="12"/>
    <x v="6"/>
    <x v="4"/>
    <x v="4"/>
    <n v="2.5499999999999998"/>
  </r>
  <r>
    <x v="5"/>
    <x v="1"/>
    <x v="2"/>
    <x v="12"/>
    <x v="6"/>
    <x v="5"/>
    <x v="59"/>
    <n v="0.78"/>
  </r>
  <r>
    <x v="5"/>
    <x v="1"/>
    <x v="2"/>
    <x v="12"/>
    <x v="7"/>
    <x v="0"/>
    <x v="880"/>
    <n v="4547.04"/>
  </r>
  <r>
    <x v="5"/>
    <x v="1"/>
    <x v="2"/>
    <x v="12"/>
    <x v="7"/>
    <x v="1"/>
    <x v="288"/>
    <n v="182457.09"/>
  </r>
  <r>
    <x v="5"/>
    <x v="1"/>
    <x v="2"/>
    <x v="12"/>
    <x v="7"/>
    <x v="2"/>
    <x v="57"/>
    <n v="0.03"/>
  </r>
  <r>
    <x v="5"/>
    <x v="1"/>
    <x v="2"/>
    <x v="12"/>
    <x v="7"/>
    <x v="3"/>
    <x v="209"/>
    <n v="5.2500000000000005E-2"/>
  </r>
  <r>
    <x v="5"/>
    <x v="1"/>
    <x v="2"/>
    <x v="12"/>
    <x v="7"/>
    <x v="4"/>
    <x v="4"/>
    <n v="2.5499999999999998"/>
  </r>
  <r>
    <x v="5"/>
    <x v="1"/>
    <x v="2"/>
    <x v="12"/>
    <x v="7"/>
    <x v="5"/>
    <x v="8"/>
    <n v="0"/>
  </r>
  <r>
    <x v="5"/>
    <x v="1"/>
    <x v="2"/>
    <x v="12"/>
    <x v="8"/>
    <x v="0"/>
    <x v="881"/>
    <n v="4558.2000000000007"/>
  </r>
  <r>
    <x v="5"/>
    <x v="1"/>
    <x v="2"/>
    <x v="12"/>
    <x v="8"/>
    <x v="1"/>
    <x v="290"/>
    <n v="182905.38"/>
  </r>
  <r>
    <x v="5"/>
    <x v="1"/>
    <x v="2"/>
    <x v="12"/>
    <x v="8"/>
    <x v="2"/>
    <x v="57"/>
    <n v="0.03"/>
  </r>
  <r>
    <x v="5"/>
    <x v="1"/>
    <x v="2"/>
    <x v="12"/>
    <x v="8"/>
    <x v="3"/>
    <x v="209"/>
    <n v="5.2500000000000005E-2"/>
  </r>
  <r>
    <x v="5"/>
    <x v="1"/>
    <x v="2"/>
    <x v="12"/>
    <x v="8"/>
    <x v="4"/>
    <x v="4"/>
    <n v="2.5499999999999998"/>
  </r>
  <r>
    <x v="5"/>
    <x v="1"/>
    <x v="2"/>
    <x v="12"/>
    <x v="8"/>
    <x v="5"/>
    <x v="8"/>
    <n v="0"/>
  </r>
  <r>
    <x v="5"/>
    <x v="1"/>
    <x v="2"/>
    <x v="12"/>
    <x v="9"/>
    <x v="0"/>
    <x v="882"/>
    <n v="4569.3900000000003"/>
  </r>
  <r>
    <x v="5"/>
    <x v="1"/>
    <x v="2"/>
    <x v="12"/>
    <x v="9"/>
    <x v="1"/>
    <x v="292"/>
    <n v="183353.66999999998"/>
  </r>
  <r>
    <x v="5"/>
    <x v="1"/>
    <x v="2"/>
    <x v="12"/>
    <x v="9"/>
    <x v="2"/>
    <x v="57"/>
    <n v="0.03"/>
  </r>
  <r>
    <x v="5"/>
    <x v="1"/>
    <x v="2"/>
    <x v="12"/>
    <x v="9"/>
    <x v="3"/>
    <x v="209"/>
    <n v="5.2500000000000005E-2"/>
  </r>
  <r>
    <x v="5"/>
    <x v="1"/>
    <x v="2"/>
    <x v="12"/>
    <x v="9"/>
    <x v="4"/>
    <x v="4"/>
    <n v="2.5499999999999998"/>
  </r>
  <r>
    <x v="5"/>
    <x v="1"/>
    <x v="2"/>
    <x v="12"/>
    <x v="9"/>
    <x v="5"/>
    <x v="8"/>
    <n v="0"/>
  </r>
  <r>
    <x v="5"/>
    <x v="1"/>
    <x v="2"/>
    <x v="12"/>
    <x v="10"/>
    <x v="0"/>
    <x v="883"/>
    <n v="4580.5499999999993"/>
  </r>
  <r>
    <x v="5"/>
    <x v="1"/>
    <x v="2"/>
    <x v="12"/>
    <x v="10"/>
    <x v="1"/>
    <x v="294"/>
    <n v="183801.96"/>
  </r>
  <r>
    <x v="5"/>
    <x v="1"/>
    <x v="2"/>
    <x v="12"/>
    <x v="10"/>
    <x v="2"/>
    <x v="57"/>
    <n v="0.03"/>
  </r>
  <r>
    <x v="5"/>
    <x v="1"/>
    <x v="2"/>
    <x v="12"/>
    <x v="10"/>
    <x v="3"/>
    <x v="209"/>
    <n v="5.2500000000000005E-2"/>
  </r>
  <r>
    <x v="5"/>
    <x v="1"/>
    <x v="2"/>
    <x v="12"/>
    <x v="10"/>
    <x v="4"/>
    <x v="4"/>
    <n v="2.5499999999999998"/>
  </r>
  <r>
    <x v="5"/>
    <x v="1"/>
    <x v="2"/>
    <x v="12"/>
    <x v="10"/>
    <x v="5"/>
    <x v="8"/>
    <n v="0"/>
  </r>
  <r>
    <x v="5"/>
    <x v="1"/>
    <x v="2"/>
    <x v="12"/>
    <x v="11"/>
    <x v="0"/>
    <x v="884"/>
    <n v="4591.71"/>
  </r>
  <r>
    <x v="5"/>
    <x v="1"/>
    <x v="2"/>
    <x v="12"/>
    <x v="11"/>
    <x v="1"/>
    <x v="296"/>
    <n v="184250.28"/>
  </r>
  <r>
    <x v="5"/>
    <x v="1"/>
    <x v="2"/>
    <x v="12"/>
    <x v="11"/>
    <x v="2"/>
    <x v="57"/>
    <n v="0.03"/>
  </r>
  <r>
    <x v="5"/>
    <x v="1"/>
    <x v="2"/>
    <x v="12"/>
    <x v="11"/>
    <x v="3"/>
    <x v="209"/>
    <n v="5.2500000000000005E-2"/>
  </r>
  <r>
    <x v="5"/>
    <x v="1"/>
    <x v="2"/>
    <x v="12"/>
    <x v="11"/>
    <x v="4"/>
    <x v="4"/>
    <n v="2.5499999999999998"/>
  </r>
  <r>
    <x v="5"/>
    <x v="1"/>
    <x v="2"/>
    <x v="12"/>
    <x v="11"/>
    <x v="5"/>
    <x v="8"/>
    <n v="0"/>
  </r>
  <r>
    <x v="5"/>
    <x v="1"/>
    <x v="3"/>
    <x v="12"/>
    <x v="0"/>
    <x v="0"/>
    <x v="885"/>
    <n v="4706.6400000000003"/>
  </r>
  <r>
    <x v="5"/>
    <x v="1"/>
    <x v="3"/>
    <x v="12"/>
    <x v="0"/>
    <x v="1"/>
    <x v="298"/>
    <n v="204315.77999999997"/>
  </r>
  <r>
    <x v="5"/>
    <x v="1"/>
    <x v="3"/>
    <x v="12"/>
    <x v="0"/>
    <x v="2"/>
    <x v="84"/>
    <n v="1.4999999999999999E-2"/>
  </r>
  <r>
    <x v="5"/>
    <x v="1"/>
    <x v="3"/>
    <x v="12"/>
    <x v="0"/>
    <x v="3"/>
    <x v="209"/>
    <n v="5.2500000000000005E-2"/>
  </r>
  <r>
    <x v="5"/>
    <x v="1"/>
    <x v="3"/>
    <x v="12"/>
    <x v="0"/>
    <x v="4"/>
    <x v="4"/>
    <n v="2.5499999999999998"/>
  </r>
  <r>
    <x v="5"/>
    <x v="1"/>
    <x v="3"/>
    <x v="12"/>
    <x v="0"/>
    <x v="5"/>
    <x v="85"/>
    <n v="0.60000000000000009"/>
  </r>
  <r>
    <x v="5"/>
    <x v="1"/>
    <x v="3"/>
    <x v="12"/>
    <x v="1"/>
    <x v="0"/>
    <x v="886"/>
    <n v="4718.3999999999996"/>
  </r>
  <r>
    <x v="5"/>
    <x v="1"/>
    <x v="3"/>
    <x v="12"/>
    <x v="1"/>
    <x v="1"/>
    <x v="300"/>
    <n v="204826.56"/>
  </r>
  <r>
    <x v="5"/>
    <x v="1"/>
    <x v="3"/>
    <x v="12"/>
    <x v="1"/>
    <x v="2"/>
    <x v="84"/>
    <n v="1.4999999999999999E-2"/>
  </r>
  <r>
    <x v="5"/>
    <x v="1"/>
    <x v="3"/>
    <x v="12"/>
    <x v="1"/>
    <x v="3"/>
    <x v="209"/>
    <n v="5.2500000000000005E-2"/>
  </r>
  <r>
    <x v="5"/>
    <x v="1"/>
    <x v="3"/>
    <x v="12"/>
    <x v="1"/>
    <x v="4"/>
    <x v="4"/>
    <n v="2.5499999999999998"/>
  </r>
  <r>
    <x v="5"/>
    <x v="1"/>
    <x v="3"/>
    <x v="12"/>
    <x v="1"/>
    <x v="5"/>
    <x v="8"/>
    <n v="0"/>
  </r>
  <r>
    <x v="5"/>
    <x v="1"/>
    <x v="3"/>
    <x v="12"/>
    <x v="2"/>
    <x v="0"/>
    <x v="887"/>
    <n v="4730.16"/>
  </r>
  <r>
    <x v="5"/>
    <x v="1"/>
    <x v="3"/>
    <x v="12"/>
    <x v="2"/>
    <x v="1"/>
    <x v="302"/>
    <n v="205337.37"/>
  </r>
  <r>
    <x v="5"/>
    <x v="1"/>
    <x v="3"/>
    <x v="12"/>
    <x v="2"/>
    <x v="2"/>
    <x v="84"/>
    <n v="1.4999999999999999E-2"/>
  </r>
  <r>
    <x v="5"/>
    <x v="1"/>
    <x v="3"/>
    <x v="12"/>
    <x v="2"/>
    <x v="3"/>
    <x v="209"/>
    <n v="5.2500000000000005E-2"/>
  </r>
  <r>
    <x v="5"/>
    <x v="1"/>
    <x v="3"/>
    <x v="12"/>
    <x v="2"/>
    <x v="4"/>
    <x v="4"/>
    <n v="2.5499999999999998"/>
  </r>
  <r>
    <x v="5"/>
    <x v="1"/>
    <x v="3"/>
    <x v="12"/>
    <x v="2"/>
    <x v="5"/>
    <x v="8"/>
    <n v="0"/>
  </r>
  <r>
    <x v="5"/>
    <x v="1"/>
    <x v="3"/>
    <x v="12"/>
    <x v="3"/>
    <x v="0"/>
    <x v="888"/>
    <n v="4741.9500000000007"/>
  </r>
  <r>
    <x v="5"/>
    <x v="1"/>
    <x v="3"/>
    <x v="12"/>
    <x v="3"/>
    <x v="1"/>
    <x v="304"/>
    <n v="205848.15000000002"/>
  </r>
  <r>
    <x v="5"/>
    <x v="1"/>
    <x v="3"/>
    <x v="12"/>
    <x v="3"/>
    <x v="2"/>
    <x v="84"/>
    <n v="1.4999999999999999E-2"/>
  </r>
  <r>
    <x v="5"/>
    <x v="1"/>
    <x v="3"/>
    <x v="12"/>
    <x v="3"/>
    <x v="3"/>
    <x v="209"/>
    <n v="5.2500000000000005E-2"/>
  </r>
  <r>
    <x v="5"/>
    <x v="1"/>
    <x v="3"/>
    <x v="12"/>
    <x v="3"/>
    <x v="4"/>
    <x v="4"/>
    <n v="2.5499999999999998"/>
  </r>
  <r>
    <x v="5"/>
    <x v="1"/>
    <x v="3"/>
    <x v="12"/>
    <x v="3"/>
    <x v="5"/>
    <x v="8"/>
    <n v="0"/>
  </r>
  <r>
    <x v="5"/>
    <x v="1"/>
    <x v="3"/>
    <x v="12"/>
    <x v="4"/>
    <x v="0"/>
    <x v="889"/>
    <n v="4753.71"/>
  </r>
  <r>
    <x v="5"/>
    <x v="1"/>
    <x v="3"/>
    <x v="12"/>
    <x v="4"/>
    <x v="1"/>
    <x v="306"/>
    <n v="206358.93"/>
  </r>
  <r>
    <x v="5"/>
    <x v="1"/>
    <x v="3"/>
    <x v="12"/>
    <x v="4"/>
    <x v="2"/>
    <x v="84"/>
    <n v="1.4999999999999999E-2"/>
  </r>
  <r>
    <x v="5"/>
    <x v="1"/>
    <x v="3"/>
    <x v="12"/>
    <x v="4"/>
    <x v="3"/>
    <x v="209"/>
    <n v="5.2500000000000005E-2"/>
  </r>
  <r>
    <x v="5"/>
    <x v="1"/>
    <x v="3"/>
    <x v="12"/>
    <x v="4"/>
    <x v="4"/>
    <x v="4"/>
    <n v="2.5499999999999998"/>
  </r>
  <r>
    <x v="5"/>
    <x v="1"/>
    <x v="3"/>
    <x v="12"/>
    <x v="4"/>
    <x v="5"/>
    <x v="8"/>
    <n v="0"/>
  </r>
  <r>
    <x v="5"/>
    <x v="1"/>
    <x v="3"/>
    <x v="12"/>
    <x v="5"/>
    <x v="0"/>
    <x v="890"/>
    <n v="4765.47"/>
  </r>
  <r>
    <x v="5"/>
    <x v="1"/>
    <x v="3"/>
    <x v="12"/>
    <x v="5"/>
    <x v="1"/>
    <x v="308"/>
    <n v="206869.74"/>
  </r>
  <r>
    <x v="5"/>
    <x v="1"/>
    <x v="3"/>
    <x v="12"/>
    <x v="5"/>
    <x v="2"/>
    <x v="84"/>
    <n v="1.4999999999999999E-2"/>
  </r>
  <r>
    <x v="5"/>
    <x v="1"/>
    <x v="3"/>
    <x v="12"/>
    <x v="5"/>
    <x v="3"/>
    <x v="209"/>
    <n v="5.2500000000000005E-2"/>
  </r>
  <r>
    <x v="5"/>
    <x v="1"/>
    <x v="3"/>
    <x v="12"/>
    <x v="5"/>
    <x v="4"/>
    <x v="4"/>
    <n v="2.5499999999999998"/>
  </r>
  <r>
    <x v="5"/>
    <x v="1"/>
    <x v="3"/>
    <x v="12"/>
    <x v="5"/>
    <x v="5"/>
    <x v="8"/>
    <n v="0"/>
  </r>
  <r>
    <x v="5"/>
    <x v="1"/>
    <x v="3"/>
    <x v="12"/>
    <x v="6"/>
    <x v="0"/>
    <x v="891"/>
    <n v="4777.2300000000005"/>
  </r>
  <r>
    <x v="5"/>
    <x v="1"/>
    <x v="3"/>
    <x v="12"/>
    <x v="6"/>
    <x v="1"/>
    <x v="310"/>
    <n v="207380.52"/>
  </r>
  <r>
    <x v="5"/>
    <x v="1"/>
    <x v="3"/>
    <x v="12"/>
    <x v="6"/>
    <x v="2"/>
    <x v="84"/>
    <n v="1.4999999999999999E-2"/>
  </r>
  <r>
    <x v="5"/>
    <x v="1"/>
    <x v="3"/>
    <x v="12"/>
    <x v="6"/>
    <x v="3"/>
    <x v="209"/>
    <n v="5.2500000000000005E-2"/>
  </r>
  <r>
    <x v="5"/>
    <x v="1"/>
    <x v="3"/>
    <x v="12"/>
    <x v="6"/>
    <x v="4"/>
    <x v="4"/>
    <n v="2.5499999999999998"/>
  </r>
  <r>
    <x v="5"/>
    <x v="1"/>
    <x v="3"/>
    <x v="12"/>
    <x v="6"/>
    <x v="5"/>
    <x v="85"/>
    <n v="0.60000000000000009"/>
  </r>
  <r>
    <x v="5"/>
    <x v="1"/>
    <x v="3"/>
    <x v="12"/>
    <x v="7"/>
    <x v="0"/>
    <x v="892"/>
    <n v="4789.0199999999995"/>
  </r>
  <r>
    <x v="5"/>
    <x v="1"/>
    <x v="3"/>
    <x v="12"/>
    <x v="7"/>
    <x v="1"/>
    <x v="312"/>
    <n v="207891.30000000002"/>
  </r>
  <r>
    <x v="5"/>
    <x v="1"/>
    <x v="3"/>
    <x v="12"/>
    <x v="7"/>
    <x v="2"/>
    <x v="84"/>
    <n v="1.4999999999999999E-2"/>
  </r>
  <r>
    <x v="5"/>
    <x v="1"/>
    <x v="3"/>
    <x v="12"/>
    <x v="7"/>
    <x v="3"/>
    <x v="209"/>
    <n v="5.2500000000000005E-2"/>
  </r>
  <r>
    <x v="5"/>
    <x v="1"/>
    <x v="3"/>
    <x v="12"/>
    <x v="7"/>
    <x v="4"/>
    <x v="4"/>
    <n v="2.5499999999999998"/>
  </r>
  <r>
    <x v="5"/>
    <x v="1"/>
    <x v="3"/>
    <x v="12"/>
    <x v="7"/>
    <x v="5"/>
    <x v="8"/>
    <n v="0"/>
  </r>
  <r>
    <x v="5"/>
    <x v="1"/>
    <x v="3"/>
    <x v="12"/>
    <x v="8"/>
    <x v="0"/>
    <x v="893"/>
    <n v="4800.78"/>
  </r>
  <r>
    <x v="5"/>
    <x v="1"/>
    <x v="3"/>
    <x v="12"/>
    <x v="8"/>
    <x v="1"/>
    <x v="314"/>
    <n v="208402.11"/>
  </r>
  <r>
    <x v="5"/>
    <x v="1"/>
    <x v="3"/>
    <x v="12"/>
    <x v="8"/>
    <x v="2"/>
    <x v="84"/>
    <n v="1.4999999999999999E-2"/>
  </r>
  <r>
    <x v="5"/>
    <x v="1"/>
    <x v="3"/>
    <x v="12"/>
    <x v="8"/>
    <x v="3"/>
    <x v="209"/>
    <n v="5.2500000000000005E-2"/>
  </r>
  <r>
    <x v="5"/>
    <x v="1"/>
    <x v="3"/>
    <x v="12"/>
    <x v="8"/>
    <x v="4"/>
    <x v="4"/>
    <n v="2.5499999999999998"/>
  </r>
  <r>
    <x v="5"/>
    <x v="1"/>
    <x v="3"/>
    <x v="12"/>
    <x v="8"/>
    <x v="5"/>
    <x v="8"/>
    <n v="0"/>
  </r>
  <r>
    <x v="5"/>
    <x v="1"/>
    <x v="3"/>
    <x v="12"/>
    <x v="9"/>
    <x v="0"/>
    <x v="894"/>
    <n v="4812.54"/>
  </r>
  <r>
    <x v="5"/>
    <x v="1"/>
    <x v="3"/>
    <x v="12"/>
    <x v="9"/>
    <x v="1"/>
    <x v="316"/>
    <n v="208912.89"/>
  </r>
  <r>
    <x v="5"/>
    <x v="1"/>
    <x v="3"/>
    <x v="12"/>
    <x v="9"/>
    <x v="2"/>
    <x v="84"/>
    <n v="1.4999999999999999E-2"/>
  </r>
  <r>
    <x v="5"/>
    <x v="1"/>
    <x v="3"/>
    <x v="12"/>
    <x v="9"/>
    <x v="3"/>
    <x v="209"/>
    <n v="5.2500000000000005E-2"/>
  </r>
  <r>
    <x v="5"/>
    <x v="1"/>
    <x v="3"/>
    <x v="12"/>
    <x v="9"/>
    <x v="4"/>
    <x v="4"/>
    <n v="2.5499999999999998"/>
  </r>
  <r>
    <x v="5"/>
    <x v="1"/>
    <x v="3"/>
    <x v="12"/>
    <x v="9"/>
    <x v="5"/>
    <x v="8"/>
    <n v="0"/>
  </r>
  <r>
    <x v="5"/>
    <x v="1"/>
    <x v="3"/>
    <x v="12"/>
    <x v="10"/>
    <x v="0"/>
    <x v="895"/>
    <n v="4824.2999999999993"/>
  </r>
  <r>
    <x v="5"/>
    <x v="1"/>
    <x v="3"/>
    <x v="12"/>
    <x v="10"/>
    <x v="1"/>
    <x v="318"/>
    <n v="209423.66999999998"/>
  </r>
  <r>
    <x v="5"/>
    <x v="1"/>
    <x v="3"/>
    <x v="12"/>
    <x v="10"/>
    <x v="2"/>
    <x v="84"/>
    <n v="1.4999999999999999E-2"/>
  </r>
  <r>
    <x v="5"/>
    <x v="1"/>
    <x v="3"/>
    <x v="12"/>
    <x v="10"/>
    <x v="3"/>
    <x v="209"/>
    <n v="5.2500000000000005E-2"/>
  </r>
  <r>
    <x v="5"/>
    <x v="1"/>
    <x v="3"/>
    <x v="12"/>
    <x v="10"/>
    <x v="4"/>
    <x v="4"/>
    <n v="2.5499999999999998"/>
  </r>
  <r>
    <x v="5"/>
    <x v="1"/>
    <x v="3"/>
    <x v="12"/>
    <x v="10"/>
    <x v="5"/>
    <x v="8"/>
    <n v="0"/>
  </r>
  <r>
    <x v="5"/>
    <x v="1"/>
    <x v="3"/>
    <x v="12"/>
    <x v="11"/>
    <x v="0"/>
    <x v="896"/>
    <n v="4836.0599999999995"/>
  </r>
  <r>
    <x v="5"/>
    <x v="1"/>
    <x v="3"/>
    <x v="12"/>
    <x v="11"/>
    <x v="1"/>
    <x v="320"/>
    <n v="209934.44999999998"/>
  </r>
  <r>
    <x v="5"/>
    <x v="1"/>
    <x v="3"/>
    <x v="12"/>
    <x v="11"/>
    <x v="2"/>
    <x v="84"/>
    <n v="1.4999999999999999E-2"/>
  </r>
  <r>
    <x v="5"/>
    <x v="1"/>
    <x v="3"/>
    <x v="12"/>
    <x v="11"/>
    <x v="3"/>
    <x v="209"/>
    <n v="5.2500000000000005E-2"/>
  </r>
  <r>
    <x v="5"/>
    <x v="1"/>
    <x v="3"/>
    <x v="12"/>
    <x v="11"/>
    <x v="4"/>
    <x v="4"/>
    <n v="2.5499999999999998"/>
  </r>
  <r>
    <x v="5"/>
    <x v="1"/>
    <x v="3"/>
    <x v="12"/>
    <x v="11"/>
    <x v="5"/>
    <x v="8"/>
    <n v="0"/>
  </r>
  <r>
    <x v="5"/>
    <x v="1"/>
    <x v="4"/>
    <x v="14"/>
    <x v="0"/>
    <x v="0"/>
    <x v="897"/>
    <n v="3446.04"/>
  </r>
  <r>
    <x v="5"/>
    <x v="1"/>
    <x v="4"/>
    <x v="14"/>
    <x v="0"/>
    <x v="1"/>
    <x v="322"/>
    <n v="156514.92000000001"/>
  </r>
  <r>
    <x v="5"/>
    <x v="1"/>
    <x v="4"/>
    <x v="14"/>
    <x v="0"/>
    <x v="2"/>
    <x v="110"/>
    <n v="2E-3"/>
  </r>
  <r>
    <x v="5"/>
    <x v="1"/>
    <x v="4"/>
    <x v="14"/>
    <x v="0"/>
    <x v="3"/>
    <x v="209"/>
    <n v="3.5000000000000003E-2"/>
  </r>
  <r>
    <x v="5"/>
    <x v="1"/>
    <x v="4"/>
    <x v="14"/>
    <x v="0"/>
    <x v="4"/>
    <x v="4"/>
    <n v="1.7"/>
  </r>
  <r>
    <x v="5"/>
    <x v="1"/>
    <x v="4"/>
    <x v="14"/>
    <x v="0"/>
    <x v="5"/>
    <x v="112"/>
    <n v="0.14000000000000001"/>
  </r>
  <r>
    <x v="5"/>
    <x v="1"/>
    <x v="4"/>
    <x v="14"/>
    <x v="1"/>
    <x v="0"/>
    <x v="898"/>
    <n v="3454.66"/>
  </r>
  <r>
    <x v="5"/>
    <x v="1"/>
    <x v="4"/>
    <x v="14"/>
    <x v="1"/>
    <x v="1"/>
    <x v="324"/>
    <n v="156906.20000000001"/>
  </r>
  <r>
    <x v="5"/>
    <x v="1"/>
    <x v="4"/>
    <x v="14"/>
    <x v="1"/>
    <x v="2"/>
    <x v="110"/>
    <n v="2E-3"/>
  </r>
  <r>
    <x v="5"/>
    <x v="1"/>
    <x v="4"/>
    <x v="14"/>
    <x v="1"/>
    <x v="3"/>
    <x v="209"/>
    <n v="3.5000000000000003E-2"/>
  </r>
  <r>
    <x v="5"/>
    <x v="1"/>
    <x v="4"/>
    <x v="14"/>
    <x v="1"/>
    <x v="4"/>
    <x v="4"/>
    <n v="1.7"/>
  </r>
  <r>
    <x v="5"/>
    <x v="1"/>
    <x v="4"/>
    <x v="14"/>
    <x v="1"/>
    <x v="5"/>
    <x v="8"/>
    <n v="0"/>
  </r>
  <r>
    <x v="5"/>
    <x v="1"/>
    <x v="4"/>
    <x v="14"/>
    <x v="2"/>
    <x v="0"/>
    <x v="899"/>
    <n v="3463.28"/>
  </r>
  <r>
    <x v="5"/>
    <x v="1"/>
    <x v="4"/>
    <x v="14"/>
    <x v="2"/>
    <x v="1"/>
    <x v="326"/>
    <n v="157297.5"/>
  </r>
  <r>
    <x v="5"/>
    <x v="1"/>
    <x v="4"/>
    <x v="14"/>
    <x v="2"/>
    <x v="2"/>
    <x v="110"/>
    <n v="2E-3"/>
  </r>
  <r>
    <x v="5"/>
    <x v="1"/>
    <x v="4"/>
    <x v="14"/>
    <x v="2"/>
    <x v="3"/>
    <x v="209"/>
    <n v="3.5000000000000003E-2"/>
  </r>
  <r>
    <x v="5"/>
    <x v="1"/>
    <x v="4"/>
    <x v="14"/>
    <x v="2"/>
    <x v="4"/>
    <x v="4"/>
    <n v="1.7"/>
  </r>
  <r>
    <x v="5"/>
    <x v="1"/>
    <x v="4"/>
    <x v="14"/>
    <x v="2"/>
    <x v="5"/>
    <x v="8"/>
    <n v="0"/>
  </r>
  <r>
    <x v="5"/>
    <x v="1"/>
    <x v="4"/>
    <x v="14"/>
    <x v="3"/>
    <x v="0"/>
    <x v="900"/>
    <n v="3471.88"/>
  </r>
  <r>
    <x v="5"/>
    <x v="1"/>
    <x v="4"/>
    <x v="14"/>
    <x v="3"/>
    <x v="1"/>
    <x v="328"/>
    <n v="157688.78"/>
  </r>
  <r>
    <x v="5"/>
    <x v="1"/>
    <x v="4"/>
    <x v="14"/>
    <x v="3"/>
    <x v="2"/>
    <x v="110"/>
    <n v="2E-3"/>
  </r>
  <r>
    <x v="5"/>
    <x v="1"/>
    <x v="4"/>
    <x v="14"/>
    <x v="3"/>
    <x v="3"/>
    <x v="209"/>
    <n v="3.5000000000000003E-2"/>
  </r>
  <r>
    <x v="5"/>
    <x v="1"/>
    <x v="4"/>
    <x v="14"/>
    <x v="3"/>
    <x v="4"/>
    <x v="4"/>
    <n v="1.7"/>
  </r>
  <r>
    <x v="5"/>
    <x v="1"/>
    <x v="4"/>
    <x v="14"/>
    <x v="3"/>
    <x v="5"/>
    <x v="8"/>
    <n v="0"/>
  </r>
  <r>
    <x v="5"/>
    <x v="1"/>
    <x v="4"/>
    <x v="14"/>
    <x v="4"/>
    <x v="0"/>
    <x v="901"/>
    <n v="3480.5"/>
  </r>
  <r>
    <x v="5"/>
    <x v="1"/>
    <x v="4"/>
    <x v="14"/>
    <x v="4"/>
    <x v="1"/>
    <x v="330"/>
    <n v="158080.06"/>
  </r>
  <r>
    <x v="5"/>
    <x v="1"/>
    <x v="4"/>
    <x v="14"/>
    <x v="4"/>
    <x v="2"/>
    <x v="110"/>
    <n v="2E-3"/>
  </r>
  <r>
    <x v="5"/>
    <x v="1"/>
    <x v="4"/>
    <x v="14"/>
    <x v="4"/>
    <x v="3"/>
    <x v="209"/>
    <n v="3.5000000000000003E-2"/>
  </r>
  <r>
    <x v="5"/>
    <x v="1"/>
    <x v="4"/>
    <x v="14"/>
    <x v="4"/>
    <x v="4"/>
    <x v="4"/>
    <n v="1.7"/>
  </r>
  <r>
    <x v="5"/>
    <x v="1"/>
    <x v="4"/>
    <x v="14"/>
    <x v="4"/>
    <x v="5"/>
    <x v="8"/>
    <n v="0"/>
  </r>
  <r>
    <x v="5"/>
    <x v="1"/>
    <x v="4"/>
    <x v="14"/>
    <x v="5"/>
    <x v="0"/>
    <x v="902"/>
    <n v="3489.12"/>
  </r>
  <r>
    <x v="5"/>
    <x v="1"/>
    <x v="4"/>
    <x v="14"/>
    <x v="5"/>
    <x v="1"/>
    <x v="332"/>
    <n v="158471.35999999999"/>
  </r>
  <r>
    <x v="5"/>
    <x v="1"/>
    <x v="4"/>
    <x v="14"/>
    <x v="5"/>
    <x v="2"/>
    <x v="110"/>
    <n v="2E-3"/>
  </r>
  <r>
    <x v="5"/>
    <x v="1"/>
    <x v="4"/>
    <x v="14"/>
    <x v="5"/>
    <x v="3"/>
    <x v="209"/>
    <n v="3.5000000000000003E-2"/>
  </r>
  <r>
    <x v="5"/>
    <x v="1"/>
    <x v="4"/>
    <x v="14"/>
    <x v="5"/>
    <x v="4"/>
    <x v="4"/>
    <n v="1.7"/>
  </r>
  <r>
    <x v="5"/>
    <x v="1"/>
    <x v="4"/>
    <x v="14"/>
    <x v="5"/>
    <x v="5"/>
    <x v="8"/>
    <n v="0"/>
  </r>
  <r>
    <x v="5"/>
    <x v="1"/>
    <x v="4"/>
    <x v="14"/>
    <x v="6"/>
    <x v="0"/>
    <x v="903"/>
    <n v="3497.74"/>
  </r>
  <r>
    <x v="5"/>
    <x v="1"/>
    <x v="4"/>
    <x v="14"/>
    <x v="6"/>
    <x v="1"/>
    <x v="334"/>
    <n v="158862.64000000001"/>
  </r>
  <r>
    <x v="5"/>
    <x v="1"/>
    <x v="4"/>
    <x v="14"/>
    <x v="6"/>
    <x v="2"/>
    <x v="110"/>
    <n v="2E-3"/>
  </r>
  <r>
    <x v="5"/>
    <x v="1"/>
    <x v="4"/>
    <x v="14"/>
    <x v="6"/>
    <x v="3"/>
    <x v="209"/>
    <n v="3.5000000000000003E-2"/>
  </r>
  <r>
    <x v="5"/>
    <x v="1"/>
    <x v="4"/>
    <x v="14"/>
    <x v="6"/>
    <x v="4"/>
    <x v="4"/>
    <n v="1.7"/>
  </r>
  <r>
    <x v="5"/>
    <x v="1"/>
    <x v="4"/>
    <x v="14"/>
    <x v="6"/>
    <x v="5"/>
    <x v="112"/>
    <n v="0.14000000000000001"/>
  </r>
  <r>
    <x v="5"/>
    <x v="1"/>
    <x v="4"/>
    <x v="14"/>
    <x v="7"/>
    <x v="0"/>
    <x v="904"/>
    <n v="3506.34"/>
  </r>
  <r>
    <x v="5"/>
    <x v="1"/>
    <x v="4"/>
    <x v="14"/>
    <x v="7"/>
    <x v="1"/>
    <x v="336"/>
    <n v="159253.94"/>
  </r>
  <r>
    <x v="5"/>
    <x v="1"/>
    <x v="4"/>
    <x v="14"/>
    <x v="7"/>
    <x v="2"/>
    <x v="110"/>
    <n v="2E-3"/>
  </r>
  <r>
    <x v="5"/>
    <x v="1"/>
    <x v="4"/>
    <x v="14"/>
    <x v="7"/>
    <x v="3"/>
    <x v="209"/>
    <n v="3.5000000000000003E-2"/>
  </r>
  <r>
    <x v="5"/>
    <x v="1"/>
    <x v="4"/>
    <x v="14"/>
    <x v="7"/>
    <x v="4"/>
    <x v="4"/>
    <n v="1.7"/>
  </r>
  <r>
    <x v="5"/>
    <x v="1"/>
    <x v="4"/>
    <x v="14"/>
    <x v="7"/>
    <x v="5"/>
    <x v="8"/>
    <n v="0"/>
  </r>
  <r>
    <x v="5"/>
    <x v="1"/>
    <x v="4"/>
    <x v="14"/>
    <x v="8"/>
    <x v="0"/>
    <x v="905"/>
    <n v="3514.96"/>
  </r>
  <r>
    <x v="5"/>
    <x v="1"/>
    <x v="4"/>
    <x v="14"/>
    <x v="8"/>
    <x v="1"/>
    <x v="338"/>
    <n v="159645.22"/>
  </r>
  <r>
    <x v="5"/>
    <x v="1"/>
    <x v="4"/>
    <x v="14"/>
    <x v="8"/>
    <x v="2"/>
    <x v="110"/>
    <n v="2E-3"/>
  </r>
  <r>
    <x v="5"/>
    <x v="1"/>
    <x v="4"/>
    <x v="14"/>
    <x v="8"/>
    <x v="3"/>
    <x v="209"/>
    <n v="3.5000000000000003E-2"/>
  </r>
  <r>
    <x v="5"/>
    <x v="1"/>
    <x v="4"/>
    <x v="14"/>
    <x v="8"/>
    <x v="4"/>
    <x v="4"/>
    <n v="1.7"/>
  </r>
  <r>
    <x v="5"/>
    <x v="1"/>
    <x v="4"/>
    <x v="14"/>
    <x v="8"/>
    <x v="5"/>
    <x v="8"/>
    <n v="0"/>
  </r>
  <r>
    <x v="5"/>
    <x v="1"/>
    <x v="4"/>
    <x v="14"/>
    <x v="9"/>
    <x v="0"/>
    <x v="906"/>
    <n v="3523.58"/>
  </r>
  <r>
    <x v="5"/>
    <x v="1"/>
    <x v="4"/>
    <x v="14"/>
    <x v="9"/>
    <x v="1"/>
    <x v="340"/>
    <n v="160036.5"/>
  </r>
  <r>
    <x v="5"/>
    <x v="1"/>
    <x v="4"/>
    <x v="14"/>
    <x v="9"/>
    <x v="2"/>
    <x v="110"/>
    <n v="2E-3"/>
  </r>
  <r>
    <x v="5"/>
    <x v="1"/>
    <x v="4"/>
    <x v="14"/>
    <x v="9"/>
    <x v="3"/>
    <x v="209"/>
    <n v="3.5000000000000003E-2"/>
  </r>
  <r>
    <x v="5"/>
    <x v="1"/>
    <x v="4"/>
    <x v="14"/>
    <x v="9"/>
    <x v="4"/>
    <x v="4"/>
    <n v="1.7"/>
  </r>
  <r>
    <x v="5"/>
    <x v="1"/>
    <x v="4"/>
    <x v="14"/>
    <x v="9"/>
    <x v="5"/>
    <x v="8"/>
    <n v="0"/>
  </r>
  <r>
    <x v="5"/>
    <x v="1"/>
    <x v="4"/>
    <x v="14"/>
    <x v="10"/>
    <x v="0"/>
    <x v="907"/>
    <n v="3532.2"/>
  </r>
  <r>
    <x v="5"/>
    <x v="1"/>
    <x v="4"/>
    <x v="14"/>
    <x v="10"/>
    <x v="1"/>
    <x v="342"/>
    <n v="160427.79999999999"/>
  </r>
  <r>
    <x v="5"/>
    <x v="1"/>
    <x v="4"/>
    <x v="14"/>
    <x v="10"/>
    <x v="2"/>
    <x v="110"/>
    <n v="2E-3"/>
  </r>
  <r>
    <x v="5"/>
    <x v="1"/>
    <x v="4"/>
    <x v="14"/>
    <x v="10"/>
    <x v="3"/>
    <x v="209"/>
    <n v="3.5000000000000003E-2"/>
  </r>
  <r>
    <x v="5"/>
    <x v="1"/>
    <x v="4"/>
    <x v="14"/>
    <x v="10"/>
    <x v="4"/>
    <x v="4"/>
    <n v="1.7"/>
  </r>
  <r>
    <x v="5"/>
    <x v="1"/>
    <x v="4"/>
    <x v="14"/>
    <x v="10"/>
    <x v="5"/>
    <x v="8"/>
    <n v="0"/>
  </r>
  <r>
    <x v="5"/>
    <x v="1"/>
    <x v="4"/>
    <x v="14"/>
    <x v="11"/>
    <x v="0"/>
    <x v="908"/>
    <n v="3540.8"/>
  </r>
  <r>
    <x v="5"/>
    <x v="1"/>
    <x v="4"/>
    <x v="14"/>
    <x v="11"/>
    <x v="1"/>
    <x v="344"/>
    <n v="160819.07999999999"/>
  </r>
  <r>
    <x v="5"/>
    <x v="1"/>
    <x v="4"/>
    <x v="14"/>
    <x v="11"/>
    <x v="2"/>
    <x v="110"/>
    <n v="2E-3"/>
  </r>
  <r>
    <x v="5"/>
    <x v="1"/>
    <x v="4"/>
    <x v="14"/>
    <x v="11"/>
    <x v="3"/>
    <x v="209"/>
    <n v="3.5000000000000003E-2"/>
  </r>
  <r>
    <x v="5"/>
    <x v="1"/>
    <x v="4"/>
    <x v="14"/>
    <x v="11"/>
    <x v="4"/>
    <x v="4"/>
    <n v="1.7"/>
  </r>
  <r>
    <x v="5"/>
    <x v="1"/>
    <x v="4"/>
    <x v="14"/>
    <x v="11"/>
    <x v="5"/>
    <x v="8"/>
    <n v="0"/>
  </r>
  <r>
    <x v="5"/>
    <x v="1"/>
    <x v="5"/>
    <x v="12"/>
    <x v="0"/>
    <x v="0"/>
    <x v="909"/>
    <n v="4909.8900000000003"/>
  </r>
  <r>
    <x v="5"/>
    <x v="1"/>
    <x v="5"/>
    <x v="12"/>
    <x v="0"/>
    <x v="1"/>
    <x v="346"/>
    <n v="272991.15000000002"/>
  </r>
  <r>
    <x v="5"/>
    <x v="1"/>
    <x v="5"/>
    <x v="12"/>
    <x v="0"/>
    <x v="2"/>
    <x v="8"/>
    <n v="0"/>
  </r>
  <r>
    <x v="5"/>
    <x v="1"/>
    <x v="5"/>
    <x v="12"/>
    <x v="0"/>
    <x v="3"/>
    <x v="209"/>
    <n v="5.2500000000000005E-2"/>
  </r>
  <r>
    <x v="5"/>
    <x v="1"/>
    <x v="5"/>
    <x v="12"/>
    <x v="0"/>
    <x v="4"/>
    <x v="4"/>
    <n v="2.5499999999999998"/>
  </r>
  <r>
    <x v="5"/>
    <x v="1"/>
    <x v="5"/>
    <x v="12"/>
    <x v="0"/>
    <x v="5"/>
    <x v="2"/>
    <n v="0.36"/>
  </r>
  <r>
    <x v="5"/>
    <x v="1"/>
    <x v="5"/>
    <x v="12"/>
    <x v="1"/>
    <x v="0"/>
    <x v="910"/>
    <n v="4922.16"/>
  </r>
  <r>
    <x v="5"/>
    <x v="1"/>
    <x v="5"/>
    <x v="12"/>
    <x v="1"/>
    <x v="1"/>
    <x v="348"/>
    <n v="273673.62"/>
  </r>
  <r>
    <x v="5"/>
    <x v="1"/>
    <x v="5"/>
    <x v="12"/>
    <x v="1"/>
    <x v="2"/>
    <x v="8"/>
    <n v="0"/>
  </r>
  <r>
    <x v="5"/>
    <x v="1"/>
    <x v="5"/>
    <x v="12"/>
    <x v="1"/>
    <x v="3"/>
    <x v="209"/>
    <n v="5.2500000000000005E-2"/>
  </r>
  <r>
    <x v="5"/>
    <x v="1"/>
    <x v="5"/>
    <x v="12"/>
    <x v="1"/>
    <x v="4"/>
    <x v="4"/>
    <n v="2.5499999999999998"/>
  </r>
  <r>
    <x v="5"/>
    <x v="1"/>
    <x v="5"/>
    <x v="12"/>
    <x v="1"/>
    <x v="5"/>
    <x v="8"/>
    <n v="0"/>
  </r>
  <r>
    <x v="5"/>
    <x v="1"/>
    <x v="5"/>
    <x v="12"/>
    <x v="2"/>
    <x v="0"/>
    <x v="911"/>
    <n v="4934.43"/>
  </r>
  <r>
    <x v="5"/>
    <x v="1"/>
    <x v="5"/>
    <x v="12"/>
    <x v="2"/>
    <x v="1"/>
    <x v="350"/>
    <n v="274356.12"/>
  </r>
  <r>
    <x v="5"/>
    <x v="1"/>
    <x v="5"/>
    <x v="12"/>
    <x v="2"/>
    <x v="2"/>
    <x v="8"/>
    <n v="0"/>
  </r>
  <r>
    <x v="5"/>
    <x v="1"/>
    <x v="5"/>
    <x v="12"/>
    <x v="2"/>
    <x v="3"/>
    <x v="209"/>
    <n v="5.2500000000000005E-2"/>
  </r>
  <r>
    <x v="5"/>
    <x v="1"/>
    <x v="5"/>
    <x v="12"/>
    <x v="2"/>
    <x v="4"/>
    <x v="4"/>
    <n v="2.5499999999999998"/>
  </r>
  <r>
    <x v="5"/>
    <x v="1"/>
    <x v="5"/>
    <x v="12"/>
    <x v="2"/>
    <x v="5"/>
    <x v="8"/>
    <n v="0"/>
  </r>
  <r>
    <x v="5"/>
    <x v="1"/>
    <x v="5"/>
    <x v="12"/>
    <x v="3"/>
    <x v="0"/>
    <x v="912"/>
    <n v="4946.7000000000007"/>
  </r>
  <r>
    <x v="5"/>
    <x v="1"/>
    <x v="5"/>
    <x v="12"/>
    <x v="3"/>
    <x v="1"/>
    <x v="352"/>
    <n v="275038.58999999997"/>
  </r>
  <r>
    <x v="5"/>
    <x v="1"/>
    <x v="5"/>
    <x v="12"/>
    <x v="3"/>
    <x v="2"/>
    <x v="8"/>
    <n v="0"/>
  </r>
  <r>
    <x v="5"/>
    <x v="1"/>
    <x v="5"/>
    <x v="12"/>
    <x v="3"/>
    <x v="3"/>
    <x v="209"/>
    <n v="5.2500000000000005E-2"/>
  </r>
  <r>
    <x v="5"/>
    <x v="1"/>
    <x v="5"/>
    <x v="12"/>
    <x v="3"/>
    <x v="4"/>
    <x v="4"/>
    <n v="2.5499999999999998"/>
  </r>
  <r>
    <x v="5"/>
    <x v="1"/>
    <x v="5"/>
    <x v="12"/>
    <x v="3"/>
    <x v="5"/>
    <x v="8"/>
    <n v="0"/>
  </r>
  <r>
    <x v="5"/>
    <x v="1"/>
    <x v="5"/>
    <x v="12"/>
    <x v="4"/>
    <x v="0"/>
    <x v="913"/>
    <n v="4959"/>
  </r>
  <r>
    <x v="5"/>
    <x v="1"/>
    <x v="5"/>
    <x v="12"/>
    <x v="4"/>
    <x v="1"/>
    <x v="354"/>
    <n v="275721.06"/>
  </r>
  <r>
    <x v="5"/>
    <x v="1"/>
    <x v="5"/>
    <x v="12"/>
    <x v="4"/>
    <x v="2"/>
    <x v="8"/>
    <n v="0"/>
  </r>
  <r>
    <x v="5"/>
    <x v="1"/>
    <x v="5"/>
    <x v="12"/>
    <x v="4"/>
    <x v="3"/>
    <x v="209"/>
    <n v="5.2500000000000005E-2"/>
  </r>
  <r>
    <x v="5"/>
    <x v="1"/>
    <x v="5"/>
    <x v="12"/>
    <x v="4"/>
    <x v="4"/>
    <x v="4"/>
    <n v="2.5499999999999998"/>
  </r>
  <r>
    <x v="5"/>
    <x v="1"/>
    <x v="5"/>
    <x v="12"/>
    <x v="4"/>
    <x v="5"/>
    <x v="8"/>
    <n v="0"/>
  </r>
  <r>
    <x v="5"/>
    <x v="1"/>
    <x v="5"/>
    <x v="12"/>
    <x v="5"/>
    <x v="0"/>
    <x v="914"/>
    <n v="4971.2699999999995"/>
  </r>
  <r>
    <x v="5"/>
    <x v="1"/>
    <x v="5"/>
    <x v="12"/>
    <x v="5"/>
    <x v="1"/>
    <x v="356"/>
    <n v="276403.52999999997"/>
  </r>
  <r>
    <x v="5"/>
    <x v="1"/>
    <x v="5"/>
    <x v="12"/>
    <x v="5"/>
    <x v="2"/>
    <x v="8"/>
    <n v="0"/>
  </r>
  <r>
    <x v="5"/>
    <x v="1"/>
    <x v="5"/>
    <x v="12"/>
    <x v="5"/>
    <x v="3"/>
    <x v="209"/>
    <n v="5.2500000000000005E-2"/>
  </r>
  <r>
    <x v="5"/>
    <x v="1"/>
    <x v="5"/>
    <x v="12"/>
    <x v="5"/>
    <x v="4"/>
    <x v="4"/>
    <n v="2.5499999999999998"/>
  </r>
  <r>
    <x v="5"/>
    <x v="1"/>
    <x v="5"/>
    <x v="12"/>
    <x v="5"/>
    <x v="5"/>
    <x v="8"/>
    <n v="0"/>
  </r>
  <r>
    <x v="5"/>
    <x v="1"/>
    <x v="5"/>
    <x v="12"/>
    <x v="6"/>
    <x v="0"/>
    <x v="915"/>
    <n v="4983.54"/>
  </r>
  <r>
    <x v="5"/>
    <x v="1"/>
    <x v="5"/>
    <x v="12"/>
    <x v="6"/>
    <x v="1"/>
    <x v="358"/>
    <n v="277086.02999999997"/>
  </r>
  <r>
    <x v="5"/>
    <x v="1"/>
    <x v="5"/>
    <x v="12"/>
    <x v="6"/>
    <x v="2"/>
    <x v="8"/>
    <n v="0"/>
  </r>
  <r>
    <x v="5"/>
    <x v="1"/>
    <x v="5"/>
    <x v="12"/>
    <x v="6"/>
    <x v="3"/>
    <x v="209"/>
    <n v="5.2500000000000005E-2"/>
  </r>
  <r>
    <x v="5"/>
    <x v="1"/>
    <x v="5"/>
    <x v="12"/>
    <x v="6"/>
    <x v="4"/>
    <x v="4"/>
    <n v="2.5499999999999998"/>
  </r>
  <r>
    <x v="5"/>
    <x v="1"/>
    <x v="5"/>
    <x v="12"/>
    <x v="6"/>
    <x v="5"/>
    <x v="8"/>
    <n v="0"/>
  </r>
  <r>
    <x v="5"/>
    <x v="1"/>
    <x v="5"/>
    <x v="12"/>
    <x v="7"/>
    <x v="0"/>
    <x v="916"/>
    <n v="4995.8099999999995"/>
  </r>
  <r>
    <x v="5"/>
    <x v="1"/>
    <x v="5"/>
    <x v="12"/>
    <x v="7"/>
    <x v="1"/>
    <x v="360"/>
    <n v="277768.5"/>
  </r>
  <r>
    <x v="5"/>
    <x v="1"/>
    <x v="5"/>
    <x v="12"/>
    <x v="7"/>
    <x v="2"/>
    <x v="8"/>
    <n v="0"/>
  </r>
  <r>
    <x v="5"/>
    <x v="1"/>
    <x v="5"/>
    <x v="12"/>
    <x v="7"/>
    <x v="3"/>
    <x v="209"/>
    <n v="5.2500000000000005E-2"/>
  </r>
  <r>
    <x v="5"/>
    <x v="1"/>
    <x v="5"/>
    <x v="12"/>
    <x v="7"/>
    <x v="4"/>
    <x v="4"/>
    <n v="2.5499999999999998"/>
  </r>
  <r>
    <x v="5"/>
    <x v="1"/>
    <x v="5"/>
    <x v="12"/>
    <x v="7"/>
    <x v="5"/>
    <x v="8"/>
    <n v="0"/>
  </r>
  <r>
    <x v="5"/>
    <x v="1"/>
    <x v="5"/>
    <x v="12"/>
    <x v="8"/>
    <x v="0"/>
    <x v="917"/>
    <n v="5008.08"/>
  </r>
  <r>
    <x v="5"/>
    <x v="1"/>
    <x v="5"/>
    <x v="12"/>
    <x v="8"/>
    <x v="1"/>
    <x v="362"/>
    <n v="278450.97000000003"/>
  </r>
  <r>
    <x v="5"/>
    <x v="1"/>
    <x v="5"/>
    <x v="12"/>
    <x v="8"/>
    <x v="2"/>
    <x v="8"/>
    <n v="0"/>
  </r>
  <r>
    <x v="5"/>
    <x v="1"/>
    <x v="5"/>
    <x v="12"/>
    <x v="8"/>
    <x v="3"/>
    <x v="209"/>
    <n v="5.2500000000000005E-2"/>
  </r>
  <r>
    <x v="5"/>
    <x v="1"/>
    <x v="5"/>
    <x v="12"/>
    <x v="8"/>
    <x v="4"/>
    <x v="4"/>
    <n v="2.5499999999999998"/>
  </r>
  <r>
    <x v="5"/>
    <x v="1"/>
    <x v="5"/>
    <x v="12"/>
    <x v="8"/>
    <x v="5"/>
    <x v="8"/>
    <n v="0"/>
  </r>
  <r>
    <x v="5"/>
    <x v="1"/>
    <x v="5"/>
    <x v="12"/>
    <x v="9"/>
    <x v="0"/>
    <x v="918"/>
    <n v="5020.3500000000004"/>
  </r>
  <r>
    <x v="5"/>
    <x v="1"/>
    <x v="5"/>
    <x v="12"/>
    <x v="9"/>
    <x v="1"/>
    <x v="364"/>
    <n v="279133.44"/>
  </r>
  <r>
    <x v="5"/>
    <x v="1"/>
    <x v="5"/>
    <x v="12"/>
    <x v="9"/>
    <x v="2"/>
    <x v="8"/>
    <n v="0"/>
  </r>
  <r>
    <x v="5"/>
    <x v="1"/>
    <x v="5"/>
    <x v="12"/>
    <x v="9"/>
    <x v="3"/>
    <x v="209"/>
    <n v="5.2500000000000005E-2"/>
  </r>
  <r>
    <x v="5"/>
    <x v="1"/>
    <x v="5"/>
    <x v="12"/>
    <x v="9"/>
    <x v="4"/>
    <x v="4"/>
    <n v="2.5499999999999998"/>
  </r>
  <r>
    <x v="5"/>
    <x v="1"/>
    <x v="5"/>
    <x v="12"/>
    <x v="9"/>
    <x v="5"/>
    <x v="8"/>
    <n v="0"/>
  </r>
  <r>
    <x v="5"/>
    <x v="1"/>
    <x v="5"/>
    <x v="12"/>
    <x v="10"/>
    <x v="0"/>
    <x v="919"/>
    <n v="5032.6499999999996"/>
  </r>
  <r>
    <x v="5"/>
    <x v="1"/>
    <x v="5"/>
    <x v="12"/>
    <x v="10"/>
    <x v="1"/>
    <x v="366"/>
    <n v="279815.94"/>
  </r>
  <r>
    <x v="5"/>
    <x v="1"/>
    <x v="5"/>
    <x v="12"/>
    <x v="10"/>
    <x v="2"/>
    <x v="8"/>
    <n v="0"/>
  </r>
  <r>
    <x v="5"/>
    <x v="1"/>
    <x v="5"/>
    <x v="12"/>
    <x v="10"/>
    <x v="3"/>
    <x v="209"/>
    <n v="5.2500000000000005E-2"/>
  </r>
  <r>
    <x v="5"/>
    <x v="1"/>
    <x v="5"/>
    <x v="12"/>
    <x v="10"/>
    <x v="4"/>
    <x v="4"/>
    <n v="2.5499999999999998"/>
  </r>
  <r>
    <x v="5"/>
    <x v="1"/>
    <x v="5"/>
    <x v="12"/>
    <x v="10"/>
    <x v="5"/>
    <x v="8"/>
    <n v="0"/>
  </r>
  <r>
    <x v="5"/>
    <x v="1"/>
    <x v="5"/>
    <x v="12"/>
    <x v="11"/>
    <x v="0"/>
    <x v="920"/>
    <n v="5044.92"/>
  </r>
  <r>
    <x v="5"/>
    <x v="1"/>
    <x v="5"/>
    <x v="12"/>
    <x v="11"/>
    <x v="1"/>
    <x v="368"/>
    <n v="280498.41000000003"/>
  </r>
  <r>
    <x v="5"/>
    <x v="1"/>
    <x v="5"/>
    <x v="12"/>
    <x v="11"/>
    <x v="2"/>
    <x v="8"/>
    <n v="0"/>
  </r>
  <r>
    <x v="5"/>
    <x v="1"/>
    <x v="5"/>
    <x v="12"/>
    <x v="11"/>
    <x v="3"/>
    <x v="209"/>
    <n v="5.2500000000000005E-2"/>
  </r>
  <r>
    <x v="5"/>
    <x v="1"/>
    <x v="5"/>
    <x v="12"/>
    <x v="11"/>
    <x v="4"/>
    <x v="4"/>
    <n v="2.5499999999999998"/>
  </r>
  <r>
    <x v="5"/>
    <x v="1"/>
    <x v="5"/>
    <x v="12"/>
    <x v="11"/>
    <x v="5"/>
    <x v="8"/>
    <n v="0"/>
  </r>
  <r>
    <x v="5"/>
    <x v="1"/>
    <x v="6"/>
    <x v="15"/>
    <x v="0"/>
    <x v="0"/>
    <x v="921"/>
    <n v="1612.29"/>
  </r>
  <r>
    <x v="5"/>
    <x v="1"/>
    <x v="6"/>
    <x v="15"/>
    <x v="0"/>
    <x v="1"/>
    <x v="370"/>
    <n v="110347.63"/>
  </r>
  <r>
    <x v="5"/>
    <x v="1"/>
    <x v="6"/>
    <x v="15"/>
    <x v="0"/>
    <x v="2"/>
    <x v="8"/>
    <n v="0"/>
  </r>
  <r>
    <x v="5"/>
    <x v="1"/>
    <x v="6"/>
    <x v="15"/>
    <x v="0"/>
    <x v="3"/>
    <x v="209"/>
    <n v="1.7500000000000002E-2"/>
  </r>
  <r>
    <x v="5"/>
    <x v="1"/>
    <x v="6"/>
    <x v="15"/>
    <x v="0"/>
    <x v="4"/>
    <x v="4"/>
    <n v="0.85"/>
  </r>
  <r>
    <x v="5"/>
    <x v="1"/>
    <x v="6"/>
    <x v="15"/>
    <x v="0"/>
    <x v="5"/>
    <x v="162"/>
    <n v="0.14000000000000001"/>
  </r>
  <r>
    <x v="5"/>
    <x v="1"/>
    <x v="6"/>
    <x v="15"/>
    <x v="1"/>
    <x v="0"/>
    <x v="922"/>
    <n v="1616.32"/>
  </r>
  <r>
    <x v="5"/>
    <x v="1"/>
    <x v="6"/>
    <x v="15"/>
    <x v="1"/>
    <x v="1"/>
    <x v="372"/>
    <n v="110623.5"/>
  </r>
  <r>
    <x v="5"/>
    <x v="1"/>
    <x v="6"/>
    <x v="15"/>
    <x v="1"/>
    <x v="2"/>
    <x v="8"/>
    <n v="0"/>
  </r>
  <r>
    <x v="5"/>
    <x v="1"/>
    <x v="6"/>
    <x v="15"/>
    <x v="1"/>
    <x v="3"/>
    <x v="209"/>
    <n v="1.7500000000000002E-2"/>
  </r>
  <r>
    <x v="5"/>
    <x v="1"/>
    <x v="6"/>
    <x v="15"/>
    <x v="1"/>
    <x v="4"/>
    <x v="4"/>
    <n v="0.85"/>
  </r>
  <r>
    <x v="5"/>
    <x v="1"/>
    <x v="6"/>
    <x v="15"/>
    <x v="1"/>
    <x v="5"/>
    <x v="8"/>
    <n v="0"/>
  </r>
  <r>
    <x v="5"/>
    <x v="1"/>
    <x v="6"/>
    <x v="15"/>
    <x v="2"/>
    <x v="0"/>
    <x v="923"/>
    <n v="1620.35"/>
  </r>
  <r>
    <x v="5"/>
    <x v="1"/>
    <x v="6"/>
    <x v="15"/>
    <x v="2"/>
    <x v="1"/>
    <x v="374"/>
    <n v="110899.37"/>
  </r>
  <r>
    <x v="5"/>
    <x v="1"/>
    <x v="6"/>
    <x v="15"/>
    <x v="2"/>
    <x v="2"/>
    <x v="8"/>
    <n v="0"/>
  </r>
  <r>
    <x v="5"/>
    <x v="1"/>
    <x v="6"/>
    <x v="15"/>
    <x v="2"/>
    <x v="3"/>
    <x v="209"/>
    <n v="1.7500000000000002E-2"/>
  </r>
  <r>
    <x v="5"/>
    <x v="1"/>
    <x v="6"/>
    <x v="15"/>
    <x v="2"/>
    <x v="4"/>
    <x v="4"/>
    <n v="0.85"/>
  </r>
  <r>
    <x v="5"/>
    <x v="1"/>
    <x v="6"/>
    <x v="15"/>
    <x v="2"/>
    <x v="5"/>
    <x v="8"/>
    <n v="0"/>
  </r>
  <r>
    <x v="5"/>
    <x v="1"/>
    <x v="6"/>
    <x v="15"/>
    <x v="3"/>
    <x v="0"/>
    <x v="924"/>
    <n v="1624.38"/>
  </r>
  <r>
    <x v="5"/>
    <x v="1"/>
    <x v="6"/>
    <x v="15"/>
    <x v="3"/>
    <x v="1"/>
    <x v="376"/>
    <n v="111175.24"/>
  </r>
  <r>
    <x v="5"/>
    <x v="1"/>
    <x v="6"/>
    <x v="15"/>
    <x v="3"/>
    <x v="2"/>
    <x v="8"/>
    <n v="0"/>
  </r>
  <r>
    <x v="5"/>
    <x v="1"/>
    <x v="6"/>
    <x v="15"/>
    <x v="3"/>
    <x v="3"/>
    <x v="209"/>
    <n v="1.7500000000000002E-2"/>
  </r>
  <r>
    <x v="5"/>
    <x v="1"/>
    <x v="6"/>
    <x v="15"/>
    <x v="3"/>
    <x v="4"/>
    <x v="4"/>
    <n v="0.85"/>
  </r>
  <r>
    <x v="5"/>
    <x v="1"/>
    <x v="6"/>
    <x v="15"/>
    <x v="3"/>
    <x v="5"/>
    <x v="8"/>
    <n v="0"/>
  </r>
  <r>
    <x v="5"/>
    <x v="1"/>
    <x v="6"/>
    <x v="15"/>
    <x v="4"/>
    <x v="0"/>
    <x v="925"/>
    <n v="1628.41"/>
  </r>
  <r>
    <x v="5"/>
    <x v="1"/>
    <x v="6"/>
    <x v="15"/>
    <x v="4"/>
    <x v="1"/>
    <x v="378"/>
    <n v="111451.11"/>
  </r>
  <r>
    <x v="5"/>
    <x v="1"/>
    <x v="6"/>
    <x v="15"/>
    <x v="4"/>
    <x v="2"/>
    <x v="8"/>
    <n v="0"/>
  </r>
  <r>
    <x v="5"/>
    <x v="1"/>
    <x v="6"/>
    <x v="15"/>
    <x v="4"/>
    <x v="3"/>
    <x v="209"/>
    <n v="1.7500000000000002E-2"/>
  </r>
  <r>
    <x v="5"/>
    <x v="1"/>
    <x v="6"/>
    <x v="15"/>
    <x v="4"/>
    <x v="4"/>
    <x v="4"/>
    <n v="0.85"/>
  </r>
  <r>
    <x v="5"/>
    <x v="1"/>
    <x v="6"/>
    <x v="15"/>
    <x v="4"/>
    <x v="5"/>
    <x v="8"/>
    <n v="0"/>
  </r>
  <r>
    <x v="5"/>
    <x v="1"/>
    <x v="6"/>
    <x v="15"/>
    <x v="5"/>
    <x v="0"/>
    <x v="926"/>
    <n v="1632.44"/>
  </r>
  <r>
    <x v="5"/>
    <x v="1"/>
    <x v="6"/>
    <x v="15"/>
    <x v="5"/>
    <x v="1"/>
    <x v="380"/>
    <n v="111726.98"/>
  </r>
  <r>
    <x v="5"/>
    <x v="1"/>
    <x v="6"/>
    <x v="15"/>
    <x v="5"/>
    <x v="2"/>
    <x v="8"/>
    <n v="0"/>
  </r>
  <r>
    <x v="5"/>
    <x v="1"/>
    <x v="6"/>
    <x v="15"/>
    <x v="5"/>
    <x v="3"/>
    <x v="209"/>
    <n v="1.7500000000000002E-2"/>
  </r>
  <r>
    <x v="5"/>
    <x v="1"/>
    <x v="6"/>
    <x v="15"/>
    <x v="5"/>
    <x v="4"/>
    <x v="4"/>
    <n v="0.85"/>
  </r>
  <r>
    <x v="5"/>
    <x v="1"/>
    <x v="6"/>
    <x v="15"/>
    <x v="5"/>
    <x v="5"/>
    <x v="8"/>
    <n v="0"/>
  </r>
  <r>
    <x v="5"/>
    <x v="1"/>
    <x v="6"/>
    <x v="15"/>
    <x v="6"/>
    <x v="0"/>
    <x v="927"/>
    <n v="1636.47"/>
  </r>
  <r>
    <x v="5"/>
    <x v="1"/>
    <x v="6"/>
    <x v="15"/>
    <x v="6"/>
    <x v="1"/>
    <x v="382"/>
    <n v="112002.84"/>
  </r>
  <r>
    <x v="5"/>
    <x v="1"/>
    <x v="6"/>
    <x v="15"/>
    <x v="6"/>
    <x v="2"/>
    <x v="8"/>
    <n v="0"/>
  </r>
  <r>
    <x v="5"/>
    <x v="1"/>
    <x v="6"/>
    <x v="15"/>
    <x v="6"/>
    <x v="3"/>
    <x v="209"/>
    <n v="1.7500000000000002E-2"/>
  </r>
  <r>
    <x v="5"/>
    <x v="1"/>
    <x v="6"/>
    <x v="15"/>
    <x v="6"/>
    <x v="4"/>
    <x v="4"/>
    <n v="0.85"/>
  </r>
  <r>
    <x v="5"/>
    <x v="1"/>
    <x v="6"/>
    <x v="15"/>
    <x v="6"/>
    <x v="5"/>
    <x v="8"/>
    <n v="0"/>
  </r>
  <r>
    <x v="5"/>
    <x v="1"/>
    <x v="6"/>
    <x v="15"/>
    <x v="7"/>
    <x v="0"/>
    <x v="928"/>
    <n v="1640.51"/>
  </r>
  <r>
    <x v="5"/>
    <x v="1"/>
    <x v="6"/>
    <x v="15"/>
    <x v="7"/>
    <x v="1"/>
    <x v="384"/>
    <n v="112278.71"/>
  </r>
  <r>
    <x v="5"/>
    <x v="1"/>
    <x v="6"/>
    <x v="15"/>
    <x v="7"/>
    <x v="2"/>
    <x v="8"/>
    <n v="0"/>
  </r>
  <r>
    <x v="5"/>
    <x v="1"/>
    <x v="6"/>
    <x v="15"/>
    <x v="7"/>
    <x v="3"/>
    <x v="209"/>
    <n v="1.7500000000000002E-2"/>
  </r>
  <r>
    <x v="5"/>
    <x v="1"/>
    <x v="6"/>
    <x v="15"/>
    <x v="7"/>
    <x v="4"/>
    <x v="4"/>
    <n v="0.85"/>
  </r>
  <r>
    <x v="5"/>
    <x v="1"/>
    <x v="6"/>
    <x v="15"/>
    <x v="7"/>
    <x v="5"/>
    <x v="8"/>
    <n v="0"/>
  </r>
  <r>
    <x v="5"/>
    <x v="1"/>
    <x v="6"/>
    <x v="15"/>
    <x v="8"/>
    <x v="0"/>
    <x v="929"/>
    <n v="1644.54"/>
  </r>
  <r>
    <x v="5"/>
    <x v="1"/>
    <x v="6"/>
    <x v="15"/>
    <x v="8"/>
    <x v="1"/>
    <x v="386"/>
    <n v="112554.58"/>
  </r>
  <r>
    <x v="5"/>
    <x v="1"/>
    <x v="6"/>
    <x v="15"/>
    <x v="8"/>
    <x v="2"/>
    <x v="8"/>
    <n v="0"/>
  </r>
  <r>
    <x v="5"/>
    <x v="1"/>
    <x v="6"/>
    <x v="15"/>
    <x v="8"/>
    <x v="3"/>
    <x v="209"/>
    <n v="1.7500000000000002E-2"/>
  </r>
  <r>
    <x v="5"/>
    <x v="1"/>
    <x v="6"/>
    <x v="15"/>
    <x v="8"/>
    <x v="4"/>
    <x v="4"/>
    <n v="0.85"/>
  </r>
  <r>
    <x v="5"/>
    <x v="1"/>
    <x v="6"/>
    <x v="15"/>
    <x v="8"/>
    <x v="5"/>
    <x v="8"/>
    <n v="0"/>
  </r>
  <r>
    <x v="5"/>
    <x v="1"/>
    <x v="6"/>
    <x v="15"/>
    <x v="9"/>
    <x v="0"/>
    <x v="930"/>
    <n v="1648.57"/>
  </r>
  <r>
    <x v="5"/>
    <x v="1"/>
    <x v="6"/>
    <x v="15"/>
    <x v="9"/>
    <x v="1"/>
    <x v="388"/>
    <n v="112830.45"/>
  </r>
  <r>
    <x v="5"/>
    <x v="1"/>
    <x v="6"/>
    <x v="15"/>
    <x v="9"/>
    <x v="2"/>
    <x v="8"/>
    <n v="0"/>
  </r>
  <r>
    <x v="5"/>
    <x v="1"/>
    <x v="6"/>
    <x v="15"/>
    <x v="9"/>
    <x v="3"/>
    <x v="209"/>
    <n v="1.7500000000000002E-2"/>
  </r>
  <r>
    <x v="5"/>
    <x v="1"/>
    <x v="6"/>
    <x v="15"/>
    <x v="9"/>
    <x v="4"/>
    <x v="4"/>
    <n v="0.85"/>
  </r>
  <r>
    <x v="5"/>
    <x v="1"/>
    <x v="6"/>
    <x v="15"/>
    <x v="9"/>
    <x v="5"/>
    <x v="8"/>
    <n v="0"/>
  </r>
  <r>
    <x v="5"/>
    <x v="1"/>
    <x v="6"/>
    <x v="15"/>
    <x v="10"/>
    <x v="0"/>
    <x v="931"/>
    <n v="1652.6"/>
  </r>
  <r>
    <x v="5"/>
    <x v="1"/>
    <x v="6"/>
    <x v="15"/>
    <x v="10"/>
    <x v="1"/>
    <x v="390"/>
    <n v="113106.32"/>
  </r>
  <r>
    <x v="5"/>
    <x v="1"/>
    <x v="6"/>
    <x v="15"/>
    <x v="10"/>
    <x v="2"/>
    <x v="8"/>
    <n v="0"/>
  </r>
  <r>
    <x v="5"/>
    <x v="1"/>
    <x v="6"/>
    <x v="15"/>
    <x v="10"/>
    <x v="3"/>
    <x v="209"/>
    <n v="1.7500000000000002E-2"/>
  </r>
  <r>
    <x v="5"/>
    <x v="1"/>
    <x v="6"/>
    <x v="15"/>
    <x v="10"/>
    <x v="4"/>
    <x v="4"/>
    <n v="0.85"/>
  </r>
  <r>
    <x v="5"/>
    <x v="1"/>
    <x v="6"/>
    <x v="15"/>
    <x v="10"/>
    <x v="5"/>
    <x v="8"/>
    <n v="0"/>
  </r>
  <r>
    <x v="5"/>
    <x v="1"/>
    <x v="6"/>
    <x v="15"/>
    <x v="11"/>
    <x v="0"/>
    <x v="932"/>
    <n v="1656.63"/>
  </r>
  <r>
    <x v="5"/>
    <x v="1"/>
    <x v="6"/>
    <x v="15"/>
    <x v="11"/>
    <x v="1"/>
    <x v="392"/>
    <n v="113382.19"/>
  </r>
  <r>
    <x v="5"/>
    <x v="1"/>
    <x v="6"/>
    <x v="15"/>
    <x v="11"/>
    <x v="2"/>
    <x v="8"/>
    <n v="0"/>
  </r>
  <r>
    <x v="5"/>
    <x v="1"/>
    <x v="6"/>
    <x v="15"/>
    <x v="11"/>
    <x v="3"/>
    <x v="209"/>
    <n v="1.7500000000000002E-2"/>
  </r>
  <r>
    <x v="5"/>
    <x v="1"/>
    <x v="6"/>
    <x v="15"/>
    <x v="11"/>
    <x v="4"/>
    <x v="4"/>
    <n v="0.85"/>
  </r>
  <r>
    <x v="5"/>
    <x v="1"/>
    <x v="6"/>
    <x v="15"/>
    <x v="11"/>
    <x v="5"/>
    <x v="8"/>
    <n v="0"/>
  </r>
  <r>
    <x v="5"/>
    <x v="2"/>
    <x v="4"/>
    <x v="14"/>
    <x v="0"/>
    <x v="0"/>
    <x v="897"/>
    <n v="3446.04"/>
  </r>
  <r>
    <x v="5"/>
    <x v="2"/>
    <x v="4"/>
    <x v="14"/>
    <x v="0"/>
    <x v="1"/>
    <x v="322"/>
    <n v="156514.92000000001"/>
  </r>
  <r>
    <x v="5"/>
    <x v="2"/>
    <x v="4"/>
    <x v="14"/>
    <x v="0"/>
    <x v="2"/>
    <x v="110"/>
    <n v="2E-3"/>
  </r>
  <r>
    <x v="5"/>
    <x v="2"/>
    <x v="4"/>
    <x v="14"/>
    <x v="0"/>
    <x v="3"/>
    <x v="210"/>
    <n v="0.03"/>
  </r>
  <r>
    <x v="5"/>
    <x v="2"/>
    <x v="4"/>
    <x v="14"/>
    <x v="0"/>
    <x v="4"/>
    <x v="4"/>
    <n v="1.7"/>
  </r>
  <r>
    <x v="5"/>
    <x v="2"/>
    <x v="4"/>
    <x v="14"/>
    <x v="0"/>
    <x v="5"/>
    <x v="112"/>
    <n v="0.14000000000000001"/>
  </r>
  <r>
    <x v="5"/>
    <x v="2"/>
    <x v="4"/>
    <x v="14"/>
    <x v="1"/>
    <x v="0"/>
    <x v="898"/>
    <n v="3454.66"/>
  </r>
  <r>
    <x v="5"/>
    <x v="2"/>
    <x v="4"/>
    <x v="14"/>
    <x v="1"/>
    <x v="1"/>
    <x v="324"/>
    <n v="156906.20000000001"/>
  </r>
  <r>
    <x v="5"/>
    <x v="2"/>
    <x v="4"/>
    <x v="14"/>
    <x v="1"/>
    <x v="2"/>
    <x v="110"/>
    <n v="2E-3"/>
  </r>
  <r>
    <x v="5"/>
    <x v="2"/>
    <x v="4"/>
    <x v="14"/>
    <x v="1"/>
    <x v="3"/>
    <x v="210"/>
    <n v="0.03"/>
  </r>
  <r>
    <x v="5"/>
    <x v="2"/>
    <x v="4"/>
    <x v="14"/>
    <x v="1"/>
    <x v="4"/>
    <x v="4"/>
    <n v="1.7"/>
  </r>
  <r>
    <x v="5"/>
    <x v="2"/>
    <x v="4"/>
    <x v="14"/>
    <x v="1"/>
    <x v="5"/>
    <x v="8"/>
    <n v="0"/>
  </r>
  <r>
    <x v="5"/>
    <x v="2"/>
    <x v="4"/>
    <x v="14"/>
    <x v="2"/>
    <x v="0"/>
    <x v="899"/>
    <n v="3463.28"/>
  </r>
  <r>
    <x v="5"/>
    <x v="2"/>
    <x v="4"/>
    <x v="14"/>
    <x v="2"/>
    <x v="1"/>
    <x v="326"/>
    <n v="157297.5"/>
  </r>
  <r>
    <x v="5"/>
    <x v="2"/>
    <x v="4"/>
    <x v="14"/>
    <x v="2"/>
    <x v="2"/>
    <x v="110"/>
    <n v="2E-3"/>
  </r>
  <r>
    <x v="5"/>
    <x v="2"/>
    <x v="4"/>
    <x v="14"/>
    <x v="2"/>
    <x v="3"/>
    <x v="210"/>
    <n v="0.03"/>
  </r>
  <r>
    <x v="5"/>
    <x v="2"/>
    <x v="4"/>
    <x v="14"/>
    <x v="2"/>
    <x v="4"/>
    <x v="4"/>
    <n v="1.7"/>
  </r>
  <r>
    <x v="5"/>
    <x v="2"/>
    <x v="4"/>
    <x v="14"/>
    <x v="2"/>
    <x v="5"/>
    <x v="8"/>
    <n v="0"/>
  </r>
  <r>
    <x v="5"/>
    <x v="2"/>
    <x v="4"/>
    <x v="14"/>
    <x v="3"/>
    <x v="0"/>
    <x v="900"/>
    <n v="3471.88"/>
  </r>
  <r>
    <x v="5"/>
    <x v="2"/>
    <x v="4"/>
    <x v="14"/>
    <x v="3"/>
    <x v="1"/>
    <x v="328"/>
    <n v="157688.78"/>
  </r>
  <r>
    <x v="5"/>
    <x v="2"/>
    <x v="4"/>
    <x v="14"/>
    <x v="3"/>
    <x v="2"/>
    <x v="110"/>
    <n v="2E-3"/>
  </r>
  <r>
    <x v="5"/>
    <x v="2"/>
    <x v="4"/>
    <x v="14"/>
    <x v="3"/>
    <x v="3"/>
    <x v="210"/>
    <n v="0.03"/>
  </r>
  <r>
    <x v="5"/>
    <x v="2"/>
    <x v="4"/>
    <x v="14"/>
    <x v="3"/>
    <x v="4"/>
    <x v="4"/>
    <n v="1.7"/>
  </r>
  <r>
    <x v="5"/>
    <x v="2"/>
    <x v="4"/>
    <x v="14"/>
    <x v="3"/>
    <x v="5"/>
    <x v="8"/>
    <n v="0"/>
  </r>
  <r>
    <x v="5"/>
    <x v="2"/>
    <x v="4"/>
    <x v="14"/>
    <x v="4"/>
    <x v="0"/>
    <x v="901"/>
    <n v="3480.5"/>
  </r>
  <r>
    <x v="5"/>
    <x v="2"/>
    <x v="4"/>
    <x v="14"/>
    <x v="4"/>
    <x v="1"/>
    <x v="330"/>
    <n v="158080.06"/>
  </r>
  <r>
    <x v="5"/>
    <x v="2"/>
    <x v="4"/>
    <x v="14"/>
    <x v="4"/>
    <x v="2"/>
    <x v="110"/>
    <n v="2E-3"/>
  </r>
  <r>
    <x v="5"/>
    <x v="2"/>
    <x v="4"/>
    <x v="14"/>
    <x v="4"/>
    <x v="3"/>
    <x v="210"/>
    <n v="0.03"/>
  </r>
  <r>
    <x v="5"/>
    <x v="2"/>
    <x v="4"/>
    <x v="14"/>
    <x v="4"/>
    <x v="4"/>
    <x v="4"/>
    <n v="1.7"/>
  </r>
  <r>
    <x v="5"/>
    <x v="2"/>
    <x v="4"/>
    <x v="14"/>
    <x v="4"/>
    <x v="5"/>
    <x v="8"/>
    <n v="0"/>
  </r>
  <r>
    <x v="5"/>
    <x v="2"/>
    <x v="4"/>
    <x v="14"/>
    <x v="5"/>
    <x v="0"/>
    <x v="902"/>
    <n v="3489.12"/>
  </r>
  <r>
    <x v="5"/>
    <x v="2"/>
    <x v="4"/>
    <x v="14"/>
    <x v="5"/>
    <x v="1"/>
    <x v="332"/>
    <n v="158471.35999999999"/>
  </r>
  <r>
    <x v="5"/>
    <x v="2"/>
    <x v="4"/>
    <x v="14"/>
    <x v="5"/>
    <x v="2"/>
    <x v="110"/>
    <n v="2E-3"/>
  </r>
  <r>
    <x v="5"/>
    <x v="2"/>
    <x v="4"/>
    <x v="14"/>
    <x v="5"/>
    <x v="3"/>
    <x v="210"/>
    <n v="0.03"/>
  </r>
  <r>
    <x v="5"/>
    <x v="2"/>
    <x v="4"/>
    <x v="14"/>
    <x v="5"/>
    <x v="4"/>
    <x v="4"/>
    <n v="1.7"/>
  </r>
  <r>
    <x v="5"/>
    <x v="2"/>
    <x v="4"/>
    <x v="14"/>
    <x v="5"/>
    <x v="5"/>
    <x v="8"/>
    <n v="0"/>
  </r>
  <r>
    <x v="5"/>
    <x v="2"/>
    <x v="4"/>
    <x v="14"/>
    <x v="6"/>
    <x v="0"/>
    <x v="903"/>
    <n v="3497.74"/>
  </r>
  <r>
    <x v="5"/>
    <x v="2"/>
    <x v="4"/>
    <x v="14"/>
    <x v="6"/>
    <x v="1"/>
    <x v="334"/>
    <n v="158862.64000000001"/>
  </r>
  <r>
    <x v="5"/>
    <x v="2"/>
    <x v="4"/>
    <x v="14"/>
    <x v="6"/>
    <x v="2"/>
    <x v="110"/>
    <n v="2E-3"/>
  </r>
  <r>
    <x v="5"/>
    <x v="2"/>
    <x v="4"/>
    <x v="14"/>
    <x v="6"/>
    <x v="3"/>
    <x v="210"/>
    <n v="0.03"/>
  </r>
  <r>
    <x v="5"/>
    <x v="2"/>
    <x v="4"/>
    <x v="14"/>
    <x v="6"/>
    <x v="4"/>
    <x v="4"/>
    <n v="1.7"/>
  </r>
  <r>
    <x v="5"/>
    <x v="2"/>
    <x v="4"/>
    <x v="14"/>
    <x v="6"/>
    <x v="5"/>
    <x v="112"/>
    <n v="0.14000000000000001"/>
  </r>
  <r>
    <x v="5"/>
    <x v="2"/>
    <x v="4"/>
    <x v="14"/>
    <x v="7"/>
    <x v="0"/>
    <x v="904"/>
    <n v="3506.34"/>
  </r>
  <r>
    <x v="5"/>
    <x v="2"/>
    <x v="4"/>
    <x v="14"/>
    <x v="7"/>
    <x v="1"/>
    <x v="336"/>
    <n v="159253.94"/>
  </r>
  <r>
    <x v="5"/>
    <x v="2"/>
    <x v="4"/>
    <x v="14"/>
    <x v="7"/>
    <x v="2"/>
    <x v="110"/>
    <n v="2E-3"/>
  </r>
  <r>
    <x v="5"/>
    <x v="2"/>
    <x v="4"/>
    <x v="14"/>
    <x v="7"/>
    <x v="3"/>
    <x v="210"/>
    <n v="0.03"/>
  </r>
  <r>
    <x v="5"/>
    <x v="2"/>
    <x v="4"/>
    <x v="14"/>
    <x v="7"/>
    <x v="4"/>
    <x v="4"/>
    <n v="1.7"/>
  </r>
  <r>
    <x v="5"/>
    <x v="2"/>
    <x v="4"/>
    <x v="14"/>
    <x v="7"/>
    <x v="5"/>
    <x v="8"/>
    <n v="0"/>
  </r>
  <r>
    <x v="5"/>
    <x v="2"/>
    <x v="4"/>
    <x v="14"/>
    <x v="8"/>
    <x v="0"/>
    <x v="905"/>
    <n v="3514.96"/>
  </r>
  <r>
    <x v="5"/>
    <x v="2"/>
    <x v="4"/>
    <x v="14"/>
    <x v="8"/>
    <x v="1"/>
    <x v="338"/>
    <n v="159645.22"/>
  </r>
  <r>
    <x v="5"/>
    <x v="2"/>
    <x v="4"/>
    <x v="14"/>
    <x v="8"/>
    <x v="2"/>
    <x v="110"/>
    <n v="2E-3"/>
  </r>
  <r>
    <x v="5"/>
    <x v="2"/>
    <x v="4"/>
    <x v="14"/>
    <x v="8"/>
    <x v="3"/>
    <x v="210"/>
    <n v="0.03"/>
  </r>
  <r>
    <x v="5"/>
    <x v="2"/>
    <x v="4"/>
    <x v="14"/>
    <x v="8"/>
    <x v="4"/>
    <x v="4"/>
    <n v="1.7"/>
  </r>
  <r>
    <x v="5"/>
    <x v="2"/>
    <x v="4"/>
    <x v="14"/>
    <x v="8"/>
    <x v="5"/>
    <x v="8"/>
    <n v="0"/>
  </r>
  <r>
    <x v="5"/>
    <x v="2"/>
    <x v="4"/>
    <x v="14"/>
    <x v="9"/>
    <x v="0"/>
    <x v="906"/>
    <n v="3523.58"/>
  </r>
  <r>
    <x v="5"/>
    <x v="2"/>
    <x v="4"/>
    <x v="14"/>
    <x v="9"/>
    <x v="1"/>
    <x v="340"/>
    <n v="160036.5"/>
  </r>
  <r>
    <x v="5"/>
    <x v="2"/>
    <x v="4"/>
    <x v="14"/>
    <x v="9"/>
    <x v="2"/>
    <x v="110"/>
    <n v="2E-3"/>
  </r>
  <r>
    <x v="5"/>
    <x v="2"/>
    <x v="4"/>
    <x v="14"/>
    <x v="9"/>
    <x v="3"/>
    <x v="210"/>
    <n v="0.03"/>
  </r>
  <r>
    <x v="5"/>
    <x v="2"/>
    <x v="4"/>
    <x v="14"/>
    <x v="9"/>
    <x v="4"/>
    <x v="4"/>
    <n v="1.7"/>
  </r>
  <r>
    <x v="5"/>
    <x v="2"/>
    <x v="4"/>
    <x v="14"/>
    <x v="9"/>
    <x v="5"/>
    <x v="8"/>
    <n v="0"/>
  </r>
  <r>
    <x v="5"/>
    <x v="2"/>
    <x v="4"/>
    <x v="14"/>
    <x v="10"/>
    <x v="0"/>
    <x v="907"/>
    <n v="3532.2"/>
  </r>
  <r>
    <x v="5"/>
    <x v="2"/>
    <x v="4"/>
    <x v="14"/>
    <x v="10"/>
    <x v="1"/>
    <x v="342"/>
    <n v="160427.79999999999"/>
  </r>
  <r>
    <x v="5"/>
    <x v="2"/>
    <x v="4"/>
    <x v="14"/>
    <x v="10"/>
    <x v="2"/>
    <x v="110"/>
    <n v="2E-3"/>
  </r>
  <r>
    <x v="5"/>
    <x v="2"/>
    <x v="4"/>
    <x v="14"/>
    <x v="10"/>
    <x v="3"/>
    <x v="210"/>
    <n v="0.03"/>
  </r>
  <r>
    <x v="5"/>
    <x v="2"/>
    <x v="4"/>
    <x v="14"/>
    <x v="10"/>
    <x v="4"/>
    <x v="4"/>
    <n v="1.7"/>
  </r>
  <r>
    <x v="5"/>
    <x v="2"/>
    <x v="4"/>
    <x v="14"/>
    <x v="10"/>
    <x v="5"/>
    <x v="8"/>
    <n v="0"/>
  </r>
  <r>
    <x v="5"/>
    <x v="2"/>
    <x v="4"/>
    <x v="14"/>
    <x v="11"/>
    <x v="0"/>
    <x v="908"/>
    <n v="3540.8"/>
  </r>
  <r>
    <x v="5"/>
    <x v="2"/>
    <x v="4"/>
    <x v="14"/>
    <x v="11"/>
    <x v="1"/>
    <x v="344"/>
    <n v="160819.07999999999"/>
  </r>
  <r>
    <x v="5"/>
    <x v="2"/>
    <x v="4"/>
    <x v="14"/>
    <x v="11"/>
    <x v="2"/>
    <x v="110"/>
    <n v="2E-3"/>
  </r>
  <r>
    <x v="5"/>
    <x v="2"/>
    <x v="4"/>
    <x v="14"/>
    <x v="11"/>
    <x v="3"/>
    <x v="210"/>
    <n v="0.03"/>
  </r>
  <r>
    <x v="5"/>
    <x v="2"/>
    <x v="4"/>
    <x v="14"/>
    <x v="11"/>
    <x v="4"/>
    <x v="4"/>
    <n v="1.7"/>
  </r>
  <r>
    <x v="5"/>
    <x v="2"/>
    <x v="4"/>
    <x v="14"/>
    <x v="11"/>
    <x v="5"/>
    <x v="8"/>
    <n v="0"/>
  </r>
  <r>
    <x v="5"/>
    <x v="2"/>
    <x v="2"/>
    <x v="12"/>
    <x v="0"/>
    <x v="0"/>
    <x v="873"/>
    <n v="4468.83"/>
  </r>
  <r>
    <x v="5"/>
    <x v="2"/>
    <x v="2"/>
    <x v="12"/>
    <x v="0"/>
    <x v="1"/>
    <x v="274"/>
    <n v="179319"/>
  </r>
  <r>
    <x v="5"/>
    <x v="2"/>
    <x v="2"/>
    <x v="12"/>
    <x v="0"/>
    <x v="2"/>
    <x v="57"/>
    <n v="0.03"/>
  </r>
  <r>
    <x v="5"/>
    <x v="2"/>
    <x v="2"/>
    <x v="12"/>
    <x v="0"/>
    <x v="3"/>
    <x v="210"/>
    <n v="4.4999999999999998E-2"/>
  </r>
  <r>
    <x v="5"/>
    <x v="2"/>
    <x v="2"/>
    <x v="12"/>
    <x v="0"/>
    <x v="4"/>
    <x v="4"/>
    <n v="2.5499999999999998"/>
  </r>
  <r>
    <x v="5"/>
    <x v="2"/>
    <x v="2"/>
    <x v="12"/>
    <x v="0"/>
    <x v="5"/>
    <x v="59"/>
    <n v="0.78"/>
  </r>
  <r>
    <x v="5"/>
    <x v="2"/>
    <x v="2"/>
    <x v="12"/>
    <x v="1"/>
    <x v="0"/>
    <x v="874"/>
    <n v="4479.99"/>
  </r>
  <r>
    <x v="5"/>
    <x v="2"/>
    <x v="2"/>
    <x v="12"/>
    <x v="1"/>
    <x v="1"/>
    <x v="276"/>
    <n v="179767.29"/>
  </r>
  <r>
    <x v="5"/>
    <x v="2"/>
    <x v="2"/>
    <x v="12"/>
    <x v="1"/>
    <x v="2"/>
    <x v="57"/>
    <n v="0.03"/>
  </r>
  <r>
    <x v="5"/>
    <x v="2"/>
    <x v="2"/>
    <x v="12"/>
    <x v="1"/>
    <x v="3"/>
    <x v="210"/>
    <n v="4.4999999999999998E-2"/>
  </r>
  <r>
    <x v="5"/>
    <x v="2"/>
    <x v="2"/>
    <x v="12"/>
    <x v="1"/>
    <x v="4"/>
    <x v="4"/>
    <n v="2.5499999999999998"/>
  </r>
  <r>
    <x v="5"/>
    <x v="2"/>
    <x v="2"/>
    <x v="12"/>
    <x v="1"/>
    <x v="5"/>
    <x v="8"/>
    <n v="0"/>
  </r>
  <r>
    <x v="5"/>
    <x v="2"/>
    <x v="2"/>
    <x v="12"/>
    <x v="2"/>
    <x v="0"/>
    <x v="875"/>
    <n v="4491.18"/>
  </r>
  <r>
    <x v="5"/>
    <x v="2"/>
    <x v="2"/>
    <x v="12"/>
    <x v="2"/>
    <x v="1"/>
    <x v="278"/>
    <n v="180215.58000000002"/>
  </r>
  <r>
    <x v="5"/>
    <x v="2"/>
    <x v="2"/>
    <x v="12"/>
    <x v="2"/>
    <x v="2"/>
    <x v="57"/>
    <n v="0.03"/>
  </r>
  <r>
    <x v="5"/>
    <x v="2"/>
    <x v="2"/>
    <x v="12"/>
    <x v="2"/>
    <x v="3"/>
    <x v="210"/>
    <n v="4.4999999999999998E-2"/>
  </r>
  <r>
    <x v="5"/>
    <x v="2"/>
    <x v="2"/>
    <x v="12"/>
    <x v="2"/>
    <x v="4"/>
    <x v="4"/>
    <n v="2.5499999999999998"/>
  </r>
  <r>
    <x v="5"/>
    <x v="2"/>
    <x v="2"/>
    <x v="12"/>
    <x v="2"/>
    <x v="5"/>
    <x v="8"/>
    <n v="0"/>
  </r>
  <r>
    <x v="5"/>
    <x v="2"/>
    <x v="2"/>
    <x v="12"/>
    <x v="3"/>
    <x v="0"/>
    <x v="876"/>
    <n v="4502.34"/>
  </r>
  <r>
    <x v="5"/>
    <x v="2"/>
    <x v="2"/>
    <x v="12"/>
    <x v="3"/>
    <x v="1"/>
    <x v="280"/>
    <n v="180663.90000000002"/>
  </r>
  <r>
    <x v="5"/>
    <x v="2"/>
    <x v="2"/>
    <x v="12"/>
    <x v="3"/>
    <x v="2"/>
    <x v="57"/>
    <n v="0.03"/>
  </r>
  <r>
    <x v="5"/>
    <x v="2"/>
    <x v="2"/>
    <x v="12"/>
    <x v="3"/>
    <x v="3"/>
    <x v="210"/>
    <n v="4.4999999999999998E-2"/>
  </r>
  <r>
    <x v="5"/>
    <x v="2"/>
    <x v="2"/>
    <x v="12"/>
    <x v="3"/>
    <x v="4"/>
    <x v="4"/>
    <n v="2.5499999999999998"/>
  </r>
  <r>
    <x v="5"/>
    <x v="2"/>
    <x v="2"/>
    <x v="12"/>
    <x v="3"/>
    <x v="5"/>
    <x v="8"/>
    <n v="0"/>
  </r>
  <r>
    <x v="5"/>
    <x v="2"/>
    <x v="2"/>
    <x v="12"/>
    <x v="4"/>
    <x v="0"/>
    <x v="877"/>
    <n v="4513.53"/>
  </r>
  <r>
    <x v="5"/>
    <x v="2"/>
    <x v="2"/>
    <x v="12"/>
    <x v="4"/>
    <x v="1"/>
    <x v="282"/>
    <n v="181112.19"/>
  </r>
  <r>
    <x v="5"/>
    <x v="2"/>
    <x v="2"/>
    <x v="12"/>
    <x v="4"/>
    <x v="2"/>
    <x v="57"/>
    <n v="0.03"/>
  </r>
  <r>
    <x v="5"/>
    <x v="2"/>
    <x v="2"/>
    <x v="12"/>
    <x v="4"/>
    <x v="3"/>
    <x v="210"/>
    <n v="4.4999999999999998E-2"/>
  </r>
  <r>
    <x v="5"/>
    <x v="2"/>
    <x v="2"/>
    <x v="12"/>
    <x v="4"/>
    <x v="4"/>
    <x v="4"/>
    <n v="2.5499999999999998"/>
  </r>
  <r>
    <x v="5"/>
    <x v="2"/>
    <x v="2"/>
    <x v="12"/>
    <x v="4"/>
    <x v="5"/>
    <x v="8"/>
    <n v="0"/>
  </r>
  <r>
    <x v="5"/>
    <x v="2"/>
    <x v="2"/>
    <x v="12"/>
    <x v="5"/>
    <x v="0"/>
    <x v="878"/>
    <n v="4524.6900000000005"/>
  </r>
  <r>
    <x v="5"/>
    <x v="2"/>
    <x v="2"/>
    <x v="12"/>
    <x v="5"/>
    <x v="1"/>
    <x v="284"/>
    <n v="181560.48"/>
  </r>
  <r>
    <x v="5"/>
    <x v="2"/>
    <x v="2"/>
    <x v="12"/>
    <x v="5"/>
    <x v="2"/>
    <x v="57"/>
    <n v="0.03"/>
  </r>
  <r>
    <x v="5"/>
    <x v="2"/>
    <x v="2"/>
    <x v="12"/>
    <x v="5"/>
    <x v="3"/>
    <x v="210"/>
    <n v="4.4999999999999998E-2"/>
  </r>
  <r>
    <x v="5"/>
    <x v="2"/>
    <x v="2"/>
    <x v="12"/>
    <x v="5"/>
    <x v="4"/>
    <x v="4"/>
    <n v="2.5499999999999998"/>
  </r>
  <r>
    <x v="5"/>
    <x v="2"/>
    <x v="2"/>
    <x v="12"/>
    <x v="5"/>
    <x v="5"/>
    <x v="8"/>
    <n v="0"/>
  </r>
  <r>
    <x v="5"/>
    <x v="2"/>
    <x v="2"/>
    <x v="12"/>
    <x v="6"/>
    <x v="0"/>
    <x v="879"/>
    <n v="4535.8500000000004"/>
  </r>
  <r>
    <x v="5"/>
    <x v="2"/>
    <x v="2"/>
    <x v="12"/>
    <x v="6"/>
    <x v="1"/>
    <x v="286"/>
    <n v="182008.77"/>
  </r>
  <r>
    <x v="5"/>
    <x v="2"/>
    <x v="2"/>
    <x v="12"/>
    <x v="6"/>
    <x v="2"/>
    <x v="57"/>
    <n v="0.03"/>
  </r>
  <r>
    <x v="5"/>
    <x v="2"/>
    <x v="2"/>
    <x v="12"/>
    <x v="6"/>
    <x v="3"/>
    <x v="210"/>
    <n v="4.4999999999999998E-2"/>
  </r>
  <r>
    <x v="5"/>
    <x v="2"/>
    <x v="2"/>
    <x v="12"/>
    <x v="6"/>
    <x v="4"/>
    <x v="4"/>
    <n v="2.5499999999999998"/>
  </r>
  <r>
    <x v="5"/>
    <x v="2"/>
    <x v="2"/>
    <x v="12"/>
    <x v="6"/>
    <x v="5"/>
    <x v="59"/>
    <n v="0.78"/>
  </r>
  <r>
    <x v="5"/>
    <x v="2"/>
    <x v="2"/>
    <x v="12"/>
    <x v="7"/>
    <x v="0"/>
    <x v="880"/>
    <n v="4547.04"/>
  </r>
  <r>
    <x v="5"/>
    <x v="2"/>
    <x v="2"/>
    <x v="12"/>
    <x v="7"/>
    <x v="1"/>
    <x v="288"/>
    <n v="182457.09"/>
  </r>
  <r>
    <x v="5"/>
    <x v="2"/>
    <x v="2"/>
    <x v="12"/>
    <x v="7"/>
    <x v="2"/>
    <x v="57"/>
    <n v="0.03"/>
  </r>
  <r>
    <x v="5"/>
    <x v="2"/>
    <x v="2"/>
    <x v="12"/>
    <x v="7"/>
    <x v="3"/>
    <x v="210"/>
    <n v="4.4999999999999998E-2"/>
  </r>
  <r>
    <x v="5"/>
    <x v="2"/>
    <x v="2"/>
    <x v="12"/>
    <x v="7"/>
    <x v="4"/>
    <x v="4"/>
    <n v="2.5499999999999998"/>
  </r>
  <r>
    <x v="5"/>
    <x v="2"/>
    <x v="2"/>
    <x v="12"/>
    <x v="7"/>
    <x v="5"/>
    <x v="8"/>
    <n v="0"/>
  </r>
  <r>
    <x v="5"/>
    <x v="2"/>
    <x v="2"/>
    <x v="12"/>
    <x v="8"/>
    <x v="0"/>
    <x v="881"/>
    <n v="4558.2000000000007"/>
  </r>
  <r>
    <x v="5"/>
    <x v="2"/>
    <x v="2"/>
    <x v="12"/>
    <x v="8"/>
    <x v="1"/>
    <x v="290"/>
    <n v="182905.38"/>
  </r>
  <r>
    <x v="5"/>
    <x v="2"/>
    <x v="2"/>
    <x v="12"/>
    <x v="8"/>
    <x v="2"/>
    <x v="57"/>
    <n v="0.03"/>
  </r>
  <r>
    <x v="5"/>
    <x v="2"/>
    <x v="2"/>
    <x v="12"/>
    <x v="8"/>
    <x v="3"/>
    <x v="210"/>
    <n v="4.4999999999999998E-2"/>
  </r>
  <r>
    <x v="5"/>
    <x v="2"/>
    <x v="2"/>
    <x v="12"/>
    <x v="8"/>
    <x v="4"/>
    <x v="4"/>
    <n v="2.5499999999999998"/>
  </r>
  <r>
    <x v="5"/>
    <x v="2"/>
    <x v="2"/>
    <x v="12"/>
    <x v="8"/>
    <x v="5"/>
    <x v="8"/>
    <n v="0"/>
  </r>
  <r>
    <x v="5"/>
    <x v="2"/>
    <x v="2"/>
    <x v="12"/>
    <x v="9"/>
    <x v="0"/>
    <x v="882"/>
    <n v="4569.3900000000003"/>
  </r>
  <r>
    <x v="5"/>
    <x v="2"/>
    <x v="2"/>
    <x v="12"/>
    <x v="9"/>
    <x v="1"/>
    <x v="292"/>
    <n v="183353.66999999998"/>
  </r>
  <r>
    <x v="5"/>
    <x v="2"/>
    <x v="2"/>
    <x v="12"/>
    <x v="9"/>
    <x v="2"/>
    <x v="57"/>
    <n v="0.03"/>
  </r>
  <r>
    <x v="5"/>
    <x v="2"/>
    <x v="2"/>
    <x v="12"/>
    <x v="9"/>
    <x v="3"/>
    <x v="210"/>
    <n v="4.4999999999999998E-2"/>
  </r>
  <r>
    <x v="5"/>
    <x v="2"/>
    <x v="2"/>
    <x v="12"/>
    <x v="9"/>
    <x v="4"/>
    <x v="4"/>
    <n v="2.5499999999999998"/>
  </r>
  <r>
    <x v="5"/>
    <x v="2"/>
    <x v="2"/>
    <x v="12"/>
    <x v="9"/>
    <x v="5"/>
    <x v="8"/>
    <n v="0"/>
  </r>
  <r>
    <x v="5"/>
    <x v="2"/>
    <x v="2"/>
    <x v="12"/>
    <x v="10"/>
    <x v="0"/>
    <x v="883"/>
    <n v="4580.5499999999993"/>
  </r>
  <r>
    <x v="5"/>
    <x v="2"/>
    <x v="2"/>
    <x v="12"/>
    <x v="10"/>
    <x v="1"/>
    <x v="294"/>
    <n v="183801.96"/>
  </r>
  <r>
    <x v="5"/>
    <x v="2"/>
    <x v="2"/>
    <x v="12"/>
    <x v="10"/>
    <x v="2"/>
    <x v="57"/>
    <n v="0.03"/>
  </r>
  <r>
    <x v="5"/>
    <x v="2"/>
    <x v="2"/>
    <x v="12"/>
    <x v="10"/>
    <x v="3"/>
    <x v="210"/>
    <n v="4.4999999999999998E-2"/>
  </r>
  <r>
    <x v="5"/>
    <x v="2"/>
    <x v="2"/>
    <x v="12"/>
    <x v="10"/>
    <x v="4"/>
    <x v="4"/>
    <n v="2.5499999999999998"/>
  </r>
  <r>
    <x v="5"/>
    <x v="2"/>
    <x v="2"/>
    <x v="12"/>
    <x v="10"/>
    <x v="5"/>
    <x v="8"/>
    <n v="0"/>
  </r>
  <r>
    <x v="5"/>
    <x v="2"/>
    <x v="2"/>
    <x v="12"/>
    <x v="11"/>
    <x v="0"/>
    <x v="884"/>
    <n v="4591.71"/>
  </r>
  <r>
    <x v="5"/>
    <x v="2"/>
    <x v="2"/>
    <x v="12"/>
    <x v="11"/>
    <x v="1"/>
    <x v="296"/>
    <n v="184250.28"/>
  </r>
  <r>
    <x v="5"/>
    <x v="2"/>
    <x v="2"/>
    <x v="12"/>
    <x v="11"/>
    <x v="2"/>
    <x v="57"/>
    <n v="0.03"/>
  </r>
  <r>
    <x v="5"/>
    <x v="2"/>
    <x v="2"/>
    <x v="12"/>
    <x v="11"/>
    <x v="3"/>
    <x v="210"/>
    <n v="4.4999999999999998E-2"/>
  </r>
  <r>
    <x v="5"/>
    <x v="2"/>
    <x v="2"/>
    <x v="12"/>
    <x v="11"/>
    <x v="4"/>
    <x v="4"/>
    <n v="2.5499999999999998"/>
  </r>
  <r>
    <x v="5"/>
    <x v="2"/>
    <x v="2"/>
    <x v="12"/>
    <x v="11"/>
    <x v="5"/>
    <x v="8"/>
    <n v="0"/>
  </r>
  <r>
    <x v="5"/>
    <x v="2"/>
    <x v="3"/>
    <x v="15"/>
    <x v="0"/>
    <x v="0"/>
    <x v="885"/>
    <n v="1568.88"/>
  </r>
  <r>
    <x v="5"/>
    <x v="2"/>
    <x v="3"/>
    <x v="15"/>
    <x v="0"/>
    <x v="1"/>
    <x v="298"/>
    <n v="68105.259999999995"/>
  </r>
  <r>
    <x v="5"/>
    <x v="2"/>
    <x v="3"/>
    <x v="15"/>
    <x v="0"/>
    <x v="2"/>
    <x v="84"/>
    <n v="5.0000000000000001E-3"/>
  </r>
  <r>
    <x v="5"/>
    <x v="2"/>
    <x v="3"/>
    <x v="15"/>
    <x v="0"/>
    <x v="3"/>
    <x v="210"/>
    <n v="1.4999999999999999E-2"/>
  </r>
  <r>
    <x v="5"/>
    <x v="2"/>
    <x v="3"/>
    <x v="15"/>
    <x v="0"/>
    <x v="4"/>
    <x v="4"/>
    <n v="0.85"/>
  </r>
  <r>
    <x v="5"/>
    <x v="2"/>
    <x v="3"/>
    <x v="15"/>
    <x v="0"/>
    <x v="5"/>
    <x v="85"/>
    <n v="0.2"/>
  </r>
  <r>
    <x v="5"/>
    <x v="2"/>
    <x v="3"/>
    <x v="15"/>
    <x v="1"/>
    <x v="0"/>
    <x v="886"/>
    <n v="1572.8"/>
  </r>
  <r>
    <x v="5"/>
    <x v="2"/>
    <x v="3"/>
    <x v="15"/>
    <x v="1"/>
    <x v="1"/>
    <x v="300"/>
    <n v="68275.520000000004"/>
  </r>
  <r>
    <x v="5"/>
    <x v="2"/>
    <x v="3"/>
    <x v="15"/>
    <x v="1"/>
    <x v="2"/>
    <x v="84"/>
    <n v="5.0000000000000001E-3"/>
  </r>
  <r>
    <x v="5"/>
    <x v="2"/>
    <x v="3"/>
    <x v="15"/>
    <x v="1"/>
    <x v="3"/>
    <x v="210"/>
    <n v="1.4999999999999999E-2"/>
  </r>
  <r>
    <x v="5"/>
    <x v="2"/>
    <x v="3"/>
    <x v="15"/>
    <x v="1"/>
    <x v="4"/>
    <x v="4"/>
    <n v="0.85"/>
  </r>
  <r>
    <x v="5"/>
    <x v="2"/>
    <x v="3"/>
    <x v="15"/>
    <x v="1"/>
    <x v="5"/>
    <x v="8"/>
    <n v="0"/>
  </r>
  <r>
    <x v="5"/>
    <x v="2"/>
    <x v="3"/>
    <x v="15"/>
    <x v="2"/>
    <x v="0"/>
    <x v="887"/>
    <n v="1576.72"/>
  </r>
  <r>
    <x v="5"/>
    <x v="2"/>
    <x v="3"/>
    <x v="15"/>
    <x v="2"/>
    <x v="1"/>
    <x v="302"/>
    <n v="68445.789999999994"/>
  </r>
  <r>
    <x v="5"/>
    <x v="2"/>
    <x v="3"/>
    <x v="15"/>
    <x v="2"/>
    <x v="2"/>
    <x v="84"/>
    <n v="5.0000000000000001E-3"/>
  </r>
  <r>
    <x v="5"/>
    <x v="2"/>
    <x v="3"/>
    <x v="15"/>
    <x v="2"/>
    <x v="3"/>
    <x v="210"/>
    <n v="1.4999999999999999E-2"/>
  </r>
  <r>
    <x v="5"/>
    <x v="2"/>
    <x v="3"/>
    <x v="15"/>
    <x v="2"/>
    <x v="4"/>
    <x v="4"/>
    <n v="0.85"/>
  </r>
  <r>
    <x v="5"/>
    <x v="2"/>
    <x v="3"/>
    <x v="15"/>
    <x v="2"/>
    <x v="5"/>
    <x v="8"/>
    <n v="0"/>
  </r>
  <r>
    <x v="5"/>
    <x v="2"/>
    <x v="3"/>
    <x v="15"/>
    <x v="3"/>
    <x v="0"/>
    <x v="888"/>
    <n v="1580.65"/>
  </r>
  <r>
    <x v="5"/>
    <x v="2"/>
    <x v="3"/>
    <x v="15"/>
    <x v="3"/>
    <x v="1"/>
    <x v="304"/>
    <n v="68616.05"/>
  </r>
  <r>
    <x v="5"/>
    <x v="2"/>
    <x v="3"/>
    <x v="15"/>
    <x v="3"/>
    <x v="2"/>
    <x v="84"/>
    <n v="5.0000000000000001E-3"/>
  </r>
  <r>
    <x v="5"/>
    <x v="2"/>
    <x v="3"/>
    <x v="15"/>
    <x v="3"/>
    <x v="3"/>
    <x v="210"/>
    <n v="1.4999999999999999E-2"/>
  </r>
  <r>
    <x v="5"/>
    <x v="2"/>
    <x v="3"/>
    <x v="15"/>
    <x v="3"/>
    <x v="4"/>
    <x v="4"/>
    <n v="0.85"/>
  </r>
  <r>
    <x v="5"/>
    <x v="2"/>
    <x v="3"/>
    <x v="15"/>
    <x v="3"/>
    <x v="5"/>
    <x v="8"/>
    <n v="0"/>
  </r>
  <r>
    <x v="5"/>
    <x v="2"/>
    <x v="3"/>
    <x v="15"/>
    <x v="4"/>
    <x v="0"/>
    <x v="889"/>
    <n v="1584.57"/>
  </r>
  <r>
    <x v="5"/>
    <x v="2"/>
    <x v="3"/>
    <x v="15"/>
    <x v="4"/>
    <x v="1"/>
    <x v="306"/>
    <n v="68786.31"/>
  </r>
  <r>
    <x v="5"/>
    <x v="2"/>
    <x v="3"/>
    <x v="15"/>
    <x v="4"/>
    <x v="2"/>
    <x v="84"/>
    <n v="5.0000000000000001E-3"/>
  </r>
  <r>
    <x v="5"/>
    <x v="2"/>
    <x v="3"/>
    <x v="15"/>
    <x v="4"/>
    <x v="3"/>
    <x v="210"/>
    <n v="1.4999999999999999E-2"/>
  </r>
  <r>
    <x v="5"/>
    <x v="2"/>
    <x v="3"/>
    <x v="15"/>
    <x v="4"/>
    <x v="4"/>
    <x v="4"/>
    <n v="0.85"/>
  </r>
  <r>
    <x v="5"/>
    <x v="2"/>
    <x v="3"/>
    <x v="15"/>
    <x v="4"/>
    <x v="5"/>
    <x v="8"/>
    <n v="0"/>
  </r>
  <r>
    <x v="5"/>
    <x v="2"/>
    <x v="3"/>
    <x v="15"/>
    <x v="5"/>
    <x v="0"/>
    <x v="890"/>
    <n v="1588.49"/>
  </r>
  <r>
    <x v="5"/>
    <x v="2"/>
    <x v="3"/>
    <x v="15"/>
    <x v="5"/>
    <x v="1"/>
    <x v="308"/>
    <n v="68956.58"/>
  </r>
  <r>
    <x v="5"/>
    <x v="2"/>
    <x v="3"/>
    <x v="15"/>
    <x v="5"/>
    <x v="2"/>
    <x v="84"/>
    <n v="5.0000000000000001E-3"/>
  </r>
  <r>
    <x v="5"/>
    <x v="2"/>
    <x v="3"/>
    <x v="15"/>
    <x v="5"/>
    <x v="3"/>
    <x v="210"/>
    <n v="1.4999999999999999E-2"/>
  </r>
  <r>
    <x v="5"/>
    <x v="2"/>
    <x v="3"/>
    <x v="15"/>
    <x v="5"/>
    <x v="4"/>
    <x v="4"/>
    <n v="0.85"/>
  </r>
  <r>
    <x v="5"/>
    <x v="2"/>
    <x v="3"/>
    <x v="15"/>
    <x v="5"/>
    <x v="5"/>
    <x v="8"/>
    <n v="0"/>
  </r>
  <r>
    <x v="5"/>
    <x v="2"/>
    <x v="3"/>
    <x v="15"/>
    <x v="6"/>
    <x v="0"/>
    <x v="891"/>
    <n v="1592.41"/>
  </r>
  <r>
    <x v="5"/>
    <x v="2"/>
    <x v="3"/>
    <x v="15"/>
    <x v="6"/>
    <x v="1"/>
    <x v="310"/>
    <n v="69126.84"/>
  </r>
  <r>
    <x v="5"/>
    <x v="2"/>
    <x v="3"/>
    <x v="15"/>
    <x v="6"/>
    <x v="2"/>
    <x v="84"/>
    <n v="5.0000000000000001E-3"/>
  </r>
  <r>
    <x v="5"/>
    <x v="2"/>
    <x v="3"/>
    <x v="15"/>
    <x v="6"/>
    <x v="3"/>
    <x v="210"/>
    <n v="1.4999999999999999E-2"/>
  </r>
  <r>
    <x v="5"/>
    <x v="2"/>
    <x v="3"/>
    <x v="15"/>
    <x v="6"/>
    <x v="4"/>
    <x v="4"/>
    <n v="0.85"/>
  </r>
  <r>
    <x v="5"/>
    <x v="2"/>
    <x v="3"/>
    <x v="15"/>
    <x v="6"/>
    <x v="5"/>
    <x v="85"/>
    <n v="0.2"/>
  </r>
  <r>
    <x v="5"/>
    <x v="2"/>
    <x v="3"/>
    <x v="15"/>
    <x v="7"/>
    <x v="0"/>
    <x v="892"/>
    <n v="1596.34"/>
  </r>
  <r>
    <x v="5"/>
    <x v="2"/>
    <x v="3"/>
    <x v="15"/>
    <x v="7"/>
    <x v="1"/>
    <x v="312"/>
    <n v="69297.100000000006"/>
  </r>
  <r>
    <x v="5"/>
    <x v="2"/>
    <x v="3"/>
    <x v="15"/>
    <x v="7"/>
    <x v="2"/>
    <x v="84"/>
    <n v="5.0000000000000001E-3"/>
  </r>
  <r>
    <x v="5"/>
    <x v="2"/>
    <x v="3"/>
    <x v="15"/>
    <x v="7"/>
    <x v="3"/>
    <x v="210"/>
    <n v="1.4999999999999999E-2"/>
  </r>
  <r>
    <x v="5"/>
    <x v="2"/>
    <x v="3"/>
    <x v="15"/>
    <x v="7"/>
    <x v="4"/>
    <x v="4"/>
    <n v="0.85"/>
  </r>
  <r>
    <x v="5"/>
    <x v="2"/>
    <x v="3"/>
    <x v="15"/>
    <x v="7"/>
    <x v="5"/>
    <x v="8"/>
    <n v="0"/>
  </r>
  <r>
    <x v="5"/>
    <x v="2"/>
    <x v="3"/>
    <x v="15"/>
    <x v="8"/>
    <x v="0"/>
    <x v="893"/>
    <n v="1600.26"/>
  </r>
  <r>
    <x v="5"/>
    <x v="2"/>
    <x v="3"/>
    <x v="15"/>
    <x v="8"/>
    <x v="1"/>
    <x v="314"/>
    <n v="69467.37"/>
  </r>
  <r>
    <x v="5"/>
    <x v="2"/>
    <x v="3"/>
    <x v="15"/>
    <x v="8"/>
    <x v="2"/>
    <x v="84"/>
    <n v="5.0000000000000001E-3"/>
  </r>
  <r>
    <x v="5"/>
    <x v="2"/>
    <x v="3"/>
    <x v="15"/>
    <x v="8"/>
    <x v="3"/>
    <x v="210"/>
    <n v="1.4999999999999999E-2"/>
  </r>
  <r>
    <x v="5"/>
    <x v="2"/>
    <x v="3"/>
    <x v="15"/>
    <x v="8"/>
    <x v="4"/>
    <x v="4"/>
    <n v="0.85"/>
  </r>
  <r>
    <x v="5"/>
    <x v="2"/>
    <x v="3"/>
    <x v="15"/>
    <x v="8"/>
    <x v="5"/>
    <x v="8"/>
    <n v="0"/>
  </r>
  <r>
    <x v="5"/>
    <x v="2"/>
    <x v="3"/>
    <x v="15"/>
    <x v="9"/>
    <x v="0"/>
    <x v="894"/>
    <n v="1604.18"/>
  </r>
  <r>
    <x v="5"/>
    <x v="2"/>
    <x v="3"/>
    <x v="15"/>
    <x v="9"/>
    <x v="1"/>
    <x v="316"/>
    <n v="69637.63"/>
  </r>
  <r>
    <x v="5"/>
    <x v="2"/>
    <x v="3"/>
    <x v="15"/>
    <x v="9"/>
    <x v="2"/>
    <x v="84"/>
    <n v="5.0000000000000001E-3"/>
  </r>
  <r>
    <x v="5"/>
    <x v="2"/>
    <x v="3"/>
    <x v="15"/>
    <x v="9"/>
    <x v="3"/>
    <x v="210"/>
    <n v="1.4999999999999999E-2"/>
  </r>
  <r>
    <x v="5"/>
    <x v="2"/>
    <x v="3"/>
    <x v="15"/>
    <x v="9"/>
    <x v="4"/>
    <x v="4"/>
    <n v="0.85"/>
  </r>
  <r>
    <x v="5"/>
    <x v="2"/>
    <x v="3"/>
    <x v="15"/>
    <x v="9"/>
    <x v="5"/>
    <x v="8"/>
    <n v="0"/>
  </r>
  <r>
    <x v="5"/>
    <x v="2"/>
    <x v="3"/>
    <x v="15"/>
    <x v="10"/>
    <x v="0"/>
    <x v="895"/>
    <n v="1608.1"/>
  </r>
  <r>
    <x v="5"/>
    <x v="2"/>
    <x v="3"/>
    <x v="15"/>
    <x v="10"/>
    <x v="1"/>
    <x v="318"/>
    <n v="69807.89"/>
  </r>
  <r>
    <x v="5"/>
    <x v="2"/>
    <x v="3"/>
    <x v="15"/>
    <x v="10"/>
    <x v="2"/>
    <x v="84"/>
    <n v="5.0000000000000001E-3"/>
  </r>
  <r>
    <x v="5"/>
    <x v="2"/>
    <x v="3"/>
    <x v="15"/>
    <x v="10"/>
    <x v="3"/>
    <x v="210"/>
    <n v="1.4999999999999999E-2"/>
  </r>
  <r>
    <x v="5"/>
    <x v="2"/>
    <x v="3"/>
    <x v="15"/>
    <x v="10"/>
    <x v="4"/>
    <x v="4"/>
    <n v="0.85"/>
  </r>
  <r>
    <x v="5"/>
    <x v="2"/>
    <x v="3"/>
    <x v="15"/>
    <x v="10"/>
    <x v="5"/>
    <x v="8"/>
    <n v="0"/>
  </r>
  <r>
    <x v="5"/>
    <x v="2"/>
    <x v="3"/>
    <x v="15"/>
    <x v="11"/>
    <x v="0"/>
    <x v="896"/>
    <n v="1612.02"/>
  </r>
  <r>
    <x v="5"/>
    <x v="2"/>
    <x v="3"/>
    <x v="15"/>
    <x v="11"/>
    <x v="1"/>
    <x v="320"/>
    <n v="69978.149999999994"/>
  </r>
  <r>
    <x v="5"/>
    <x v="2"/>
    <x v="3"/>
    <x v="15"/>
    <x v="11"/>
    <x v="2"/>
    <x v="84"/>
    <n v="5.0000000000000001E-3"/>
  </r>
  <r>
    <x v="5"/>
    <x v="2"/>
    <x v="3"/>
    <x v="15"/>
    <x v="11"/>
    <x v="3"/>
    <x v="210"/>
    <n v="1.4999999999999999E-2"/>
  </r>
  <r>
    <x v="5"/>
    <x v="2"/>
    <x v="3"/>
    <x v="15"/>
    <x v="11"/>
    <x v="4"/>
    <x v="4"/>
    <n v="0.85"/>
  </r>
  <r>
    <x v="5"/>
    <x v="2"/>
    <x v="3"/>
    <x v="15"/>
    <x v="11"/>
    <x v="5"/>
    <x v="8"/>
    <n v="0"/>
  </r>
  <r>
    <x v="5"/>
    <x v="3"/>
    <x v="8"/>
    <x v="10"/>
    <x v="0"/>
    <x v="0"/>
    <x v="211"/>
    <n v="320"/>
  </r>
  <r>
    <x v="5"/>
    <x v="3"/>
    <x v="8"/>
    <x v="10"/>
    <x v="0"/>
    <x v="1"/>
    <x v="212"/>
    <n v="160000"/>
  </r>
  <r>
    <x v="5"/>
    <x v="3"/>
    <x v="8"/>
    <x v="10"/>
    <x v="0"/>
    <x v="2"/>
    <x v="213"/>
    <n v="8.4000000000000005E-2"/>
  </r>
  <r>
    <x v="5"/>
    <x v="3"/>
    <x v="8"/>
    <x v="10"/>
    <x v="0"/>
    <x v="3"/>
    <x v="214"/>
    <n v="5.96E-2"/>
  </r>
  <r>
    <x v="5"/>
    <x v="3"/>
    <x v="8"/>
    <x v="10"/>
    <x v="0"/>
    <x v="4"/>
    <x v="4"/>
    <n v="3.4"/>
  </r>
  <r>
    <x v="5"/>
    <x v="3"/>
    <x v="8"/>
    <x v="10"/>
    <x v="0"/>
    <x v="5"/>
    <x v="8"/>
    <n v="0"/>
  </r>
  <r>
    <x v="5"/>
    <x v="3"/>
    <x v="8"/>
    <x v="10"/>
    <x v="1"/>
    <x v="0"/>
    <x v="215"/>
    <n v="320.8"/>
  </r>
  <r>
    <x v="5"/>
    <x v="3"/>
    <x v="8"/>
    <x v="10"/>
    <x v="1"/>
    <x v="1"/>
    <x v="216"/>
    <n v="160400"/>
  </r>
  <r>
    <x v="5"/>
    <x v="3"/>
    <x v="8"/>
    <x v="10"/>
    <x v="1"/>
    <x v="2"/>
    <x v="213"/>
    <n v="8.4000000000000005E-2"/>
  </r>
  <r>
    <x v="5"/>
    <x v="3"/>
    <x v="8"/>
    <x v="10"/>
    <x v="1"/>
    <x v="3"/>
    <x v="214"/>
    <n v="5.96E-2"/>
  </r>
  <r>
    <x v="5"/>
    <x v="3"/>
    <x v="8"/>
    <x v="10"/>
    <x v="1"/>
    <x v="4"/>
    <x v="4"/>
    <n v="3.4"/>
  </r>
  <r>
    <x v="5"/>
    <x v="3"/>
    <x v="8"/>
    <x v="10"/>
    <x v="1"/>
    <x v="5"/>
    <x v="8"/>
    <n v="0"/>
  </r>
  <r>
    <x v="5"/>
    <x v="3"/>
    <x v="8"/>
    <x v="10"/>
    <x v="2"/>
    <x v="0"/>
    <x v="217"/>
    <n v="321.60000000000002"/>
  </r>
  <r>
    <x v="5"/>
    <x v="3"/>
    <x v="8"/>
    <x v="10"/>
    <x v="2"/>
    <x v="1"/>
    <x v="218"/>
    <n v="160800"/>
  </r>
  <r>
    <x v="5"/>
    <x v="3"/>
    <x v="8"/>
    <x v="10"/>
    <x v="2"/>
    <x v="2"/>
    <x v="213"/>
    <n v="8.4000000000000005E-2"/>
  </r>
  <r>
    <x v="5"/>
    <x v="3"/>
    <x v="8"/>
    <x v="10"/>
    <x v="2"/>
    <x v="3"/>
    <x v="214"/>
    <n v="5.96E-2"/>
  </r>
  <r>
    <x v="5"/>
    <x v="3"/>
    <x v="8"/>
    <x v="10"/>
    <x v="2"/>
    <x v="4"/>
    <x v="4"/>
    <n v="3.4"/>
  </r>
  <r>
    <x v="5"/>
    <x v="3"/>
    <x v="8"/>
    <x v="10"/>
    <x v="2"/>
    <x v="5"/>
    <x v="8"/>
    <n v="0"/>
  </r>
  <r>
    <x v="5"/>
    <x v="3"/>
    <x v="8"/>
    <x v="10"/>
    <x v="3"/>
    <x v="0"/>
    <x v="219"/>
    <n v="322.39999999999998"/>
  </r>
  <r>
    <x v="5"/>
    <x v="3"/>
    <x v="8"/>
    <x v="10"/>
    <x v="3"/>
    <x v="1"/>
    <x v="220"/>
    <n v="161200"/>
  </r>
  <r>
    <x v="5"/>
    <x v="3"/>
    <x v="8"/>
    <x v="10"/>
    <x v="3"/>
    <x v="2"/>
    <x v="213"/>
    <n v="8.4000000000000005E-2"/>
  </r>
  <r>
    <x v="5"/>
    <x v="3"/>
    <x v="8"/>
    <x v="10"/>
    <x v="3"/>
    <x v="3"/>
    <x v="214"/>
    <n v="5.96E-2"/>
  </r>
  <r>
    <x v="5"/>
    <x v="3"/>
    <x v="8"/>
    <x v="10"/>
    <x v="3"/>
    <x v="4"/>
    <x v="4"/>
    <n v="3.4"/>
  </r>
  <r>
    <x v="5"/>
    <x v="3"/>
    <x v="8"/>
    <x v="10"/>
    <x v="3"/>
    <x v="5"/>
    <x v="8"/>
    <n v="0"/>
  </r>
  <r>
    <x v="5"/>
    <x v="3"/>
    <x v="8"/>
    <x v="10"/>
    <x v="4"/>
    <x v="0"/>
    <x v="221"/>
    <n v="323.2"/>
  </r>
  <r>
    <x v="5"/>
    <x v="3"/>
    <x v="8"/>
    <x v="10"/>
    <x v="4"/>
    <x v="1"/>
    <x v="222"/>
    <n v="161600"/>
  </r>
  <r>
    <x v="5"/>
    <x v="3"/>
    <x v="8"/>
    <x v="10"/>
    <x v="4"/>
    <x v="2"/>
    <x v="213"/>
    <n v="8.4000000000000005E-2"/>
  </r>
  <r>
    <x v="5"/>
    <x v="3"/>
    <x v="8"/>
    <x v="10"/>
    <x v="4"/>
    <x v="3"/>
    <x v="214"/>
    <n v="5.96E-2"/>
  </r>
  <r>
    <x v="5"/>
    <x v="3"/>
    <x v="8"/>
    <x v="10"/>
    <x v="4"/>
    <x v="4"/>
    <x v="4"/>
    <n v="3.4"/>
  </r>
  <r>
    <x v="5"/>
    <x v="3"/>
    <x v="8"/>
    <x v="10"/>
    <x v="4"/>
    <x v="5"/>
    <x v="8"/>
    <n v="0"/>
  </r>
  <r>
    <x v="5"/>
    <x v="3"/>
    <x v="8"/>
    <x v="10"/>
    <x v="5"/>
    <x v="0"/>
    <x v="223"/>
    <n v="324"/>
  </r>
  <r>
    <x v="5"/>
    <x v="3"/>
    <x v="8"/>
    <x v="10"/>
    <x v="5"/>
    <x v="1"/>
    <x v="224"/>
    <n v="162000"/>
  </r>
  <r>
    <x v="5"/>
    <x v="3"/>
    <x v="8"/>
    <x v="10"/>
    <x v="5"/>
    <x v="2"/>
    <x v="213"/>
    <n v="8.4000000000000005E-2"/>
  </r>
  <r>
    <x v="5"/>
    <x v="3"/>
    <x v="8"/>
    <x v="10"/>
    <x v="5"/>
    <x v="3"/>
    <x v="214"/>
    <n v="5.96E-2"/>
  </r>
  <r>
    <x v="5"/>
    <x v="3"/>
    <x v="8"/>
    <x v="10"/>
    <x v="5"/>
    <x v="4"/>
    <x v="4"/>
    <n v="3.4"/>
  </r>
  <r>
    <x v="5"/>
    <x v="3"/>
    <x v="8"/>
    <x v="10"/>
    <x v="5"/>
    <x v="5"/>
    <x v="8"/>
    <n v="0"/>
  </r>
  <r>
    <x v="5"/>
    <x v="3"/>
    <x v="8"/>
    <x v="10"/>
    <x v="6"/>
    <x v="0"/>
    <x v="225"/>
    <n v="324.8"/>
  </r>
  <r>
    <x v="5"/>
    <x v="3"/>
    <x v="8"/>
    <x v="10"/>
    <x v="6"/>
    <x v="1"/>
    <x v="226"/>
    <n v="162400"/>
  </r>
  <r>
    <x v="5"/>
    <x v="3"/>
    <x v="8"/>
    <x v="10"/>
    <x v="6"/>
    <x v="2"/>
    <x v="213"/>
    <n v="8.4000000000000005E-2"/>
  </r>
  <r>
    <x v="5"/>
    <x v="3"/>
    <x v="8"/>
    <x v="10"/>
    <x v="6"/>
    <x v="3"/>
    <x v="214"/>
    <n v="5.96E-2"/>
  </r>
  <r>
    <x v="5"/>
    <x v="3"/>
    <x v="8"/>
    <x v="10"/>
    <x v="6"/>
    <x v="4"/>
    <x v="4"/>
    <n v="3.4"/>
  </r>
  <r>
    <x v="5"/>
    <x v="3"/>
    <x v="8"/>
    <x v="10"/>
    <x v="6"/>
    <x v="5"/>
    <x v="8"/>
    <n v="0"/>
  </r>
  <r>
    <x v="5"/>
    <x v="3"/>
    <x v="8"/>
    <x v="10"/>
    <x v="7"/>
    <x v="0"/>
    <x v="227"/>
    <n v="325.60000000000002"/>
  </r>
  <r>
    <x v="5"/>
    <x v="3"/>
    <x v="8"/>
    <x v="10"/>
    <x v="7"/>
    <x v="1"/>
    <x v="228"/>
    <n v="162800"/>
  </r>
  <r>
    <x v="5"/>
    <x v="3"/>
    <x v="8"/>
    <x v="10"/>
    <x v="7"/>
    <x v="2"/>
    <x v="213"/>
    <n v="8.4000000000000005E-2"/>
  </r>
  <r>
    <x v="5"/>
    <x v="3"/>
    <x v="8"/>
    <x v="10"/>
    <x v="7"/>
    <x v="3"/>
    <x v="214"/>
    <n v="5.96E-2"/>
  </r>
  <r>
    <x v="5"/>
    <x v="3"/>
    <x v="8"/>
    <x v="10"/>
    <x v="7"/>
    <x v="4"/>
    <x v="4"/>
    <n v="3.4"/>
  </r>
  <r>
    <x v="5"/>
    <x v="3"/>
    <x v="8"/>
    <x v="10"/>
    <x v="7"/>
    <x v="5"/>
    <x v="8"/>
    <n v="0"/>
  </r>
  <r>
    <x v="5"/>
    <x v="3"/>
    <x v="8"/>
    <x v="10"/>
    <x v="8"/>
    <x v="0"/>
    <x v="229"/>
    <n v="326.39999999999998"/>
  </r>
  <r>
    <x v="5"/>
    <x v="3"/>
    <x v="8"/>
    <x v="10"/>
    <x v="8"/>
    <x v="1"/>
    <x v="230"/>
    <n v="163200"/>
  </r>
  <r>
    <x v="5"/>
    <x v="3"/>
    <x v="8"/>
    <x v="10"/>
    <x v="8"/>
    <x v="2"/>
    <x v="213"/>
    <n v="8.4000000000000005E-2"/>
  </r>
  <r>
    <x v="5"/>
    <x v="3"/>
    <x v="8"/>
    <x v="10"/>
    <x v="8"/>
    <x v="3"/>
    <x v="214"/>
    <n v="5.96E-2"/>
  </r>
  <r>
    <x v="5"/>
    <x v="3"/>
    <x v="8"/>
    <x v="10"/>
    <x v="8"/>
    <x v="4"/>
    <x v="4"/>
    <n v="3.4"/>
  </r>
  <r>
    <x v="5"/>
    <x v="3"/>
    <x v="8"/>
    <x v="10"/>
    <x v="8"/>
    <x v="5"/>
    <x v="8"/>
    <n v="0"/>
  </r>
  <r>
    <x v="5"/>
    <x v="3"/>
    <x v="8"/>
    <x v="10"/>
    <x v="9"/>
    <x v="0"/>
    <x v="231"/>
    <n v="327.2"/>
  </r>
  <r>
    <x v="5"/>
    <x v="3"/>
    <x v="8"/>
    <x v="10"/>
    <x v="9"/>
    <x v="1"/>
    <x v="232"/>
    <n v="163600"/>
  </r>
  <r>
    <x v="5"/>
    <x v="3"/>
    <x v="8"/>
    <x v="10"/>
    <x v="9"/>
    <x v="2"/>
    <x v="213"/>
    <n v="8.4000000000000005E-2"/>
  </r>
  <r>
    <x v="5"/>
    <x v="3"/>
    <x v="8"/>
    <x v="10"/>
    <x v="9"/>
    <x v="3"/>
    <x v="214"/>
    <n v="5.96E-2"/>
  </r>
  <r>
    <x v="5"/>
    <x v="3"/>
    <x v="8"/>
    <x v="10"/>
    <x v="9"/>
    <x v="4"/>
    <x v="4"/>
    <n v="3.4"/>
  </r>
  <r>
    <x v="5"/>
    <x v="3"/>
    <x v="8"/>
    <x v="10"/>
    <x v="9"/>
    <x v="5"/>
    <x v="8"/>
    <n v="0"/>
  </r>
  <r>
    <x v="5"/>
    <x v="3"/>
    <x v="8"/>
    <x v="10"/>
    <x v="10"/>
    <x v="0"/>
    <x v="233"/>
    <n v="328"/>
  </r>
  <r>
    <x v="5"/>
    <x v="3"/>
    <x v="8"/>
    <x v="10"/>
    <x v="10"/>
    <x v="1"/>
    <x v="234"/>
    <n v="164000"/>
  </r>
  <r>
    <x v="5"/>
    <x v="3"/>
    <x v="8"/>
    <x v="10"/>
    <x v="10"/>
    <x v="2"/>
    <x v="213"/>
    <n v="8.4000000000000005E-2"/>
  </r>
  <r>
    <x v="5"/>
    <x v="3"/>
    <x v="8"/>
    <x v="10"/>
    <x v="10"/>
    <x v="3"/>
    <x v="214"/>
    <n v="5.96E-2"/>
  </r>
  <r>
    <x v="5"/>
    <x v="3"/>
    <x v="8"/>
    <x v="10"/>
    <x v="10"/>
    <x v="4"/>
    <x v="4"/>
    <n v="3.4"/>
  </r>
  <r>
    <x v="5"/>
    <x v="3"/>
    <x v="8"/>
    <x v="10"/>
    <x v="10"/>
    <x v="5"/>
    <x v="8"/>
    <n v="0"/>
  </r>
  <r>
    <x v="5"/>
    <x v="3"/>
    <x v="8"/>
    <x v="10"/>
    <x v="11"/>
    <x v="0"/>
    <x v="235"/>
    <n v="328.8"/>
  </r>
  <r>
    <x v="5"/>
    <x v="3"/>
    <x v="8"/>
    <x v="10"/>
    <x v="11"/>
    <x v="1"/>
    <x v="236"/>
    <n v="164400"/>
  </r>
  <r>
    <x v="5"/>
    <x v="3"/>
    <x v="8"/>
    <x v="10"/>
    <x v="11"/>
    <x v="2"/>
    <x v="213"/>
    <n v="8.4000000000000005E-2"/>
  </r>
  <r>
    <x v="5"/>
    <x v="3"/>
    <x v="8"/>
    <x v="10"/>
    <x v="11"/>
    <x v="3"/>
    <x v="214"/>
    <n v="5.96E-2"/>
  </r>
  <r>
    <x v="5"/>
    <x v="3"/>
    <x v="8"/>
    <x v="10"/>
    <x v="11"/>
    <x v="4"/>
    <x v="4"/>
    <n v="3.4"/>
  </r>
  <r>
    <x v="5"/>
    <x v="3"/>
    <x v="8"/>
    <x v="10"/>
    <x v="11"/>
    <x v="5"/>
    <x v="8"/>
    <n v="0"/>
  </r>
  <r>
    <x v="6"/>
    <x v="0"/>
    <x v="0"/>
    <x v="21"/>
    <x v="0"/>
    <x v="0"/>
    <x v="933"/>
    <n v="9454.06"/>
  </r>
  <r>
    <x v="6"/>
    <x v="0"/>
    <x v="0"/>
    <x v="21"/>
    <x v="0"/>
    <x v="1"/>
    <x v="934"/>
    <n v="452667.60000000003"/>
  </r>
  <r>
    <x v="6"/>
    <x v="0"/>
    <x v="0"/>
    <x v="21"/>
    <x v="0"/>
    <x v="2"/>
    <x v="2"/>
    <n v="0.84"/>
  </r>
  <r>
    <x v="6"/>
    <x v="0"/>
    <x v="0"/>
    <x v="21"/>
    <x v="0"/>
    <x v="3"/>
    <x v="3"/>
    <n v="8.9599999999999999E-2"/>
  </r>
  <r>
    <x v="6"/>
    <x v="0"/>
    <x v="0"/>
    <x v="21"/>
    <x v="0"/>
    <x v="4"/>
    <x v="4"/>
    <n v="5.95"/>
  </r>
  <r>
    <x v="6"/>
    <x v="0"/>
    <x v="0"/>
    <x v="21"/>
    <x v="0"/>
    <x v="5"/>
    <x v="5"/>
    <n v="1.575"/>
  </r>
  <r>
    <x v="6"/>
    <x v="0"/>
    <x v="0"/>
    <x v="21"/>
    <x v="1"/>
    <x v="0"/>
    <x v="935"/>
    <n v="9477.7200000000012"/>
  </r>
  <r>
    <x v="6"/>
    <x v="0"/>
    <x v="0"/>
    <x v="21"/>
    <x v="1"/>
    <x v="1"/>
    <x v="936"/>
    <n v="453799.29000000004"/>
  </r>
  <r>
    <x v="6"/>
    <x v="0"/>
    <x v="0"/>
    <x v="21"/>
    <x v="1"/>
    <x v="2"/>
    <x v="2"/>
    <n v="0.84"/>
  </r>
  <r>
    <x v="6"/>
    <x v="0"/>
    <x v="0"/>
    <x v="21"/>
    <x v="1"/>
    <x v="3"/>
    <x v="3"/>
    <n v="8.9599999999999999E-2"/>
  </r>
  <r>
    <x v="6"/>
    <x v="0"/>
    <x v="0"/>
    <x v="21"/>
    <x v="1"/>
    <x v="4"/>
    <x v="4"/>
    <n v="5.95"/>
  </r>
  <r>
    <x v="6"/>
    <x v="0"/>
    <x v="0"/>
    <x v="21"/>
    <x v="1"/>
    <x v="5"/>
    <x v="8"/>
    <n v="0"/>
  </r>
  <r>
    <x v="6"/>
    <x v="0"/>
    <x v="0"/>
    <x v="21"/>
    <x v="2"/>
    <x v="0"/>
    <x v="937"/>
    <n v="9501.31"/>
  </r>
  <r>
    <x v="6"/>
    <x v="0"/>
    <x v="0"/>
    <x v="21"/>
    <x v="2"/>
    <x v="1"/>
    <x v="938"/>
    <n v="454930.91"/>
  </r>
  <r>
    <x v="6"/>
    <x v="0"/>
    <x v="0"/>
    <x v="21"/>
    <x v="2"/>
    <x v="2"/>
    <x v="2"/>
    <n v="0.84"/>
  </r>
  <r>
    <x v="6"/>
    <x v="0"/>
    <x v="0"/>
    <x v="21"/>
    <x v="2"/>
    <x v="3"/>
    <x v="3"/>
    <n v="8.9599999999999999E-2"/>
  </r>
  <r>
    <x v="6"/>
    <x v="0"/>
    <x v="0"/>
    <x v="21"/>
    <x v="2"/>
    <x v="4"/>
    <x v="4"/>
    <n v="5.95"/>
  </r>
  <r>
    <x v="6"/>
    <x v="0"/>
    <x v="0"/>
    <x v="21"/>
    <x v="2"/>
    <x v="5"/>
    <x v="8"/>
    <n v="0"/>
  </r>
  <r>
    <x v="6"/>
    <x v="0"/>
    <x v="0"/>
    <x v="21"/>
    <x v="3"/>
    <x v="0"/>
    <x v="939"/>
    <n v="9524.9700000000012"/>
  </r>
  <r>
    <x v="6"/>
    <x v="0"/>
    <x v="0"/>
    <x v="21"/>
    <x v="3"/>
    <x v="1"/>
    <x v="940"/>
    <n v="456062.60000000003"/>
  </r>
  <r>
    <x v="6"/>
    <x v="0"/>
    <x v="0"/>
    <x v="21"/>
    <x v="3"/>
    <x v="2"/>
    <x v="2"/>
    <n v="0.84"/>
  </r>
  <r>
    <x v="6"/>
    <x v="0"/>
    <x v="0"/>
    <x v="21"/>
    <x v="3"/>
    <x v="3"/>
    <x v="3"/>
    <n v="8.9599999999999999E-2"/>
  </r>
  <r>
    <x v="6"/>
    <x v="0"/>
    <x v="0"/>
    <x v="21"/>
    <x v="3"/>
    <x v="4"/>
    <x v="4"/>
    <n v="5.95"/>
  </r>
  <r>
    <x v="6"/>
    <x v="0"/>
    <x v="0"/>
    <x v="21"/>
    <x v="3"/>
    <x v="5"/>
    <x v="5"/>
    <n v="1.575"/>
  </r>
  <r>
    <x v="6"/>
    <x v="0"/>
    <x v="0"/>
    <x v="21"/>
    <x v="4"/>
    <x v="0"/>
    <x v="941"/>
    <n v="9548.6299999999992"/>
  </r>
  <r>
    <x v="6"/>
    <x v="0"/>
    <x v="0"/>
    <x v="21"/>
    <x v="4"/>
    <x v="1"/>
    <x v="942"/>
    <n v="457194.29000000004"/>
  </r>
  <r>
    <x v="6"/>
    <x v="0"/>
    <x v="0"/>
    <x v="21"/>
    <x v="4"/>
    <x v="2"/>
    <x v="2"/>
    <n v="0.84"/>
  </r>
  <r>
    <x v="6"/>
    <x v="0"/>
    <x v="0"/>
    <x v="21"/>
    <x v="4"/>
    <x v="3"/>
    <x v="3"/>
    <n v="8.9599999999999999E-2"/>
  </r>
  <r>
    <x v="6"/>
    <x v="0"/>
    <x v="0"/>
    <x v="21"/>
    <x v="4"/>
    <x v="4"/>
    <x v="4"/>
    <n v="5.95"/>
  </r>
  <r>
    <x v="6"/>
    <x v="0"/>
    <x v="0"/>
    <x v="21"/>
    <x v="4"/>
    <x v="5"/>
    <x v="8"/>
    <n v="0"/>
  </r>
  <r>
    <x v="6"/>
    <x v="0"/>
    <x v="0"/>
    <x v="21"/>
    <x v="5"/>
    <x v="0"/>
    <x v="943"/>
    <n v="9572.2200000000012"/>
  </r>
  <r>
    <x v="6"/>
    <x v="0"/>
    <x v="0"/>
    <x v="21"/>
    <x v="5"/>
    <x v="1"/>
    <x v="944"/>
    <n v="458325.98"/>
  </r>
  <r>
    <x v="6"/>
    <x v="0"/>
    <x v="0"/>
    <x v="21"/>
    <x v="5"/>
    <x v="2"/>
    <x v="2"/>
    <n v="0.84"/>
  </r>
  <r>
    <x v="6"/>
    <x v="0"/>
    <x v="0"/>
    <x v="21"/>
    <x v="5"/>
    <x v="3"/>
    <x v="3"/>
    <n v="8.9599999999999999E-2"/>
  </r>
  <r>
    <x v="6"/>
    <x v="0"/>
    <x v="0"/>
    <x v="21"/>
    <x v="5"/>
    <x v="4"/>
    <x v="4"/>
    <n v="5.95"/>
  </r>
  <r>
    <x v="6"/>
    <x v="0"/>
    <x v="0"/>
    <x v="21"/>
    <x v="5"/>
    <x v="5"/>
    <x v="8"/>
    <n v="0"/>
  </r>
  <r>
    <x v="6"/>
    <x v="0"/>
    <x v="0"/>
    <x v="21"/>
    <x v="6"/>
    <x v="0"/>
    <x v="945"/>
    <n v="9595.8799999999992"/>
  </r>
  <r>
    <x v="6"/>
    <x v="0"/>
    <x v="0"/>
    <x v="21"/>
    <x v="6"/>
    <x v="1"/>
    <x v="946"/>
    <n v="459457.60000000003"/>
  </r>
  <r>
    <x v="6"/>
    <x v="0"/>
    <x v="0"/>
    <x v="21"/>
    <x v="6"/>
    <x v="2"/>
    <x v="2"/>
    <n v="0.84"/>
  </r>
  <r>
    <x v="6"/>
    <x v="0"/>
    <x v="0"/>
    <x v="21"/>
    <x v="6"/>
    <x v="3"/>
    <x v="3"/>
    <n v="8.9599999999999999E-2"/>
  </r>
  <r>
    <x v="6"/>
    <x v="0"/>
    <x v="0"/>
    <x v="21"/>
    <x v="6"/>
    <x v="4"/>
    <x v="4"/>
    <n v="5.95"/>
  </r>
  <r>
    <x v="6"/>
    <x v="0"/>
    <x v="0"/>
    <x v="21"/>
    <x v="6"/>
    <x v="5"/>
    <x v="5"/>
    <n v="1.575"/>
  </r>
  <r>
    <x v="6"/>
    <x v="0"/>
    <x v="0"/>
    <x v="21"/>
    <x v="7"/>
    <x v="0"/>
    <x v="947"/>
    <n v="9619.5400000000009"/>
  </r>
  <r>
    <x v="6"/>
    <x v="0"/>
    <x v="0"/>
    <x v="21"/>
    <x v="7"/>
    <x v="1"/>
    <x v="948"/>
    <n v="460589.29000000004"/>
  </r>
  <r>
    <x v="6"/>
    <x v="0"/>
    <x v="0"/>
    <x v="21"/>
    <x v="7"/>
    <x v="2"/>
    <x v="2"/>
    <n v="0.84"/>
  </r>
  <r>
    <x v="6"/>
    <x v="0"/>
    <x v="0"/>
    <x v="21"/>
    <x v="7"/>
    <x v="3"/>
    <x v="3"/>
    <n v="8.9599999999999999E-2"/>
  </r>
  <r>
    <x v="6"/>
    <x v="0"/>
    <x v="0"/>
    <x v="21"/>
    <x v="7"/>
    <x v="4"/>
    <x v="4"/>
    <n v="5.95"/>
  </r>
  <r>
    <x v="6"/>
    <x v="0"/>
    <x v="0"/>
    <x v="21"/>
    <x v="7"/>
    <x v="5"/>
    <x v="8"/>
    <n v="0"/>
  </r>
  <r>
    <x v="6"/>
    <x v="0"/>
    <x v="0"/>
    <x v="21"/>
    <x v="8"/>
    <x v="0"/>
    <x v="949"/>
    <n v="9643.1299999999992"/>
  </r>
  <r>
    <x v="6"/>
    <x v="0"/>
    <x v="0"/>
    <x v="21"/>
    <x v="8"/>
    <x v="1"/>
    <x v="950"/>
    <n v="461720.98"/>
  </r>
  <r>
    <x v="6"/>
    <x v="0"/>
    <x v="0"/>
    <x v="21"/>
    <x v="8"/>
    <x v="2"/>
    <x v="2"/>
    <n v="0.84"/>
  </r>
  <r>
    <x v="6"/>
    <x v="0"/>
    <x v="0"/>
    <x v="21"/>
    <x v="8"/>
    <x v="3"/>
    <x v="3"/>
    <n v="8.9599999999999999E-2"/>
  </r>
  <r>
    <x v="6"/>
    <x v="0"/>
    <x v="0"/>
    <x v="21"/>
    <x v="8"/>
    <x v="4"/>
    <x v="4"/>
    <n v="5.95"/>
  </r>
  <r>
    <x v="6"/>
    <x v="0"/>
    <x v="0"/>
    <x v="21"/>
    <x v="8"/>
    <x v="5"/>
    <x v="8"/>
    <n v="0"/>
  </r>
  <r>
    <x v="6"/>
    <x v="0"/>
    <x v="0"/>
    <x v="21"/>
    <x v="9"/>
    <x v="0"/>
    <x v="951"/>
    <n v="9666.7900000000009"/>
  </r>
  <r>
    <x v="6"/>
    <x v="0"/>
    <x v="0"/>
    <x v="21"/>
    <x v="9"/>
    <x v="1"/>
    <x v="952"/>
    <n v="462852.60000000003"/>
  </r>
  <r>
    <x v="6"/>
    <x v="0"/>
    <x v="0"/>
    <x v="21"/>
    <x v="9"/>
    <x v="2"/>
    <x v="2"/>
    <n v="0.84"/>
  </r>
  <r>
    <x v="6"/>
    <x v="0"/>
    <x v="0"/>
    <x v="21"/>
    <x v="9"/>
    <x v="3"/>
    <x v="3"/>
    <n v="8.9599999999999999E-2"/>
  </r>
  <r>
    <x v="6"/>
    <x v="0"/>
    <x v="0"/>
    <x v="21"/>
    <x v="9"/>
    <x v="4"/>
    <x v="4"/>
    <n v="5.95"/>
  </r>
  <r>
    <x v="6"/>
    <x v="0"/>
    <x v="0"/>
    <x v="21"/>
    <x v="9"/>
    <x v="5"/>
    <x v="5"/>
    <n v="1.575"/>
  </r>
  <r>
    <x v="6"/>
    <x v="0"/>
    <x v="0"/>
    <x v="21"/>
    <x v="10"/>
    <x v="0"/>
    <x v="953"/>
    <n v="9690.3799999999992"/>
  </r>
  <r>
    <x v="6"/>
    <x v="0"/>
    <x v="0"/>
    <x v="21"/>
    <x v="10"/>
    <x v="1"/>
    <x v="954"/>
    <n v="463984.29000000004"/>
  </r>
  <r>
    <x v="6"/>
    <x v="0"/>
    <x v="0"/>
    <x v="21"/>
    <x v="10"/>
    <x v="2"/>
    <x v="2"/>
    <n v="0.84"/>
  </r>
  <r>
    <x v="6"/>
    <x v="0"/>
    <x v="0"/>
    <x v="21"/>
    <x v="10"/>
    <x v="3"/>
    <x v="3"/>
    <n v="8.9599999999999999E-2"/>
  </r>
  <r>
    <x v="6"/>
    <x v="0"/>
    <x v="0"/>
    <x v="21"/>
    <x v="10"/>
    <x v="4"/>
    <x v="4"/>
    <n v="5.95"/>
  </r>
  <r>
    <x v="6"/>
    <x v="0"/>
    <x v="0"/>
    <x v="21"/>
    <x v="10"/>
    <x v="5"/>
    <x v="8"/>
    <n v="0"/>
  </r>
  <r>
    <x v="6"/>
    <x v="0"/>
    <x v="0"/>
    <x v="21"/>
    <x v="11"/>
    <x v="0"/>
    <x v="955"/>
    <n v="9714.0400000000009"/>
  </r>
  <r>
    <x v="6"/>
    <x v="0"/>
    <x v="0"/>
    <x v="21"/>
    <x v="11"/>
    <x v="1"/>
    <x v="956"/>
    <n v="465115.98"/>
  </r>
  <r>
    <x v="6"/>
    <x v="0"/>
    <x v="0"/>
    <x v="21"/>
    <x v="11"/>
    <x v="2"/>
    <x v="2"/>
    <n v="0.84"/>
  </r>
  <r>
    <x v="6"/>
    <x v="0"/>
    <x v="0"/>
    <x v="21"/>
    <x v="11"/>
    <x v="3"/>
    <x v="3"/>
    <n v="8.9599999999999999E-2"/>
  </r>
  <r>
    <x v="6"/>
    <x v="0"/>
    <x v="0"/>
    <x v="21"/>
    <x v="11"/>
    <x v="4"/>
    <x v="4"/>
    <n v="5.95"/>
  </r>
  <r>
    <x v="6"/>
    <x v="0"/>
    <x v="0"/>
    <x v="21"/>
    <x v="11"/>
    <x v="5"/>
    <x v="8"/>
    <n v="0"/>
  </r>
  <r>
    <x v="6"/>
    <x v="0"/>
    <x v="1"/>
    <x v="34"/>
    <x v="0"/>
    <x v="0"/>
    <x v="957"/>
    <n v="21671.4"/>
  </r>
  <r>
    <x v="6"/>
    <x v="0"/>
    <x v="1"/>
    <x v="34"/>
    <x v="0"/>
    <x v="1"/>
    <x v="958"/>
    <n v="981024.75"/>
  </r>
  <r>
    <x v="6"/>
    <x v="0"/>
    <x v="1"/>
    <x v="34"/>
    <x v="0"/>
    <x v="2"/>
    <x v="31"/>
    <n v="0.75"/>
  </r>
  <r>
    <x v="6"/>
    <x v="0"/>
    <x v="1"/>
    <x v="34"/>
    <x v="0"/>
    <x v="3"/>
    <x v="32"/>
    <n v="0.22949999999999998"/>
  </r>
  <r>
    <x v="6"/>
    <x v="0"/>
    <x v="1"/>
    <x v="34"/>
    <x v="0"/>
    <x v="4"/>
    <x v="4"/>
    <n v="12.75"/>
  </r>
  <r>
    <x v="6"/>
    <x v="0"/>
    <x v="1"/>
    <x v="34"/>
    <x v="0"/>
    <x v="5"/>
    <x v="5"/>
    <n v="3.375"/>
  </r>
  <r>
    <x v="6"/>
    <x v="0"/>
    <x v="1"/>
    <x v="34"/>
    <x v="1"/>
    <x v="0"/>
    <x v="959"/>
    <n v="21725.55"/>
  </r>
  <r>
    <x v="6"/>
    <x v="0"/>
    <x v="1"/>
    <x v="34"/>
    <x v="1"/>
    <x v="1"/>
    <x v="960"/>
    <n v="983477.24999999988"/>
  </r>
  <r>
    <x v="6"/>
    <x v="0"/>
    <x v="1"/>
    <x v="34"/>
    <x v="1"/>
    <x v="2"/>
    <x v="31"/>
    <n v="0.75"/>
  </r>
  <r>
    <x v="6"/>
    <x v="0"/>
    <x v="1"/>
    <x v="34"/>
    <x v="1"/>
    <x v="3"/>
    <x v="32"/>
    <n v="0.22949999999999998"/>
  </r>
  <r>
    <x v="6"/>
    <x v="0"/>
    <x v="1"/>
    <x v="34"/>
    <x v="1"/>
    <x v="4"/>
    <x v="4"/>
    <n v="12.75"/>
  </r>
  <r>
    <x v="6"/>
    <x v="0"/>
    <x v="1"/>
    <x v="34"/>
    <x v="1"/>
    <x v="5"/>
    <x v="8"/>
    <n v="0"/>
  </r>
  <r>
    <x v="6"/>
    <x v="0"/>
    <x v="1"/>
    <x v="34"/>
    <x v="2"/>
    <x v="0"/>
    <x v="961"/>
    <n v="21779.7"/>
  </r>
  <r>
    <x v="6"/>
    <x v="0"/>
    <x v="1"/>
    <x v="34"/>
    <x v="2"/>
    <x v="1"/>
    <x v="962"/>
    <n v="985929.9"/>
  </r>
  <r>
    <x v="6"/>
    <x v="0"/>
    <x v="1"/>
    <x v="34"/>
    <x v="2"/>
    <x v="2"/>
    <x v="31"/>
    <n v="0.75"/>
  </r>
  <r>
    <x v="6"/>
    <x v="0"/>
    <x v="1"/>
    <x v="34"/>
    <x v="2"/>
    <x v="3"/>
    <x v="32"/>
    <n v="0.22949999999999998"/>
  </r>
  <r>
    <x v="6"/>
    <x v="0"/>
    <x v="1"/>
    <x v="34"/>
    <x v="2"/>
    <x v="4"/>
    <x v="4"/>
    <n v="12.75"/>
  </r>
  <r>
    <x v="6"/>
    <x v="0"/>
    <x v="1"/>
    <x v="34"/>
    <x v="2"/>
    <x v="5"/>
    <x v="8"/>
    <n v="0"/>
  </r>
  <r>
    <x v="6"/>
    <x v="0"/>
    <x v="1"/>
    <x v="34"/>
    <x v="3"/>
    <x v="0"/>
    <x v="963"/>
    <n v="21834"/>
  </r>
  <r>
    <x v="6"/>
    <x v="0"/>
    <x v="1"/>
    <x v="34"/>
    <x v="3"/>
    <x v="1"/>
    <x v="964"/>
    <n v="988382.4"/>
  </r>
  <r>
    <x v="6"/>
    <x v="0"/>
    <x v="1"/>
    <x v="34"/>
    <x v="3"/>
    <x v="2"/>
    <x v="31"/>
    <n v="0.75"/>
  </r>
  <r>
    <x v="6"/>
    <x v="0"/>
    <x v="1"/>
    <x v="34"/>
    <x v="3"/>
    <x v="3"/>
    <x v="32"/>
    <n v="0.22949999999999998"/>
  </r>
  <r>
    <x v="6"/>
    <x v="0"/>
    <x v="1"/>
    <x v="34"/>
    <x v="3"/>
    <x v="4"/>
    <x v="4"/>
    <n v="12.75"/>
  </r>
  <r>
    <x v="6"/>
    <x v="0"/>
    <x v="1"/>
    <x v="34"/>
    <x v="3"/>
    <x v="5"/>
    <x v="5"/>
    <n v="3.375"/>
  </r>
  <r>
    <x v="6"/>
    <x v="0"/>
    <x v="1"/>
    <x v="34"/>
    <x v="4"/>
    <x v="0"/>
    <x v="965"/>
    <n v="21888.15"/>
  </r>
  <r>
    <x v="6"/>
    <x v="0"/>
    <x v="1"/>
    <x v="34"/>
    <x v="4"/>
    <x v="1"/>
    <x v="966"/>
    <n v="990835.04999999993"/>
  </r>
  <r>
    <x v="6"/>
    <x v="0"/>
    <x v="1"/>
    <x v="34"/>
    <x v="4"/>
    <x v="2"/>
    <x v="31"/>
    <n v="0.75"/>
  </r>
  <r>
    <x v="6"/>
    <x v="0"/>
    <x v="1"/>
    <x v="34"/>
    <x v="4"/>
    <x v="3"/>
    <x v="32"/>
    <n v="0.22949999999999998"/>
  </r>
  <r>
    <x v="6"/>
    <x v="0"/>
    <x v="1"/>
    <x v="34"/>
    <x v="4"/>
    <x v="4"/>
    <x v="4"/>
    <n v="12.75"/>
  </r>
  <r>
    <x v="6"/>
    <x v="0"/>
    <x v="1"/>
    <x v="34"/>
    <x v="4"/>
    <x v="5"/>
    <x v="8"/>
    <n v="0"/>
  </r>
  <r>
    <x v="6"/>
    <x v="0"/>
    <x v="1"/>
    <x v="34"/>
    <x v="5"/>
    <x v="0"/>
    <x v="967"/>
    <n v="21942.3"/>
  </r>
  <r>
    <x v="6"/>
    <x v="0"/>
    <x v="1"/>
    <x v="34"/>
    <x v="5"/>
    <x v="1"/>
    <x v="968"/>
    <n v="993287.54999999993"/>
  </r>
  <r>
    <x v="6"/>
    <x v="0"/>
    <x v="1"/>
    <x v="34"/>
    <x v="5"/>
    <x v="2"/>
    <x v="31"/>
    <n v="0.75"/>
  </r>
  <r>
    <x v="6"/>
    <x v="0"/>
    <x v="1"/>
    <x v="34"/>
    <x v="5"/>
    <x v="3"/>
    <x v="32"/>
    <n v="0.22949999999999998"/>
  </r>
  <r>
    <x v="6"/>
    <x v="0"/>
    <x v="1"/>
    <x v="34"/>
    <x v="5"/>
    <x v="4"/>
    <x v="4"/>
    <n v="12.75"/>
  </r>
  <r>
    <x v="6"/>
    <x v="0"/>
    <x v="1"/>
    <x v="34"/>
    <x v="5"/>
    <x v="5"/>
    <x v="8"/>
    <n v="0"/>
  </r>
  <r>
    <x v="6"/>
    <x v="0"/>
    <x v="1"/>
    <x v="34"/>
    <x v="6"/>
    <x v="0"/>
    <x v="969"/>
    <n v="21996.45"/>
  </r>
  <r>
    <x v="6"/>
    <x v="0"/>
    <x v="1"/>
    <x v="34"/>
    <x v="6"/>
    <x v="1"/>
    <x v="970"/>
    <n v="995740.04999999993"/>
  </r>
  <r>
    <x v="6"/>
    <x v="0"/>
    <x v="1"/>
    <x v="34"/>
    <x v="6"/>
    <x v="2"/>
    <x v="31"/>
    <n v="0.75"/>
  </r>
  <r>
    <x v="6"/>
    <x v="0"/>
    <x v="1"/>
    <x v="34"/>
    <x v="6"/>
    <x v="3"/>
    <x v="32"/>
    <n v="0.22949999999999998"/>
  </r>
  <r>
    <x v="6"/>
    <x v="0"/>
    <x v="1"/>
    <x v="34"/>
    <x v="6"/>
    <x v="4"/>
    <x v="4"/>
    <n v="12.75"/>
  </r>
  <r>
    <x v="6"/>
    <x v="0"/>
    <x v="1"/>
    <x v="34"/>
    <x v="6"/>
    <x v="5"/>
    <x v="5"/>
    <n v="3.375"/>
  </r>
  <r>
    <x v="6"/>
    <x v="0"/>
    <x v="1"/>
    <x v="34"/>
    <x v="7"/>
    <x v="0"/>
    <x v="971"/>
    <n v="22050.6"/>
  </r>
  <r>
    <x v="6"/>
    <x v="0"/>
    <x v="1"/>
    <x v="34"/>
    <x v="7"/>
    <x v="1"/>
    <x v="972"/>
    <n v="998192.7"/>
  </r>
  <r>
    <x v="6"/>
    <x v="0"/>
    <x v="1"/>
    <x v="34"/>
    <x v="7"/>
    <x v="2"/>
    <x v="31"/>
    <n v="0.75"/>
  </r>
  <r>
    <x v="6"/>
    <x v="0"/>
    <x v="1"/>
    <x v="34"/>
    <x v="7"/>
    <x v="3"/>
    <x v="32"/>
    <n v="0.22949999999999998"/>
  </r>
  <r>
    <x v="6"/>
    <x v="0"/>
    <x v="1"/>
    <x v="34"/>
    <x v="7"/>
    <x v="4"/>
    <x v="4"/>
    <n v="12.75"/>
  </r>
  <r>
    <x v="6"/>
    <x v="0"/>
    <x v="1"/>
    <x v="34"/>
    <x v="7"/>
    <x v="5"/>
    <x v="8"/>
    <n v="0"/>
  </r>
  <r>
    <x v="6"/>
    <x v="0"/>
    <x v="1"/>
    <x v="34"/>
    <x v="8"/>
    <x v="0"/>
    <x v="973"/>
    <n v="22104.9"/>
  </r>
  <r>
    <x v="6"/>
    <x v="0"/>
    <x v="1"/>
    <x v="34"/>
    <x v="8"/>
    <x v="1"/>
    <x v="974"/>
    <n v="1000645.2"/>
  </r>
  <r>
    <x v="6"/>
    <x v="0"/>
    <x v="1"/>
    <x v="34"/>
    <x v="8"/>
    <x v="2"/>
    <x v="31"/>
    <n v="0.75"/>
  </r>
  <r>
    <x v="6"/>
    <x v="0"/>
    <x v="1"/>
    <x v="34"/>
    <x v="8"/>
    <x v="3"/>
    <x v="32"/>
    <n v="0.22949999999999998"/>
  </r>
  <r>
    <x v="6"/>
    <x v="0"/>
    <x v="1"/>
    <x v="34"/>
    <x v="8"/>
    <x v="4"/>
    <x v="4"/>
    <n v="12.75"/>
  </r>
  <r>
    <x v="6"/>
    <x v="0"/>
    <x v="1"/>
    <x v="34"/>
    <x v="8"/>
    <x v="5"/>
    <x v="8"/>
    <n v="0"/>
  </r>
  <r>
    <x v="6"/>
    <x v="0"/>
    <x v="1"/>
    <x v="34"/>
    <x v="9"/>
    <x v="0"/>
    <x v="975"/>
    <n v="22159.05"/>
  </r>
  <r>
    <x v="6"/>
    <x v="0"/>
    <x v="1"/>
    <x v="34"/>
    <x v="9"/>
    <x v="1"/>
    <x v="976"/>
    <n v="1003097.8500000001"/>
  </r>
  <r>
    <x v="6"/>
    <x v="0"/>
    <x v="1"/>
    <x v="34"/>
    <x v="9"/>
    <x v="2"/>
    <x v="31"/>
    <n v="0.75"/>
  </r>
  <r>
    <x v="6"/>
    <x v="0"/>
    <x v="1"/>
    <x v="34"/>
    <x v="9"/>
    <x v="3"/>
    <x v="32"/>
    <n v="0.22949999999999998"/>
  </r>
  <r>
    <x v="6"/>
    <x v="0"/>
    <x v="1"/>
    <x v="34"/>
    <x v="9"/>
    <x v="4"/>
    <x v="4"/>
    <n v="12.75"/>
  </r>
  <r>
    <x v="6"/>
    <x v="0"/>
    <x v="1"/>
    <x v="34"/>
    <x v="9"/>
    <x v="5"/>
    <x v="5"/>
    <n v="3.375"/>
  </r>
  <r>
    <x v="6"/>
    <x v="0"/>
    <x v="1"/>
    <x v="34"/>
    <x v="10"/>
    <x v="0"/>
    <x v="977"/>
    <n v="22213.200000000001"/>
  </r>
  <r>
    <x v="6"/>
    <x v="0"/>
    <x v="1"/>
    <x v="34"/>
    <x v="10"/>
    <x v="1"/>
    <x v="978"/>
    <n v="1005550.3500000001"/>
  </r>
  <r>
    <x v="6"/>
    <x v="0"/>
    <x v="1"/>
    <x v="34"/>
    <x v="10"/>
    <x v="2"/>
    <x v="31"/>
    <n v="0.75"/>
  </r>
  <r>
    <x v="6"/>
    <x v="0"/>
    <x v="1"/>
    <x v="34"/>
    <x v="10"/>
    <x v="3"/>
    <x v="32"/>
    <n v="0.22949999999999998"/>
  </r>
  <r>
    <x v="6"/>
    <x v="0"/>
    <x v="1"/>
    <x v="34"/>
    <x v="10"/>
    <x v="4"/>
    <x v="4"/>
    <n v="12.75"/>
  </r>
  <r>
    <x v="6"/>
    <x v="0"/>
    <x v="1"/>
    <x v="34"/>
    <x v="10"/>
    <x v="5"/>
    <x v="8"/>
    <n v="0"/>
  </r>
  <r>
    <x v="6"/>
    <x v="0"/>
    <x v="1"/>
    <x v="34"/>
    <x v="11"/>
    <x v="0"/>
    <x v="979"/>
    <n v="22267.35"/>
  </r>
  <r>
    <x v="6"/>
    <x v="0"/>
    <x v="1"/>
    <x v="34"/>
    <x v="11"/>
    <x v="1"/>
    <x v="980"/>
    <n v="1008003"/>
  </r>
  <r>
    <x v="6"/>
    <x v="0"/>
    <x v="1"/>
    <x v="34"/>
    <x v="11"/>
    <x v="2"/>
    <x v="31"/>
    <n v="0.75"/>
  </r>
  <r>
    <x v="6"/>
    <x v="0"/>
    <x v="1"/>
    <x v="34"/>
    <x v="11"/>
    <x v="3"/>
    <x v="32"/>
    <n v="0.22949999999999998"/>
  </r>
  <r>
    <x v="6"/>
    <x v="0"/>
    <x v="1"/>
    <x v="34"/>
    <x v="11"/>
    <x v="4"/>
    <x v="4"/>
    <n v="12.75"/>
  </r>
  <r>
    <x v="6"/>
    <x v="0"/>
    <x v="1"/>
    <x v="34"/>
    <x v="11"/>
    <x v="5"/>
    <x v="8"/>
    <n v="0"/>
  </r>
  <r>
    <x v="6"/>
    <x v="0"/>
    <x v="2"/>
    <x v="35"/>
    <x v="0"/>
    <x v="0"/>
    <x v="981"/>
    <n v="32128.14"/>
  </r>
  <r>
    <x v="6"/>
    <x v="0"/>
    <x v="2"/>
    <x v="35"/>
    <x v="0"/>
    <x v="1"/>
    <x v="982"/>
    <n v="1535836.5"/>
  </r>
  <r>
    <x v="6"/>
    <x v="0"/>
    <x v="2"/>
    <x v="35"/>
    <x v="0"/>
    <x v="2"/>
    <x v="57"/>
    <n v="0.22"/>
  </r>
  <r>
    <x v="6"/>
    <x v="0"/>
    <x v="2"/>
    <x v="35"/>
    <x v="0"/>
    <x v="3"/>
    <x v="58"/>
    <n v="0.38059999999999999"/>
  </r>
  <r>
    <x v="6"/>
    <x v="0"/>
    <x v="2"/>
    <x v="35"/>
    <x v="0"/>
    <x v="4"/>
    <x v="4"/>
    <n v="18.7"/>
  </r>
  <r>
    <x v="6"/>
    <x v="0"/>
    <x v="2"/>
    <x v="35"/>
    <x v="0"/>
    <x v="5"/>
    <x v="59"/>
    <n v="5.7200000000000006"/>
  </r>
  <r>
    <x v="6"/>
    <x v="0"/>
    <x v="2"/>
    <x v="35"/>
    <x v="1"/>
    <x v="0"/>
    <x v="983"/>
    <n v="32208.44"/>
  </r>
  <r>
    <x v="6"/>
    <x v="0"/>
    <x v="2"/>
    <x v="35"/>
    <x v="1"/>
    <x v="1"/>
    <x v="984"/>
    <n v="1539676.1599999999"/>
  </r>
  <r>
    <x v="6"/>
    <x v="0"/>
    <x v="2"/>
    <x v="35"/>
    <x v="1"/>
    <x v="2"/>
    <x v="57"/>
    <n v="0.22"/>
  </r>
  <r>
    <x v="6"/>
    <x v="0"/>
    <x v="2"/>
    <x v="35"/>
    <x v="1"/>
    <x v="3"/>
    <x v="58"/>
    <n v="0.38059999999999999"/>
  </r>
  <r>
    <x v="6"/>
    <x v="0"/>
    <x v="2"/>
    <x v="35"/>
    <x v="1"/>
    <x v="4"/>
    <x v="4"/>
    <n v="18.7"/>
  </r>
  <r>
    <x v="6"/>
    <x v="0"/>
    <x v="2"/>
    <x v="35"/>
    <x v="1"/>
    <x v="5"/>
    <x v="8"/>
    <n v="0"/>
  </r>
  <r>
    <x v="6"/>
    <x v="0"/>
    <x v="2"/>
    <x v="35"/>
    <x v="2"/>
    <x v="0"/>
    <x v="985"/>
    <n v="32288.74"/>
  </r>
  <r>
    <x v="6"/>
    <x v="0"/>
    <x v="2"/>
    <x v="35"/>
    <x v="2"/>
    <x v="1"/>
    <x v="986"/>
    <n v="1543515.6"/>
  </r>
  <r>
    <x v="6"/>
    <x v="0"/>
    <x v="2"/>
    <x v="35"/>
    <x v="2"/>
    <x v="2"/>
    <x v="57"/>
    <n v="0.22"/>
  </r>
  <r>
    <x v="6"/>
    <x v="0"/>
    <x v="2"/>
    <x v="35"/>
    <x v="2"/>
    <x v="3"/>
    <x v="58"/>
    <n v="0.38059999999999999"/>
  </r>
  <r>
    <x v="6"/>
    <x v="0"/>
    <x v="2"/>
    <x v="35"/>
    <x v="2"/>
    <x v="4"/>
    <x v="4"/>
    <n v="18.7"/>
  </r>
  <r>
    <x v="6"/>
    <x v="0"/>
    <x v="2"/>
    <x v="35"/>
    <x v="2"/>
    <x v="5"/>
    <x v="8"/>
    <n v="0"/>
  </r>
  <r>
    <x v="6"/>
    <x v="0"/>
    <x v="2"/>
    <x v="35"/>
    <x v="3"/>
    <x v="0"/>
    <x v="987"/>
    <n v="32369.039999999997"/>
  </r>
  <r>
    <x v="6"/>
    <x v="0"/>
    <x v="2"/>
    <x v="35"/>
    <x v="3"/>
    <x v="1"/>
    <x v="988"/>
    <n v="1547355.26"/>
  </r>
  <r>
    <x v="6"/>
    <x v="0"/>
    <x v="2"/>
    <x v="35"/>
    <x v="3"/>
    <x v="2"/>
    <x v="57"/>
    <n v="0.22"/>
  </r>
  <r>
    <x v="6"/>
    <x v="0"/>
    <x v="2"/>
    <x v="35"/>
    <x v="3"/>
    <x v="3"/>
    <x v="58"/>
    <n v="0.38059999999999999"/>
  </r>
  <r>
    <x v="6"/>
    <x v="0"/>
    <x v="2"/>
    <x v="35"/>
    <x v="3"/>
    <x v="4"/>
    <x v="4"/>
    <n v="18.7"/>
  </r>
  <r>
    <x v="6"/>
    <x v="0"/>
    <x v="2"/>
    <x v="35"/>
    <x v="3"/>
    <x v="5"/>
    <x v="8"/>
    <n v="0"/>
  </r>
  <r>
    <x v="6"/>
    <x v="0"/>
    <x v="2"/>
    <x v="35"/>
    <x v="4"/>
    <x v="0"/>
    <x v="989"/>
    <n v="32449.34"/>
  </r>
  <r>
    <x v="6"/>
    <x v="0"/>
    <x v="2"/>
    <x v="35"/>
    <x v="4"/>
    <x v="1"/>
    <x v="990"/>
    <n v="1551194.92"/>
  </r>
  <r>
    <x v="6"/>
    <x v="0"/>
    <x v="2"/>
    <x v="35"/>
    <x v="4"/>
    <x v="2"/>
    <x v="57"/>
    <n v="0.22"/>
  </r>
  <r>
    <x v="6"/>
    <x v="0"/>
    <x v="2"/>
    <x v="35"/>
    <x v="4"/>
    <x v="3"/>
    <x v="58"/>
    <n v="0.38059999999999999"/>
  </r>
  <r>
    <x v="6"/>
    <x v="0"/>
    <x v="2"/>
    <x v="35"/>
    <x v="4"/>
    <x v="4"/>
    <x v="4"/>
    <n v="18.7"/>
  </r>
  <r>
    <x v="6"/>
    <x v="0"/>
    <x v="2"/>
    <x v="35"/>
    <x v="4"/>
    <x v="5"/>
    <x v="8"/>
    <n v="0"/>
  </r>
  <r>
    <x v="6"/>
    <x v="0"/>
    <x v="2"/>
    <x v="35"/>
    <x v="5"/>
    <x v="0"/>
    <x v="991"/>
    <n v="32529.64"/>
  </r>
  <r>
    <x v="6"/>
    <x v="0"/>
    <x v="2"/>
    <x v="35"/>
    <x v="5"/>
    <x v="1"/>
    <x v="992"/>
    <n v="1555034.36"/>
  </r>
  <r>
    <x v="6"/>
    <x v="0"/>
    <x v="2"/>
    <x v="35"/>
    <x v="5"/>
    <x v="2"/>
    <x v="57"/>
    <n v="0.22"/>
  </r>
  <r>
    <x v="6"/>
    <x v="0"/>
    <x v="2"/>
    <x v="35"/>
    <x v="5"/>
    <x v="3"/>
    <x v="58"/>
    <n v="0.38059999999999999"/>
  </r>
  <r>
    <x v="6"/>
    <x v="0"/>
    <x v="2"/>
    <x v="35"/>
    <x v="5"/>
    <x v="4"/>
    <x v="4"/>
    <n v="18.7"/>
  </r>
  <r>
    <x v="6"/>
    <x v="0"/>
    <x v="2"/>
    <x v="35"/>
    <x v="5"/>
    <x v="5"/>
    <x v="8"/>
    <n v="0"/>
  </r>
  <r>
    <x v="6"/>
    <x v="0"/>
    <x v="2"/>
    <x v="35"/>
    <x v="6"/>
    <x v="0"/>
    <x v="993"/>
    <n v="32610.16"/>
  </r>
  <r>
    <x v="6"/>
    <x v="0"/>
    <x v="2"/>
    <x v="35"/>
    <x v="6"/>
    <x v="1"/>
    <x v="994"/>
    <n v="1558874.02"/>
  </r>
  <r>
    <x v="6"/>
    <x v="0"/>
    <x v="2"/>
    <x v="35"/>
    <x v="6"/>
    <x v="2"/>
    <x v="57"/>
    <n v="0.22"/>
  </r>
  <r>
    <x v="6"/>
    <x v="0"/>
    <x v="2"/>
    <x v="35"/>
    <x v="6"/>
    <x v="3"/>
    <x v="58"/>
    <n v="0.38059999999999999"/>
  </r>
  <r>
    <x v="6"/>
    <x v="0"/>
    <x v="2"/>
    <x v="35"/>
    <x v="6"/>
    <x v="4"/>
    <x v="4"/>
    <n v="18.7"/>
  </r>
  <r>
    <x v="6"/>
    <x v="0"/>
    <x v="2"/>
    <x v="35"/>
    <x v="6"/>
    <x v="5"/>
    <x v="59"/>
    <n v="5.7200000000000006"/>
  </r>
  <r>
    <x v="6"/>
    <x v="0"/>
    <x v="2"/>
    <x v="35"/>
    <x v="7"/>
    <x v="0"/>
    <x v="995"/>
    <n v="32690.460000000003"/>
  </r>
  <r>
    <x v="6"/>
    <x v="0"/>
    <x v="2"/>
    <x v="35"/>
    <x v="7"/>
    <x v="1"/>
    <x v="996"/>
    <n v="1562713.6800000002"/>
  </r>
  <r>
    <x v="6"/>
    <x v="0"/>
    <x v="2"/>
    <x v="35"/>
    <x v="7"/>
    <x v="2"/>
    <x v="57"/>
    <n v="0.22"/>
  </r>
  <r>
    <x v="6"/>
    <x v="0"/>
    <x v="2"/>
    <x v="35"/>
    <x v="7"/>
    <x v="3"/>
    <x v="58"/>
    <n v="0.38059999999999999"/>
  </r>
  <r>
    <x v="6"/>
    <x v="0"/>
    <x v="2"/>
    <x v="35"/>
    <x v="7"/>
    <x v="4"/>
    <x v="4"/>
    <n v="18.7"/>
  </r>
  <r>
    <x v="6"/>
    <x v="0"/>
    <x v="2"/>
    <x v="35"/>
    <x v="7"/>
    <x v="5"/>
    <x v="8"/>
    <n v="0"/>
  </r>
  <r>
    <x v="6"/>
    <x v="0"/>
    <x v="2"/>
    <x v="35"/>
    <x v="8"/>
    <x v="0"/>
    <x v="997"/>
    <n v="32770.759999999995"/>
  </r>
  <r>
    <x v="6"/>
    <x v="0"/>
    <x v="2"/>
    <x v="35"/>
    <x v="8"/>
    <x v="1"/>
    <x v="998"/>
    <n v="1566553.12"/>
  </r>
  <r>
    <x v="6"/>
    <x v="0"/>
    <x v="2"/>
    <x v="35"/>
    <x v="8"/>
    <x v="2"/>
    <x v="57"/>
    <n v="0.22"/>
  </r>
  <r>
    <x v="6"/>
    <x v="0"/>
    <x v="2"/>
    <x v="35"/>
    <x v="8"/>
    <x v="3"/>
    <x v="58"/>
    <n v="0.38059999999999999"/>
  </r>
  <r>
    <x v="6"/>
    <x v="0"/>
    <x v="2"/>
    <x v="35"/>
    <x v="8"/>
    <x v="4"/>
    <x v="4"/>
    <n v="18.7"/>
  </r>
  <r>
    <x v="6"/>
    <x v="0"/>
    <x v="2"/>
    <x v="35"/>
    <x v="8"/>
    <x v="5"/>
    <x v="8"/>
    <n v="0"/>
  </r>
  <r>
    <x v="6"/>
    <x v="0"/>
    <x v="2"/>
    <x v="35"/>
    <x v="9"/>
    <x v="0"/>
    <x v="999"/>
    <n v="32851.06"/>
  </r>
  <r>
    <x v="6"/>
    <x v="0"/>
    <x v="2"/>
    <x v="35"/>
    <x v="9"/>
    <x v="1"/>
    <x v="1000"/>
    <n v="1570392.78"/>
  </r>
  <r>
    <x v="6"/>
    <x v="0"/>
    <x v="2"/>
    <x v="35"/>
    <x v="9"/>
    <x v="2"/>
    <x v="57"/>
    <n v="0.22"/>
  </r>
  <r>
    <x v="6"/>
    <x v="0"/>
    <x v="2"/>
    <x v="35"/>
    <x v="9"/>
    <x v="3"/>
    <x v="58"/>
    <n v="0.38059999999999999"/>
  </r>
  <r>
    <x v="6"/>
    <x v="0"/>
    <x v="2"/>
    <x v="35"/>
    <x v="9"/>
    <x v="4"/>
    <x v="4"/>
    <n v="18.7"/>
  </r>
  <r>
    <x v="6"/>
    <x v="0"/>
    <x v="2"/>
    <x v="35"/>
    <x v="9"/>
    <x v="5"/>
    <x v="8"/>
    <n v="0"/>
  </r>
  <r>
    <x v="6"/>
    <x v="0"/>
    <x v="2"/>
    <x v="35"/>
    <x v="10"/>
    <x v="0"/>
    <x v="1001"/>
    <n v="32931.360000000001"/>
  </r>
  <r>
    <x v="6"/>
    <x v="0"/>
    <x v="2"/>
    <x v="35"/>
    <x v="10"/>
    <x v="1"/>
    <x v="1002"/>
    <n v="1574232.4400000002"/>
  </r>
  <r>
    <x v="6"/>
    <x v="0"/>
    <x v="2"/>
    <x v="35"/>
    <x v="10"/>
    <x v="2"/>
    <x v="57"/>
    <n v="0.22"/>
  </r>
  <r>
    <x v="6"/>
    <x v="0"/>
    <x v="2"/>
    <x v="35"/>
    <x v="10"/>
    <x v="3"/>
    <x v="58"/>
    <n v="0.38059999999999999"/>
  </r>
  <r>
    <x v="6"/>
    <x v="0"/>
    <x v="2"/>
    <x v="35"/>
    <x v="10"/>
    <x v="4"/>
    <x v="4"/>
    <n v="18.7"/>
  </r>
  <r>
    <x v="6"/>
    <x v="0"/>
    <x v="2"/>
    <x v="35"/>
    <x v="10"/>
    <x v="5"/>
    <x v="8"/>
    <n v="0"/>
  </r>
  <r>
    <x v="6"/>
    <x v="0"/>
    <x v="2"/>
    <x v="35"/>
    <x v="11"/>
    <x v="0"/>
    <x v="1003"/>
    <n v="33011.659999999996"/>
  </r>
  <r>
    <x v="6"/>
    <x v="0"/>
    <x v="2"/>
    <x v="35"/>
    <x v="11"/>
    <x v="1"/>
    <x v="1004"/>
    <n v="1578072.1"/>
  </r>
  <r>
    <x v="6"/>
    <x v="0"/>
    <x v="2"/>
    <x v="35"/>
    <x v="11"/>
    <x v="2"/>
    <x v="57"/>
    <n v="0.22"/>
  </r>
  <r>
    <x v="6"/>
    <x v="0"/>
    <x v="2"/>
    <x v="35"/>
    <x v="11"/>
    <x v="3"/>
    <x v="58"/>
    <n v="0.38059999999999999"/>
  </r>
  <r>
    <x v="6"/>
    <x v="0"/>
    <x v="2"/>
    <x v="35"/>
    <x v="11"/>
    <x v="4"/>
    <x v="4"/>
    <n v="18.7"/>
  </r>
  <r>
    <x v="6"/>
    <x v="0"/>
    <x v="2"/>
    <x v="35"/>
    <x v="11"/>
    <x v="5"/>
    <x v="8"/>
    <n v="0"/>
  </r>
  <r>
    <x v="6"/>
    <x v="0"/>
    <x v="3"/>
    <x v="36"/>
    <x v="0"/>
    <x v="0"/>
    <x v="1005"/>
    <n v="19701.239999999998"/>
  </r>
  <r>
    <x v="6"/>
    <x v="0"/>
    <x v="3"/>
    <x v="36"/>
    <x v="0"/>
    <x v="1"/>
    <x v="1006"/>
    <n v="917092.79999999993"/>
  </r>
  <r>
    <x v="6"/>
    <x v="0"/>
    <x v="3"/>
    <x v="36"/>
    <x v="0"/>
    <x v="2"/>
    <x v="84"/>
    <n v="0.06"/>
  </r>
  <r>
    <x v="6"/>
    <x v="0"/>
    <x v="3"/>
    <x v="36"/>
    <x v="0"/>
    <x v="3"/>
    <x v="58"/>
    <n v="0.20760000000000001"/>
  </r>
  <r>
    <x v="6"/>
    <x v="0"/>
    <x v="3"/>
    <x v="36"/>
    <x v="0"/>
    <x v="4"/>
    <x v="4"/>
    <n v="10.199999999999999"/>
  </r>
  <r>
    <x v="6"/>
    <x v="0"/>
    <x v="3"/>
    <x v="36"/>
    <x v="0"/>
    <x v="5"/>
    <x v="85"/>
    <n v="2.4000000000000004"/>
  </r>
  <r>
    <x v="6"/>
    <x v="0"/>
    <x v="3"/>
    <x v="36"/>
    <x v="1"/>
    <x v="0"/>
    <x v="1007"/>
    <n v="19750.439999999999"/>
  </r>
  <r>
    <x v="6"/>
    <x v="0"/>
    <x v="3"/>
    <x v="36"/>
    <x v="1"/>
    <x v="1"/>
    <x v="1008"/>
    <n v="919385.52"/>
  </r>
  <r>
    <x v="6"/>
    <x v="0"/>
    <x v="3"/>
    <x v="36"/>
    <x v="1"/>
    <x v="2"/>
    <x v="84"/>
    <n v="0.06"/>
  </r>
  <r>
    <x v="6"/>
    <x v="0"/>
    <x v="3"/>
    <x v="36"/>
    <x v="1"/>
    <x v="3"/>
    <x v="58"/>
    <n v="0.20760000000000001"/>
  </r>
  <r>
    <x v="6"/>
    <x v="0"/>
    <x v="3"/>
    <x v="36"/>
    <x v="1"/>
    <x v="4"/>
    <x v="4"/>
    <n v="10.199999999999999"/>
  </r>
  <r>
    <x v="6"/>
    <x v="0"/>
    <x v="3"/>
    <x v="36"/>
    <x v="1"/>
    <x v="5"/>
    <x v="8"/>
    <n v="0"/>
  </r>
  <r>
    <x v="6"/>
    <x v="0"/>
    <x v="3"/>
    <x v="36"/>
    <x v="2"/>
    <x v="0"/>
    <x v="1009"/>
    <n v="19799.760000000002"/>
  </r>
  <r>
    <x v="6"/>
    <x v="0"/>
    <x v="3"/>
    <x v="36"/>
    <x v="2"/>
    <x v="1"/>
    <x v="1010"/>
    <n v="921678.24"/>
  </r>
  <r>
    <x v="6"/>
    <x v="0"/>
    <x v="3"/>
    <x v="36"/>
    <x v="2"/>
    <x v="2"/>
    <x v="84"/>
    <n v="0.06"/>
  </r>
  <r>
    <x v="6"/>
    <x v="0"/>
    <x v="3"/>
    <x v="36"/>
    <x v="2"/>
    <x v="3"/>
    <x v="58"/>
    <n v="0.20760000000000001"/>
  </r>
  <r>
    <x v="6"/>
    <x v="0"/>
    <x v="3"/>
    <x v="36"/>
    <x v="2"/>
    <x v="4"/>
    <x v="4"/>
    <n v="10.199999999999999"/>
  </r>
  <r>
    <x v="6"/>
    <x v="0"/>
    <x v="3"/>
    <x v="36"/>
    <x v="2"/>
    <x v="5"/>
    <x v="8"/>
    <n v="0"/>
  </r>
  <r>
    <x v="6"/>
    <x v="0"/>
    <x v="3"/>
    <x v="36"/>
    <x v="3"/>
    <x v="0"/>
    <x v="1011"/>
    <n v="19848.96"/>
  </r>
  <r>
    <x v="6"/>
    <x v="0"/>
    <x v="3"/>
    <x v="36"/>
    <x v="3"/>
    <x v="1"/>
    <x v="1012"/>
    <n v="923970.96"/>
  </r>
  <r>
    <x v="6"/>
    <x v="0"/>
    <x v="3"/>
    <x v="36"/>
    <x v="3"/>
    <x v="2"/>
    <x v="84"/>
    <n v="0.06"/>
  </r>
  <r>
    <x v="6"/>
    <x v="0"/>
    <x v="3"/>
    <x v="36"/>
    <x v="3"/>
    <x v="3"/>
    <x v="58"/>
    <n v="0.20760000000000001"/>
  </r>
  <r>
    <x v="6"/>
    <x v="0"/>
    <x v="3"/>
    <x v="36"/>
    <x v="3"/>
    <x v="4"/>
    <x v="4"/>
    <n v="10.199999999999999"/>
  </r>
  <r>
    <x v="6"/>
    <x v="0"/>
    <x v="3"/>
    <x v="36"/>
    <x v="3"/>
    <x v="5"/>
    <x v="8"/>
    <n v="0"/>
  </r>
  <r>
    <x v="6"/>
    <x v="0"/>
    <x v="3"/>
    <x v="36"/>
    <x v="4"/>
    <x v="0"/>
    <x v="1013"/>
    <n v="19898.28"/>
  </r>
  <r>
    <x v="6"/>
    <x v="0"/>
    <x v="3"/>
    <x v="36"/>
    <x v="4"/>
    <x v="1"/>
    <x v="1014"/>
    <n v="926263.67999999993"/>
  </r>
  <r>
    <x v="6"/>
    <x v="0"/>
    <x v="3"/>
    <x v="36"/>
    <x v="4"/>
    <x v="2"/>
    <x v="84"/>
    <n v="0.06"/>
  </r>
  <r>
    <x v="6"/>
    <x v="0"/>
    <x v="3"/>
    <x v="36"/>
    <x v="4"/>
    <x v="3"/>
    <x v="58"/>
    <n v="0.20760000000000001"/>
  </r>
  <r>
    <x v="6"/>
    <x v="0"/>
    <x v="3"/>
    <x v="36"/>
    <x v="4"/>
    <x v="4"/>
    <x v="4"/>
    <n v="10.199999999999999"/>
  </r>
  <r>
    <x v="6"/>
    <x v="0"/>
    <x v="3"/>
    <x v="36"/>
    <x v="4"/>
    <x v="5"/>
    <x v="8"/>
    <n v="0"/>
  </r>
  <r>
    <x v="6"/>
    <x v="0"/>
    <x v="3"/>
    <x v="36"/>
    <x v="5"/>
    <x v="0"/>
    <x v="1015"/>
    <n v="19947.48"/>
  </r>
  <r>
    <x v="6"/>
    <x v="0"/>
    <x v="3"/>
    <x v="36"/>
    <x v="5"/>
    <x v="1"/>
    <x v="1016"/>
    <n v="928556.39999999991"/>
  </r>
  <r>
    <x v="6"/>
    <x v="0"/>
    <x v="3"/>
    <x v="36"/>
    <x v="5"/>
    <x v="2"/>
    <x v="84"/>
    <n v="0.06"/>
  </r>
  <r>
    <x v="6"/>
    <x v="0"/>
    <x v="3"/>
    <x v="36"/>
    <x v="5"/>
    <x v="3"/>
    <x v="58"/>
    <n v="0.20760000000000001"/>
  </r>
  <r>
    <x v="6"/>
    <x v="0"/>
    <x v="3"/>
    <x v="36"/>
    <x v="5"/>
    <x v="4"/>
    <x v="4"/>
    <n v="10.199999999999999"/>
  </r>
  <r>
    <x v="6"/>
    <x v="0"/>
    <x v="3"/>
    <x v="36"/>
    <x v="5"/>
    <x v="5"/>
    <x v="8"/>
    <n v="0"/>
  </r>
  <r>
    <x v="6"/>
    <x v="0"/>
    <x v="3"/>
    <x v="36"/>
    <x v="6"/>
    <x v="0"/>
    <x v="1017"/>
    <n v="19996.800000000003"/>
  </r>
  <r>
    <x v="6"/>
    <x v="0"/>
    <x v="3"/>
    <x v="36"/>
    <x v="6"/>
    <x v="1"/>
    <x v="1018"/>
    <n v="930849.24"/>
  </r>
  <r>
    <x v="6"/>
    <x v="0"/>
    <x v="3"/>
    <x v="36"/>
    <x v="6"/>
    <x v="2"/>
    <x v="84"/>
    <n v="0.06"/>
  </r>
  <r>
    <x v="6"/>
    <x v="0"/>
    <x v="3"/>
    <x v="36"/>
    <x v="6"/>
    <x v="3"/>
    <x v="58"/>
    <n v="0.20760000000000001"/>
  </r>
  <r>
    <x v="6"/>
    <x v="0"/>
    <x v="3"/>
    <x v="36"/>
    <x v="6"/>
    <x v="4"/>
    <x v="4"/>
    <n v="10.199999999999999"/>
  </r>
  <r>
    <x v="6"/>
    <x v="0"/>
    <x v="3"/>
    <x v="36"/>
    <x v="6"/>
    <x v="5"/>
    <x v="85"/>
    <n v="2.4000000000000004"/>
  </r>
  <r>
    <x v="6"/>
    <x v="0"/>
    <x v="3"/>
    <x v="36"/>
    <x v="7"/>
    <x v="0"/>
    <x v="1019"/>
    <n v="20046"/>
  </r>
  <r>
    <x v="6"/>
    <x v="0"/>
    <x v="3"/>
    <x v="36"/>
    <x v="7"/>
    <x v="1"/>
    <x v="1020"/>
    <n v="933141.96"/>
  </r>
  <r>
    <x v="6"/>
    <x v="0"/>
    <x v="3"/>
    <x v="36"/>
    <x v="7"/>
    <x v="2"/>
    <x v="84"/>
    <n v="0.06"/>
  </r>
  <r>
    <x v="6"/>
    <x v="0"/>
    <x v="3"/>
    <x v="36"/>
    <x v="7"/>
    <x v="3"/>
    <x v="58"/>
    <n v="0.20760000000000001"/>
  </r>
  <r>
    <x v="6"/>
    <x v="0"/>
    <x v="3"/>
    <x v="36"/>
    <x v="7"/>
    <x v="4"/>
    <x v="4"/>
    <n v="10.199999999999999"/>
  </r>
  <r>
    <x v="6"/>
    <x v="0"/>
    <x v="3"/>
    <x v="36"/>
    <x v="7"/>
    <x v="5"/>
    <x v="8"/>
    <n v="0"/>
  </r>
  <r>
    <x v="6"/>
    <x v="0"/>
    <x v="3"/>
    <x v="36"/>
    <x v="8"/>
    <x v="0"/>
    <x v="1021"/>
    <n v="20095.32"/>
  </r>
  <r>
    <x v="6"/>
    <x v="0"/>
    <x v="3"/>
    <x v="36"/>
    <x v="8"/>
    <x v="1"/>
    <x v="1022"/>
    <n v="935434.67999999993"/>
  </r>
  <r>
    <x v="6"/>
    <x v="0"/>
    <x v="3"/>
    <x v="36"/>
    <x v="8"/>
    <x v="2"/>
    <x v="84"/>
    <n v="0.06"/>
  </r>
  <r>
    <x v="6"/>
    <x v="0"/>
    <x v="3"/>
    <x v="36"/>
    <x v="8"/>
    <x v="3"/>
    <x v="58"/>
    <n v="0.20760000000000001"/>
  </r>
  <r>
    <x v="6"/>
    <x v="0"/>
    <x v="3"/>
    <x v="36"/>
    <x v="8"/>
    <x v="4"/>
    <x v="4"/>
    <n v="10.199999999999999"/>
  </r>
  <r>
    <x v="6"/>
    <x v="0"/>
    <x v="3"/>
    <x v="36"/>
    <x v="8"/>
    <x v="5"/>
    <x v="8"/>
    <n v="0"/>
  </r>
  <r>
    <x v="6"/>
    <x v="0"/>
    <x v="3"/>
    <x v="36"/>
    <x v="9"/>
    <x v="0"/>
    <x v="1023"/>
    <n v="20144.52"/>
  </r>
  <r>
    <x v="6"/>
    <x v="0"/>
    <x v="3"/>
    <x v="36"/>
    <x v="9"/>
    <x v="1"/>
    <x v="1024"/>
    <n v="937727.39999999991"/>
  </r>
  <r>
    <x v="6"/>
    <x v="0"/>
    <x v="3"/>
    <x v="36"/>
    <x v="9"/>
    <x v="2"/>
    <x v="84"/>
    <n v="0.06"/>
  </r>
  <r>
    <x v="6"/>
    <x v="0"/>
    <x v="3"/>
    <x v="36"/>
    <x v="9"/>
    <x v="3"/>
    <x v="58"/>
    <n v="0.20760000000000001"/>
  </r>
  <r>
    <x v="6"/>
    <x v="0"/>
    <x v="3"/>
    <x v="36"/>
    <x v="9"/>
    <x v="4"/>
    <x v="4"/>
    <n v="10.199999999999999"/>
  </r>
  <r>
    <x v="6"/>
    <x v="0"/>
    <x v="3"/>
    <x v="36"/>
    <x v="9"/>
    <x v="5"/>
    <x v="8"/>
    <n v="0"/>
  </r>
  <r>
    <x v="6"/>
    <x v="0"/>
    <x v="3"/>
    <x v="36"/>
    <x v="10"/>
    <x v="0"/>
    <x v="1025"/>
    <n v="20193.72"/>
  </r>
  <r>
    <x v="6"/>
    <x v="0"/>
    <x v="3"/>
    <x v="36"/>
    <x v="10"/>
    <x v="1"/>
    <x v="1026"/>
    <n v="940020.11999999988"/>
  </r>
  <r>
    <x v="6"/>
    <x v="0"/>
    <x v="3"/>
    <x v="36"/>
    <x v="10"/>
    <x v="2"/>
    <x v="84"/>
    <n v="0.06"/>
  </r>
  <r>
    <x v="6"/>
    <x v="0"/>
    <x v="3"/>
    <x v="36"/>
    <x v="10"/>
    <x v="3"/>
    <x v="58"/>
    <n v="0.20760000000000001"/>
  </r>
  <r>
    <x v="6"/>
    <x v="0"/>
    <x v="3"/>
    <x v="36"/>
    <x v="10"/>
    <x v="4"/>
    <x v="4"/>
    <n v="10.199999999999999"/>
  </r>
  <r>
    <x v="6"/>
    <x v="0"/>
    <x v="3"/>
    <x v="36"/>
    <x v="10"/>
    <x v="5"/>
    <x v="8"/>
    <n v="0"/>
  </r>
  <r>
    <x v="6"/>
    <x v="0"/>
    <x v="3"/>
    <x v="36"/>
    <x v="11"/>
    <x v="0"/>
    <x v="1027"/>
    <n v="20243.04"/>
  </r>
  <r>
    <x v="6"/>
    <x v="0"/>
    <x v="3"/>
    <x v="36"/>
    <x v="11"/>
    <x v="1"/>
    <x v="1028"/>
    <n v="942312.84000000008"/>
  </r>
  <r>
    <x v="6"/>
    <x v="0"/>
    <x v="3"/>
    <x v="36"/>
    <x v="11"/>
    <x v="2"/>
    <x v="84"/>
    <n v="0.06"/>
  </r>
  <r>
    <x v="6"/>
    <x v="0"/>
    <x v="3"/>
    <x v="36"/>
    <x v="11"/>
    <x v="3"/>
    <x v="58"/>
    <n v="0.20760000000000001"/>
  </r>
  <r>
    <x v="6"/>
    <x v="0"/>
    <x v="3"/>
    <x v="36"/>
    <x v="11"/>
    <x v="4"/>
    <x v="4"/>
    <n v="10.199999999999999"/>
  </r>
  <r>
    <x v="6"/>
    <x v="0"/>
    <x v="3"/>
    <x v="36"/>
    <x v="11"/>
    <x v="5"/>
    <x v="8"/>
    <n v="0"/>
  </r>
  <r>
    <x v="6"/>
    <x v="0"/>
    <x v="4"/>
    <x v="31"/>
    <x v="0"/>
    <x v="0"/>
    <x v="1029"/>
    <n v="18813.52"/>
  </r>
  <r>
    <x v="6"/>
    <x v="0"/>
    <x v="4"/>
    <x v="31"/>
    <x v="0"/>
    <x v="1"/>
    <x v="1030"/>
    <n v="925543.52"/>
  </r>
  <r>
    <x v="6"/>
    <x v="0"/>
    <x v="4"/>
    <x v="31"/>
    <x v="0"/>
    <x v="2"/>
    <x v="110"/>
    <n v="1.0999999999999999E-2"/>
  </r>
  <r>
    <x v="6"/>
    <x v="0"/>
    <x v="4"/>
    <x v="31"/>
    <x v="0"/>
    <x v="3"/>
    <x v="111"/>
    <n v="0.13969999999999999"/>
  </r>
  <r>
    <x v="6"/>
    <x v="0"/>
    <x v="4"/>
    <x v="31"/>
    <x v="0"/>
    <x v="4"/>
    <x v="4"/>
    <n v="9.35"/>
  </r>
  <r>
    <x v="6"/>
    <x v="0"/>
    <x v="4"/>
    <x v="31"/>
    <x v="0"/>
    <x v="5"/>
    <x v="112"/>
    <n v="0.77"/>
  </r>
  <r>
    <x v="6"/>
    <x v="0"/>
    <x v="4"/>
    <x v="31"/>
    <x v="1"/>
    <x v="0"/>
    <x v="1031"/>
    <n v="18860.599999999999"/>
  </r>
  <r>
    <x v="6"/>
    <x v="0"/>
    <x v="4"/>
    <x v="31"/>
    <x v="1"/>
    <x v="1"/>
    <x v="1032"/>
    <n v="927857.37"/>
  </r>
  <r>
    <x v="6"/>
    <x v="0"/>
    <x v="4"/>
    <x v="31"/>
    <x v="1"/>
    <x v="2"/>
    <x v="110"/>
    <n v="1.0999999999999999E-2"/>
  </r>
  <r>
    <x v="6"/>
    <x v="0"/>
    <x v="4"/>
    <x v="31"/>
    <x v="1"/>
    <x v="3"/>
    <x v="111"/>
    <n v="0.13969999999999999"/>
  </r>
  <r>
    <x v="6"/>
    <x v="0"/>
    <x v="4"/>
    <x v="31"/>
    <x v="1"/>
    <x v="4"/>
    <x v="4"/>
    <n v="9.35"/>
  </r>
  <r>
    <x v="6"/>
    <x v="0"/>
    <x v="4"/>
    <x v="31"/>
    <x v="1"/>
    <x v="5"/>
    <x v="8"/>
    <n v="0"/>
  </r>
  <r>
    <x v="6"/>
    <x v="0"/>
    <x v="4"/>
    <x v="31"/>
    <x v="2"/>
    <x v="0"/>
    <x v="1033"/>
    <n v="18907.57"/>
  </r>
  <r>
    <x v="6"/>
    <x v="0"/>
    <x v="4"/>
    <x v="31"/>
    <x v="2"/>
    <x v="1"/>
    <x v="1034"/>
    <n v="930171.22000000009"/>
  </r>
  <r>
    <x v="6"/>
    <x v="0"/>
    <x v="4"/>
    <x v="31"/>
    <x v="2"/>
    <x v="2"/>
    <x v="110"/>
    <n v="1.0999999999999999E-2"/>
  </r>
  <r>
    <x v="6"/>
    <x v="0"/>
    <x v="4"/>
    <x v="31"/>
    <x v="2"/>
    <x v="3"/>
    <x v="111"/>
    <n v="0.13969999999999999"/>
  </r>
  <r>
    <x v="6"/>
    <x v="0"/>
    <x v="4"/>
    <x v="31"/>
    <x v="2"/>
    <x v="4"/>
    <x v="4"/>
    <n v="9.35"/>
  </r>
  <r>
    <x v="6"/>
    <x v="0"/>
    <x v="4"/>
    <x v="31"/>
    <x v="2"/>
    <x v="5"/>
    <x v="8"/>
    <n v="0"/>
  </r>
  <r>
    <x v="6"/>
    <x v="0"/>
    <x v="4"/>
    <x v="31"/>
    <x v="3"/>
    <x v="0"/>
    <x v="1035"/>
    <n v="18954.650000000001"/>
  </r>
  <r>
    <x v="6"/>
    <x v="0"/>
    <x v="4"/>
    <x v="31"/>
    <x v="3"/>
    <x v="1"/>
    <x v="1036"/>
    <n v="932485.07"/>
  </r>
  <r>
    <x v="6"/>
    <x v="0"/>
    <x v="4"/>
    <x v="31"/>
    <x v="3"/>
    <x v="2"/>
    <x v="110"/>
    <n v="1.0999999999999999E-2"/>
  </r>
  <r>
    <x v="6"/>
    <x v="0"/>
    <x v="4"/>
    <x v="31"/>
    <x v="3"/>
    <x v="3"/>
    <x v="111"/>
    <n v="0.13969999999999999"/>
  </r>
  <r>
    <x v="6"/>
    <x v="0"/>
    <x v="4"/>
    <x v="31"/>
    <x v="3"/>
    <x v="4"/>
    <x v="4"/>
    <n v="9.35"/>
  </r>
  <r>
    <x v="6"/>
    <x v="0"/>
    <x v="4"/>
    <x v="31"/>
    <x v="3"/>
    <x v="5"/>
    <x v="8"/>
    <n v="0"/>
  </r>
  <r>
    <x v="6"/>
    <x v="0"/>
    <x v="4"/>
    <x v="31"/>
    <x v="4"/>
    <x v="0"/>
    <x v="1037"/>
    <n v="19001.620000000003"/>
  </r>
  <r>
    <x v="6"/>
    <x v="0"/>
    <x v="4"/>
    <x v="31"/>
    <x v="4"/>
    <x v="1"/>
    <x v="1038"/>
    <n v="934798.92"/>
  </r>
  <r>
    <x v="6"/>
    <x v="0"/>
    <x v="4"/>
    <x v="31"/>
    <x v="4"/>
    <x v="2"/>
    <x v="110"/>
    <n v="1.0999999999999999E-2"/>
  </r>
  <r>
    <x v="6"/>
    <x v="0"/>
    <x v="4"/>
    <x v="31"/>
    <x v="4"/>
    <x v="3"/>
    <x v="111"/>
    <n v="0.13969999999999999"/>
  </r>
  <r>
    <x v="6"/>
    <x v="0"/>
    <x v="4"/>
    <x v="31"/>
    <x v="4"/>
    <x v="4"/>
    <x v="4"/>
    <n v="9.35"/>
  </r>
  <r>
    <x v="6"/>
    <x v="0"/>
    <x v="4"/>
    <x v="31"/>
    <x v="4"/>
    <x v="5"/>
    <x v="8"/>
    <n v="0"/>
  </r>
  <r>
    <x v="6"/>
    <x v="0"/>
    <x v="4"/>
    <x v="31"/>
    <x v="5"/>
    <x v="0"/>
    <x v="1039"/>
    <n v="19048.7"/>
  </r>
  <r>
    <x v="6"/>
    <x v="0"/>
    <x v="4"/>
    <x v="31"/>
    <x v="5"/>
    <x v="1"/>
    <x v="1040"/>
    <n v="937112.77"/>
  </r>
  <r>
    <x v="6"/>
    <x v="0"/>
    <x v="4"/>
    <x v="31"/>
    <x v="5"/>
    <x v="2"/>
    <x v="110"/>
    <n v="1.0999999999999999E-2"/>
  </r>
  <r>
    <x v="6"/>
    <x v="0"/>
    <x v="4"/>
    <x v="31"/>
    <x v="5"/>
    <x v="3"/>
    <x v="111"/>
    <n v="0.13969999999999999"/>
  </r>
  <r>
    <x v="6"/>
    <x v="0"/>
    <x v="4"/>
    <x v="31"/>
    <x v="5"/>
    <x v="4"/>
    <x v="4"/>
    <n v="9.35"/>
  </r>
  <r>
    <x v="6"/>
    <x v="0"/>
    <x v="4"/>
    <x v="31"/>
    <x v="5"/>
    <x v="5"/>
    <x v="8"/>
    <n v="0"/>
  </r>
  <r>
    <x v="6"/>
    <x v="0"/>
    <x v="4"/>
    <x v="31"/>
    <x v="6"/>
    <x v="0"/>
    <x v="1041"/>
    <n v="19095.670000000002"/>
  </r>
  <r>
    <x v="6"/>
    <x v="0"/>
    <x v="4"/>
    <x v="31"/>
    <x v="6"/>
    <x v="1"/>
    <x v="1042"/>
    <n v="939426.62"/>
  </r>
  <r>
    <x v="6"/>
    <x v="0"/>
    <x v="4"/>
    <x v="31"/>
    <x v="6"/>
    <x v="2"/>
    <x v="110"/>
    <n v="1.0999999999999999E-2"/>
  </r>
  <r>
    <x v="6"/>
    <x v="0"/>
    <x v="4"/>
    <x v="31"/>
    <x v="6"/>
    <x v="3"/>
    <x v="111"/>
    <n v="0.13969999999999999"/>
  </r>
  <r>
    <x v="6"/>
    <x v="0"/>
    <x v="4"/>
    <x v="31"/>
    <x v="6"/>
    <x v="4"/>
    <x v="4"/>
    <n v="9.35"/>
  </r>
  <r>
    <x v="6"/>
    <x v="0"/>
    <x v="4"/>
    <x v="31"/>
    <x v="6"/>
    <x v="5"/>
    <x v="112"/>
    <n v="0.77"/>
  </r>
  <r>
    <x v="6"/>
    <x v="0"/>
    <x v="4"/>
    <x v="31"/>
    <x v="7"/>
    <x v="0"/>
    <x v="901"/>
    <n v="19142.75"/>
  </r>
  <r>
    <x v="6"/>
    <x v="0"/>
    <x v="4"/>
    <x v="31"/>
    <x v="7"/>
    <x v="1"/>
    <x v="1043"/>
    <n v="941740.58"/>
  </r>
  <r>
    <x v="6"/>
    <x v="0"/>
    <x v="4"/>
    <x v="31"/>
    <x v="7"/>
    <x v="2"/>
    <x v="110"/>
    <n v="1.0999999999999999E-2"/>
  </r>
  <r>
    <x v="6"/>
    <x v="0"/>
    <x v="4"/>
    <x v="31"/>
    <x v="7"/>
    <x v="3"/>
    <x v="111"/>
    <n v="0.13969999999999999"/>
  </r>
  <r>
    <x v="6"/>
    <x v="0"/>
    <x v="4"/>
    <x v="31"/>
    <x v="7"/>
    <x v="4"/>
    <x v="4"/>
    <n v="9.35"/>
  </r>
  <r>
    <x v="6"/>
    <x v="0"/>
    <x v="4"/>
    <x v="31"/>
    <x v="7"/>
    <x v="5"/>
    <x v="8"/>
    <n v="0"/>
  </r>
  <r>
    <x v="6"/>
    <x v="0"/>
    <x v="4"/>
    <x v="31"/>
    <x v="8"/>
    <x v="0"/>
    <x v="1044"/>
    <n v="19189.829999999998"/>
  </r>
  <r>
    <x v="6"/>
    <x v="0"/>
    <x v="4"/>
    <x v="31"/>
    <x v="8"/>
    <x v="1"/>
    <x v="1045"/>
    <n v="944054.43"/>
  </r>
  <r>
    <x v="6"/>
    <x v="0"/>
    <x v="4"/>
    <x v="31"/>
    <x v="8"/>
    <x v="2"/>
    <x v="110"/>
    <n v="1.0999999999999999E-2"/>
  </r>
  <r>
    <x v="6"/>
    <x v="0"/>
    <x v="4"/>
    <x v="31"/>
    <x v="8"/>
    <x v="3"/>
    <x v="111"/>
    <n v="0.13969999999999999"/>
  </r>
  <r>
    <x v="6"/>
    <x v="0"/>
    <x v="4"/>
    <x v="31"/>
    <x v="8"/>
    <x v="4"/>
    <x v="4"/>
    <n v="9.35"/>
  </r>
  <r>
    <x v="6"/>
    <x v="0"/>
    <x v="4"/>
    <x v="31"/>
    <x v="8"/>
    <x v="5"/>
    <x v="8"/>
    <n v="0"/>
  </r>
  <r>
    <x v="6"/>
    <x v="0"/>
    <x v="4"/>
    <x v="31"/>
    <x v="9"/>
    <x v="0"/>
    <x v="1046"/>
    <n v="19236.8"/>
  </r>
  <r>
    <x v="6"/>
    <x v="0"/>
    <x v="4"/>
    <x v="31"/>
    <x v="9"/>
    <x v="1"/>
    <x v="1047"/>
    <n v="946368.27999999991"/>
  </r>
  <r>
    <x v="6"/>
    <x v="0"/>
    <x v="4"/>
    <x v="31"/>
    <x v="9"/>
    <x v="2"/>
    <x v="110"/>
    <n v="1.0999999999999999E-2"/>
  </r>
  <r>
    <x v="6"/>
    <x v="0"/>
    <x v="4"/>
    <x v="31"/>
    <x v="9"/>
    <x v="3"/>
    <x v="111"/>
    <n v="0.13969999999999999"/>
  </r>
  <r>
    <x v="6"/>
    <x v="0"/>
    <x v="4"/>
    <x v="31"/>
    <x v="9"/>
    <x v="4"/>
    <x v="4"/>
    <n v="9.35"/>
  </r>
  <r>
    <x v="6"/>
    <x v="0"/>
    <x v="4"/>
    <x v="31"/>
    <x v="9"/>
    <x v="5"/>
    <x v="8"/>
    <n v="0"/>
  </r>
  <r>
    <x v="6"/>
    <x v="0"/>
    <x v="4"/>
    <x v="31"/>
    <x v="10"/>
    <x v="0"/>
    <x v="1048"/>
    <n v="19283.879999999997"/>
  </r>
  <r>
    <x v="6"/>
    <x v="0"/>
    <x v="4"/>
    <x v="31"/>
    <x v="10"/>
    <x v="1"/>
    <x v="1049"/>
    <n v="948682.13"/>
  </r>
  <r>
    <x v="6"/>
    <x v="0"/>
    <x v="4"/>
    <x v="31"/>
    <x v="10"/>
    <x v="2"/>
    <x v="110"/>
    <n v="1.0999999999999999E-2"/>
  </r>
  <r>
    <x v="6"/>
    <x v="0"/>
    <x v="4"/>
    <x v="31"/>
    <x v="10"/>
    <x v="3"/>
    <x v="111"/>
    <n v="0.13969999999999999"/>
  </r>
  <r>
    <x v="6"/>
    <x v="0"/>
    <x v="4"/>
    <x v="31"/>
    <x v="10"/>
    <x v="4"/>
    <x v="4"/>
    <n v="9.35"/>
  </r>
  <r>
    <x v="6"/>
    <x v="0"/>
    <x v="4"/>
    <x v="31"/>
    <x v="10"/>
    <x v="5"/>
    <x v="8"/>
    <n v="0"/>
  </r>
  <r>
    <x v="6"/>
    <x v="0"/>
    <x v="4"/>
    <x v="31"/>
    <x v="11"/>
    <x v="0"/>
    <x v="1050"/>
    <n v="19330.849999999999"/>
  </r>
  <r>
    <x v="6"/>
    <x v="0"/>
    <x v="4"/>
    <x v="31"/>
    <x v="11"/>
    <x v="1"/>
    <x v="1051"/>
    <n v="950995.98"/>
  </r>
  <r>
    <x v="6"/>
    <x v="0"/>
    <x v="4"/>
    <x v="31"/>
    <x v="11"/>
    <x v="2"/>
    <x v="110"/>
    <n v="1.0999999999999999E-2"/>
  </r>
  <r>
    <x v="6"/>
    <x v="0"/>
    <x v="4"/>
    <x v="31"/>
    <x v="11"/>
    <x v="3"/>
    <x v="111"/>
    <n v="0.13969999999999999"/>
  </r>
  <r>
    <x v="6"/>
    <x v="0"/>
    <x v="4"/>
    <x v="31"/>
    <x v="11"/>
    <x v="4"/>
    <x v="4"/>
    <n v="9.35"/>
  </r>
  <r>
    <x v="6"/>
    <x v="0"/>
    <x v="4"/>
    <x v="31"/>
    <x v="11"/>
    <x v="5"/>
    <x v="8"/>
    <n v="0"/>
  </r>
  <r>
    <x v="6"/>
    <x v="0"/>
    <x v="5"/>
    <x v="10"/>
    <x v="0"/>
    <x v="0"/>
    <x v="1052"/>
    <n v="7085.76"/>
  </r>
  <r>
    <x v="6"/>
    <x v="0"/>
    <x v="5"/>
    <x v="10"/>
    <x v="0"/>
    <x v="1"/>
    <x v="1053"/>
    <n v="396819"/>
  </r>
  <r>
    <x v="6"/>
    <x v="0"/>
    <x v="5"/>
    <x v="10"/>
    <x v="0"/>
    <x v="2"/>
    <x v="8"/>
    <n v="0"/>
  </r>
  <r>
    <x v="6"/>
    <x v="0"/>
    <x v="5"/>
    <x v="10"/>
    <x v="0"/>
    <x v="3"/>
    <x v="137"/>
    <n v="2.8400000000000002E-2"/>
  </r>
  <r>
    <x v="6"/>
    <x v="0"/>
    <x v="5"/>
    <x v="10"/>
    <x v="0"/>
    <x v="4"/>
    <x v="4"/>
    <n v="3.4"/>
  </r>
  <r>
    <x v="6"/>
    <x v="0"/>
    <x v="5"/>
    <x v="10"/>
    <x v="0"/>
    <x v="5"/>
    <x v="2"/>
    <n v="0.48"/>
  </r>
  <r>
    <x v="6"/>
    <x v="0"/>
    <x v="5"/>
    <x v="10"/>
    <x v="1"/>
    <x v="0"/>
    <x v="1054"/>
    <n v="7103.48"/>
  </r>
  <r>
    <x v="6"/>
    <x v="0"/>
    <x v="5"/>
    <x v="10"/>
    <x v="1"/>
    <x v="1"/>
    <x v="1055"/>
    <n v="397811.04"/>
  </r>
  <r>
    <x v="6"/>
    <x v="0"/>
    <x v="5"/>
    <x v="10"/>
    <x v="1"/>
    <x v="2"/>
    <x v="8"/>
    <n v="0"/>
  </r>
  <r>
    <x v="6"/>
    <x v="0"/>
    <x v="5"/>
    <x v="10"/>
    <x v="1"/>
    <x v="3"/>
    <x v="137"/>
    <n v="2.8400000000000002E-2"/>
  </r>
  <r>
    <x v="6"/>
    <x v="0"/>
    <x v="5"/>
    <x v="10"/>
    <x v="1"/>
    <x v="4"/>
    <x v="4"/>
    <n v="3.4"/>
  </r>
  <r>
    <x v="6"/>
    <x v="0"/>
    <x v="5"/>
    <x v="10"/>
    <x v="1"/>
    <x v="5"/>
    <x v="8"/>
    <n v="0"/>
  </r>
  <r>
    <x v="6"/>
    <x v="0"/>
    <x v="5"/>
    <x v="10"/>
    <x v="2"/>
    <x v="0"/>
    <x v="1056"/>
    <n v="7121.2"/>
  </r>
  <r>
    <x v="6"/>
    <x v="0"/>
    <x v="5"/>
    <x v="10"/>
    <x v="2"/>
    <x v="1"/>
    <x v="1057"/>
    <n v="398803.08"/>
  </r>
  <r>
    <x v="6"/>
    <x v="0"/>
    <x v="5"/>
    <x v="10"/>
    <x v="2"/>
    <x v="2"/>
    <x v="8"/>
    <n v="0"/>
  </r>
  <r>
    <x v="6"/>
    <x v="0"/>
    <x v="5"/>
    <x v="10"/>
    <x v="2"/>
    <x v="3"/>
    <x v="137"/>
    <n v="2.8400000000000002E-2"/>
  </r>
  <r>
    <x v="6"/>
    <x v="0"/>
    <x v="5"/>
    <x v="10"/>
    <x v="2"/>
    <x v="4"/>
    <x v="4"/>
    <n v="3.4"/>
  </r>
  <r>
    <x v="6"/>
    <x v="0"/>
    <x v="5"/>
    <x v="10"/>
    <x v="2"/>
    <x v="5"/>
    <x v="8"/>
    <n v="0"/>
  </r>
  <r>
    <x v="6"/>
    <x v="0"/>
    <x v="5"/>
    <x v="10"/>
    <x v="3"/>
    <x v="0"/>
    <x v="1058"/>
    <n v="7138.92"/>
  </r>
  <r>
    <x v="6"/>
    <x v="0"/>
    <x v="5"/>
    <x v="10"/>
    <x v="3"/>
    <x v="1"/>
    <x v="1059"/>
    <n v="399795.16"/>
  </r>
  <r>
    <x v="6"/>
    <x v="0"/>
    <x v="5"/>
    <x v="10"/>
    <x v="3"/>
    <x v="2"/>
    <x v="8"/>
    <n v="0"/>
  </r>
  <r>
    <x v="6"/>
    <x v="0"/>
    <x v="5"/>
    <x v="10"/>
    <x v="3"/>
    <x v="3"/>
    <x v="137"/>
    <n v="2.8400000000000002E-2"/>
  </r>
  <r>
    <x v="6"/>
    <x v="0"/>
    <x v="5"/>
    <x v="10"/>
    <x v="3"/>
    <x v="4"/>
    <x v="4"/>
    <n v="3.4"/>
  </r>
  <r>
    <x v="6"/>
    <x v="0"/>
    <x v="5"/>
    <x v="10"/>
    <x v="3"/>
    <x v="5"/>
    <x v="8"/>
    <n v="0"/>
  </r>
  <r>
    <x v="6"/>
    <x v="0"/>
    <x v="5"/>
    <x v="10"/>
    <x v="4"/>
    <x v="0"/>
    <x v="1060"/>
    <n v="7156.6"/>
  </r>
  <r>
    <x v="6"/>
    <x v="0"/>
    <x v="5"/>
    <x v="10"/>
    <x v="4"/>
    <x v="1"/>
    <x v="1061"/>
    <n v="400787.20000000001"/>
  </r>
  <r>
    <x v="6"/>
    <x v="0"/>
    <x v="5"/>
    <x v="10"/>
    <x v="4"/>
    <x v="2"/>
    <x v="8"/>
    <n v="0"/>
  </r>
  <r>
    <x v="6"/>
    <x v="0"/>
    <x v="5"/>
    <x v="10"/>
    <x v="4"/>
    <x v="3"/>
    <x v="137"/>
    <n v="2.8400000000000002E-2"/>
  </r>
  <r>
    <x v="6"/>
    <x v="0"/>
    <x v="5"/>
    <x v="10"/>
    <x v="4"/>
    <x v="4"/>
    <x v="4"/>
    <n v="3.4"/>
  </r>
  <r>
    <x v="6"/>
    <x v="0"/>
    <x v="5"/>
    <x v="10"/>
    <x v="4"/>
    <x v="5"/>
    <x v="8"/>
    <n v="0"/>
  </r>
  <r>
    <x v="6"/>
    <x v="0"/>
    <x v="5"/>
    <x v="10"/>
    <x v="5"/>
    <x v="0"/>
    <x v="1062"/>
    <n v="7174.32"/>
  </r>
  <r>
    <x v="6"/>
    <x v="0"/>
    <x v="5"/>
    <x v="10"/>
    <x v="5"/>
    <x v="1"/>
    <x v="1063"/>
    <n v="401779.24"/>
  </r>
  <r>
    <x v="6"/>
    <x v="0"/>
    <x v="5"/>
    <x v="10"/>
    <x v="5"/>
    <x v="2"/>
    <x v="8"/>
    <n v="0"/>
  </r>
  <r>
    <x v="6"/>
    <x v="0"/>
    <x v="5"/>
    <x v="10"/>
    <x v="5"/>
    <x v="3"/>
    <x v="137"/>
    <n v="2.8400000000000002E-2"/>
  </r>
  <r>
    <x v="6"/>
    <x v="0"/>
    <x v="5"/>
    <x v="10"/>
    <x v="5"/>
    <x v="4"/>
    <x v="4"/>
    <n v="3.4"/>
  </r>
  <r>
    <x v="6"/>
    <x v="0"/>
    <x v="5"/>
    <x v="10"/>
    <x v="5"/>
    <x v="5"/>
    <x v="8"/>
    <n v="0"/>
  </r>
  <r>
    <x v="6"/>
    <x v="0"/>
    <x v="5"/>
    <x v="10"/>
    <x v="6"/>
    <x v="0"/>
    <x v="1064"/>
    <n v="7192.04"/>
  </r>
  <r>
    <x v="6"/>
    <x v="0"/>
    <x v="5"/>
    <x v="10"/>
    <x v="6"/>
    <x v="1"/>
    <x v="1065"/>
    <n v="402771.28"/>
  </r>
  <r>
    <x v="6"/>
    <x v="0"/>
    <x v="5"/>
    <x v="10"/>
    <x v="6"/>
    <x v="2"/>
    <x v="8"/>
    <n v="0"/>
  </r>
  <r>
    <x v="6"/>
    <x v="0"/>
    <x v="5"/>
    <x v="10"/>
    <x v="6"/>
    <x v="3"/>
    <x v="137"/>
    <n v="2.8400000000000002E-2"/>
  </r>
  <r>
    <x v="6"/>
    <x v="0"/>
    <x v="5"/>
    <x v="10"/>
    <x v="6"/>
    <x v="4"/>
    <x v="4"/>
    <n v="3.4"/>
  </r>
  <r>
    <x v="6"/>
    <x v="0"/>
    <x v="5"/>
    <x v="10"/>
    <x v="6"/>
    <x v="5"/>
    <x v="8"/>
    <n v="0"/>
  </r>
  <r>
    <x v="6"/>
    <x v="0"/>
    <x v="5"/>
    <x v="10"/>
    <x v="7"/>
    <x v="0"/>
    <x v="1066"/>
    <n v="7209.76"/>
  </r>
  <r>
    <x v="6"/>
    <x v="0"/>
    <x v="5"/>
    <x v="10"/>
    <x v="7"/>
    <x v="1"/>
    <x v="1067"/>
    <n v="403763.32"/>
  </r>
  <r>
    <x v="6"/>
    <x v="0"/>
    <x v="5"/>
    <x v="10"/>
    <x v="7"/>
    <x v="2"/>
    <x v="8"/>
    <n v="0"/>
  </r>
  <r>
    <x v="6"/>
    <x v="0"/>
    <x v="5"/>
    <x v="10"/>
    <x v="7"/>
    <x v="3"/>
    <x v="137"/>
    <n v="2.8400000000000002E-2"/>
  </r>
  <r>
    <x v="6"/>
    <x v="0"/>
    <x v="5"/>
    <x v="10"/>
    <x v="7"/>
    <x v="4"/>
    <x v="4"/>
    <n v="3.4"/>
  </r>
  <r>
    <x v="6"/>
    <x v="0"/>
    <x v="5"/>
    <x v="10"/>
    <x v="7"/>
    <x v="5"/>
    <x v="8"/>
    <n v="0"/>
  </r>
  <r>
    <x v="6"/>
    <x v="0"/>
    <x v="5"/>
    <x v="10"/>
    <x v="8"/>
    <x v="0"/>
    <x v="1068"/>
    <n v="7227.48"/>
  </r>
  <r>
    <x v="6"/>
    <x v="0"/>
    <x v="5"/>
    <x v="10"/>
    <x v="8"/>
    <x v="1"/>
    <x v="1069"/>
    <n v="404755.4"/>
  </r>
  <r>
    <x v="6"/>
    <x v="0"/>
    <x v="5"/>
    <x v="10"/>
    <x v="8"/>
    <x v="2"/>
    <x v="8"/>
    <n v="0"/>
  </r>
  <r>
    <x v="6"/>
    <x v="0"/>
    <x v="5"/>
    <x v="10"/>
    <x v="8"/>
    <x v="3"/>
    <x v="137"/>
    <n v="2.8400000000000002E-2"/>
  </r>
  <r>
    <x v="6"/>
    <x v="0"/>
    <x v="5"/>
    <x v="10"/>
    <x v="8"/>
    <x v="4"/>
    <x v="4"/>
    <n v="3.4"/>
  </r>
  <r>
    <x v="6"/>
    <x v="0"/>
    <x v="5"/>
    <x v="10"/>
    <x v="8"/>
    <x v="5"/>
    <x v="8"/>
    <n v="0"/>
  </r>
  <r>
    <x v="6"/>
    <x v="0"/>
    <x v="5"/>
    <x v="10"/>
    <x v="9"/>
    <x v="0"/>
    <x v="1070"/>
    <n v="7245.2"/>
  </r>
  <r>
    <x v="6"/>
    <x v="0"/>
    <x v="5"/>
    <x v="10"/>
    <x v="9"/>
    <x v="1"/>
    <x v="1071"/>
    <n v="405747.44"/>
  </r>
  <r>
    <x v="6"/>
    <x v="0"/>
    <x v="5"/>
    <x v="10"/>
    <x v="9"/>
    <x v="2"/>
    <x v="8"/>
    <n v="0"/>
  </r>
  <r>
    <x v="6"/>
    <x v="0"/>
    <x v="5"/>
    <x v="10"/>
    <x v="9"/>
    <x v="3"/>
    <x v="137"/>
    <n v="2.8400000000000002E-2"/>
  </r>
  <r>
    <x v="6"/>
    <x v="0"/>
    <x v="5"/>
    <x v="10"/>
    <x v="9"/>
    <x v="4"/>
    <x v="4"/>
    <n v="3.4"/>
  </r>
  <r>
    <x v="6"/>
    <x v="0"/>
    <x v="5"/>
    <x v="10"/>
    <x v="9"/>
    <x v="5"/>
    <x v="8"/>
    <n v="0"/>
  </r>
  <r>
    <x v="6"/>
    <x v="0"/>
    <x v="5"/>
    <x v="10"/>
    <x v="10"/>
    <x v="0"/>
    <x v="1072"/>
    <n v="7262.92"/>
  </r>
  <r>
    <x v="6"/>
    <x v="0"/>
    <x v="5"/>
    <x v="10"/>
    <x v="10"/>
    <x v="1"/>
    <x v="1073"/>
    <n v="406739.48"/>
  </r>
  <r>
    <x v="6"/>
    <x v="0"/>
    <x v="5"/>
    <x v="10"/>
    <x v="10"/>
    <x v="2"/>
    <x v="8"/>
    <n v="0"/>
  </r>
  <r>
    <x v="6"/>
    <x v="0"/>
    <x v="5"/>
    <x v="10"/>
    <x v="10"/>
    <x v="3"/>
    <x v="137"/>
    <n v="2.8400000000000002E-2"/>
  </r>
  <r>
    <x v="6"/>
    <x v="0"/>
    <x v="5"/>
    <x v="10"/>
    <x v="10"/>
    <x v="4"/>
    <x v="4"/>
    <n v="3.4"/>
  </r>
  <r>
    <x v="6"/>
    <x v="0"/>
    <x v="5"/>
    <x v="10"/>
    <x v="10"/>
    <x v="5"/>
    <x v="8"/>
    <n v="0"/>
  </r>
  <r>
    <x v="6"/>
    <x v="0"/>
    <x v="5"/>
    <x v="10"/>
    <x v="11"/>
    <x v="0"/>
    <x v="1074"/>
    <n v="7280.6"/>
  </r>
  <r>
    <x v="6"/>
    <x v="0"/>
    <x v="5"/>
    <x v="10"/>
    <x v="11"/>
    <x v="1"/>
    <x v="1075"/>
    <n v="407731.52"/>
  </r>
  <r>
    <x v="6"/>
    <x v="0"/>
    <x v="5"/>
    <x v="10"/>
    <x v="11"/>
    <x v="2"/>
    <x v="8"/>
    <n v="0"/>
  </r>
  <r>
    <x v="6"/>
    <x v="0"/>
    <x v="5"/>
    <x v="10"/>
    <x v="11"/>
    <x v="3"/>
    <x v="137"/>
    <n v="2.8400000000000002E-2"/>
  </r>
  <r>
    <x v="6"/>
    <x v="0"/>
    <x v="5"/>
    <x v="10"/>
    <x v="11"/>
    <x v="4"/>
    <x v="4"/>
    <n v="3.4"/>
  </r>
  <r>
    <x v="6"/>
    <x v="0"/>
    <x v="5"/>
    <x v="10"/>
    <x v="11"/>
    <x v="5"/>
    <x v="8"/>
    <n v="0"/>
  </r>
  <r>
    <x v="6"/>
    <x v="0"/>
    <x v="6"/>
    <x v="14"/>
    <x v="0"/>
    <x v="0"/>
    <x v="1076"/>
    <n v="4295.96"/>
  </r>
  <r>
    <x v="6"/>
    <x v="0"/>
    <x v="6"/>
    <x v="14"/>
    <x v="0"/>
    <x v="1"/>
    <x v="1077"/>
    <n v="216045.9"/>
  </r>
  <r>
    <x v="6"/>
    <x v="0"/>
    <x v="6"/>
    <x v="14"/>
    <x v="0"/>
    <x v="2"/>
    <x v="8"/>
    <n v="0"/>
  </r>
  <r>
    <x v="6"/>
    <x v="0"/>
    <x v="6"/>
    <x v="14"/>
    <x v="0"/>
    <x v="3"/>
    <x v="137"/>
    <n v="1.4200000000000001E-2"/>
  </r>
  <r>
    <x v="6"/>
    <x v="0"/>
    <x v="6"/>
    <x v="14"/>
    <x v="0"/>
    <x v="4"/>
    <x v="4"/>
    <n v="1.7"/>
  </r>
  <r>
    <x v="6"/>
    <x v="0"/>
    <x v="6"/>
    <x v="14"/>
    <x v="0"/>
    <x v="5"/>
    <x v="162"/>
    <n v="0.28000000000000003"/>
  </r>
  <r>
    <x v="6"/>
    <x v="0"/>
    <x v="6"/>
    <x v="14"/>
    <x v="1"/>
    <x v="0"/>
    <x v="1078"/>
    <n v="4306.7"/>
  </r>
  <r>
    <x v="6"/>
    <x v="0"/>
    <x v="6"/>
    <x v="14"/>
    <x v="1"/>
    <x v="1"/>
    <x v="1079"/>
    <n v="216586.02"/>
  </r>
  <r>
    <x v="6"/>
    <x v="0"/>
    <x v="6"/>
    <x v="14"/>
    <x v="1"/>
    <x v="2"/>
    <x v="8"/>
    <n v="0"/>
  </r>
  <r>
    <x v="6"/>
    <x v="0"/>
    <x v="6"/>
    <x v="14"/>
    <x v="1"/>
    <x v="3"/>
    <x v="137"/>
    <n v="1.4200000000000001E-2"/>
  </r>
  <r>
    <x v="6"/>
    <x v="0"/>
    <x v="6"/>
    <x v="14"/>
    <x v="1"/>
    <x v="4"/>
    <x v="4"/>
    <n v="1.7"/>
  </r>
  <r>
    <x v="6"/>
    <x v="0"/>
    <x v="6"/>
    <x v="14"/>
    <x v="1"/>
    <x v="5"/>
    <x v="8"/>
    <n v="0"/>
  </r>
  <r>
    <x v="6"/>
    <x v="0"/>
    <x v="6"/>
    <x v="14"/>
    <x v="2"/>
    <x v="0"/>
    <x v="1080"/>
    <n v="4317.4399999999996"/>
  </r>
  <r>
    <x v="6"/>
    <x v="0"/>
    <x v="6"/>
    <x v="14"/>
    <x v="2"/>
    <x v="1"/>
    <x v="1081"/>
    <n v="217126.12"/>
  </r>
  <r>
    <x v="6"/>
    <x v="0"/>
    <x v="6"/>
    <x v="14"/>
    <x v="2"/>
    <x v="2"/>
    <x v="8"/>
    <n v="0"/>
  </r>
  <r>
    <x v="6"/>
    <x v="0"/>
    <x v="6"/>
    <x v="14"/>
    <x v="2"/>
    <x v="3"/>
    <x v="137"/>
    <n v="1.4200000000000001E-2"/>
  </r>
  <r>
    <x v="6"/>
    <x v="0"/>
    <x v="6"/>
    <x v="14"/>
    <x v="2"/>
    <x v="4"/>
    <x v="4"/>
    <n v="1.7"/>
  </r>
  <r>
    <x v="6"/>
    <x v="0"/>
    <x v="6"/>
    <x v="14"/>
    <x v="2"/>
    <x v="5"/>
    <x v="8"/>
    <n v="0"/>
  </r>
  <r>
    <x v="6"/>
    <x v="0"/>
    <x v="6"/>
    <x v="14"/>
    <x v="3"/>
    <x v="0"/>
    <x v="1082"/>
    <n v="4328.18"/>
  </r>
  <r>
    <x v="6"/>
    <x v="0"/>
    <x v="6"/>
    <x v="14"/>
    <x v="3"/>
    <x v="1"/>
    <x v="1083"/>
    <n v="217666.24"/>
  </r>
  <r>
    <x v="6"/>
    <x v="0"/>
    <x v="6"/>
    <x v="14"/>
    <x v="3"/>
    <x v="2"/>
    <x v="8"/>
    <n v="0"/>
  </r>
  <r>
    <x v="6"/>
    <x v="0"/>
    <x v="6"/>
    <x v="14"/>
    <x v="3"/>
    <x v="3"/>
    <x v="137"/>
    <n v="1.4200000000000001E-2"/>
  </r>
  <r>
    <x v="6"/>
    <x v="0"/>
    <x v="6"/>
    <x v="14"/>
    <x v="3"/>
    <x v="4"/>
    <x v="4"/>
    <n v="1.7"/>
  </r>
  <r>
    <x v="6"/>
    <x v="0"/>
    <x v="6"/>
    <x v="14"/>
    <x v="3"/>
    <x v="5"/>
    <x v="8"/>
    <n v="0"/>
  </r>
  <r>
    <x v="6"/>
    <x v="0"/>
    <x v="6"/>
    <x v="14"/>
    <x v="4"/>
    <x v="0"/>
    <x v="1084"/>
    <n v="4338.92"/>
  </r>
  <r>
    <x v="6"/>
    <x v="0"/>
    <x v="6"/>
    <x v="14"/>
    <x v="4"/>
    <x v="1"/>
    <x v="1085"/>
    <n v="218206.36"/>
  </r>
  <r>
    <x v="6"/>
    <x v="0"/>
    <x v="6"/>
    <x v="14"/>
    <x v="4"/>
    <x v="2"/>
    <x v="8"/>
    <n v="0"/>
  </r>
  <r>
    <x v="6"/>
    <x v="0"/>
    <x v="6"/>
    <x v="14"/>
    <x v="4"/>
    <x v="3"/>
    <x v="137"/>
    <n v="1.4200000000000001E-2"/>
  </r>
  <r>
    <x v="6"/>
    <x v="0"/>
    <x v="6"/>
    <x v="14"/>
    <x v="4"/>
    <x v="4"/>
    <x v="4"/>
    <n v="1.7"/>
  </r>
  <r>
    <x v="6"/>
    <x v="0"/>
    <x v="6"/>
    <x v="14"/>
    <x v="4"/>
    <x v="5"/>
    <x v="8"/>
    <n v="0"/>
  </r>
  <r>
    <x v="6"/>
    <x v="0"/>
    <x v="6"/>
    <x v="14"/>
    <x v="5"/>
    <x v="0"/>
    <x v="1086"/>
    <n v="4349.66"/>
  </r>
  <r>
    <x v="6"/>
    <x v="0"/>
    <x v="6"/>
    <x v="14"/>
    <x v="5"/>
    <x v="1"/>
    <x v="1087"/>
    <n v="218746.48"/>
  </r>
  <r>
    <x v="6"/>
    <x v="0"/>
    <x v="6"/>
    <x v="14"/>
    <x v="5"/>
    <x v="2"/>
    <x v="8"/>
    <n v="0"/>
  </r>
  <r>
    <x v="6"/>
    <x v="0"/>
    <x v="6"/>
    <x v="14"/>
    <x v="5"/>
    <x v="3"/>
    <x v="137"/>
    <n v="1.4200000000000001E-2"/>
  </r>
  <r>
    <x v="6"/>
    <x v="0"/>
    <x v="6"/>
    <x v="14"/>
    <x v="5"/>
    <x v="4"/>
    <x v="4"/>
    <n v="1.7"/>
  </r>
  <r>
    <x v="6"/>
    <x v="0"/>
    <x v="6"/>
    <x v="14"/>
    <x v="5"/>
    <x v="5"/>
    <x v="8"/>
    <n v="0"/>
  </r>
  <r>
    <x v="6"/>
    <x v="0"/>
    <x v="6"/>
    <x v="14"/>
    <x v="6"/>
    <x v="0"/>
    <x v="1088"/>
    <n v="4360.3999999999996"/>
  </r>
  <r>
    <x v="6"/>
    <x v="0"/>
    <x v="6"/>
    <x v="14"/>
    <x v="6"/>
    <x v="1"/>
    <x v="1089"/>
    <n v="219286.58"/>
  </r>
  <r>
    <x v="6"/>
    <x v="0"/>
    <x v="6"/>
    <x v="14"/>
    <x v="6"/>
    <x v="2"/>
    <x v="8"/>
    <n v="0"/>
  </r>
  <r>
    <x v="6"/>
    <x v="0"/>
    <x v="6"/>
    <x v="14"/>
    <x v="6"/>
    <x v="3"/>
    <x v="137"/>
    <n v="1.4200000000000001E-2"/>
  </r>
  <r>
    <x v="6"/>
    <x v="0"/>
    <x v="6"/>
    <x v="14"/>
    <x v="6"/>
    <x v="4"/>
    <x v="4"/>
    <n v="1.7"/>
  </r>
  <r>
    <x v="6"/>
    <x v="0"/>
    <x v="6"/>
    <x v="14"/>
    <x v="6"/>
    <x v="5"/>
    <x v="8"/>
    <n v="0"/>
  </r>
  <r>
    <x v="6"/>
    <x v="0"/>
    <x v="6"/>
    <x v="14"/>
    <x v="7"/>
    <x v="0"/>
    <x v="1090"/>
    <n v="4371.1400000000003"/>
  </r>
  <r>
    <x v="6"/>
    <x v="0"/>
    <x v="6"/>
    <x v="14"/>
    <x v="7"/>
    <x v="1"/>
    <x v="1091"/>
    <n v="219826.7"/>
  </r>
  <r>
    <x v="6"/>
    <x v="0"/>
    <x v="6"/>
    <x v="14"/>
    <x v="7"/>
    <x v="2"/>
    <x v="8"/>
    <n v="0"/>
  </r>
  <r>
    <x v="6"/>
    <x v="0"/>
    <x v="6"/>
    <x v="14"/>
    <x v="7"/>
    <x v="3"/>
    <x v="137"/>
    <n v="1.4200000000000001E-2"/>
  </r>
  <r>
    <x v="6"/>
    <x v="0"/>
    <x v="6"/>
    <x v="14"/>
    <x v="7"/>
    <x v="4"/>
    <x v="4"/>
    <n v="1.7"/>
  </r>
  <r>
    <x v="6"/>
    <x v="0"/>
    <x v="6"/>
    <x v="14"/>
    <x v="7"/>
    <x v="5"/>
    <x v="8"/>
    <n v="0"/>
  </r>
  <r>
    <x v="6"/>
    <x v="0"/>
    <x v="6"/>
    <x v="14"/>
    <x v="8"/>
    <x v="0"/>
    <x v="1092"/>
    <n v="4381.88"/>
  </r>
  <r>
    <x v="6"/>
    <x v="0"/>
    <x v="6"/>
    <x v="14"/>
    <x v="8"/>
    <x v="1"/>
    <x v="1093"/>
    <n v="220366.82"/>
  </r>
  <r>
    <x v="6"/>
    <x v="0"/>
    <x v="6"/>
    <x v="14"/>
    <x v="8"/>
    <x v="2"/>
    <x v="8"/>
    <n v="0"/>
  </r>
  <r>
    <x v="6"/>
    <x v="0"/>
    <x v="6"/>
    <x v="14"/>
    <x v="8"/>
    <x v="3"/>
    <x v="137"/>
    <n v="1.4200000000000001E-2"/>
  </r>
  <r>
    <x v="6"/>
    <x v="0"/>
    <x v="6"/>
    <x v="14"/>
    <x v="8"/>
    <x v="4"/>
    <x v="4"/>
    <n v="1.7"/>
  </r>
  <r>
    <x v="6"/>
    <x v="0"/>
    <x v="6"/>
    <x v="14"/>
    <x v="8"/>
    <x v="5"/>
    <x v="8"/>
    <n v="0"/>
  </r>
  <r>
    <x v="6"/>
    <x v="0"/>
    <x v="6"/>
    <x v="14"/>
    <x v="9"/>
    <x v="0"/>
    <x v="1094"/>
    <n v="4392.62"/>
  </r>
  <r>
    <x v="6"/>
    <x v="0"/>
    <x v="6"/>
    <x v="14"/>
    <x v="9"/>
    <x v="1"/>
    <x v="1095"/>
    <n v="220906.94"/>
  </r>
  <r>
    <x v="6"/>
    <x v="0"/>
    <x v="6"/>
    <x v="14"/>
    <x v="9"/>
    <x v="2"/>
    <x v="8"/>
    <n v="0"/>
  </r>
  <r>
    <x v="6"/>
    <x v="0"/>
    <x v="6"/>
    <x v="14"/>
    <x v="9"/>
    <x v="3"/>
    <x v="137"/>
    <n v="1.4200000000000001E-2"/>
  </r>
  <r>
    <x v="6"/>
    <x v="0"/>
    <x v="6"/>
    <x v="14"/>
    <x v="9"/>
    <x v="4"/>
    <x v="4"/>
    <n v="1.7"/>
  </r>
  <r>
    <x v="6"/>
    <x v="0"/>
    <x v="6"/>
    <x v="14"/>
    <x v="9"/>
    <x v="5"/>
    <x v="8"/>
    <n v="0"/>
  </r>
  <r>
    <x v="6"/>
    <x v="0"/>
    <x v="6"/>
    <x v="14"/>
    <x v="10"/>
    <x v="0"/>
    <x v="1096"/>
    <n v="4403.3599999999997"/>
  </r>
  <r>
    <x v="6"/>
    <x v="0"/>
    <x v="6"/>
    <x v="14"/>
    <x v="10"/>
    <x v="1"/>
    <x v="1097"/>
    <n v="221447.04000000001"/>
  </r>
  <r>
    <x v="6"/>
    <x v="0"/>
    <x v="6"/>
    <x v="14"/>
    <x v="10"/>
    <x v="2"/>
    <x v="8"/>
    <n v="0"/>
  </r>
  <r>
    <x v="6"/>
    <x v="0"/>
    <x v="6"/>
    <x v="14"/>
    <x v="10"/>
    <x v="3"/>
    <x v="137"/>
    <n v="1.4200000000000001E-2"/>
  </r>
  <r>
    <x v="6"/>
    <x v="0"/>
    <x v="6"/>
    <x v="14"/>
    <x v="10"/>
    <x v="4"/>
    <x v="4"/>
    <n v="1.7"/>
  </r>
  <r>
    <x v="6"/>
    <x v="0"/>
    <x v="6"/>
    <x v="14"/>
    <x v="10"/>
    <x v="5"/>
    <x v="8"/>
    <n v="0"/>
  </r>
  <r>
    <x v="6"/>
    <x v="0"/>
    <x v="6"/>
    <x v="14"/>
    <x v="11"/>
    <x v="0"/>
    <x v="1098"/>
    <n v="4414.1000000000004"/>
  </r>
  <r>
    <x v="6"/>
    <x v="0"/>
    <x v="6"/>
    <x v="14"/>
    <x v="11"/>
    <x v="1"/>
    <x v="1099"/>
    <n v="221987.16"/>
  </r>
  <r>
    <x v="6"/>
    <x v="0"/>
    <x v="6"/>
    <x v="14"/>
    <x v="11"/>
    <x v="2"/>
    <x v="8"/>
    <n v="0"/>
  </r>
  <r>
    <x v="6"/>
    <x v="0"/>
    <x v="6"/>
    <x v="14"/>
    <x v="11"/>
    <x v="3"/>
    <x v="137"/>
    <n v="1.4200000000000001E-2"/>
  </r>
  <r>
    <x v="6"/>
    <x v="0"/>
    <x v="6"/>
    <x v="14"/>
    <x v="11"/>
    <x v="4"/>
    <x v="4"/>
    <n v="1.7"/>
  </r>
  <r>
    <x v="6"/>
    <x v="0"/>
    <x v="6"/>
    <x v="14"/>
    <x v="11"/>
    <x v="5"/>
    <x v="8"/>
    <n v="0"/>
  </r>
  <r>
    <x v="6"/>
    <x v="0"/>
    <x v="7"/>
    <x v="15"/>
    <x v="0"/>
    <x v="0"/>
    <x v="1100"/>
    <n v="2057.58"/>
  </r>
  <r>
    <x v="6"/>
    <x v="0"/>
    <x v="7"/>
    <x v="15"/>
    <x v="0"/>
    <x v="1"/>
    <x v="1101"/>
    <n v="126394.2"/>
  </r>
  <r>
    <x v="6"/>
    <x v="0"/>
    <x v="7"/>
    <x v="15"/>
    <x v="0"/>
    <x v="2"/>
    <x v="8"/>
    <n v="0"/>
  </r>
  <r>
    <x v="6"/>
    <x v="0"/>
    <x v="7"/>
    <x v="15"/>
    <x v="0"/>
    <x v="3"/>
    <x v="137"/>
    <n v="7.1000000000000004E-3"/>
  </r>
  <r>
    <x v="6"/>
    <x v="0"/>
    <x v="7"/>
    <x v="15"/>
    <x v="0"/>
    <x v="4"/>
    <x v="4"/>
    <n v="0.85"/>
  </r>
  <r>
    <x v="6"/>
    <x v="0"/>
    <x v="7"/>
    <x v="15"/>
    <x v="0"/>
    <x v="5"/>
    <x v="8"/>
    <n v="0"/>
  </r>
  <r>
    <x v="6"/>
    <x v="0"/>
    <x v="7"/>
    <x v="15"/>
    <x v="1"/>
    <x v="0"/>
    <x v="1102"/>
    <n v="2062.7199999999998"/>
  </r>
  <r>
    <x v="6"/>
    <x v="0"/>
    <x v="7"/>
    <x v="15"/>
    <x v="1"/>
    <x v="1"/>
    <x v="1103"/>
    <n v="126710.19"/>
  </r>
  <r>
    <x v="6"/>
    <x v="0"/>
    <x v="7"/>
    <x v="15"/>
    <x v="1"/>
    <x v="2"/>
    <x v="8"/>
    <n v="0"/>
  </r>
  <r>
    <x v="6"/>
    <x v="0"/>
    <x v="7"/>
    <x v="15"/>
    <x v="1"/>
    <x v="3"/>
    <x v="137"/>
    <n v="7.1000000000000004E-3"/>
  </r>
  <r>
    <x v="6"/>
    <x v="0"/>
    <x v="7"/>
    <x v="15"/>
    <x v="1"/>
    <x v="4"/>
    <x v="4"/>
    <n v="0.85"/>
  </r>
  <r>
    <x v="6"/>
    <x v="0"/>
    <x v="7"/>
    <x v="15"/>
    <x v="1"/>
    <x v="5"/>
    <x v="8"/>
    <n v="0"/>
  </r>
  <r>
    <x v="6"/>
    <x v="0"/>
    <x v="7"/>
    <x v="15"/>
    <x v="2"/>
    <x v="0"/>
    <x v="1104"/>
    <n v="2067.87"/>
  </r>
  <r>
    <x v="6"/>
    <x v="0"/>
    <x v="7"/>
    <x v="15"/>
    <x v="2"/>
    <x v="1"/>
    <x v="1105"/>
    <n v="127026.17"/>
  </r>
  <r>
    <x v="6"/>
    <x v="0"/>
    <x v="7"/>
    <x v="15"/>
    <x v="2"/>
    <x v="2"/>
    <x v="8"/>
    <n v="0"/>
  </r>
  <r>
    <x v="6"/>
    <x v="0"/>
    <x v="7"/>
    <x v="15"/>
    <x v="2"/>
    <x v="3"/>
    <x v="137"/>
    <n v="7.1000000000000004E-3"/>
  </r>
  <r>
    <x v="6"/>
    <x v="0"/>
    <x v="7"/>
    <x v="15"/>
    <x v="2"/>
    <x v="4"/>
    <x v="4"/>
    <n v="0.85"/>
  </r>
  <r>
    <x v="6"/>
    <x v="0"/>
    <x v="7"/>
    <x v="15"/>
    <x v="2"/>
    <x v="5"/>
    <x v="8"/>
    <n v="0"/>
  </r>
  <r>
    <x v="6"/>
    <x v="0"/>
    <x v="7"/>
    <x v="15"/>
    <x v="3"/>
    <x v="0"/>
    <x v="1106"/>
    <n v="2073.0100000000002"/>
  </r>
  <r>
    <x v="6"/>
    <x v="0"/>
    <x v="7"/>
    <x v="15"/>
    <x v="3"/>
    <x v="1"/>
    <x v="1107"/>
    <n v="127342.16"/>
  </r>
  <r>
    <x v="6"/>
    <x v="0"/>
    <x v="7"/>
    <x v="15"/>
    <x v="3"/>
    <x v="2"/>
    <x v="8"/>
    <n v="0"/>
  </r>
  <r>
    <x v="6"/>
    <x v="0"/>
    <x v="7"/>
    <x v="15"/>
    <x v="3"/>
    <x v="3"/>
    <x v="137"/>
    <n v="7.1000000000000004E-3"/>
  </r>
  <r>
    <x v="6"/>
    <x v="0"/>
    <x v="7"/>
    <x v="15"/>
    <x v="3"/>
    <x v="4"/>
    <x v="4"/>
    <n v="0.85"/>
  </r>
  <r>
    <x v="6"/>
    <x v="0"/>
    <x v="7"/>
    <x v="15"/>
    <x v="3"/>
    <x v="5"/>
    <x v="8"/>
    <n v="0"/>
  </r>
  <r>
    <x v="6"/>
    <x v="0"/>
    <x v="7"/>
    <x v="15"/>
    <x v="4"/>
    <x v="0"/>
    <x v="1108"/>
    <n v="2078.16"/>
  </r>
  <r>
    <x v="6"/>
    <x v="0"/>
    <x v="7"/>
    <x v="15"/>
    <x v="4"/>
    <x v="1"/>
    <x v="1109"/>
    <n v="127658.14"/>
  </r>
  <r>
    <x v="6"/>
    <x v="0"/>
    <x v="7"/>
    <x v="15"/>
    <x v="4"/>
    <x v="2"/>
    <x v="8"/>
    <n v="0"/>
  </r>
  <r>
    <x v="6"/>
    <x v="0"/>
    <x v="7"/>
    <x v="15"/>
    <x v="4"/>
    <x v="3"/>
    <x v="137"/>
    <n v="7.1000000000000004E-3"/>
  </r>
  <r>
    <x v="6"/>
    <x v="0"/>
    <x v="7"/>
    <x v="15"/>
    <x v="4"/>
    <x v="4"/>
    <x v="4"/>
    <n v="0.85"/>
  </r>
  <r>
    <x v="6"/>
    <x v="0"/>
    <x v="7"/>
    <x v="15"/>
    <x v="4"/>
    <x v="5"/>
    <x v="8"/>
    <n v="0"/>
  </r>
  <r>
    <x v="6"/>
    <x v="0"/>
    <x v="7"/>
    <x v="15"/>
    <x v="5"/>
    <x v="0"/>
    <x v="1110"/>
    <n v="2083.3000000000002"/>
  </r>
  <r>
    <x v="6"/>
    <x v="0"/>
    <x v="7"/>
    <x v="15"/>
    <x v="5"/>
    <x v="1"/>
    <x v="1111"/>
    <n v="127974.13"/>
  </r>
  <r>
    <x v="6"/>
    <x v="0"/>
    <x v="7"/>
    <x v="15"/>
    <x v="5"/>
    <x v="2"/>
    <x v="8"/>
    <n v="0"/>
  </r>
  <r>
    <x v="6"/>
    <x v="0"/>
    <x v="7"/>
    <x v="15"/>
    <x v="5"/>
    <x v="3"/>
    <x v="137"/>
    <n v="7.1000000000000004E-3"/>
  </r>
  <r>
    <x v="6"/>
    <x v="0"/>
    <x v="7"/>
    <x v="15"/>
    <x v="5"/>
    <x v="4"/>
    <x v="4"/>
    <n v="0.85"/>
  </r>
  <r>
    <x v="6"/>
    <x v="0"/>
    <x v="7"/>
    <x v="15"/>
    <x v="5"/>
    <x v="5"/>
    <x v="8"/>
    <n v="0"/>
  </r>
  <r>
    <x v="6"/>
    <x v="0"/>
    <x v="7"/>
    <x v="15"/>
    <x v="6"/>
    <x v="0"/>
    <x v="1112"/>
    <n v="2088.44"/>
  </r>
  <r>
    <x v="6"/>
    <x v="0"/>
    <x v="7"/>
    <x v="15"/>
    <x v="6"/>
    <x v="1"/>
    <x v="1113"/>
    <n v="128290.11"/>
  </r>
  <r>
    <x v="6"/>
    <x v="0"/>
    <x v="7"/>
    <x v="15"/>
    <x v="6"/>
    <x v="2"/>
    <x v="8"/>
    <n v="0"/>
  </r>
  <r>
    <x v="6"/>
    <x v="0"/>
    <x v="7"/>
    <x v="15"/>
    <x v="6"/>
    <x v="3"/>
    <x v="137"/>
    <n v="7.1000000000000004E-3"/>
  </r>
  <r>
    <x v="6"/>
    <x v="0"/>
    <x v="7"/>
    <x v="15"/>
    <x v="6"/>
    <x v="4"/>
    <x v="4"/>
    <n v="0.85"/>
  </r>
  <r>
    <x v="6"/>
    <x v="0"/>
    <x v="7"/>
    <x v="15"/>
    <x v="6"/>
    <x v="5"/>
    <x v="8"/>
    <n v="0"/>
  </r>
  <r>
    <x v="6"/>
    <x v="0"/>
    <x v="7"/>
    <x v="15"/>
    <x v="7"/>
    <x v="0"/>
    <x v="1114"/>
    <n v="2093.59"/>
  </r>
  <r>
    <x v="6"/>
    <x v="0"/>
    <x v="7"/>
    <x v="15"/>
    <x v="7"/>
    <x v="1"/>
    <x v="1115"/>
    <n v="128606.1"/>
  </r>
  <r>
    <x v="6"/>
    <x v="0"/>
    <x v="7"/>
    <x v="15"/>
    <x v="7"/>
    <x v="2"/>
    <x v="8"/>
    <n v="0"/>
  </r>
  <r>
    <x v="6"/>
    <x v="0"/>
    <x v="7"/>
    <x v="15"/>
    <x v="7"/>
    <x v="3"/>
    <x v="137"/>
    <n v="7.1000000000000004E-3"/>
  </r>
  <r>
    <x v="6"/>
    <x v="0"/>
    <x v="7"/>
    <x v="15"/>
    <x v="7"/>
    <x v="4"/>
    <x v="4"/>
    <n v="0.85"/>
  </r>
  <r>
    <x v="6"/>
    <x v="0"/>
    <x v="7"/>
    <x v="15"/>
    <x v="7"/>
    <x v="5"/>
    <x v="8"/>
    <n v="0"/>
  </r>
  <r>
    <x v="6"/>
    <x v="0"/>
    <x v="7"/>
    <x v="15"/>
    <x v="8"/>
    <x v="0"/>
    <x v="1116"/>
    <n v="2098.73"/>
  </r>
  <r>
    <x v="6"/>
    <x v="0"/>
    <x v="7"/>
    <x v="15"/>
    <x v="8"/>
    <x v="1"/>
    <x v="1117"/>
    <n v="128922.08"/>
  </r>
  <r>
    <x v="6"/>
    <x v="0"/>
    <x v="7"/>
    <x v="15"/>
    <x v="8"/>
    <x v="2"/>
    <x v="8"/>
    <n v="0"/>
  </r>
  <r>
    <x v="6"/>
    <x v="0"/>
    <x v="7"/>
    <x v="15"/>
    <x v="8"/>
    <x v="3"/>
    <x v="137"/>
    <n v="7.1000000000000004E-3"/>
  </r>
  <r>
    <x v="6"/>
    <x v="0"/>
    <x v="7"/>
    <x v="15"/>
    <x v="8"/>
    <x v="4"/>
    <x v="4"/>
    <n v="0.85"/>
  </r>
  <r>
    <x v="6"/>
    <x v="0"/>
    <x v="7"/>
    <x v="15"/>
    <x v="8"/>
    <x v="5"/>
    <x v="8"/>
    <n v="0"/>
  </r>
  <r>
    <x v="6"/>
    <x v="0"/>
    <x v="7"/>
    <x v="15"/>
    <x v="9"/>
    <x v="0"/>
    <x v="1118"/>
    <n v="2103.88"/>
  </r>
  <r>
    <x v="6"/>
    <x v="0"/>
    <x v="7"/>
    <x v="15"/>
    <x v="9"/>
    <x v="1"/>
    <x v="1119"/>
    <n v="129238.07"/>
  </r>
  <r>
    <x v="6"/>
    <x v="0"/>
    <x v="7"/>
    <x v="15"/>
    <x v="9"/>
    <x v="2"/>
    <x v="8"/>
    <n v="0"/>
  </r>
  <r>
    <x v="6"/>
    <x v="0"/>
    <x v="7"/>
    <x v="15"/>
    <x v="9"/>
    <x v="3"/>
    <x v="137"/>
    <n v="7.1000000000000004E-3"/>
  </r>
  <r>
    <x v="6"/>
    <x v="0"/>
    <x v="7"/>
    <x v="15"/>
    <x v="9"/>
    <x v="4"/>
    <x v="4"/>
    <n v="0.85"/>
  </r>
  <r>
    <x v="6"/>
    <x v="0"/>
    <x v="7"/>
    <x v="15"/>
    <x v="9"/>
    <x v="5"/>
    <x v="8"/>
    <n v="0"/>
  </r>
  <r>
    <x v="6"/>
    <x v="0"/>
    <x v="7"/>
    <x v="15"/>
    <x v="10"/>
    <x v="0"/>
    <x v="1120"/>
    <n v="2109.02"/>
  </r>
  <r>
    <x v="6"/>
    <x v="0"/>
    <x v="7"/>
    <x v="15"/>
    <x v="10"/>
    <x v="1"/>
    <x v="1121"/>
    <n v="129554.05"/>
  </r>
  <r>
    <x v="6"/>
    <x v="0"/>
    <x v="7"/>
    <x v="15"/>
    <x v="10"/>
    <x v="2"/>
    <x v="8"/>
    <n v="0"/>
  </r>
  <r>
    <x v="6"/>
    <x v="0"/>
    <x v="7"/>
    <x v="15"/>
    <x v="10"/>
    <x v="3"/>
    <x v="137"/>
    <n v="7.1000000000000004E-3"/>
  </r>
  <r>
    <x v="6"/>
    <x v="0"/>
    <x v="7"/>
    <x v="15"/>
    <x v="10"/>
    <x v="4"/>
    <x v="4"/>
    <n v="0.85"/>
  </r>
  <r>
    <x v="6"/>
    <x v="0"/>
    <x v="7"/>
    <x v="15"/>
    <x v="10"/>
    <x v="5"/>
    <x v="8"/>
    <n v="0"/>
  </r>
  <r>
    <x v="6"/>
    <x v="0"/>
    <x v="7"/>
    <x v="15"/>
    <x v="11"/>
    <x v="0"/>
    <x v="1122"/>
    <n v="2114.16"/>
  </r>
  <r>
    <x v="6"/>
    <x v="0"/>
    <x v="7"/>
    <x v="15"/>
    <x v="11"/>
    <x v="1"/>
    <x v="1123"/>
    <n v="129870.04"/>
  </r>
  <r>
    <x v="6"/>
    <x v="0"/>
    <x v="7"/>
    <x v="15"/>
    <x v="11"/>
    <x v="2"/>
    <x v="8"/>
    <n v="0"/>
  </r>
  <r>
    <x v="6"/>
    <x v="0"/>
    <x v="7"/>
    <x v="15"/>
    <x v="11"/>
    <x v="3"/>
    <x v="137"/>
    <n v="7.1000000000000004E-3"/>
  </r>
  <r>
    <x v="6"/>
    <x v="0"/>
    <x v="7"/>
    <x v="15"/>
    <x v="11"/>
    <x v="4"/>
    <x v="4"/>
    <n v="0.85"/>
  </r>
  <r>
    <x v="6"/>
    <x v="0"/>
    <x v="7"/>
    <x v="15"/>
    <x v="11"/>
    <x v="5"/>
    <x v="8"/>
    <n v="0"/>
  </r>
  <r>
    <x v="6"/>
    <x v="1"/>
    <x v="1"/>
    <x v="14"/>
    <x v="0"/>
    <x v="0"/>
    <x v="957"/>
    <n v="2889.52"/>
  </r>
  <r>
    <x v="6"/>
    <x v="1"/>
    <x v="1"/>
    <x v="14"/>
    <x v="0"/>
    <x v="1"/>
    <x v="958"/>
    <n v="130803.3"/>
  </r>
  <r>
    <x v="6"/>
    <x v="1"/>
    <x v="1"/>
    <x v="14"/>
    <x v="0"/>
    <x v="2"/>
    <x v="31"/>
    <n v="0.1"/>
  </r>
  <r>
    <x v="6"/>
    <x v="1"/>
    <x v="1"/>
    <x v="14"/>
    <x v="0"/>
    <x v="3"/>
    <x v="209"/>
    <n v="3.5000000000000003E-2"/>
  </r>
  <r>
    <x v="6"/>
    <x v="1"/>
    <x v="1"/>
    <x v="14"/>
    <x v="0"/>
    <x v="4"/>
    <x v="4"/>
    <n v="1.7"/>
  </r>
  <r>
    <x v="6"/>
    <x v="1"/>
    <x v="1"/>
    <x v="14"/>
    <x v="0"/>
    <x v="5"/>
    <x v="5"/>
    <n v="0.45"/>
  </r>
  <r>
    <x v="6"/>
    <x v="1"/>
    <x v="1"/>
    <x v="14"/>
    <x v="1"/>
    <x v="0"/>
    <x v="959"/>
    <n v="2896.74"/>
  </r>
  <r>
    <x v="6"/>
    <x v="1"/>
    <x v="1"/>
    <x v="14"/>
    <x v="1"/>
    <x v="1"/>
    <x v="960"/>
    <n v="131130.29999999999"/>
  </r>
  <r>
    <x v="6"/>
    <x v="1"/>
    <x v="1"/>
    <x v="14"/>
    <x v="1"/>
    <x v="2"/>
    <x v="31"/>
    <n v="0.1"/>
  </r>
  <r>
    <x v="6"/>
    <x v="1"/>
    <x v="1"/>
    <x v="14"/>
    <x v="1"/>
    <x v="3"/>
    <x v="209"/>
    <n v="3.5000000000000003E-2"/>
  </r>
  <r>
    <x v="6"/>
    <x v="1"/>
    <x v="1"/>
    <x v="14"/>
    <x v="1"/>
    <x v="4"/>
    <x v="4"/>
    <n v="1.7"/>
  </r>
  <r>
    <x v="6"/>
    <x v="1"/>
    <x v="1"/>
    <x v="14"/>
    <x v="1"/>
    <x v="5"/>
    <x v="8"/>
    <n v="0"/>
  </r>
  <r>
    <x v="6"/>
    <x v="1"/>
    <x v="1"/>
    <x v="14"/>
    <x v="2"/>
    <x v="0"/>
    <x v="961"/>
    <n v="2903.96"/>
  </r>
  <r>
    <x v="6"/>
    <x v="1"/>
    <x v="1"/>
    <x v="14"/>
    <x v="2"/>
    <x v="1"/>
    <x v="962"/>
    <n v="131457.32"/>
  </r>
  <r>
    <x v="6"/>
    <x v="1"/>
    <x v="1"/>
    <x v="14"/>
    <x v="2"/>
    <x v="2"/>
    <x v="31"/>
    <n v="0.1"/>
  </r>
  <r>
    <x v="6"/>
    <x v="1"/>
    <x v="1"/>
    <x v="14"/>
    <x v="2"/>
    <x v="3"/>
    <x v="209"/>
    <n v="3.5000000000000003E-2"/>
  </r>
  <r>
    <x v="6"/>
    <x v="1"/>
    <x v="1"/>
    <x v="14"/>
    <x v="2"/>
    <x v="4"/>
    <x v="4"/>
    <n v="1.7"/>
  </r>
  <r>
    <x v="6"/>
    <x v="1"/>
    <x v="1"/>
    <x v="14"/>
    <x v="2"/>
    <x v="5"/>
    <x v="8"/>
    <n v="0"/>
  </r>
  <r>
    <x v="6"/>
    <x v="1"/>
    <x v="1"/>
    <x v="14"/>
    <x v="3"/>
    <x v="0"/>
    <x v="963"/>
    <n v="2911.2"/>
  </r>
  <r>
    <x v="6"/>
    <x v="1"/>
    <x v="1"/>
    <x v="14"/>
    <x v="3"/>
    <x v="1"/>
    <x v="964"/>
    <n v="131784.32000000001"/>
  </r>
  <r>
    <x v="6"/>
    <x v="1"/>
    <x v="1"/>
    <x v="14"/>
    <x v="3"/>
    <x v="2"/>
    <x v="31"/>
    <n v="0.1"/>
  </r>
  <r>
    <x v="6"/>
    <x v="1"/>
    <x v="1"/>
    <x v="14"/>
    <x v="3"/>
    <x v="3"/>
    <x v="209"/>
    <n v="3.5000000000000003E-2"/>
  </r>
  <r>
    <x v="6"/>
    <x v="1"/>
    <x v="1"/>
    <x v="14"/>
    <x v="3"/>
    <x v="4"/>
    <x v="4"/>
    <n v="1.7"/>
  </r>
  <r>
    <x v="6"/>
    <x v="1"/>
    <x v="1"/>
    <x v="14"/>
    <x v="3"/>
    <x v="5"/>
    <x v="5"/>
    <n v="0.45"/>
  </r>
  <r>
    <x v="6"/>
    <x v="1"/>
    <x v="1"/>
    <x v="14"/>
    <x v="4"/>
    <x v="0"/>
    <x v="965"/>
    <n v="2918.42"/>
  </r>
  <r>
    <x v="6"/>
    <x v="1"/>
    <x v="1"/>
    <x v="14"/>
    <x v="4"/>
    <x v="1"/>
    <x v="966"/>
    <n v="132111.34"/>
  </r>
  <r>
    <x v="6"/>
    <x v="1"/>
    <x v="1"/>
    <x v="14"/>
    <x v="4"/>
    <x v="2"/>
    <x v="31"/>
    <n v="0.1"/>
  </r>
  <r>
    <x v="6"/>
    <x v="1"/>
    <x v="1"/>
    <x v="14"/>
    <x v="4"/>
    <x v="3"/>
    <x v="209"/>
    <n v="3.5000000000000003E-2"/>
  </r>
  <r>
    <x v="6"/>
    <x v="1"/>
    <x v="1"/>
    <x v="14"/>
    <x v="4"/>
    <x v="4"/>
    <x v="4"/>
    <n v="1.7"/>
  </r>
  <r>
    <x v="6"/>
    <x v="1"/>
    <x v="1"/>
    <x v="14"/>
    <x v="4"/>
    <x v="5"/>
    <x v="8"/>
    <n v="0"/>
  </r>
  <r>
    <x v="6"/>
    <x v="1"/>
    <x v="1"/>
    <x v="14"/>
    <x v="5"/>
    <x v="0"/>
    <x v="967"/>
    <n v="2925.64"/>
  </r>
  <r>
    <x v="6"/>
    <x v="1"/>
    <x v="1"/>
    <x v="14"/>
    <x v="5"/>
    <x v="1"/>
    <x v="968"/>
    <n v="132438.34"/>
  </r>
  <r>
    <x v="6"/>
    <x v="1"/>
    <x v="1"/>
    <x v="14"/>
    <x v="5"/>
    <x v="2"/>
    <x v="31"/>
    <n v="0.1"/>
  </r>
  <r>
    <x v="6"/>
    <x v="1"/>
    <x v="1"/>
    <x v="14"/>
    <x v="5"/>
    <x v="3"/>
    <x v="209"/>
    <n v="3.5000000000000003E-2"/>
  </r>
  <r>
    <x v="6"/>
    <x v="1"/>
    <x v="1"/>
    <x v="14"/>
    <x v="5"/>
    <x v="4"/>
    <x v="4"/>
    <n v="1.7"/>
  </r>
  <r>
    <x v="6"/>
    <x v="1"/>
    <x v="1"/>
    <x v="14"/>
    <x v="5"/>
    <x v="5"/>
    <x v="8"/>
    <n v="0"/>
  </r>
  <r>
    <x v="6"/>
    <x v="1"/>
    <x v="1"/>
    <x v="14"/>
    <x v="6"/>
    <x v="0"/>
    <x v="969"/>
    <n v="2932.86"/>
  </r>
  <r>
    <x v="6"/>
    <x v="1"/>
    <x v="1"/>
    <x v="14"/>
    <x v="6"/>
    <x v="1"/>
    <x v="970"/>
    <n v="132765.34"/>
  </r>
  <r>
    <x v="6"/>
    <x v="1"/>
    <x v="1"/>
    <x v="14"/>
    <x v="6"/>
    <x v="2"/>
    <x v="31"/>
    <n v="0.1"/>
  </r>
  <r>
    <x v="6"/>
    <x v="1"/>
    <x v="1"/>
    <x v="14"/>
    <x v="6"/>
    <x v="3"/>
    <x v="209"/>
    <n v="3.5000000000000003E-2"/>
  </r>
  <r>
    <x v="6"/>
    <x v="1"/>
    <x v="1"/>
    <x v="14"/>
    <x v="6"/>
    <x v="4"/>
    <x v="4"/>
    <n v="1.7"/>
  </r>
  <r>
    <x v="6"/>
    <x v="1"/>
    <x v="1"/>
    <x v="14"/>
    <x v="6"/>
    <x v="5"/>
    <x v="5"/>
    <n v="0.45"/>
  </r>
  <r>
    <x v="6"/>
    <x v="1"/>
    <x v="1"/>
    <x v="14"/>
    <x v="7"/>
    <x v="0"/>
    <x v="971"/>
    <n v="2940.08"/>
  </r>
  <r>
    <x v="6"/>
    <x v="1"/>
    <x v="1"/>
    <x v="14"/>
    <x v="7"/>
    <x v="1"/>
    <x v="972"/>
    <n v="133092.35999999999"/>
  </r>
  <r>
    <x v="6"/>
    <x v="1"/>
    <x v="1"/>
    <x v="14"/>
    <x v="7"/>
    <x v="2"/>
    <x v="31"/>
    <n v="0.1"/>
  </r>
  <r>
    <x v="6"/>
    <x v="1"/>
    <x v="1"/>
    <x v="14"/>
    <x v="7"/>
    <x v="3"/>
    <x v="209"/>
    <n v="3.5000000000000003E-2"/>
  </r>
  <r>
    <x v="6"/>
    <x v="1"/>
    <x v="1"/>
    <x v="14"/>
    <x v="7"/>
    <x v="4"/>
    <x v="4"/>
    <n v="1.7"/>
  </r>
  <r>
    <x v="6"/>
    <x v="1"/>
    <x v="1"/>
    <x v="14"/>
    <x v="7"/>
    <x v="5"/>
    <x v="8"/>
    <n v="0"/>
  </r>
  <r>
    <x v="6"/>
    <x v="1"/>
    <x v="1"/>
    <x v="14"/>
    <x v="8"/>
    <x v="0"/>
    <x v="973"/>
    <n v="2947.32"/>
  </r>
  <r>
    <x v="6"/>
    <x v="1"/>
    <x v="1"/>
    <x v="14"/>
    <x v="8"/>
    <x v="1"/>
    <x v="974"/>
    <n v="133419.35999999999"/>
  </r>
  <r>
    <x v="6"/>
    <x v="1"/>
    <x v="1"/>
    <x v="14"/>
    <x v="8"/>
    <x v="2"/>
    <x v="31"/>
    <n v="0.1"/>
  </r>
  <r>
    <x v="6"/>
    <x v="1"/>
    <x v="1"/>
    <x v="14"/>
    <x v="8"/>
    <x v="3"/>
    <x v="209"/>
    <n v="3.5000000000000003E-2"/>
  </r>
  <r>
    <x v="6"/>
    <x v="1"/>
    <x v="1"/>
    <x v="14"/>
    <x v="8"/>
    <x v="4"/>
    <x v="4"/>
    <n v="1.7"/>
  </r>
  <r>
    <x v="6"/>
    <x v="1"/>
    <x v="1"/>
    <x v="14"/>
    <x v="8"/>
    <x v="5"/>
    <x v="8"/>
    <n v="0"/>
  </r>
  <r>
    <x v="6"/>
    <x v="1"/>
    <x v="1"/>
    <x v="14"/>
    <x v="9"/>
    <x v="0"/>
    <x v="975"/>
    <n v="2954.54"/>
  </r>
  <r>
    <x v="6"/>
    <x v="1"/>
    <x v="1"/>
    <x v="14"/>
    <x v="9"/>
    <x v="1"/>
    <x v="976"/>
    <n v="133746.38"/>
  </r>
  <r>
    <x v="6"/>
    <x v="1"/>
    <x v="1"/>
    <x v="14"/>
    <x v="9"/>
    <x v="2"/>
    <x v="31"/>
    <n v="0.1"/>
  </r>
  <r>
    <x v="6"/>
    <x v="1"/>
    <x v="1"/>
    <x v="14"/>
    <x v="9"/>
    <x v="3"/>
    <x v="209"/>
    <n v="3.5000000000000003E-2"/>
  </r>
  <r>
    <x v="6"/>
    <x v="1"/>
    <x v="1"/>
    <x v="14"/>
    <x v="9"/>
    <x v="4"/>
    <x v="4"/>
    <n v="1.7"/>
  </r>
  <r>
    <x v="6"/>
    <x v="1"/>
    <x v="1"/>
    <x v="14"/>
    <x v="9"/>
    <x v="5"/>
    <x v="5"/>
    <n v="0.45"/>
  </r>
  <r>
    <x v="6"/>
    <x v="1"/>
    <x v="1"/>
    <x v="14"/>
    <x v="10"/>
    <x v="0"/>
    <x v="977"/>
    <n v="2961.76"/>
  </r>
  <r>
    <x v="6"/>
    <x v="1"/>
    <x v="1"/>
    <x v="14"/>
    <x v="10"/>
    <x v="1"/>
    <x v="978"/>
    <n v="134073.38"/>
  </r>
  <r>
    <x v="6"/>
    <x v="1"/>
    <x v="1"/>
    <x v="14"/>
    <x v="10"/>
    <x v="2"/>
    <x v="31"/>
    <n v="0.1"/>
  </r>
  <r>
    <x v="6"/>
    <x v="1"/>
    <x v="1"/>
    <x v="14"/>
    <x v="10"/>
    <x v="3"/>
    <x v="209"/>
    <n v="3.5000000000000003E-2"/>
  </r>
  <r>
    <x v="6"/>
    <x v="1"/>
    <x v="1"/>
    <x v="14"/>
    <x v="10"/>
    <x v="4"/>
    <x v="4"/>
    <n v="1.7"/>
  </r>
  <r>
    <x v="6"/>
    <x v="1"/>
    <x v="1"/>
    <x v="14"/>
    <x v="10"/>
    <x v="5"/>
    <x v="8"/>
    <n v="0"/>
  </r>
  <r>
    <x v="6"/>
    <x v="1"/>
    <x v="1"/>
    <x v="14"/>
    <x v="11"/>
    <x v="0"/>
    <x v="979"/>
    <n v="2968.98"/>
  </r>
  <r>
    <x v="6"/>
    <x v="1"/>
    <x v="1"/>
    <x v="14"/>
    <x v="11"/>
    <x v="1"/>
    <x v="980"/>
    <n v="134400.4"/>
  </r>
  <r>
    <x v="6"/>
    <x v="1"/>
    <x v="1"/>
    <x v="14"/>
    <x v="11"/>
    <x v="2"/>
    <x v="31"/>
    <n v="0.1"/>
  </r>
  <r>
    <x v="6"/>
    <x v="1"/>
    <x v="1"/>
    <x v="14"/>
    <x v="11"/>
    <x v="3"/>
    <x v="209"/>
    <n v="3.5000000000000003E-2"/>
  </r>
  <r>
    <x v="6"/>
    <x v="1"/>
    <x v="1"/>
    <x v="14"/>
    <x v="11"/>
    <x v="4"/>
    <x v="4"/>
    <n v="1.7"/>
  </r>
  <r>
    <x v="6"/>
    <x v="1"/>
    <x v="1"/>
    <x v="14"/>
    <x v="11"/>
    <x v="5"/>
    <x v="8"/>
    <n v="0"/>
  </r>
  <r>
    <x v="6"/>
    <x v="1"/>
    <x v="2"/>
    <x v="15"/>
    <x v="0"/>
    <x v="0"/>
    <x v="981"/>
    <n v="1460.37"/>
  </r>
  <r>
    <x v="6"/>
    <x v="1"/>
    <x v="2"/>
    <x v="15"/>
    <x v="0"/>
    <x v="1"/>
    <x v="982"/>
    <n v="69810.75"/>
  </r>
  <r>
    <x v="6"/>
    <x v="1"/>
    <x v="2"/>
    <x v="15"/>
    <x v="0"/>
    <x v="2"/>
    <x v="57"/>
    <n v="0.01"/>
  </r>
  <r>
    <x v="6"/>
    <x v="1"/>
    <x v="2"/>
    <x v="15"/>
    <x v="0"/>
    <x v="3"/>
    <x v="209"/>
    <n v="1.7500000000000002E-2"/>
  </r>
  <r>
    <x v="6"/>
    <x v="1"/>
    <x v="2"/>
    <x v="15"/>
    <x v="0"/>
    <x v="4"/>
    <x v="4"/>
    <n v="0.85"/>
  </r>
  <r>
    <x v="6"/>
    <x v="1"/>
    <x v="2"/>
    <x v="15"/>
    <x v="0"/>
    <x v="5"/>
    <x v="59"/>
    <n v="0.26"/>
  </r>
  <r>
    <x v="6"/>
    <x v="1"/>
    <x v="2"/>
    <x v="15"/>
    <x v="1"/>
    <x v="0"/>
    <x v="983"/>
    <n v="1464.02"/>
  </r>
  <r>
    <x v="6"/>
    <x v="1"/>
    <x v="2"/>
    <x v="15"/>
    <x v="1"/>
    <x v="1"/>
    <x v="984"/>
    <n v="69985.279999999999"/>
  </r>
  <r>
    <x v="6"/>
    <x v="1"/>
    <x v="2"/>
    <x v="15"/>
    <x v="1"/>
    <x v="2"/>
    <x v="57"/>
    <n v="0.01"/>
  </r>
  <r>
    <x v="6"/>
    <x v="1"/>
    <x v="2"/>
    <x v="15"/>
    <x v="1"/>
    <x v="3"/>
    <x v="209"/>
    <n v="1.7500000000000002E-2"/>
  </r>
  <r>
    <x v="6"/>
    <x v="1"/>
    <x v="2"/>
    <x v="15"/>
    <x v="1"/>
    <x v="4"/>
    <x v="4"/>
    <n v="0.85"/>
  </r>
  <r>
    <x v="6"/>
    <x v="1"/>
    <x v="2"/>
    <x v="15"/>
    <x v="1"/>
    <x v="5"/>
    <x v="8"/>
    <n v="0"/>
  </r>
  <r>
    <x v="6"/>
    <x v="1"/>
    <x v="2"/>
    <x v="15"/>
    <x v="2"/>
    <x v="0"/>
    <x v="985"/>
    <n v="1467.67"/>
  </r>
  <r>
    <x v="6"/>
    <x v="1"/>
    <x v="2"/>
    <x v="15"/>
    <x v="2"/>
    <x v="1"/>
    <x v="986"/>
    <n v="70159.8"/>
  </r>
  <r>
    <x v="6"/>
    <x v="1"/>
    <x v="2"/>
    <x v="15"/>
    <x v="2"/>
    <x v="2"/>
    <x v="57"/>
    <n v="0.01"/>
  </r>
  <r>
    <x v="6"/>
    <x v="1"/>
    <x v="2"/>
    <x v="15"/>
    <x v="2"/>
    <x v="3"/>
    <x v="209"/>
    <n v="1.7500000000000002E-2"/>
  </r>
  <r>
    <x v="6"/>
    <x v="1"/>
    <x v="2"/>
    <x v="15"/>
    <x v="2"/>
    <x v="4"/>
    <x v="4"/>
    <n v="0.85"/>
  </r>
  <r>
    <x v="6"/>
    <x v="1"/>
    <x v="2"/>
    <x v="15"/>
    <x v="2"/>
    <x v="5"/>
    <x v="8"/>
    <n v="0"/>
  </r>
  <r>
    <x v="6"/>
    <x v="1"/>
    <x v="2"/>
    <x v="15"/>
    <x v="3"/>
    <x v="0"/>
    <x v="987"/>
    <n v="1471.32"/>
  </r>
  <r>
    <x v="6"/>
    <x v="1"/>
    <x v="2"/>
    <x v="15"/>
    <x v="3"/>
    <x v="1"/>
    <x v="988"/>
    <n v="70334.33"/>
  </r>
  <r>
    <x v="6"/>
    <x v="1"/>
    <x v="2"/>
    <x v="15"/>
    <x v="3"/>
    <x v="2"/>
    <x v="57"/>
    <n v="0.01"/>
  </r>
  <r>
    <x v="6"/>
    <x v="1"/>
    <x v="2"/>
    <x v="15"/>
    <x v="3"/>
    <x v="3"/>
    <x v="209"/>
    <n v="1.7500000000000002E-2"/>
  </r>
  <r>
    <x v="6"/>
    <x v="1"/>
    <x v="2"/>
    <x v="15"/>
    <x v="3"/>
    <x v="4"/>
    <x v="4"/>
    <n v="0.85"/>
  </r>
  <r>
    <x v="6"/>
    <x v="1"/>
    <x v="2"/>
    <x v="15"/>
    <x v="3"/>
    <x v="5"/>
    <x v="8"/>
    <n v="0"/>
  </r>
  <r>
    <x v="6"/>
    <x v="1"/>
    <x v="2"/>
    <x v="15"/>
    <x v="4"/>
    <x v="0"/>
    <x v="989"/>
    <n v="1474.97"/>
  </r>
  <r>
    <x v="6"/>
    <x v="1"/>
    <x v="2"/>
    <x v="15"/>
    <x v="4"/>
    <x v="1"/>
    <x v="990"/>
    <n v="70508.86"/>
  </r>
  <r>
    <x v="6"/>
    <x v="1"/>
    <x v="2"/>
    <x v="15"/>
    <x v="4"/>
    <x v="2"/>
    <x v="57"/>
    <n v="0.01"/>
  </r>
  <r>
    <x v="6"/>
    <x v="1"/>
    <x v="2"/>
    <x v="15"/>
    <x v="4"/>
    <x v="3"/>
    <x v="209"/>
    <n v="1.7500000000000002E-2"/>
  </r>
  <r>
    <x v="6"/>
    <x v="1"/>
    <x v="2"/>
    <x v="15"/>
    <x v="4"/>
    <x v="4"/>
    <x v="4"/>
    <n v="0.85"/>
  </r>
  <r>
    <x v="6"/>
    <x v="1"/>
    <x v="2"/>
    <x v="15"/>
    <x v="4"/>
    <x v="5"/>
    <x v="8"/>
    <n v="0"/>
  </r>
  <r>
    <x v="6"/>
    <x v="1"/>
    <x v="2"/>
    <x v="15"/>
    <x v="5"/>
    <x v="0"/>
    <x v="991"/>
    <n v="1478.62"/>
  </r>
  <r>
    <x v="6"/>
    <x v="1"/>
    <x v="2"/>
    <x v="15"/>
    <x v="5"/>
    <x v="1"/>
    <x v="992"/>
    <n v="70683.38"/>
  </r>
  <r>
    <x v="6"/>
    <x v="1"/>
    <x v="2"/>
    <x v="15"/>
    <x v="5"/>
    <x v="2"/>
    <x v="57"/>
    <n v="0.01"/>
  </r>
  <r>
    <x v="6"/>
    <x v="1"/>
    <x v="2"/>
    <x v="15"/>
    <x v="5"/>
    <x v="3"/>
    <x v="209"/>
    <n v="1.7500000000000002E-2"/>
  </r>
  <r>
    <x v="6"/>
    <x v="1"/>
    <x v="2"/>
    <x v="15"/>
    <x v="5"/>
    <x v="4"/>
    <x v="4"/>
    <n v="0.85"/>
  </r>
  <r>
    <x v="6"/>
    <x v="1"/>
    <x v="2"/>
    <x v="15"/>
    <x v="5"/>
    <x v="5"/>
    <x v="8"/>
    <n v="0"/>
  </r>
  <r>
    <x v="6"/>
    <x v="1"/>
    <x v="2"/>
    <x v="15"/>
    <x v="6"/>
    <x v="0"/>
    <x v="993"/>
    <n v="1482.28"/>
  </r>
  <r>
    <x v="6"/>
    <x v="1"/>
    <x v="2"/>
    <x v="15"/>
    <x v="6"/>
    <x v="1"/>
    <x v="994"/>
    <n v="70857.91"/>
  </r>
  <r>
    <x v="6"/>
    <x v="1"/>
    <x v="2"/>
    <x v="15"/>
    <x v="6"/>
    <x v="2"/>
    <x v="57"/>
    <n v="0.01"/>
  </r>
  <r>
    <x v="6"/>
    <x v="1"/>
    <x v="2"/>
    <x v="15"/>
    <x v="6"/>
    <x v="3"/>
    <x v="209"/>
    <n v="1.7500000000000002E-2"/>
  </r>
  <r>
    <x v="6"/>
    <x v="1"/>
    <x v="2"/>
    <x v="15"/>
    <x v="6"/>
    <x v="4"/>
    <x v="4"/>
    <n v="0.85"/>
  </r>
  <r>
    <x v="6"/>
    <x v="1"/>
    <x v="2"/>
    <x v="15"/>
    <x v="6"/>
    <x v="5"/>
    <x v="59"/>
    <n v="0.26"/>
  </r>
  <r>
    <x v="6"/>
    <x v="1"/>
    <x v="2"/>
    <x v="15"/>
    <x v="7"/>
    <x v="0"/>
    <x v="995"/>
    <n v="1485.93"/>
  </r>
  <r>
    <x v="6"/>
    <x v="1"/>
    <x v="2"/>
    <x v="15"/>
    <x v="7"/>
    <x v="1"/>
    <x v="996"/>
    <n v="71032.44"/>
  </r>
  <r>
    <x v="6"/>
    <x v="1"/>
    <x v="2"/>
    <x v="15"/>
    <x v="7"/>
    <x v="2"/>
    <x v="57"/>
    <n v="0.01"/>
  </r>
  <r>
    <x v="6"/>
    <x v="1"/>
    <x v="2"/>
    <x v="15"/>
    <x v="7"/>
    <x v="3"/>
    <x v="209"/>
    <n v="1.7500000000000002E-2"/>
  </r>
  <r>
    <x v="6"/>
    <x v="1"/>
    <x v="2"/>
    <x v="15"/>
    <x v="7"/>
    <x v="4"/>
    <x v="4"/>
    <n v="0.85"/>
  </r>
  <r>
    <x v="6"/>
    <x v="1"/>
    <x v="2"/>
    <x v="15"/>
    <x v="7"/>
    <x v="5"/>
    <x v="8"/>
    <n v="0"/>
  </r>
  <r>
    <x v="6"/>
    <x v="1"/>
    <x v="2"/>
    <x v="15"/>
    <x v="8"/>
    <x v="0"/>
    <x v="997"/>
    <n v="1489.58"/>
  </r>
  <r>
    <x v="6"/>
    <x v="1"/>
    <x v="2"/>
    <x v="15"/>
    <x v="8"/>
    <x v="1"/>
    <x v="998"/>
    <n v="71206.960000000006"/>
  </r>
  <r>
    <x v="6"/>
    <x v="1"/>
    <x v="2"/>
    <x v="15"/>
    <x v="8"/>
    <x v="2"/>
    <x v="57"/>
    <n v="0.01"/>
  </r>
  <r>
    <x v="6"/>
    <x v="1"/>
    <x v="2"/>
    <x v="15"/>
    <x v="8"/>
    <x v="3"/>
    <x v="209"/>
    <n v="1.7500000000000002E-2"/>
  </r>
  <r>
    <x v="6"/>
    <x v="1"/>
    <x v="2"/>
    <x v="15"/>
    <x v="8"/>
    <x v="4"/>
    <x v="4"/>
    <n v="0.85"/>
  </r>
  <r>
    <x v="6"/>
    <x v="1"/>
    <x v="2"/>
    <x v="15"/>
    <x v="8"/>
    <x v="5"/>
    <x v="8"/>
    <n v="0"/>
  </r>
  <r>
    <x v="6"/>
    <x v="1"/>
    <x v="2"/>
    <x v="15"/>
    <x v="9"/>
    <x v="0"/>
    <x v="999"/>
    <n v="1493.23"/>
  </r>
  <r>
    <x v="6"/>
    <x v="1"/>
    <x v="2"/>
    <x v="15"/>
    <x v="9"/>
    <x v="1"/>
    <x v="1000"/>
    <n v="71381.490000000005"/>
  </r>
  <r>
    <x v="6"/>
    <x v="1"/>
    <x v="2"/>
    <x v="15"/>
    <x v="9"/>
    <x v="2"/>
    <x v="57"/>
    <n v="0.01"/>
  </r>
  <r>
    <x v="6"/>
    <x v="1"/>
    <x v="2"/>
    <x v="15"/>
    <x v="9"/>
    <x v="3"/>
    <x v="209"/>
    <n v="1.7500000000000002E-2"/>
  </r>
  <r>
    <x v="6"/>
    <x v="1"/>
    <x v="2"/>
    <x v="15"/>
    <x v="9"/>
    <x v="4"/>
    <x v="4"/>
    <n v="0.85"/>
  </r>
  <r>
    <x v="6"/>
    <x v="1"/>
    <x v="2"/>
    <x v="15"/>
    <x v="9"/>
    <x v="5"/>
    <x v="8"/>
    <n v="0"/>
  </r>
  <r>
    <x v="6"/>
    <x v="1"/>
    <x v="2"/>
    <x v="15"/>
    <x v="10"/>
    <x v="0"/>
    <x v="1001"/>
    <n v="1496.88"/>
  </r>
  <r>
    <x v="6"/>
    <x v="1"/>
    <x v="2"/>
    <x v="15"/>
    <x v="10"/>
    <x v="1"/>
    <x v="1002"/>
    <n v="71556.02"/>
  </r>
  <r>
    <x v="6"/>
    <x v="1"/>
    <x v="2"/>
    <x v="15"/>
    <x v="10"/>
    <x v="2"/>
    <x v="57"/>
    <n v="0.01"/>
  </r>
  <r>
    <x v="6"/>
    <x v="1"/>
    <x v="2"/>
    <x v="15"/>
    <x v="10"/>
    <x v="3"/>
    <x v="209"/>
    <n v="1.7500000000000002E-2"/>
  </r>
  <r>
    <x v="6"/>
    <x v="1"/>
    <x v="2"/>
    <x v="15"/>
    <x v="10"/>
    <x v="4"/>
    <x v="4"/>
    <n v="0.85"/>
  </r>
  <r>
    <x v="6"/>
    <x v="1"/>
    <x v="2"/>
    <x v="15"/>
    <x v="10"/>
    <x v="5"/>
    <x v="8"/>
    <n v="0"/>
  </r>
  <r>
    <x v="6"/>
    <x v="1"/>
    <x v="2"/>
    <x v="15"/>
    <x v="11"/>
    <x v="0"/>
    <x v="1003"/>
    <n v="1500.53"/>
  </r>
  <r>
    <x v="6"/>
    <x v="1"/>
    <x v="2"/>
    <x v="15"/>
    <x v="11"/>
    <x v="1"/>
    <x v="1004"/>
    <n v="71730.55"/>
  </r>
  <r>
    <x v="6"/>
    <x v="1"/>
    <x v="2"/>
    <x v="15"/>
    <x v="11"/>
    <x v="2"/>
    <x v="57"/>
    <n v="0.01"/>
  </r>
  <r>
    <x v="6"/>
    <x v="1"/>
    <x v="2"/>
    <x v="15"/>
    <x v="11"/>
    <x v="3"/>
    <x v="209"/>
    <n v="1.7500000000000002E-2"/>
  </r>
  <r>
    <x v="6"/>
    <x v="1"/>
    <x v="2"/>
    <x v="15"/>
    <x v="11"/>
    <x v="4"/>
    <x v="4"/>
    <n v="0.85"/>
  </r>
  <r>
    <x v="6"/>
    <x v="1"/>
    <x v="2"/>
    <x v="15"/>
    <x v="11"/>
    <x v="5"/>
    <x v="8"/>
    <n v="0"/>
  </r>
  <r>
    <x v="6"/>
    <x v="1"/>
    <x v="3"/>
    <x v="14"/>
    <x v="0"/>
    <x v="0"/>
    <x v="1005"/>
    <n v="3283.54"/>
  </r>
  <r>
    <x v="6"/>
    <x v="1"/>
    <x v="3"/>
    <x v="14"/>
    <x v="0"/>
    <x v="1"/>
    <x v="1006"/>
    <n v="152848.79999999999"/>
  </r>
  <r>
    <x v="6"/>
    <x v="1"/>
    <x v="3"/>
    <x v="14"/>
    <x v="0"/>
    <x v="2"/>
    <x v="84"/>
    <n v="0.01"/>
  </r>
  <r>
    <x v="6"/>
    <x v="1"/>
    <x v="3"/>
    <x v="14"/>
    <x v="0"/>
    <x v="3"/>
    <x v="209"/>
    <n v="3.5000000000000003E-2"/>
  </r>
  <r>
    <x v="6"/>
    <x v="1"/>
    <x v="3"/>
    <x v="14"/>
    <x v="0"/>
    <x v="4"/>
    <x v="4"/>
    <n v="1.7"/>
  </r>
  <r>
    <x v="6"/>
    <x v="1"/>
    <x v="3"/>
    <x v="14"/>
    <x v="0"/>
    <x v="5"/>
    <x v="85"/>
    <n v="0.4"/>
  </r>
  <r>
    <x v="6"/>
    <x v="1"/>
    <x v="3"/>
    <x v="14"/>
    <x v="1"/>
    <x v="0"/>
    <x v="1007"/>
    <n v="3291.74"/>
  </r>
  <r>
    <x v="6"/>
    <x v="1"/>
    <x v="3"/>
    <x v="14"/>
    <x v="1"/>
    <x v="1"/>
    <x v="1008"/>
    <n v="153230.92000000001"/>
  </r>
  <r>
    <x v="6"/>
    <x v="1"/>
    <x v="3"/>
    <x v="14"/>
    <x v="1"/>
    <x v="2"/>
    <x v="84"/>
    <n v="0.01"/>
  </r>
  <r>
    <x v="6"/>
    <x v="1"/>
    <x v="3"/>
    <x v="14"/>
    <x v="1"/>
    <x v="3"/>
    <x v="209"/>
    <n v="3.5000000000000003E-2"/>
  </r>
  <r>
    <x v="6"/>
    <x v="1"/>
    <x v="3"/>
    <x v="14"/>
    <x v="1"/>
    <x v="4"/>
    <x v="4"/>
    <n v="1.7"/>
  </r>
  <r>
    <x v="6"/>
    <x v="1"/>
    <x v="3"/>
    <x v="14"/>
    <x v="1"/>
    <x v="5"/>
    <x v="8"/>
    <n v="0"/>
  </r>
  <r>
    <x v="6"/>
    <x v="1"/>
    <x v="3"/>
    <x v="14"/>
    <x v="2"/>
    <x v="0"/>
    <x v="1009"/>
    <n v="3299.96"/>
  </r>
  <r>
    <x v="6"/>
    <x v="1"/>
    <x v="3"/>
    <x v="14"/>
    <x v="2"/>
    <x v="1"/>
    <x v="1010"/>
    <n v="153613.04"/>
  </r>
  <r>
    <x v="6"/>
    <x v="1"/>
    <x v="3"/>
    <x v="14"/>
    <x v="2"/>
    <x v="2"/>
    <x v="84"/>
    <n v="0.01"/>
  </r>
  <r>
    <x v="6"/>
    <x v="1"/>
    <x v="3"/>
    <x v="14"/>
    <x v="2"/>
    <x v="3"/>
    <x v="209"/>
    <n v="3.5000000000000003E-2"/>
  </r>
  <r>
    <x v="6"/>
    <x v="1"/>
    <x v="3"/>
    <x v="14"/>
    <x v="2"/>
    <x v="4"/>
    <x v="4"/>
    <n v="1.7"/>
  </r>
  <r>
    <x v="6"/>
    <x v="1"/>
    <x v="3"/>
    <x v="14"/>
    <x v="2"/>
    <x v="5"/>
    <x v="8"/>
    <n v="0"/>
  </r>
  <r>
    <x v="6"/>
    <x v="1"/>
    <x v="3"/>
    <x v="14"/>
    <x v="3"/>
    <x v="0"/>
    <x v="1011"/>
    <n v="3308.16"/>
  </r>
  <r>
    <x v="6"/>
    <x v="1"/>
    <x v="3"/>
    <x v="14"/>
    <x v="3"/>
    <x v="1"/>
    <x v="1012"/>
    <n v="153995.16"/>
  </r>
  <r>
    <x v="6"/>
    <x v="1"/>
    <x v="3"/>
    <x v="14"/>
    <x v="3"/>
    <x v="2"/>
    <x v="84"/>
    <n v="0.01"/>
  </r>
  <r>
    <x v="6"/>
    <x v="1"/>
    <x v="3"/>
    <x v="14"/>
    <x v="3"/>
    <x v="3"/>
    <x v="209"/>
    <n v="3.5000000000000003E-2"/>
  </r>
  <r>
    <x v="6"/>
    <x v="1"/>
    <x v="3"/>
    <x v="14"/>
    <x v="3"/>
    <x v="4"/>
    <x v="4"/>
    <n v="1.7"/>
  </r>
  <r>
    <x v="6"/>
    <x v="1"/>
    <x v="3"/>
    <x v="14"/>
    <x v="3"/>
    <x v="5"/>
    <x v="8"/>
    <n v="0"/>
  </r>
  <r>
    <x v="6"/>
    <x v="1"/>
    <x v="3"/>
    <x v="14"/>
    <x v="4"/>
    <x v="0"/>
    <x v="1013"/>
    <n v="3316.38"/>
  </r>
  <r>
    <x v="6"/>
    <x v="1"/>
    <x v="3"/>
    <x v="14"/>
    <x v="4"/>
    <x v="1"/>
    <x v="1014"/>
    <n v="154377.28"/>
  </r>
  <r>
    <x v="6"/>
    <x v="1"/>
    <x v="3"/>
    <x v="14"/>
    <x v="4"/>
    <x v="2"/>
    <x v="84"/>
    <n v="0.01"/>
  </r>
  <r>
    <x v="6"/>
    <x v="1"/>
    <x v="3"/>
    <x v="14"/>
    <x v="4"/>
    <x v="3"/>
    <x v="209"/>
    <n v="3.5000000000000003E-2"/>
  </r>
  <r>
    <x v="6"/>
    <x v="1"/>
    <x v="3"/>
    <x v="14"/>
    <x v="4"/>
    <x v="4"/>
    <x v="4"/>
    <n v="1.7"/>
  </r>
  <r>
    <x v="6"/>
    <x v="1"/>
    <x v="3"/>
    <x v="14"/>
    <x v="4"/>
    <x v="5"/>
    <x v="8"/>
    <n v="0"/>
  </r>
  <r>
    <x v="6"/>
    <x v="1"/>
    <x v="3"/>
    <x v="14"/>
    <x v="5"/>
    <x v="0"/>
    <x v="1015"/>
    <n v="3324.58"/>
  </r>
  <r>
    <x v="6"/>
    <x v="1"/>
    <x v="3"/>
    <x v="14"/>
    <x v="5"/>
    <x v="1"/>
    <x v="1016"/>
    <n v="154759.4"/>
  </r>
  <r>
    <x v="6"/>
    <x v="1"/>
    <x v="3"/>
    <x v="14"/>
    <x v="5"/>
    <x v="2"/>
    <x v="84"/>
    <n v="0.01"/>
  </r>
  <r>
    <x v="6"/>
    <x v="1"/>
    <x v="3"/>
    <x v="14"/>
    <x v="5"/>
    <x v="3"/>
    <x v="209"/>
    <n v="3.5000000000000003E-2"/>
  </r>
  <r>
    <x v="6"/>
    <x v="1"/>
    <x v="3"/>
    <x v="14"/>
    <x v="5"/>
    <x v="4"/>
    <x v="4"/>
    <n v="1.7"/>
  </r>
  <r>
    <x v="6"/>
    <x v="1"/>
    <x v="3"/>
    <x v="14"/>
    <x v="5"/>
    <x v="5"/>
    <x v="8"/>
    <n v="0"/>
  </r>
  <r>
    <x v="6"/>
    <x v="1"/>
    <x v="3"/>
    <x v="14"/>
    <x v="6"/>
    <x v="0"/>
    <x v="1017"/>
    <n v="3332.8"/>
  </r>
  <r>
    <x v="6"/>
    <x v="1"/>
    <x v="3"/>
    <x v="14"/>
    <x v="6"/>
    <x v="1"/>
    <x v="1018"/>
    <n v="155141.54"/>
  </r>
  <r>
    <x v="6"/>
    <x v="1"/>
    <x v="3"/>
    <x v="14"/>
    <x v="6"/>
    <x v="2"/>
    <x v="84"/>
    <n v="0.01"/>
  </r>
  <r>
    <x v="6"/>
    <x v="1"/>
    <x v="3"/>
    <x v="14"/>
    <x v="6"/>
    <x v="3"/>
    <x v="209"/>
    <n v="3.5000000000000003E-2"/>
  </r>
  <r>
    <x v="6"/>
    <x v="1"/>
    <x v="3"/>
    <x v="14"/>
    <x v="6"/>
    <x v="4"/>
    <x v="4"/>
    <n v="1.7"/>
  </r>
  <r>
    <x v="6"/>
    <x v="1"/>
    <x v="3"/>
    <x v="14"/>
    <x v="6"/>
    <x v="5"/>
    <x v="85"/>
    <n v="0.4"/>
  </r>
  <r>
    <x v="6"/>
    <x v="1"/>
    <x v="3"/>
    <x v="14"/>
    <x v="7"/>
    <x v="0"/>
    <x v="1019"/>
    <n v="3341"/>
  </r>
  <r>
    <x v="6"/>
    <x v="1"/>
    <x v="3"/>
    <x v="14"/>
    <x v="7"/>
    <x v="1"/>
    <x v="1020"/>
    <n v="155523.66"/>
  </r>
  <r>
    <x v="6"/>
    <x v="1"/>
    <x v="3"/>
    <x v="14"/>
    <x v="7"/>
    <x v="2"/>
    <x v="84"/>
    <n v="0.01"/>
  </r>
  <r>
    <x v="6"/>
    <x v="1"/>
    <x v="3"/>
    <x v="14"/>
    <x v="7"/>
    <x v="3"/>
    <x v="209"/>
    <n v="3.5000000000000003E-2"/>
  </r>
  <r>
    <x v="6"/>
    <x v="1"/>
    <x v="3"/>
    <x v="14"/>
    <x v="7"/>
    <x v="4"/>
    <x v="4"/>
    <n v="1.7"/>
  </r>
  <r>
    <x v="6"/>
    <x v="1"/>
    <x v="3"/>
    <x v="14"/>
    <x v="7"/>
    <x v="5"/>
    <x v="8"/>
    <n v="0"/>
  </r>
  <r>
    <x v="6"/>
    <x v="1"/>
    <x v="3"/>
    <x v="14"/>
    <x v="8"/>
    <x v="0"/>
    <x v="1021"/>
    <n v="3349.22"/>
  </r>
  <r>
    <x v="6"/>
    <x v="1"/>
    <x v="3"/>
    <x v="14"/>
    <x v="8"/>
    <x v="1"/>
    <x v="1022"/>
    <n v="155905.78"/>
  </r>
  <r>
    <x v="6"/>
    <x v="1"/>
    <x v="3"/>
    <x v="14"/>
    <x v="8"/>
    <x v="2"/>
    <x v="84"/>
    <n v="0.01"/>
  </r>
  <r>
    <x v="6"/>
    <x v="1"/>
    <x v="3"/>
    <x v="14"/>
    <x v="8"/>
    <x v="3"/>
    <x v="209"/>
    <n v="3.5000000000000003E-2"/>
  </r>
  <r>
    <x v="6"/>
    <x v="1"/>
    <x v="3"/>
    <x v="14"/>
    <x v="8"/>
    <x v="4"/>
    <x v="4"/>
    <n v="1.7"/>
  </r>
  <r>
    <x v="6"/>
    <x v="1"/>
    <x v="3"/>
    <x v="14"/>
    <x v="8"/>
    <x v="5"/>
    <x v="8"/>
    <n v="0"/>
  </r>
  <r>
    <x v="6"/>
    <x v="1"/>
    <x v="3"/>
    <x v="14"/>
    <x v="9"/>
    <x v="0"/>
    <x v="1023"/>
    <n v="3357.42"/>
  </r>
  <r>
    <x v="6"/>
    <x v="1"/>
    <x v="3"/>
    <x v="14"/>
    <x v="9"/>
    <x v="1"/>
    <x v="1024"/>
    <n v="156287.9"/>
  </r>
  <r>
    <x v="6"/>
    <x v="1"/>
    <x v="3"/>
    <x v="14"/>
    <x v="9"/>
    <x v="2"/>
    <x v="84"/>
    <n v="0.01"/>
  </r>
  <r>
    <x v="6"/>
    <x v="1"/>
    <x v="3"/>
    <x v="14"/>
    <x v="9"/>
    <x v="3"/>
    <x v="209"/>
    <n v="3.5000000000000003E-2"/>
  </r>
  <r>
    <x v="6"/>
    <x v="1"/>
    <x v="3"/>
    <x v="14"/>
    <x v="9"/>
    <x v="4"/>
    <x v="4"/>
    <n v="1.7"/>
  </r>
  <r>
    <x v="6"/>
    <x v="1"/>
    <x v="3"/>
    <x v="14"/>
    <x v="9"/>
    <x v="5"/>
    <x v="8"/>
    <n v="0"/>
  </r>
  <r>
    <x v="6"/>
    <x v="1"/>
    <x v="3"/>
    <x v="14"/>
    <x v="10"/>
    <x v="0"/>
    <x v="1025"/>
    <n v="3365.62"/>
  </r>
  <r>
    <x v="6"/>
    <x v="1"/>
    <x v="3"/>
    <x v="14"/>
    <x v="10"/>
    <x v="1"/>
    <x v="1026"/>
    <n v="156670.01999999999"/>
  </r>
  <r>
    <x v="6"/>
    <x v="1"/>
    <x v="3"/>
    <x v="14"/>
    <x v="10"/>
    <x v="2"/>
    <x v="84"/>
    <n v="0.01"/>
  </r>
  <r>
    <x v="6"/>
    <x v="1"/>
    <x v="3"/>
    <x v="14"/>
    <x v="10"/>
    <x v="3"/>
    <x v="209"/>
    <n v="3.5000000000000003E-2"/>
  </r>
  <r>
    <x v="6"/>
    <x v="1"/>
    <x v="3"/>
    <x v="14"/>
    <x v="10"/>
    <x v="4"/>
    <x v="4"/>
    <n v="1.7"/>
  </r>
  <r>
    <x v="6"/>
    <x v="1"/>
    <x v="3"/>
    <x v="14"/>
    <x v="10"/>
    <x v="5"/>
    <x v="8"/>
    <n v="0"/>
  </r>
  <r>
    <x v="6"/>
    <x v="1"/>
    <x v="3"/>
    <x v="14"/>
    <x v="11"/>
    <x v="0"/>
    <x v="1027"/>
    <n v="3373.84"/>
  </r>
  <r>
    <x v="6"/>
    <x v="1"/>
    <x v="3"/>
    <x v="14"/>
    <x v="11"/>
    <x v="1"/>
    <x v="1028"/>
    <n v="157052.14000000001"/>
  </r>
  <r>
    <x v="6"/>
    <x v="1"/>
    <x v="3"/>
    <x v="14"/>
    <x v="11"/>
    <x v="2"/>
    <x v="84"/>
    <n v="0.01"/>
  </r>
  <r>
    <x v="6"/>
    <x v="1"/>
    <x v="3"/>
    <x v="14"/>
    <x v="11"/>
    <x v="3"/>
    <x v="209"/>
    <n v="3.5000000000000003E-2"/>
  </r>
  <r>
    <x v="6"/>
    <x v="1"/>
    <x v="3"/>
    <x v="14"/>
    <x v="11"/>
    <x v="4"/>
    <x v="4"/>
    <n v="1.7"/>
  </r>
  <r>
    <x v="6"/>
    <x v="1"/>
    <x v="3"/>
    <x v="14"/>
    <x v="11"/>
    <x v="5"/>
    <x v="8"/>
    <n v="0"/>
  </r>
  <r>
    <x v="6"/>
    <x v="1"/>
    <x v="4"/>
    <x v="14"/>
    <x v="0"/>
    <x v="0"/>
    <x v="1029"/>
    <n v="3420.64"/>
  </r>
  <r>
    <x v="6"/>
    <x v="1"/>
    <x v="4"/>
    <x v="14"/>
    <x v="0"/>
    <x v="1"/>
    <x v="1030"/>
    <n v="168280.64"/>
  </r>
  <r>
    <x v="6"/>
    <x v="1"/>
    <x v="4"/>
    <x v="14"/>
    <x v="0"/>
    <x v="2"/>
    <x v="110"/>
    <n v="2E-3"/>
  </r>
  <r>
    <x v="6"/>
    <x v="1"/>
    <x v="4"/>
    <x v="14"/>
    <x v="0"/>
    <x v="3"/>
    <x v="209"/>
    <n v="3.5000000000000003E-2"/>
  </r>
  <r>
    <x v="6"/>
    <x v="1"/>
    <x v="4"/>
    <x v="14"/>
    <x v="0"/>
    <x v="4"/>
    <x v="4"/>
    <n v="1.7"/>
  </r>
  <r>
    <x v="6"/>
    <x v="1"/>
    <x v="4"/>
    <x v="14"/>
    <x v="0"/>
    <x v="5"/>
    <x v="112"/>
    <n v="0.14000000000000001"/>
  </r>
  <r>
    <x v="6"/>
    <x v="1"/>
    <x v="4"/>
    <x v="14"/>
    <x v="1"/>
    <x v="0"/>
    <x v="1031"/>
    <n v="3429.2"/>
  </r>
  <r>
    <x v="6"/>
    <x v="1"/>
    <x v="4"/>
    <x v="14"/>
    <x v="1"/>
    <x v="1"/>
    <x v="1032"/>
    <n v="168701.34"/>
  </r>
  <r>
    <x v="6"/>
    <x v="1"/>
    <x v="4"/>
    <x v="14"/>
    <x v="1"/>
    <x v="2"/>
    <x v="110"/>
    <n v="2E-3"/>
  </r>
  <r>
    <x v="6"/>
    <x v="1"/>
    <x v="4"/>
    <x v="14"/>
    <x v="1"/>
    <x v="3"/>
    <x v="209"/>
    <n v="3.5000000000000003E-2"/>
  </r>
  <r>
    <x v="6"/>
    <x v="1"/>
    <x v="4"/>
    <x v="14"/>
    <x v="1"/>
    <x v="4"/>
    <x v="4"/>
    <n v="1.7"/>
  </r>
  <r>
    <x v="6"/>
    <x v="1"/>
    <x v="4"/>
    <x v="14"/>
    <x v="1"/>
    <x v="5"/>
    <x v="8"/>
    <n v="0"/>
  </r>
  <r>
    <x v="6"/>
    <x v="1"/>
    <x v="4"/>
    <x v="14"/>
    <x v="2"/>
    <x v="0"/>
    <x v="1033"/>
    <n v="3437.74"/>
  </r>
  <r>
    <x v="6"/>
    <x v="1"/>
    <x v="4"/>
    <x v="14"/>
    <x v="2"/>
    <x v="1"/>
    <x v="1034"/>
    <n v="169122.04"/>
  </r>
  <r>
    <x v="6"/>
    <x v="1"/>
    <x v="4"/>
    <x v="14"/>
    <x v="2"/>
    <x v="2"/>
    <x v="110"/>
    <n v="2E-3"/>
  </r>
  <r>
    <x v="6"/>
    <x v="1"/>
    <x v="4"/>
    <x v="14"/>
    <x v="2"/>
    <x v="3"/>
    <x v="209"/>
    <n v="3.5000000000000003E-2"/>
  </r>
  <r>
    <x v="6"/>
    <x v="1"/>
    <x v="4"/>
    <x v="14"/>
    <x v="2"/>
    <x v="4"/>
    <x v="4"/>
    <n v="1.7"/>
  </r>
  <r>
    <x v="6"/>
    <x v="1"/>
    <x v="4"/>
    <x v="14"/>
    <x v="2"/>
    <x v="5"/>
    <x v="8"/>
    <n v="0"/>
  </r>
  <r>
    <x v="6"/>
    <x v="1"/>
    <x v="4"/>
    <x v="14"/>
    <x v="3"/>
    <x v="0"/>
    <x v="1035"/>
    <n v="3446.3"/>
  </r>
  <r>
    <x v="6"/>
    <x v="1"/>
    <x v="4"/>
    <x v="14"/>
    <x v="3"/>
    <x v="1"/>
    <x v="1036"/>
    <n v="169542.74"/>
  </r>
  <r>
    <x v="6"/>
    <x v="1"/>
    <x v="4"/>
    <x v="14"/>
    <x v="3"/>
    <x v="2"/>
    <x v="110"/>
    <n v="2E-3"/>
  </r>
  <r>
    <x v="6"/>
    <x v="1"/>
    <x v="4"/>
    <x v="14"/>
    <x v="3"/>
    <x v="3"/>
    <x v="209"/>
    <n v="3.5000000000000003E-2"/>
  </r>
  <r>
    <x v="6"/>
    <x v="1"/>
    <x v="4"/>
    <x v="14"/>
    <x v="3"/>
    <x v="4"/>
    <x v="4"/>
    <n v="1.7"/>
  </r>
  <r>
    <x v="6"/>
    <x v="1"/>
    <x v="4"/>
    <x v="14"/>
    <x v="3"/>
    <x v="5"/>
    <x v="8"/>
    <n v="0"/>
  </r>
  <r>
    <x v="6"/>
    <x v="1"/>
    <x v="4"/>
    <x v="14"/>
    <x v="4"/>
    <x v="0"/>
    <x v="1037"/>
    <n v="3454.84"/>
  </r>
  <r>
    <x v="6"/>
    <x v="1"/>
    <x v="4"/>
    <x v="14"/>
    <x v="4"/>
    <x v="1"/>
    <x v="1038"/>
    <n v="169963.44"/>
  </r>
  <r>
    <x v="6"/>
    <x v="1"/>
    <x v="4"/>
    <x v="14"/>
    <x v="4"/>
    <x v="2"/>
    <x v="110"/>
    <n v="2E-3"/>
  </r>
  <r>
    <x v="6"/>
    <x v="1"/>
    <x v="4"/>
    <x v="14"/>
    <x v="4"/>
    <x v="3"/>
    <x v="209"/>
    <n v="3.5000000000000003E-2"/>
  </r>
  <r>
    <x v="6"/>
    <x v="1"/>
    <x v="4"/>
    <x v="14"/>
    <x v="4"/>
    <x v="4"/>
    <x v="4"/>
    <n v="1.7"/>
  </r>
  <r>
    <x v="6"/>
    <x v="1"/>
    <x v="4"/>
    <x v="14"/>
    <x v="4"/>
    <x v="5"/>
    <x v="8"/>
    <n v="0"/>
  </r>
  <r>
    <x v="6"/>
    <x v="1"/>
    <x v="4"/>
    <x v="14"/>
    <x v="5"/>
    <x v="0"/>
    <x v="1039"/>
    <n v="3463.4"/>
  </r>
  <r>
    <x v="6"/>
    <x v="1"/>
    <x v="4"/>
    <x v="14"/>
    <x v="5"/>
    <x v="1"/>
    <x v="1040"/>
    <n v="170384.14"/>
  </r>
  <r>
    <x v="6"/>
    <x v="1"/>
    <x v="4"/>
    <x v="14"/>
    <x v="5"/>
    <x v="2"/>
    <x v="110"/>
    <n v="2E-3"/>
  </r>
  <r>
    <x v="6"/>
    <x v="1"/>
    <x v="4"/>
    <x v="14"/>
    <x v="5"/>
    <x v="3"/>
    <x v="209"/>
    <n v="3.5000000000000003E-2"/>
  </r>
  <r>
    <x v="6"/>
    <x v="1"/>
    <x v="4"/>
    <x v="14"/>
    <x v="5"/>
    <x v="4"/>
    <x v="4"/>
    <n v="1.7"/>
  </r>
  <r>
    <x v="6"/>
    <x v="1"/>
    <x v="4"/>
    <x v="14"/>
    <x v="5"/>
    <x v="5"/>
    <x v="8"/>
    <n v="0"/>
  </r>
  <r>
    <x v="6"/>
    <x v="1"/>
    <x v="4"/>
    <x v="14"/>
    <x v="6"/>
    <x v="0"/>
    <x v="1041"/>
    <n v="3471.94"/>
  </r>
  <r>
    <x v="6"/>
    <x v="1"/>
    <x v="4"/>
    <x v="14"/>
    <x v="6"/>
    <x v="1"/>
    <x v="1042"/>
    <n v="170804.84"/>
  </r>
  <r>
    <x v="6"/>
    <x v="1"/>
    <x v="4"/>
    <x v="14"/>
    <x v="6"/>
    <x v="2"/>
    <x v="110"/>
    <n v="2E-3"/>
  </r>
  <r>
    <x v="6"/>
    <x v="1"/>
    <x v="4"/>
    <x v="14"/>
    <x v="6"/>
    <x v="3"/>
    <x v="209"/>
    <n v="3.5000000000000003E-2"/>
  </r>
  <r>
    <x v="6"/>
    <x v="1"/>
    <x v="4"/>
    <x v="14"/>
    <x v="6"/>
    <x v="4"/>
    <x v="4"/>
    <n v="1.7"/>
  </r>
  <r>
    <x v="6"/>
    <x v="1"/>
    <x v="4"/>
    <x v="14"/>
    <x v="6"/>
    <x v="5"/>
    <x v="112"/>
    <n v="0.14000000000000001"/>
  </r>
  <r>
    <x v="6"/>
    <x v="1"/>
    <x v="4"/>
    <x v="14"/>
    <x v="7"/>
    <x v="0"/>
    <x v="901"/>
    <n v="3480.5"/>
  </r>
  <r>
    <x v="6"/>
    <x v="1"/>
    <x v="4"/>
    <x v="14"/>
    <x v="7"/>
    <x v="1"/>
    <x v="1043"/>
    <n v="171225.56"/>
  </r>
  <r>
    <x v="6"/>
    <x v="1"/>
    <x v="4"/>
    <x v="14"/>
    <x v="7"/>
    <x v="2"/>
    <x v="110"/>
    <n v="2E-3"/>
  </r>
  <r>
    <x v="6"/>
    <x v="1"/>
    <x v="4"/>
    <x v="14"/>
    <x v="7"/>
    <x v="3"/>
    <x v="209"/>
    <n v="3.5000000000000003E-2"/>
  </r>
  <r>
    <x v="6"/>
    <x v="1"/>
    <x v="4"/>
    <x v="14"/>
    <x v="7"/>
    <x v="4"/>
    <x v="4"/>
    <n v="1.7"/>
  </r>
  <r>
    <x v="6"/>
    <x v="1"/>
    <x v="4"/>
    <x v="14"/>
    <x v="7"/>
    <x v="5"/>
    <x v="8"/>
    <n v="0"/>
  </r>
  <r>
    <x v="6"/>
    <x v="1"/>
    <x v="4"/>
    <x v="14"/>
    <x v="8"/>
    <x v="0"/>
    <x v="1044"/>
    <n v="3489.06"/>
  </r>
  <r>
    <x v="6"/>
    <x v="1"/>
    <x v="4"/>
    <x v="14"/>
    <x v="8"/>
    <x v="1"/>
    <x v="1045"/>
    <n v="171646.26"/>
  </r>
  <r>
    <x v="6"/>
    <x v="1"/>
    <x v="4"/>
    <x v="14"/>
    <x v="8"/>
    <x v="2"/>
    <x v="110"/>
    <n v="2E-3"/>
  </r>
  <r>
    <x v="6"/>
    <x v="1"/>
    <x v="4"/>
    <x v="14"/>
    <x v="8"/>
    <x v="3"/>
    <x v="209"/>
    <n v="3.5000000000000003E-2"/>
  </r>
  <r>
    <x v="6"/>
    <x v="1"/>
    <x v="4"/>
    <x v="14"/>
    <x v="8"/>
    <x v="4"/>
    <x v="4"/>
    <n v="1.7"/>
  </r>
  <r>
    <x v="6"/>
    <x v="1"/>
    <x v="4"/>
    <x v="14"/>
    <x v="8"/>
    <x v="5"/>
    <x v="8"/>
    <n v="0"/>
  </r>
  <r>
    <x v="6"/>
    <x v="1"/>
    <x v="4"/>
    <x v="14"/>
    <x v="9"/>
    <x v="0"/>
    <x v="1046"/>
    <n v="3497.6"/>
  </r>
  <r>
    <x v="6"/>
    <x v="1"/>
    <x v="4"/>
    <x v="14"/>
    <x v="9"/>
    <x v="1"/>
    <x v="1047"/>
    <n v="172066.96"/>
  </r>
  <r>
    <x v="6"/>
    <x v="1"/>
    <x v="4"/>
    <x v="14"/>
    <x v="9"/>
    <x v="2"/>
    <x v="110"/>
    <n v="2E-3"/>
  </r>
  <r>
    <x v="6"/>
    <x v="1"/>
    <x v="4"/>
    <x v="14"/>
    <x v="9"/>
    <x v="3"/>
    <x v="209"/>
    <n v="3.5000000000000003E-2"/>
  </r>
  <r>
    <x v="6"/>
    <x v="1"/>
    <x v="4"/>
    <x v="14"/>
    <x v="9"/>
    <x v="4"/>
    <x v="4"/>
    <n v="1.7"/>
  </r>
  <r>
    <x v="6"/>
    <x v="1"/>
    <x v="4"/>
    <x v="14"/>
    <x v="9"/>
    <x v="5"/>
    <x v="8"/>
    <n v="0"/>
  </r>
  <r>
    <x v="6"/>
    <x v="1"/>
    <x v="4"/>
    <x v="14"/>
    <x v="10"/>
    <x v="0"/>
    <x v="1048"/>
    <n v="3506.16"/>
  </r>
  <r>
    <x v="6"/>
    <x v="1"/>
    <x v="4"/>
    <x v="14"/>
    <x v="10"/>
    <x v="1"/>
    <x v="1049"/>
    <n v="172487.66"/>
  </r>
  <r>
    <x v="6"/>
    <x v="1"/>
    <x v="4"/>
    <x v="14"/>
    <x v="10"/>
    <x v="2"/>
    <x v="110"/>
    <n v="2E-3"/>
  </r>
  <r>
    <x v="6"/>
    <x v="1"/>
    <x v="4"/>
    <x v="14"/>
    <x v="10"/>
    <x v="3"/>
    <x v="209"/>
    <n v="3.5000000000000003E-2"/>
  </r>
  <r>
    <x v="6"/>
    <x v="1"/>
    <x v="4"/>
    <x v="14"/>
    <x v="10"/>
    <x v="4"/>
    <x v="4"/>
    <n v="1.7"/>
  </r>
  <r>
    <x v="6"/>
    <x v="1"/>
    <x v="4"/>
    <x v="14"/>
    <x v="10"/>
    <x v="5"/>
    <x v="8"/>
    <n v="0"/>
  </r>
  <r>
    <x v="6"/>
    <x v="1"/>
    <x v="4"/>
    <x v="14"/>
    <x v="11"/>
    <x v="0"/>
    <x v="1050"/>
    <n v="3514.7"/>
  </r>
  <r>
    <x v="6"/>
    <x v="1"/>
    <x v="4"/>
    <x v="14"/>
    <x v="11"/>
    <x v="1"/>
    <x v="1051"/>
    <n v="172908.36"/>
  </r>
  <r>
    <x v="6"/>
    <x v="1"/>
    <x v="4"/>
    <x v="14"/>
    <x v="11"/>
    <x v="2"/>
    <x v="110"/>
    <n v="2E-3"/>
  </r>
  <r>
    <x v="6"/>
    <x v="1"/>
    <x v="4"/>
    <x v="14"/>
    <x v="11"/>
    <x v="3"/>
    <x v="209"/>
    <n v="3.5000000000000003E-2"/>
  </r>
  <r>
    <x v="6"/>
    <x v="1"/>
    <x v="4"/>
    <x v="14"/>
    <x v="11"/>
    <x v="4"/>
    <x v="4"/>
    <n v="1.7"/>
  </r>
  <r>
    <x v="6"/>
    <x v="1"/>
    <x v="4"/>
    <x v="14"/>
    <x v="11"/>
    <x v="5"/>
    <x v="8"/>
    <n v="0"/>
  </r>
  <r>
    <x v="6"/>
    <x v="1"/>
    <x v="5"/>
    <x v="15"/>
    <x v="0"/>
    <x v="0"/>
    <x v="1052"/>
    <n v="1771.44"/>
  </r>
  <r>
    <x v="6"/>
    <x v="1"/>
    <x v="5"/>
    <x v="15"/>
    <x v="0"/>
    <x v="1"/>
    <x v="1053"/>
    <n v="99204.75"/>
  </r>
  <r>
    <x v="6"/>
    <x v="1"/>
    <x v="5"/>
    <x v="15"/>
    <x v="0"/>
    <x v="2"/>
    <x v="8"/>
    <n v="0"/>
  </r>
  <r>
    <x v="6"/>
    <x v="1"/>
    <x v="5"/>
    <x v="15"/>
    <x v="0"/>
    <x v="3"/>
    <x v="209"/>
    <n v="1.7500000000000002E-2"/>
  </r>
  <r>
    <x v="6"/>
    <x v="1"/>
    <x v="5"/>
    <x v="15"/>
    <x v="0"/>
    <x v="4"/>
    <x v="4"/>
    <n v="0.85"/>
  </r>
  <r>
    <x v="6"/>
    <x v="1"/>
    <x v="5"/>
    <x v="15"/>
    <x v="0"/>
    <x v="5"/>
    <x v="2"/>
    <n v="0.12"/>
  </r>
  <r>
    <x v="6"/>
    <x v="1"/>
    <x v="5"/>
    <x v="15"/>
    <x v="1"/>
    <x v="0"/>
    <x v="1054"/>
    <n v="1775.87"/>
  </r>
  <r>
    <x v="6"/>
    <x v="1"/>
    <x v="5"/>
    <x v="15"/>
    <x v="1"/>
    <x v="1"/>
    <x v="1055"/>
    <n v="99452.76"/>
  </r>
  <r>
    <x v="6"/>
    <x v="1"/>
    <x v="5"/>
    <x v="15"/>
    <x v="1"/>
    <x v="2"/>
    <x v="8"/>
    <n v="0"/>
  </r>
  <r>
    <x v="6"/>
    <x v="1"/>
    <x v="5"/>
    <x v="15"/>
    <x v="1"/>
    <x v="3"/>
    <x v="209"/>
    <n v="1.7500000000000002E-2"/>
  </r>
  <r>
    <x v="6"/>
    <x v="1"/>
    <x v="5"/>
    <x v="15"/>
    <x v="1"/>
    <x v="4"/>
    <x v="4"/>
    <n v="0.85"/>
  </r>
  <r>
    <x v="6"/>
    <x v="1"/>
    <x v="5"/>
    <x v="15"/>
    <x v="1"/>
    <x v="5"/>
    <x v="8"/>
    <n v="0"/>
  </r>
  <r>
    <x v="6"/>
    <x v="1"/>
    <x v="5"/>
    <x v="15"/>
    <x v="2"/>
    <x v="0"/>
    <x v="1056"/>
    <n v="1780.3"/>
  </r>
  <r>
    <x v="6"/>
    <x v="1"/>
    <x v="5"/>
    <x v="15"/>
    <x v="2"/>
    <x v="1"/>
    <x v="1057"/>
    <n v="99700.77"/>
  </r>
  <r>
    <x v="6"/>
    <x v="1"/>
    <x v="5"/>
    <x v="15"/>
    <x v="2"/>
    <x v="2"/>
    <x v="8"/>
    <n v="0"/>
  </r>
  <r>
    <x v="6"/>
    <x v="1"/>
    <x v="5"/>
    <x v="15"/>
    <x v="2"/>
    <x v="3"/>
    <x v="209"/>
    <n v="1.7500000000000002E-2"/>
  </r>
  <r>
    <x v="6"/>
    <x v="1"/>
    <x v="5"/>
    <x v="15"/>
    <x v="2"/>
    <x v="4"/>
    <x v="4"/>
    <n v="0.85"/>
  </r>
  <r>
    <x v="6"/>
    <x v="1"/>
    <x v="5"/>
    <x v="15"/>
    <x v="2"/>
    <x v="5"/>
    <x v="8"/>
    <n v="0"/>
  </r>
  <r>
    <x v="6"/>
    <x v="1"/>
    <x v="5"/>
    <x v="15"/>
    <x v="3"/>
    <x v="0"/>
    <x v="1058"/>
    <n v="1784.73"/>
  </r>
  <r>
    <x v="6"/>
    <x v="1"/>
    <x v="5"/>
    <x v="15"/>
    <x v="3"/>
    <x v="1"/>
    <x v="1059"/>
    <n v="99948.79"/>
  </r>
  <r>
    <x v="6"/>
    <x v="1"/>
    <x v="5"/>
    <x v="15"/>
    <x v="3"/>
    <x v="2"/>
    <x v="8"/>
    <n v="0"/>
  </r>
  <r>
    <x v="6"/>
    <x v="1"/>
    <x v="5"/>
    <x v="15"/>
    <x v="3"/>
    <x v="3"/>
    <x v="209"/>
    <n v="1.7500000000000002E-2"/>
  </r>
  <r>
    <x v="6"/>
    <x v="1"/>
    <x v="5"/>
    <x v="15"/>
    <x v="3"/>
    <x v="4"/>
    <x v="4"/>
    <n v="0.85"/>
  </r>
  <r>
    <x v="6"/>
    <x v="1"/>
    <x v="5"/>
    <x v="15"/>
    <x v="3"/>
    <x v="5"/>
    <x v="8"/>
    <n v="0"/>
  </r>
  <r>
    <x v="6"/>
    <x v="1"/>
    <x v="5"/>
    <x v="15"/>
    <x v="4"/>
    <x v="0"/>
    <x v="1060"/>
    <n v="1789.15"/>
  </r>
  <r>
    <x v="6"/>
    <x v="1"/>
    <x v="5"/>
    <x v="15"/>
    <x v="4"/>
    <x v="1"/>
    <x v="1061"/>
    <n v="100196.8"/>
  </r>
  <r>
    <x v="6"/>
    <x v="1"/>
    <x v="5"/>
    <x v="15"/>
    <x v="4"/>
    <x v="2"/>
    <x v="8"/>
    <n v="0"/>
  </r>
  <r>
    <x v="6"/>
    <x v="1"/>
    <x v="5"/>
    <x v="15"/>
    <x v="4"/>
    <x v="3"/>
    <x v="209"/>
    <n v="1.7500000000000002E-2"/>
  </r>
  <r>
    <x v="6"/>
    <x v="1"/>
    <x v="5"/>
    <x v="15"/>
    <x v="4"/>
    <x v="4"/>
    <x v="4"/>
    <n v="0.85"/>
  </r>
  <r>
    <x v="6"/>
    <x v="1"/>
    <x v="5"/>
    <x v="15"/>
    <x v="4"/>
    <x v="5"/>
    <x v="8"/>
    <n v="0"/>
  </r>
  <r>
    <x v="6"/>
    <x v="1"/>
    <x v="5"/>
    <x v="15"/>
    <x v="5"/>
    <x v="0"/>
    <x v="1062"/>
    <n v="1793.58"/>
  </r>
  <r>
    <x v="6"/>
    <x v="1"/>
    <x v="5"/>
    <x v="15"/>
    <x v="5"/>
    <x v="1"/>
    <x v="1063"/>
    <n v="100444.81"/>
  </r>
  <r>
    <x v="6"/>
    <x v="1"/>
    <x v="5"/>
    <x v="15"/>
    <x v="5"/>
    <x v="2"/>
    <x v="8"/>
    <n v="0"/>
  </r>
  <r>
    <x v="6"/>
    <x v="1"/>
    <x v="5"/>
    <x v="15"/>
    <x v="5"/>
    <x v="3"/>
    <x v="209"/>
    <n v="1.7500000000000002E-2"/>
  </r>
  <r>
    <x v="6"/>
    <x v="1"/>
    <x v="5"/>
    <x v="15"/>
    <x v="5"/>
    <x v="4"/>
    <x v="4"/>
    <n v="0.85"/>
  </r>
  <r>
    <x v="6"/>
    <x v="1"/>
    <x v="5"/>
    <x v="15"/>
    <x v="5"/>
    <x v="5"/>
    <x v="8"/>
    <n v="0"/>
  </r>
  <r>
    <x v="6"/>
    <x v="1"/>
    <x v="5"/>
    <x v="15"/>
    <x v="6"/>
    <x v="0"/>
    <x v="1064"/>
    <n v="1798.01"/>
  </r>
  <r>
    <x v="6"/>
    <x v="1"/>
    <x v="5"/>
    <x v="15"/>
    <x v="6"/>
    <x v="1"/>
    <x v="1065"/>
    <n v="100692.82"/>
  </r>
  <r>
    <x v="6"/>
    <x v="1"/>
    <x v="5"/>
    <x v="15"/>
    <x v="6"/>
    <x v="2"/>
    <x v="8"/>
    <n v="0"/>
  </r>
  <r>
    <x v="6"/>
    <x v="1"/>
    <x v="5"/>
    <x v="15"/>
    <x v="6"/>
    <x v="3"/>
    <x v="209"/>
    <n v="1.7500000000000002E-2"/>
  </r>
  <r>
    <x v="6"/>
    <x v="1"/>
    <x v="5"/>
    <x v="15"/>
    <x v="6"/>
    <x v="4"/>
    <x v="4"/>
    <n v="0.85"/>
  </r>
  <r>
    <x v="6"/>
    <x v="1"/>
    <x v="5"/>
    <x v="15"/>
    <x v="6"/>
    <x v="5"/>
    <x v="8"/>
    <n v="0"/>
  </r>
  <r>
    <x v="6"/>
    <x v="1"/>
    <x v="5"/>
    <x v="15"/>
    <x v="7"/>
    <x v="0"/>
    <x v="1066"/>
    <n v="1802.44"/>
  </r>
  <r>
    <x v="6"/>
    <x v="1"/>
    <x v="5"/>
    <x v="15"/>
    <x v="7"/>
    <x v="1"/>
    <x v="1067"/>
    <n v="100940.83"/>
  </r>
  <r>
    <x v="6"/>
    <x v="1"/>
    <x v="5"/>
    <x v="15"/>
    <x v="7"/>
    <x v="2"/>
    <x v="8"/>
    <n v="0"/>
  </r>
  <r>
    <x v="6"/>
    <x v="1"/>
    <x v="5"/>
    <x v="15"/>
    <x v="7"/>
    <x v="3"/>
    <x v="209"/>
    <n v="1.7500000000000002E-2"/>
  </r>
  <r>
    <x v="6"/>
    <x v="1"/>
    <x v="5"/>
    <x v="15"/>
    <x v="7"/>
    <x v="4"/>
    <x v="4"/>
    <n v="0.85"/>
  </r>
  <r>
    <x v="6"/>
    <x v="1"/>
    <x v="5"/>
    <x v="15"/>
    <x v="7"/>
    <x v="5"/>
    <x v="8"/>
    <n v="0"/>
  </r>
  <r>
    <x v="6"/>
    <x v="1"/>
    <x v="5"/>
    <x v="15"/>
    <x v="8"/>
    <x v="0"/>
    <x v="1068"/>
    <n v="1806.87"/>
  </r>
  <r>
    <x v="6"/>
    <x v="1"/>
    <x v="5"/>
    <x v="15"/>
    <x v="8"/>
    <x v="1"/>
    <x v="1069"/>
    <n v="101188.85"/>
  </r>
  <r>
    <x v="6"/>
    <x v="1"/>
    <x v="5"/>
    <x v="15"/>
    <x v="8"/>
    <x v="2"/>
    <x v="8"/>
    <n v="0"/>
  </r>
  <r>
    <x v="6"/>
    <x v="1"/>
    <x v="5"/>
    <x v="15"/>
    <x v="8"/>
    <x v="3"/>
    <x v="209"/>
    <n v="1.7500000000000002E-2"/>
  </r>
  <r>
    <x v="6"/>
    <x v="1"/>
    <x v="5"/>
    <x v="15"/>
    <x v="8"/>
    <x v="4"/>
    <x v="4"/>
    <n v="0.85"/>
  </r>
  <r>
    <x v="6"/>
    <x v="1"/>
    <x v="5"/>
    <x v="15"/>
    <x v="8"/>
    <x v="5"/>
    <x v="8"/>
    <n v="0"/>
  </r>
  <r>
    <x v="6"/>
    <x v="1"/>
    <x v="5"/>
    <x v="15"/>
    <x v="9"/>
    <x v="0"/>
    <x v="1070"/>
    <n v="1811.3"/>
  </r>
  <r>
    <x v="6"/>
    <x v="1"/>
    <x v="5"/>
    <x v="15"/>
    <x v="9"/>
    <x v="1"/>
    <x v="1071"/>
    <n v="101436.86"/>
  </r>
  <r>
    <x v="6"/>
    <x v="1"/>
    <x v="5"/>
    <x v="15"/>
    <x v="9"/>
    <x v="2"/>
    <x v="8"/>
    <n v="0"/>
  </r>
  <r>
    <x v="6"/>
    <x v="1"/>
    <x v="5"/>
    <x v="15"/>
    <x v="9"/>
    <x v="3"/>
    <x v="209"/>
    <n v="1.7500000000000002E-2"/>
  </r>
  <r>
    <x v="6"/>
    <x v="1"/>
    <x v="5"/>
    <x v="15"/>
    <x v="9"/>
    <x v="4"/>
    <x v="4"/>
    <n v="0.85"/>
  </r>
  <r>
    <x v="6"/>
    <x v="1"/>
    <x v="5"/>
    <x v="15"/>
    <x v="9"/>
    <x v="5"/>
    <x v="8"/>
    <n v="0"/>
  </r>
  <r>
    <x v="6"/>
    <x v="1"/>
    <x v="5"/>
    <x v="15"/>
    <x v="10"/>
    <x v="0"/>
    <x v="1072"/>
    <n v="1815.73"/>
  </r>
  <r>
    <x v="6"/>
    <x v="1"/>
    <x v="5"/>
    <x v="15"/>
    <x v="10"/>
    <x v="1"/>
    <x v="1073"/>
    <n v="101684.87"/>
  </r>
  <r>
    <x v="6"/>
    <x v="1"/>
    <x v="5"/>
    <x v="15"/>
    <x v="10"/>
    <x v="2"/>
    <x v="8"/>
    <n v="0"/>
  </r>
  <r>
    <x v="6"/>
    <x v="1"/>
    <x v="5"/>
    <x v="15"/>
    <x v="10"/>
    <x v="3"/>
    <x v="209"/>
    <n v="1.7500000000000002E-2"/>
  </r>
  <r>
    <x v="6"/>
    <x v="1"/>
    <x v="5"/>
    <x v="15"/>
    <x v="10"/>
    <x v="4"/>
    <x v="4"/>
    <n v="0.85"/>
  </r>
  <r>
    <x v="6"/>
    <x v="1"/>
    <x v="5"/>
    <x v="15"/>
    <x v="10"/>
    <x v="5"/>
    <x v="8"/>
    <n v="0"/>
  </r>
  <r>
    <x v="6"/>
    <x v="1"/>
    <x v="5"/>
    <x v="15"/>
    <x v="11"/>
    <x v="0"/>
    <x v="1074"/>
    <n v="1820.15"/>
  </r>
  <r>
    <x v="6"/>
    <x v="1"/>
    <x v="5"/>
    <x v="15"/>
    <x v="11"/>
    <x v="1"/>
    <x v="1075"/>
    <n v="101932.88"/>
  </r>
  <r>
    <x v="6"/>
    <x v="1"/>
    <x v="5"/>
    <x v="15"/>
    <x v="11"/>
    <x v="2"/>
    <x v="8"/>
    <n v="0"/>
  </r>
  <r>
    <x v="6"/>
    <x v="1"/>
    <x v="5"/>
    <x v="15"/>
    <x v="11"/>
    <x v="3"/>
    <x v="209"/>
    <n v="1.7500000000000002E-2"/>
  </r>
  <r>
    <x v="6"/>
    <x v="1"/>
    <x v="5"/>
    <x v="15"/>
    <x v="11"/>
    <x v="4"/>
    <x v="4"/>
    <n v="0.85"/>
  </r>
  <r>
    <x v="6"/>
    <x v="1"/>
    <x v="5"/>
    <x v="15"/>
    <x v="11"/>
    <x v="5"/>
    <x v="8"/>
    <n v="0"/>
  </r>
  <r>
    <x v="6"/>
    <x v="1"/>
    <x v="6"/>
    <x v="15"/>
    <x v="0"/>
    <x v="0"/>
    <x v="1076"/>
    <n v="2147.98"/>
  </r>
  <r>
    <x v="6"/>
    <x v="1"/>
    <x v="6"/>
    <x v="15"/>
    <x v="0"/>
    <x v="1"/>
    <x v="1077"/>
    <n v="108022.95"/>
  </r>
  <r>
    <x v="6"/>
    <x v="1"/>
    <x v="6"/>
    <x v="15"/>
    <x v="0"/>
    <x v="2"/>
    <x v="8"/>
    <n v="0"/>
  </r>
  <r>
    <x v="6"/>
    <x v="1"/>
    <x v="6"/>
    <x v="15"/>
    <x v="0"/>
    <x v="3"/>
    <x v="209"/>
    <n v="1.7500000000000002E-2"/>
  </r>
  <r>
    <x v="6"/>
    <x v="1"/>
    <x v="6"/>
    <x v="15"/>
    <x v="0"/>
    <x v="4"/>
    <x v="4"/>
    <n v="0.85"/>
  </r>
  <r>
    <x v="6"/>
    <x v="1"/>
    <x v="6"/>
    <x v="15"/>
    <x v="0"/>
    <x v="5"/>
    <x v="162"/>
    <n v="0.14000000000000001"/>
  </r>
  <r>
    <x v="6"/>
    <x v="1"/>
    <x v="6"/>
    <x v="15"/>
    <x v="1"/>
    <x v="0"/>
    <x v="1078"/>
    <n v="2153.35"/>
  </r>
  <r>
    <x v="6"/>
    <x v="1"/>
    <x v="6"/>
    <x v="15"/>
    <x v="1"/>
    <x v="1"/>
    <x v="1079"/>
    <n v="108293.01"/>
  </r>
  <r>
    <x v="6"/>
    <x v="1"/>
    <x v="6"/>
    <x v="15"/>
    <x v="1"/>
    <x v="2"/>
    <x v="8"/>
    <n v="0"/>
  </r>
  <r>
    <x v="6"/>
    <x v="1"/>
    <x v="6"/>
    <x v="15"/>
    <x v="1"/>
    <x v="3"/>
    <x v="209"/>
    <n v="1.7500000000000002E-2"/>
  </r>
  <r>
    <x v="6"/>
    <x v="1"/>
    <x v="6"/>
    <x v="15"/>
    <x v="1"/>
    <x v="4"/>
    <x v="4"/>
    <n v="0.85"/>
  </r>
  <r>
    <x v="6"/>
    <x v="1"/>
    <x v="6"/>
    <x v="15"/>
    <x v="1"/>
    <x v="5"/>
    <x v="8"/>
    <n v="0"/>
  </r>
  <r>
    <x v="6"/>
    <x v="1"/>
    <x v="6"/>
    <x v="15"/>
    <x v="2"/>
    <x v="0"/>
    <x v="1080"/>
    <n v="2158.7199999999998"/>
  </r>
  <r>
    <x v="6"/>
    <x v="1"/>
    <x v="6"/>
    <x v="15"/>
    <x v="2"/>
    <x v="1"/>
    <x v="1081"/>
    <n v="108563.06"/>
  </r>
  <r>
    <x v="6"/>
    <x v="1"/>
    <x v="6"/>
    <x v="15"/>
    <x v="2"/>
    <x v="2"/>
    <x v="8"/>
    <n v="0"/>
  </r>
  <r>
    <x v="6"/>
    <x v="1"/>
    <x v="6"/>
    <x v="15"/>
    <x v="2"/>
    <x v="3"/>
    <x v="209"/>
    <n v="1.7500000000000002E-2"/>
  </r>
  <r>
    <x v="6"/>
    <x v="1"/>
    <x v="6"/>
    <x v="15"/>
    <x v="2"/>
    <x v="4"/>
    <x v="4"/>
    <n v="0.85"/>
  </r>
  <r>
    <x v="6"/>
    <x v="1"/>
    <x v="6"/>
    <x v="15"/>
    <x v="2"/>
    <x v="5"/>
    <x v="8"/>
    <n v="0"/>
  </r>
  <r>
    <x v="6"/>
    <x v="1"/>
    <x v="6"/>
    <x v="15"/>
    <x v="3"/>
    <x v="0"/>
    <x v="1082"/>
    <n v="2164.09"/>
  </r>
  <r>
    <x v="6"/>
    <x v="1"/>
    <x v="6"/>
    <x v="15"/>
    <x v="3"/>
    <x v="1"/>
    <x v="1083"/>
    <n v="108833.12"/>
  </r>
  <r>
    <x v="6"/>
    <x v="1"/>
    <x v="6"/>
    <x v="15"/>
    <x v="3"/>
    <x v="2"/>
    <x v="8"/>
    <n v="0"/>
  </r>
  <r>
    <x v="6"/>
    <x v="1"/>
    <x v="6"/>
    <x v="15"/>
    <x v="3"/>
    <x v="3"/>
    <x v="209"/>
    <n v="1.7500000000000002E-2"/>
  </r>
  <r>
    <x v="6"/>
    <x v="1"/>
    <x v="6"/>
    <x v="15"/>
    <x v="3"/>
    <x v="4"/>
    <x v="4"/>
    <n v="0.85"/>
  </r>
  <r>
    <x v="6"/>
    <x v="1"/>
    <x v="6"/>
    <x v="15"/>
    <x v="3"/>
    <x v="5"/>
    <x v="8"/>
    <n v="0"/>
  </r>
  <r>
    <x v="6"/>
    <x v="1"/>
    <x v="6"/>
    <x v="15"/>
    <x v="4"/>
    <x v="0"/>
    <x v="1084"/>
    <n v="2169.46"/>
  </r>
  <r>
    <x v="6"/>
    <x v="1"/>
    <x v="6"/>
    <x v="15"/>
    <x v="4"/>
    <x v="1"/>
    <x v="1085"/>
    <n v="109103.18"/>
  </r>
  <r>
    <x v="6"/>
    <x v="1"/>
    <x v="6"/>
    <x v="15"/>
    <x v="4"/>
    <x v="2"/>
    <x v="8"/>
    <n v="0"/>
  </r>
  <r>
    <x v="6"/>
    <x v="1"/>
    <x v="6"/>
    <x v="15"/>
    <x v="4"/>
    <x v="3"/>
    <x v="209"/>
    <n v="1.7500000000000002E-2"/>
  </r>
  <r>
    <x v="6"/>
    <x v="1"/>
    <x v="6"/>
    <x v="15"/>
    <x v="4"/>
    <x v="4"/>
    <x v="4"/>
    <n v="0.85"/>
  </r>
  <r>
    <x v="6"/>
    <x v="1"/>
    <x v="6"/>
    <x v="15"/>
    <x v="4"/>
    <x v="5"/>
    <x v="8"/>
    <n v="0"/>
  </r>
  <r>
    <x v="6"/>
    <x v="1"/>
    <x v="6"/>
    <x v="15"/>
    <x v="5"/>
    <x v="0"/>
    <x v="1086"/>
    <n v="2174.83"/>
  </r>
  <r>
    <x v="6"/>
    <x v="1"/>
    <x v="6"/>
    <x v="15"/>
    <x v="5"/>
    <x v="1"/>
    <x v="1087"/>
    <n v="109373.24"/>
  </r>
  <r>
    <x v="6"/>
    <x v="1"/>
    <x v="6"/>
    <x v="15"/>
    <x v="5"/>
    <x v="2"/>
    <x v="8"/>
    <n v="0"/>
  </r>
  <r>
    <x v="6"/>
    <x v="1"/>
    <x v="6"/>
    <x v="15"/>
    <x v="5"/>
    <x v="3"/>
    <x v="209"/>
    <n v="1.7500000000000002E-2"/>
  </r>
  <r>
    <x v="6"/>
    <x v="1"/>
    <x v="6"/>
    <x v="15"/>
    <x v="5"/>
    <x v="4"/>
    <x v="4"/>
    <n v="0.85"/>
  </r>
  <r>
    <x v="6"/>
    <x v="1"/>
    <x v="6"/>
    <x v="15"/>
    <x v="5"/>
    <x v="5"/>
    <x v="8"/>
    <n v="0"/>
  </r>
  <r>
    <x v="6"/>
    <x v="1"/>
    <x v="6"/>
    <x v="15"/>
    <x v="6"/>
    <x v="0"/>
    <x v="1088"/>
    <n v="2180.1999999999998"/>
  </r>
  <r>
    <x v="6"/>
    <x v="1"/>
    <x v="6"/>
    <x v="15"/>
    <x v="6"/>
    <x v="1"/>
    <x v="1089"/>
    <n v="109643.29"/>
  </r>
  <r>
    <x v="6"/>
    <x v="1"/>
    <x v="6"/>
    <x v="15"/>
    <x v="6"/>
    <x v="2"/>
    <x v="8"/>
    <n v="0"/>
  </r>
  <r>
    <x v="6"/>
    <x v="1"/>
    <x v="6"/>
    <x v="15"/>
    <x v="6"/>
    <x v="3"/>
    <x v="209"/>
    <n v="1.7500000000000002E-2"/>
  </r>
  <r>
    <x v="6"/>
    <x v="1"/>
    <x v="6"/>
    <x v="15"/>
    <x v="6"/>
    <x v="4"/>
    <x v="4"/>
    <n v="0.85"/>
  </r>
  <r>
    <x v="6"/>
    <x v="1"/>
    <x v="6"/>
    <x v="15"/>
    <x v="6"/>
    <x v="5"/>
    <x v="8"/>
    <n v="0"/>
  </r>
  <r>
    <x v="6"/>
    <x v="1"/>
    <x v="6"/>
    <x v="15"/>
    <x v="7"/>
    <x v="0"/>
    <x v="1090"/>
    <n v="2185.5700000000002"/>
  </r>
  <r>
    <x v="6"/>
    <x v="1"/>
    <x v="6"/>
    <x v="15"/>
    <x v="7"/>
    <x v="1"/>
    <x v="1091"/>
    <n v="109913.35"/>
  </r>
  <r>
    <x v="6"/>
    <x v="1"/>
    <x v="6"/>
    <x v="15"/>
    <x v="7"/>
    <x v="2"/>
    <x v="8"/>
    <n v="0"/>
  </r>
  <r>
    <x v="6"/>
    <x v="1"/>
    <x v="6"/>
    <x v="15"/>
    <x v="7"/>
    <x v="3"/>
    <x v="209"/>
    <n v="1.7500000000000002E-2"/>
  </r>
  <r>
    <x v="6"/>
    <x v="1"/>
    <x v="6"/>
    <x v="15"/>
    <x v="7"/>
    <x v="4"/>
    <x v="4"/>
    <n v="0.85"/>
  </r>
  <r>
    <x v="6"/>
    <x v="1"/>
    <x v="6"/>
    <x v="15"/>
    <x v="7"/>
    <x v="5"/>
    <x v="8"/>
    <n v="0"/>
  </r>
  <r>
    <x v="6"/>
    <x v="1"/>
    <x v="6"/>
    <x v="15"/>
    <x v="8"/>
    <x v="0"/>
    <x v="1092"/>
    <n v="2190.94"/>
  </r>
  <r>
    <x v="6"/>
    <x v="1"/>
    <x v="6"/>
    <x v="15"/>
    <x v="8"/>
    <x v="1"/>
    <x v="1093"/>
    <n v="110183.41"/>
  </r>
  <r>
    <x v="6"/>
    <x v="1"/>
    <x v="6"/>
    <x v="15"/>
    <x v="8"/>
    <x v="2"/>
    <x v="8"/>
    <n v="0"/>
  </r>
  <r>
    <x v="6"/>
    <x v="1"/>
    <x v="6"/>
    <x v="15"/>
    <x v="8"/>
    <x v="3"/>
    <x v="209"/>
    <n v="1.7500000000000002E-2"/>
  </r>
  <r>
    <x v="6"/>
    <x v="1"/>
    <x v="6"/>
    <x v="15"/>
    <x v="8"/>
    <x v="4"/>
    <x v="4"/>
    <n v="0.85"/>
  </r>
  <r>
    <x v="6"/>
    <x v="1"/>
    <x v="6"/>
    <x v="15"/>
    <x v="8"/>
    <x v="5"/>
    <x v="8"/>
    <n v="0"/>
  </r>
  <r>
    <x v="6"/>
    <x v="1"/>
    <x v="6"/>
    <x v="15"/>
    <x v="9"/>
    <x v="0"/>
    <x v="1094"/>
    <n v="2196.31"/>
  </r>
  <r>
    <x v="6"/>
    <x v="1"/>
    <x v="6"/>
    <x v="15"/>
    <x v="9"/>
    <x v="1"/>
    <x v="1095"/>
    <n v="110453.47"/>
  </r>
  <r>
    <x v="6"/>
    <x v="1"/>
    <x v="6"/>
    <x v="15"/>
    <x v="9"/>
    <x v="2"/>
    <x v="8"/>
    <n v="0"/>
  </r>
  <r>
    <x v="6"/>
    <x v="1"/>
    <x v="6"/>
    <x v="15"/>
    <x v="9"/>
    <x v="3"/>
    <x v="209"/>
    <n v="1.7500000000000002E-2"/>
  </r>
  <r>
    <x v="6"/>
    <x v="1"/>
    <x v="6"/>
    <x v="15"/>
    <x v="9"/>
    <x v="4"/>
    <x v="4"/>
    <n v="0.85"/>
  </r>
  <r>
    <x v="6"/>
    <x v="1"/>
    <x v="6"/>
    <x v="15"/>
    <x v="9"/>
    <x v="5"/>
    <x v="8"/>
    <n v="0"/>
  </r>
  <r>
    <x v="6"/>
    <x v="1"/>
    <x v="6"/>
    <x v="15"/>
    <x v="10"/>
    <x v="0"/>
    <x v="1096"/>
    <n v="2201.6799999999998"/>
  </r>
  <r>
    <x v="6"/>
    <x v="1"/>
    <x v="6"/>
    <x v="15"/>
    <x v="10"/>
    <x v="1"/>
    <x v="1097"/>
    <n v="110723.52"/>
  </r>
  <r>
    <x v="6"/>
    <x v="1"/>
    <x v="6"/>
    <x v="15"/>
    <x v="10"/>
    <x v="2"/>
    <x v="8"/>
    <n v="0"/>
  </r>
  <r>
    <x v="6"/>
    <x v="1"/>
    <x v="6"/>
    <x v="15"/>
    <x v="10"/>
    <x v="3"/>
    <x v="209"/>
    <n v="1.7500000000000002E-2"/>
  </r>
  <r>
    <x v="6"/>
    <x v="1"/>
    <x v="6"/>
    <x v="15"/>
    <x v="10"/>
    <x v="4"/>
    <x v="4"/>
    <n v="0.85"/>
  </r>
  <r>
    <x v="6"/>
    <x v="1"/>
    <x v="6"/>
    <x v="15"/>
    <x v="10"/>
    <x v="5"/>
    <x v="8"/>
    <n v="0"/>
  </r>
  <r>
    <x v="6"/>
    <x v="1"/>
    <x v="6"/>
    <x v="15"/>
    <x v="11"/>
    <x v="0"/>
    <x v="1098"/>
    <n v="2207.0500000000002"/>
  </r>
  <r>
    <x v="6"/>
    <x v="1"/>
    <x v="6"/>
    <x v="15"/>
    <x v="11"/>
    <x v="1"/>
    <x v="1099"/>
    <n v="110993.58"/>
  </r>
  <r>
    <x v="6"/>
    <x v="1"/>
    <x v="6"/>
    <x v="15"/>
    <x v="11"/>
    <x v="2"/>
    <x v="8"/>
    <n v="0"/>
  </r>
  <r>
    <x v="6"/>
    <x v="1"/>
    <x v="6"/>
    <x v="15"/>
    <x v="11"/>
    <x v="3"/>
    <x v="209"/>
    <n v="1.7500000000000002E-2"/>
  </r>
  <r>
    <x v="6"/>
    <x v="1"/>
    <x v="6"/>
    <x v="15"/>
    <x v="11"/>
    <x v="4"/>
    <x v="4"/>
    <n v="0.85"/>
  </r>
  <r>
    <x v="6"/>
    <x v="1"/>
    <x v="6"/>
    <x v="15"/>
    <x v="11"/>
    <x v="5"/>
    <x v="8"/>
    <n v="0"/>
  </r>
  <r>
    <x v="6"/>
    <x v="1"/>
    <x v="7"/>
    <x v="15"/>
    <x v="0"/>
    <x v="0"/>
    <x v="1100"/>
    <n v="2057.58"/>
  </r>
  <r>
    <x v="6"/>
    <x v="1"/>
    <x v="7"/>
    <x v="15"/>
    <x v="0"/>
    <x v="1"/>
    <x v="1101"/>
    <n v="126394.2"/>
  </r>
  <r>
    <x v="6"/>
    <x v="1"/>
    <x v="7"/>
    <x v="15"/>
    <x v="0"/>
    <x v="2"/>
    <x v="8"/>
    <n v="0"/>
  </r>
  <r>
    <x v="6"/>
    <x v="1"/>
    <x v="7"/>
    <x v="15"/>
    <x v="0"/>
    <x v="3"/>
    <x v="209"/>
    <n v="1.7500000000000002E-2"/>
  </r>
  <r>
    <x v="6"/>
    <x v="1"/>
    <x v="7"/>
    <x v="15"/>
    <x v="0"/>
    <x v="4"/>
    <x v="4"/>
    <n v="0.85"/>
  </r>
  <r>
    <x v="6"/>
    <x v="1"/>
    <x v="7"/>
    <x v="15"/>
    <x v="0"/>
    <x v="5"/>
    <x v="8"/>
    <n v="0"/>
  </r>
  <r>
    <x v="6"/>
    <x v="1"/>
    <x v="7"/>
    <x v="15"/>
    <x v="1"/>
    <x v="0"/>
    <x v="1102"/>
    <n v="2062.7199999999998"/>
  </r>
  <r>
    <x v="6"/>
    <x v="1"/>
    <x v="7"/>
    <x v="15"/>
    <x v="1"/>
    <x v="1"/>
    <x v="1103"/>
    <n v="126710.19"/>
  </r>
  <r>
    <x v="6"/>
    <x v="1"/>
    <x v="7"/>
    <x v="15"/>
    <x v="1"/>
    <x v="2"/>
    <x v="8"/>
    <n v="0"/>
  </r>
  <r>
    <x v="6"/>
    <x v="1"/>
    <x v="7"/>
    <x v="15"/>
    <x v="1"/>
    <x v="3"/>
    <x v="209"/>
    <n v="1.7500000000000002E-2"/>
  </r>
  <r>
    <x v="6"/>
    <x v="1"/>
    <x v="7"/>
    <x v="15"/>
    <x v="1"/>
    <x v="4"/>
    <x v="4"/>
    <n v="0.85"/>
  </r>
  <r>
    <x v="6"/>
    <x v="1"/>
    <x v="7"/>
    <x v="15"/>
    <x v="1"/>
    <x v="5"/>
    <x v="8"/>
    <n v="0"/>
  </r>
  <r>
    <x v="6"/>
    <x v="1"/>
    <x v="7"/>
    <x v="15"/>
    <x v="2"/>
    <x v="0"/>
    <x v="1104"/>
    <n v="2067.87"/>
  </r>
  <r>
    <x v="6"/>
    <x v="1"/>
    <x v="7"/>
    <x v="15"/>
    <x v="2"/>
    <x v="1"/>
    <x v="1105"/>
    <n v="127026.17"/>
  </r>
  <r>
    <x v="6"/>
    <x v="1"/>
    <x v="7"/>
    <x v="15"/>
    <x v="2"/>
    <x v="2"/>
    <x v="8"/>
    <n v="0"/>
  </r>
  <r>
    <x v="6"/>
    <x v="1"/>
    <x v="7"/>
    <x v="15"/>
    <x v="2"/>
    <x v="3"/>
    <x v="209"/>
    <n v="1.7500000000000002E-2"/>
  </r>
  <r>
    <x v="6"/>
    <x v="1"/>
    <x v="7"/>
    <x v="15"/>
    <x v="2"/>
    <x v="4"/>
    <x v="4"/>
    <n v="0.85"/>
  </r>
  <r>
    <x v="6"/>
    <x v="1"/>
    <x v="7"/>
    <x v="15"/>
    <x v="2"/>
    <x v="5"/>
    <x v="8"/>
    <n v="0"/>
  </r>
  <r>
    <x v="6"/>
    <x v="1"/>
    <x v="7"/>
    <x v="15"/>
    <x v="3"/>
    <x v="0"/>
    <x v="1106"/>
    <n v="2073.0100000000002"/>
  </r>
  <r>
    <x v="6"/>
    <x v="1"/>
    <x v="7"/>
    <x v="15"/>
    <x v="3"/>
    <x v="1"/>
    <x v="1107"/>
    <n v="127342.16"/>
  </r>
  <r>
    <x v="6"/>
    <x v="1"/>
    <x v="7"/>
    <x v="15"/>
    <x v="3"/>
    <x v="2"/>
    <x v="8"/>
    <n v="0"/>
  </r>
  <r>
    <x v="6"/>
    <x v="1"/>
    <x v="7"/>
    <x v="15"/>
    <x v="3"/>
    <x v="3"/>
    <x v="209"/>
    <n v="1.7500000000000002E-2"/>
  </r>
  <r>
    <x v="6"/>
    <x v="1"/>
    <x v="7"/>
    <x v="15"/>
    <x v="3"/>
    <x v="4"/>
    <x v="4"/>
    <n v="0.85"/>
  </r>
  <r>
    <x v="6"/>
    <x v="1"/>
    <x v="7"/>
    <x v="15"/>
    <x v="3"/>
    <x v="5"/>
    <x v="8"/>
    <n v="0"/>
  </r>
  <r>
    <x v="6"/>
    <x v="1"/>
    <x v="7"/>
    <x v="15"/>
    <x v="4"/>
    <x v="0"/>
    <x v="1108"/>
    <n v="2078.16"/>
  </r>
  <r>
    <x v="6"/>
    <x v="1"/>
    <x v="7"/>
    <x v="15"/>
    <x v="4"/>
    <x v="1"/>
    <x v="1109"/>
    <n v="127658.14"/>
  </r>
  <r>
    <x v="6"/>
    <x v="1"/>
    <x v="7"/>
    <x v="15"/>
    <x v="4"/>
    <x v="2"/>
    <x v="8"/>
    <n v="0"/>
  </r>
  <r>
    <x v="6"/>
    <x v="1"/>
    <x v="7"/>
    <x v="15"/>
    <x v="4"/>
    <x v="3"/>
    <x v="209"/>
    <n v="1.7500000000000002E-2"/>
  </r>
  <r>
    <x v="6"/>
    <x v="1"/>
    <x v="7"/>
    <x v="15"/>
    <x v="4"/>
    <x v="4"/>
    <x v="4"/>
    <n v="0.85"/>
  </r>
  <r>
    <x v="6"/>
    <x v="1"/>
    <x v="7"/>
    <x v="15"/>
    <x v="4"/>
    <x v="5"/>
    <x v="8"/>
    <n v="0"/>
  </r>
  <r>
    <x v="6"/>
    <x v="1"/>
    <x v="7"/>
    <x v="15"/>
    <x v="5"/>
    <x v="0"/>
    <x v="1110"/>
    <n v="2083.3000000000002"/>
  </r>
  <r>
    <x v="6"/>
    <x v="1"/>
    <x v="7"/>
    <x v="15"/>
    <x v="5"/>
    <x v="1"/>
    <x v="1111"/>
    <n v="127974.13"/>
  </r>
  <r>
    <x v="6"/>
    <x v="1"/>
    <x v="7"/>
    <x v="15"/>
    <x v="5"/>
    <x v="2"/>
    <x v="8"/>
    <n v="0"/>
  </r>
  <r>
    <x v="6"/>
    <x v="1"/>
    <x v="7"/>
    <x v="15"/>
    <x v="5"/>
    <x v="3"/>
    <x v="209"/>
    <n v="1.7500000000000002E-2"/>
  </r>
  <r>
    <x v="6"/>
    <x v="1"/>
    <x v="7"/>
    <x v="15"/>
    <x v="5"/>
    <x v="4"/>
    <x v="4"/>
    <n v="0.85"/>
  </r>
  <r>
    <x v="6"/>
    <x v="1"/>
    <x v="7"/>
    <x v="15"/>
    <x v="5"/>
    <x v="5"/>
    <x v="8"/>
    <n v="0"/>
  </r>
  <r>
    <x v="6"/>
    <x v="1"/>
    <x v="7"/>
    <x v="15"/>
    <x v="6"/>
    <x v="0"/>
    <x v="1112"/>
    <n v="2088.44"/>
  </r>
  <r>
    <x v="6"/>
    <x v="1"/>
    <x v="7"/>
    <x v="15"/>
    <x v="6"/>
    <x v="1"/>
    <x v="1113"/>
    <n v="128290.11"/>
  </r>
  <r>
    <x v="6"/>
    <x v="1"/>
    <x v="7"/>
    <x v="15"/>
    <x v="6"/>
    <x v="2"/>
    <x v="8"/>
    <n v="0"/>
  </r>
  <r>
    <x v="6"/>
    <x v="1"/>
    <x v="7"/>
    <x v="15"/>
    <x v="6"/>
    <x v="3"/>
    <x v="209"/>
    <n v="1.7500000000000002E-2"/>
  </r>
  <r>
    <x v="6"/>
    <x v="1"/>
    <x v="7"/>
    <x v="15"/>
    <x v="6"/>
    <x v="4"/>
    <x v="4"/>
    <n v="0.85"/>
  </r>
  <r>
    <x v="6"/>
    <x v="1"/>
    <x v="7"/>
    <x v="15"/>
    <x v="6"/>
    <x v="5"/>
    <x v="8"/>
    <n v="0"/>
  </r>
  <r>
    <x v="6"/>
    <x v="1"/>
    <x v="7"/>
    <x v="15"/>
    <x v="7"/>
    <x v="0"/>
    <x v="1114"/>
    <n v="2093.59"/>
  </r>
  <r>
    <x v="6"/>
    <x v="1"/>
    <x v="7"/>
    <x v="15"/>
    <x v="7"/>
    <x v="1"/>
    <x v="1115"/>
    <n v="128606.1"/>
  </r>
  <r>
    <x v="6"/>
    <x v="1"/>
    <x v="7"/>
    <x v="15"/>
    <x v="7"/>
    <x v="2"/>
    <x v="8"/>
    <n v="0"/>
  </r>
  <r>
    <x v="6"/>
    <x v="1"/>
    <x v="7"/>
    <x v="15"/>
    <x v="7"/>
    <x v="3"/>
    <x v="209"/>
    <n v="1.7500000000000002E-2"/>
  </r>
  <r>
    <x v="6"/>
    <x v="1"/>
    <x v="7"/>
    <x v="15"/>
    <x v="7"/>
    <x v="4"/>
    <x v="4"/>
    <n v="0.85"/>
  </r>
  <r>
    <x v="6"/>
    <x v="1"/>
    <x v="7"/>
    <x v="15"/>
    <x v="7"/>
    <x v="5"/>
    <x v="8"/>
    <n v="0"/>
  </r>
  <r>
    <x v="6"/>
    <x v="1"/>
    <x v="7"/>
    <x v="15"/>
    <x v="8"/>
    <x v="0"/>
    <x v="1116"/>
    <n v="2098.73"/>
  </r>
  <r>
    <x v="6"/>
    <x v="1"/>
    <x v="7"/>
    <x v="15"/>
    <x v="8"/>
    <x v="1"/>
    <x v="1117"/>
    <n v="128922.08"/>
  </r>
  <r>
    <x v="6"/>
    <x v="1"/>
    <x v="7"/>
    <x v="15"/>
    <x v="8"/>
    <x v="2"/>
    <x v="8"/>
    <n v="0"/>
  </r>
  <r>
    <x v="6"/>
    <x v="1"/>
    <x v="7"/>
    <x v="15"/>
    <x v="8"/>
    <x v="3"/>
    <x v="209"/>
    <n v="1.7500000000000002E-2"/>
  </r>
  <r>
    <x v="6"/>
    <x v="1"/>
    <x v="7"/>
    <x v="15"/>
    <x v="8"/>
    <x v="4"/>
    <x v="4"/>
    <n v="0.85"/>
  </r>
  <r>
    <x v="6"/>
    <x v="1"/>
    <x v="7"/>
    <x v="15"/>
    <x v="8"/>
    <x v="5"/>
    <x v="8"/>
    <n v="0"/>
  </r>
  <r>
    <x v="6"/>
    <x v="1"/>
    <x v="7"/>
    <x v="15"/>
    <x v="9"/>
    <x v="0"/>
    <x v="1118"/>
    <n v="2103.88"/>
  </r>
  <r>
    <x v="6"/>
    <x v="1"/>
    <x v="7"/>
    <x v="15"/>
    <x v="9"/>
    <x v="1"/>
    <x v="1119"/>
    <n v="129238.07"/>
  </r>
  <r>
    <x v="6"/>
    <x v="1"/>
    <x v="7"/>
    <x v="15"/>
    <x v="9"/>
    <x v="2"/>
    <x v="8"/>
    <n v="0"/>
  </r>
  <r>
    <x v="6"/>
    <x v="1"/>
    <x v="7"/>
    <x v="15"/>
    <x v="9"/>
    <x v="3"/>
    <x v="209"/>
    <n v="1.7500000000000002E-2"/>
  </r>
  <r>
    <x v="6"/>
    <x v="1"/>
    <x v="7"/>
    <x v="15"/>
    <x v="9"/>
    <x v="4"/>
    <x v="4"/>
    <n v="0.85"/>
  </r>
  <r>
    <x v="6"/>
    <x v="1"/>
    <x v="7"/>
    <x v="15"/>
    <x v="9"/>
    <x v="5"/>
    <x v="8"/>
    <n v="0"/>
  </r>
  <r>
    <x v="6"/>
    <x v="1"/>
    <x v="7"/>
    <x v="15"/>
    <x v="10"/>
    <x v="0"/>
    <x v="1120"/>
    <n v="2109.02"/>
  </r>
  <r>
    <x v="6"/>
    <x v="1"/>
    <x v="7"/>
    <x v="15"/>
    <x v="10"/>
    <x v="1"/>
    <x v="1121"/>
    <n v="129554.05"/>
  </r>
  <r>
    <x v="6"/>
    <x v="1"/>
    <x v="7"/>
    <x v="15"/>
    <x v="10"/>
    <x v="2"/>
    <x v="8"/>
    <n v="0"/>
  </r>
  <r>
    <x v="6"/>
    <x v="1"/>
    <x v="7"/>
    <x v="15"/>
    <x v="10"/>
    <x v="3"/>
    <x v="209"/>
    <n v="1.7500000000000002E-2"/>
  </r>
  <r>
    <x v="6"/>
    <x v="1"/>
    <x v="7"/>
    <x v="15"/>
    <x v="10"/>
    <x v="4"/>
    <x v="4"/>
    <n v="0.85"/>
  </r>
  <r>
    <x v="6"/>
    <x v="1"/>
    <x v="7"/>
    <x v="15"/>
    <x v="10"/>
    <x v="5"/>
    <x v="8"/>
    <n v="0"/>
  </r>
  <r>
    <x v="6"/>
    <x v="1"/>
    <x v="7"/>
    <x v="15"/>
    <x v="11"/>
    <x v="0"/>
    <x v="1122"/>
    <n v="2114.16"/>
  </r>
  <r>
    <x v="6"/>
    <x v="1"/>
    <x v="7"/>
    <x v="15"/>
    <x v="11"/>
    <x v="1"/>
    <x v="1123"/>
    <n v="129870.04"/>
  </r>
  <r>
    <x v="6"/>
    <x v="1"/>
    <x v="7"/>
    <x v="15"/>
    <x v="11"/>
    <x v="2"/>
    <x v="8"/>
    <n v="0"/>
  </r>
  <r>
    <x v="6"/>
    <x v="1"/>
    <x v="7"/>
    <x v="15"/>
    <x v="11"/>
    <x v="3"/>
    <x v="209"/>
    <n v="1.7500000000000002E-2"/>
  </r>
  <r>
    <x v="6"/>
    <x v="1"/>
    <x v="7"/>
    <x v="15"/>
    <x v="11"/>
    <x v="4"/>
    <x v="4"/>
    <n v="0.85"/>
  </r>
  <r>
    <x v="6"/>
    <x v="1"/>
    <x v="7"/>
    <x v="15"/>
    <x v="11"/>
    <x v="5"/>
    <x v="8"/>
    <n v="0"/>
  </r>
  <r>
    <x v="6"/>
    <x v="2"/>
    <x v="1"/>
    <x v="15"/>
    <x v="0"/>
    <x v="0"/>
    <x v="957"/>
    <n v="1444.76"/>
  </r>
  <r>
    <x v="6"/>
    <x v="2"/>
    <x v="1"/>
    <x v="15"/>
    <x v="0"/>
    <x v="1"/>
    <x v="958"/>
    <n v="65401.65"/>
  </r>
  <r>
    <x v="6"/>
    <x v="2"/>
    <x v="1"/>
    <x v="15"/>
    <x v="0"/>
    <x v="2"/>
    <x v="31"/>
    <n v="0.05"/>
  </r>
  <r>
    <x v="6"/>
    <x v="2"/>
    <x v="1"/>
    <x v="15"/>
    <x v="0"/>
    <x v="3"/>
    <x v="210"/>
    <n v="1.4999999999999999E-2"/>
  </r>
  <r>
    <x v="6"/>
    <x v="2"/>
    <x v="1"/>
    <x v="15"/>
    <x v="0"/>
    <x v="4"/>
    <x v="4"/>
    <n v="0.85"/>
  </r>
  <r>
    <x v="6"/>
    <x v="2"/>
    <x v="1"/>
    <x v="15"/>
    <x v="0"/>
    <x v="5"/>
    <x v="5"/>
    <n v="0.22500000000000001"/>
  </r>
  <r>
    <x v="6"/>
    <x v="2"/>
    <x v="1"/>
    <x v="15"/>
    <x v="1"/>
    <x v="0"/>
    <x v="959"/>
    <n v="1448.37"/>
  </r>
  <r>
    <x v="6"/>
    <x v="2"/>
    <x v="1"/>
    <x v="15"/>
    <x v="1"/>
    <x v="1"/>
    <x v="960"/>
    <n v="65565.149999999994"/>
  </r>
  <r>
    <x v="6"/>
    <x v="2"/>
    <x v="1"/>
    <x v="15"/>
    <x v="1"/>
    <x v="2"/>
    <x v="31"/>
    <n v="0.05"/>
  </r>
  <r>
    <x v="6"/>
    <x v="2"/>
    <x v="1"/>
    <x v="15"/>
    <x v="1"/>
    <x v="3"/>
    <x v="210"/>
    <n v="1.4999999999999999E-2"/>
  </r>
  <r>
    <x v="6"/>
    <x v="2"/>
    <x v="1"/>
    <x v="15"/>
    <x v="1"/>
    <x v="4"/>
    <x v="4"/>
    <n v="0.85"/>
  </r>
  <r>
    <x v="6"/>
    <x v="2"/>
    <x v="1"/>
    <x v="15"/>
    <x v="1"/>
    <x v="5"/>
    <x v="8"/>
    <n v="0"/>
  </r>
  <r>
    <x v="6"/>
    <x v="2"/>
    <x v="1"/>
    <x v="15"/>
    <x v="2"/>
    <x v="0"/>
    <x v="961"/>
    <n v="1451.98"/>
  </r>
  <r>
    <x v="6"/>
    <x v="2"/>
    <x v="1"/>
    <x v="15"/>
    <x v="2"/>
    <x v="1"/>
    <x v="962"/>
    <n v="65728.66"/>
  </r>
  <r>
    <x v="6"/>
    <x v="2"/>
    <x v="1"/>
    <x v="15"/>
    <x v="2"/>
    <x v="2"/>
    <x v="31"/>
    <n v="0.05"/>
  </r>
  <r>
    <x v="6"/>
    <x v="2"/>
    <x v="1"/>
    <x v="15"/>
    <x v="2"/>
    <x v="3"/>
    <x v="210"/>
    <n v="1.4999999999999999E-2"/>
  </r>
  <r>
    <x v="6"/>
    <x v="2"/>
    <x v="1"/>
    <x v="15"/>
    <x v="2"/>
    <x v="4"/>
    <x v="4"/>
    <n v="0.85"/>
  </r>
  <r>
    <x v="6"/>
    <x v="2"/>
    <x v="1"/>
    <x v="15"/>
    <x v="2"/>
    <x v="5"/>
    <x v="8"/>
    <n v="0"/>
  </r>
  <r>
    <x v="6"/>
    <x v="2"/>
    <x v="1"/>
    <x v="15"/>
    <x v="3"/>
    <x v="0"/>
    <x v="963"/>
    <n v="1455.6"/>
  </r>
  <r>
    <x v="6"/>
    <x v="2"/>
    <x v="1"/>
    <x v="15"/>
    <x v="3"/>
    <x v="1"/>
    <x v="964"/>
    <n v="65892.160000000003"/>
  </r>
  <r>
    <x v="6"/>
    <x v="2"/>
    <x v="1"/>
    <x v="15"/>
    <x v="3"/>
    <x v="2"/>
    <x v="31"/>
    <n v="0.05"/>
  </r>
  <r>
    <x v="6"/>
    <x v="2"/>
    <x v="1"/>
    <x v="15"/>
    <x v="3"/>
    <x v="3"/>
    <x v="210"/>
    <n v="1.4999999999999999E-2"/>
  </r>
  <r>
    <x v="6"/>
    <x v="2"/>
    <x v="1"/>
    <x v="15"/>
    <x v="3"/>
    <x v="4"/>
    <x v="4"/>
    <n v="0.85"/>
  </r>
  <r>
    <x v="6"/>
    <x v="2"/>
    <x v="1"/>
    <x v="15"/>
    <x v="3"/>
    <x v="5"/>
    <x v="5"/>
    <n v="0.22500000000000001"/>
  </r>
  <r>
    <x v="6"/>
    <x v="2"/>
    <x v="1"/>
    <x v="15"/>
    <x v="4"/>
    <x v="0"/>
    <x v="965"/>
    <n v="1459.21"/>
  </r>
  <r>
    <x v="6"/>
    <x v="2"/>
    <x v="1"/>
    <x v="15"/>
    <x v="4"/>
    <x v="1"/>
    <x v="966"/>
    <n v="66055.67"/>
  </r>
  <r>
    <x v="6"/>
    <x v="2"/>
    <x v="1"/>
    <x v="15"/>
    <x v="4"/>
    <x v="2"/>
    <x v="31"/>
    <n v="0.05"/>
  </r>
  <r>
    <x v="6"/>
    <x v="2"/>
    <x v="1"/>
    <x v="15"/>
    <x v="4"/>
    <x v="3"/>
    <x v="210"/>
    <n v="1.4999999999999999E-2"/>
  </r>
  <r>
    <x v="6"/>
    <x v="2"/>
    <x v="1"/>
    <x v="15"/>
    <x v="4"/>
    <x v="4"/>
    <x v="4"/>
    <n v="0.85"/>
  </r>
  <r>
    <x v="6"/>
    <x v="2"/>
    <x v="1"/>
    <x v="15"/>
    <x v="4"/>
    <x v="5"/>
    <x v="8"/>
    <n v="0"/>
  </r>
  <r>
    <x v="6"/>
    <x v="2"/>
    <x v="1"/>
    <x v="15"/>
    <x v="5"/>
    <x v="0"/>
    <x v="967"/>
    <n v="1462.82"/>
  </r>
  <r>
    <x v="6"/>
    <x v="2"/>
    <x v="1"/>
    <x v="15"/>
    <x v="5"/>
    <x v="1"/>
    <x v="968"/>
    <n v="66219.17"/>
  </r>
  <r>
    <x v="6"/>
    <x v="2"/>
    <x v="1"/>
    <x v="15"/>
    <x v="5"/>
    <x v="2"/>
    <x v="31"/>
    <n v="0.05"/>
  </r>
  <r>
    <x v="6"/>
    <x v="2"/>
    <x v="1"/>
    <x v="15"/>
    <x v="5"/>
    <x v="3"/>
    <x v="210"/>
    <n v="1.4999999999999999E-2"/>
  </r>
  <r>
    <x v="6"/>
    <x v="2"/>
    <x v="1"/>
    <x v="15"/>
    <x v="5"/>
    <x v="4"/>
    <x v="4"/>
    <n v="0.85"/>
  </r>
  <r>
    <x v="6"/>
    <x v="2"/>
    <x v="1"/>
    <x v="15"/>
    <x v="5"/>
    <x v="5"/>
    <x v="8"/>
    <n v="0"/>
  </r>
  <r>
    <x v="6"/>
    <x v="2"/>
    <x v="1"/>
    <x v="15"/>
    <x v="6"/>
    <x v="0"/>
    <x v="969"/>
    <n v="1466.43"/>
  </r>
  <r>
    <x v="6"/>
    <x v="2"/>
    <x v="1"/>
    <x v="15"/>
    <x v="6"/>
    <x v="1"/>
    <x v="970"/>
    <n v="66382.67"/>
  </r>
  <r>
    <x v="6"/>
    <x v="2"/>
    <x v="1"/>
    <x v="15"/>
    <x v="6"/>
    <x v="2"/>
    <x v="31"/>
    <n v="0.05"/>
  </r>
  <r>
    <x v="6"/>
    <x v="2"/>
    <x v="1"/>
    <x v="15"/>
    <x v="6"/>
    <x v="3"/>
    <x v="210"/>
    <n v="1.4999999999999999E-2"/>
  </r>
  <r>
    <x v="6"/>
    <x v="2"/>
    <x v="1"/>
    <x v="15"/>
    <x v="6"/>
    <x v="4"/>
    <x v="4"/>
    <n v="0.85"/>
  </r>
  <r>
    <x v="6"/>
    <x v="2"/>
    <x v="1"/>
    <x v="15"/>
    <x v="6"/>
    <x v="5"/>
    <x v="5"/>
    <n v="0.22500000000000001"/>
  </r>
  <r>
    <x v="6"/>
    <x v="2"/>
    <x v="1"/>
    <x v="15"/>
    <x v="7"/>
    <x v="0"/>
    <x v="971"/>
    <n v="1470.04"/>
  </r>
  <r>
    <x v="6"/>
    <x v="2"/>
    <x v="1"/>
    <x v="15"/>
    <x v="7"/>
    <x v="1"/>
    <x v="972"/>
    <n v="66546.179999999993"/>
  </r>
  <r>
    <x v="6"/>
    <x v="2"/>
    <x v="1"/>
    <x v="15"/>
    <x v="7"/>
    <x v="2"/>
    <x v="31"/>
    <n v="0.05"/>
  </r>
  <r>
    <x v="6"/>
    <x v="2"/>
    <x v="1"/>
    <x v="15"/>
    <x v="7"/>
    <x v="3"/>
    <x v="210"/>
    <n v="1.4999999999999999E-2"/>
  </r>
  <r>
    <x v="6"/>
    <x v="2"/>
    <x v="1"/>
    <x v="15"/>
    <x v="7"/>
    <x v="4"/>
    <x v="4"/>
    <n v="0.85"/>
  </r>
  <r>
    <x v="6"/>
    <x v="2"/>
    <x v="1"/>
    <x v="15"/>
    <x v="7"/>
    <x v="5"/>
    <x v="8"/>
    <n v="0"/>
  </r>
  <r>
    <x v="6"/>
    <x v="2"/>
    <x v="1"/>
    <x v="15"/>
    <x v="8"/>
    <x v="0"/>
    <x v="973"/>
    <n v="1473.66"/>
  </r>
  <r>
    <x v="6"/>
    <x v="2"/>
    <x v="1"/>
    <x v="15"/>
    <x v="8"/>
    <x v="1"/>
    <x v="974"/>
    <n v="66709.679999999993"/>
  </r>
  <r>
    <x v="6"/>
    <x v="2"/>
    <x v="1"/>
    <x v="15"/>
    <x v="8"/>
    <x v="2"/>
    <x v="31"/>
    <n v="0.05"/>
  </r>
  <r>
    <x v="6"/>
    <x v="2"/>
    <x v="1"/>
    <x v="15"/>
    <x v="8"/>
    <x v="3"/>
    <x v="210"/>
    <n v="1.4999999999999999E-2"/>
  </r>
  <r>
    <x v="6"/>
    <x v="2"/>
    <x v="1"/>
    <x v="15"/>
    <x v="8"/>
    <x v="4"/>
    <x v="4"/>
    <n v="0.85"/>
  </r>
  <r>
    <x v="6"/>
    <x v="2"/>
    <x v="1"/>
    <x v="15"/>
    <x v="8"/>
    <x v="5"/>
    <x v="8"/>
    <n v="0"/>
  </r>
  <r>
    <x v="6"/>
    <x v="2"/>
    <x v="1"/>
    <x v="15"/>
    <x v="9"/>
    <x v="0"/>
    <x v="975"/>
    <n v="1477.27"/>
  </r>
  <r>
    <x v="6"/>
    <x v="2"/>
    <x v="1"/>
    <x v="15"/>
    <x v="9"/>
    <x v="1"/>
    <x v="976"/>
    <n v="66873.19"/>
  </r>
  <r>
    <x v="6"/>
    <x v="2"/>
    <x v="1"/>
    <x v="15"/>
    <x v="9"/>
    <x v="2"/>
    <x v="31"/>
    <n v="0.05"/>
  </r>
  <r>
    <x v="6"/>
    <x v="2"/>
    <x v="1"/>
    <x v="15"/>
    <x v="9"/>
    <x v="3"/>
    <x v="210"/>
    <n v="1.4999999999999999E-2"/>
  </r>
  <r>
    <x v="6"/>
    <x v="2"/>
    <x v="1"/>
    <x v="15"/>
    <x v="9"/>
    <x v="4"/>
    <x v="4"/>
    <n v="0.85"/>
  </r>
  <r>
    <x v="6"/>
    <x v="2"/>
    <x v="1"/>
    <x v="15"/>
    <x v="9"/>
    <x v="5"/>
    <x v="5"/>
    <n v="0.22500000000000001"/>
  </r>
  <r>
    <x v="6"/>
    <x v="2"/>
    <x v="1"/>
    <x v="15"/>
    <x v="10"/>
    <x v="0"/>
    <x v="977"/>
    <n v="1480.88"/>
  </r>
  <r>
    <x v="6"/>
    <x v="2"/>
    <x v="1"/>
    <x v="15"/>
    <x v="10"/>
    <x v="1"/>
    <x v="978"/>
    <n v="67036.69"/>
  </r>
  <r>
    <x v="6"/>
    <x v="2"/>
    <x v="1"/>
    <x v="15"/>
    <x v="10"/>
    <x v="2"/>
    <x v="31"/>
    <n v="0.05"/>
  </r>
  <r>
    <x v="6"/>
    <x v="2"/>
    <x v="1"/>
    <x v="15"/>
    <x v="10"/>
    <x v="3"/>
    <x v="210"/>
    <n v="1.4999999999999999E-2"/>
  </r>
  <r>
    <x v="6"/>
    <x v="2"/>
    <x v="1"/>
    <x v="15"/>
    <x v="10"/>
    <x v="4"/>
    <x v="4"/>
    <n v="0.85"/>
  </r>
  <r>
    <x v="6"/>
    <x v="2"/>
    <x v="1"/>
    <x v="15"/>
    <x v="10"/>
    <x v="5"/>
    <x v="8"/>
    <n v="0"/>
  </r>
  <r>
    <x v="6"/>
    <x v="2"/>
    <x v="1"/>
    <x v="15"/>
    <x v="11"/>
    <x v="0"/>
    <x v="979"/>
    <n v="1484.49"/>
  </r>
  <r>
    <x v="6"/>
    <x v="2"/>
    <x v="1"/>
    <x v="15"/>
    <x v="11"/>
    <x v="1"/>
    <x v="980"/>
    <n v="67200.2"/>
  </r>
  <r>
    <x v="6"/>
    <x v="2"/>
    <x v="1"/>
    <x v="15"/>
    <x v="11"/>
    <x v="2"/>
    <x v="31"/>
    <n v="0.05"/>
  </r>
  <r>
    <x v="6"/>
    <x v="2"/>
    <x v="1"/>
    <x v="15"/>
    <x v="11"/>
    <x v="3"/>
    <x v="210"/>
    <n v="1.4999999999999999E-2"/>
  </r>
  <r>
    <x v="6"/>
    <x v="2"/>
    <x v="1"/>
    <x v="15"/>
    <x v="11"/>
    <x v="4"/>
    <x v="4"/>
    <n v="0.85"/>
  </r>
  <r>
    <x v="6"/>
    <x v="2"/>
    <x v="1"/>
    <x v="15"/>
    <x v="11"/>
    <x v="5"/>
    <x v="8"/>
    <n v="0"/>
  </r>
  <r>
    <x v="6"/>
    <x v="2"/>
    <x v="2"/>
    <x v="15"/>
    <x v="0"/>
    <x v="0"/>
    <x v="981"/>
    <n v="1460.37"/>
  </r>
  <r>
    <x v="6"/>
    <x v="2"/>
    <x v="2"/>
    <x v="15"/>
    <x v="0"/>
    <x v="1"/>
    <x v="982"/>
    <n v="69810.75"/>
  </r>
  <r>
    <x v="6"/>
    <x v="2"/>
    <x v="2"/>
    <x v="15"/>
    <x v="0"/>
    <x v="2"/>
    <x v="57"/>
    <n v="0.01"/>
  </r>
  <r>
    <x v="6"/>
    <x v="2"/>
    <x v="2"/>
    <x v="15"/>
    <x v="0"/>
    <x v="3"/>
    <x v="210"/>
    <n v="1.4999999999999999E-2"/>
  </r>
  <r>
    <x v="6"/>
    <x v="2"/>
    <x v="2"/>
    <x v="15"/>
    <x v="0"/>
    <x v="4"/>
    <x v="4"/>
    <n v="0.85"/>
  </r>
  <r>
    <x v="6"/>
    <x v="2"/>
    <x v="2"/>
    <x v="15"/>
    <x v="0"/>
    <x v="5"/>
    <x v="59"/>
    <n v="0.26"/>
  </r>
  <r>
    <x v="6"/>
    <x v="2"/>
    <x v="2"/>
    <x v="15"/>
    <x v="1"/>
    <x v="0"/>
    <x v="983"/>
    <n v="1464.02"/>
  </r>
  <r>
    <x v="6"/>
    <x v="2"/>
    <x v="2"/>
    <x v="15"/>
    <x v="1"/>
    <x v="1"/>
    <x v="984"/>
    <n v="69985.279999999999"/>
  </r>
  <r>
    <x v="6"/>
    <x v="2"/>
    <x v="2"/>
    <x v="15"/>
    <x v="1"/>
    <x v="2"/>
    <x v="57"/>
    <n v="0.01"/>
  </r>
  <r>
    <x v="6"/>
    <x v="2"/>
    <x v="2"/>
    <x v="15"/>
    <x v="1"/>
    <x v="3"/>
    <x v="210"/>
    <n v="1.4999999999999999E-2"/>
  </r>
  <r>
    <x v="6"/>
    <x v="2"/>
    <x v="2"/>
    <x v="15"/>
    <x v="1"/>
    <x v="4"/>
    <x v="4"/>
    <n v="0.85"/>
  </r>
  <r>
    <x v="6"/>
    <x v="2"/>
    <x v="2"/>
    <x v="15"/>
    <x v="1"/>
    <x v="5"/>
    <x v="8"/>
    <n v="0"/>
  </r>
  <r>
    <x v="6"/>
    <x v="2"/>
    <x v="2"/>
    <x v="15"/>
    <x v="2"/>
    <x v="0"/>
    <x v="985"/>
    <n v="1467.67"/>
  </r>
  <r>
    <x v="6"/>
    <x v="2"/>
    <x v="2"/>
    <x v="15"/>
    <x v="2"/>
    <x v="1"/>
    <x v="986"/>
    <n v="70159.8"/>
  </r>
  <r>
    <x v="6"/>
    <x v="2"/>
    <x v="2"/>
    <x v="15"/>
    <x v="2"/>
    <x v="2"/>
    <x v="57"/>
    <n v="0.01"/>
  </r>
  <r>
    <x v="6"/>
    <x v="2"/>
    <x v="2"/>
    <x v="15"/>
    <x v="2"/>
    <x v="3"/>
    <x v="210"/>
    <n v="1.4999999999999999E-2"/>
  </r>
  <r>
    <x v="6"/>
    <x v="2"/>
    <x v="2"/>
    <x v="15"/>
    <x v="2"/>
    <x v="4"/>
    <x v="4"/>
    <n v="0.85"/>
  </r>
  <r>
    <x v="6"/>
    <x v="2"/>
    <x v="2"/>
    <x v="15"/>
    <x v="2"/>
    <x v="5"/>
    <x v="8"/>
    <n v="0"/>
  </r>
  <r>
    <x v="6"/>
    <x v="2"/>
    <x v="2"/>
    <x v="15"/>
    <x v="3"/>
    <x v="0"/>
    <x v="987"/>
    <n v="1471.32"/>
  </r>
  <r>
    <x v="6"/>
    <x v="2"/>
    <x v="2"/>
    <x v="15"/>
    <x v="3"/>
    <x v="1"/>
    <x v="988"/>
    <n v="70334.33"/>
  </r>
  <r>
    <x v="6"/>
    <x v="2"/>
    <x v="2"/>
    <x v="15"/>
    <x v="3"/>
    <x v="2"/>
    <x v="57"/>
    <n v="0.01"/>
  </r>
  <r>
    <x v="6"/>
    <x v="2"/>
    <x v="2"/>
    <x v="15"/>
    <x v="3"/>
    <x v="3"/>
    <x v="210"/>
    <n v="1.4999999999999999E-2"/>
  </r>
  <r>
    <x v="6"/>
    <x v="2"/>
    <x v="2"/>
    <x v="15"/>
    <x v="3"/>
    <x v="4"/>
    <x v="4"/>
    <n v="0.85"/>
  </r>
  <r>
    <x v="6"/>
    <x v="2"/>
    <x v="2"/>
    <x v="15"/>
    <x v="3"/>
    <x v="5"/>
    <x v="8"/>
    <n v="0"/>
  </r>
  <r>
    <x v="6"/>
    <x v="2"/>
    <x v="2"/>
    <x v="15"/>
    <x v="4"/>
    <x v="0"/>
    <x v="989"/>
    <n v="1474.97"/>
  </r>
  <r>
    <x v="6"/>
    <x v="2"/>
    <x v="2"/>
    <x v="15"/>
    <x v="4"/>
    <x v="1"/>
    <x v="990"/>
    <n v="70508.86"/>
  </r>
  <r>
    <x v="6"/>
    <x v="2"/>
    <x v="2"/>
    <x v="15"/>
    <x v="4"/>
    <x v="2"/>
    <x v="57"/>
    <n v="0.01"/>
  </r>
  <r>
    <x v="6"/>
    <x v="2"/>
    <x v="2"/>
    <x v="15"/>
    <x v="4"/>
    <x v="3"/>
    <x v="210"/>
    <n v="1.4999999999999999E-2"/>
  </r>
  <r>
    <x v="6"/>
    <x v="2"/>
    <x v="2"/>
    <x v="15"/>
    <x v="4"/>
    <x v="4"/>
    <x v="4"/>
    <n v="0.85"/>
  </r>
  <r>
    <x v="6"/>
    <x v="2"/>
    <x v="2"/>
    <x v="15"/>
    <x v="4"/>
    <x v="5"/>
    <x v="8"/>
    <n v="0"/>
  </r>
  <r>
    <x v="6"/>
    <x v="2"/>
    <x v="2"/>
    <x v="15"/>
    <x v="5"/>
    <x v="0"/>
    <x v="991"/>
    <n v="1478.62"/>
  </r>
  <r>
    <x v="6"/>
    <x v="2"/>
    <x v="2"/>
    <x v="15"/>
    <x v="5"/>
    <x v="1"/>
    <x v="992"/>
    <n v="70683.38"/>
  </r>
  <r>
    <x v="6"/>
    <x v="2"/>
    <x v="2"/>
    <x v="15"/>
    <x v="5"/>
    <x v="2"/>
    <x v="57"/>
    <n v="0.01"/>
  </r>
  <r>
    <x v="6"/>
    <x v="2"/>
    <x v="2"/>
    <x v="15"/>
    <x v="5"/>
    <x v="3"/>
    <x v="210"/>
    <n v="1.4999999999999999E-2"/>
  </r>
  <r>
    <x v="6"/>
    <x v="2"/>
    <x v="2"/>
    <x v="15"/>
    <x v="5"/>
    <x v="4"/>
    <x v="4"/>
    <n v="0.85"/>
  </r>
  <r>
    <x v="6"/>
    <x v="2"/>
    <x v="2"/>
    <x v="15"/>
    <x v="5"/>
    <x v="5"/>
    <x v="8"/>
    <n v="0"/>
  </r>
  <r>
    <x v="6"/>
    <x v="2"/>
    <x v="2"/>
    <x v="15"/>
    <x v="6"/>
    <x v="0"/>
    <x v="993"/>
    <n v="1482.28"/>
  </r>
  <r>
    <x v="6"/>
    <x v="2"/>
    <x v="2"/>
    <x v="15"/>
    <x v="6"/>
    <x v="1"/>
    <x v="994"/>
    <n v="70857.91"/>
  </r>
  <r>
    <x v="6"/>
    <x v="2"/>
    <x v="2"/>
    <x v="15"/>
    <x v="6"/>
    <x v="2"/>
    <x v="57"/>
    <n v="0.01"/>
  </r>
  <r>
    <x v="6"/>
    <x v="2"/>
    <x v="2"/>
    <x v="15"/>
    <x v="6"/>
    <x v="3"/>
    <x v="210"/>
    <n v="1.4999999999999999E-2"/>
  </r>
  <r>
    <x v="6"/>
    <x v="2"/>
    <x v="2"/>
    <x v="15"/>
    <x v="6"/>
    <x v="4"/>
    <x v="4"/>
    <n v="0.85"/>
  </r>
  <r>
    <x v="6"/>
    <x v="2"/>
    <x v="2"/>
    <x v="15"/>
    <x v="6"/>
    <x v="5"/>
    <x v="59"/>
    <n v="0.26"/>
  </r>
  <r>
    <x v="6"/>
    <x v="2"/>
    <x v="2"/>
    <x v="15"/>
    <x v="7"/>
    <x v="0"/>
    <x v="995"/>
    <n v="1485.93"/>
  </r>
  <r>
    <x v="6"/>
    <x v="2"/>
    <x v="2"/>
    <x v="15"/>
    <x v="7"/>
    <x v="1"/>
    <x v="996"/>
    <n v="71032.44"/>
  </r>
  <r>
    <x v="6"/>
    <x v="2"/>
    <x v="2"/>
    <x v="15"/>
    <x v="7"/>
    <x v="2"/>
    <x v="57"/>
    <n v="0.01"/>
  </r>
  <r>
    <x v="6"/>
    <x v="2"/>
    <x v="2"/>
    <x v="15"/>
    <x v="7"/>
    <x v="3"/>
    <x v="210"/>
    <n v="1.4999999999999999E-2"/>
  </r>
  <r>
    <x v="6"/>
    <x v="2"/>
    <x v="2"/>
    <x v="15"/>
    <x v="7"/>
    <x v="4"/>
    <x v="4"/>
    <n v="0.85"/>
  </r>
  <r>
    <x v="6"/>
    <x v="2"/>
    <x v="2"/>
    <x v="15"/>
    <x v="7"/>
    <x v="5"/>
    <x v="8"/>
    <n v="0"/>
  </r>
  <r>
    <x v="6"/>
    <x v="2"/>
    <x v="2"/>
    <x v="15"/>
    <x v="8"/>
    <x v="0"/>
    <x v="997"/>
    <n v="1489.58"/>
  </r>
  <r>
    <x v="6"/>
    <x v="2"/>
    <x v="2"/>
    <x v="15"/>
    <x v="8"/>
    <x v="1"/>
    <x v="998"/>
    <n v="71206.960000000006"/>
  </r>
  <r>
    <x v="6"/>
    <x v="2"/>
    <x v="2"/>
    <x v="15"/>
    <x v="8"/>
    <x v="2"/>
    <x v="57"/>
    <n v="0.01"/>
  </r>
  <r>
    <x v="6"/>
    <x v="2"/>
    <x v="2"/>
    <x v="15"/>
    <x v="8"/>
    <x v="3"/>
    <x v="210"/>
    <n v="1.4999999999999999E-2"/>
  </r>
  <r>
    <x v="6"/>
    <x v="2"/>
    <x v="2"/>
    <x v="15"/>
    <x v="8"/>
    <x v="4"/>
    <x v="4"/>
    <n v="0.85"/>
  </r>
  <r>
    <x v="6"/>
    <x v="2"/>
    <x v="2"/>
    <x v="15"/>
    <x v="8"/>
    <x v="5"/>
    <x v="8"/>
    <n v="0"/>
  </r>
  <r>
    <x v="6"/>
    <x v="2"/>
    <x v="2"/>
    <x v="15"/>
    <x v="9"/>
    <x v="0"/>
    <x v="999"/>
    <n v="1493.23"/>
  </r>
  <r>
    <x v="6"/>
    <x v="2"/>
    <x v="2"/>
    <x v="15"/>
    <x v="9"/>
    <x v="1"/>
    <x v="1000"/>
    <n v="71381.490000000005"/>
  </r>
  <r>
    <x v="6"/>
    <x v="2"/>
    <x v="2"/>
    <x v="15"/>
    <x v="9"/>
    <x v="2"/>
    <x v="57"/>
    <n v="0.01"/>
  </r>
  <r>
    <x v="6"/>
    <x v="2"/>
    <x v="2"/>
    <x v="15"/>
    <x v="9"/>
    <x v="3"/>
    <x v="210"/>
    <n v="1.4999999999999999E-2"/>
  </r>
  <r>
    <x v="6"/>
    <x v="2"/>
    <x v="2"/>
    <x v="15"/>
    <x v="9"/>
    <x v="4"/>
    <x v="4"/>
    <n v="0.85"/>
  </r>
  <r>
    <x v="6"/>
    <x v="2"/>
    <x v="2"/>
    <x v="15"/>
    <x v="9"/>
    <x v="5"/>
    <x v="8"/>
    <n v="0"/>
  </r>
  <r>
    <x v="6"/>
    <x v="2"/>
    <x v="2"/>
    <x v="15"/>
    <x v="10"/>
    <x v="0"/>
    <x v="1001"/>
    <n v="1496.88"/>
  </r>
  <r>
    <x v="6"/>
    <x v="2"/>
    <x v="2"/>
    <x v="15"/>
    <x v="10"/>
    <x v="1"/>
    <x v="1002"/>
    <n v="71556.02"/>
  </r>
  <r>
    <x v="6"/>
    <x v="2"/>
    <x v="2"/>
    <x v="15"/>
    <x v="10"/>
    <x v="2"/>
    <x v="57"/>
    <n v="0.01"/>
  </r>
  <r>
    <x v="6"/>
    <x v="2"/>
    <x v="2"/>
    <x v="15"/>
    <x v="10"/>
    <x v="3"/>
    <x v="210"/>
    <n v="1.4999999999999999E-2"/>
  </r>
  <r>
    <x v="6"/>
    <x v="2"/>
    <x v="2"/>
    <x v="15"/>
    <x v="10"/>
    <x v="4"/>
    <x v="4"/>
    <n v="0.85"/>
  </r>
  <r>
    <x v="6"/>
    <x v="2"/>
    <x v="2"/>
    <x v="15"/>
    <x v="10"/>
    <x v="5"/>
    <x v="8"/>
    <n v="0"/>
  </r>
  <r>
    <x v="6"/>
    <x v="2"/>
    <x v="2"/>
    <x v="15"/>
    <x v="11"/>
    <x v="0"/>
    <x v="1003"/>
    <n v="1500.53"/>
  </r>
  <r>
    <x v="6"/>
    <x v="2"/>
    <x v="2"/>
    <x v="15"/>
    <x v="11"/>
    <x v="1"/>
    <x v="1004"/>
    <n v="71730.55"/>
  </r>
  <r>
    <x v="6"/>
    <x v="2"/>
    <x v="2"/>
    <x v="15"/>
    <x v="11"/>
    <x v="2"/>
    <x v="57"/>
    <n v="0.01"/>
  </r>
  <r>
    <x v="6"/>
    <x v="2"/>
    <x v="2"/>
    <x v="15"/>
    <x v="11"/>
    <x v="3"/>
    <x v="210"/>
    <n v="1.4999999999999999E-2"/>
  </r>
  <r>
    <x v="6"/>
    <x v="2"/>
    <x v="2"/>
    <x v="15"/>
    <x v="11"/>
    <x v="4"/>
    <x v="4"/>
    <n v="0.85"/>
  </r>
  <r>
    <x v="6"/>
    <x v="2"/>
    <x v="2"/>
    <x v="15"/>
    <x v="11"/>
    <x v="5"/>
    <x v="8"/>
    <n v="0"/>
  </r>
  <r>
    <x v="6"/>
    <x v="2"/>
    <x v="3"/>
    <x v="12"/>
    <x v="0"/>
    <x v="0"/>
    <x v="1005"/>
    <n v="4925.3099999999995"/>
  </r>
  <r>
    <x v="6"/>
    <x v="2"/>
    <x v="3"/>
    <x v="12"/>
    <x v="0"/>
    <x v="1"/>
    <x v="1006"/>
    <n v="229273.19999999998"/>
  </r>
  <r>
    <x v="6"/>
    <x v="2"/>
    <x v="3"/>
    <x v="12"/>
    <x v="0"/>
    <x v="2"/>
    <x v="84"/>
    <n v="1.4999999999999999E-2"/>
  </r>
  <r>
    <x v="6"/>
    <x v="2"/>
    <x v="3"/>
    <x v="12"/>
    <x v="0"/>
    <x v="3"/>
    <x v="210"/>
    <n v="4.4999999999999998E-2"/>
  </r>
  <r>
    <x v="6"/>
    <x v="2"/>
    <x v="3"/>
    <x v="12"/>
    <x v="0"/>
    <x v="4"/>
    <x v="4"/>
    <n v="2.5499999999999998"/>
  </r>
  <r>
    <x v="6"/>
    <x v="2"/>
    <x v="3"/>
    <x v="12"/>
    <x v="0"/>
    <x v="5"/>
    <x v="85"/>
    <n v="0.60000000000000009"/>
  </r>
  <r>
    <x v="6"/>
    <x v="2"/>
    <x v="3"/>
    <x v="12"/>
    <x v="1"/>
    <x v="0"/>
    <x v="1007"/>
    <n v="4937.6099999999997"/>
  </r>
  <r>
    <x v="6"/>
    <x v="2"/>
    <x v="3"/>
    <x v="12"/>
    <x v="1"/>
    <x v="1"/>
    <x v="1008"/>
    <n v="229846.38"/>
  </r>
  <r>
    <x v="6"/>
    <x v="2"/>
    <x v="3"/>
    <x v="12"/>
    <x v="1"/>
    <x v="2"/>
    <x v="84"/>
    <n v="1.4999999999999999E-2"/>
  </r>
  <r>
    <x v="6"/>
    <x v="2"/>
    <x v="3"/>
    <x v="12"/>
    <x v="1"/>
    <x v="3"/>
    <x v="210"/>
    <n v="4.4999999999999998E-2"/>
  </r>
  <r>
    <x v="6"/>
    <x v="2"/>
    <x v="3"/>
    <x v="12"/>
    <x v="1"/>
    <x v="4"/>
    <x v="4"/>
    <n v="2.5499999999999998"/>
  </r>
  <r>
    <x v="6"/>
    <x v="2"/>
    <x v="3"/>
    <x v="12"/>
    <x v="1"/>
    <x v="5"/>
    <x v="8"/>
    <n v="0"/>
  </r>
  <r>
    <x v="6"/>
    <x v="2"/>
    <x v="3"/>
    <x v="12"/>
    <x v="2"/>
    <x v="0"/>
    <x v="1009"/>
    <n v="4949.9400000000005"/>
  </r>
  <r>
    <x v="6"/>
    <x v="2"/>
    <x v="3"/>
    <x v="12"/>
    <x v="2"/>
    <x v="1"/>
    <x v="1010"/>
    <n v="230419.56"/>
  </r>
  <r>
    <x v="6"/>
    <x v="2"/>
    <x v="3"/>
    <x v="12"/>
    <x v="2"/>
    <x v="2"/>
    <x v="84"/>
    <n v="1.4999999999999999E-2"/>
  </r>
  <r>
    <x v="6"/>
    <x v="2"/>
    <x v="3"/>
    <x v="12"/>
    <x v="2"/>
    <x v="3"/>
    <x v="210"/>
    <n v="4.4999999999999998E-2"/>
  </r>
  <r>
    <x v="6"/>
    <x v="2"/>
    <x v="3"/>
    <x v="12"/>
    <x v="2"/>
    <x v="4"/>
    <x v="4"/>
    <n v="2.5499999999999998"/>
  </r>
  <r>
    <x v="6"/>
    <x v="2"/>
    <x v="3"/>
    <x v="12"/>
    <x v="2"/>
    <x v="5"/>
    <x v="8"/>
    <n v="0"/>
  </r>
  <r>
    <x v="6"/>
    <x v="2"/>
    <x v="3"/>
    <x v="12"/>
    <x v="3"/>
    <x v="0"/>
    <x v="1011"/>
    <n v="4962.24"/>
  </r>
  <r>
    <x v="6"/>
    <x v="2"/>
    <x v="3"/>
    <x v="12"/>
    <x v="3"/>
    <x v="1"/>
    <x v="1012"/>
    <n v="230992.74"/>
  </r>
  <r>
    <x v="6"/>
    <x v="2"/>
    <x v="3"/>
    <x v="12"/>
    <x v="3"/>
    <x v="2"/>
    <x v="84"/>
    <n v="1.4999999999999999E-2"/>
  </r>
  <r>
    <x v="6"/>
    <x v="2"/>
    <x v="3"/>
    <x v="12"/>
    <x v="3"/>
    <x v="3"/>
    <x v="210"/>
    <n v="4.4999999999999998E-2"/>
  </r>
  <r>
    <x v="6"/>
    <x v="2"/>
    <x v="3"/>
    <x v="12"/>
    <x v="3"/>
    <x v="4"/>
    <x v="4"/>
    <n v="2.5499999999999998"/>
  </r>
  <r>
    <x v="6"/>
    <x v="2"/>
    <x v="3"/>
    <x v="12"/>
    <x v="3"/>
    <x v="5"/>
    <x v="8"/>
    <n v="0"/>
  </r>
  <r>
    <x v="6"/>
    <x v="2"/>
    <x v="3"/>
    <x v="12"/>
    <x v="4"/>
    <x v="0"/>
    <x v="1013"/>
    <n v="4974.57"/>
  </r>
  <r>
    <x v="6"/>
    <x v="2"/>
    <x v="3"/>
    <x v="12"/>
    <x v="4"/>
    <x v="1"/>
    <x v="1014"/>
    <n v="231565.91999999998"/>
  </r>
  <r>
    <x v="6"/>
    <x v="2"/>
    <x v="3"/>
    <x v="12"/>
    <x v="4"/>
    <x v="2"/>
    <x v="84"/>
    <n v="1.4999999999999999E-2"/>
  </r>
  <r>
    <x v="6"/>
    <x v="2"/>
    <x v="3"/>
    <x v="12"/>
    <x v="4"/>
    <x v="3"/>
    <x v="210"/>
    <n v="4.4999999999999998E-2"/>
  </r>
  <r>
    <x v="6"/>
    <x v="2"/>
    <x v="3"/>
    <x v="12"/>
    <x v="4"/>
    <x v="4"/>
    <x v="4"/>
    <n v="2.5499999999999998"/>
  </r>
  <r>
    <x v="6"/>
    <x v="2"/>
    <x v="3"/>
    <x v="12"/>
    <x v="4"/>
    <x v="5"/>
    <x v="8"/>
    <n v="0"/>
  </r>
  <r>
    <x v="6"/>
    <x v="2"/>
    <x v="3"/>
    <x v="12"/>
    <x v="5"/>
    <x v="0"/>
    <x v="1015"/>
    <n v="4986.87"/>
  </r>
  <r>
    <x v="6"/>
    <x v="2"/>
    <x v="3"/>
    <x v="12"/>
    <x v="5"/>
    <x v="1"/>
    <x v="1016"/>
    <n v="232139.09999999998"/>
  </r>
  <r>
    <x v="6"/>
    <x v="2"/>
    <x v="3"/>
    <x v="12"/>
    <x v="5"/>
    <x v="2"/>
    <x v="84"/>
    <n v="1.4999999999999999E-2"/>
  </r>
  <r>
    <x v="6"/>
    <x v="2"/>
    <x v="3"/>
    <x v="12"/>
    <x v="5"/>
    <x v="3"/>
    <x v="210"/>
    <n v="4.4999999999999998E-2"/>
  </r>
  <r>
    <x v="6"/>
    <x v="2"/>
    <x v="3"/>
    <x v="12"/>
    <x v="5"/>
    <x v="4"/>
    <x v="4"/>
    <n v="2.5499999999999998"/>
  </r>
  <r>
    <x v="6"/>
    <x v="2"/>
    <x v="3"/>
    <x v="12"/>
    <x v="5"/>
    <x v="5"/>
    <x v="8"/>
    <n v="0"/>
  </r>
  <r>
    <x v="6"/>
    <x v="2"/>
    <x v="3"/>
    <x v="12"/>
    <x v="6"/>
    <x v="0"/>
    <x v="1017"/>
    <n v="4999.2000000000007"/>
  </r>
  <r>
    <x v="6"/>
    <x v="2"/>
    <x v="3"/>
    <x v="12"/>
    <x v="6"/>
    <x v="1"/>
    <x v="1018"/>
    <n v="232712.31"/>
  </r>
  <r>
    <x v="6"/>
    <x v="2"/>
    <x v="3"/>
    <x v="12"/>
    <x v="6"/>
    <x v="2"/>
    <x v="84"/>
    <n v="1.4999999999999999E-2"/>
  </r>
  <r>
    <x v="6"/>
    <x v="2"/>
    <x v="3"/>
    <x v="12"/>
    <x v="6"/>
    <x v="3"/>
    <x v="210"/>
    <n v="4.4999999999999998E-2"/>
  </r>
  <r>
    <x v="6"/>
    <x v="2"/>
    <x v="3"/>
    <x v="12"/>
    <x v="6"/>
    <x v="4"/>
    <x v="4"/>
    <n v="2.5499999999999998"/>
  </r>
  <r>
    <x v="6"/>
    <x v="2"/>
    <x v="3"/>
    <x v="12"/>
    <x v="6"/>
    <x v="5"/>
    <x v="85"/>
    <n v="0.60000000000000009"/>
  </r>
  <r>
    <x v="6"/>
    <x v="2"/>
    <x v="3"/>
    <x v="12"/>
    <x v="7"/>
    <x v="0"/>
    <x v="1019"/>
    <n v="5011.5"/>
  </r>
  <r>
    <x v="6"/>
    <x v="2"/>
    <x v="3"/>
    <x v="12"/>
    <x v="7"/>
    <x v="1"/>
    <x v="1020"/>
    <n v="233285.49"/>
  </r>
  <r>
    <x v="6"/>
    <x v="2"/>
    <x v="3"/>
    <x v="12"/>
    <x v="7"/>
    <x v="2"/>
    <x v="84"/>
    <n v="1.4999999999999999E-2"/>
  </r>
  <r>
    <x v="6"/>
    <x v="2"/>
    <x v="3"/>
    <x v="12"/>
    <x v="7"/>
    <x v="3"/>
    <x v="210"/>
    <n v="4.4999999999999998E-2"/>
  </r>
  <r>
    <x v="6"/>
    <x v="2"/>
    <x v="3"/>
    <x v="12"/>
    <x v="7"/>
    <x v="4"/>
    <x v="4"/>
    <n v="2.5499999999999998"/>
  </r>
  <r>
    <x v="6"/>
    <x v="2"/>
    <x v="3"/>
    <x v="12"/>
    <x v="7"/>
    <x v="5"/>
    <x v="8"/>
    <n v="0"/>
  </r>
  <r>
    <x v="6"/>
    <x v="2"/>
    <x v="3"/>
    <x v="12"/>
    <x v="8"/>
    <x v="0"/>
    <x v="1021"/>
    <n v="5023.83"/>
  </r>
  <r>
    <x v="6"/>
    <x v="2"/>
    <x v="3"/>
    <x v="12"/>
    <x v="8"/>
    <x v="1"/>
    <x v="1022"/>
    <n v="233858.66999999998"/>
  </r>
  <r>
    <x v="6"/>
    <x v="2"/>
    <x v="3"/>
    <x v="12"/>
    <x v="8"/>
    <x v="2"/>
    <x v="84"/>
    <n v="1.4999999999999999E-2"/>
  </r>
  <r>
    <x v="6"/>
    <x v="2"/>
    <x v="3"/>
    <x v="12"/>
    <x v="8"/>
    <x v="3"/>
    <x v="210"/>
    <n v="4.4999999999999998E-2"/>
  </r>
  <r>
    <x v="6"/>
    <x v="2"/>
    <x v="3"/>
    <x v="12"/>
    <x v="8"/>
    <x v="4"/>
    <x v="4"/>
    <n v="2.5499999999999998"/>
  </r>
  <r>
    <x v="6"/>
    <x v="2"/>
    <x v="3"/>
    <x v="12"/>
    <x v="8"/>
    <x v="5"/>
    <x v="8"/>
    <n v="0"/>
  </r>
  <r>
    <x v="6"/>
    <x v="2"/>
    <x v="3"/>
    <x v="12"/>
    <x v="9"/>
    <x v="0"/>
    <x v="1023"/>
    <n v="5036.13"/>
  </r>
  <r>
    <x v="6"/>
    <x v="2"/>
    <x v="3"/>
    <x v="12"/>
    <x v="9"/>
    <x v="1"/>
    <x v="1024"/>
    <n v="234431.84999999998"/>
  </r>
  <r>
    <x v="6"/>
    <x v="2"/>
    <x v="3"/>
    <x v="12"/>
    <x v="9"/>
    <x v="2"/>
    <x v="84"/>
    <n v="1.4999999999999999E-2"/>
  </r>
  <r>
    <x v="6"/>
    <x v="2"/>
    <x v="3"/>
    <x v="12"/>
    <x v="9"/>
    <x v="3"/>
    <x v="210"/>
    <n v="4.4999999999999998E-2"/>
  </r>
  <r>
    <x v="6"/>
    <x v="2"/>
    <x v="3"/>
    <x v="12"/>
    <x v="9"/>
    <x v="4"/>
    <x v="4"/>
    <n v="2.5499999999999998"/>
  </r>
  <r>
    <x v="6"/>
    <x v="2"/>
    <x v="3"/>
    <x v="12"/>
    <x v="9"/>
    <x v="5"/>
    <x v="8"/>
    <n v="0"/>
  </r>
  <r>
    <x v="6"/>
    <x v="2"/>
    <x v="3"/>
    <x v="12"/>
    <x v="10"/>
    <x v="0"/>
    <x v="1025"/>
    <n v="5048.43"/>
  </r>
  <r>
    <x v="6"/>
    <x v="2"/>
    <x v="3"/>
    <x v="12"/>
    <x v="10"/>
    <x v="1"/>
    <x v="1026"/>
    <n v="235005.02999999997"/>
  </r>
  <r>
    <x v="6"/>
    <x v="2"/>
    <x v="3"/>
    <x v="12"/>
    <x v="10"/>
    <x v="2"/>
    <x v="84"/>
    <n v="1.4999999999999999E-2"/>
  </r>
  <r>
    <x v="6"/>
    <x v="2"/>
    <x v="3"/>
    <x v="12"/>
    <x v="10"/>
    <x v="3"/>
    <x v="210"/>
    <n v="4.4999999999999998E-2"/>
  </r>
  <r>
    <x v="6"/>
    <x v="2"/>
    <x v="3"/>
    <x v="12"/>
    <x v="10"/>
    <x v="4"/>
    <x v="4"/>
    <n v="2.5499999999999998"/>
  </r>
  <r>
    <x v="6"/>
    <x v="2"/>
    <x v="3"/>
    <x v="12"/>
    <x v="10"/>
    <x v="5"/>
    <x v="8"/>
    <n v="0"/>
  </r>
  <r>
    <x v="6"/>
    <x v="2"/>
    <x v="3"/>
    <x v="12"/>
    <x v="11"/>
    <x v="0"/>
    <x v="1027"/>
    <n v="5060.76"/>
  </r>
  <r>
    <x v="6"/>
    <x v="2"/>
    <x v="3"/>
    <x v="12"/>
    <x v="11"/>
    <x v="1"/>
    <x v="1028"/>
    <n v="235578.21000000002"/>
  </r>
  <r>
    <x v="6"/>
    <x v="2"/>
    <x v="3"/>
    <x v="12"/>
    <x v="11"/>
    <x v="2"/>
    <x v="84"/>
    <n v="1.4999999999999999E-2"/>
  </r>
  <r>
    <x v="6"/>
    <x v="2"/>
    <x v="3"/>
    <x v="12"/>
    <x v="11"/>
    <x v="3"/>
    <x v="210"/>
    <n v="4.4999999999999998E-2"/>
  </r>
  <r>
    <x v="6"/>
    <x v="2"/>
    <x v="3"/>
    <x v="12"/>
    <x v="11"/>
    <x v="4"/>
    <x v="4"/>
    <n v="2.5499999999999998"/>
  </r>
  <r>
    <x v="6"/>
    <x v="2"/>
    <x v="3"/>
    <x v="12"/>
    <x v="11"/>
    <x v="5"/>
    <x v="8"/>
    <n v="0"/>
  </r>
  <r>
    <x v="6"/>
    <x v="2"/>
    <x v="5"/>
    <x v="15"/>
    <x v="0"/>
    <x v="0"/>
    <x v="1052"/>
    <n v="1771.44"/>
  </r>
  <r>
    <x v="6"/>
    <x v="2"/>
    <x v="5"/>
    <x v="15"/>
    <x v="0"/>
    <x v="1"/>
    <x v="1053"/>
    <n v="99204.75"/>
  </r>
  <r>
    <x v="6"/>
    <x v="2"/>
    <x v="5"/>
    <x v="15"/>
    <x v="0"/>
    <x v="2"/>
    <x v="8"/>
    <n v="0"/>
  </r>
  <r>
    <x v="6"/>
    <x v="2"/>
    <x v="5"/>
    <x v="15"/>
    <x v="0"/>
    <x v="3"/>
    <x v="210"/>
    <n v="1.4999999999999999E-2"/>
  </r>
  <r>
    <x v="6"/>
    <x v="2"/>
    <x v="5"/>
    <x v="15"/>
    <x v="0"/>
    <x v="4"/>
    <x v="4"/>
    <n v="0.85"/>
  </r>
  <r>
    <x v="6"/>
    <x v="2"/>
    <x v="5"/>
    <x v="15"/>
    <x v="0"/>
    <x v="5"/>
    <x v="2"/>
    <n v="0.12"/>
  </r>
  <r>
    <x v="6"/>
    <x v="2"/>
    <x v="5"/>
    <x v="15"/>
    <x v="1"/>
    <x v="0"/>
    <x v="1054"/>
    <n v="1775.87"/>
  </r>
  <r>
    <x v="6"/>
    <x v="2"/>
    <x v="5"/>
    <x v="15"/>
    <x v="1"/>
    <x v="1"/>
    <x v="1055"/>
    <n v="99452.76"/>
  </r>
  <r>
    <x v="6"/>
    <x v="2"/>
    <x v="5"/>
    <x v="15"/>
    <x v="1"/>
    <x v="2"/>
    <x v="8"/>
    <n v="0"/>
  </r>
  <r>
    <x v="6"/>
    <x v="2"/>
    <x v="5"/>
    <x v="15"/>
    <x v="1"/>
    <x v="3"/>
    <x v="210"/>
    <n v="1.4999999999999999E-2"/>
  </r>
  <r>
    <x v="6"/>
    <x v="2"/>
    <x v="5"/>
    <x v="15"/>
    <x v="1"/>
    <x v="4"/>
    <x v="4"/>
    <n v="0.85"/>
  </r>
  <r>
    <x v="6"/>
    <x v="2"/>
    <x v="5"/>
    <x v="15"/>
    <x v="1"/>
    <x v="5"/>
    <x v="8"/>
    <n v="0"/>
  </r>
  <r>
    <x v="6"/>
    <x v="2"/>
    <x v="5"/>
    <x v="15"/>
    <x v="2"/>
    <x v="0"/>
    <x v="1056"/>
    <n v="1780.3"/>
  </r>
  <r>
    <x v="6"/>
    <x v="2"/>
    <x v="5"/>
    <x v="15"/>
    <x v="2"/>
    <x v="1"/>
    <x v="1057"/>
    <n v="99700.77"/>
  </r>
  <r>
    <x v="6"/>
    <x v="2"/>
    <x v="5"/>
    <x v="15"/>
    <x v="2"/>
    <x v="2"/>
    <x v="8"/>
    <n v="0"/>
  </r>
  <r>
    <x v="6"/>
    <x v="2"/>
    <x v="5"/>
    <x v="15"/>
    <x v="2"/>
    <x v="3"/>
    <x v="210"/>
    <n v="1.4999999999999999E-2"/>
  </r>
  <r>
    <x v="6"/>
    <x v="2"/>
    <x v="5"/>
    <x v="15"/>
    <x v="2"/>
    <x v="4"/>
    <x v="4"/>
    <n v="0.85"/>
  </r>
  <r>
    <x v="6"/>
    <x v="2"/>
    <x v="5"/>
    <x v="15"/>
    <x v="2"/>
    <x v="5"/>
    <x v="8"/>
    <n v="0"/>
  </r>
  <r>
    <x v="6"/>
    <x v="2"/>
    <x v="5"/>
    <x v="15"/>
    <x v="3"/>
    <x v="0"/>
    <x v="1058"/>
    <n v="1784.73"/>
  </r>
  <r>
    <x v="6"/>
    <x v="2"/>
    <x v="5"/>
    <x v="15"/>
    <x v="3"/>
    <x v="1"/>
    <x v="1059"/>
    <n v="99948.79"/>
  </r>
  <r>
    <x v="6"/>
    <x v="2"/>
    <x v="5"/>
    <x v="15"/>
    <x v="3"/>
    <x v="2"/>
    <x v="8"/>
    <n v="0"/>
  </r>
  <r>
    <x v="6"/>
    <x v="2"/>
    <x v="5"/>
    <x v="15"/>
    <x v="3"/>
    <x v="3"/>
    <x v="210"/>
    <n v="1.4999999999999999E-2"/>
  </r>
  <r>
    <x v="6"/>
    <x v="2"/>
    <x v="5"/>
    <x v="15"/>
    <x v="3"/>
    <x v="4"/>
    <x v="4"/>
    <n v="0.85"/>
  </r>
  <r>
    <x v="6"/>
    <x v="2"/>
    <x v="5"/>
    <x v="15"/>
    <x v="3"/>
    <x v="5"/>
    <x v="8"/>
    <n v="0"/>
  </r>
  <r>
    <x v="6"/>
    <x v="2"/>
    <x v="5"/>
    <x v="15"/>
    <x v="4"/>
    <x v="0"/>
    <x v="1060"/>
    <n v="1789.15"/>
  </r>
  <r>
    <x v="6"/>
    <x v="2"/>
    <x v="5"/>
    <x v="15"/>
    <x v="4"/>
    <x v="1"/>
    <x v="1061"/>
    <n v="100196.8"/>
  </r>
  <r>
    <x v="6"/>
    <x v="2"/>
    <x v="5"/>
    <x v="15"/>
    <x v="4"/>
    <x v="2"/>
    <x v="8"/>
    <n v="0"/>
  </r>
  <r>
    <x v="6"/>
    <x v="2"/>
    <x v="5"/>
    <x v="15"/>
    <x v="4"/>
    <x v="3"/>
    <x v="210"/>
    <n v="1.4999999999999999E-2"/>
  </r>
  <r>
    <x v="6"/>
    <x v="2"/>
    <x v="5"/>
    <x v="15"/>
    <x v="4"/>
    <x v="4"/>
    <x v="4"/>
    <n v="0.85"/>
  </r>
  <r>
    <x v="6"/>
    <x v="2"/>
    <x v="5"/>
    <x v="15"/>
    <x v="4"/>
    <x v="5"/>
    <x v="8"/>
    <n v="0"/>
  </r>
  <r>
    <x v="6"/>
    <x v="2"/>
    <x v="5"/>
    <x v="15"/>
    <x v="5"/>
    <x v="0"/>
    <x v="1062"/>
    <n v="1793.58"/>
  </r>
  <r>
    <x v="6"/>
    <x v="2"/>
    <x v="5"/>
    <x v="15"/>
    <x v="5"/>
    <x v="1"/>
    <x v="1063"/>
    <n v="100444.81"/>
  </r>
  <r>
    <x v="6"/>
    <x v="2"/>
    <x v="5"/>
    <x v="15"/>
    <x v="5"/>
    <x v="2"/>
    <x v="8"/>
    <n v="0"/>
  </r>
  <r>
    <x v="6"/>
    <x v="2"/>
    <x v="5"/>
    <x v="15"/>
    <x v="5"/>
    <x v="3"/>
    <x v="210"/>
    <n v="1.4999999999999999E-2"/>
  </r>
  <r>
    <x v="6"/>
    <x v="2"/>
    <x v="5"/>
    <x v="15"/>
    <x v="5"/>
    <x v="4"/>
    <x v="4"/>
    <n v="0.85"/>
  </r>
  <r>
    <x v="6"/>
    <x v="2"/>
    <x v="5"/>
    <x v="15"/>
    <x v="5"/>
    <x v="5"/>
    <x v="8"/>
    <n v="0"/>
  </r>
  <r>
    <x v="6"/>
    <x v="2"/>
    <x v="5"/>
    <x v="15"/>
    <x v="6"/>
    <x v="0"/>
    <x v="1064"/>
    <n v="1798.01"/>
  </r>
  <r>
    <x v="6"/>
    <x v="2"/>
    <x v="5"/>
    <x v="15"/>
    <x v="6"/>
    <x v="1"/>
    <x v="1065"/>
    <n v="100692.82"/>
  </r>
  <r>
    <x v="6"/>
    <x v="2"/>
    <x v="5"/>
    <x v="15"/>
    <x v="6"/>
    <x v="2"/>
    <x v="8"/>
    <n v="0"/>
  </r>
  <r>
    <x v="6"/>
    <x v="2"/>
    <x v="5"/>
    <x v="15"/>
    <x v="6"/>
    <x v="3"/>
    <x v="210"/>
    <n v="1.4999999999999999E-2"/>
  </r>
  <r>
    <x v="6"/>
    <x v="2"/>
    <x v="5"/>
    <x v="15"/>
    <x v="6"/>
    <x v="4"/>
    <x v="4"/>
    <n v="0.85"/>
  </r>
  <r>
    <x v="6"/>
    <x v="2"/>
    <x v="5"/>
    <x v="15"/>
    <x v="6"/>
    <x v="5"/>
    <x v="8"/>
    <n v="0"/>
  </r>
  <r>
    <x v="6"/>
    <x v="2"/>
    <x v="5"/>
    <x v="15"/>
    <x v="7"/>
    <x v="0"/>
    <x v="1066"/>
    <n v="1802.44"/>
  </r>
  <r>
    <x v="6"/>
    <x v="2"/>
    <x v="5"/>
    <x v="15"/>
    <x v="7"/>
    <x v="1"/>
    <x v="1067"/>
    <n v="100940.83"/>
  </r>
  <r>
    <x v="6"/>
    <x v="2"/>
    <x v="5"/>
    <x v="15"/>
    <x v="7"/>
    <x v="2"/>
    <x v="8"/>
    <n v="0"/>
  </r>
  <r>
    <x v="6"/>
    <x v="2"/>
    <x v="5"/>
    <x v="15"/>
    <x v="7"/>
    <x v="3"/>
    <x v="210"/>
    <n v="1.4999999999999999E-2"/>
  </r>
  <r>
    <x v="6"/>
    <x v="2"/>
    <x v="5"/>
    <x v="15"/>
    <x v="7"/>
    <x v="4"/>
    <x v="4"/>
    <n v="0.85"/>
  </r>
  <r>
    <x v="6"/>
    <x v="2"/>
    <x v="5"/>
    <x v="15"/>
    <x v="7"/>
    <x v="5"/>
    <x v="8"/>
    <n v="0"/>
  </r>
  <r>
    <x v="6"/>
    <x v="2"/>
    <x v="5"/>
    <x v="15"/>
    <x v="8"/>
    <x v="0"/>
    <x v="1068"/>
    <n v="1806.87"/>
  </r>
  <r>
    <x v="6"/>
    <x v="2"/>
    <x v="5"/>
    <x v="15"/>
    <x v="8"/>
    <x v="1"/>
    <x v="1069"/>
    <n v="101188.85"/>
  </r>
  <r>
    <x v="6"/>
    <x v="2"/>
    <x v="5"/>
    <x v="15"/>
    <x v="8"/>
    <x v="2"/>
    <x v="8"/>
    <n v="0"/>
  </r>
  <r>
    <x v="6"/>
    <x v="2"/>
    <x v="5"/>
    <x v="15"/>
    <x v="8"/>
    <x v="3"/>
    <x v="210"/>
    <n v="1.4999999999999999E-2"/>
  </r>
  <r>
    <x v="6"/>
    <x v="2"/>
    <x v="5"/>
    <x v="15"/>
    <x v="8"/>
    <x v="4"/>
    <x v="4"/>
    <n v="0.85"/>
  </r>
  <r>
    <x v="6"/>
    <x v="2"/>
    <x v="5"/>
    <x v="15"/>
    <x v="8"/>
    <x v="5"/>
    <x v="8"/>
    <n v="0"/>
  </r>
  <r>
    <x v="6"/>
    <x v="2"/>
    <x v="5"/>
    <x v="15"/>
    <x v="9"/>
    <x v="0"/>
    <x v="1070"/>
    <n v="1811.3"/>
  </r>
  <r>
    <x v="6"/>
    <x v="2"/>
    <x v="5"/>
    <x v="15"/>
    <x v="9"/>
    <x v="1"/>
    <x v="1071"/>
    <n v="101436.86"/>
  </r>
  <r>
    <x v="6"/>
    <x v="2"/>
    <x v="5"/>
    <x v="15"/>
    <x v="9"/>
    <x v="2"/>
    <x v="8"/>
    <n v="0"/>
  </r>
  <r>
    <x v="6"/>
    <x v="2"/>
    <x v="5"/>
    <x v="15"/>
    <x v="9"/>
    <x v="3"/>
    <x v="210"/>
    <n v="1.4999999999999999E-2"/>
  </r>
  <r>
    <x v="6"/>
    <x v="2"/>
    <x v="5"/>
    <x v="15"/>
    <x v="9"/>
    <x v="4"/>
    <x v="4"/>
    <n v="0.85"/>
  </r>
  <r>
    <x v="6"/>
    <x v="2"/>
    <x v="5"/>
    <x v="15"/>
    <x v="9"/>
    <x v="5"/>
    <x v="8"/>
    <n v="0"/>
  </r>
  <r>
    <x v="6"/>
    <x v="2"/>
    <x v="5"/>
    <x v="15"/>
    <x v="10"/>
    <x v="0"/>
    <x v="1072"/>
    <n v="1815.73"/>
  </r>
  <r>
    <x v="6"/>
    <x v="2"/>
    <x v="5"/>
    <x v="15"/>
    <x v="10"/>
    <x v="1"/>
    <x v="1073"/>
    <n v="101684.87"/>
  </r>
  <r>
    <x v="6"/>
    <x v="2"/>
    <x v="5"/>
    <x v="15"/>
    <x v="10"/>
    <x v="2"/>
    <x v="8"/>
    <n v="0"/>
  </r>
  <r>
    <x v="6"/>
    <x v="2"/>
    <x v="5"/>
    <x v="15"/>
    <x v="10"/>
    <x v="3"/>
    <x v="210"/>
    <n v="1.4999999999999999E-2"/>
  </r>
  <r>
    <x v="6"/>
    <x v="2"/>
    <x v="5"/>
    <x v="15"/>
    <x v="10"/>
    <x v="4"/>
    <x v="4"/>
    <n v="0.85"/>
  </r>
  <r>
    <x v="6"/>
    <x v="2"/>
    <x v="5"/>
    <x v="15"/>
    <x v="10"/>
    <x v="5"/>
    <x v="8"/>
    <n v="0"/>
  </r>
  <r>
    <x v="6"/>
    <x v="2"/>
    <x v="5"/>
    <x v="15"/>
    <x v="11"/>
    <x v="0"/>
    <x v="1074"/>
    <n v="1820.15"/>
  </r>
  <r>
    <x v="6"/>
    <x v="2"/>
    <x v="5"/>
    <x v="15"/>
    <x v="11"/>
    <x v="1"/>
    <x v="1075"/>
    <n v="101932.88"/>
  </r>
  <r>
    <x v="6"/>
    <x v="2"/>
    <x v="5"/>
    <x v="15"/>
    <x v="11"/>
    <x v="2"/>
    <x v="8"/>
    <n v="0"/>
  </r>
  <r>
    <x v="6"/>
    <x v="2"/>
    <x v="5"/>
    <x v="15"/>
    <x v="11"/>
    <x v="3"/>
    <x v="210"/>
    <n v="1.4999999999999999E-2"/>
  </r>
  <r>
    <x v="6"/>
    <x v="2"/>
    <x v="5"/>
    <x v="15"/>
    <x v="11"/>
    <x v="4"/>
    <x v="4"/>
    <n v="0.85"/>
  </r>
  <r>
    <x v="6"/>
    <x v="2"/>
    <x v="5"/>
    <x v="15"/>
    <x v="11"/>
    <x v="5"/>
    <x v="8"/>
    <n v="0"/>
  </r>
  <r>
    <x v="6"/>
    <x v="3"/>
    <x v="8"/>
    <x v="10"/>
    <x v="0"/>
    <x v="0"/>
    <x v="211"/>
    <n v="320"/>
  </r>
  <r>
    <x v="6"/>
    <x v="3"/>
    <x v="8"/>
    <x v="10"/>
    <x v="0"/>
    <x v="1"/>
    <x v="212"/>
    <n v="160000"/>
  </r>
  <r>
    <x v="6"/>
    <x v="3"/>
    <x v="8"/>
    <x v="10"/>
    <x v="0"/>
    <x v="2"/>
    <x v="213"/>
    <n v="8.4000000000000005E-2"/>
  </r>
  <r>
    <x v="6"/>
    <x v="3"/>
    <x v="8"/>
    <x v="10"/>
    <x v="0"/>
    <x v="3"/>
    <x v="214"/>
    <n v="5.96E-2"/>
  </r>
  <r>
    <x v="6"/>
    <x v="3"/>
    <x v="8"/>
    <x v="10"/>
    <x v="0"/>
    <x v="4"/>
    <x v="4"/>
    <n v="3.4"/>
  </r>
  <r>
    <x v="6"/>
    <x v="3"/>
    <x v="8"/>
    <x v="10"/>
    <x v="0"/>
    <x v="5"/>
    <x v="8"/>
    <n v="0"/>
  </r>
  <r>
    <x v="6"/>
    <x v="3"/>
    <x v="8"/>
    <x v="10"/>
    <x v="1"/>
    <x v="0"/>
    <x v="215"/>
    <n v="320.8"/>
  </r>
  <r>
    <x v="6"/>
    <x v="3"/>
    <x v="8"/>
    <x v="10"/>
    <x v="1"/>
    <x v="1"/>
    <x v="216"/>
    <n v="160400"/>
  </r>
  <r>
    <x v="6"/>
    <x v="3"/>
    <x v="8"/>
    <x v="10"/>
    <x v="1"/>
    <x v="2"/>
    <x v="213"/>
    <n v="8.4000000000000005E-2"/>
  </r>
  <r>
    <x v="6"/>
    <x v="3"/>
    <x v="8"/>
    <x v="10"/>
    <x v="1"/>
    <x v="3"/>
    <x v="214"/>
    <n v="5.96E-2"/>
  </r>
  <r>
    <x v="6"/>
    <x v="3"/>
    <x v="8"/>
    <x v="10"/>
    <x v="1"/>
    <x v="4"/>
    <x v="4"/>
    <n v="3.4"/>
  </r>
  <r>
    <x v="6"/>
    <x v="3"/>
    <x v="8"/>
    <x v="10"/>
    <x v="1"/>
    <x v="5"/>
    <x v="8"/>
    <n v="0"/>
  </r>
  <r>
    <x v="6"/>
    <x v="3"/>
    <x v="8"/>
    <x v="10"/>
    <x v="2"/>
    <x v="0"/>
    <x v="217"/>
    <n v="321.60000000000002"/>
  </r>
  <r>
    <x v="6"/>
    <x v="3"/>
    <x v="8"/>
    <x v="10"/>
    <x v="2"/>
    <x v="1"/>
    <x v="218"/>
    <n v="160800"/>
  </r>
  <r>
    <x v="6"/>
    <x v="3"/>
    <x v="8"/>
    <x v="10"/>
    <x v="2"/>
    <x v="2"/>
    <x v="213"/>
    <n v="8.4000000000000005E-2"/>
  </r>
  <r>
    <x v="6"/>
    <x v="3"/>
    <x v="8"/>
    <x v="10"/>
    <x v="2"/>
    <x v="3"/>
    <x v="214"/>
    <n v="5.96E-2"/>
  </r>
  <r>
    <x v="6"/>
    <x v="3"/>
    <x v="8"/>
    <x v="10"/>
    <x v="2"/>
    <x v="4"/>
    <x v="4"/>
    <n v="3.4"/>
  </r>
  <r>
    <x v="6"/>
    <x v="3"/>
    <x v="8"/>
    <x v="10"/>
    <x v="2"/>
    <x v="5"/>
    <x v="8"/>
    <n v="0"/>
  </r>
  <r>
    <x v="6"/>
    <x v="3"/>
    <x v="8"/>
    <x v="10"/>
    <x v="3"/>
    <x v="0"/>
    <x v="219"/>
    <n v="322.39999999999998"/>
  </r>
  <r>
    <x v="6"/>
    <x v="3"/>
    <x v="8"/>
    <x v="10"/>
    <x v="3"/>
    <x v="1"/>
    <x v="220"/>
    <n v="161200"/>
  </r>
  <r>
    <x v="6"/>
    <x v="3"/>
    <x v="8"/>
    <x v="10"/>
    <x v="3"/>
    <x v="2"/>
    <x v="213"/>
    <n v="8.4000000000000005E-2"/>
  </r>
  <r>
    <x v="6"/>
    <x v="3"/>
    <x v="8"/>
    <x v="10"/>
    <x v="3"/>
    <x v="3"/>
    <x v="214"/>
    <n v="5.96E-2"/>
  </r>
  <r>
    <x v="6"/>
    <x v="3"/>
    <x v="8"/>
    <x v="10"/>
    <x v="3"/>
    <x v="4"/>
    <x v="4"/>
    <n v="3.4"/>
  </r>
  <r>
    <x v="6"/>
    <x v="3"/>
    <x v="8"/>
    <x v="10"/>
    <x v="3"/>
    <x v="5"/>
    <x v="8"/>
    <n v="0"/>
  </r>
  <r>
    <x v="6"/>
    <x v="3"/>
    <x v="8"/>
    <x v="10"/>
    <x v="4"/>
    <x v="0"/>
    <x v="221"/>
    <n v="323.2"/>
  </r>
  <r>
    <x v="6"/>
    <x v="3"/>
    <x v="8"/>
    <x v="10"/>
    <x v="4"/>
    <x v="1"/>
    <x v="222"/>
    <n v="161600"/>
  </r>
  <r>
    <x v="6"/>
    <x v="3"/>
    <x v="8"/>
    <x v="10"/>
    <x v="4"/>
    <x v="2"/>
    <x v="213"/>
    <n v="8.4000000000000005E-2"/>
  </r>
  <r>
    <x v="6"/>
    <x v="3"/>
    <x v="8"/>
    <x v="10"/>
    <x v="4"/>
    <x v="3"/>
    <x v="214"/>
    <n v="5.96E-2"/>
  </r>
  <r>
    <x v="6"/>
    <x v="3"/>
    <x v="8"/>
    <x v="10"/>
    <x v="4"/>
    <x v="4"/>
    <x v="4"/>
    <n v="3.4"/>
  </r>
  <r>
    <x v="6"/>
    <x v="3"/>
    <x v="8"/>
    <x v="10"/>
    <x v="4"/>
    <x v="5"/>
    <x v="8"/>
    <n v="0"/>
  </r>
  <r>
    <x v="6"/>
    <x v="3"/>
    <x v="8"/>
    <x v="10"/>
    <x v="5"/>
    <x v="0"/>
    <x v="223"/>
    <n v="324"/>
  </r>
  <r>
    <x v="6"/>
    <x v="3"/>
    <x v="8"/>
    <x v="10"/>
    <x v="5"/>
    <x v="1"/>
    <x v="224"/>
    <n v="162000"/>
  </r>
  <r>
    <x v="6"/>
    <x v="3"/>
    <x v="8"/>
    <x v="10"/>
    <x v="5"/>
    <x v="2"/>
    <x v="213"/>
    <n v="8.4000000000000005E-2"/>
  </r>
  <r>
    <x v="6"/>
    <x v="3"/>
    <x v="8"/>
    <x v="10"/>
    <x v="5"/>
    <x v="3"/>
    <x v="214"/>
    <n v="5.96E-2"/>
  </r>
  <r>
    <x v="6"/>
    <x v="3"/>
    <x v="8"/>
    <x v="10"/>
    <x v="5"/>
    <x v="4"/>
    <x v="4"/>
    <n v="3.4"/>
  </r>
  <r>
    <x v="6"/>
    <x v="3"/>
    <x v="8"/>
    <x v="10"/>
    <x v="5"/>
    <x v="5"/>
    <x v="8"/>
    <n v="0"/>
  </r>
  <r>
    <x v="6"/>
    <x v="3"/>
    <x v="8"/>
    <x v="10"/>
    <x v="6"/>
    <x v="0"/>
    <x v="225"/>
    <n v="324.8"/>
  </r>
  <r>
    <x v="6"/>
    <x v="3"/>
    <x v="8"/>
    <x v="10"/>
    <x v="6"/>
    <x v="1"/>
    <x v="226"/>
    <n v="162400"/>
  </r>
  <r>
    <x v="6"/>
    <x v="3"/>
    <x v="8"/>
    <x v="10"/>
    <x v="6"/>
    <x v="2"/>
    <x v="213"/>
    <n v="8.4000000000000005E-2"/>
  </r>
  <r>
    <x v="6"/>
    <x v="3"/>
    <x v="8"/>
    <x v="10"/>
    <x v="6"/>
    <x v="3"/>
    <x v="214"/>
    <n v="5.96E-2"/>
  </r>
  <r>
    <x v="6"/>
    <x v="3"/>
    <x v="8"/>
    <x v="10"/>
    <x v="6"/>
    <x v="4"/>
    <x v="4"/>
    <n v="3.4"/>
  </r>
  <r>
    <x v="6"/>
    <x v="3"/>
    <x v="8"/>
    <x v="10"/>
    <x v="6"/>
    <x v="5"/>
    <x v="8"/>
    <n v="0"/>
  </r>
  <r>
    <x v="6"/>
    <x v="3"/>
    <x v="8"/>
    <x v="10"/>
    <x v="7"/>
    <x v="0"/>
    <x v="227"/>
    <n v="325.60000000000002"/>
  </r>
  <r>
    <x v="6"/>
    <x v="3"/>
    <x v="8"/>
    <x v="10"/>
    <x v="7"/>
    <x v="1"/>
    <x v="228"/>
    <n v="162800"/>
  </r>
  <r>
    <x v="6"/>
    <x v="3"/>
    <x v="8"/>
    <x v="10"/>
    <x v="7"/>
    <x v="2"/>
    <x v="213"/>
    <n v="8.4000000000000005E-2"/>
  </r>
  <r>
    <x v="6"/>
    <x v="3"/>
    <x v="8"/>
    <x v="10"/>
    <x v="7"/>
    <x v="3"/>
    <x v="214"/>
    <n v="5.96E-2"/>
  </r>
  <r>
    <x v="6"/>
    <x v="3"/>
    <x v="8"/>
    <x v="10"/>
    <x v="7"/>
    <x v="4"/>
    <x v="4"/>
    <n v="3.4"/>
  </r>
  <r>
    <x v="6"/>
    <x v="3"/>
    <x v="8"/>
    <x v="10"/>
    <x v="7"/>
    <x v="5"/>
    <x v="8"/>
    <n v="0"/>
  </r>
  <r>
    <x v="6"/>
    <x v="3"/>
    <x v="8"/>
    <x v="10"/>
    <x v="8"/>
    <x v="0"/>
    <x v="229"/>
    <n v="326.39999999999998"/>
  </r>
  <r>
    <x v="6"/>
    <x v="3"/>
    <x v="8"/>
    <x v="10"/>
    <x v="8"/>
    <x v="1"/>
    <x v="230"/>
    <n v="163200"/>
  </r>
  <r>
    <x v="6"/>
    <x v="3"/>
    <x v="8"/>
    <x v="10"/>
    <x v="8"/>
    <x v="2"/>
    <x v="213"/>
    <n v="8.4000000000000005E-2"/>
  </r>
  <r>
    <x v="6"/>
    <x v="3"/>
    <x v="8"/>
    <x v="10"/>
    <x v="8"/>
    <x v="3"/>
    <x v="214"/>
    <n v="5.96E-2"/>
  </r>
  <r>
    <x v="6"/>
    <x v="3"/>
    <x v="8"/>
    <x v="10"/>
    <x v="8"/>
    <x v="4"/>
    <x v="4"/>
    <n v="3.4"/>
  </r>
  <r>
    <x v="6"/>
    <x v="3"/>
    <x v="8"/>
    <x v="10"/>
    <x v="8"/>
    <x v="5"/>
    <x v="8"/>
    <n v="0"/>
  </r>
  <r>
    <x v="6"/>
    <x v="3"/>
    <x v="8"/>
    <x v="10"/>
    <x v="9"/>
    <x v="0"/>
    <x v="231"/>
    <n v="327.2"/>
  </r>
  <r>
    <x v="6"/>
    <x v="3"/>
    <x v="8"/>
    <x v="10"/>
    <x v="9"/>
    <x v="1"/>
    <x v="232"/>
    <n v="163600"/>
  </r>
  <r>
    <x v="6"/>
    <x v="3"/>
    <x v="8"/>
    <x v="10"/>
    <x v="9"/>
    <x v="2"/>
    <x v="213"/>
    <n v="8.4000000000000005E-2"/>
  </r>
  <r>
    <x v="6"/>
    <x v="3"/>
    <x v="8"/>
    <x v="10"/>
    <x v="9"/>
    <x v="3"/>
    <x v="214"/>
    <n v="5.96E-2"/>
  </r>
  <r>
    <x v="6"/>
    <x v="3"/>
    <x v="8"/>
    <x v="10"/>
    <x v="9"/>
    <x v="4"/>
    <x v="4"/>
    <n v="3.4"/>
  </r>
  <r>
    <x v="6"/>
    <x v="3"/>
    <x v="8"/>
    <x v="10"/>
    <x v="9"/>
    <x v="5"/>
    <x v="8"/>
    <n v="0"/>
  </r>
  <r>
    <x v="6"/>
    <x v="3"/>
    <x v="8"/>
    <x v="10"/>
    <x v="10"/>
    <x v="0"/>
    <x v="233"/>
    <n v="328"/>
  </r>
  <r>
    <x v="6"/>
    <x v="3"/>
    <x v="8"/>
    <x v="10"/>
    <x v="10"/>
    <x v="1"/>
    <x v="234"/>
    <n v="164000"/>
  </r>
  <r>
    <x v="6"/>
    <x v="3"/>
    <x v="8"/>
    <x v="10"/>
    <x v="10"/>
    <x v="2"/>
    <x v="213"/>
    <n v="8.4000000000000005E-2"/>
  </r>
  <r>
    <x v="6"/>
    <x v="3"/>
    <x v="8"/>
    <x v="10"/>
    <x v="10"/>
    <x v="3"/>
    <x v="214"/>
    <n v="5.96E-2"/>
  </r>
  <r>
    <x v="6"/>
    <x v="3"/>
    <x v="8"/>
    <x v="10"/>
    <x v="10"/>
    <x v="4"/>
    <x v="4"/>
    <n v="3.4"/>
  </r>
  <r>
    <x v="6"/>
    <x v="3"/>
    <x v="8"/>
    <x v="10"/>
    <x v="10"/>
    <x v="5"/>
    <x v="8"/>
    <n v="0"/>
  </r>
  <r>
    <x v="6"/>
    <x v="3"/>
    <x v="8"/>
    <x v="10"/>
    <x v="11"/>
    <x v="0"/>
    <x v="235"/>
    <n v="328.8"/>
  </r>
  <r>
    <x v="6"/>
    <x v="3"/>
    <x v="8"/>
    <x v="10"/>
    <x v="11"/>
    <x v="1"/>
    <x v="236"/>
    <n v="164400"/>
  </r>
  <r>
    <x v="6"/>
    <x v="3"/>
    <x v="8"/>
    <x v="10"/>
    <x v="11"/>
    <x v="2"/>
    <x v="213"/>
    <n v="8.4000000000000005E-2"/>
  </r>
  <r>
    <x v="6"/>
    <x v="3"/>
    <x v="8"/>
    <x v="10"/>
    <x v="11"/>
    <x v="3"/>
    <x v="214"/>
    <n v="5.96E-2"/>
  </r>
  <r>
    <x v="6"/>
    <x v="3"/>
    <x v="8"/>
    <x v="10"/>
    <x v="11"/>
    <x v="4"/>
    <x v="4"/>
    <n v="3.4"/>
  </r>
  <r>
    <x v="6"/>
    <x v="3"/>
    <x v="8"/>
    <x v="10"/>
    <x v="11"/>
    <x v="5"/>
    <x v="8"/>
    <n v="0"/>
  </r>
  <r>
    <x v="7"/>
    <x v="0"/>
    <x v="0"/>
    <x v="10"/>
    <x v="0"/>
    <x v="0"/>
    <x v="1124"/>
    <n v="6307.68"/>
  </r>
  <r>
    <x v="7"/>
    <x v="0"/>
    <x v="0"/>
    <x v="10"/>
    <x v="0"/>
    <x v="1"/>
    <x v="1125"/>
    <n v="398330.4"/>
  </r>
  <r>
    <x v="7"/>
    <x v="0"/>
    <x v="0"/>
    <x v="10"/>
    <x v="0"/>
    <x v="2"/>
    <x v="2"/>
    <n v="0.48"/>
  </r>
  <r>
    <x v="7"/>
    <x v="0"/>
    <x v="0"/>
    <x v="10"/>
    <x v="0"/>
    <x v="3"/>
    <x v="3"/>
    <n v="5.1200000000000002E-2"/>
  </r>
  <r>
    <x v="7"/>
    <x v="0"/>
    <x v="0"/>
    <x v="10"/>
    <x v="0"/>
    <x v="4"/>
    <x v="4"/>
    <n v="3.4"/>
  </r>
  <r>
    <x v="7"/>
    <x v="0"/>
    <x v="0"/>
    <x v="10"/>
    <x v="0"/>
    <x v="5"/>
    <x v="5"/>
    <n v="0.9"/>
  </r>
  <r>
    <x v="7"/>
    <x v="0"/>
    <x v="0"/>
    <x v="10"/>
    <x v="1"/>
    <x v="0"/>
    <x v="1126"/>
    <n v="6323.44"/>
  </r>
  <r>
    <x v="7"/>
    <x v="0"/>
    <x v="0"/>
    <x v="10"/>
    <x v="1"/>
    <x v="1"/>
    <x v="1127"/>
    <n v="399326.24"/>
  </r>
  <r>
    <x v="7"/>
    <x v="0"/>
    <x v="0"/>
    <x v="10"/>
    <x v="1"/>
    <x v="2"/>
    <x v="2"/>
    <n v="0.48"/>
  </r>
  <r>
    <x v="7"/>
    <x v="0"/>
    <x v="0"/>
    <x v="10"/>
    <x v="1"/>
    <x v="3"/>
    <x v="3"/>
    <n v="5.1200000000000002E-2"/>
  </r>
  <r>
    <x v="7"/>
    <x v="0"/>
    <x v="0"/>
    <x v="10"/>
    <x v="1"/>
    <x v="4"/>
    <x v="4"/>
    <n v="3.4"/>
  </r>
  <r>
    <x v="7"/>
    <x v="0"/>
    <x v="0"/>
    <x v="10"/>
    <x v="1"/>
    <x v="5"/>
    <x v="8"/>
    <n v="0"/>
  </r>
  <r>
    <x v="7"/>
    <x v="0"/>
    <x v="0"/>
    <x v="10"/>
    <x v="2"/>
    <x v="0"/>
    <x v="1128"/>
    <n v="6339.2"/>
  </r>
  <r>
    <x v="7"/>
    <x v="0"/>
    <x v="0"/>
    <x v="10"/>
    <x v="2"/>
    <x v="1"/>
    <x v="1129"/>
    <n v="400322.04"/>
  </r>
  <r>
    <x v="7"/>
    <x v="0"/>
    <x v="0"/>
    <x v="10"/>
    <x v="2"/>
    <x v="2"/>
    <x v="2"/>
    <n v="0.48"/>
  </r>
  <r>
    <x v="7"/>
    <x v="0"/>
    <x v="0"/>
    <x v="10"/>
    <x v="2"/>
    <x v="3"/>
    <x v="3"/>
    <n v="5.1200000000000002E-2"/>
  </r>
  <r>
    <x v="7"/>
    <x v="0"/>
    <x v="0"/>
    <x v="10"/>
    <x v="2"/>
    <x v="4"/>
    <x v="4"/>
    <n v="3.4"/>
  </r>
  <r>
    <x v="7"/>
    <x v="0"/>
    <x v="0"/>
    <x v="10"/>
    <x v="2"/>
    <x v="5"/>
    <x v="8"/>
    <n v="0"/>
  </r>
  <r>
    <x v="7"/>
    <x v="0"/>
    <x v="0"/>
    <x v="10"/>
    <x v="3"/>
    <x v="0"/>
    <x v="1130"/>
    <n v="6355"/>
  </r>
  <r>
    <x v="7"/>
    <x v="0"/>
    <x v="0"/>
    <x v="10"/>
    <x v="3"/>
    <x v="1"/>
    <x v="1131"/>
    <n v="401317.88"/>
  </r>
  <r>
    <x v="7"/>
    <x v="0"/>
    <x v="0"/>
    <x v="10"/>
    <x v="3"/>
    <x v="2"/>
    <x v="2"/>
    <n v="0.48"/>
  </r>
  <r>
    <x v="7"/>
    <x v="0"/>
    <x v="0"/>
    <x v="10"/>
    <x v="3"/>
    <x v="3"/>
    <x v="3"/>
    <n v="5.1200000000000002E-2"/>
  </r>
  <r>
    <x v="7"/>
    <x v="0"/>
    <x v="0"/>
    <x v="10"/>
    <x v="3"/>
    <x v="4"/>
    <x v="4"/>
    <n v="3.4"/>
  </r>
  <r>
    <x v="7"/>
    <x v="0"/>
    <x v="0"/>
    <x v="10"/>
    <x v="3"/>
    <x v="5"/>
    <x v="5"/>
    <n v="0.9"/>
  </r>
  <r>
    <x v="7"/>
    <x v="0"/>
    <x v="0"/>
    <x v="10"/>
    <x v="4"/>
    <x v="0"/>
    <x v="1132"/>
    <n v="6370.76"/>
  </r>
  <r>
    <x v="7"/>
    <x v="0"/>
    <x v="0"/>
    <x v="10"/>
    <x v="4"/>
    <x v="1"/>
    <x v="1133"/>
    <n v="402313.72"/>
  </r>
  <r>
    <x v="7"/>
    <x v="0"/>
    <x v="0"/>
    <x v="10"/>
    <x v="4"/>
    <x v="2"/>
    <x v="2"/>
    <n v="0.48"/>
  </r>
  <r>
    <x v="7"/>
    <x v="0"/>
    <x v="0"/>
    <x v="10"/>
    <x v="4"/>
    <x v="3"/>
    <x v="3"/>
    <n v="5.1200000000000002E-2"/>
  </r>
  <r>
    <x v="7"/>
    <x v="0"/>
    <x v="0"/>
    <x v="10"/>
    <x v="4"/>
    <x v="4"/>
    <x v="4"/>
    <n v="3.4"/>
  </r>
  <r>
    <x v="7"/>
    <x v="0"/>
    <x v="0"/>
    <x v="10"/>
    <x v="4"/>
    <x v="5"/>
    <x v="8"/>
    <n v="0"/>
  </r>
  <r>
    <x v="7"/>
    <x v="0"/>
    <x v="0"/>
    <x v="10"/>
    <x v="5"/>
    <x v="0"/>
    <x v="1134"/>
    <n v="6386.52"/>
  </r>
  <r>
    <x v="7"/>
    <x v="0"/>
    <x v="0"/>
    <x v="10"/>
    <x v="5"/>
    <x v="1"/>
    <x v="1135"/>
    <n v="403309.52"/>
  </r>
  <r>
    <x v="7"/>
    <x v="0"/>
    <x v="0"/>
    <x v="10"/>
    <x v="5"/>
    <x v="2"/>
    <x v="2"/>
    <n v="0.48"/>
  </r>
  <r>
    <x v="7"/>
    <x v="0"/>
    <x v="0"/>
    <x v="10"/>
    <x v="5"/>
    <x v="3"/>
    <x v="3"/>
    <n v="5.1200000000000002E-2"/>
  </r>
  <r>
    <x v="7"/>
    <x v="0"/>
    <x v="0"/>
    <x v="10"/>
    <x v="5"/>
    <x v="4"/>
    <x v="4"/>
    <n v="3.4"/>
  </r>
  <r>
    <x v="7"/>
    <x v="0"/>
    <x v="0"/>
    <x v="10"/>
    <x v="5"/>
    <x v="5"/>
    <x v="8"/>
    <n v="0"/>
  </r>
  <r>
    <x v="7"/>
    <x v="0"/>
    <x v="0"/>
    <x v="10"/>
    <x v="6"/>
    <x v="0"/>
    <x v="1136"/>
    <n v="6402.28"/>
  </r>
  <r>
    <x v="7"/>
    <x v="0"/>
    <x v="0"/>
    <x v="10"/>
    <x v="6"/>
    <x v="1"/>
    <x v="1137"/>
    <n v="404305.36"/>
  </r>
  <r>
    <x v="7"/>
    <x v="0"/>
    <x v="0"/>
    <x v="10"/>
    <x v="6"/>
    <x v="2"/>
    <x v="2"/>
    <n v="0.48"/>
  </r>
  <r>
    <x v="7"/>
    <x v="0"/>
    <x v="0"/>
    <x v="10"/>
    <x v="6"/>
    <x v="3"/>
    <x v="3"/>
    <n v="5.1200000000000002E-2"/>
  </r>
  <r>
    <x v="7"/>
    <x v="0"/>
    <x v="0"/>
    <x v="10"/>
    <x v="6"/>
    <x v="4"/>
    <x v="4"/>
    <n v="3.4"/>
  </r>
  <r>
    <x v="7"/>
    <x v="0"/>
    <x v="0"/>
    <x v="10"/>
    <x v="6"/>
    <x v="5"/>
    <x v="5"/>
    <n v="0.9"/>
  </r>
  <r>
    <x v="7"/>
    <x v="0"/>
    <x v="0"/>
    <x v="10"/>
    <x v="7"/>
    <x v="0"/>
    <x v="1138"/>
    <n v="6418.08"/>
  </r>
  <r>
    <x v="7"/>
    <x v="0"/>
    <x v="0"/>
    <x v="10"/>
    <x v="7"/>
    <x v="1"/>
    <x v="1139"/>
    <n v="405301.2"/>
  </r>
  <r>
    <x v="7"/>
    <x v="0"/>
    <x v="0"/>
    <x v="10"/>
    <x v="7"/>
    <x v="2"/>
    <x v="2"/>
    <n v="0.48"/>
  </r>
  <r>
    <x v="7"/>
    <x v="0"/>
    <x v="0"/>
    <x v="10"/>
    <x v="7"/>
    <x v="3"/>
    <x v="3"/>
    <n v="5.1200000000000002E-2"/>
  </r>
  <r>
    <x v="7"/>
    <x v="0"/>
    <x v="0"/>
    <x v="10"/>
    <x v="7"/>
    <x v="4"/>
    <x v="4"/>
    <n v="3.4"/>
  </r>
  <r>
    <x v="7"/>
    <x v="0"/>
    <x v="0"/>
    <x v="10"/>
    <x v="7"/>
    <x v="5"/>
    <x v="8"/>
    <n v="0"/>
  </r>
  <r>
    <x v="7"/>
    <x v="0"/>
    <x v="0"/>
    <x v="10"/>
    <x v="8"/>
    <x v="0"/>
    <x v="1140"/>
    <n v="6433.84"/>
  </r>
  <r>
    <x v="7"/>
    <x v="0"/>
    <x v="0"/>
    <x v="10"/>
    <x v="8"/>
    <x v="1"/>
    <x v="1141"/>
    <n v="406297"/>
  </r>
  <r>
    <x v="7"/>
    <x v="0"/>
    <x v="0"/>
    <x v="10"/>
    <x v="8"/>
    <x v="2"/>
    <x v="2"/>
    <n v="0.48"/>
  </r>
  <r>
    <x v="7"/>
    <x v="0"/>
    <x v="0"/>
    <x v="10"/>
    <x v="8"/>
    <x v="3"/>
    <x v="3"/>
    <n v="5.1200000000000002E-2"/>
  </r>
  <r>
    <x v="7"/>
    <x v="0"/>
    <x v="0"/>
    <x v="10"/>
    <x v="8"/>
    <x v="4"/>
    <x v="4"/>
    <n v="3.4"/>
  </r>
  <r>
    <x v="7"/>
    <x v="0"/>
    <x v="0"/>
    <x v="10"/>
    <x v="8"/>
    <x v="5"/>
    <x v="8"/>
    <n v="0"/>
  </r>
  <r>
    <x v="7"/>
    <x v="0"/>
    <x v="0"/>
    <x v="10"/>
    <x v="9"/>
    <x v="0"/>
    <x v="1142"/>
    <n v="6449.6"/>
  </r>
  <r>
    <x v="7"/>
    <x v="0"/>
    <x v="0"/>
    <x v="10"/>
    <x v="9"/>
    <x v="1"/>
    <x v="1143"/>
    <n v="407292.84"/>
  </r>
  <r>
    <x v="7"/>
    <x v="0"/>
    <x v="0"/>
    <x v="10"/>
    <x v="9"/>
    <x v="2"/>
    <x v="2"/>
    <n v="0.48"/>
  </r>
  <r>
    <x v="7"/>
    <x v="0"/>
    <x v="0"/>
    <x v="10"/>
    <x v="9"/>
    <x v="3"/>
    <x v="3"/>
    <n v="5.1200000000000002E-2"/>
  </r>
  <r>
    <x v="7"/>
    <x v="0"/>
    <x v="0"/>
    <x v="10"/>
    <x v="9"/>
    <x v="4"/>
    <x v="4"/>
    <n v="3.4"/>
  </r>
  <r>
    <x v="7"/>
    <x v="0"/>
    <x v="0"/>
    <x v="10"/>
    <x v="9"/>
    <x v="5"/>
    <x v="5"/>
    <n v="0.9"/>
  </r>
  <r>
    <x v="7"/>
    <x v="0"/>
    <x v="0"/>
    <x v="10"/>
    <x v="10"/>
    <x v="0"/>
    <x v="1144"/>
    <n v="6465.36"/>
  </r>
  <r>
    <x v="7"/>
    <x v="0"/>
    <x v="0"/>
    <x v="10"/>
    <x v="10"/>
    <x v="1"/>
    <x v="1145"/>
    <n v="408288.64"/>
  </r>
  <r>
    <x v="7"/>
    <x v="0"/>
    <x v="0"/>
    <x v="10"/>
    <x v="10"/>
    <x v="2"/>
    <x v="2"/>
    <n v="0.48"/>
  </r>
  <r>
    <x v="7"/>
    <x v="0"/>
    <x v="0"/>
    <x v="10"/>
    <x v="10"/>
    <x v="3"/>
    <x v="3"/>
    <n v="5.1200000000000002E-2"/>
  </r>
  <r>
    <x v="7"/>
    <x v="0"/>
    <x v="0"/>
    <x v="10"/>
    <x v="10"/>
    <x v="4"/>
    <x v="4"/>
    <n v="3.4"/>
  </r>
  <r>
    <x v="7"/>
    <x v="0"/>
    <x v="0"/>
    <x v="10"/>
    <x v="10"/>
    <x v="5"/>
    <x v="8"/>
    <n v="0"/>
  </r>
  <r>
    <x v="7"/>
    <x v="0"/>
    <x v="0"/>
    <x v="10"/>
    <x v="11"/>
    <x v="0"/>
    <x v="1146"/>
    <n v="6481.16"/>
  </r>
  <r>
    <x v="7"/>
    <x v="0"/>
    <x v="0"/>
    <x v="10"/>
    <x v="11"/>
    <x v="1"/>
    <x v="1147"/>
    <n v="409284.48"/>
  </r>
  <r>
    <x v="7"/>
    <x v="0"/>
    <x v="0"/>
    <x v="10"/>
    <x v="11"/>
    <x v="2"/>
    <x v="2"/>
    <n v="0.48"/>
  </r>
  <r>
    <x v="7"/>
    <x v="0"/>
    <x v="0"/>
    <x v="10"/>
    <x v="11"/>
    <x v="3"/>
    <x v="3"/>
    <n v="5.1200000000000002E-2"/>
  </r>
  <r>
    <x v="7"/>
    <x v="0"/>
    <x v="0"/>
    <x v="10"/>
    <x v="11"/>
    <x v="4"/>
    <x v="4"/>
    <n v="3.4"/>
  </r>
  <r>
    <x v="7"/>
    <x v="0"/>
    <x v="0"/>
    <x v="10"/>
    <x v="11"/>
    <x v="5"/>
    <x v="8"/>
    <n v="0"/>
  </r>
  <r>
    <x v="7"/>
    <x v="0"/>
    <x v="1"/>
    <x v="12"/>
    <x v="0"/>
    <x v="0"/>
    <x v="1148"/>
    <n v="3932.58"/>
  </r>
  <r>
    <x v="7"/>
    <x v="0"/>
    <x v="1"/>
    <x v="12"/>
    <x v="0"/>
    <x v="1"/>
    <x v="1149"/>
    <n v="314563.86"/>
  </r>
  <r>
    <x v="7"/>
    <x v="0"/>
    <x v="1"/>
    <x v="12"/>
    <x v="0"/>
    <x v="2"/>
    <x v="31"/>
    <n v="0.15000000000000002"/>
  </r>
  <r>
    <x v="7"/>
    <x v="0"/>
    <x v="1"/>
    <x v="12"/>
    <x v="0"/>
    <x v="3"/>
    <x v="32"/>
    <n v="4.5899999999999996E-2"/>
  </r>
  <r>
    <x v="7"/>
    <x v="0"/>
    <x v="1"/>
    <x v="12"/>
    <x v="0"/>
    <x v="4"/>
    <x v="4"/>
    <n v="2.5499999999999998"/>
  </r>
  <r>
    <x v="7"/>
    <x v="0"/>
    <x v="1"/>
    <x v="12"/>
    <x v="0"/>
    <x v="5"/>
    <x v="5"/>
    <n v="0.67500000000000004"/>
  </r>
  <r>
    <x v="7"/>
    <x v="0"/>
    <x v="1"/>
    <x v="12"/>
    <x v="1"/>
    <x v="0"/>
    <x v="1150"/>
    <n v="3942.42"/>
  </r>
  <r>
    <x v="7"/>
    <x v="0"/>
    <x v="1"/>
    <x v="12"/>
    <x v="1"/>
    <x v="1"/>
    <x v="1151"/>
    <n v="315350.27999999997"/>
  </r>
  <r>
    <x v="7"/>
    <x v="0"/>
    <x v="1"/>
    <x v="12"/>
    <x v="1"/>
    <x v="2"/>
    <x v="31"/>
    <n v="0.15000000000000002"/>
  </r>
  <r>
    <x v="7"/>
    <x v="0"/>
    <x v="1"/>
    <x v="12"/>
    <x v="1"/>
    <x v="3"/>
    <x v="32"/>
    <n v="4.5899999999999996E-2"/>
  </r>
  <r>
    <x v="7"/>
    <x v="0"/>
    <x v="1"/>
    <x v="12"/>
    <x v="1"/>
    <x v="4"/>
    <x v="4"/>
    <n v="2.5499999999999998"/>
  </r>
  <r>
    <x v="7"/>
    <x v="0"/>
    <x v="1"/>
    <x v="12"/>
    <x v="1"/>
    <x v="5"/>
    <x v="8"/>
    <n v="0"/>
  </r>
  <r>
    <x v="7"/>
    <x v="0"/>
    <x v="1"/>
    <x v="12"/>
    <x v="2"/>
    <x v="0"/>
    <x v="1152"/>
    <n v="3952.2300000000005"/>
  </r>
  <r>
    <x v="7"/>
    <x v="0"/>
    <x v="1"/>
    <x v="12"/>
    <x v="2"/>
    <x v="1"/>
    <x v="1153"/>
    <n v="316136.67"/>
  </r>
  <r>
    <x v="7"/>
    <x v="0"/>
    <x v="1"/>
    <x v="12"/>
    <x v="2"/>
    <x v="2"/>
    <x v="31"/>
    <n v="0.15000000000000002"/>
  </r>
  <r>
    <x v="7"/>
    <x v="0"/>
    <x v="1"/>
    <x v="12"/>
    <x v="2"/>
    <x v="3"/>
    <x v="32"/>
    <n v="4.5899999999999996E-2"/>
  </r>
  <r>
    <x v="7"/>
    <x v="0"/>
    <x v="1"/>
    <x v="12"/>
    <x v="2"/>
    <x v="4"/>
    <x v="4"/>
    <n v="2.5499999999999998"/>
  </r>
  <r>
    <x v="7"/>
    <x v="0"/>
    <x v="1"/>
    <x v="12"/>
    <x v="2"/>
    <x v="5"/>
    <x v="8"/>
    <n v="0"/>
  </r>
  <r>
    <x v="7"/>
    <x v="0"/>
    <x v="1"/>
    <x v="12"/>
    <x v="3"/>
    <x v="0"/>
    <x v="1154"/>
    <n v="3962.07"/>
  </r>
  <r>
    <x v="7"/>
    <x v="0"/>
    <x v="1"/>
    <x v="12"/>
    <x v="3"/>
    <x v="1"/>
    <x v="1155"/>
    <n v="316923.08999999997"/>
  </r>
  <r>
    <x v="7"/>
    <x v="0"/>
    <x v="1"/>
    <x v="12"/>
    <x v="3"/>
    <x v="2"/>
    <x v="31"/>
    <n v="0.15000000000000002"/>
  </r>
  <r>
    <x v="7"/>
    <x v="0"/>
    <x v="1"/>
    <x v="12"/>
    <x v="3"/>
    <x v="3"/>
    <x v="32"/>
    <n v="4.5899999999999996E-2"/>
  </r>
  <r>
    <x v="7"/>
    <x v="0"/>
    <x v="1"/>
    <x v="12"/>
    <x v="3"/>
    <x v="4"/>
    <x v="4"/>
    <n v="2.5499999999999998"/>
  </r>
  <r>
    <x v="7"/>
    <x v="0"/>
    <x v="1"/>
    <x v="12"/>
    <x v="3"/>
    <x v="5"/>
    <x v="5"/>
    <n v="0.67500000000000004"/>
  </r>
  <r>
    <x v="7"/>
    <x v="0"/>
    <x v="1"/>
    <x v="12"/>
    <x v="4"/>
    <x v="0"/>
    <x v="1156"/>
    <n v="3971.91"/>
  </r>
  <r>
    <x v="7"/>
    <x v="0"/>
    <x v="1"/>
    <x v="12"/>
    <x v="4"/>
    <x v="1"/>
    <x v="1157"/>
    <n v="317709.51"/>
  </r>
  <r>
    <x v="7"/>
    <x v="0"/>
    <x v="1"/>
    <x v="12"/>
    <x v="4"/>
    <x v="2"/>
    <x v="31"/>
    <n v="0.15000000000000002"/>
  </r>
  <r>
    <x v="7"/>
    <x v="0"/>
    <x v="1"/>
    <x v="12"/>
    <x v="4"/>
    <x v="3"/>
    <x v="32"/>
    <n v="4.5899999999999996E-2"/>
  </r>
  <r>
    <x v="7"/>
    <x v="0"/>
    <x v="1"/>
    <x v="12"/>
    <x v="4"/>
    <x v="4"/>
    <x v="4"/>
    <n v="2.5499999999999998"/>
  </r>
  <r>
    <x v="7"/>
    <x v="0"/>
    <x v="1"/>
    <x v="12"/>
    <x v="4"/>
    <x v="5"/>
    <x v="8"/>
    <n v="0"/>
  </r>
  <r>
    <x v="7"/>
    <x v="0"/>
    <x v="1"/>
    <x v="12"/>
    <x v="5"/>
    <x v="0"/>
    <x v="1158"/>
    <n v="3981.75"/>
  </r>
  <r>
    <x v="7"/>
    <x v="0"/>
    <x v="1"/>
    <x v="12"/>
    <x v="5"/>
    <x v="1"/>
    <x v="1159"/>
    <n v="318495.90000000002"/>
  </r>
  <r>
    <x v="7"/>
    <x v="0"/>
    <x v="1"/>
    <x v="12"/>
    <x v="5"/>
    <x v="2"/>
    <x v="31"/>
    <n v="0.15000000000000002"/>
  </r>
  <r>
    <x v="7"/>
    <x v="0"/>
    <x v="1"/>
    <x v="12"/>
    <x v="5"/>
    <x v="3"/>
    <x v="32"/>
    <n v="4.5899999999999996E-2"/>
  </r>
  <r>
    <x v="7"/>
    <x v="0"/>
    <x v="1"/>
    <x v="12"/>
    <x v="5"/>
    <x v="4"/>
    <x v="4"/>
    <n v="2.5499999999999998"/>
  </r>
  <r>
    <x v="7"/>
    <x v="0"/>
    <x v="1"/>
    <x v="12"/>
    <x v="5"/>
    <x v="5"/>
    <x v="8"/>
    <n v="0"/>
  </r>
  <r>
    <x v="7"/>
    <x v="0"/>
    <x v="1"/>
    <x v="12"/>
    <x v="6"/>
    <x v="0"/>
    <x v="1160"/>
    <n v="3991.56"/>
  </r>
  <r>
    <x v="7"/>
    <x v="0"/>
    <x v="1"/>
    <x v="12"/>
    <x v="6"/>
    <x v="1"/>
    <x v="1161"/>
    <n v="319282.32"/>
  </r>
  <r>
    <x v="7"/>
    <x v="0"/>
    <x v="1"/>
    <x v="12"/>
    <x v="6"/>
    <x v="2"/>
    <x v="31"/>
    <n v="0.15000000000000002"/>
  </r>
  <r>
    <x v="7"/>
    <x v="0"/>
    <x v="1"/>
    <x v="12"/>
    <x v="6"/>
    <x v="3"/>
    <x v="32"/>
    <n v="4.5899999999999996E-2"/>
  </r>
  <r>
    <x v="7"/>
    <x v="0"/>
    <x v="1"/>
    <x v="12"/>
    <x v="6"/>
    <x v="4"/>
    <x v="4"/>
    <n v="2.5499999999999998"/>
  </r>
  <r>
    <x v="7"/>
    <x v="0"/>
    <x v="1"/>
    <x v="12"/>
    <x v="6"/>
    <x v="5"/>
    <x v="5"/>
    <n v="0.67500000000000004"/>
  </r>
  <r>
    <x v="7"/>
    <x v="0"/>
    <x v="1"/>
    <x v="12"/>
    <x v="7"/>
    <x v="0"/>
    <x v="1162"/>
    <n v="4001.3999999999996"/>
  </r>
  <r>
    <x v="7"/>
    <x v="0"/>
    <x v="1"/>
    <x v="12"/>
    <x v="7"/>
    <x v="1"/>
    <x v="1163"/>
    <n v="320068.74"/>
  </r>
  <r>
    <x v="7"/>
    <x v="0"/>
    <x v="1"/>
    <x v="12"/>
    <x v="7"/>
    <x v="2"/>
    <x v="31"/>
    <n v="0.15000000000000002"/>
  </r>
  <r>
    <x v="7"/>
    <x v="0"/>
    <x v="1"/>
    <x v="12"/>
    <x v="7"/>
    <x v="3"/>
    <x v="32"/>
    <n v="4.5899999999999996E-2"/>
  </r>
  <r>
    <x v="7"/>
    <x v="0"/>
    <x v="1"/>
    <x v="12"/>
    <x v="7"/>
    <x v="4"/>
    <x v="4"/>
    <n v="2.5499999999999998"/>
  </r>
  <r>
    <x v="7"/>
    <x v="0"/>
    <x v="1"/>
    <x v="12"/>
    <x v="7"/>
    <x v="5"/>
    <x v="8"/>
    <n v="0"/>
  </r>
  <r>
    <x v="7"/>
    <x v="0"/>
    <x v="1"/>
    <x v="12"/>
    <x v="8"/>
    <x v="0"/>
    <x v="1164"/>
    <n v="4011.24"/>
  </r>
  <r>
    <x v="7"/>
    <x v="0"/>
    <x v="1"/>
    <x v="12"/>
    <x v="8"/>
    <x v="1"/>
    <x v="1165"/>
    <n v="320855.13"/>
  </r>
  <r>
    <x v="7"/>
    <x v="0"/>
    <x v="1"/>
    <x v="12"/>
    <x v="8"/>
    <x v="2"/>
    <x v="31"/>
    <n v="0.15000000000000002"/>
  </r>
  <r>
    <x v="7"/>
    <x v="0"/>
    <x v="1"/>
    <x v="12"/>
    <x v="8"/>
    <x v="3"/>
    <x v="32"/>
    <n v="4.5899999999999996E-2"/>
  </r>
  <r>
    <x v="7"/>
    <x v="0"/>
    <x v="1"/>
    <x v="12"/>
    <x v="8"/>
    <x v="4"/>
    <x v="4"/>
    <n v="2.5499999999999998"/>
  </r>
  <r>
    <x v="7"/>
    <x v="0"/>
    <x v="1"/>
    <x v="12"/>
    <x v="8"/>
    <x v="5"/>
    <x v="8"/>
    <n v="0"/>
  </r>
  <r>
    <x v="7"/>
    <x v="0"/>
    <x v="1"/>
    <x v="12"/>
    <x v="9"/>
    <x v="0"/>
    <x v="1166"/>
    <n v="4021.0499999999997"/>
  </r>
  <r>
    <x v="7"/>
    <x v="0"/>
    <x v="1"/>
    <x v="12"/>
    <x v="9"/>
    <x v="1"/>
    <x v="1167"/>
    <n v="321641.55000000005"/>
  </r>
  <r>
    <x v="7"/>
    <x v="0"/>
    <x v="1"/>
    <x v="12"/>
    <x v="9"/>
    <x v="2"/>
    <x v="31"/>
    <n v="0.15000000000000002"/>
  </r>
  <r>
    <x v="7"/>
    <x v="0"/>
    <x v="1"/>
    <x v="12"/>
    <x v="9"/>
    <x v="3"/>
    <x v="32"/>
    <n v="4.5899999999999996E-2"/>
  </r>
  <r>
    <x v="7"/>
    <x v="0"/>
    <x v="1"/>
    <x v="12"/>
    <x v="9"/>
    <x v="4"/>
    <x v="4"/>
    <n v="2.5499999999999998"/>
  </r>
  <r>
    <x v="7"/>
    <x v="0"/>
    <x v="1"/>
    <x v="12"/>
    <x v="9"/>
    <x v="5"/>
    <x v="5"/>
    <n v="0.67500000000000004"/>
  </r>
  <r>
    <x v="7"/>
    <x v="0"/>
    <x v="1"/>
    <x v="12"/>
    <x v="10"/>
    <x v="0"/>
    <x v="1168"/>
    <n v="4030.8900000000003"/>
  </r>
  <r>
    <x v="7"/>
    <x v="0"/>
    <x v="1"/>
    <x v="12"/>
    <x v="10"/>
    <x v="1"/>
    <x v="1169"/>
    <n v="322427.97000000003"/>
  </r>
  <r>
    <x v="7"/>
    <x v="0"/>
    <x v="1"/>
    <x v="12"/>
    <x v="10"/>
    <x v="2"/>
    <x v="31"/>
    <n v="0.15000000000000002"/>
  </r>
  <r>
    <x v="7"/>
    <x v="0"/>
    <x v="1"/>
    <x v="12"/>
    <x v="10"/>
    <x v="3"/>
    <x v="32"/>
    <n v="4.5899999999999996E-2"/>
  </r>
  <r>
    <x v="7"/>
    <x v="0"/>
    <x v="1"/>
    <x v="12"/>
    <x v="10"/>
    <x v="4"/>
    <x v="4"/>
    <n v="2.5499999999999998"/>
  </r>
  <r>
    <x v="7"/>
    <x v="0"/>
    <x v="1"/>
    <x v="12"/>
    <x v="10"/>
    <x v="5"/>
    <x v="8"/>
    <n v="0"/>
  </r>
  <r>
    <x v="7"/>
    <x v="0"/>
    <x v="1"/>
    <x v="12"/>
    <x v="11"/>
    <x v="0"/>
    <x v="1170"/>
    <n v="4040.7300000000005"/>
  </r>
  <r>
    <x v="7"/>
    <x v="0"/>
    <x v="1"/>
    <x v="12"/>
    <x v="11"/>
    <x v="1"/>
    <x v="1171"/>
    <n v="323214.36"/>
  </r>
  <r>
    <x v="7"/>
    <x v="0"/>
    <x v="1"/>
    <x v="12"/>
    <x v="11"/>
    <x v="2"/>
    <x v="31"/>
    <n v="0.15000000000000002"/>
  </r>
  <r>
    <x v="7"/>
    <x v="0"/>
    <x v="1"/>
    <x v="12"/>
    <x v="11"/>
    <x v="3"/>
    <x v="32"/>
    <n v="4.5899999999999996E-2"/>
  </r>
  <r>
    <x v="7"/>
    <x v="0"/>
    <x v="1"/>
    <x v="12"/>
    <x v="11"/>
    <x v="4"/>
    <x v="4"/>
    <n v="2.5499999999999998"/>
  </r>
  <r>
    <x v="7"/>
    <x v="0"/>
    <x v="1"/>
    <x v="12"/>
    <x v="11"/>
    <x v="5"/>
    <x v="8"/>
    <n v="0"/>
  </r>
  <r>
    <x v="7"/>
    <x v="0"/>
    <x v="2"/>
    <x v="10"/>
    <x v="0"/>
    <x v="0"/>
    <x v="1172"/>
    <n v="7618.44"/>
  </r>
  <r>
    <x v="7"/>
    <x v="0"/>
    <x v="2"/>
    <x v="10"/>
    <x v="0"/>
    <x v="1"/>
    <x v="1173"/>
    <n v="440506.56"/>
  </r>
  <r>
    <x v="7"/>
    <x v="0"/>
    <x v="2"/>
    <x v="10"/>
    <x v="0"/>
    <x v="2"/>
    <x v="57"/>
    <n v="0.04"/>
  </r>
  <r>
    <x v="7"/>
    <x v="0"/>
    <x v="2"/>
    <x v="10"/>
    <x v="0"/>
    <x v="3"/>
    <x v="58"/>
    <n v="6.9199999999999998E-2"/>
  </r>
  <r>
    <x v="7"/>
    <x v="0"/>
    <x v="2"/>
    <x v="10"/>
    <x v="0"/>
    <x v="4"/>
    <x v="4"/>
    <n v="3.4"/>
  </r>
  <r>
    <x v="7"/>
    <x v="0"/>
    <x v="2"/>
    <x v="10"/>
    <x v="0"/>
    <x v="5"/>
    <x v="59"/>
    <n v="1.04"/>
  </r>
  <r>
    <x v="7"/>
    <x v="0"/>
    <x v="2"/>
    <x v="10"/>
    <x v="1"/>
    <x v="0"/>
    <x v="1174"/>
    <n v="7637.48"/>
  </r>
  <r>
    <x v="7"/>
    <x v="0"/>
    <x v="2"/>
    <x v="10"/>
    <x v="1"/>
    <x v="1"/>
    <x v="1175"/>
    <n v="441607.84"/>
  </r>
  <r>
    <x v="7"/>
    <x v="0"/>
    <x v="2"/>
    <x v="10"/>
    <x v="1"/>
    <x v="2"/>
    <x v="57"/>
    <n v="0.04"/>
  </r>
  <r>
    <x v="7"/>
    <x v="0"/>
    <x v="2"/>
    <x v="10"/>
    <x v="1"/>
    <x v="3"/>
    <x v="58"/>
    <n v="6.9199999999999998E-2"/>
  </r>
  <r>
    <x v="7"/>
    <x v="0"/>
    <x v="2"/>
    <x v="10"/>
    <x v="1"/>
    <x v="4"/>
    <x v="4"/>
    <n v="3.4"/>
  </r>
  <r>
    <x v="7"/>
    <x v="0"/>
    <x v="2"/>
    <x v="10"/>
    <x v="1"/>
    <x v="5"/>
    <x v="8"/>
    <n v="0"/>
  </r>
  <r>
    <x v="7"/>
    <x v="0"/>
    <x v="2"/>
    <x v="10"/>
    <x v="2"/>
    <x v="0"/>
    <x v="1176"/>
    <n v="7656.52"/>
  </r>
  <r>
    <x v="7"/>
    <x v="0"/>
    <x v="2"/>
    <x v="10"/>
    <x v="2"/>
    <x v="1"/>
    <x v="1177"/>
    <n v="442709.08"/>
  </r>
  <r>
    <x v="7"/>
    <x v="0"/>
    <x v="2"/>
    <x v="10"/>
    <x v="2"/>
    <x v="2"/>
    <x v="57"/>
    <n v="0.04"/>
  </r>
  <r>
    <x v="7"/>
    <x v="0"/>
    <x v="2"/>
    <x v="10"/>
    <x v="2"/>
    <x v="3"/>
    <x v="58"/>
    <n v="6.9199999999999998E-2"/>
  </r>
  <r>
    <x v="7"/>
    <x v="0"/>
    <x v="2"/>
    <x v="10"/>
    <x v="2"/>
    <x v="4"/>
    <x v="4"/>
    <n v="3.4"/>
  </r>
  <r>
    <x v="7"/>
    <x v="0"/>
    <x v="2"/>
    <x v="10"/>
    <x v="2"/>
    <x v="5"/>
    <x v="8"/>
    <n v="0"/>
  </r>
  <r>
    <x v="7"/>
    <x v="0"/>
    <x v="2"/>
    <x v="10"/>
    <x v="3"/>
    <x v="0"/>
    <x v="1178"/>
    <n v="7675.56"/>
  </r>
  <r>
    <x v="7"/>
    <x v="0"/>
    <x v="2"/>
    <x v="10"/>
    <x v="3"/>
    <x v="1"/>
    <x v="1179"/>
    <n v="443810.36"/>
  </r>
  <r>
    <x v="7"/>
    <x v="0"/>
    <x v="2"/>
    <x v="10"/>
    <x v="3"/>
    <x v="2"/>
    <x v="57"/>
    <n v="0.04"/>
  </r>
  <r>
    <x v="7"/>
    <x v="0"/>
    <x v="2"/>
    <x v="10"/>
    <x v="3"/>
    <x v="3"/>
    <x v="58"/>
    <n v="6.9199999999999998E-2"/>
  </r>
  <r>
    <x v="7"/>
    <x v="0"/>
    <x v="2"/>
    <x v="10"/>
    <x v="3"/>
    <x v="4"/>
    <x v="4"/>
    <n v="3.4"/>
  </r>
  <r>
    <x v="7"/>
    <x v="0"/>
    <x v="2"/>
    <x v="10"/>
    <x v="3"/>
    <x v="5"/>
    <x v="8"/>
    <n v="0"/>
  </r>
  <r>
    <x v="7"/>
    <x v="0"/>
    <x v="2"/>
    <x v="10"/>
    <x v="4"/>
    <x v="0"/>
    <x v="1180"/>
    <n v="7694.64"/>
  </r>
  <r>
    <x v="7"/>
    <x v="0"/>
    <x v="2"/>
    <x v="10"/>
    <x v="4"/>
    <x v="1"/>
    <x v="1181"/>
    <n v="444911.64"/>
  </r>
  <r>
    <x v="7"/>
    <x v="0"/>
    <x v="2"/>
    <x v="10"/>
    <x v="4"/>
    <x v="2"/>
    <x v="57"/>
    <n v="0.04"/>
  </r>
  <r>
    <x v="7"/>
    <x v="0"/>
    <x v="2"/>
    <x v="10"/>
    <x v="4"/>
    <x v="3"/>
    <x v="58"/>
    <n v="6.9199999999999998E-2"/>
  </r>
  <r>
    <x v="7"/>
    <x v="0"/>
    <x v="2"/>
    <x v="10"/>
    <x v="4"/>
    <x v="4"/>
    <x v="4"/>
    <n v="3.4"/>
  </r>
  <r>
    <x v="7"/>
    <x v="0"/>
    <x v="2"/>
    <x v="10"/>
    <x v="4"/>
    <x v="5"/>
    <x v="8"/>
    <n v="0"/>
  </r>
  <r>
    <x v="7"/>
    <x v="0"/>
    <x v="2"/>
    <x v="10"/>
    <x v="5"/>
    <x v="0"/>
    <x v="1182"/>
    <n v="7713.68"/>
  </r>
  <r>
    <x v="7"/>
    <x v="0"/>
    <x v="2"/>
    <x v="10"/>
    <x v="5"/>
    <x v="1"/>
    <x v="1183"/>
    <n v="446012.88"/>
  </r>
  <r>
    <x v="7"/>
    <x v="0"/>
    <x v="2"/>
    <x v="10"/>
    <x v="5"/>
    <x v="2"/>
    <x v="57"/>
    <n v="0.04"/>
  </r>
  <r>
    <x v="7"/>
    <x v="0"/>
    <x v="2"/>
    <x v="10"/>
    <x v="5"/>
    <x v="3"/>
    <x v="58"/>
    <n v="6.9199999999999998E-2"/>
  </r>
  <r>
    <x v="7"/>
    <x v="0"/>
    <x v="2"/>
    <x v="10"/>
    <x v="5"/>
    <x v="4"/>
    <x v="4"/>
    <n v="3.4"/>
  </r>
  <r>
    <x v="7"/>
    <x v="0"/>
    <x v="2"/>
    <x v="10"/>
    <x v="5"/>
    <x v="5"/>
    <x v="8"/>
    <n v="0"/>
  </r>
  <r>
    <x v="7"/>
    <x v="0"/>
    <x v="2"/>
    <x v="10"/>
    <x v="6"/>
    <x v="0"/>
    <x v="1184"/>
    <n v="7732.72"/>
  </r>
  <r>
    <x v="7"/>
    <x v="0"/>
    <x v="2"/>
    <x v="10"/>
    <x v="6"/>
    <x v="1"/>
    <x v="1185"/>
    <n v="447114.16"/>
  </r>
  <r>
    <x v="7"/>
    <x v="0"/>
    <x v="2"/>
    <x v="10"/>
    <x v="6"/>
    <x v="2"/>
    <x v="57"/>
    <n v="0.04"/>
  </r>
  <r>
    <x v="7"/>
    <x v="0"/>
    <x v="2"/>
    <x v="10"/>
    <x v="6"/>
    <x v="3"/>
    <x v="58"/>
    <n v="6.9199999999999998E-2"/>
  </r>
  <r>
    <x v="7"/>
    <x v="0"/>
    <x v="2"/>
    <x v="10"/>
    <x v="6"/>
    <x v="4"/>
    <x v="4"/>
    <n v="3.4"/>
  </r>
  <r>
    <x v="7"/>
    <x v="0"/>
    <x v="2"/>
    <x v="10"/>
    <x v="6"/>
    <x v="5"/>
    <x v="59"/>
    <n v="1.04"/>
  </r>
  <r>
    <x v="7"/>
    <x v="0"/>
    <x v="2"/>
    <x v="10"/>
    <x v="7"/>
    <x v="0"/>
    <x v="1186"/>
    <n v="7751.76"/>
  </r>
  <r>
    <x v="7"/>
    <x v="0"/>
    <x v="2"/>
    <x v="10"/>
    <x v="7"/>
    <x v="1"/>
    <x v="1187"/>
    <n v="448215.44"/>
  </r>
  <r>
    <x v="7"/>
    <x v="0"/>
    <x v="2"/>
    <x v="10"/>
    <x v="7"/>
    <x v="2"/>
    <x v="57"/>
    <n v="0.04"/>
  </r>
  <r>
    <x v="7"/>
    <x v="0"/>
    <x v="2"/>
    <x v="10"/>
    <x v="7"/>
    <x v="3"/>
    <x v="58"/>
    <n v="6.9199999999999998E-2"/>
  </r>
  <r>
    <x v="7"/>
    <x v="0"/>
    <x v="2"/>
    <x v="10"/>
    <x v="7"/>
    <x v="4"/>
    <x v="4"/>
    <n v="3.4"/>
  </r>
  <r>
    <x v="7"/>
    <x v="0"/>
    <x v="2"/>
    <x v="10"/>
    <x v="7"/>
    <x v="5"/>
    <x v="8"/>
    <n v="0"/>
  </r>
  <r>
    <x v="7"/>
    <x v="0"/>
    <x v="2"/>
    <x v="10"/>
    <x v="8"/>
    <x v="0"/>
    <x v="1188"/>
    <n v="7770.8"/>
  </r>
  <r>
    <x v="7"/>
    <x v="0"/>
    <x v="2"/>
    <x v="10"/>
    <x v="8"/>
    <x v="1"/>
    <x v="1189"/>
    <n v="449316.68"/>
  </r>
  <r>
    <x v="7"/>
    <x v="0"/>
    <x v="2"/>
    <x v="10"/>
    <x v="8"/>
    <x v="2"/>
    <x v="57"/>
    <n v="0.04"/>
  </r>
  <r>
    <x v="7"/>
    <x v="0"/>
    <x v="2"/>
    <x v="10"/>
    <x v="8"/>
    <x v="3"/>
    <x v="58"/>
    <n v="6.9199999999999998E-2"/>
  </r>
  <r>
    <x v="7"/>
    <x v="0"/>
    <x v="2"/>
    <x v="10"/>
    <x v="8"/>
    <x v="4"/>
    <x v="4"/>
    <n v="3.4"/>
  </r>
  <r>
    <x v="7"/>
    <x v="0"/>
    <x v="2"/>
    <x v="10"/>
    <x v="8"/>
    <x v="5"/>
    <x v="8"/>
    <n v="0"/>
  </r>
  <r>
    <x v="7"/>
    <x v="0"/>
    <x v="2"/>
    <x v="10"/>
    <x v="9"/>
    <x v="0"/>
    <x v="1190"/>
    <n v="7789.84"/>
  </r>
  <r>
    <x v="7"/>
    <x v="0"/>
    <x v="2"/>
    <x v="10"/>
    <x v="9"/>
    <x v="1"/>
    <x v="1191"/>
    <n v="450417.96"/>
  </r>
  <r>
    <x v="7"/>
    <x v="0"/>
    <x v="2"/>
    <x v="10"/>
    <x v="9"/>
    <x v="2"/>
    <x v="57"/>
    <n v="0.04"/>
  </r>
  <r>
    <x v="7"/>
    <x v="0"/>
    <x v="2"/>
    <x v="10"/>
    <x v="9"/>
    <x v="3"/>
    <x v="58"/>
    <n v="6.9199999999999998E-2"/>
  </r>
  <r>
    <x v="7"/>
    <x v="0"/>
    <x v="2"/>
    <x v="10"/>
    <x v="9"/>
    <x v="4"/>
    <x v="4"/>
    <n v="3.4"/>
  </r>
  <r>
    <x v="7"/>
    <x v="0"/>
    <x v="2"/>
    <x v="10"/>
    <x v="9"/>
    <x v="5"/>
    <x v="8"/>
    <n v="0"/>
  </r>
  <r>
    <x v="7"/>
    <x v="0"/>
    <x v="2"/>
    <x v="10"/>
    <x v="10"/>
    <x v="0"/>
    <x v="1192"/>
    <n v="7808.92"/>
  </r>
  <r>
    <x v="7"/>
    <x v="0"/>
    <x v="2"/>
    <x v="10"/>
    <x v="10"/>
    <x v="1"/>
    <x v="1193"/>
    <n v="451519.24"/>
  </r>
  <r>
    <x v="7"/>
    <x v="0"/>
    <x v="2"/>
    <x v="10"/>
    <x v="10"/>
    <x v="2"/>
    <x v="57"/>
    <n v="0.04"/>
  </r>
  <r>
    <x v="7"/>
    <x v="0"/>
    <x v="2"/>
    <x v="10"/>
    <x v="10"/>
    <x v="3"/>
    <x v="58"/>
    <n v="6.9199999999999998E-2"/>
  </r>
  <r>
    <x v="7"/>
    <x v="0"/>
    <x v="2"/>
    <x v="10"/>
    <x v="10"/>
    <x v="4"/>
    <x v="4"/>
    <n v="3.4"/>
  </r>
  <r>
    <x v="7"/>
    <x v="0"/>
    <x v="2"/>
    <x v="10"/>
    <x v="10"/>
    <x v="5"/>
    <x v="8"/>
    <n v="0"/>
  </r>
  <r>
    <x v="7"/>
    <x v="0"/>
    <x v="2"/>
    <x v="10"/>
    <x v="11"/>
    <x v="0"/>
    <x v="1194"/>
    <n v="7827.96"/>
  </r>
  <r>
    <x v="7"/>
    <x v="0"/>
    <x v="2"/>
    <x v="10"/>
    <x v="11"/>
    <x v="1"/>
    <x v="1195"/>
    <n v="452620.48"/>
  </r>
  <r>
    <x v="7"/>
    <x v="0"/>
    <x v="2"/>
    <x v="10"/>
    <x v="11"/>
    <x v="2"/>
    <x v="57"/>
    <n v="0.04"/>
  </r>
  <r>
    <x v="7"/>
    <x v="0"/>
    <x v="2"/>
    <x v="10"/>
    <x v="11"/>
    <x v="3"/>
    <x v="58"/>
    <n v="6.9199999999999998E-2"/>
  </r>
  <r>
    <x v="7"/>
    <x v="0"/>
    <x v="2"/>
    <x v="10"/>
    <x v="11"/>
    <x v="4"/>
    <x v="4"/>
    <n v="3.4"/>
  </r>
  <r>
    <x v="7"/>
    <x v="0"/>
    <x v="2"/>
    <x v="10"/>
    <x v="11"/>
    <x v="5"/>
    <x v="8"/>
    <n v="0"/>
  </r>
  <r>
    <x v="7"/>
    <x v="0"/>
    <x v="3"/>
    <x v="23"/>
    <x v="0"/>
    <x v="0"/>
    <x v="1196"/>
    <n v="18146.25"/>
  </r>
  <r>
    <x v="7"/>
    <x v="0"/>
    <x v="3"/>
    <x v="23"/>
    <x v="0"/>
    <x v="1"/>
    <x v="1197"/>
    <n v="1107124.2"/>
  </r>
  <r>
    <x v="7"/>
    <x v="0"/>
    <x v="3"/>
    <x v="23"/>
    <x v="0"/>
    <x v="2"/>
    <x v="84"/>
    <n v="4.4999999999999998E-2"/>
  </r>
  <r>
    <x v="7"/>
    <x v="0"/>
    <x v="3"/>
    <x v="23"/>
    <x v="0"/>
    <x v="3"/>
    <x v="58"/>
    <n v="0.15570000000000001"/>
  </r>
  <r>
    <x v="7"/>
    <x v="0"/>
    <x v="3"/>
    <x v="23"/>
    <x v="0"/>
    <x v="4"/>
    <x v="4"/>
    <n v="7.6499999999999995"/>
  </r>
  <r>
    <x v="7"/>
    <x v="0"/>
    <x v="3"/>
    <x v="23"/>
    <x v="0"/>
    <x v="5"/>
    <x v="85"/>
    <n v="1.8"/>
  </r>
  <r>
    <x v="7"/>
    <x v="0"/>
    <x v="3"/>
    <x v="23"/>
    <x v="1"/>
    <x v="0"/>
    <x v="1198"/>
    <n v="18191.61"/>
  </r>
  <r>
    <x v="7"/>
    <x v="0"/>
    <x v="3"/>
    <x v="23"/>
    <x v="1"/>
    <x v="1"/>
    <x v="1199"/>
    <n v="1109891.97"/>
  </r>
  <r>
    <x v="7"/>
    <x v="0"/>
    <x v="3"/>
    <x v="23"/>
    <x v="1"/>
    <x v="2"/>
    <x v="84"/>
    <n v="4.4999999999999998E-2"/>
  </r>
  <r>
    <x v="7"/>
    <x v="0"/>
    <x v="3"/>
    <x v="23"/>
    <x v="1"/>
    <x v="3"/>
    <x v="58"/>
    <n v="0.15570000000000001"/>
  </r>
  <r>
    <x v="7"/>
    <x v="0"/>
    <x v="3"/>
    <x v="23"/>
    <x v="1"/>
    <x v="4"/>
    <x v="4"/>
    <n v="7.6499999999999995"/>
  </r>
  <r>
    <x v="7"/>
    <x v="0"/>
    <x v="3"/>
    <x v="23"/>
    <x v="1"/>
    <x v="5"/>
    <x v="8"/>
    <n v="0"/>
  </r>
  <r>
    <x v="7"/>
    <x v="0"/>
    <x v="3"/>
    <x v="23"/>
    <x v="2"/>
    <x v="0"/>
    <x v="1200"/>
    <n v="18236.97"/>
  </r>
  <r>
    <x v="7"/>
    <x v="0"/>
    <x v="3"/>
    <x v="23"/>
    <x v="2"/>
    <x v="1"/>
    <x v="1201"/>
    <n v="1112659.83"/>
  </r>
  <r>
    <x v="7"/>
    <x v="0"/>
    <x v="3"/>
    <x v="23"/>
    <x v="2"/>
    <x v="2"/>
    <x v="84"/>
    <n v="4.4999999999999998E-2"/>
  </r>
  <r>
    <x v="7"/>
    <x v="0"/>
    <x v="3"/>
    <x v="23"/>
    <x v="2"/>
    <x v="3"/>
    <x v="58"/>
    <n v="0.15570000000000001"/>
  </r>
  <r>
    <x v="7"/>
    <x v="0"/>
    <x v="3"/>
    <x v="23"/>
    <x v="2"/>
    <x v="4"/>
    <x v="4"/>
    <n v="7.6499999999999995"/>
  </r>
  <r>
    <x v="7"/>
    <x v="0"/>
    <x v="3"/>
    <x v="23"/>
    <x v="2"/>
    <x v="5"/>
    <x v="8"/>
    <n v="0"/>
  </r>
  <r>
    <x v="7"/>
    <x v="0"/>
    <x v="3"/>
    <x v="23"/>
    <x v="3"/>
    <x v="0"/>
    <x v="1202"/>
    <n v="18282.329999999998"/>
  </r>
  <r>
    <x v="7"/>
    <x v="0"/>
    <x v="3"/>
    <x v="23"/>
    <x v="3"/>
    <x v="1"/>
    <x v="1203"/>
    <n v="1115427.5999999999"/>
  </r>
  <r>
    <x v="7"/>
    <x v="0"/>
    <x v="3"/>
    <x v="23"/>
    <x v="3"/>
    <x v="2"/>
    <x v="84"/>
    <n v="4.4999999999999998E-2"/>
  </r>
  <r>
    <x v="7"/>
    <x v="0"/>
    <x v="3"/>
    <x v="23"/>
    <x v="3"/>
    <x v="3"/>
    <x v="58"/>
    <n v="0.15570000000000001"/>
  </r>
  <r>
    <x v="7"/>
    <x v="0"/>
    <x v="3"/>
    <x v="23"/>
    <x v="3"/>
    <x v="4"/>
    <x v="4"/>
    <n v="7.6499999999999995"/>
  </r>
  <r>
    <x v="7"/>
    <x v="0"/>
    <x v="3"/>
    <x v="23"/>
    <x v="3"/>
    <x v="5"/>
    <x v="8"/>
    <n v="0"/>
  </r>
  <r>
    <x v="7"/>
    <x v="0"/>
    <x v="3"/>
    <x v="23"/>
    <x v="4"/>
    <x v="0"/>
    <x v="1204"/>
    <n v="18327.690000000002"/>
  </r>
  <r>
    <x v="7"/>
    <x v="0"/>
    <x v="3"/>
    <x v="23"/>
    <x v="4"/>
    <x v="1"/>
    <x v="1205"/>
    <n v="1118195.46"/>
  </r>
  <r>
    <x v="7"/>
    <x v="0"/>
    <x v="3"/>
    <x v="23"/>
    <x v="4"/>
    <x v="2"/>
    <x v="84"/>
    <n v="4.4999999999999998E-2"/>
  </r>
  <r>
    <x v="7"/>
    <x v="0"/>
    <x v="3"/>
    <x v="23"/>
    <x v="4"/>
    <x v="3"/>
    <x v="58"/>
    <n v="0.15570000000000001"/>
  </r>
  <r>
    <x v="7"/>
    <x v="0"/>
    <x v="3"/>
    <x v="23"/>
    <x v="4"/>
    <x v="4"/>
    <x v="4"/>
    <n v="7.6499999999999995"/>
  </r>
  <r>
    <x v="7"/>
    <x v="0"/>
    <x v="3"/>
    <x v="23"/>
    <x v="4"/>
    <x v="5"/>
    <x v="8"/>
    <n v="0"/>
  </r>
  <r>
    <x v="7"/>
    <x v="0"/>
    <x v="3"/>
    <x v="23"/>
    <x v="5"/>
    <x v="0"/>
    <x v="1206"/>
    <n v="18373.05"/>
  </r>
  <r>
    <x v="7"/>
    <x v="0"/>
    <x v="3"/>
    <x v="23"/>
    <x v="5"/>
    <x v="1"/>
    <x v="1207"/>
    <n v="1120963.23"/>
  </r>
  <r>
    <x v="7"/>
    <x v="0"/>
    <x v="3"/>
    <x v="23"/>
    <x v="5"/>
    <x v="2"/>
    <x v="84"/>
    <n v="4.4999999999999998E-2"/>
  </r>
  <r>
    <x v="7"/>
    <x v="0"/>
    <x v="3"/>
    <x v="23"/>
    <x v="5"/>
    <x v="3"/>
    <x v="58"/>
    <n v="0.15570000000000001"/>
  </r>
  <r>
    <x v="7"/>
    <x v="0"/>
    <x v="3"/>
    <x v="23"/>
    <x v="5"/>
    <x v="4"/>
    <x v="4"/>
    <n v="7.6499999999999995"/>
  </r>
  <r>
    <x v="7"/>
    <x v="0"/>
    <x v="3"/>
    <x v="23"/>
    <x v="5"/>
    <x v="5"/>
    <x v="8"/>
    <n v="0"/>
  </r>
  <r>
    <x v="7"/>
    <x v="0"/>
    <x v="3"/>
    <x v="23"/>
    <x v="6"/>
    <x v="0"/>
    <x v="1208"/>
    <n v="18418.41"/>
  </r>
  <r>
    <x v="7"/>
    <x v="0"/>
    <x v="3"/>
    <x v="23"/>
    <x v="6"/>
    <x v="1"/>
    <x v="1209"/>
    <n v="1123731.0899999999"/>
  </r>
  <r>
    <x v="7"/>
    <x v="0"/>
    <x v="3"/>
    <x v="23"/>
    <x v="6"/>
    <x v="2"/>
    <x v="84"/>
    <n v="4.4999999999999998E-2"/>
  </r>
  <r>
    <x v="7"/>
    <x v="0"/>
    <x v="3"/>
    <x v="23"/>
    <x v="6"/>
    <x v="3"/>
    <x v="58"/>
    <n v="0.15570000000000001"/>
  </r>
  <r>
    <x v="7"/>
    <x v="0"/>
    <x v="3"/>
    <x v="23"/>
    <x v="6"/>
    <x v="4"/>
    <x v="4"/>
    <n v="7.6499999999999995"/>
  </r>
  <r>
    <x v="7"/>
    <x v="0"/>
    <x v="3"/>
    <x v="23"/>
    <x v="6"/>
    <x v="5"/>
    <x v="85"/>
    <n v="1.8"/>
  </r>
  <r>
    <x v="7"/>
    <x v="0"/>
    <x v="3"/>
    <x v="23"/>
    <x v="7"/>
    <x v="0"/>
    <x v="1210"/>
    <n v="18463.77"/>
  </r>
  <r>
    <x v="7"/>
    <x v="0"/>
    <x v="3"/>
    <x v="23"/>
    <x v="7"/>
    <x v="1"/>
    <x v="1211"/>
    <n v="1126498.8599999999"/>
  </r>
  <r>
    <x v="7"/>
    <x v="0"/>
    <x v="3"/>
    <x v="23"/>
    <x v="7"/>
    <x v="2"/>
    <x v="84"/>
    <n v="4.4999999999999998E-2"/>
  </r>
  <r>
    <x v="7"/>
    <x v="0"/>
    <x v="3"/>
    <x v="23"/>
    <x v="7"/>
    <x v="3"/>
    <x v="58"/>
    <n v="0.15570000000000001"/>
  </r>
  <r>
    <x v="7"/>
    <x v="0"/>
    <x v="3"/>
    <x v="23"/>
    <x v="7"/>
    <x v="4"/>
    <x v="4"/>
    <n v="7.6499999999999995"/>
  </r>
  <r>
    <x v="7"/>
    <x v="0"/>
    <x v="3"/>
    <x v="23"/>
    <x v="7"/>
    <x v="5"/>
    <x v="8"/>
    <n v="0"/>
  </r>
  <r>
    <x v="7"/>
    <x v="0"/>
    <x v="3"/>
    <x v="23"/>
    <x v="8"/>
    <x v="0"/>
    <x v="1212"/>
    <n v="18509.13"/>
  </r>
  <r>
    <x v="7"/>
    <x v="0"/>
    <x v="3"/>
    <x v="23"/>
    <x v="8"/>
    <x v="1"/>
    <x v="1213"/>
    <n v="1129266.72"/>
  </r>
  <r>
    <x v="7"/>
    <x v="0"/>
    <x v="3"/>
    <x v="23"/>
    <x v="8"/>
    <x v="2"/>
    <x v="84"/>
    <n v="4.4999999999999998E-2"/>
  </r>
  <r>
    <x v="7"/>
    <x v="0"/>
    <x v="3"/>
    <x v="23"/>
    <x v="8"/>
    <x v="3"/>
    <x v="58"/>
    <n v="0.15570000000000001"/>
  </r>
  <r>
    <x v="7"/>
    <x v="0"/>
    <x v="3"/>
    <x v="23"/>
    <x v="8"/>
    <x v="4"/>
    <x v="4"/>
    <n v="7.6499999999999995"/>
  </r>
  <r>
    <x v="7"/>
    <x v="0"/>
    <x v="3"/>
    <x v="23"/>
    <x v="8"/>
    <x v="5"/>
    <x v="8"/>
    <n v="0"/>
  </r>
  <r>
    <x v="7"/>
    <x v="0"/>
    <x v="3"/>
    <x v="23"/>
    <x v="9"/>
    <x v="0"/>
    <x v="1214"/>
    <n v="18554.579999999998"/>
  </r>
  <r>
    <x v="7"/>
    <x v="0"/>
    <x v="3"/>
    <x v="23"/>
    <x v="9"/>
    <x v="1"/>
    <x v="1215"/>
    <n v="1132034.49"/>
  </r>
  <r>
    <x v="7"/>
    <x v="0"/>
    <x v="3"/>
    <x v="23"/>
    <x v="9"/>
    <x v="2"/>
    <x v="84"/>
    <n v="4.4999999999999998E-2"/>
  </r>
  <r>
    <x v="7"/>
    <x v="0"/>
    <x v="3"/>
    <x v="23"/>
    <x v="9"/>
    <x v="3"/>
    <x v="58"/>
    <n v="0.15570000000000001"/>
  </r>
  <r>
    <x v="7"/>
    <x v="0"/>
    <x v="3"/>
    <x v="23"/>
    <x v="9"/>
    <x v="4"/>
    <x v="4"/>
    <n v="7.6499999999999995"/>
  </r>
  <r>
    <x v="7"/>
    <x v="0"/>
    <x v="3"/>
    <x v="23"/>
    <x v="9"/>
    <x v="5"/>
    <x v="8"/>
    <n v="0"/>
  </r>
  <r>
    <x v="7"/>
    <x v="0"/>
    <x v="3"/>
    <x v="23"/>
    <x v="10"/>
    <x v="0"/>
    <x v="1216"/>
    <n v="18599.939999999999"/>
  </r>
  <r>
    <x v="7"/>
    <x v="0"/>
    <x v="3"/>
    <x v="23"/>
    <x v="10"/>
    <x v="1"/>
    <x v="1217"/>
    <n v="1134802.26"/>
  </r>
  <r>
    <x v="7"/>
    <x v="0"/>
    <x v="3"/>
    <x v="23"/>
    <x v="10"/>
    <x v="2"/>
    <x v="84"/>
    <n v="4.4999999999999998E-2"/>
  </r>
  <r>
    <x v="7"/>
    <x v="0"/>
    <x v="3"/>
    <x v="23"/>
    <x v="10"/>
    <x v="3"/>
    <x v="58"/>
    <n v="0.15570000000000001"/>
  </r>
  <r>
    <x v="7"/>
    <x v="0"/>
    <x v="3"/>
    <x v="23"/>
    <x v="10"/>
    <x v="4"/>
    <x v="4"/>
    <n v="7.6499999999999995"/>
  </r>
  <r>
    <x v="7"/>
    <x v="0"/>
    <x v="3"/>
    <x v="23"/>
    <x v="10"/>
    <x v="5"/>
    <x v="8"/>
    <n v="0"/>
  </r>
  <r>
    <x v="7"/>
    <x v="0"/>
    <x v="3"/>
    <x v="23"/>
    <x v="11"/>
    <x v="0"/>
    <x v="1218"/>
    <n v="18645.3"/>
  </r>
  <r>
    <x v="7"/>
    <x v="0"/>
    <x v="3"/>
    <x v="23"/>
    <x v="11"/>
    <x v="1"/>
    <x v="1219"/>
    <n v="1137570.1199999999"/>
  </r>
  <r>
    <x v="7"/>
    <x v="0"/>
    <x v="3"/>
    <x v="23"/>
    <x v="11"/>
    <x v="2"/>
    <x v="84"/>
    <n v="4.4999999999999998E-2"/>
  </r>
  <r>
    <x v="7"/>
    <x v="0"/>
    <x v="3"/>
    <x v="23"/>
    <x v="11"/>
    <x v="3"/>
    <x v="58"/>
    <n v="0.15570000000000001"/>
  </r>
  <r>
    <x v="7"/>
    <x v="0"/>
    <x v="3"/>
    <x v="23"/>
    <x v="11"/>
    <x v="4"/>
    <x v="4"/>
    <n v="7.6499999999999995"/>
  </r>
  <r>
    <x v="7"/>
    <x v="0"/>
    <x v="3"/>
    <x v="23"/>
    <x v="11"/>
    <x v="5"/>
    <x v="8"/>
    <n v="0"/>
  </r>
  <r>
    <x v="7"/>
    <x v="0"/>
    <x v="4"/>
    <x v="9"/>
    <x v="0"/>
    <x v="0"/>
    <x v="1220"/>
    <n v="17203.2"/>
  </r>
  <r>
    <x v="7"/>
    <x v="0"/>
    <x v="4"/>
    <x v="9"/>
    <x v="0"/>
    <x v="1"/>
    <x v="1221"/>
    <n v="1138756.32"/>
  </r>
  <r>
    <x v="7"/>
    <x v="0"/>
    <x v="4"/>
    <x v="9"/>
    <x v="0"/>
    <x v="2"/>
    <x v="110"/>
    <n v="8.0000000000000002E-3"/>
  </r>
  <r>
    <x v="7"/>
    <x v="0"/>
    <x v="4"/>
    <x v="9"/>
    <x v="0"/>
    <x v="3"/>
    <x v="111"/>
    <n v="0.1016"/>
  </r>
  <r>
    <x v="7"/>
    <x v="0"/>
    <x v="4"/>
    <x v="9"/>
    <x v="0"/>
    <x v="4"/>
    <x v="4"/>
    <n v="6.8"/>
  </r>
  <r>
    <x v="7"/>
    <x v="0"/>
    <x v="4"/>
    <x v="9"/>
    <x v="0"/>
    <x v="5"/>
    <x v="112"/>
    <n v="0.56000000000000005"/>
  </r>
  <r>
    <x v="7"/>
    <x v="0"/>
    <x v="4"/>
    <x v="9"/>
    <x v="1"/>
    <x v="0"/>
    <x v="1222"/>
    <n v="17246.240000000002"/>
  </r>
  <r>
    <x v="7"/>
    <x v="0"/>
    <x v="4"/>
    <x v="9"/>
    <x v="1"/>
    <x v="1"/>
    <x v="1223"/>
    <n v="1141603.2"/>
  </r>
  <r>
    <x v="7"/>
    <x v="0"/>
    <x v="4"/>
    <x v="9"/>
    <x v="1"/>
    <x v="2"/>
    <x v="110"/>
    <n v="8.0000000000000002E-3"/>
  </r>
  <r>
    <x v="7"/>
    <x v="0"/>
    <x v="4"/>
    <x v="9"/>
    <x v="1"/>
    <x v="3"/>
    <x v="111"/>
    <n v="0.1016"/>
  </r>
  <r>
    <x v="7"/>
    <x v="0"/>
    <x v="4"/>
    <x v="9"/>
    <x v="1"/>
    <x v="4"/>
    <x v="4"/>
    <n v="6.8"/>
  </r>
  <r>
    <x v="7"/>
    <x v="0"/>
    <x v="4"/>
    <x v="9"/>
    <x v="1"/>
    <x v="5"/>
    <x v="8"/>
    <n v="0"/>
  </r>
  <r>
    <x v="7"/>
    <x v="0"/>
    <x v="4"/>
    <x v="9"/>
    <x v="2"/>
    <x v="0"/>
    <x v="1224"/>
    <n v="17289.2"/>
  </r>
  <r>
    <x v="7"/>
    <x v="0"/>
    <x v="4"/>
    <x v="9"/>
    <x v="2"/>
    <x v="1"/>
    <x v="1225"/>
    <n v="1144450.08"/>
  </r>
  <r>
    <x v="7"/>
    <x v="0"/>
    <x v="4"/>
    <x v="9"/>
    <x v="2"/>
    <x v="2"/>
    <x v="110"/>
    <n v="8.0000000000000002E-3"/>
  </r>
  <r>
    <x v="7"/>
    <x v="0"/>
    <x v="4"/>
    <x v="9"/>
    <x v="2"/>
    <x v="3"/>
    <x v="111"/>
    <n v="0.1016"/>
  </r>
  <r>
    <x v="7"/>
    <x v="0"/>
    <x v="4"/>
    <x v="9"/>
    <x v="2"/>
    <x v="4"/>
    <x v="4"/>
    <n v="6.8"/>
  </r>
  <r>
    <x v="7"/>
    <x v="0"/>
    <x v="4"/>
    <x v="9"/>
    <x v="2"/>
    <x v="5"/>
    <x v="8"/>
    <n v="0"/>
  </r>
  <r>
    <x v="7"/>
    <x v="0"/>
    <x v="4"/>
    <x v="9"/>
    <x v="3"/>
    <x v="0"/>
    <x v="1226"/>
    <n v="17332.240000000002"/>
  </r>
  <r>
    <x v="7"/>
    <x v="0"/>
    <x v="4"/>
    <x v="9"/>
    <x v="3"/>
    <x v="1"/>
    <x v="1227"/>
    <n v="1147296.96"/>
  </r>
  <r>
    <x v="7"/>
    <x v="0"/>
    <x v="4"/>
    <x v="9"/>
    <x v="3"/>
    <x v="2"/>
    <x v="110"/>
    <n v="8.0000000000000002E-3"/>
  </r>
  <r>
    <x v="7"/>
    <x v="0"/>
    <x v="4"/>
    <x v="9"/>
    <x v="3"/>
    <x v="3"/>
    <x v="111"/>
    <n v="0.1016"/>
  </r>
  <r>
    <x v="7"/>
    <x v="0"/>
    <x v="4"/>
    <x v="9"/>
    <x v="3"/>
    <x v="4"/>
    <x v="4"/>
    <n v="6.8"/>
  </r>
  <r>
    <x v="7"/>
    <x v="0"/>
    <x v="4"/>
    <x v="9"/>
    <x v="3"/>
    <x v="5"/>
    <x v="8"/>
    <n v="0"/>
  </r>
  <r>
    <x v="7"/>
    <x v="0"/>
    <x v="4"/>
    <x v="9"/>
    <x v="4"/>
    <x v="0"/>
    <x v="1228"/>
    <n v="17375.2"/>
  </r>
  <r>
    <x v="7"/>
    <x v="0"/>
    <x v="4"/>
    <x v="9"/>
    <x v="4"/>
    <x v="1"/>
    <x v="1229"/>
    <n v="1150143.92"/>
  </r>
  <r>
    <x v="7"/>
    <x v="0"/>
    <x v="4"/>
    <x v="9"/>
    <x v="4"/>
    <x v="2"/>
    <x v="110"/>
    <n v="8.0000000000000002E-3"/>
  </r>
  <r>
    <x v="7"/>
    <x v="0"/>
    <x v="4"/>
    <x v="9"/>
    <x v="4"/>
    <x v="3"/>
    <x v="111"/>
    <n v="0.1016"/>
  </r>
  <r>
    <x v="7"/>
    <x v="0"/>
    <x v="4"/>
    <x v="9"/>
    <x v="4"/>
    <x v="4"/>
    <x v="4"/>
    <n v="6.8"/>
  </r>
  <r>
    <x v="7"/>
    <x v="0"/>
    <x v="4"/>
    <x v="9"/>
    <x v="4"/>
    <x v="5"/>
    <x v="8"/>
    <n v="0"/>
  </r>
  <r>
    <x v="7"/>
    <x v="0"/>
    <x v="4"/>
    <x v="9"/>
    <x v="5"/>
    <x v="0"/>
    <x v="1230"/>
    <n v="17418.240000000002"/>
  </r>
  <r>
    <x v="7"/>
    <x v="0"/>
    <x v="4"/>
    <x v="9"/>
    <x v="5"/>
    <x v="1"/>
    <x v="1231"/>
    <n v="1152990.8"/>
  </r>
  <r>
    <x v="7"/>
    <x v="0"/>
    <x v="4"/>
    <x v="9"/>
    <x v="5"/>
    <x v="2"/>
    <x v="110"/>
    <n v="8.0000000000000002E-3"/>
  </r>
  <r>
    <x v="7"/>
    <x v="0"/>
    <x v="4"/>
    <x v="9"/>
    <x v="5"/>
    <x v="3"/>
    <x v="111"/>
    <n v="0.1016"/>
  </r>
  <r>
    <x v="7"/>
    <x v="0"/>
    <x v="4"/>
    <x v="9"/>
    <x v="5"/>
    <x v="4"/>
    <x v="4"/>
    <n v="6.8"/>
  </r>
  <r>
    <x v="7"/>
    <x v="0"/>
    <x v="4"/>
    <x v="9"/>
    <x v="5"/>
    <x v="5"/>
    <x v="8"/>
    <n v="0"/>
  </r>
  <r>
    <x v="7"/>
    <x v="0"/>
    <x v="4"/>
    <x v="9"/>
    <x v="6"/>
    <x v="0"/>
    <x v="1232"/>
    <n v="17461.28"/>
  </r>
  <r>
    <x v="7"/>
    <x v="0"/>
    <x v="4"/>
    <x v="9"/>
    <x v="6"/>
    <x v="1"/>
    <x v="1233"/>
    <n v="1155837.68"/>
  </r>
  <r>
    <x v="7"/>
    <x v="0"/>
    <x v="4"/>
    <x v="9"/>
    <x v="6"/>
    <x v="2"/>
    <x v="110"/>
    <n v="8.0000000000000002E-3"/>
  </r>
  <r>
    <x v="7"/>
    <x v="0"/>
    <x v="4"/>
    <x v="9"/>
    <x v="6"/>
    <x v="3"/>
    <x v="111"/>
    <n v="0.1016"/>
  </r>
  <r>
    <x v="7"/>
    <x v="0"/>
    <x v="4"/>
    <x v="9"/>
    <x v="6"/>
    <x v="4"/>
    <x v="4"/>
    <n v="6.8"/>
  </r>
  <r>
    <x v="7"/>
    <x v="0"/>
    <x v="4"/>
    <x v="9"/>
    <x v="6"/>
    <x v="5"/>
    <x v="112"/>
    <n v="0.56000000000000005"/>
  </r>
  <r>
    <x v="7"/>
    <x v="0"/>
    <x v="4"/>
    <x v="9"/>
    <x v="7"/>
    <x v="0"/>
    <x v="1234"/>
    <n v="17504.240000000002"/>
  </r>
  <r>
    <x v="7"/>
    <x v="0"/>
    <x v="4"/>
    <x v="9"/>
    <x v="7"/>
    <x v="1"/>
    <x v="1235"/>
    <n v="1158684.56"/>
  </r>
  <r>
    <x v="7"/>
    <x v="0"/>
    <x v="4"/>
    <x v="9"/>
    <x v="7"/>
    <x v="2"/>
    <x v="110"/>
    <n v="8.0000000000000002E-3"/>
  </r>
  <r>
    <x v="7"/>
    <x v="0"/>
    <x v="4"/>
    <x v="9"/>
    <x v="7"/>
    <x v="3"/>
    <x v="111"/>
    <n v="0.1016"/>
  </r>
  <r>
    <x v="7"/>
    <x v="0"/>
    <x v="4"/>
    <x v="9"/>
    <x v="7"/>
    <x v="4"/>
    <x v="4"/>
    <n v="6.8"/>
  </r>
  <r>
    <x v="7"/>
    <x v="0"/>
    <x v="4"/>
    <x v="9"/>
    <x v="7"/>
    <x v="5"/>
    <x v="8"/>
    <n v="0"/>
  </r>
  <r>
    <x v="7"/>
    <x v="0"/>
    <x v="4"/>
    <x v="9"/>
    <x v="8"/>
    <x v="0"/>
    <x v="1236"/>
    <n v="17547.28"/>
  </r>
  <r>
    <x v="7"/>
    <x v="0"/>
    <x v="4"/>
    <x v="9"/>
    <x v="8"/>
    <x v="1"/>
    <x v="1237"/>
    <n v="1161531.44"/>
  </r>
  <r>
    <x v="7"/>
    <x v="0"/>
    <x v="4"/>
    <x v="9"/>
    <x v="8"/>
    <x v="2"/>
    <x v="110"/>
    <n v="8.0000000000000002E-3"/>
  </r>
  <r>
    <x v="7"/>
    <x v="0"/>
    <x v="4"/>
    <x v="9"/>
    <x v="8"/>
    <x v="3"/>
    <x v="111"/>
    <n v="0.1016"/>
  </r>
  <r>
    <x v="7"/>
    <x v="0"/>
    <x v="4"/>
    <x v="9"/>
    <x v="8"/>
    <x v="4"/>
    <x v="4"/>
    <n v="6.8"/>
  </r>
  <r>
    <x v="7"/>
    <x v="0"/>
    <x v="4"/>
    <x v="9"/>
    <x v="8"/>
    <x v="5"/>
    <x v="8"/>
    <n v="0"/>
  </r>
  <r>
    <x v="7"/>
    <x v="0"/>
    <x v="4"/>
    <x v="9"/>
    <x v="9"/>
    <x v="0"/>
    <x v="1238"/>
    <n v="17590.240000000002"/>
  </r>
  <r>
    <x v="7"/>
    <x v="0"/>
    <x v="4"/>
    <x v="9"/>
    <x v="9"/>
    <x v="1"/>
    <x v="1239"/>
    <n v="1164378.32"/>
  </r>
  <r>
    <x v="7"/>
    <x v="0"/>
    <x v="4"/>
    <x v="9"/>
    <x v="9"/>
    <x v="2"/>
    <x v="110"/>
    <n v="8.0000000000000002E-3"/>
  </r>
  <r>
    <x v="7"/>
    <x v="0"/>
    <x v="4"/>
    <x v="9"/>
    <x v="9"/>
    <x v="3"/>
    <x v="111"/>
    <n v="0.1016"/>
  </r>
  <r>
    <x v="7"/>
    <x v="0"/>
    <x v="4"/>
    <x v="9"/>
    <x v="9"/>
    <x v="4"/>
    <x v="4"/>
    <n v="6.8"/>
  </r>
  <r>
    <x v="7"/>
    <x v="0"/>
    <x v="4"/>
    <x v="9"/>
    <x v="9"/>
    <x v="5"/>
    <x v="8"/>
    <n v="0"/>
  </r>
  <r>
    <x v="7"/>
    <x v="0"/>
    <x v="4"/>
    <x v="9"/>
    <x v="10"/>
    <x v="0"/>
    <x v="1240"/>
    <n v="17633.28"/>
  </r>
  <r>
    <x v="7"/>
    <x v="0"/>
    <x v="4"/>
    <x v="9"/>
    <x v="10"/>
    <x v="1"/>
    <x v="1241"/>
    <n v="1167225.2"/>
  </r>
  <r>
    <x v="7"/>
    <x v="0"/>
    <x v="4"/>
    <x v="9"/>
    <x v="10"/>
    <x v="2"/>
    <x v="110"/>
    <n v="8.0000000000000002E-3"/>
  </r>
  <r>
    <x v="7"/>
    <x v="0"/>
    <x v="4"/>
    <x v="9"/>
    <x v="10"/>
    <x v="3"/>
    <x v="111"/>
    <n v="0.1016"/>
  </r>
  <r>
    <x v="7"/>
    <x v="0"/>
    <x v="4"/>
    <x v="9"/>
    <x v="10"/>
    <x v="4"/>
    <x v="4"/>
    <n v="6.8"/>
  </r>
  <r>
    <x v="7"/>
    <x v="0"/>
    <x v="4"/>
    <x v="9"/>
    <x v="10"/>
    <x v="5"/>
    <x v="8"/>
    <n v="0"/>
  </r>
  <r>
    <x v="7"/>
    <x v="0"/>
    <x v="4"/>
    <x v="9"/>
    <x v="11"/>
    <x v="0"/>
    <x v="1242"/>
    <n v="17676.32"/>
  </r>
  <r>
    <x v="7"/>
    <x v="0"/>
    <x v="4"/>
    <x v="9"/>
    <x v="11"/>
    <x v="1"/>
    <x v="1243"/>
    <n v="1170072.08"/>
  </r>
  <r>
    <x v="7"/>
    <x v="0"/>
    <x v="4"/>
    <x v="9"/>
    <x v="11"/>
    <x v="2"/>
    <x v="110"/>
    <n v="8.0000000000000002E-3"/>
  </r>
  <r>
    <x v="7"/>
    <x v="0"/>
    <x v="4"/>
    <x v="9"/>
    <x v="11"/>
    <x v="3"/>
    <x v="111"/>
    <n v="0.1016"/>
  </r>
  <r>
    <x v="7"/>
    <x v="0"/>
    <x v="4"/>
    <x v="9"/>
    <x v="11"/>
    <x v="4"/>
    <x v="4"/>
    <n v="6.8"/>
  </r>
  <r>
    <x v="7"/>
    <x v="0"/>
    <x v="4"/>
    <x v="9"/>
    <x v="11"/>
    <x v="5"/>
    <x v="8"/>
    <n v="0"/>
  </r>
  <r>
    <x v="7"/>
    <x v="0"/>
    <x v="5"/>
    <x v="8"/>
    <x v="0"/>
    <x v="0"/>
    <x v="1244"/>
    <n v="12966.36"/>
  </r>
  <r>
    <x v="7"/>
    <x v="0"/>
    <x v="5"/>
    <x v="8"/>
    <x v="0"/>
    <x v="1"/>
    <x v="1245"/>
    <n v="931390.20000000007"/>
  </r>
  <r>
    <x v="7"/>
    <x v="0"/>
    <x v="5"/>
    <x v="8"/>
    <x v="0"/>
    <x v="2"/>
    <x v="8"/>
    <n v="0"/>
  </r>
  <r>
    <x v="7"/>
    <x v="0"/>
    <x v="5"/>
    <x v="8"/>
    <x v="0"/>
    <x v="3"/>
    <x v="137"/>
    <n v="4.2599999999999999E-2"/>
  </r>
  <r>
    <x v="7"/>
    <x v="0"/>
    <x v="5"/>
    <x v="8"/>
    <x v="0"/>
    <x v="4"/>
    <x v="4"/>
    <n v="5.0999999999999996"/>
  </r>
  <r>
    <x v="7"/>
    <x v="0"/>
    <x v="5"/>
    <x v="8"/>
    <x v="0"/>
    <x v="5"/>
    <x v="2"/>
    <n v="0.72"/>
  </r>
  <r>
    <x v="7"/>
    <x v="0"/>
    <x v="5"/>
    <x v="8"/>
    <x v="1"/>
    <x v="0"/>
    <x v="1246"/>
    <n v="12998.76"/>
  </r>
  <r>
    <x v="7"/>
    <x v="0"/>
    <x v="5"/>
    <x v="8"/>
    <x v="1"/>
    <x v="1"/>
    <x v="1247"/>
    <n v="933718.67999999993"/>
  </r>
  <r>
    <x v="7"/>
    <x v="0"/>
    <x v="5"/>
    <x v="8"/>
    <x v="1"/>
    <x v="2"/>
    <x v="8"/>
    <n v="0"/>
  </r>
  <r>
    <x v="7"/>
    <x v="0"/>
    <x v="5"/>
    <x v="8"/>
    <x v="1"/>
    <x v="3"/>
    <x v="137"/>
    <n v="4.2599999999999999E-2"/>
  </r>
  <r>
    <x v="7"/>
    <x v="0"/>
    <x v="5"/>
    <x v="8"/>
    <x v="1"/>
    <x v="4"/>
    <x v="4"/>
    <n v="5.0999999999999996"/>
  </r>
  <r>
    <x v="7"/>
    <x v="0"/>
    <x v="5"/>
    <x v="8"/>
    <x v="1"/>
    <x v="5"/>
    <x v="8"/>
    <n v="0"/>
  </r>
  <r>
    <x v="7"/>
    <x v="0"/>
    <x v="5"/>
    <x v="8"/>
    <x v="2"/>
    <x v="0"/>
    <x v="1248"/>
    <n v="13031.22"/>
  </r>
  <r>
    <x v="7"/>
    <x v="0"/>
    <x v="5"/>
    <x v="8"/>
    <x v="2"/>
    <x v="1"/>
    <x v="1249"/>
    <n v="936047.15999999992"/>
  </r>
  <r>
    <x v="7"/>
    <x v="0"/>
    <x v="5"/>
    <x v="8"/>
    <x v="2"/>
    <x v="2"/>
    <x v="8"/>
    <n v="0"/>
  </r>
  <r>
    <x v="7"/>
    <x v="0"/>
    <x v="5"/>
    <x v="8"/>
    <x v="2"/>
    <x v="3"/>
    <x v="137"/>
    <n v="4.2599999999999999E-2"/>
  </r>
  <r>
    <x v="7"/>
    <x v="0"/>
    <x v="5"/>
    <x v="8"/>
    <x v="2"/>
    <x v="4"/>
    <x v="4"/>
    <n v="5.0999999999999996"/>
  </r>
  <r>
    <x v="7"/>
    <x v="0"/>
    <x v="5"/>
    <x v="8"/>
    <x v="2"/>
    <x v="5"/>
    <x v="8"/>
    <n v="0"/>
  </r>
  <r>
    <x v="7"/>
    <x v="0"/>
    <x v="5"/>
    <x v="8"/>
    <x v="3"/>
    <x v="0"/>
    <x v="1250"/>
    <n v="13063.619999999999"/>
  </r>
  <r>
    <x v="7"/>
    <x v="0"/>
    <x v="5"/>
    <x v="8"/>
    <x v="3"/>
    <x v="1"/>
    <x v="1251"/>
    <n v="938375.64"/>
  </r>
  <r>
    <x v="7"/>
    <x v="0"/>
    <x v="5"/>
    <x v="8"/>
    <x v="3"/>
    <x v="2"/>
    <x v="8"/>
    <n v="0"/>
  </r>
  <r>
    <x v="7"/>
    <x v="0"/>
    <x v="5"/>
    <x v="8"/>
    <x v="3"/>
    <x v="3"/>
    <x v="137"/>
    <n v="4.2599999999999999E-2"/>
  </r>
  <r>
    <x v="7"/>
    <x v="0"/>
    <x v="5"/>
    <x v="8"/>
    <x v="3"/>
    <x v="4"/>
    <x v="4"/>
    <n v="5.0999999999999996"/>
  </r>
  <r>
    <x v="7"/>
    <x v="0"/>
    <x v="5"/>
    <x v="8"/>
    <x v="3"/>
    <x v="5"/>
    <x v="8"/>
    <n v="0"/>
  </r>
  <r>
    <x v="7"/>
    <x v="0"/>
    <x v="5"/>
    <x v="8"/>
    <x v="4"/>
    <x v="0"/>
    <x v="1252"/>
    <n v="13096.02"/>
  </r>
  <r>
    <x v="7"/>
    <x v="0"/>
    <x v="5"/>
    <x v="8"/>
    <x v="4"/>
    <x v="1"/>
    <x v="1253"/>
    <n v="940704.11999999988"/>
  </r>
  <r>
    <x v="7"/>
    <x v="0"/>
    <x v="5"/>
    <x v="8"/>
    <x v="4"/>
    <x v="2"/>
    <x v="8"/>
    <n v="0"/>
  </r>
  <r>
    <x v="7"/>
    <x v="0"/>
    <x v="5"/>
    <x v="8"/>
    <x v="4"/>
    <x v="3"/>
    <x v="137"/>
    <n v="4.2599999999999999E-2"/>
  </r>
  <r>
    <x v="7"/>
    <x v="0"/>
    <x v="5"/>
    <x v="8"/>
    <x v="4"/>
    <x v="4"/>
    <x v="4"/>
    <n v="5.0999999999999996"/>
  </r>
  <r>
    <x v="7"/>
    <x v="0"/>
    <x v="5"/>
    <x v="8"/>
    <x v="4"/>
    <x v="5"/>
    <x v="8"/>
    <n v="0"/>
  </r>
  <r>
    <x v="7"/>
    <x v="0"/>
    <x v="5"/>
    <x v="8"/>
    <x v="5"/>
    <x v="0"/>
    <x v="1254"/>
    <n v="13128.420000000002"/>
  </r>
  <r>
    <x v="7"/>
    <x v="0"/>
    <x v="5"/>
    <x v="8"/>
    <x v="5"/>
    <x v="1"/>
    <x v="1255"/>
    <n v="943032.60000000009"/>
  </r>
  <r>
    <x v="7"/>
    <x v="0"/>
    <x v="5"/>
    <x v="8"/>
    <x v="5"/>
    <x v="2"/>
    <x v="8"/>
    <n v="0"/>
  </r>
  <r>
    <x v="7"/>
    <x v="0"/>
    <x v="5"/>
    <x v="8"/>
    <x v="5"/>
    <x v="3"/>
    <x v="137"/>
    <n v="4.2599999999999999E-2"/>
  </r>
  <r>
    <x v="7"/>
    <x v="0"/>
    <x v="5"/>
    <x v="8"/>
    <x v="5"/>
    <x v="4"/>
    <x v="4"/>
    <n v="5.0999999999999996"/>
  </r>
  <r>
    <x v="7"/>
    <x v="0"/>
    <x v="5"/>
    <x v="8"/>
    <x v="5"/>
    <x v="5"/>
    <x v="8"/>
    <n v="0"/>
  </r>
  <r>
    <x v="7"/>
    <x v="0"/>
    <x v="5"/>
    <x v="8"/>
    <x v="6"/>
    <x v="0"/>
    <x v="1256"/>
    <n v="13160.880000000001"/>
  </r>
  <r>
    <x v="7"/>
    <x v="0"/>
    <x v="5"/>
    <x v="8"/>
    <x v="6"/>
    <x v="1"/>
    <x v="1257"/>
    <n v="945361.08"/>
  </r>
  <r>
    <x v="7"/>
    <x v="0"/>
    <x v="5"/>
    <x v="8"/>
    <x v="6"/>
    <x v="2"/>
    <x v="8"/>
    <n v="0"/>
  </r>
  <r>
    <x v="7"/>
    <x v="0"/>
    <x v="5"/>
    <x v="8"/>
    <x v="6"/>
    <x v="3"/>
    <x v="137"/>
    <n v="4.2599999999999999E-2"/>
  </r>
  <r>
    <x v="7"/>
    <x v="0"/>
    <x v="5"/>
    <x v="8"/>
    <x v="6"/>
    <x v="4"/>
    <x v="4"/>
    <n v="5.0999999999999996"/>
  </r>
  <r>
    <x v="7"/>
    <x v="0"/>
    <x v="5"/>
    <x v="8"/>
    <x v="6"/>
    <x v="5"/>
    <x v="8"/>
    <n v="0"/>
  </r>
  <r>
    <x v="7"/>
    <x v="0"/>
    <x v="5"/>
    <x v="8"/>
    <x v="7"/>
    <x v="0"/>
    <x v="1258"/>
    <n v="13193.28"/>
  </r>
  <r>
    <x v="7"/>
    <x v="0"/>
    <x v="5"/>
    <x v="8"/>
    <x v="7"/>
    <x v="1"/>
    <x v="1259"/>
    <n v="947689.5"/>
  </r>
  <r>
    <x v="7"/>
    <x v="0"/>
    <x v="5"/>
    <x v="8"/>
    <x v="7"/>
    <x v="2"/>
    <x v="8"/>
    <n v="0"/>
  </r>
  <r>
    <x v="7"/>
    <x v="0"/>
    <x v="5"/>
    <x v="8"/>
    <x v="7"/>
    <x v="3"/>
    <x v="137"/>
    <n v="4.2599999999999999E-2"/>
  </r>
  <r>
    <x v="7"/>
    <x v="0"/>
    <x v="5"/>
    <x v="8"/>
    <x v="7"/>
    <x v="4"/>
    <x v="4"/>
    <n v="5.0999999999999996"/>
  </r>
  <r>
    <x v="7"/>
    <x v="0"/>
    <x v="5"/>
    <x v="8"/>
    <x v="7"/>
    <x v="5"/>
    <x v="8"/>
    <n v="0"/>
  </r>
  <r>
    <x v="7"/>
    <x v="0"/>
    <x v="5"/>
    <x v="8"/>
    <x v="8"/>
    <x v="0"/>
    <x v="1260"/>
    <n v="13225.68"/>
  </r>
  <r>
    <x v="7"/>
    <x v="0"/>
    <x v="5"/>
    <x v="8"/>
    <x v="8"/>
    <x v="1"/>
    <x v="1261"/>
    <n v="950017.98"/>
  </r>
  <r>
    <x v="7"/>
    <x v="0"/>
    <x v="5"/>
    <x v="8"/>
    <x v="8"/>
    <x v="2"/>
    <x v="8"/>
    <n v="0"/>
  </r>
  <r>
    <x v="7"/>
    <x v="0"/>
    <x v="5"/>
    <x v="8"/>
    <x v="8"/>
    <x v="3"/>
    <x v="137"/>
    <n v="4.2599999999999999E-2"/>
  </r>
  <r>
    <x v="7"/>
    <x v="0"/>
    <x v="5"/>
    <x v="8"/>
    <x v="8"/>
    <x v="4"/>
    <x v="4"/>
    <n v="5.0999999999999996"/>
  </r>
  <r>
    <x v="7"/>
    <x v="0"/>
    <x v="5"/>
    <x v="8"/>
    <x v="8"/>
    <x v="5"/>
    <x v="8"/>
    <n v="0"/>
  </r>
  <r>
    <x v="7"/>
    <x v="0"/>
    <x v="5"/>
    <x v="8"/>
    <x v="9"/>
    <x v="0"/>
    <x v="1262"/>
    <n v="13258.079999999998"/>
  </r>
  <r>
    <x v="7"/>
    <x v="0"/>
    <x v="5"/>
    <x v="8"/>
    <x v="9"/>
    <x v="1"/>
    <x v="1263"/>
    <n v="952346.46"/>
  </r>
  <r>
    <x v="7"/>
    <x v="0"/>
    <x v="5"/>
    <x v="8"/>
    <x v="9"/>
    <x v="2"/>
    <x v="8"/>
    <n v="0"/>
  </r>
  <r>
    <x v="7"/>
    <x v="0"/>
    <x v="5"/>
    <x v="8"/>
    <x v="9"/>
    <x v="3"/>
    <x v="137"/>
    <n v="4.2599999999999999E-2"/>
  </r>
  <r>
    <x v="7"/>
    <x v="0"/>
    <x v="5"/>
    <x v="8"/>
    <x v="9"/>
    <x v="4"/>
    <x v="4"/>
    <n v="5.0999999999999996"/>
  </r>
  <r>
    <x v="7"/>
    <x v="0"/>
    <x v="5"/>
    <x v="8"/>
    <x v="9"/>
    <x v="5"/>
    <x v="8"/>
    <n v="0"/>
  </r>
  <r>
    <x v="7"/>
    <x v="0"/>
    <x v="5"/>
    <x v="8"/>
    <x v="10"/>
    <x v="0"/>
    <x v="1264"/>
    <n v="13290.54"/>
  </r>
  <r>
    <x v="7"/>
    <x v="0"/>
    <x v="5"/>
    <x v="8"/>
    <x v="10"/>
    <x v="1"/>
    <x v="1265"/>
    <n v="954674.94"/>
  </r>
  <r>
    <x v="7"/>
    <x v="0"/>
    <x v="5"/>
    <x v="8"/>
    <x v="10"/>
    <x v="2"/>
    <x v="8"/>
    <n v="0"/>
  </r>
  <r>
    <x v="7"/>
    <x v="0"/>
    <x v="5"/>
    <x v="8"/>
    <x v="10"/>
    <x v="3"/>
    <x v="137"/>
    <n v="4.2599999999999999E-2"/>
  </r>
  <r>
    <x v="7"/>
    <x v="0"/>
    <x v="5"/>
    <x v="8"/>
    <x v="10"/>
    <x v="4"/>
    <x v="4"/>
    <n v="5.0999999999999996"/>
  </r>
  <r>
    <x v="7"/>
    <x v="0"/>
    <x v="5"/>
    <x v="8"/>
    <x v="10"/>
    <x v="5"/>
    <x v="8"/>
    <n v="0"/>
  </r>
  <r>
    <x v="7"/>
    <x v="0"/>
    <x v="5"/>
    <x v="8"/>
    <x v="11"/>
    <x v="0"/>
    <x v="1266"/>
    <n v="13322.939999999999"/>
  </r>
  <r>
    <x v="7"/>
    <x v="0"/>
    <x v="5"/>
    <x v="8"/>
    <x v="11"/>
    <x v="1"/>
    <x v="1267"/>
    <n v="957003.42"/>
  </r>
  <r>
    <x v="7"/>
    <x v="0"/>
    <x v="5"/>
    <x v="8"/>
    <x v="11"/>
    <x v="2"/>
    <x v="8"/>
    <n v="0"/>
  </r>
  <r>
    <x v="7"/>
    <x v="0"/>
    <x v="5"/>
    <x v="8"/>
    <x v="11"/>
    <x v="3"/>
    <x v="137"/>
    <n v="4.2599999999999999E-2"/>
  </r>
  <r>
    <x v="7"/>
    <x v="0"/>
    <x v="5"/>
    <x v="8"/>
    <x v="11"/>
    <x v="4"/>
    <x v="4"/>
    <n v="5.0999999999999996"/>
  </r>
  <r>
    <x v="7"/>
    <x v="0"/>
    <x v="5"/>
    <x v="8"/>
    <x v="11"/>
    <x v="5"/>
    <x v="8"/>
    <n v="0"/>
  </r>
  <r>
    <x v="7"/>
    <x v="1"/>
    <x v="1"/>
    <x v="14"/>
    <x v="0"/>
    <x v="0"/>
    <x v="1148"/>
    <n v="2621.72"/>
  </r>
  <r>
    <x v="7"/>
    <x v="1"/>
    <x v="1"/>
    <x v="14"/>
    <x v="0"/>
    <x v="1"/>
    <x v="1149"/>
    <n v="209709.24"/>
  </r>
  <r>
    <x v="7"/>
    <x v="1"/>
    <x v="1"/>
    <x v="14"/>
    <x v="0"/>
    <x v="2"/>
    <x v="31"/>
    <n v="0.1"/>
  </r>
  <r>
    <x v="7"/>
    <x v="1"/>
    <x v="1"/>
    <x v="14"/>
    <x v="0"/>
    <x v="3"/>
    <x v="209"/>
    <n v="3.5000000000000003E-2"/>
  </r>
  <r>
    <x v="7"/>
    <x v="1"/>
    <x v="1"/>
    <x v="14"/>
    <x v="0"/>
    <x v="4"/>
    <x v="4"/>
    <n v="1.7"/>
  </r>
  <r>
    <x v="7"/>
    <x v="1"/>
    <x v="1"/>
    <x v="14"/>
    <x v="0"/>
    <x v="5"/>
    <x v="5"/>
    <n v="0.45"/>
  </r>
  <r>
    <x v="7"/>
    <x v="1"/>
    <x v="1"/>
    <x v="14"/>
    <x v="1"/>
    <x v="0"/>
    <x v="1150"/>
    <n v="2628.28"/>
  </r>
  <r>
    <x v="7"/>
    <x v="1"/>
    <x v="1"/>
    <x v="14"/>
    <x v="1"/>
    <x v="1"/>
    <x v="1151"/>
    <n v="210233.52"/>
  </r>
  <r>
    <x v="7"/>
    <x v="1"/>
    <x v="1"/>
    <x v="14"/>
    <x v="1"/>
    <x v="2"/>
    <x v="31"/>
    <n v="0.1"/>
  </r>
  <r>
    <x v="7"/>
    <x v="1"/>
    <x v="1"/>
    <x v="14"/>
    <x v="1"/>
    <x v="3"/>
    <x v="209"/>
    <n v="3.5000000000000003E-2"/>
  </r>
  <r>
    <x v="7"/>
    <x v="1"/>
    <x v="1"/>
    <x v="14"/>
    <x v="1"/>
    <x v="4"/>
    <x v="4"/>
    <n v="1.7"/>
  </r>
  <r>
    <x v="7"/>
    <x v="1"/>
    <x v="1"/>
    <x v="14"/>
    <x v="1"/>
    <x v="5"/>
    <x v="8"/>
    <n v="0"/>
  </r>
  <r>
    <x v="7"/>
    <x v="1"/>
    <x v="1"/>
    <x v="14"/>
    <x v="2"/>
    <x v="0"/>
    <x v="1152"/>
    <n v="2634.82"/>
  </r>
  <r>
    <x v="7"/>
    <x v="1"/>
    <x v="1"/>
    <x v="14"/>
    <x v="2"/>
    <x v="1"/>
    <x v="1153"/>
    <n v="210757.78"/>
  </r>
  <r>
    <x v="7"/>
    <x v="1"/>
    <x v="1"/>
    <x v="14"/>
    <x v="2"/>
    <x v="2"/>
    <x v="31"/>
    <n v="0.1"/>
  </r>
  <r>
    <x v="7"/>
    <x v="1"/>
    <x v="1"/>
    <x v="14"/>
    <x v="2"/>
    <x v="3"/>
    <x v="209"/>
    <n v="3.5000000000000003E-2"/>
  </r>
  <r>
    <x v="7"/>
    <x v="1"/>
    <x v="1"/>
    <x v="14"/>
    <x v="2"/>
    <x v="4"/>
    <x v="4"/>
    <n v="1.7"/>
  </r>
  <r>
    <x v="7"/>
    <x v="1"/>
    <x v="1"/>
    <x v="14"/>
    <x v="2"/>
    <x v="5"/>
    <x v="8"/>
    <n v="0"/>
  </r>
  <r>
    <x v="7"/>
    <x v="1"/>
    <x v="1"/>
    <x v="14"/>
    <x v="3"/>
    <x v="0"/>
    <x v="1154"/>
    <n v="2641.38"/>
  </r>
  <r>
    <x v="7"/>
    <x v="1"/>
    <x v="1"/>
    <x v="14"/>
    <x v="3"/>
    <x v="1"/>
    <x v="1155"/>
    <n v="211282.06"/>
  </r>
  <r>
    <x v="7"/>
    <x v="1"/>
    <x v="1"/>
    <x v="14"/>
    <x v="3"/>
    <x v="2"/>
    <x v="31"/>
    <n v="0.1"/>
  </r>
  <r>
    <x v="7"/>
    <x v="1"/>
    <x v="1"/>
    <x v="14"/>
    <x v="3"/>
    <x v="3"/>
    <x v="209"/>
    <n v="3.5000000000000003E-2"/>
  </r>
  <r>
    <x v="7"/>
    <x v="1"/>
    <x v="1"/>
    <x v="14"/>
    <x v="3"/>
    <x v="4"/>
    <x v="4"/>
    <n v="1.7"/>
  </r>
  <r>
    <x v="7"/>
    <x v="1"/>
    <x v="1"/>
    <x v="14"/>
    <x v="3"/>
    <x v="5"/>
    <x v="5"/>
    <n v="0.45"/>
  </r>
  <r>
    <x v="7"/>
    <x v="1"/>
    <x v="1"/>
    <x v="14"/>
    <x v="4"/>
    <x v="0"/>
    <x v="1156"/>
    <n v="2647.94"/>
  </r>
  <r>
    <x v="7"/>
    <x v="1"/>
    <x v="1"/>
    <x v="14"/>
    <x v="4"/>
    <x v="1"/>
    <x v="1157"/>
    <n v="211806.34"/>
  </r>
  <r>
    <x v="7"/>
    <x v="1"/>
    <x v="1"/>
    <x v="14"/>
    <x v="4"/>
    <x v="2"/>
    <x v="31"/>
    <n v="0.1"/>
  </r>
  <r>
    <x v="7"/>
    <x v="1"/>
    <x v="1"/>
    <x v="14"/>
    <x v="4"/>
    <x v="3"/>
    <x v="209"/>
    <n v="3.5000000000000003E-2"/>
  </r>
  <r>
    <x v="7"/>
    <x v="1"/>
    <x v="1"/>
    <x v="14"/>
    <x v="4"/>
    <x v="4"/>
    <x v="4"/>
    <n v="1.7"/>
  </r>
  <r>
    <x v="7"/>
    <x v="1"/>
    <x v="1"/>
    <x v="14"/>
    <x v="4"/>
    <x v="5"/>
    <x v="8"/>
    <n v="0"/>
  </r>
  <r>
    <x v="7"/>
    <x v="1"/>
    <x v="1"/>
    <x v="14"/>
    <x v="5"/>
    <x v="0"/>
    <x v="1158"/>
    <n v="2654.5"/>
  </r>
  <r>
    <x v="7"/>
    <x v="1"/>
    <x v="1"/>
    <x v="14"/>
    <x v="5"/>
    <x v="1"/>
    <x v="1159"/>
    <n v="212330.6"/>
  </r>
  <r>
    <x v="7"/>
    <x v="1"/>
    <x v="1"/>
    <x v="14"/>
    <x v="5"/>
    <x v="2"/>
    <x v="31"/>
    <n v="0.1"/>
  </r>
  <r>
    <x v="7"/>
    <x v="1"/>
    <x v="1"/>
    <x v="14"/>
    <x v="5"/>
    <x v="3"/>
    <x v="209"/>
    <n v="3.5000000000000003E-2"/>
  </r>
  <r>
    <x v="7"/>
    <x v="1"/>
    <x v="1"/>
    <x v="14"/>
    <x v="5"/>
    <x v="4"/>
    <x v="4"/>
    <n v="1.7"/>
  </r>
  <r>
    <x v="7"/>
    <x v="1"/>
    <x v="1"/>
    <x v="14"/>
    <x v="5"/>
    <x v="5"/>
    <x v="8"/>
    <n v="0"/>
  </r>
  <r>
    <x v="7"/>
    <x v="1"/>
    <x v="1"/>
    <x v="14"/>
    <x v="6"/>
    <x v="0"/>
    <x v="1160"/>
    <n v="2661.04"/>
  </r>
  <r>
    <x v="7"/>
    <x v="1"/>
    <x v="1"/>
    <x v="14"/>
    <x v="6"/>
    <x v="1"/>
    <x v="1161"/>
    <n v="212854.88"/>
  </r>
  <r>
    <x v="7"/>
    <x v="1"/>
    <x v="1"/>
    <x v="14"/>
    <x v="6"/>
    <x v="2"/>
    <x v="31"/>
    <n v="0.1"/>
  </r>
  <r>
    <x v="7"/>
    <x v="1"/>
    <x v="1"/>
    <x v="14"/>
    <x v="6"/>
    <x v="3"/>
    <x v="209"/>
    <n v="3.5000000000000003E-2"/>
  </r>
  <r>
    <x v="7"/>
    <x v="1"/>
    <x v="1"/>
    <x v="14"/>
    <x v="6"/>
    <x v="4"/>
    <x v="4"/>
    <n v="1.7"/>
  </r>
  <r>
    <x v="7"/>
    <x v="1"/>
    <x v="1"/>
    <x v="14"/>
    <x v="6"/>
    <x v="5"/>
    <x v="5"/>
    <n v="0.45"/>
  </r>
  <r>
    <x v="7"/>
    <x v="1"/>
    <x v="1"/>
    <x v="14"/>
    <x v="7"/>
    <x v="0"/>
    <x v="1162"/>
    <n v="2667.6"/>
  </r>
  <r>
    <x v="7"/>
    <x v="1"/>
    <x v="1"/>
    <x v="14"/>
    <x v="7"/>
    <x v="1"/>
    <x v="1163"/>
    <n v="213379.16"/>
  </r>
  <r>
    <x v="7"/>
    <x v="1"/>
    <x v="1"/>
    <x v="14"/>
    <x v="7"/>
    <x v="2"/>
    <x v="31"/>
    <n v="0.1"/>
  </r>
  <r>
    <x v="7"/>
    <x v="1"/>
    <x v="1"/>
    <x v="14"/>
    <x v="7"/>
    <x v="3"/>
    <x v="209"/>
    <n v="3.5000000000000003E-2"/>
  </r>
  <r>
    <x v="7"/>
    <x v="1"/>
    <x v="1"/>
    <x v="14"/>
    <x v="7"/>
    <x v="4"/>
    <x v="4"/>
    <n v="1.7"/>
  </r>
  <r>
    <x v="7"/>
    <x v="1"/>
    <x v="1"/>
    <x v="14"/>
    <x v="7"/>
    <x v="5"/>
    <x v="8"/>
    <n v="0"/>
  </r>
  <r>
    <x v="7"/>
    <x v="1"/>
    <x v="1"/>
    <x v="14"/>
    <x v="8"/>
    <x v="0"/>
    <x v="1164"/>
    <n v="2674.16"/>
  </r>
  <r>
    <x v="7"/>
    <x v="1"/>
    <x v="1"/>
    <x v="14"/>
    <x v="8"/>
    <x v="1"/>
    <x v="1165"/>
    <n v="213903.42"/>
  </r>
  <r>
    <x v="7"/>
    <x v="1"/>
    <x v="1"/>
    <x v="14"/>
    <x v="8"/>
    <x v="2"/>
    <x v="31"/>
    <n v="0.1"/>
  </r>
  <r>
    <x v="7"/>
    <x v="1"/>
    <x v="1"/>
    <x v="14"/>
    <x v="8"/>
    <x v="3"/>
    <x v="209"/>
    <n v="3.5000000000000003E-2"/>
  </r>
  <r>
    <x v="7"/>
    <x v="1"/>
    <x v="1"/>
    <x v="14"/>
    <x v="8"/>
    <x v="4"/>
    <x v="4"/>
    <n v="1.7"/>
  </r>
  <r>
    <x v="7"/>
    <x v="1"/>
    <x v="1"/>
    <x v="14"/>
    <x v="8"/>
    <x v="5"/>
    <x v="8"/>
    <n v="0"/>
  </r>
  <r>
    <x v="7"/>
    <x v="1"/>
    <x v="1"/>
    <x v="14"/>
    <x v="9"/>
    <x v="0"/>
    <x v="1166"/>
    <n v="2680.7"/>
  </r>
  <r>
    <x v="7"/>
    <x v="1"/>
    <x v="1"/>
    <x v="14"/>
    <x v="9"/>
    <x v="1"/>
    <x v="1167"/>
    <n v="214427.7"/>
  </r>
  <r>
    <x v="7"/>
    <x v="1"/>
    <x v="1"/>
    <x v="14"/>
    <x v="9"/>
    <x v="2"/>
    <x v="31"/>
    <n v="0.1"/>
  </r>
  <r>
    <x v="7"/>
    <x v="1"/>
    <x v="1"/>
    <x v="14"/>
    <x v="9"/>
    <x v="3"/>
    <x v="209"/>
    <n v="3.5000000000000003E-2"/>
  </r>
  <r>
    <x v="7"/>
    <x v="1"/>
    <x v="1"/>
    <x v="14"/>
    <x v="9"/>
    <x v="4"/>
    <x v="4"/>
    <n v="1.7"/>
  </r>
  <r>
    <x v="7"/>
    <x v="1"/>
    <x v="1"/>
    <x v="14"/>
    <x v="9"/>
    <x v="5"/>
    <x v="5"/>
    <n v="0.45"/>
  </r>
  <r>
    <x v="7"/>
    <x v="1"/>
    <x v="1"/>
    <x v="14"/>
    <x v="10"/>
    <x v="0"/>
    <x v="1168"/>
    <n v="2687.26"/>
  </r>
  <r>
    <x v="7"/>
    <x v="1"/>
    <x v="1"/>
    <x v="14"/>
    <x v="10"/>
    <x v="1"/>
    <x v="1169"/>
    <n v="214951.98"/>
  </r>
  <r>
    <x v="7"/>
    <x v="1"/>
    <x v="1"/>
    <x v="14"/>
    <x v="10"/>
    <x v="2"/>
    <x v="31"/>
    <n v="0.1"/>
  </r>
  <r>
    <x v="7"/>
    <x v="1"/>
    <x v="1"/>
    <x v="14"/>
    <x v="10"/>
    <x v="3"/>
    <x v="209"/>
    <n v="3.5000000000000003E-2"/>
  </r>
  <r>
    <x v="7"/>
    <x v="1"/>
    <x v="1"/>
    <x v="14"/>
    <x v="10"/>
    <x v="4"/>
    <x v="4"/>
    <n v="1.7"/>
  </r>
  <r>
    <x v="7"/>
    <x v="1"/>
    <x v="1"/>
    <x v="14"/>
    <x v="10"/>
    <x v="5"/>
    <x v="8"/>
    <n v="0"/>
  </r>
  <r>
    <x v="7"/>
    <x v="1"/>
    <x v="1"/>
    <x v="14"/>
    <x v="11"/>
    <x v="0"/>
    <x v="1170"/>
    <n v="2693.82"/>
  </r>
  <r>
    <x v="7"/>
    <x v="1"/>
    <x v="1"/>
    <x v="14"/>
    <x v="11"/>
    <x v="1"/>
    <x v="1171"/>
    <n v="215476.24"/>
  </r>
  <r>
    <x v="7"/>
    <x v="1"/>
    <x v="1"/>
    <x v="14"/>
    <x v="11"/>
    <x v="2"/>
    <x v="31"/>
    <n v="0.1"/>
  </r>
  <r>
    <x v="7"/>
    <x v="1"/>
    <x v="1"/>
    <x v="14"/>
    <x v="11"/>
    <x v="3"/>
    <x v="209"/>
    <n v="3.5000000000000003E-2"/>
  </r>
  <r>
    <x v="7"/>
    <x v="1"/>
    <x v="1"/>
    <x v="14"/>
    <x v="11"/>
    <x v="4"/>
    <x v="4"/>
    <n v="1.7"/>
  </r>
  <r>
    <x v="7"/>
    <x v="1"/>
    <x v="1"/>
    <x v="14"/>
    <x v="11"/>
    <x v="5"/>
    <x v="8"/>
    <n v="0"/>
  </r>
  <r>
    <x v="7"/>
    <x v="1"/>
    <x v="2"/>
    <x v="14"/>
    <x v="0"/>
    <x v="0"/>
    <x v="1172"/>
    <n v="3809.22"/>
  </r>
  <r>
    <x v="7"/>
    <x v="1"/>
    <x v="2"/>
    <x v="14"/>
    <x v="0"/>
    <x v="1"/>
    <x v="1173"/>
    <n v="220253.28"/>
  </r>
  <r>
    <x v="7"/>
    <x v="1"/>
    <x v="2"/>
    <x v="14"/>
    <x v="0"/>
    <x v="2"/>
    <x v="57"/>
    <n v="0.02"/>
  </r>
  <r>
    <x v="7"/>
    <x v="1"/>
    <x v="2"/>
    <x v="14"/>
    <x v="0"/>
    <x v="3"/>
    <x v="209"/>
    <n v="3.5000000000000003E-2"/>
  </r>
  <r>
    <x v="7"/>
    <x v="1"/>
    <x v="2"/>
    <x v="14"/>
    <x v="0"/>
    <x v="4"/>
    <x v="4"/>
    <n v="1.7"/>
  </r>
  <r>
    <x v="7"/>
    <x v="1"/>
    <x v="2"/>
    <x v="14"/>
    <x v="0"/>
    <x v="5"/>
    <x v="59"/>
    <n v="0.52"/>
  </r>
  <r>
    <x v="7"/>
    <x v="1"/>
    <x v="2"/>
    <x v="14"/>
    <x v="1"/>
    <x v="0"/>
    <x v="1174"/>
    <n v="3818.74"/>
  </r>
  <r>
    <x v="7"/>
    <x v="1"/>
    <x v="2"/>
    <x v="14"/>
    <x v="1"/>
    <x v="1"/>
    <x v="1175"/>
    <n v="220803.92"/>
  </r>
  <r>
    <x v="7"/>
    <x v="1"/>
    <x v="2"/>
    <x v="14"/>
    <x v="1"/>
    <x v="2"/>
    <x v="57"/>
    <n v="0.02"/>
  </r>
  <r>
    <x v="7"/>
    <x v="1"/>
    <x v="2"/>
    <x v="14"/>
    <x v="1"/>
    <x v="3"/>
    <x v="209"/>
    <n v="3.5000000000000003E-2"/>
  </r>
  <r>
    <x v="7"/>
    <x v="1"/>
    <x v="2"/>
    <x v="14"/>
    <x v="1"/>
    <x v="4"/>
    <x v="4"/>
    <n v="1.7"/>
  </r>
  <r>
    <x v="7"/>
    <x v="1"/>
    <x v="2"/>
    <x v="14"/>
    <x v="1"/>
    <x v="5"/>
    <x v="8"/>
    <n v="0"/>
  </r>
  <r>
    <x v="7"/>
    <x v="1"/>
    <x v="2"/>
    <x v="14"/>
    <x v="2"/>
    <x v="0"/>
    <x v="1176"/>
    <n v="3828.26"/>
  </r>
  <r>
    <x v="7"/>
    <x v="1"/>
    <x v="2"/>
    <x v="14"/>
    <x v="2"/>
    <x v="1"/>
    <x v="1177"/>
    <n v="221354.54"/>
  </r>
  <r>
    <x v="7"/>
    <x v="1"/>
    <x v="2"/>
    <x v="14"/>
    <x v="2"/>
    <x v="2"/>
    <x v="57"/>
    <n v="0.02"/>
  </r>
  <r>
    <x v="7"/>
    <x v="1"/>
    <x v="2"/>
    <x v="14"/>
    <x v="2"/>
    <x v="3"/>
    <x v="209"/>
    <n v="3.5000000000000003E-2"/>
  </r>
  <r>
    <x v="7"/>
    <x v="1"/>
    <x v="2"/>
    <x v="14"/>
    <x v="2"/>
    <x v="4"/>
    <x v="4"/>
    <n v="1.7"/>
  </r>
  <r>
    <x v="7"/>
    <x v="1"/>
    <x v="2"/>
    <x v="14"/>
    <x v="2"/>
    <x v="5"/>
    <x v="8"/>
    <n v="0"/>
  </r>
  <r>
    <x v="7"/>
    <x v="1"/>
    <x v="2"/>
    <x v="14"/>
    <x v="3"/>
    <x v="0"/>
    <x v="1178"/>
    <n v="3837.78"/>
  </r>
  <r>
    <x v="7"/>
    <x v="1"/>
    <x v="2"/>
    <x v="14"/>
    <x v="3"/>
    <x v="1"/>
    <x v="1179"/>
    <n v="221905.18"/>
  </r>
  <r>
    <x v="7"/>
    <x v="1"/>
    <x v="2"/>
    <x v="14"/>
    <x v="3"/>
    <x v="2"/>
    <x v="57"/>
    <n v="0.02"/>
  </r>
  <r>
    <x v="7"/>
    <x v="1"/>
    <x v="2"/>
    <x v="14"/>
    <x v="3"/>
    <x v="3"/>
    <x v="209"/>
    <n v="3.5000000000000003E-2"/>
  </r>
  <r>
    <x v="7"/>
    <x v="1"/>
    <x v="2"/>
    <x v="14"/>
    <x v="3"/>
    <x v="4"/>
    <x v="4"/>
    <n v="1.7"/>
  </r>
  <r>
    <x v="7"/>
    <x v="1"/>
    <x v="2"/>
    <x v="14"/>
    <x v="3"/>
    <x v="5"/>
    <x v="8"/>
    <n v="0"/>
  </r>
  <r>
    <x v="7"/>
    <x v="1"/>
    <x v="2"/>
    <x v="14"/>
    <x v="4"/>
    <x v="0"/>
    <x v="1180"/>
    <n v="3847.32"/>
  </r>
  <r>
    <x v="7"/>
    <x v="1"/>
    <x v="2"/>
    <x v="14"/>
    <x v="4"/>
    <x v="1"/>
    <x v="1181"/>
    <n v="222455.82"/>
  </r>
  <r>
    <x v="7"/>
    <x v="1"/>
    <x v="2"/>
    <x v="14"/>
    <x v="4"/>
    <x v="2"/>
    <x v="57"/>
    <n v="0.02"/>
  </r>
  <r>
    <x v="7"/>
    <x v="1"/>
    <x v="2"/>
    <x v="14"/>
    <x v="4"/>
    <x v="3"/>
    <x v="209"/>
    <n v="3.5000000000000003E-2"/>
  </r>
  <r>
    <x v="7"/>
    <x v="1"/>
    <x v="2"/>
    <x v="14"/>
    <x v="4"/>
    <x v="4"/>
    <x v="4"/>
    <n v="1.7"/>
  </r>
  <r>
    <x v="7"/>
    <x v="1"/>
    <x v="2"/>
    <x v="14"/>
    <x v="4"/>
    <x v="5"/>
    <x v="8"/>
    <n v="0"/>
  </r>
  <r>
    <x v="7"/>
    <x v="1"/>
    <x v="2"/>
    <x v="14"/>
    <x v="5"/>
    <x v="0"/>
    <x v="1182"/>
    <n v="3856.84"/>
  </r>
  <r>
    <x v="7"/>
    <x v="1"/>
    <x v="2"/>
    <x v="14"/>
    <x v="5"/>
    <x v="1"/>
    <x v="1183"/>
    <n v="223006.44"/>
  </r>
  <r>
    <x v="7"/>
    <x v="1"/>
    <x v="2"/>
    <x v="14"/>
    <x v="5"/>
    <x v="2"/>
    <x v="57"/>
    <n v="0.02"/>
  </r>
  <r>
    <x v="7"/>
    <x v="1"/>
    <x v="2"/>
    <x v="14"/>
    <x v="5"/>
    <x v="3"/>
    <x v="209"/>
    <n v="3.5000000000000003E-2"/>
  </r>
  <r>
    <x v="7"/>
    <x v="1"/>
    <x v="2"/>
    <x v="14"/>
    <x v="5"/>
    <x v="4"/>
    <x v="4"/>
    <n v="1.7"/>
  </r>
  <r>
    <x v="7"/>
    <x v="1"/>
    <x v="2"/>
    <x v="14"/>
    <x v="5"/>
    <x v="5"/>
    <x v="8"/>
    <n v="0"/>
  </r>
  <r>
    <x v="7"/>
    <x v="1"/>
    <x v="2"/>
    <x v="14"/>
    <x v="6"/>
    <x v="0"/>
    <x v="1184"/>
    <n v="3866.36"/>
  </r>
  <r>
    <x v="7"/>
    <x v="1"/>
    <x v="2"/>
    <x v="14"/>
    <x v="6"/>
    <x v="1"/>
    <x v="1185"/>
    <n v="223557.08"/>
  </r>
  <r>
    <x v="7"/>
    <x v="1"/>
    <x v="2"/>
    <x v="14"/>
    <x v="6"/>
    <x v="2"/>
    <x v="57"/>
    <n v="0.02"/>
  </r>
  <r>
    <x v="7"/>
    <x v="1"/>
    <x v="2"/>
    <x v="14"/>
    <x v="6"/>
    <x v="3"/>
    <x v="209"/>
    <n v="3.5000000000000003E-2"/>
  </r>
  <r>
    <x v="7"/>
    <x v="1"/>
    <x v="2"/>
    <x v="14"/>
    <x v="6"/>
    <x v="4"/>
    <x v="4"/>
    <n v="1.7"/>
  </r>
  <r>
    <x v="7"/>
    <x v="1"/>
    <x v="2"/>
    <x v="14"/>
    <x v="6"/>
    <x v="5"/>
    <x v="59"/>
    <n v="0.52"/>
  </r>
  <r>
    <x v="7"/>
    <x v="1"/>
    <x v="2"/>
    <x v="14"/>
    <x v="7"/>
    <x v="0"/>
    <x v="1186"/>
    <n v="3875.88"/>
  </r>
  <r>
    <x v="7"/>
    <x v="1"/>
    <x v="2"/>
    <x v="14"/>
    <x v="7"/>
    <x v="1"/>
    <x v="1187"/>
    <n v="224107.72"/>
  </r>
  <r>
    <x v="7"/>
    <x v="1"/>
    <x v="2"/>
    <x v="14"/>
    <x v="7"/>
    <x v="2"/>
    <x v="57"/>
    <n v="0.02"/>
  </r>
  <r>
    <x v="7"/>
    <x v="1"/>
    <x v="2"/>
    <x v="14"/>
    <x v="7"/>
    <x v="3"/>
    <x v="209"/>
    <n v="3.5000000000000003E-2"/>
  </r>
  <r>
    <x v="7"/>
    <x v="1"/>
    <x v="2"/>
    <x v="14"/>
    <x v="7"/>
    <x v="4"/>
    <x v="4"/>
    <n v="1.7"/>
  </r>
  <r>
    <x v="7"/>
    <x v="1"/>
    <x v="2"/>
    <x v="14"/>
    <x v="7"/>
    <x v="5"/>
    <x v="8"/>
    <n v="0"/>
  </r>
  <r>
    <x v="7"/>
    <x v="1"/>
    <x v="2"/>
    <x v="14"/>
    <x v="8"/>
    <x v="0"/>
    <x v="1188"/>
    <n v="3885.4"/>
  </r>
  <r>
    <x v="7"/>
    <x v="1"/>
    <x v="2"/>
    <x v="14"/>
    <x v="8"/>
    <x v="1"/>
    <x v="1189"/>
    <n v="224658.34"/>
  </r>
  <r>
    <x v="7"/>
    <x v="1"/>
    <x v="2"/>
    <x v="14"/>
    <x v="8"/>
    <x v="2"/>
    <x v="57"/>
    <n v="0.02"/>
  </r>
  <r>
    <x v="7"/>
    <x v="1"/>
    <x v="2"/>
    <x v="14"/>
    <x v="8"/>
    <x v="3"/>
    <x v="209"/>
    <n v="3.5000000000000003E-2"/>
  </r>
  <r>
    <x v="7"/>
    <x v="1"/>
    <x v="2"/>
    <x v="14"/>
    <x v="8"/>
    <x v="4"/>
    <x v="4"/>
    <n v="1.7"/>
  </r>
  <r>
    <x v="7"/>
    <x v="1"/>
    <x v="2"/>
    <x v="14"/>
    <x v="8"/>
    <x v="5"/>
    <x v="8"/>
    <n v="0"/>
  </r>
  <r>
    <x v="7"/>
    <x v="1"/>
    <x v="2"/>
    <x v="14"/>
    <x v="9"/>
    <x v="0"/>
    <x v="1190"/>
    <n v="3894.92"/>
  </r>
  <r>
    <x v="7"/>
    <x v="1"/>
    <x v="2"/>
    <x v="14"/>
    <x v="9"/>
    <x v="1"/>
    <x v="1191"/>
    <n v="225208.98"/>
  </r>
  <r>
    <x v="7"/>
    <x v="1"/>
    <x v="2"/>
    <x v="14"/>
    <x v="9"/>
    <x v="2"/>
    <x v="57"/>
    <n v="0.02"/>
  </r>
  <r>
    <x v="7"/>
    <x v="1"/>
    <x v="2"/>
    <x v="14"/>
    <x v="9"/>
    <x v="3"/>
    <x v="209"/>
    <n v="3.5000000000000003E-2"/>
  </r>
  <r>
    <x v="7"/>
    <x v="1"/>
    <x v="2"/>
    <x v="14"/>
    <x v="9"/>
    <x v="4"/>
    <x v="4"/>
    <n v="1.7"/>
  </r>
  <r>
    <x v="7"/>
    <x v="1"/>
    <x v="2"/>
    <x v="14"/>
    <x v="9"/>
    <x v="5"/>
    <x v="8"/>
    <n v="0"/>
  </r>
  <r>
    <x v="7"/>
    <x v="1"/>
    <x v="2"/>
    <x v="14"/>
    <x v="10"/>
    <x v="0"/>
    <x v="1192"/>
    <n v="3904.46"/>
  </r>
  <r>
    <x v="7"/>
    <x v="1"/>
    <x v="2"/>
    <x v="14"/>
    <x v="10"/>
    <x v="1"/>
    <x v="1193"/>
    <n v="225759.62"/>
  </r>
  <r>
    <x v="7"/>
    <x v="1"/>
    <x v="2"/>
    <x v="14"/>
    <x v="10"/>
    <x v="2"/>
    <x v="57"/>
    <n v="0.02"/>
  </r>
  <r>
    <x v="7"/>
    <x v="1"/>
    <x v="2"/>
    <x v="14"/>
    <x v="10"/>
    <x v="3"/>
    <x v="209"/>
    <n v="3.5000000000000003E-2"/>
  </r>
  <r>
    <x v="7"/>
    <x v="1"/>
    <x v="2"/>
    <x v="14"/>
    <x v="10"/>
    <x v="4"/>
    <x v="4"/>
    <n v="1.7"/>
  </r>
  <r>
    <x v="7"/>
    <x v="1"/>
    <x v="2"/>
    <x v="14"/>
    <x v="10"/>
    <x v="5"/>
    <x v="8"/>
    <n v="0"/>
  </r>
  <r>
    <x v="7"/>
    <x v="1"/>
    <x v="2"/>
    <x v="14"/>
    <x v="11"/>
    <x v="0"/>
    <x v="1194"/>
    <n v="3913.98"/>
  </r>
  <r>
    <x v="7"/>
    <x v="1"/>
    <x v="2"/>
    <x v="14"/>
    <x v="11"/>
    <x v="1"/>
    <x v="1195"/>
    <n v="226310.24"/>
  </r>
  <r>
    <x v="7"/>
    <x v="1"/>
    <x v="2"/>
    <x v="14"/>
    <x v="11"/>
    <x v="2"/>
    <x v="57"/>
    <n v="0.02"/>
  </r>
  <r>
    <x v="7"/>
    <x v="1"/>
    <x v="2"/>
    <x v="14"/>
    <x v="11"/>
    <x v="3"/>
    <x v="209"/>
    <n v="3.5000000000000003E-2"/>
  </r>
  <r>
    <x v="7"/>
    <x v="1"/>
    <x v="2"/>
    <x v="14"/>
    <x v="11"/>
    <x v="4"/>
    <x v="4"/>
    <n v="1.7"/>
  </r>
  <r>
    <x v="7"/>
    <x v="1"/>
    <x v="2"/>
    <x v="14"/>
    <x v="11"/>
    <x v="5"/>
    <x v="8"/>
    <n v="0"/>
  </r>
  <r>
    <x v="7"/>
    <x v="1"/>
    <x v="4"/>
    <x v="15"/>
    <x v="0"/>
    <x v="0"/>
    <x v="1220"/>
    <n v="2150.4"/>
  </r>
  <r>
    <x v="7"/>
    <x v="1"/>
    <x v="4"/>
    <x v="15"/>
    <x v="0"/>
    <x v="1"/>
    <x v="1221"/>
    <n v="142344.54"/>
  </r>
  <r>
    <x v="7"/>
    <x v="1"/>
    <x v="4"/>
    <x v="15"/>
    <x v="0"/>
    <x v="2"/>
    <x v="110"/>
    <n v="1E-3"/>
  </r>
  <r>
    <x v="7"/>
    <x v="1"/>
    <x v="4"/>
    <x v="15"/>
    <x v="0"/>
    <x v="3"/>
    <x v="209"/>
    <n v="1.7500000000000002E-2"/>
  </r>
  <r>
    <x v="7"/>
    <x v="1"/>
    <x v="4"/>
    <x v="15"/>
    <x v="0"/>
    <x v="4"/>
    <x v="4"/>
    <n v="0.85"/>
  </r>
  <r>
    <x v="7"/>
    <x v="1"/>
    <x v="4"/>
    <x v="15"/>
    <x v="0"/>
    <x v="5"/>
    <x v="112"/>
    <n v="7.0000000000000007E-2"/>
  </r>
  <r>
    <x v="7"/>
    <x v="1"/>
    <x v="4"/>
    <x v="15"/>
    <x v="1"/>
    <x v="0"/>
    <x v="1222"/>
    <n v="2155.7800000000002"/>
  </r>
  <r>
    <x v="7"/>
    <x v="1"/>
    <x v="4"/>
    <x v="15"/>
    <x v="1"/>
    <x v="1"/>
    <x v="1223"/>
    <n v="142700.4"/>
  </r>
  <r>
    <x v="7"/>
    <x v="1"/>
    <x v="4"/>
    <x v="15"/>
    <x v="1"/>
    <x v="2"/>
    <x v="110"/>
    <n v="1E-3"/>
  </r>
  <r>
    <x v="7"/>
    <x v="1"/>
    <x v="4"/>
    <x v="15"/>
    <x v="1"/>
    <x v="3"/>
    <x v="209"/>
    <n v="1.7500000000000002E-2"/>
  </r>
  <r>
    <x v="7"/>
    <x v="1"/>
    <x v="4"/>
    <x v="15"/>
    <x v="1"/>
    <x v="4"/>
    <x v="4"/>
    <n v="0.85"/>
  </r>
  <r>
    <x v="7"/>
    <x v="1"/>
    <x v="4"/>
    <x v="15"/>
    <x v="1"/>
    <x v="5"/>
    <x v="8"/>
    <n v="0"/>
  </r>
  <r>
    <x v="7"/>
    <x v="1"/>
    <x v="4"/>
    <x v="15"/>
    <x v="2"/>
    <x v="0"/>
    <x v="1224"/>
    <n v="2161.15"/>
  </r>
  <r>
    <x v="7"/>
    <x v="1"/>
    <x v="4"/>
    <x v="15"/>
    <x v="2"/>
    <x v="1"/>
    <x v="1225"/>
    <n v="143056.26"/>
  </r>
  <r>
    <x v="7"/>
    <x v="1"/>
    <x v="4"/>
    <x v="15"/>
    <x v="2"/>
    <x v="2"/>
    <x v="110"/>
    <n v="1E-3"/>
  </r>
  <r>
    <x v="7"/>
    <x v="1"/>
    <x v="4"/>
    <x v="15"/>
    <x v="2"/>
    <x v="3"/>
    <x v="209"/>
    <n v="1.7500000000000002E-2"/>
  </r>
  <r>
    <x v="7"/>
    <x v="1"/>
    <x v="4"/>
    <x v="15"/>
    <x v="2"/>
    <x v="4"/>
    <x v="4"/>
    <n v="0.85"/>
  </r>
  <r>
    <x v="7"/>
    <x v="1"/>
    <x v="4"/>
    <x v="15"/>
    <x v="2"/>
    <x v="5"/>
    <x v="8"/>
    <n v="0"/>
  </r>
  <r>
    <x v="7"/>
    <x v="1"/>
    <x v="4"/>
    <x v="15"/>
    <x v="3"/>
    <x v="0"/>
    <x v="1226"/>
    <n v="2166.5300000000002"/>
  </r>
  <r>
    <x v="7"/>
    <x v="1"/>
    <x v="4"/>
    <x v="15"/>
    <x v="3"/>
    <x v="1"/>
    <x v="1227"/>
    <n v="143412.12"/>
  </r>
  <r>
    <x v="7"/>
    <x v="1"/>
    <x v="4"/>
    <x v="15"/>
    <x v="3"/>
    <x v="2"/>
    <x v="110"/>
    <n v="1E-3"/>
  </r>
  <r>
    <x v="7"/>
    <x v="1"/>
    <x v="4"/>
    <x v="15"/>
    <x v="3"/>
    <x v="3"/>
    <x v="209"/>
    <n v="1.7500000000000002E-2"/>
  </r>
  <r>
    <x v="7"/>
    <x v="1"/>
    <x v="4"/>
    <x v="15"/>
    <x v="3"/>
    <x v="4"/>
    <x v="4"/>
    <n v="0.85"/>
  </r>
  <r>
    <x v="7"/>
    <x v="1"/>
    <x v="4"/>
    <x v="15"/>
    <x v="3"/>
    <x v="5"/>
    <x v="8"/>
    <n v="0"/>
  </r>
  <r>
    <x v="7"/>
    <x v="1"/>
    <x v="4"/>
    <x v="15"/>
    <x v="4"/>
    <x v="0"/>
    <x v="1228"/>
    <n v="2171.9"/>
  </r>
  <r>
    <x v="7"/>
    <x v="1"/>
    <x v="4"/>
    <x v="15"/>
    <x v="4"/>
    <x v="1"/>
    <x v="1229"/>
    <n v="143767.99"/>
  </r>
  <r>
    <x v="7"/>
    <x v="1"/>
    <x v="4"/>
    <x v="15"/>
    <x v="4"/>
    <x v="2"/>
    <x v="110"/>
    <n v="1E-3"/>
  </r>
  <r>
    <x v="7"/>
    <x v="1"/>
    <x v="4"/>
    <x v="15"/>
    <x v="4"/>
    <x v="3"/>
    <x v="209"/>
    <n v="1.7500000000000002E-2"/>
  </r>
  <r>
    <x v="7"/>
    <x v="1"/>
    <x v="4"/>
    <x v="15"/>
    <x v="4"/>
    <x v="4"/>
    <x v="4"/>
    <n v="0.85"/>
  </r>
  <r>
    <x v="7"/>
    <x v="1"/>
    <x v="4"/>
    <x v="15"/>
    <x v="4"/>
    <x v="5"/>
    <x v="8"/>
    <n v="0"/>
  </r>
  <r>
    <x v="7"/>
    <x v="1"/>
    <x v="4"/>
    <x v="15"/>
    <x v="5"/>
    <x v="0"/>
    <x v="1230"/>
    <n v="2177.2800000000002"/>
  </r>
  <r>
    <x v="7"/>
    <x v="1"/>
    <x v="4"/>
    <x v="15"/>
    <x v="5"/>
    <x v="1"/>
    <x v="1231"/>
    <n v="144123.85"/>
  </r>
  <r>
    <x v="7"/>
    <x v="1"/>
    <x v="4"/>
    <x v="15"/>
    <x v="5"/>
    <x v="2"/>
    <x v="110"/>
    <n v="1E-3"/>
  </r>
  <r>
    <x v="7"/>
    <x v="1"/>
    <x v="4"/>
    <x v="15"/>
    <x v="5"/>
    <x v="3"/>
    <x v="209"/>
    <n v="1.7500000000000002E-2"/>
  </r>
  <r>
    <x v="7"/>
    <x v="1"/>
    <x v="4"/>
    <x v="15"/>
    <x v="5"/>
    <x v="4"/>
    <x v="4"/>
    <n v="0.85"/>
  </r>
  <r>
    <x v="7"/>
    <x v="1"/>
    <x v="4"/>
    <x v="15"/>
    <x v="5"/>
    <x v="5"/>
    <x v="8"/>
    <n v="0"/>
  </r>
  <r>
    <x v="7"/>
    <x v="1"/>
    <x v="4"/>
    <x v="15"/>
    <x v="6"/>
    <x v="0"/>
    <x v="1232"/>
    <n v="2182.66"/>
  </r>
  <r>
    <x v="7"/>
    <x v="1"/>
    <x v="4"/>
    <x v="15"/>
    <x v="6"/>
    <x v="1"/>
    <x v="1233"/>
    <n v="144479.71"/>
  </r>
  <r>
    <x v="7"/>
    <x v="1"/>
    <x v="4"/>
    <x v="15"/>
    <x v="6"/>
    <x v="2"/>
    <x v="110"/>
    <n v="1E-3"/>
  </r>
  <r>
    <x v="7"/>
    <x v="1"/>
    <x v="4"/>
    <x v="15"/>
    <x v="6"/>
    <x v="3"/>
    <x v="209"/>
    <n v="1.7500000000000002E-2"/>
  </r>
  <r>
    <x v="7"/>
    <x v="1"/>
    <x v="4"/>
    <x v="15"/>
    <x v="6"/>
    <x v="4"/>
    <x v="4"/>
    <n v="0.85"/>
  </r>
  <r>
    <x v="7"/>
    <x v="1"/>
    <x v="4"/>
    <x v="15"/>
    <x v="6"/>
    <x v="5"/>
    <x v="112"/>
    <n v="7.0000000000000007E-2"/>
  </r>
  <r>
    <x v="7"/>
    <x v="1"/>
    <x v="4"/>
    <x v="15"/>
    <x v="7"/>
    <x v="0"/>
    <x v="1234"/>
    <n v="2188.0300000000002"/>
  </r>
  <r>
    <x v="7"/>
    <x v="1"/>
    <x v="4"/>
    <x v="15"/>
    <x v="7"/>
    <x v="1"/>
    <x v="1235"/>
    <n v="144835.57"/>
  </r>
  <r>
    <x v="7"/>
    <x v="1"/>
    <x v="4"/>
    <x v="15"/>
    <x v="7"/>
    <x v="2"/>
    <x v="110"/>
    <n v="1E-3"/>
  </r>
  <r>
    <x v="7"/>
    <x v="1"/>
    <x v="4"/>
    <x v="15"/>
    <x v="7"/>
    <x v="3"/>
    <x v="209"/>
    <n v="1.7500000000000002E-2"/>
  </r>
  <r>
    <x v="7"/>
    <x v="1"/>
    <x v="4"/>
    <x v="15"/>
    <x v="7"/>
    <x v="4"/>
    <x v="4"/>
    <n v="0.85"/>
  </r>
  <r>
    <x v="7"/>
    <x v="1"/>
    <x v="4"/>
    <x v="15"/>
    <x v="7"/>
    <x v="5"/>
    <x v="8"/>
    <n v="0"/>
  </r>
  <r>
    <x v="7"/>
    <x v="1"/>
    <x v="4"/>
    <x v="15"/>
    <x v="8"/>
    <x v="0"/>
    <x v="1236"/>
    <n v="2193.41"/>
  </r>
  <r>
    <x v="7"/>
    <x v="1"/>
    <x v="4"/>
    <x v="15"/>
    <x v="8"/>
    <x v="1"/>
    <x v="1237"/>
    <n v="145191.43"/>
  </r>
  <r>
    <x v="7"/>
    <x v="1"/>
    <x v="4"/>
    <x v="15"/>
    <x v="8"/>
    <x v="2"/>
    <x v="110"/>
    <n v="1E-3"/>
  </r>
  <r>
    <x v="7"/>
    <x v="1"/>
    <x v="4"/>
    <x v="15"/>
    <x v="8"/>
    <x v="3"/>
    <x v="209"/>
    <n v="1.7500000000000002E-2"/>
  </r>
  <r>
    <x v="7"/>
    <x v="1"/>
    <x v="4"/>
    <x v="15"/>
    <x v="8"/>
    <x v="4"/>
    <x v="4"/>
    <n v="0.85"/>
  </r>
  <r>
    <x v="7"/>
    <x v="1"/>
    <x v="4"/>
    <x v="15"/>
    <x v="8"/>
    <x v="5"/>
    <x v="8"/>
    <n v="0"/>
  </r>
  <r>
    <x v="7"/>
    <x v="1"/>
    <x v="4"/>
    <x v="15"/>
    <x v="9"/>
    <x v="0"/>
    <x v="1238"/>
    <n v="2198.7800000000002"/>
  </r>
  <r>
    <x v="7"/>
    <x v="1"/>
    <x v="4"/>
    <x v="15"/>
    <x v="9"/>
    <x v="1"/>
    <x v="1239"/>
    <n v="145547.29"/>
  </r>
  <r>
    <x v="7"/>
    <x v="1"/>
    <x v="4"/>
    <x v="15"/>
    <x v="9"/>
    <x v="2"/>
    <x v="110"/>
    <n v="1E-3"/>
  </r>
  <r>
    <x v="7"/>
    <x v="1"/>
    <x v="4"/>
    <x v="15"/>
    <x v="9"/>
    <x v="3"/>
    <x v="209"/>
    <n v="1.7500000000000002E-2"/>
  </r>
  <r>
    <x v="7"/>
    <x v="1"/>
    <x v="4"/>
    <x v="15"/>
    <x v="9"/>
    <x v="4"/>
    <x v="4"/>
    <n v="0.85"/>
  </r>
  <r>
    <x v="7"/>
    <x v="1"/>
    <x v="4"/>
    <x v="15"/>
    <x v="9"/>
    <x v="5"/>
    <x v="8"/>
    <n v="0"/>
  </r>
  <r>
    <x v="7"/>
    <x v="1"/>
    <x v="4"/>
    <x v="15"/>
    <x v="10"/>
    <x v="0"/>
    <x v="1240"/>
    <n v="2204.16"/>
  </r>
  <r>
    <x v="7"/>
    <x v="1"/>
    <x v="4"/>
    <x v="15"/>
    <x v="10"/>
    <x v="1"/>
    <x v="1241"/>
    <n v="145903.15"/>
  </r>
  <r>
    <x v="7"/>
    <x v="1"/>
    <x v="4"/>
    <x v="15"/>
    <x v="10"/>
    <x v="2"/>
    <x v="110"/>
    <n v="1E-3"/>
  </r>
  <r>
    <x v="7"/>
    <x v="1"/>
    <x v="4"/>
    <x v="15"/>
    <x v="10"/>
    <x v="3"/>
    <x v="209"/>
    <n v="1.7500000000000002E-2"/>
  </r>
  <r>
    <x v="7"/>
    <x v="1"/>
    <x v="4"/>
    <x v="15"/>
    <x v="10"/>
    <x v="4"/>
    <x v="4"/>
    <n v="0.85"/>
  </r>
  <r>
    <x v="7"/>
    <x v="1"/>
    <x v="4"/>
    <x v="15"/>
    <x v="10"/>
    <x v="5"/>
    <x v="8"/>
    <n v="0"/>
  </r>
  <r>
    <x v="7"/>
    <x v="1"/>
    <x v="4"/>
    <x v="15"/>
    <x v="11"/>
    <x v="0"/>
    <x v="1242"/>
    <n v="2209.54"/>
  </r>
  <r>
    <x v="7"/>
    <x v="1"/>
    <x v="4"/>
    <x v="15"/>
    <x v="11"/>
    <x v="1"/>
    <x v="1243"/>
    <n v="146259.01"/>
  </r>
  <r>
    <x v="7"/>
    <x v="1"/>
    <x v="4"/>
    <x v="15"/>
    <x v="11"/>
    <x v="2"/>
    <x v="110"/>
    <n v="1E-3"/>
  </r>
  <r>
    <x v="7"/>
    <x v="1"/>
    <x v="4"/>
    <x v="15"/>
    <x v="11"/>
    <x v="3"/>
    <x v="209"/>
    <n v="1.7500000000000002E-2"/>
  </r>
  <r>
    <x v="7"/>
    <x v="1"/>
    <x v="4"/>
    <x v="15"/>
    <x v="11"/>
    <x v="4"/>
    <x v="4"/>
    <n v="0.85"/>
  </r>
  <r>
    <x v="7"/>
    <x v="1"/>
    <x v="4"/>
    <x v="15"/>
    <x v="11"/>
    <x v="5"/>
    <x v="8"/>
    <n v="0"/>
  </r>
  <r>
    <x v="7"/>
    <x v="1"/>
    <x v="5"/>
    <x v="15"/>
    <x v="0"/>
    <x v="0"/>
    <x v="1244"/>
    <n v="2161.06"/>
  </r>
  <r>
    <x v="7"/>
    <x v="1"/>
    <x v="5"/>
    <x v="15"/>
    <x v="0"/>
    <x v="1"/>
    <x v="1245"/>
    <n v="155231.70000000001"/>
  </r>
  <r>
    <x v="7"/>
    <x v="1"/>
    <x v="5"/>
    <x v="15"/>
    <x v="0"/>
    <x v="2"/>
    <x v="8"/>
    <n v="0"/>
  </r>
  <r>
    <x v="7"/>
    <x v="1"/>
    <x v="5"/>
    <x v="15"/>
    <x v="0"/>
    <x v="3"/>
    <x v="209"/>
    <n v="1.7500000000000002E-2"/>
  </r>
  <r>
    <x v="7"/>
    <x v="1"/>
    <x v="5"/>
    <x v="15"/>
    <x v="0"/>
    <x v="4"/>
    <x v="4"/>
    <n v="0.85"/>
  </r>
  <r>
    <x v="7"/>
    <x v="1"/>
    <x v="5"/>
    <x v="15"/>
    <x v="0"/>
    <x v="5"/>
    <x v="2"/>
    <n v="0.12"/>
  </r>
  <r>
    <x v="7"/>
    <x v="1"/>
    <x v="5"/>
    <x v="15"/>
    <x v="1"/>
    <x v="0"/>
    <x v="1246"/>
    <n v="2166.46"/>
  </r>
  <r>
    <x v="7"/>
    <x v="1"/>
    <x v="5"/>
    <x v="15"/>
    <x v="1"/>
    <x v="1"/>
    <x v="1247"/>
    <n v="155619.78"/>
  </r>
  <r>
    <x v="7"/>
    <x v="1"/>
    <x v="5"/>
    <x v="15"/>
    <x v="1"/>
    <x v="2"/>
    <x v="8"/>
    <n v="0"/>
  </r>
  <r>
    <x v="7"/>
    <x v="1"/>
    <x v="5"/>
    <x v="15"/>
    <x v="1"/>
    <x v="3"/>
    <x v="209"/>
    <n v="1.7500000000000002E-2"/>
  </r>
  <r>
    <x v="7"/>
    <x v="1"/>
    <x v="5"/>
    <x v="15"/>
    <x v="1"/>
    <x v="4"/>
    <x v="4"/>
    <n v="0.85"/>
  </r>
  <r>
    <x v="7"/>
    <x v="1"/>
    <x v="5"/>
    <x v="15"/>
    <x v="1"/>
    <x v="5"/>
    <x v="8"/>
    <n v="0"/>
  </r>
  <r>
    <x v="7"/>
    <x v="1"/>
    <x v="5"/>
    <x v="15"/>
    <x v="2"/>
    <x v="0"/>
    <x v="1248"/>
    <n v="2171.87"/>
  </r>
  <r>
    <x v="7"/>
    <x v="1"/>
    <x v="5"/>
    <x v="15"/>
    <x v="2"/>
    <x v="1"/>
    <x v="1249"/>
    <n v="156007.85999999999"/>
  </r>
  <r>
    <x v="7"/>
    <x v="1"/>
    <x v="5"/>
    <x v="15"/>
    <x v="2"/>
    <x v="2"/>
    <x v="8"/>
    <n v="0"/>
  </r>
  <r>
    <x v="7"/>
    <x v="1"/>
    <x v="5"/>
    <x v="15"/>
    <x v="2"/>
    <x v="3"/>
    <x v="209"/>
    <n v="1.7500000000000002E-2"/>
  </r>
  <r>
    <x v="7"/>
    <x v="1"/>
    <x v="5"/>
    <x v="15"/>
    <x v="2"/>
    <x v="4"/>
    <x v="4"/>
    <n v="0.85"/>
  </r>
  <r>
    <x v="7"/>
    <x v="1"/>
    <x v="5"/>
    <x v="15"/>
    <x v="2"/>
    <x v="5"/>
    <x v="8"/>
    <n v="0"/>
  </r>
  <r>
    <x v="7"/>
    <x v="1"/>
    <x v="5"/>
    <x v="15"/>
    <x v="3"/>
    <x v="0"/>
    <x v="1250"/>
    <n v="2177.27"/>
  </r>
  <r>
    <x v="7"/>
    <x v="1"/>
    <x v="5"/>
    <x v="15"/>
    <x v="3"/>
    <x v="1"/>
    <x v="1251"/>
    <n v="156395.94"/>
  </r>
  <r>
    <x v="7"/>
    <x v="1"/>
    <x v="5"/>
    <x v="15"/>
    <x v="3"/>
    <x v="2"/>
    <x v="8"/>
    <n v="0"/>
  </r>
  <r>
    <x v="7"/>
    <x v="1"/>
    <x v="5"/>
    <x v="15"/>
    <x v="3"/>
    <x v="3"/>
    <x v="209"/>
    <n v="1.7500000000000002E-2"/>
  </r>
  <r>
    <x v="7"/>
    <x v="1"/>
    <x v="5"/>
    <x v="15"/>
    <x v="3"/>
    <x v="4"/>
    <x v="4"/>
    <n v="0.85"/>
  </r>
  <r>
    <x v="7"/>
    <x v="1"/>
    <x v="5"/>
    <x v="15"/>
    <x v="3"/>
    <x v="5"/>
    <x v="8"/>
    <n v="0"/>
  </r>
  <r>
    <x v="7"/>
    <x v="1"/>
    <x v="5"/>
    <x v="15"/>
    <x v="4"/>
    <x v="0"/>
    <x v="1252"/>
    <n v="2182.67"/>
  </r>
  <r>
    <x v="7"/>
    <x v="1"/>
    <x v="5"/>
    <x v="15"/>
    <x v="4"/>
    <x v="1"/>
    <x v="1253"/>
    <n v="156784.01999999999"/>
  </r>
  <r>
    <x v="7"/>
    <x v="1"/>
    <x v="5"/>
    <x v="15"/>
    <x v="4"/>
    <x v="2"/>
    <x v="8"/>
    <n v="0"/>
  </r>
  <r>
    <x v="7"/>
    <x v="1"/>
    <x v="5"/>
    <x v="15"/>
    <x v="4"/>
    <x v="3"/>
    <x v="209"/>
    <n v="1.7500000000000002E-2"/>
  </r>
  <r>
    <x v="7"/>
    <x v="1"/>
    <x v="5"/>
    <x v="15"/>
    <x v="4"/>
    <x v="4"/>
    <x v="4"/>
    <n v="0.85"/>
  </r>
  <r>
    <x v="7"/>
    <x v="1"/>
    <x v="5"/>
    <x v="15"/>
    <x v="4"/>
    <x v="5"/>
    <x v="8"/>
    <n v="0"/>
  </r>
  <r>
    <x v="7"/>
    <x v="1"/>
    <x v="5"/>
    <x v="15"/>
    <x v="5"/>
    <x v="0"/>
    <x v="1254"/>
    <n v="2188.0700000000002"/>
  </r>
  <r>
    <x v="7"/>
    <x v="1"/>
    <x v="5"/>
    <x v="15"/>
    <x v="5"/>
    <x v="1"/>
    <x v="1255"/>
    <n v="157172.1"/>
  </r>
  <r>
    <x v="7"/>
    <x v="1"/>
    <x v="5"/>
    <x v="15"/>
    <x v="5"/>
    <x v="2"/>
    <x v="8"/>
    <n v="0"/>
  </r>
  <r>
    <x v="7"/>
    <x v="1"/>
    <x v="5"/>
    <x v="15"/>
    <x v="5"/>
    <x v="3"/>
    <x v="209"/>
    <n v="1.7500000000000002E-2"/>
  </r>
  <r>
    <x v="7"/>
    <x v="1"/>
    <x v="5"/>
    <x v="15"/>
    <x v="5"/>
    <x v="4"/>
    <x v="4"/>
    <n v="0.85"/>
  </r>
  <r>
    <x v="7"/>
    <x v="1"/>
    <x v="5"/>
    <x v="15"/>
    <x v="5"/>
    <x v="5"/>
    <x v="8"/>
    <n v="0"/>
  </r>
  <r>
    <x v="7"/>
    <x v="1"/>
    <x v="5"/>
    <x v="15"/>
    <x v="6"/>
    <x v="0"/>
    <x v="1256"/>
    <n v="2193.48"/>
  </r>
  <r>
    <x v="7"/>
    <x v="1"/>
    <x v="5"/>
    <x v="15"/>
    <x v="6"/>
    <x v="1"/>
    <x v="1257"/>
    <n v="157560.18"/>
  </r>
  <r>
    <x v="7"/>
    <x v="1"/>
    <x v="5"/>
    <x v="15"/>
    <x v="6"/>
    <x v="2"/>
    <x v="8"/>
    <n v="0"/>
  </r>
  <r>
    <x v="7"/>
    <x v="1"/>
    <x v="5"/>
    <x v="15"/>
    <x v="6"/>
    <x v="3"/>
    <x v="209"/>
    <n v="1.7500000000000002E-2"/>
  </r>
  <r>
    <x v="7"/>
    <x v="1"/>
    <x v="5"/>
    <x v="15"/>
    <x v="6"/>
    <x v="4"/>
    <x v="4"/>
    <n v="0.85"/>
  </r>
  <r>
    <x v="7"/>
    <x v="1"/>
    <x v="5"/>
    <x v="15"/>
    <x v="6"/>
    <x v="5"/>
    <x v="8"/>
    <n v="0"/>
  </r>
  <r>
    <x v="7"/>
    <x v="1"/>
    <x v="5"/>
    <x v="15"/>
    <x v="7"/>
    <x v="0"/>
    <x v="1258"/>
    <n v="2198.88"/>
  </r>
  <r>
    <x v="7"/>
    <x v="1"/>
    <x v="5"/>
    <x v="15"/>
    <x v="7"/>
    <x v="1"/>
    <x v="1259"/>
    <n v="157948.25"/>
  </r>
  <r>
    <x v="7"/>
    <x v="1"/>
    <x v="5"/>
    <x v="15"/>
    <x v="7"/>
    <x v="2"/>
    <x v="8"/>
    <n v="0"/>
  </r>
  <r>
    <x v="7"/>
    <x v="1"/>
    <x v="5"/>
    <x v="15"/>
    <x v="7"/>
    <x v="3"/>
    <x v="209"/>
    <n v="1.7500000000000002E-2"/>
  </r>
  <r>
    <x v="7"/>
    <x v="1"/>
    <x v="5"/>
    <x v="15"/>
    <x v="7"/>
    <x v="4"/>
    <x v="4"/>
    <n v="0.85"/>
  </r>
  <r>
    <x v="7"/>
    <x v="1"/>
    <x v="5"/>
    <x v="15"/>
    <x v="7"/>
    <x v="5"/>
    <x v="8"/>
    <n v="0"/>
  </r>
  <r>
    <x v="7"/>
    <x v="1"/>
    <x v="5"/>
    <x v="15"/>
    <x v="8"/>
    <x v="0"/>
    <x v="1260"/>
    <n v="2204.2800000000002"/>
  </r>
  <r>
    <x v="7"/>
    <x v="1"/>
    <x v="5"/>
    <x v="15"/>
    <x v="8"/>
    <x v="1"/>
    <x v="1261"/>
    <n v="158336.32999999999"/>
  </r>
  <r>
    <x v="7"/>
    <x v="1"/>
    <x v="5"/>
    <x v="15"/>
    <x v="8"/>
    <x v="2"/>
    <x v="8"/>
    <n v="0"/>
  </r>
  <r>
    <x v="7"/>
    <x v="1"/>
    <x v="5"/>
    <x v="15"/>
    <x v="8"/>
    <x v="3"/>
    <x v="209"/>
    <n v="1.7500000000000002E-2"/>
  </r>
  <r>
    <x v="7"/>
    <x v="1"/>
    <x v="5"/>
    <x v="15"/>
    <x v="8"/>
    <x v="4"/>
    <x v="4"/>
    <n v="0.85"/>
  </r>
  <r>
    <x v="7"/>
    <x v="1"/>
    <x v="5"/>
    <x v="15"/>
    <x v="8"/>
    <x v="5"/>
    <x v="8"/>
    <n v="0"/>
  </r>
  <r>
    <x v="7"/>
    <x v="1"/>
    <x v="5"/>
    <x v="15"/>
    <x v="9"/>
    <x v="0"/>
    <x v="1262"/>
    <n v="2209.6799999999998"/>
  </r>
  <r>
    <x v="7"/>
    <x v="1"/>
    <x v="5"/>
    <x v="15"/>
    <x v="9"/>
    <x v="1"/>
    <x v="1263"/>
    <n v="158724.41"/>
  </r>
  <r>
    <x v="7"/>
    <x v="1"/>
    <x v="5"/>
    <x v="15"/>
    <x v="9"/>
    <x v="2"/>
    <x v="8"/>
    <n v="0"/>
  </r>
  <r>
    <x v="7"/>
    <x v="1"/>
    <x v="5"/>
    <x v="15"/>
    <x v="9"/>
    <x v="3"/>
    <x v="209"/>
    <n v="1.7500000000000002E-2"/>
  </r>
  <r>
    <x v="7"/>
    <x v="1"/>
    <x v="5"/>
    <x v="15"/>
    <x v="9"/>
    <x v="4"/>
    <x v="4"/>
    <n v="0.85"/>
  </r>
  <r>
    <x v="7"/>
    <x v="1"/>
    <x v="5"/>
    <x v="15"/>
    <x v="9"/>
    <x v="5"/>
    <x v="8"/>
    <n v="0"/>
  </r>
  <r>
    <x v="7"/>
    <x v="1"/>
    <x v="5"/>
    <x v="15"/>
    <x v="10"/>
    <x v="0"/>
    <x v="1264"/>
    <n v="2215.09"/>
  </r>
  <r>
    <x v="7"/>
    <x v="1"/>
    <x v="5"/>
    <x v="15"/>
    <x v="10"/>
    <x v="1"/>
    <x v="1265"/>
    <n v="159112.49"/>
  </r>
  <r>
    <x v="7"/>
    <x v="1"/>
    <x v="5"/>
    <x v="15"/>
    <x v="10"/>
    <x v="2"/>
    <x v="8"/>
    <n v="0"/>
  </r>
  <r>
    <x v="7"/>
    <x v="1"/>
    <x v="5"/>
    <x v="15"/>
    <x v="10"/>
    <x v="3"/>
    <x v="209"/>
    <n v="1.7500000000000002E-2"/>
  </r>
  <r>
    <x v="7"/>
    <x v="1"/>
    <x v="5"/>
    <x v="15"/>
    <x v="10"/>
    <x v="4"/>
    <x v="4"/>
    <n v="0.85"/>
  </r>
  <r>
    <x v="7"/>
    <x v="1"/>
    <x v="5"/>
    <x v="15"/>
    <x v="10"/>
    <x v="5"/>
    <x v="8"/>
    <n v="0"/>
  </r>
  <r>
    <x v="7"/>
    <x v="1"/>
    <x v="5"/>
    <x v="15"/>
    <x v="11"/>
    <x v="0"/>
    <x v="1266"/>
    <n v="2220.4899999999998"/>
  </r>
  <r>
    <x v="7"/>
    <x v="1"/>
    <x v="5"/>
    <x v="15"/>
    <x v="11"/>
    <x v="1"/>
    <x v="1267"/>
    <n v="159500.57"/>
  </r>
  <r>
    <x v="7"/>
    <x v="1"/>
    <x v="5"/>
    <x v="15"/>
    <x v="11"/>
    <x v="2"/>
    <x v="8"/>
    <n v="0"/>
  </r>
  <r>
    <x v="7"/>
    <x v="1"/>
    <x v="5"/>
    <x v="15"/>
    <x v="11"/>
    <x v="3"/>
    <x v="209"/>
    <n v="1.7500000000000002E-2"/>
  </r>
  <r>
    <x v="7"/>
    <x v="1"/>
    <x v="5"/>
    <x v="15"/>
    <x v="11"/>
    <x v="4"/>
    <x v="4"/>
    <n v="0.85"/>
  </r>
  <r>
    <x v="7"/>
    <x v="1"/>
    <x v="5"/>
    <x v="15"/>
    <x v="11"/>
    <x v="5"/>
    <x v="8"/>
    <n v="0"/>
  </r>
  <r>
    <x v="7"/>
    <x v="2"/>
    <x v="0"/>
    <x v="15"/>
    <x v="0"/>
    <x v="0"/>
    <x v="1124"/>
    <n v="1576.92"/>
  </r>
  <r>
    <x v="7"/>
    <x v="2"/>
    <x v="0"/>
    <x v="15"/>
    <x v="0"/>
    <x v="1"/>
    <x v="1125"/>
    <n v="99582.6"/>
  </r>
  <r>
    <x v="7"/>
    <x v="2"/>
    <x v="0"/>
    <x v="15"/>
    <x v="0"/>
    <x v="2"/>
    <x v="2"/>
    <n v="0.12"/>
  </r>
  <r>
    <x v="7"/>
    <x v="2"/>
    <x v="0"/>
    <x v="15"/>
    <x v="0"/>
    <x v="3"/>
    <x v="210"/>
    <n v="1.4999999999999999E-2"/>
  </r>
  <r>
    <x v="7"/>
    <x v="2"/>
    <x v="0"/>
    <x v="15"/>
    <x v="0"/>
    <x v="4"/>
    <x v="4"/>
    <n v="0.85"/>
  </r>
  <r>
    <x v="7"/>
    <x v="2"/>
    <x v="0"/>
    <x v="15"/>
    <x v="0"/>
    <x v="5"/>
    <x v="5"/>
    <n v="0.22500000000000001"/>
  </r>
  <r>
    <x v="7"/>
    <x v="2"/>
    <x v="0"/>
    <x v="15"/>
    <x v="1"/>
    <x v="0"/>
    <x v="1126"/>
    <n v="1580.86"/>
  </r>
  <r>
    <x v="7"/>
    <x v="2"/>
    <x v="0"/>
    <x v="15"/>
    <x v="1"/>
    <x v="1"/>
    <x v="1127"/>
    <n v="99831.56"/>
  </r>
  <r>
    <x v="7"/>
    <x v="2"/>
    <x v="0"/>
    <x v="15"/>
    <x v="1"/>
    <x v="2"/>
    <x v="2"/>
    <n v="0.12"/>
  </r>
  <r>
    <x v="7"/>
    <x v="2"/>
    <x v="0"/>
    <x v="15"/>
    <x v="1"/>
    <x v="3"/>
    <x v="210"/>
    <n v="1.4999999999999999E-2"/>
  </r>
  <r>
    <x v="7"/>
    <x v="2"/>
    <x v="0"/>
    <x v="15"/>
    <x v="1"/>
    <x v="4"/>
    <x v="4"/>
    <n v="0.85"/>
  </r>
  <r>
    <x v="7"/>
    <x v="2"/>
    <x v="0"/>
    <x v="15"/>
    <x v="1"/>
    <x v="5"/>
    <x v="8"/>
    <n v="0"/>
  </r>
  <r>
    <x v="7"/>
    <x v="2"/>
    <x v="0"/>
    <x v="15"/>
    <x v="2"/>
    <x v="0"/>
    <x v="1128"/>
    <n v="1584.8"/>
  </r>
  <r>
    <x v="7"/>
    <x v="2"/>
    <x v="0"/>
    <x v="15"/>
    <x v="2"/>
    <x v="1"/>
    <x v="1129"/>
    <n v="100080.51"/>
  </r>
  <r>
    <x v="7"/>
    <x v="2"/>
    <x v="0"/>
    <x v="15"/>
    <x v="2"/>
    <x v="2"/>
    <x v="2"/>
    <n v="0.12"/>
  </r>
  <r>
    <x v="7"/>
    <x v="2"/>
    <x v="0"/>
    <x v="15"/>
    <x v="2"/>
    <x v="3"/>
    <x v="210"/>
    <n v="1.4999999999999999E-2"/>
  </r>
  <r>
    <x v="7"/>
    <x v="2"/>
    <x v="0"/>
    <x v="15"/>
    <x v="2"/>
    <x v="4"/>
    <x v="4"/>
    <n v="0.85"/>
  </r>
  <r>
    <x v="7"/>
    <x v="2"/>
    <x v="0"/>
    <x v="15"/>
    <x v="2"/>
    <x v="5"/>
    <x v="8"/>
    <n v="0"/>
  </r>
  <r>
    <x v="7"/>
    <x v="2"/>
    <x v="0"/>
    <x v="15"/>
    <x v="3"/>
    <x v="0"/>
    <x v="1130"/>
    <n v="1588.75"/>
  </r>
  <r>
    <x v="7"/>
    <x v="2"/>
    <x v="0"/>
    <x v="15"/>
    <x v="3"/>
    <x v="1"/>
    <x v="1131"/>
    <n v="100329.47"/>
  </r>
  <r>
    <x v="7"/>
    <x v="2"/>
    <x v="0"/>
    <x v="15"/>
    <x v="3"/>
    <x v="2"/>
    <x v="2"/>
    <n v="0.12"/>
  </r>
  <r>
    <x v="7"/>
    <x v="2"/>
    <x v="0"/>
    <x v="15"/>
    <x v="3"/>
    <x v="3"/>
    <x v="210"/>
    <n v="1.4999999999999999E-2"/>
  </r>
  <r>
    <x v="7"/>
    <x v="2"/>
    <x v="0"/>
    <x v="15"/>
    <x v="3"/>
    <x v="4"/>
    <x v="4"/>
    <n v="0.85"/>
  </r>
  <r>
    <x v="7"/>
    <x v="2"/>
    <x v="0"/>
    <x v="15"/>
    <x v="3"/>
    <x v="5"/>
    <x v="5"/>
    <n v="0.22500000000000001"/>
  </r>
  <r>
    <x v="7"/>
    <x v="2"/>
    <x v="0"/>
    <x v="15"/>
    <x v="4"/>
    <x v="0"/>
    <x v="1132"/>
    <n v="1592.69"/>
  </r>
  <r>
    <x v="7"/>
    <x v="2"/>
    <x v="0"/>
    <x v="15"/>
    <x v="4"/>
    <x v="1"/>
    <x v="1133"/>
    <n v="100578.43"/>
  </r>
  <r>
    <x v="7"/>
    <x v="2"/>
    <x v="0"/>
    <x v="15"/>
    <x v="4"/>
    <x v="2"/>
    <x v="2"/>
    <n v="0.12"/>
  </r>
  <r>
    <x v="7"/>
    <x v="2"/>
    <x v="0"/>
    <x v="15"/>
    <x v="4"/>
    <x v="3"/>
    <x v="210"/>
    <n v="1.4999999999999999E-2"/>
  </r>
  <r>
    <x v="7"/>
    <x v="2"/>
    <x v="0"/>
    <x v="15"/>
    <x v="4"/>
    <x v="4"/>
    <x v="4"/>
    <n v="0.85"/>
  </r>
  <r>
    <x v="7"/>
    <x v="2"/>
    <x v="0"/>
    <x v="15"/>
    <x v="4"/>
    <x v="5"/>
    <x v="8"/>
    <n v="0"/>
  </r>
  <r>
    <x v="7"/>
    <x v="2"/>
    <x v="0"/>
    <x v="15"/>
    <x v="5"/>
    <x v="0"/>
    <x v="1134"/>
    <n v="1596.63"/>
  </r>
  <r>
    <x v="7"/>
    <x v="2"/>
    <x v="0"/>
    <x v="15"/>
    <x v="5"/>
    <x v="1"/>
    <x v="1135"/>
    <n v="100827.38"/>
  </r>
  <r>
    <x v="7"/>
    <x v="2"/>
    <x v="0"/>
    <x v="15"/>
    <x v="5"/>
    <x v="2"/>
    <x v="2"/>
    <n v="0.12"/>
  </r>
  <r>
    <x v="7"/>
    <x v="2"/>
    <x v="0"/>
    <x v="15"/>
    <x v="5"/>
    <x v="3"/>
    <x v="210"/>
    <n v="1.4999999999999999E-2"/>
  </r>
  <r>
    <x v="7"/>
    <x v="2"/>
    <x v="0"/>
    <x v="15"/>
    <x v="5"/>
    <x v="4"/>
    <x v="4"/>
    <n v="0.85"/>
  </r>
  <r>
    <x v="7"/>
    <x v="2"/>
    <x v="0"/>
    <x v="15"/>
    <x v="5"/>
    <x v="5"/>
    <x v="8"/>
    <n v="0"/>
  </r>
  <r>
    <x v="7"/>
    <x v="2"/>
    <x v="0"/>
    <x v="15"/>
    <x v="6"/>
    <x v="0"/>
    <x v="1136"/>
    <n v="1600.57"/>
  </r>
  <r>
    <x v="7"/>
    <x v="2"/>
    <x v="0"/>
    <x v="15"/>
    <x v="6"/>
    <x v="1"/>
    <x v="1137"/>
    <n v="101076.34"/>
  </r>
  <r>
    <x v="7"/>
    <x v="2"/>
    <x v="0"/>
    <x v="15"/>
    <x v="6"/>
    <x v="2"/>
    <x v="2"/>
    <n v="0.12"/>
  </r>
  <r>
    <x v="7"/>
    <x v="2"/>
    <x v="0"/>
    <x v="15"/>
    <x v="6"/>
    <x v="3"/>
    <x v="210"/>
    <n v="1.4999999999999999E-2"/>
  </r>
  <r>
    <x v="7"/>
    <x v="2"/>
    <x v="0"/>
    <x v="15"/>
    <x v="6"/>
    <x v="4"/>
    <x v="4"/>
    <n v="0.85"/>
  </r>
  <r>
    <x v="7"/>
    <x v="2"/>
    <x v="0"/>
    <x v="15"/>
    <x v="6"/>
    <x v="5"/>
    <x v="5"/>
    <n v="0.22500000000000001"/>
  </r>
  <r>
    <x v="7"/>
    <x v="2"/>
    <x v="0"/>
    <x v="15"/>
    <x v="7"/>
    <x v="0"/>
    <x v="1138"/>
    <n v="1604.52"/>
  </r>
  <r>
    <x v="7"/>
    <x v="2"/>
    <x v="0"/>
    <x v="15"/>
    <x v="7"/>
    <x v="1"/>
    <x v="1139"/>
    <n v="101325.3"/>
  </r>
  <r>
    <x v="7"/>
    <x v="2"/>
    <x v="0"/>
    <x v="15"/>
    <x v="7"/>
    <x v="2"/>
    <x v="2"/>
    <n v="0.12"/>
  </r>
  <r>
    <x v="7"/>
    <x v="2"/>
    <x v="0"/>
    <x v="15"/>
    <x v="7"/>
    <x v="3"/>
    <x v="210"/>
    <n v="1.4999999999999999E-2"/>
  </r>
  <r>
    <x v="7"/>
    <x v="2"/>
    <x v="0"/>
    <x v="15"/>
    <x v="7"/>
    <x v="4"/>
    <x v="4"/>
    <n v="0.85"/>
  </r>
  <r>
    <x v="7"/>
    <x v="2"/>
    <x v="0"/>
    <x v="15"/>
    <x v="7"/>
    <x v="5"/>
    <x v="8"/>
    <n v="0"/>
  </r>
  <r>
    <x v="7"/>
    <x v="2"/>
    <x v="0"/>
    <x v="15"/>
    <x v="8"/>
    <x v="0"/>
    <x v="1140"/>
    <n v="1608.46"/>
  </r>
  <r>
    <x v="7"/>
    <x v="2"/>
    <x v="0"/>
    <x v="15"/>
    <x v="8"/>
    <x v="1"/>
    <x v="1141"/>
    <n v="101574.25"/>
  </r>
  <r>
    <x v="7"/>
    <x v="2"/>
    <x v="0"/>
    <x v="15"/>
    <x v="8"/>
    <x v="2"/>
    <x v="2"/>
    <n v="0.12"/>
  </r>
  <r>
    <x v="7"/>
    <x v="2"/>
    <x v="0"/>
    <x v="15"/>
    <x v="8"/>
    <x v="3"/>
    <x v="210"/>
    <n v="1.4999999999999999E-2"/>
  </r>
  <r>
    <x v="7"/>
    <x v="2"/>
    <x v="0"/>
    <x v="15"/>
    <x v="8"/>
    <x v="4"/>
    <x v="4"/>
    <n v="0.85"/>
  </r>
  <r>
    <x v="7"/>
    <x v="2"/>
    <x v="0"/>
    <x v="15"/>
    <x v="8"/>
    <x v="5"/>
    <x v="8"/>
    <n v="0"/>
  </r>
  <r>
    <x v="7"/>
    <x v="2"/>
    <x v="0"/>
    <x v="15"/>
    <x v="9"/>
    <x v="0"/>
    <x v="1142"/>
    <n v="1612.4"/>
  </r>
  <r>
    <x v="7"/>
    <x v="2"/>
    <x v="0"/>
    <x v="15"/>
    <x v="9"/>
    <x v="1"/>
    <x v="1143"/>
    <n v="101823.21"/>
  </r>
  <r>
    <x v="7"/>
    <x v="2"/>
    <x v="0"/>
    <x v="15"/>
    <x v="9"/>
    <x v="2"/>
    <x v="2"/>
    <n v="0.12"/>
  </r>
  <r>
    <x v="7"/>
    <x v="2"/>
    <x v="0"/>
    <x v="15"/>
    <x v="9"/>
    <x v="3"/>
    <x v="210"/>
    <n v="1.4999999999999999E-2"/>
  </r>
  <r>
    <x v="7"/>
    <x v="2"/>
    <x v="0"/>
    <x v="15"/>
    <x v="9"/>
    <x v="4"/>
    <x v="4"/>
    <n v="0.85"/>
  </r>
  <r>
    <x v="7"/>
    <x v="2"/>
    <x v="0"/>
    <x v="15"/>
    <x v="9"/>
    <x v="5"/>
    <x v="5"/>
    <n v="0.22500000000000001"/>
  </r>
  <r>
    <x v="7"/>
    <x v="2"/>
    <x v="0"/>
    <x v="15"/>
    <x v="10"/>
    <x v="0"/>
    <x v="1144"/>
    <n v="1616.34"/>
  </r>
  <r>
    <x v="7"/>
    <x v="2"/>
    <x v="0"/>
    <x v="15"/>
    <x v="10"/>
    <x v="1"/>
    <x v="1145"/>
    <n v="102072.16"/>
  </r>
  <r>
    <x v="7"/>
    <x v="2"/>
    <x v="0"/>
    <x v="15"/>
    <x v="10"/>
    <x v="2"/>
    <x v="2"/>
    <n v="0.12"/>
  </r>
  <r>
    <x v="7"/>
    <x v="2"/>
    <x v="0"/>
    <x v="15"/>
    <x v="10"/>
    <x v="3"/>
    <x v="210"/>
    <n v="1.4999999999999999E-2"/>
  </r>
  <r>
    <x v="7"/>
    <x v="2"/>
    <x v="0"/>
    <x v="15"/>
    <x v="10"/>
    <x v="4"/>
    <x v="4"/>
    <n v="0.85"/>
  </r>
  <r>
    <x v="7"/>
    <x v="2"/>
    <x v="0"/>
    <x v="15"/>
    <x v="10"/>
    <x v="5"/>
    <x v="8"/>
    <n v="0"/>
  </r>
  <r>
    <x v="7"/>
    <x v="2"/>
    <x v="0"/>
    <x v="15"/>
    <x v="11"/>
    <x v="0"/>
    <x v="1146"/>
    <n v="1620.29"/>
  </r>
  <r>
    <x v="7"/>
    <x v="2"/>
    <x v="0"/>
    <x v="15"/>
    <x v="11"/>
    <x v="1"/>
    <x v="1147"/>
    <n v="102321.12"/>
  </r>
  <r>
    <x v="7"/>
    <x v="2"/>
    <x v="0"/>
    <x v="15"/>
    <x v="11"/>
    <x v="2"/>
    <x v="2"/>
    <n v="0.12"/>
  </r>
  <r>
    <x v="7"/>
    <x v="2"/>
    <x v="0"/>
    <x v="15"/>
    <x v="11"/>
    <x v="3"/>
    <x v="210"/>
    <n v="1.4999999999999999E-2"/>
  </r>
  <r>
    <x v="7"/>
    <x v="2"/>
    <x v="0"/>
    <x v="15"/>
    <x v="11"/>
    <x v="4"/>
    <x v="4"/>
    <n v="0.85"/>
  </r>
  <r>
    <x v="7"/>
    <x v="2"/>
    <x v="0"/>
    <x v="15"/>
    <x v="11"/>
    <x v="5"/>
    <x v="8"/>
    <n v="0"/>
  </r>
  <r>
    <x v="7"/>
    <x v="2"/>
    <x v="1"/>
    <x v="15"/>
    <x v="0"/>
    <x v="0"/>
    <x v="1148"/>
    <n v="1310.86"/>
  </r>
  <r>
    <x v="7"/>
    <x v="2"/>
    <x v="1"/>
    <x v="15"/>
    <x v="0"/>
    <x v="1"/>
    <x v="1149"/>
    <n v="104854.62"/>
  </r>
  <r>
    <x v="7"/>
    <x v="2"/>
    <x v="1"/>
    <x v="15"/>
    <x v="0"/>
    <x v="2"/>
    <x v="31"/>
    <n v="0.05"/>
  </r>
  <r>
    <x v="7"/>
    <x v="2"/>
    <x v="1"/>
    <x v="15"/>
    <x v="0"/>
    <x v="3"/>
    <x v="210"/>
    <n v="1.4999999999999999E-2"/>
  </r>
  <r>
    <x v="7"/>
    <x v="2"/>
    <x v="1"/>
    <x v="15"/>
    <x v="0"/>
    <x v="4"/>
    <x v="4"/>
    <n v="0.85"/>
  </r>
  <r>
    <x v="7"/>
    <x v="2"/>
    <x v="1"/>
    <x v="15"/>
    <x v="0"/>
    <x v="5"/>
    <x v="5"/>
    <n v="0.22500000000000001"/>
  </r>
  <r>
    <x v="7"/>
    <x v="2"/>
    <x v="1"/>
    <x v="15"/>
    <x v="1"/>
    <x v="0"/>
    <x v="1150"/>
    <n v="1314.14"/>
  </r>
  <r>
    <x v="7"/>
    <x v="2"/>
    <x v="1"/>
    <x v="15"/>
    <x v="1"/>
    <x v="1"/>
    <x v="1151"/>
    <n v="105116.76"/>
  </r>
  <r>
    <x v="7"/>
    <x v="2"/>
    <x v="1"/>
    <x v="15"/>
    <x v="1"/>
    <x v="2"/>
    <x v="31"/>
    <n v="0.05"/>
  </r>
  <r>
    <x v="7"/>
    <x v="2"/>
    <x v="1"/>
    <x v="15"/>
    <x v="1"/>
    <x v="3"/>
    <x v="210"/>
    <n v="1.4999999999999999E-2"/>
  </r>
  <r>
    <x v="7"/>
    <x v="2"/>
    <x v="1"/>
    <x v="15"/>
    <x v="1"/>
    <x v="4"/>
    <x v="4"/>
    <n v="0.85"/>
  </r>
  <r>
    <x v="7"/>
    <x v="2"/>
    <x v="1"/>
    <x v="15"/>
    <x v="1"/>
    <x v="5"/>
    <x v="8"/>
    <n v="0"/>
  </r>
  <r>
    <x v="7"/>
    <x v="2"/>
    <x v="1"/>
    <x v="15"/>
    <x v="2"/>
    <x v="0"/>
    <x v="1152"/>
    <n v="1317.41"/>
  </r>
  <r>
    <x v="7"/>
    <x v="2"/>
    <x v="1"/>
    <x v="15"/>
    <x v="2"/>
    <x v="1"/>
    <x v="1153"/>
    <n v="105378.89"/>
  </r>
  <r>
    <x v="7"/>
    <x v="2"/>
    <x v="1"/>
    <x v="15"/>
    <x v="2"/>
    <x v="2"/>
    <x v="31"/>
    <n v="0.05"/>
  </r>
  <r>
    <x v="7"/>
    <x v="2"/>
    <x v="1"/>
    <x v="15"/>
    <x v="2"/>
    <x v="3"/>
    <x v="210"/>
    <n v="1.4999999999999999E-2"/>
  </r>
  <r>
    <x v="7"/>
    <x v="2"/>
    <x v="1"/>
    <x v="15"/>
    <x v="2"/>
    <x v="4"/>
    <x v="4"/>
    <n v="0.85"/>
  </r>
  <r>
    <x v="7"/>
    <x v="2"/>
    <x v="1"/>
    <x v="15"/>
    <x v="2"/>
    <x v="5"/>
    <x v="8"/>
    <n v="0"/>
  </r>
  <r>
    <x v="7"/>
    <x v="2"/>
    <x v="1"/>
    <x v="15"/>
    <x v="3"/>
    <x v="0"/>
    <x v="1154"/>
    <n v="1320.69"/>
  </r>
  <r>
    <x v="7"/>
    <x v="2"/>
    <x v="1"/>
    <x v="15"/>
    <x v="3"/>
    <x v="1"/>
    <x v="1155"/>
    <n v="105641.03"/>
  </r>
  <r>
    <x v="7"/>
    <x v="2"/>
    <x v="1"/>
    <x v="15"/>
    <x v="3"/>
    <x v="2"/>
    <x v="31"/>
    <n v="0.05"/>
  </r>
  <r>
    <x v="7"/>
    <x v="2"/>
    <x v="1"/>
    <x v="15"/>
    <x v="3"/>
    <x v="3"/>
    <x v="210"/>
    <n v="1.4999999999999999E-2"/>
  </r>
  <r>
    <x v="7"/>
    <x v="2"/>
    <x v="1"/>
    <x v="15"/>
    <x v="3"/>
    <x v="4"/>
    <x v="4"/>
    <n v="0.85"/>
  </r>
  <r>
    <x v="7"/>
    <x v="2"/>
    <x v="1"/>
    <x v="15"/>
    <x v="3"/>
    <x v="5"/>
    <x v="5"/>
    <n v="0.22500000000000001"/>
  </r>
  <r>
    <x v="7"/>
    <x v="2"/>
    <x v="1"/>
    <x v="15"/>
    <x v="4"/>
    <x v="0"/>
    <x v="1156"/>
    <n v="1323.97"/>
  </r>
  <r>
    <x v="7"/>
    <x v="2"/>
    <x v="1"/>
    <x v="15"/>
    <x v="4"/>
    <x v="1"/>
    <x v="1157"/>
    <n v="105903.17"/>
  </r>
  <r>
    <x v="7"/>
    <x v="2"/>
    <x v="1"/>
    <x v="15"/>
    <x v="4"/>
    <x v="2"/>
    <x v="31"/>
    <n v="0.05"/>
  </r>
  <r>
    <x v="7"/>
    <x v="2"/>
    <x v="1"/>
    <x v="15"/>
    <x v="4"/>
    <x v="3"/>
    <x v="210"/>
    <n v="1.4999999999999999E-2"/>
  </r>
  <r>
    <x v="7"/>
    <x v="2"/>
    <x v="1"/>
    <x v="15"/>
    <x v="4"/>
    <x v="4"/>
    <x v="4"/>
    <n v="0.85"/>
  </r>
  <r>
    <x v="7"/>
    <x v="2"/>
    <x v="1"/>
    <x v="15"/>
    <x v="4"/>
    <x v="5"/>
    <x v="8"/>
    <n v="0"/>
  </r>
  <r>
    <x v="7"/>
    <x v="2"/>
    <x v="1"/>
    <x v="15"/>
    <x v="5"/>
    <x v="0"/>
    <x v="1158"/>
    <n v="1327.25"/>
  </r>
  <r>
    <x v="7"/>
    <x v="2"/>
    <x v="1"/>
    <x v="15"/>
    <x v="5"/>
    <x v="1"/>
    <x v="1159"/>
    <n v="106165.3"/>
  </r>
  <r>
    <x v="7"/>
    <x v="2"/>
    <x v="1"/>
    <x v="15"/>
    <x v="5"/>
    <x v="2"/>
    <x v="31"/>
    <n v="0.05"/>
  </r>
  <r>
    <x v="7"/>
    <x v="2"/>
    <x v="1"/>
    <x v="15"/>
    <x v="5"/>
    <x v="3"/>
    <x v="210"/>
    <n v="1.4999999999999999E-2"/>
  </r>
  <r>
    <x v="7"/>
    <x v="2"/>
    <x v="1"/>
    <x v="15"/>
    <x v="5"/>
    <x v="4"/>
    <x v="4"/>
    <n v="0.85"/>
  </r>
  <r>
    <x v="7"/>
    <x v="2"/>
    <x v="1"/>
    <x v="15"/>
    <x v="5"/>
    <x v="5"/>
    <x v="8"/>
    <n v="0"/>
  </r>
  <r>
    <x v="7"/>
    <x v="2"/>
    <x v="1"/>
    <x v="15"/>
    <x v="6"/>
    <x v="0"/>
    <x v="1160"/>
    <n v="1330.52"/>
  </r>
  <r>
    <x v="7"/>
    <x v="2"/>
    <x v="1"/>
    <x v="15"/>
    <x v="6"/>
    <x v="1"/>
    <x v="1161"/>
    <n v="106427.44"/>
  </r>
  <r>
    <x v="7"/>
    <x v="2"/>
    <x v="1"/>
    <x v="15"/>
    <x v="6"/>
    <x v="2"/>
    <x v="31"/>
    <n v="0.05"/>
  </r>
  <r>
    <x v="7"/>
    <x v="2"/>
    <x v="1"/>
    <x v="15"/>
    <x v="6"/>
    <x v="3"/>
    <x v="210"/>
    <n v="1.4999999999999999E-2"/>
  </r>
  <r>
    <x v="7"/>
    <x v="2"/>
    <x v="1"/>
    <x v="15"/>
    <x v="6"/>
    <x v="4"/>
    <x v="4"/>
    <n v="0.85"/>
  </r>
  <r>
    <x v="7"/>
    <x v="2"/>
    <x v="1"/>
    <x v="15"/>
    <x v="6"/>
    <x v="5"/>
    <x v="5"/>
    <n v="0.22500000000000001"/>
  </r>
  <r>
    <x v="7"/>
    <x v="2"/>
    <x v="1"/>
    <x v="15"/>
    <x v="7"/>
    <x v="0"/>
    <x v="1162"/>
    <n v="1333.8"/>
  </r>
  <r>
    <x v="7"/>
    <x v="2"/>
    <x v="1"/>
    <x v="15"/>
    <x v="7"/>
    <x v="1"/>
    <x v="1163"/>
    <n v="106689.58"/>
  </r>
  <r>
    <x v="7"/>
    <x v="2"/>
    <x v="1"/>
    <x v="15"/>
    <x v="7"/>
    <x v="2"/>
    <x v="31"/>
    <n v="0.05"/>
  </r>
  <r>
    <x v="7"/>
    <x v="2"/>
    <x v="1"/>
    <x v="15"/>
    <x v="7"/>
    <x v="3"/>
    <x v="210"/>
    <n v="1.4999999999999999E-2"/>
  </r>
  <r>
    <x v="7"/>
    <x v="2"/>
    <x v="1"/>
    <x v="15"/>
    <x v="7"/>
    <x v="4"/>
    <x v="4"/>
    <n v="0.85"/>
  </r>
  <r>
    <x v="7"/>
    <x v="2"/>
    <x v="1"/>
    <x v="15"/>
    <x v="7"/>
    <x v="5"/>
    <x v="8"/>
    <n v="0"/>
  </r>
  <r>
    <x v="7"/>
    <x v="2"/>
    <x v="1"/>
    <x v="15"/>
    <x v="8"/>
    <x v="0"/>
    <x v="1164"/>
    <n v="1337.08"/>
  </r>
  <r>
    <x v="7"/>
    <x v="2"/>
    <x v="1"/>
    <x v="15"/>
    <x v="8"/>
    <x v="1"/>
    <x v="1165"/>
    <n v="106951.71"/>
  </r>
  <r>
    <x v="7"/>
    <x v="2"/>
    <x v="1"/>
    <x v="15"/>
    <x v="8"/>
    <x v="2"/>
    <x v="31"/>
    <n v="0.05"/>
  </r>
  <r>
    <x v="7"/>
    <x v="2"/>
    <x v="1"/>
    <x v="15"/>
    <x v="8"/>
    <x v="3"/>
    <x v="210"/>
    <n v="1.4999999999999999E-2"/>
  </r>
  <r>
    <x v="7"/>
    <x v="2"/>
    <x v="1"/>
    <x v="15"/>
    <x v="8"/>
    <x v="4"/>
    <x v="4"/>
    <n v="0.85"/>
  </r>
  <r>
    <x v="7"/>
    <x v="2"/>
    <x v="1"/>
    <x v="15"/>
    <x v="8"/>
    <x v="5"/>
    <x v="8"/>
    <n v="0"/>
  </r>
  <r>
    <x v="7"/>
    <x v="2"/>
    <x v="1"/>
    <x v="15"/>
    <x v="9"/>
    <x v="0"/>
    <x v="1166"/>
    <n v="1340.35"/>
  </r>
  <r>
    <x v="7"/>
    <x v="2"/>
    <x v="1"/>
    <x v="15"/>
    <x v="9"/>
    <x v="1"/>
    <x v="1167"/>
    <n v="107213.85"/>
  </r>
  <r>
    <x v="7"/>
    <x v="2"/>
    <x v="1"/>
    <x v="15"/>
    <x v="9"/>
    <x v="2"/>
    <x v="31"/>
    <n v="0.05"/>
  </r>
  <r>
    <x v="7"/>
    <x v="2"/>
    <x v="1"/>
    <x v="15"/>
    <x v="9"/>
    <x v="3"/>
    <x v="210"/>
    <n v="1.4999999999999999E-2"/>
  </r>
  <r>
    <x v="7"/>
    <x v="2"/>
    <x v="1"/>
    <x v="15"/>
    <x v="9"/>
    <x v="4"/>
    <x v="4"/>
    <n v="0.85"/>
  </r>
  <r>
    <x v="7"/>
    <x v="2"/>
    <x v="1"/>
    <x v="15"/>
    <x v="9"/>
    <x v="5"/>
    <x v="5"/>
    <n v="0.22500000000000001"/>
  </r>
  <r>
    <x v="7"/>
    <x v="2"/>
    <x v="1"/>
    <x v="15"/>
    <x v="10"/>
    <x v="0"/>
    <x v="1168"/>
    <n v="1343.63"/>
  </r>
  <r>
    <x v="7"/>
    <x v="2"/>
    <x v="1"/>
    <x v="15"/>
    <x v="10"/>
    <x v="1"/>
    <x v="1169"/>
    <n v="107475.99"/>
  </r>
  <r>
    <x v="7"/>
    <x v="2"/>
    <x v="1"/>
    <x v="15"/>
    <x v="10"/>
    <x v="2"/>
    <x v="31"/>
    <n v="0.05"/>
  </r>
  <r>
    <x v="7"/>
    <x v="2"/>
    <x v="1"/>
    <x v="15"/>
    <x v="10"/>
    <x v="3"/>
    <x v="210"/>
    <n v="1.4999999999999999E-2"/>
  </r>
  <r>
    <x v="7"/>
    <x v="2"/>
    <x v="1"/>
    <x v="15"/>
    <x v="10"/>
    <x v="4"/>
    <x v="4"/>
    <n v="0.85"/>
  </r>
  <r>
    <x v="7"/>
    <x v="2"/>
    <x v="1"/>
    <x v="15"/>
    <x v="10"/>
    <x v="5"/>
    <x v="8"/>
    <n v="0"/>
  </r>
  <r>
    <x v="7"/>
    <x v="2"/>
    <x v="1"/>
    <x v="15"/>
    <x v="11"/>
    <x v="0"/>
    <x v="1170"/>
    <n v="1346.91"/>
  </r>
  <r>
    <x v="7"/>
    <x v="2"/>
    <x v="1"/>
    <x v="15"/>
    <x v="11"/>
    <x v="1"/>
    <x v="1171"/>
    <n v="107738.12"/>
  </r>
  <r>
    <x v="7"/>
    <x v="2"/>
    <x v="1"/>
    <x v="15"/>
    <x v="11"/>
    <x v="2"/>
    <x v="31"/>
    <n v="0.05"/>
  </r>
  <r>
    <x v="7"/>
    <x v="2"/>
    <x v="1"/>
    <x v="15"/>
    <x v="11"/>
    <x v="3"/>
    <x v="210"/>
    <n v="1.4999999999999999E-2"/>
  </r>
  <r>
    <x v="7"/>
    <x v="2"/>
    <x v="1"/>
    <x v="15"/>
    <x v="11"/>
    <x v="4"/>
    <x v="4"/>
    <n v="0.85"/>
  </r>
  <r>
    <x v="7"/>
    <x v="2"/>
    <x v="1"/>
    <x v="15"/>
    <x v="11"/>
    <x v="5"/>
    <x v="8"/>
    <n v="0"/>
  </r>
  <r>
    <x v="7"/>
    <x v="3"/>
    <x v="8"/>
    <x v="15"/>
    <x v="0"/>
    <x v="0"/>
    <x v="211"/>
    <n v="80"/>
  </r>
  <r>
    <x v="7"/>
    <x v="3"/>
    <x v="8"/>
    <x v="15"/>
    <x v="0"/>
    <x v="1"/>
    <x v="212"/>
    <n v="40000"/>
  </r>
  <r>
    <x v="7"/>
    <x v="3"/>
    <x v="8"/>
    <x v="15"/>
    <x v="0"/>
    <x v="2"/>
    <x v="213"/>
    <n v="2.1000000000000001E-2"/>
  </r>
  <r>
    <x v="7"/>
    <x v="3"/>
    <x v="8"/>
    <x v="15"/>
    <x v="0"/>
    <x v="3"/>
    <x v="214"/>
    <n v="1.49E-2"/>
  </r>
  <r>
    <x v="7"/>
    <x v="3"/>
    <x v="8"/>
    <x v="15"/>
    <x v="0"/>
    <x v="4"/>
    <x v="4"/>
    <n v="0.85"/>
  </r>
  <r>
    <x v="7"/>
    <x v="3"/>
    <x v="8"/>
    <x v="15"/>
    <x v="0"/>
    <x v="5"/>
    <x v="8"/>
    <n v="0"/>
  </r>
  <r>
    <x v="7"/>
    <x v="3"/>
    <x v="8"/>
    <x v="15"/>
    <x v="1"/>
    <x v="0"/>
    <x v="215"/>
    <n v="80.2"/>
  </r>
  <r>
    <x v="7"/>
    <x v="3"/>
    <x v="8"/>
    <x v="15"/>
    <x v="1"/>
    <x v="1"/>
    <x v="216"/>
    <n v="40100"/>
  </r>
  <r>
    <x v="7"/>
    <x v="3"/>
    <x v="8"/>
    <x v="15"/>
    <x v="1"/>
    <x v="2"/>
    <x v="213"/>
    <n v="2.1000000000000001E-2"/>
  </r>
  <r>
    <x v="7"/>
    <x v="3"/>
    <x v="8"/>
    <x v="15"/>
    <x v="1"/>
    <x v="3"/>
    <x v="214"/>
    <n v="1.49E-2"/>
  </r>
  <r>
    <x v="7"/>
    <x v="3"/>
    <x v="8"/>
    <x v="15"/>
    <x v="1"/>
    <x v="4"/>
    <x v="4"/>
    <n v="0.85"/>
  </r>
  <r>
    <x v="7"/>
    <x v="3"/>
    <x v="8"/>
    <x v="15"/>
    <x v="1"/>
    <x v="5"/>
    <x v="8"/>
    <n v="0"/>
  </r>
  <r>
    <x v="7"/>
    <x v="3"/>
    <x v="8"/>
    <x v="15"/>
    <x v="2"/>
    <x v="0"/>
    <x v="217"/>
    <n v="80.400000000000006"/>
  </r>
  <r>
    <x v="7"/>
    <x v="3"/>
    <x v="8"/>
    <x v="15"/>
    <x v="2"/>
    <x v="1"/>
    <x v="218"/>
    <n v="40200"/>
  </r>
  <r>
    <x v="7"/>
    <x v="3"/>
    <x v="8"/>
    <x v="15"/>
    <x v="2"/>
    <x v="2"/>
    <x v="213"/>
    <n v="2.1000000000000001E-2"/>
  </r>
  <r>
    <x v="7"/>
    <x v="3"/>
    <x v="8"/>
    <x v="15"/>
    <x v="2"/>
    <x v="3"/>
    <x v="214"/>
    <n v="1.49E-2"/>
  </r>
  <r>
    <x v="7"/>
    <x v="3"/>
    <x v="8"/>
    <x v="15"/>
    <x v="2"/>
    <x v="4"/>
    <x v="4"/>
    <n v="0.85"/>
  </r>
  <r>
    <x v="7"/>
    <x v="3"/>
    <x v="8"/>
    <x v="15"/>
    <x v="2"/>
    <x v="5"/>
    <x v="8"/>
    <n v="0"/>
  </r>
  <r>
    <x v="7"/>
    <x v="3"/>
    <x v="8"/>
    <x v="15"/>
    <x v="3"/>
    <x v="0"/>
    <x v="219"/>
    <n v="80.599999999999994"/>
  </r>
  <r>
    <x v="7"/>
    <x v="3"/>
    <x v="8"/>
    <x v="15"/>
    <x v="3"/>
    <x v="1"/>
    <x v="220"/>
    <n v="40300"/>
  </r>
  <r>
    <x v="7"/>
    <x v="3"/>
    <x v="8"/>
    <x v="15"/>
    <x v="3"/>
    <x v="2"/>
    <x v="213"/>
    <n v="2.1000000000000001E-2"/>
  </r>
  <r>
    <x v="7"/>
    <x v="3"/>
    <x v="8"/>
    <x v="15"/>
    <x v="3"/>
    <x v="3"/>
    <x v="214"/>
    <n v="1.49E-2"/>
  </r>
  <r>
    <x v="7"/>
    <x v="3"/>
    <x v="8"/>
    <x v="15"/>
    <x v="3"/>
    <x v="4"/>
    <x v="4"/>
    <n v="0.85"/>
  </r>
  <r>
    <x v="7"/>
    <x v="3"/>
    <x v="8"/>
    <x v="15"/>
    <x v="3"/>
    <x v="5"/>
    <x v="8"/>
    <n v="0"/>
  </r>
  <r>
    <x v="7"/>
    <x v="3"/>
    <x v="8"/>
    <x v="15"/>
    <x v="4"/>
    <x v="0"/>
    <x v="221"/>
    <n v="80.8"/>
  </r>
  <r>
    <x v="7"/>
    <x v="3"/>
    <x v="8"/>
    <x v="15"/>
    <x v="4"/>
    <x v="1"/>
    <x v="222"/>
    <n v="40400"/>
  </r>
  <r>
    <x v="7"/>
    <x v="3"/>
    <x v="8"/>
    <x v="15"/>
    <x v="4"/>
    <x v="2"/>
    <x v="213"/>
    <n v="2.1000000000000001E-2"/>
  </r>
  <r>
    <x v="7"/>
    <x v="3"/>
    <x v="8"/>
    <x v="15"/>
    <x v="4"/>
    <x v="3"/>
    <x v="214"/>
    <n v="1.49E-2"/>
  </r>
  <r>
    <x v="7"/>
    <x v="3"/>
    <x v="8"/>
    <x v="15"/>
    <x v="4"/>
    <x v="4"/>
    <x v="4"/>
    <n v="0.85"/>
  </r>
  <r>
    <x v="7"/>
    <x v="3"/>
    <x v="8"/>
    <x v="15"/>
    <x v="4"/>
    <x v="5"/>
    <x v="8"/>
    <n v="0"/>
  </r>
  <r>
    <x v="7"/>
    <x v="3"/>
    <x v="8"/>
    <x v="15"/>
    <x v="5"/>
    <x v="0"/>
    <x v="223"/>
    <n v="81"/>
  </r>
  <r>
    <x v="7"/>
    <x v="3"/>
    <x v="8"/>
    <x v="15"/>
    <x v="5"/>
    <x v="1"/>
    <x v="224"/>
    <n v="40500"/>
  </r>
  <r>
    <x v="7"/>
    <x v="3"/>
    <x v="8"/>
    <x v="15"/>
    <x v="5"/>
    <x v="2"/>
    <x v="213"/>
    <n v="2.1000000000000001E-2"/>
  </r>
  <r>
    <x v="7"/>
    <x v="3"/>
    <x v="8"/>
    <x v="15"/>
    <x v="5"/>
    <x v="3"/>
    <x v="214"/>
    <n v="1.49E-2"/>
  </r>
  <r>
    <x v="7"/>
    <x v="3"/>
    <x v="8"/>
    <x v="15"/>
    <x v="5"/>
    <x v="4"/>
    <x v="4"/>
    <n v="0.85"/>
  </r>
  <r>
    <x v="7"/>
    <x v="3"/>
    <x v="8"/>
    <x v="15"/>
    <x v="5"/>
    <x v="5"/>
    <x v="8"/>
    <n v="0"/>
  </r>
  <r>
    <x v="7"/>
    <x v="3"/>
    <x v="8"/>
    <x v="15"/>
    <x v="6"/>
    <x v="0"/>
    <x v="225"/>
    <n v="81.2"/>
  </r>
  <r>
    <x v="7"/>
    <x v="3"/>
    <x v="8"/>
    <x v="15"/>
    <x v="6"/>
    <x v="1"/>
    <x v="226"/>
    <n v="40600"/>
  </r>
  <r>
    <x v="7"/>
    <x v="3"/>
    <x v="8"/>
    <x v="15"/>
    <x v="6"/>
    <x v="2"/>
    <x v="213"/>
    <n v="2.1000000000000001E-2"/>
  </r>
  <r>
    <x v="7"/>
    <x v="3"/>
    <x v="8"/>
    <x v="15"/>
    <x v="6"/>
    <x v="3"/>
    <x v="214"/>
    <n v="1.49E-2"/>
  </r>
  <r>
    <x v="7"/>
    <x v="3"/>
    <x v="8"/>
    <x v="15"/>
    <x v="6"/>
    <x v="4"/>
    <x v="4"/>
    <n v="0.85"/>
  </r>
  <r>
    <x v="7"/>
    <x v="3"/>
    <x v="8"/>
    <x v="15"/>
    <x v="6"/>
    <x v="5"/>
    <x v="8"/>
    <n v="0"/>
  </r>
  <r>
    <x v="7"/>
    <x v="3"/>
    <x v="8"/>
    <x v="15"/>
    <x v="7"/>
    <x v="0"/>
    <x v="227"/>
    <n v="81.400000000000006"/>
  </r>
  <r>
    <x v="7"/>
    <x v="3"/>
    <x v="8"/>
    <x v="15"/>
    <x v="7"/>
    <x v="1"/>
    <x v="228"/>
    <n v="40700"/>
  </r>
  <r>
    <x v="7"/>
    <x v="3"/>
    <x v="8"/>
    <x v="15"/>
    <x v="7"/>
    <x v="2"/>
    <x v="213"/>
    <n v="2.1000000000000001E-2"/>
  </r>
  <r>
    <x v="7"/>
    <x v="3"/>
    <x v="8"/>
    <x v="15"/>
    <x v="7"/>
    <x v="3"/>
    <x v="214"/>
    <n v="1.49E-2"/>
  </r>
  <r>
    <x v="7"/>
    <x v="3"/>
    <x v="8"/>
    <x v="15"/>
    <x v="7"/>
    <x v="4"/>
    <x v="4"/>
    <n v="0.85"/>
  </r>
  <r>
    <x v="7"/>
    <x v="3"/>
    <x v="8"/>
    <x v="15"/>
    <x v="7"/>
    <x v="5"/>
    <x v="8"/>
    <n v="0"/>
  </r>
  <r>
    <x v="7"/>
    <x v="3"/>
    <x v="8"/>
    <x v="15"/>
    <x v="8"/>
    <x v="0"/>
    <x v="229"/>
    <n v="81.599999999999994"/>
  </r>
  <r>
    <x v="7"/>
    <x v="3"/>
    <x v="8"/>
    <x v="15"/>
    <x v="8"/>
    <x v="1"/>
    <x v="230"/>
    <n v="40800"/>
  </r>
  <r>
    <x v="7"/>
    <x v="3"/>
    <x v="8"/>
    <x v="15"/>
    <x v="8"/>
    <x v="2"/>
    <x v="213"/>
    <n v="2.1000000000000001E-2"/>
  </r>
  <r>
    <x v="7"/>
    <x v="3"/>
    <x v="8"/>
    <x v="15"/>
    <x v="8"/>
    <x v="3"/>
    <x v="214"/>
    <n v="1.49E-2"/>
  </r>
  <r>
    <x v="7"/>
    <x v="3"/>
    <x v="8"/>
    <x v="15"/>
    <x v="8"/>
    <x v="4"/>
    <x v="4"/>
    <n v="0.85"/>
  </r>
  <r>
    <x v="7"/>
    <x v="3"/>
    <x v="8"/>
    <x v="15"/>
    <x v="8"/>
    <x v="5"/>
    <x v="8"/>
    <n v="0"/>
  </r>
  <r>
    <x v="7"/>
    <x v="3"/>
    <x v="8"/>
    <x v="15"/>
    <x v="9"/>
    <x v="0"/>
    <x v="231"/>
    <n v="81.8"/>
  </r>
  <r>
    <x v="7"/>
    <x v="3"/>
    <x v="8"/>
    <x v="15"/>
    <x v="9"/>
    <x v="1"/>
    <x v="232"/>
    <n v="40900"/>
  </r>
  <r>
    <x v="7"/>
    <x v="3"/>
    <x v="8"/>
    <x v="15"/>
    <x v="9"/>
    <x v="2"/>
    <x v="213"/>
    <n v="2.1000000000000001E-2"/>
  </r>
  <r>
    <x v="7"/>
    <x v="3"/>
    <x v="8"/>
    <x v="15"/>
    <x v="9"/>
    <x v="3"/>
    <x v="214"/>
    <n v="1.49E-2"/>
  </r>
  <r>
    <x v="7"/>
    <x v="3"/>
    <x v="8"/>
    <x v="15"/>
    <x v="9"/>
    <x v="4"/>
    <x v="4"/>
    <n v="0.85"/>
  </r>
  <r>
    <x v="7"/>
    <x v="3"/>
    <x v="8"/>
    <x v="15"/>
    <x v="9"/>
    <x v="5"/>
    <x v="8"/>
    <n v="0"/>
  </r>
  <r>
    <x v="7"/>
    <x v="3"/>
    <x v="8"/>
    <x v="15"/>
    <x v="10"/>
    <x v="0"/>
    <x v="233"/>
    <n v="82"/>
  </r>
  <r>
    <x v="7"/>
    <x v="3"/>
    <x v="8"/>
    <x v="15"/>
    <x v="10"/>
    <x v="1"/>
    <x v="234"/>
    <n v="41000"/>
  </r>
  <r>
    <x v="7"/>
    <x v="3"/>
    <x v="8"/>
    <x v="15"/>
    <x v="10"/>
    <x v="2"/>
    <x v="213"/>
    <n v="2.1000000000000001E-2"/>
  </r>
  <r>
    <x v="7"/>
    <x v="3"/>
    <x v="8"/>
    <x v="15"/>
    <x v="10"/>
    <x v="3"/>
    <x v="214"/>
    <n v="1.49E-2"/>
  </r>
  <r>
    <x v="7"/>
    <x v="3"/>
    <x v="8"/>
    <x v="15"/>
    <x v="10"/>
    <x v="4"/>
    <x v="4"/>
    <n v="0.85"/>
  </r>
  <r>
    <x v="7"/>
    <x v="3"/>
    <x v="8"/>
    <x v="15"/>
    <x v="10"/>
    <x v="5"/>
    <x v="8"/>
    <n v="0"/>
  </r>
  <r>
    <x v="7"/>
    <x v="3"/>
    <x v="8"/>
    <x v="15"/>
    <x v="11"/>
    <x v="0"/>
    <x v="235"/>
    <n v="82.2"/>
  </r>
  <r>
    <x v="7"/>
    <x v="3"/>
    <x v="8"/>
    <x v="15"/>
    <x v="11"/>
    <x v="1"/>
    <x v="236"/>
    <n v="41100"/>
  </r>
  <r>
    <x v="7"/>
    <x v="3"/>
    <x v="8"/>
    <x v="15"/>
    <x v="11"/>
    <x v="2"/>
    <x v="213"/>
    <n v="2.1000000000000001E-2"/>
  </r>
  <r>
    <x v="7"/>
    <x v="3"/>
    <x v="8"/>
    <x v="15"/>
    <x v="11"/>
    <x v="3"/>
    <x v="214"/>
    <n v="1.49E-2"/>
  </r>
  <r>
    <x v="7"/>
    <x v="3"/>
    <x v="8"/>
    <x v="15"/>
    <x v="11"/>
    <x v="4"/>
    <x v="4"/>
    <n v="0.85"/>
  </r>
  <r>
    <x v="7"/>
    <x v="3"/>
    <x v="8"/>
    <x v="15"/>
    <x v="11"/>
    <x v="5"/>
    <x v="8"/>
    <n v="0"/>
  </r>
  <r>
    <x v="8"/>
    <x v="0"/>
    <x v="0"/>
    <x v="15"/>
    <x v="0"/>
    <x v="0"/>
    <x v="1268"/>
    <n v="1343.03"/>
  </r>
  <r>
    <x v="8"/>
    <x v="0"/>
    <x v="0"/>
    <x v="15"/>
    <x v="0"/>
    <x v="1"/>
    <x v="238"/>
    <n v="57558.38"/>
  </r>
  <r>
    <x v="8"/>
    <x v="0"/>
    <x v="0"/>
    <x v="15"/>
    <x v="0"/>
    <x v="2"/>
    <x v="2"/>
    <n v="0.12"/>
  </r>
  <r>
    <x v="8"/>
    <x v="0"/>
    <x v="0"/>
    <x v="15"/>
    <x v="0"/>
    <x v="3"/>
    <x v="3"/>
    <n v="1.2800000000000001E-2"/>
  </r>
  <r>
    <x v="8"/>
    <x v="0"/>
    <x v="0"/>
    <x v="15"/>
    <x v="0"/>
    <x v="4"/>
    <x v="4"/>
    <n v="0.85"/>
  </r>
  <r>
    <x v="8"/>
    <x v="0"/>
    <x v="0"/>
    <x v="15"/>
    <x v="0"/>
    <x v="5"/>
    <x v="5"/>
    <n v="0.22500000000000001"/>
  </r>
  <r>
    <x v="8"/>
    <x v="0"/>
    <x v="0"/>
    <x v="15"/>
    <x v="1"/>
    <x v="0"/>
    <x v="1269"/>
    <n v="1346.39"/>
  </r>
  <r>
    <x v="8"/>
    <x v="0"/>
    <x v="0"/>
    <x v="15"/>
    <x v="1"/>
    <x v="1"/>
    <x v="240"/>
    <n v="57702.28"/>
  </r>
  <r>
    <x v="8"/>
    <x v="0"/>
    <x v="0"/>
    <x v="15"/>
    <x v="1"/>
    <x v="2"/>
    <x v="2"/>
    <n v="0.12"/>
  </r>
  <r>
    <x v="8"/>
    <x v="0"/>
    <x v="0"/>
    <x v="15"/>
    <x v="1"/>
    <x v="3"/>
    <x v="3"/>
    <n v="1.2800000000000001E-2"/>
  </r>
  <r>
    <x v="8"/>
    <x v="0"/>
    <x v="0"/>
    <x v="15"/>
    <x v="1"/>
    <x v="4"/>
    <x v="4"/>
    <n v="0.85"/>
  </r>
  <r>
    <x v="8"/>
    <x v="0"/>
    <x v="0"/>
    <x v="15"/>
    <x v="1"/>
    <x v="5"/>
    <x v="8"/>
    <n v="0"/>
  </r>
  <r>
    <x v="8"/>
    <x v="0"/>
    <x v="0"/>
    <x v="15"/>
    <x v="2"/>
    <x v="0"/>
    <x v="1270"/>
    <n v="1349.75"/>
  </r>
  <r>
    <x v="8"/>
    <x v="0"/>
    <x v="0"/>
    <x v="15"/>
    <x v="2"/>
    <x v="1"/>
    <x v="242"/>
    <n v="57846.17"/>
  </r>
  <r>
    <x v="8"/>
    <x v="0"/>
    <x v="0"/>
    <x v="15"/>
    <x v="2"/>
    <x v="2"/>
    <x v="2"/>
    <n v="0.12"/>
  </r>
  <r>
    <x v="8"/>
    <x v="0"/>
    <x v="0"/>
    <x v="15"/>
    <x v="2"/>
    <x v="3"/>
    <x v="3"/>
    <n v="1.2800000000000001E-2"/>
  </r>
  <r>
    <x v="8"/>
    <x v="0"/>
    <x v="0"/>
    <x v="15"/>
    <x v="2"/>
    <x v="4"/>
    <x v="4"/>
    <n v="0.85"/>
  </r>
  <r>
    <x v="8"/>
    <x v="0"/>
    <x v="0"/>
    <x v="15"/>
    <x v="2"/>
    <x v="5"/>
    <x v="8"/>
    <n v="0"/>
  </r>
  <r>
    <x v="8"/>
    <x v="0"/>
    <x v="0"/>
    <x v="15"/>
    <x v="3"/>
    <x v="0"/>
    <x v="1271"/>
    <n v="1353.1"/>
  </r>
  <r>
    <x v="8"/>
    <x v="0"/>
    <x v="0"/>
    <x v="15"/>
    <x v="3"/>
    <x v="1"/>
    <x v="244"/>
    <n v="57990.07"/>
  </r>
  <r>
    <x v="8"/>
    <x v="0"/>
    <x v="0"/>
    <x v="15"/>
    <x v="3"/>
    <x v="2"/>
    <x v="2"/>
    <n v="0.12"/>
  </r>
  <r>
    <x v="8"/>
    <x v="0"/>
    <x v="0"/>
    <x v="15"/>
    <x v="3"/>
    <x v="3"/>
    <x v="3"/>
    <n v="1.2800000000000001E-2"/>
  </r>
  <r>
    <x v="8"/>
    <x v="0"/>
    <x v="0"/>
    <x v="15"/>
    <x v="3"/>
    <x v="4"/>
    <x v="4"/>
    <n v="0.85"/>
  </r>
  <r>
    <x v="8"/>
    <x v="0"/>
    <x v="0"/>
    <x v="15"/>
    <x v="3"/>
    <x v="5"/>
    <x v="5"/>
    <n v="0.22500000000000001"/>
  </r>
  <r>
    <x v="8"/>
    <x v="0"/>
    <x v="0"/>
    <x v="15"/>
    <x v="4"/>
    <x v="0"/>
    <x v="1272"/>
    <n v="1356.46"/>
  </r>
  <r>
    <x v="8"/>
    <x v="0"/>
    <x v="0"/>
    <x v="15"/>
    <x v="4"/>
    <x v="1"/>
    <x v="246"/>
    <n v="58133.96"/>
  </r>
  <r>
    <x v="8"/>
    <x v="0"/>
    <x v="0"/>
    <x v="15"/>
    <x v="4"/>
    <x v="2"/>
    <x v="2"/>
    <n v="0.12"/>
  </r>
  <r>
    <x v="8"/>
    <x v="0"/>
    <x v="0"/>
    <x v="15"/>
    <x v="4"/>
    <x v="3"/>
    <x v="3"/>
    <n v="1.2800000000000001E-2"/>
  </r>
  <r>
    <x v="8"/>
    <x v="0"/>
    <x v="0"/>
    <x v="15"/>
    <x v="4"/>
    <x v="4"/>
    <x v="4"/>
    <n v="0.85"/>
  </r>
  <r>
    <x v="8"/>
    <x v="0"/>
    <x v="0"/>
    <x v="15"/>
    <x v="4"/>
    <x v="5"/>
    <x v="8"/>
    <n v="0"/>
  </r>
  <r>
    <x v="8"/>
    <x v="0"/>
    <x v="0"/>
    <x v="15"/>
    <x v="5"/>
    <x v="0"/>
    <x v="1273"/>
    <n v="1359.82"/>
  </r>
  <r>
    <x v="8"/>
    <x v="0"/>
    <x v="0"/>
    <x v="15"/>
    <x v="5"/>
    <x v="1"/>
    <x v="248"/>
    <n v="58277.86"/>
  </r>
  <r>
    <x v="8"/>
    <x v="0"/>
    <x v="0"/>
    <x v="15"/>
    <x v="5"/>
    <x v="2"/>
    <x v="2"/>
    <n v="0.12"/>
  </r>
  <r>
    <x v="8"/>
    <x v="0"/>
    <x v="0"/>
    <x v="15"/>
    <x v="5"/>
    <x v="3"/>
    <x v="3"/>
    <n v="1.2800000000000001E-2"/>
  </r>
  <r>
    <x v="8"/>
    <x v="0"/>
    <x v="0"/>
    <x v="15"/>
    <x v="5"/>
    <x v="4"/>
    <x v="4"/>
    <n v="0.85"/>
  </r>
  <r>
    <x v="8"/>
    <x v="0"/>
    <x v="0"/>
    <x v="15"/>
    <x v="5"/>
    <x v="5"/>
    <x v="8"/>
    <n v="0"/>
  </r>
  <r>
    <x v="8"/>
    <x v="0"/>
    <x v="0"/>
    <x v="15"/>
    <x v="6"/>
    <x v="0"/>
    <x v="1274"/>
    <n v="1363.18"/>
  </r>
  <r>
    <x v="8"/>
    <x v="0"/>
    <x v="0"/>
    <x v="15"/>
    <x v="6"/>
    <x v="1"/>
    <x v="250"/>
    <n v="58421.760000000002"/>
  </r>
  <r>
    <x v="8"/>
    <x v="0"/>
    <x v="0"/>
    <x v="15"/>
    <x v="6"/>
    <x v="2"/>
    <x v="2"/>
    <n v="0.12"/>
  </r>
  <r>
    <x v="8"/>
    <x v="0"/>
    <x v="0"/>
    <x v="15"/>
    <x v="6"/>
    <x v="3"/>
    <x v="3"/>
    <n v="1.2800000000000001E-2"/>
  </r>
  <r>
    <x v="8"/>
    <x v="0"/>
    <x v="0"/>
    <x v="15"/>
    <x v="6"/>
    <x v="4"/>
    <x v="4"/>
    <n v="0.85"/>
  </r>
  <r>
    <x v="8"/>
    <x v="0"/>
    <x v="0"/>
    <x v="15"/>
    <x v="6"/>
    <x v="5"/>
    <x v="5"/>
    <n v="0.22500000000000001"/>
  </r>
  <r>
    <x v="8"/>
    <x v="0"/>
    <x v="0"/>
    <x v="15"/>
    <x v="7"/>
    <x v="0"/>
    <x v="1275"/>
    <n v="1366.53"/>
  </r>
  <r>
    <x v="8"/>
    <x v="0"/>
    <x v="0"/>
    <x v="15"/>
    <x v="7"/>
    <x v="1"/>
    <x v="252"/>
    <n v="58565.65"/>
  </r>
  <r>
    <x v="8"/>
    <x v="0"/>
    <x v="0"/>
    <x v="15"/>
    <x v="7"/>
    <x v="2"/>
    <x v="2"/>
    <n v="0.12"/>
  </r>
  <r>
    <x v="8"/>
    <x v="0"/>
    <x v="0"/>
    <x v="15"/>
    <x v="7"/>
    <x v="3"/>
    <x v="3"/>
    <n v="1.2800000000000001E-2"/>
  </r>
  <r>
    <x v="8"/>
    <x v="0"/>
    <x v="0"/>
    <x v="15"/>
    <x v="7"/>
    <x v="4"/>
    <x v="4"/>
    <n v="0.85"/>
  </r>
  <r>
    <x v="8"/>
    <x v="0"/>
    <x v="0"/>
    <x v="15"/>
    <x v="7"/>
    <x v="5"/>
    <x v="8"/>
    <n v="0"/>
  </r>
  <r>
    <x v="8"/>
    <x v="0"/>
    <x v="0"/>
    <x v="15"/>
    <x v="8"/>
    <x v="0"/>
    <x v="1276"/>
    <n v="1369.89"/>
  </r>
  <r>
    <x v="8"/>
    <x v="0"/>
    <x v="0"/>
    <x v="15"/>
    <x v="8"/>
    <x v="1"/>
    <x v="254"/>
    <n v="58709.55"/>
  </r>
  <r>
    <x v="8"/>
    <x v="0"/>
    <x v="0"/>
    <x v="15"/>
    <x v="8"/>
    <x v="2"/>
    <x v="2"/>
    <n v="0.12"/>
  </r>
  <r>
    <x v="8"/>
    <x v="0"/>
    <x v="0"/>
    <x v="15"/>
    <x v="8"/>
    <x v="3"/>
    <x v="3"/>
    <n v="1.2800000000000001E-2"/>
  </r>
  <r>
    <x v="8"/>
    <x v="0"/>
    <x v="0"/>
    <x v="15"/>
    <x v="8"/>
    <x v="4"/>
    <x v="4"/>
    <n v="0.85"/>
  </r>
  <r>
    <x v="8"/>
    <x v="0"/>
    <x v="0"/>
    <x v="15"/>
    <x v="8"/>
    <x v="5"/>
    <x v="8"/>
    <n v="0"/>
  </r>
  <r>
    <x v="8"/>
    <x v="0"/>
    <x v="0"/>
    <x v="15"/>
    <x v="9"/>
    <x v="0"/>
    <x v="1277"/>
    <n v="1373.25"/>
  </r>
  <r>
    <x v="8"/>
    <x v="0"/>
    <x v="0"/>
    <x v="15"/>
    <x v="9"/>
    <x v="1"/>
    <x v="256"/>
    <n v="58853.440000000002"/>
  </r>
  <r>
    <x v="8"/>
    <x v="0"/>
    <x v="0"/>
    <x v="15"/>
    <x v="9"/>
    <x v="2"/>
    <x v="2"/>
    <n v="0.12"/>
  </r>
  <r>
    <x v="8"/>
    <x v="0"/>
    <x v="0"/>
    <x v="15"/>
    <x v="9"/>
    <x v="3"/>
    <x v="3"/>
    <n v="1.2800000000000001E-2"/>
  </r>
  <r>
    <x v="8"/>
    <x v="0"/>
    <x v="0"/>
    <x v="15"/>
    <x v="9"/>
    <x v="4"/>
    <x v="4"/>
    <n v="0.85"/>
  </r>
  <r>
    <x v="8"/>
    <x v="0"/>
    <x v="0"/>
    <x v="15"/>
    <x v="9"/>
    <x v="5"/>
    <x v="5"/>
    <n v="0.22500000000000001"/>
  </r>
  <r>
    <x v="8"/>
    <x v="0"/>
    <x v="0"/>
    <x v="15"/>
    <x v="10"/>
    <x v="0"/>
    <x v="1278"/>
    <n v="1376.61"/>
  </r>
  <r>
    <x v="8"/>
    <x v="0"/>
    <x v="0"/>
    <x v="15"/>
    <x v="10"/>
    <x v="1"/>
    <x v="258"/>
    <n v="58997.34"/>
  </r>
  <r>
    <x v="8"/>
    <x v="0"/>
    <x v="0"/>
    <x v="15"/>
    <x v="10"/>
    <x v="2"/>
    <x v="2"/>
    <n v="0.12"/>
  </r>
  <r>
    <x v="8"/>
    <x v="0"/>
    <x v="0"/>
    <x v="15"/>
    <x v="10"/>
    <x v="3"/>
    <x v="3"/>
    <n v="1.2800000000000001E-2"/>
  </r>
  <r>
    <x v="8"/>
    <x v="0"/>
    <x v="0"/>
    <x v="15"/>
    <x v="10"/>
    <x v="4"/>
    <x v="4"/>
    <n v="0.85"/>
  </r>
  <r>
    <x v="8"/>
    <x v="0"/>
    <x v="0"/>
    <x v="15"/>
    <x v="10"/>
    <x v="5"/>
    <x v="8"/>
    <n v="0"/>
  </r>
  <r>
    <x v="8"/>
    <x v="0"/>
    <x v="0"/>
    <x v="15"/>
    <x v="11"/>
    <x v="0"/>
    <x v="1279"/>
    <n v="1379.96"/>
  </r>
  <r>
    <x v="8"/>
    <x v="0"/>
    <x v="0"/>
    <x v="15"/>
    <x v="11"/>
    <x v="1"/>
    <x v="260"/>
    <n v="59141.24"/>
  </r>
  <r>
    <x v="8"/>
    <x v="0"/>
    <x v="0"/>
    <x v="15"/>
    <x v="11"/>
    <x v="2"/>
    <x v="2"/>
    <n v="0.12"/>
  </r>
  <r>
    <x v="8"/>
    <x v="0"/>
    <x v="0"/>
    <x v="15"/>
    <x v="11"/>
    <x v="3"/>
    <x v="3"/>
    <n v="1.2800000000000001E-2"/>
  </r>
  <r>
    <x v="8"/>
    <x v="0"/>
    <x v="0"/>
    <x v="15"/>
    <x v="11"/>
    <x v="4"/>
    <x v="4"/>
    <n v="0.85"/>
  </r>
  <r>
    <x v="8"/>
    <x v="0"/>
    <x v="0"/>
    <x v="15"/>
    <x v="11"/>
    <x v="5"/>
    <x v="8"/>
    <n v="0"/>
  </r>
  <r>
    <x v="8"/>
    <x v="0"/>
    <x v="1"/>
    <x v="13"/>
    <x v="0"/>
    <x v="0"/>
    <x v="1280"/>
    <n v="7816.45"/>
  </r>
  <r>
    <x v="8"/>
    <x v="0"/>
    <x v="1"/>
    <x v="13"/>
    <x v="0"/>
    <x v="1"/>
    <x v="238"/>
    <n v="287791.89999999997"/>
  </r>
  <r>
    <x v="8"/>
    <x v="0"/>
    <x v="1"/>
    <x v="13"/>
    <x v="0"/>
    <x v="2"/>
    <x v="31"/>
    <n v="0.25"/>
  </r>
  <r>
    <x v="8"/>
    <x v="0"/>
    <x v="1"/>
    <x v="13"/>
    <x v="0"/>
    <x v="3"/>
    <x v="32"/>
    <n v="7.6499999999999999E-2"/>
  </r>
  <r>
    <x v="8"/>
    <x v="0"/>
    <x v="1"/>
    <x v="13"/>
    <x v="0"/>
    <x v="4"/>
    <x v="4"/>
    <n v="4.25"/>
  </r>
  <r>
    <x v="8"/>
    <x v="0"/>
    <x v="1"/>
    <x v="13"/>
    <x v="0"/>
    <x v="5"/>
    <x v="5"/>
    <n v="1.125"/>
  </r>
  <r>
    <x v="8"/>
    <x v="0"/>
    <x v="1"/>
    <x v="13"/>
    <x v="1"/>
    <x v="0"/>
    <x v="1281"/>
    <n v="7836"/>
  </r>
  <r>
    <x v="8"/>
    <x v="0"/>
    <x v="1"/>
    <x v="13"/>
    <x v="1"/>
    <x v="1"/>
    <x v="240"/>
    <n v="288511.40000000002"/>
  </r>
  <r>
    <x v="8"/>
    <x v="0"/>
    <x v="1"/>
    <x v="13"/>
    <x v="1"/>
    <x v="2"/>
    <x v="31"/>
    <n v="0.25"/>
  </r>
  <r>
    <x v="8"/>
    <x v="0"/>
    <x v="1"/>
    <x v="13"/>
    <x v="1"/>
    <x v="3"/>
    <x v="32"/>
    <n v="7.6499999999999999E-2"/>
  </r>
  <r>
    <x v="8"/>
    <x v="0"/>
    <x v="1"/>
    <x v="13"/>
    <x v="1"/>
    <x v="4"/>
    <x v="4"/>
    <n v="4.25"/>
  </r>
  <r>
    <x v="8"/>
    <x v="0"/>
    <x v="1"/>
    <x v="13"/>
    <x v="1"/>
    <x v="5"/>
    <x v="8"/>
    <n v="0"/>
  </r>
  <r>
    <x v="8"/>
    <x v="0"/>
    <x v="1"/>
    <x v="13"/>
    <x v="2"/>
    <x v="0"/>
    <x v="1282"/>
    <n v="7855.5499999999993"/>
  </r>
  <r>
    <x v="8"/>
    <x v="0"/>
    <x v="1"/>
    <x v="13"/>
    <x v="2"/>
    <x v="1"/>
    <x v="242"/>
    <n v="289230.84999999998"/>
  </r>
  <r>
    <x v="8"/>
    <x v="0"/>
    <x v="1"/>
    <x v="13"/>
    <x v="2"/>
    <x v="2"/>
    <x v="31"/>
    <n v="0.25"/>
  </r>
  <r>
    <x v="8"/>
    <x v="0"/>
    <x v="1"/>
    <x v="13"/>
    <x v="2"/>
    <x v="3"/>
    <x v="32"/>
    <n v="7.6499999999999999E-2"/>
  </r>
  <r>
    <x v="8"/>
    <x v="0"/>
    <x v="1"/>
    <x v="13"/>
    <x v="2"/>
    <x v="4"/>
    <x v="4"/>
    <n v="4.25"/>
  </r>
  <r>
    <x v="8"/>
    <x v="0"/>
    <x v="1"/>
    <x v="13"/>
    <x v="2"/>
    <x v="5"/>
    <x v="8"/>
    <n v="0"/>
  </r>
  <r>
    <x v="8"/>
    <x v="0"/>
    <x v="1"/>
    <x v="13"/>
    <x v="3"/>
    <x v="0"/>
    <x v="1283"/>
    <n v="7875.05"/>
  </r>
  <r>
    <x v="8"/>
    <x v="0"/>
    <x v="1"/>
    <x v="13"/>
    <x v="3"/>
    <x v="1"/>
    <x v="244"/>
    <n v="289950.34999999998"/>
  </r>
  <r>
    <x v="8"/>
    <x v="0"/>
    <x v="1"/>
    <x v="13"/>
    <x v="3"/>
    <x v="2"/>
    <x v="31"/>
    <n v="0.25"/>
  </r>
  <r>
    <x v="8"/>
    <x v="0"/>
    <x v="1"/>
    <x v="13"/>
    <x v="3"/>
    <x v="3"/>
    <x v="32"/>
    <n v="7.6499999999999999E-2"/>
  </r>
  <r>
    <x v="8"/>
    <x v="0"/>
    <x v="1"/>
    <x v="13"/>
    <x v="3"/>
    <x v="4"/>
    <x v="4"/>
    <n v="4.25"/>
  </r>
  <r>
    <x v="8"/>
    <x v="0"/>
    <x v="1"/>
    <x v="13"/>
    <x v="3"/>
    <x v="5"/>
    <x v="5"/>
    <n v="1.125"/>
  </r>
  <r>
    <x v="8"/>
    <x v="0"/>
    <x v="1"/>
    <x v="13"/>
    <x v="4"/>
    <x v="0"/>
    <x v="1284"/>
    <n v="7894.6"/>
  </r>
  <r>
    <x v="8"/>
    <x v="0"/>
    <x v="1"/>
    <x v="13"/>
    <x v="4"/>
    <x v="1"/>
    <x v="246"/>
    <n v="290669.8"/>
  </r>
  <r>
    <x v="8"/>
    <x v="0"/>
    <x v="1"/>
    <x v="13"/>
    <x v="4"/>
    <x v="2"/>
    <x v="31"/>
    <n v="0.25"/>
  </r>
  <r>
    <x v="8"/>
    <x v="0"/>
    <x v="1"/>
    <x v="13"/>
    <x v="4"/>
    <x v="3"/>
    <x v="32"/>
    <n v="7.6499999999999999E-2"/>
  </r>
  <r>
    <x v="8"/>
    <x v="0"/>
    <x v="1"/>
    <x v="13"/>
    <x v="4"/>
    <x v="4"/>
    <x v="4"/>
    <n v="4.25"/>
  </r>
  <r>
    <x v="8"/>
    <x v="0"/>
    <x v="1"/>
    <x v="13"/>
    <x v="4"/>
    <x v="5"/>
    <x v="8"/>
    <n v="0"/>
  </r>
  <r>
    <x v="8"/>
    <x v="0"/>
    <x v="1"/>
    <x v="13"/>
    <x v="5"/>
    <x v="0"/>
    <x v="1285"/>
    <n v="7914.15"/>
  </r>
  <r>
    <x v="8"/>
    <x v="0"/>
    <x v="1"/>
    <x v="13"/>
    <x v="5"/>
    <x v="1"/>
    <x v="248"/>
    <n v="291389.3"/>
  </r>
  <r>
    <x v="8"/>
    <x v="0"/>
    <x v="1"/>
    <x v="13"/>
    <x v="5"/>
    <x v="2"/>
    <x v="31"/>
    <n v="0.25"/>
  </r>
  <r>
    <x v="8"/>
    <x v="0"/>
    <x v="1"/>
    <x v="13"/>
    <x v="5"/>
    <x v="3"/>
    <x v="32"/>
    <n v="7.6499999999999999E-2"/>
  </r>
  <r>
    <x v="8"/>
    <x v="0"/>
    <x v="1"/>
    <x v="13"/>
    <x v="5"/>
    <x v="4"/>
    <x v="4"/>
    <n v="4.25"/>
  </r>
  <r>
    <x v="8"/>
    <x v="0"/>
    <x v="1"/>
    <x v="13"/>
    <x v="5"/>
    <x v="5"/>
    <x v="8"/>
    <n v="0"/>
  </r>
  <r>
    <x v="8"/>
    <x v="0"/>
    <x v="1"/>
    <x v="13"/>
    <x v="6"/>
    <x v="0"/>
    <x v="1286"/>
    <n v="7933.7"/>
  </r>
  <r>
    <x v="8"/>
    <x v="0"/>
    <x v="1"/>
    <x v="13"/>
    <x v="6"/>
    <x v="1"/>
    <x v="250"/>
    <n v="292108.79999999999"/>
  </r>
  <r>
    <x v="8"/>
    <x v="0"/>
    <x v="1"/>
    <x v="13"/>
    <x v="6"/>
    <x v="2"/>
    <x v="31"/>
    <n v="0.25"/>
  </r>
  <r>
    <x v="8"/>
    <x v="0"/>
    <x v="1"/>
    <x v="13"/>
    <x v="6"/>
    <x v="3"/>
    <x v="32"/>
    <n v="7.6499999999999999E-2"/>
  </r>
  <r>
    <x v="8"/>
    <x v="0"/>
    <x v="1"/>
    <x v="13"/>
    <x v="6"/>
    <x v="4"/>
    <x v="4"/>
    <n v="4.25"/>
  </r>
  <r>
    <x v="8"/>
    <x v="0"/>
    <x v="1"/>
    <x v="13"/>
    <x v="6"/>
    <x v="5"/>
    <x v="5"/>
    <n v="1.125"/>
  </r>
  <r>
    <x v="8"/>
    <x v="0"/>
    <x v="1"/>
    <x v="13"/>
    <x v="7"/>
    <x v="0"/>
    <x v="1287"/>
    <n v="7953.25"/>
  </r>
  <r>
    <x v="8"/>
    <x v="0"/>
    <x v="1"/>
    <x v="13"/>
    <x v="7"/>
    <x v="1"/>
    <x v="252"/>
    <n v="292828.25"/>
  </r>
  <r>
    <x v="8"/>
    <x v="0"/>
    <x v="1"/>
    <x v="13"/>
    <x v="7"/>
    <x v="2"/>
    <x v="31"/>
    <n v="0.25"/>
  </r>
  <r>
    <x v="8"/>
    <x v="0"/>
    <x v="1"/>
    <x v="13"/>
    <x v="7"/>
    <x v="3"/>
    <x v="32"/>
    <n v="7.6499999999999999E-2"/>
  </r>
  <r>
    <x v="8"/>
    <x v="0"/>
    <x v="1"/>
    <x v="13"/>
    <x v="7"/>
    <x v="4"/>
    <x v="4"/>
    <n v="4.25"/>
  </r>
  <r>
    <x v="8"/>
    <x v="0"/>
    <x v="1"/>
    <x v="13"/>
    <x v="7"/>
    <x v="5"/>
    <x v="8"/>
    <n v="0"/>
  </r>
  <r>
    <x v="8"/>
    <x v="0"/>
    <x v="1"/>
    <x v="13"/>
    <x v="8"/>
    <x v="0"/>
    <x v="1288"/>
    <n v="7972.7999999999993"/>
  </r>
  <r>
    <x v="8"/>
    <x v="0"/>
    <x v="1"/>
    <x v="13"/>
    <x v="8"/>
    <x v="1"/>
    <x v="254"/>
    <n v="293547.75"/>
  </r>
  <r>
    <x v="8"/>
    <x v="0"/>
    <x v="1"/>
    <x v="13"/>
    <x v="8"/>
    <x v="2"/>
    <x v="31"/>
    <n v="0.25"/>
  </r>
  <r>
    <x v="8"/>
    <x v="0"/>
    <x v="1"/>
    <x v="13"/>
    <x v="8"/>
    <x v="3"/>
    <x v="32"/>
    <n v="7.6499999999999999E-2"/>
  </r>
  <r>
    <x v="8"/>
    <x v="0"/>
    <x v="1"/>
    <x v="13"/>
    <x v="8"/>
    <x v="4"/>
    <x v="4"/>
    <n v="4.25"/>
  </r>
  <r>
    <x v="8"/>
    <x v="0"/>
    <x v="1"/>
    <x v="13"/>
    <x v="8"/>
    <x v="5"/>
    <x v="8"/>
    <n v="0"/>
  </r>
  <r>
    <x v="8"/>
    <x v="0"/>
    <x v="1"/>
    <x v="13"/>
    <x v="9"/>
    <x v="0"/>
    <x v="1289"/>
    <n v="7992.3"/>
  </r>
  <r>
    <x v="8"/>
    <x v="0"/>
    <x v="1"/>
    <x v="13"/>
    <x v="9"/>
    <x v="1"/>
    <x v="256"/>
    <n v="294267.2"/>
  </r>
  <r>
    <x v="8"/>
    <x v="0"/>
    <x v="1"/>
    <x v="13"/>
    <x v="9"/>
    <x v="2"/>
    <x v="31"/>
    <n v="0.25"/>
  </r>
  <r>
    <x v="8"/>
    <x v="0"/>
    <x v="1"/>
    <x v="13"/>
    <x v="9"/>
    <x v="3"/>
    <x v="32"/>
    <n v="7.6499999999999999E-2"/>
  </r>
  <r>
    <x v="8"/>
    <x v="0"/>
    <x v="1"/>
    <x v="13"/>
    <x v="9"/>
    <x v="4"/>
    <x v="4"/>
    <n v="4.25"/>
  </r>
  <r>
    <x v="8"/>
    <x v="0"/>
    <x v="1"/>
    <x v="13"/>
    <x v="9"/>
    <x v="5"/>
    <x v="5"/>
    <n v="1.125"/>
  </r>
  <r>
    <x v="8"/>
    <x v="0"/>
    <x v="1"/>
    <x v="13"/>
    <x v="10"/>
    <x v="0"/>
    <x v="1290"/>
    <n v="8011.8499999999995"/>
  </r>
  <r>
    <x v="8"/>
    <x v="0"/>
    <x v="1"/>
    <x v="13"/>
    <x v="10"/>
    <x v="1"/>
    <x v="258"/>
    <n v="294986.69999999995"/>
  </r>
  <r>
    <x v="8"/>
    <x v="0"/>
    <x v="1"/>
    <x v="13"/>
    <x v="10"/>
    <x v="2"/>
    <x v="31"/>
    <n v="0.25"/>
  </r>
  <r>
    <x v="8"/>
    <x v="0"/>
    <x v="1"/>
    <x v="13"/>
    <x v="10"/>
    <x v="3"/>
    <x v="32"/>
    <n v="7.6499999999999999E-2"/>
  </r>
  <r>
    <x v="8"/>
    <x v="0"/>
    <x v="1"/>
    <x v="13"/>
    <x v="10"/>
    <x v="4"/>
    <x v="4"/>
    <n v="4.25"/>
  </r>
  <r>
    <x v="8"/>
    <x v="0"/>
    <x v="1"/>
    <x v="13"/>
    <x v="10"/>
    <x v="5"/>
    <x v="8"/>
    <n v="0"/>
  </r>
  <r>
    <x v="8"/>
    <x v="0"/>
    <x v="1"/>
    <x v="13"/>
    <x v="11"/>
    <x v="0"/>
    <x v="1291"/>
    <n v="8031.4"/>
  </r>
  <r>
    <x v="8"/>
    <x v="0"/>
    <x v="1"/>
    <x v="13"/>
    <x v="11"/>
    <x v="1"/>
    <x v="260"/>
    <n v="295706.2"/>
  </r>
  <r>
    <x v="8"/>
    <x v="0"/>
    <x v="1"/>
    <x v="13"/>
    <x v="11"/>
    <x v="2"/>
    <x v="31"/>
    <n v="0.25"/>
  </r>
  <r>
    <x v="8"/>
    <x v="0"/>
    <x v="1"/>
    <x v="13"/>
    <x v="11"/>
    <x v="3"/>
    <x v="32"/>
    <n v="7.6499999999999999E-2"/>
  </r>
  <r>
    <x v="8"/>
    <x v="0"/>
    <x v="1"/>
    <x v="13"/>
    <x v="11"/>
    <x v="4"/>
    <x v="4"/>
    <n v="4.25"/>
  </r>
  <r>
    <x v="8"/>
    <x v="0"/>
    <x v="1"/>
    <x v="13"/>
    <x v="11"/>
    <x v="5"/>
    <x v="8"/>
    <n v="0"/>
  </r>
  <r>
    <x v="8"/>
    <x v="0"/>
    <x v="2"/>
    <x v="10"/>
    <x v="0"/>
    <x v="0"/>
    <x v="1292"/>
    <n v="6025.96"/>
  </r>
  <r>
    <x v="8"/>
    <x v="0"/>
    <x v="2"/>
    <x v="10"/>
    <x v="0"/>
    <x v="1"/>
    <x v="274"/>
    <n v="239092"/>
  </r>
  <r>
    <x v="8"/>
    <x v="0"/>
    <x v="2"/>
    <x v="10"/>
    <x v="0"/>
    <x v="2"/>
    <x v="57"/>
    <n v="0.04"/>
  </r>
  <r>
    <x v="8"/>
    <x v="0"/>
    <x v="2"/>
    <x v="10"/>
    <x v="0"/>
    <x v="3"/>
    <x v="58"/>
    <n v="6.9199999999999998E-2"/>
  </r>
  <r>
    <x v="8"/>
    <x v="0"/>
    <x v="2"/>
    <x v="10"/>
    <x v="0"/>
    <x v="4"/>
    <x v="4"/>
    <n v="3.4"/>
  </r>
  <r>
    <x v="8"/>
    <x v="0"/>
    <x v="2"/>
    <x v="10"/>
    <x v="0"/>
    <x v="5"/>
    <x v="59"/>
    <n v="1.04"/>
  </r>
  <r>
    <x v="8"/>
    <x v="0"/>
    <x v="2"/>
    <x v="10"/>
    <x v="1"/>
    <x v="0"/>
    <x v="1293"/>
    <n v="6041.04"/>
  </r>
  <r>
    <x v="8"/>
    <x v="0"/>
    <x v="2"/>
    <x v="10"/>
    <x v="1"/>
    <x v="1"/>
    <x v="276"/>
    <n v="239689.72"/>
  </r>
  <r>
    <x v="8"/>
    <x v="0"/>
    <x v="2"/>
    <x v="10"/>
    <x v="1"/>
    <x v="2"/>
    <x v="57"/>
    <n v="0.04"/>
  </r>
  <r>
    <x v="8"/>
    <x v="0"/>
    <x v="2"/>
    <x v="10"/>
    <x v="1"/>
    <x v="3"/>
    <x v="58"/>
    <n v="6.9199999999999998E-2"/>
  </r>
  <r>
    <x v="8"/>
    <x v="0"/>
    <x v="2"/>
    <x v="10"/>
    <x v="1"/>
    <x v="4"/>
    <x v="4"/>
    <n v="3.4"/>
  </r>
  <r>
    <x v="8"/>
    <x v="0"/>
    <x v="2"/>
    <x v="10"/>
    <x v="1"/>
    <x v="5"/>
    <x v="8"/>
    <n v="0"/>
  </r>
  <r>
    <x v="8"/>
    <x v="0"/>
    <x v="2"/>
    <x v="10"/>
    <x v="2"/>
    <x v="0"/>
    <x v="1294"/>
    <n v="6056.08"/>
  </r>
  <r>
    <x v="8"/>
    <x v="0"/>
    <x v="2"/>
    <x v="10"/>
    <x v="2"/>
    <x v="1"/>
    <x v="278"/>
    <n v="240287.44"/>
  </r>
  <r>
    <x v="8"/>
    <x v="0"/>
    <x v="2"/>
    <x v="10"/>
    <x v="2"/>
    <x v="2"/>
    <x v="57"/>
    <n v="0.04"/>
  </r>
  <r>
    <x v="8"/>
    <x v="0"/>
    <x v="2"/>
    <x v="10"/>
    <x v="2"/>
    <x v="3"/>
    <x v="58"/>
    <n v="6.9199999999999998E-2"/>
  </r>
  <r>
    <x v="8"/>
    <x v="0"/>
    <x v="2"/>
    <x v="10"/>
    <x v="2"/>
    <x v="4"/>
    <x v="4"/>
    <n v="3.4"/>
  </r>
  <r>
    <x v="8"/>
    <x v="0"/>
    <x v="2"/>
    <x v="10"/>
    <x v="2"/>
    <x v="5"/>
    <x v="8"/>
    <n v="0"/>
  </r>
  <r>
    <x v="8"/>
    <x v="0"/>
    <x v="2"/>
    <x v="10"/>
    <x v="3"/>
    <x v="0"/>
    <x v="1295"/>
    <n v="6071.16"/>
  </r>
  <r>
    <x v="8"/>
    <x v="0"/>
    <x v="2"/>
    <x v="10"/>
    <x v="3"/>
    <x v="1"/>
    <x v="280"/>
    <n v="240885.2"/>
  </r>
  <r>
    <x v="8"/>
    <x v="0"/>
    <x v="2"/>
    <x v="10"/>
    <x v="3"/>
    <x v="2"/>
    <x v="57"/>
    <n v="0.04"/>
  </r>
  <r>
    <x v="8"/>
    <x v="0"/>
    <x v="2"/>
    <x v="10"/>
    <x v="3"/>
    <x v="3"/>
    <x v="58"/>
    <n v="6.9199999999999998E-2"/>
  </r>
  <r>
    <x v="8"/>
    <x v="0"/>
    <x v="2"/>
    <x v="10"/>
    <x v="3"/>
    <x v="4"/>
    <x v="4"/>
    <n v="3.4"/>
  </r>
  <r>
    <x v="8"/>
    <x v="0"/>
    <x v="2"/>
    <x v="10"/>
    <x v="3"/>
    <x v="5"/>
    <x v="8"/>
    <n v="0"/>
  </r>
  <r>
    <x v="8"/>
    <x v="0"/>
    <x v="2"/>
    <x v="10"/>
    <x v="4"/>
    <x v="0"/>
    <x v="1296"/>
    <n v="6086.2"/>
  </r>
  <r>
    <x v="8"/>
    <x v="0"/>
    <x v="2"/>
    <x v="10"/>
    <x v="4"/>
    <x v="1"/>
    <x v="282"/>
    <n v="241482.92"/>
  </r>
  <r>
    <x v="8"/>
    <x v="0"/>
    <x v="2"/>
    <x v="10"/>
    <x v="4"/>
    <x v="2"/>
    <x v="57"/>
    <n v="0.04"/>
  </r>
  <r>
    <x v="8"/>
    <x v="0"/>
    <x v="2"/>
    <x v="10"/>
    <x v="4"/>
    <x v="3"/>
    <x v="58"/>
    <n v="6.9199999999999998E-2"/>
  </r>
  <r>
    <x v="8"/>
    <x v="0"/>
    <x v="2"/>
    <x v="10"/>
    <x v="4"/>
    <x v="4"/>
    <x v="4"/>
    <n v="3.4"/>
  </r>
  <r>
    <x v="8"/>
    <x v="0"/>
    <x v="2"/>
    <x v="10"/>
    <x v="4"/>
    <x v="5"/>
    <x v="8"/>
    <n v="0"/>
  </r>
  <r>
    <x v="8"/>
    <x v="0"/>
    <x v="2"/>
    <x v="10"/>
    <x v="5"/>
    <x v="0"/>
    <x v="1297"/>
    <n v="6101.28"/>
  </r>
  <r>
    <x v="8"/>
    <x v="0"/>
    <x v="2"/>
    <x v="10"/>
    <x v="5"/>
    <x v="1"/>
    <x v="284"/>
    <n v="242080.64000000001"/>
  </r>
  <r>
    <x v="8"/>
    <x v="0"/>
    <x v="2"/>
    <x v="10"/>
    <x v="5"/>
    <x v="2"/>
    <x v="57"/>
    <n v="0.04"/>
  </r>
  <r>
    <x v="8"/>
    <x v="0"/>
    <x v="2"/>
    <x v="10"/>
    <x v="5"/>
    <x v="3"/>
    <x v="58"/>
    <n v="6.9199999999999998E-2"/>
  </r>
  <r>
    <x v="8"/>
    <x v="0"/>
    <x v="2"/>
    <x v="10"/>
    <x v="5"/>
    <x v="4"/>
    <x v="4"/>
    <n v="3.4"/>
  </r>
  <r>
    <x v="8"/>
    <x v="0"/>
    <x v="2"/>
    <x v="10"/>
    <x v="5"/>
    <x v="5"/>
    <x v="8"/>
    <n v="0"/>
  </r>
  <r>
    <x v="8"/>
    <x v="0"/>
    <x v="2"/>
    <x v="10"/>
    <x v="6"/>
    <x v="0"/>
    <x v="1298"/>
    <n v="6116.36"/>
  </r>
  <r>
    <x v="8"/>
    <x v="0"/>
    <x v="2"/>
    <x v="10"/>
    <x v="6"/>
    <x v="1"/>
    <x v="286"/>
    <n v="242678.36"/>
  </r>
  <r>
    <x v="8"/>
    <x v="0"/>
    <x v="2"/>
    <x v="10"/>
    <x v="6"/>
    <x v="2"/>
    <x v="57"/>
    <n v="0.04"/>
  </r>
  <r>
    <x v="8"/>
    <x v="0"/>
    <x v="2"/>
    <x v="10"/>
    <x v="6"/>
    <x v="3"/>
    <x v="58"/>
    <n v="6.9199999999999998E-2"/>
  </r>
  <r>
    <x v="8"/>
    <x v="0"/>
    <x v="2"/>
    <x v="10"/>
    <x v="6"/>
    <x v="4"/>
    <x v="4"/>
    <n v="3.4"/>
  </r>
  <r>
    <x v="8"/>
    <x v="0"/>
    <x v="2"/>
    <x v="10"/>
    <x v="6"/>
    <x v="5"/>
    <x v="59"/>
    <n v="1.04"/>
  </r>
  <r>
    <x v="8"/>
    <x v="0"/>
    <x v="2"/>
    <x v="10"/>
    <x v="7"/>
    <x v="0"/>
    <x v="1299"/>
    <n v="6131.4"/>
  </r>
  <r>
    <x v="8"/>
    <x v="0"/>
    <x v="2"/>
    <x v="10"/>
    <x v="7"/>
    <x v="1"/>
    <x v="288"/>
    <n v="243276.12"/>
  </r>
  <r>
    <x v="8"/>
    <x v="0"/>
    <x v="2"/>
    <x v="10"/>
    <x v="7"/>
    <x v="2"/>
    <x v="57"/>
    <n v="0.04"/>
  </r>
  <r>
    <x v="8"/>
    <x v="0"/>
    <x v="2"/>
    <x v="10"/>
    <x v="7"/>
    <x v="3"/>
    <x v="58"/>
    <n v="6.9199999999999998E-2"/>
  </r>
  <r>
    <x v="8"/>
    <x v="0"/>
    <x v="2"/>
    <x v="10"/>
    <x v="7"/>
    <x v="4"/>
    <x v="4"/>
    <n v="3.4"/>
  </r>
  <r>
    <x v="8"/>
    <x v="0"/>
    <x v="2"/>
    <x v="10"/>
    <x v="7"/>
    <x v="5"/>
    <x v="8"/>
    <n v="0"/>
  </r>
  <r>
    <x v="8"/>
    <x v="0"/>
    <x v="2"/>
    <x v="10"/>
    <x v="8"/>
    <x v="0"/>
    <x v="1300"/>
    <n v="6146.48"/>
  </r>
  <r>
    <x v="8"/>
    <x v="0"/>
    <x v="2"/>
    <x v="10"/>
    <x v="8"/>
    <x v="1"/>
    <x v="290"/>
    <n v="243873.84"/>
  </r>
  <r>
    <x v="8"/>
    <x v="0"/>
    <x v="2"/>
    <x v="10"/>
    <x v="8"/>
    <x v="2"/>
    <x v="57"/>
    <n v="0.04"/>
  </r>
  <r>
    <x v="8"/>
    <x v="0"/>
    <x v="2"/>
    <x v="10"/>
    <x v="8"/>
    <x v="3"/>
    <x v="58"/>
    <n v="6.9199999999999998E-2"/>
  </r>
  <r>
    <x v="8"/>
    <x v="0"/>
    <x v="2"/>
    <x v="10"/>
    <x v="8"/>
    <x v="4"/>
    <x v="4"/>
    <n v="3.4"/>
  </r>
  <r>
    <x v="8"/>
    <x v="0"/>
    <x v="2"/>
    <x v="10"/>
    <x v="8"/>
    <x v="5"/>
    <x v="8"/>
    <n v="0"/>
  </r>
  <r>
    <x v="8"/>
    <x v="0"/>
    <x v="2"/>
    <x v="10"/>
    <x v="9"/>
    <x v="0"/>
    <x v="1301"/>
    <n v="6161.56"/>
  </r>
  <r>
    <x v="8"/>
    <x v="0"/>
    <x v="2"/>
    <x v="10"/>
    <x v="9"/>
    <x v="1"/>
    <x v="292"/>
    <n v="244471.56"/>
  </r>
  <r>
    <x v="8"/>
    <x v="0"/>
    <x v="2"/>
    <x v="10"/>
    <x v="9"/>
    <x v="2"/>
    <x v="57"/>
    <n v="0.04"/>
  </r>
  <r>
    <x v="8"/>
    <x v="0"/>
    <x v="2"/>
    <x v="10"/>
    <x v="9"/>
    <x v="3"/>
    <x v="58"/>
    <n v="6.9199999999999998E-2"/>
  </r>
  <r>
    <x v="8"/>
    <x v="0"/>
    <x v="2"/>
    <x v="10"/>
    <x v="9"/>
    <x v="4"/>
    <x v="4"/>
    <n v="3.4"/>
  </r>
  <r>
    <x v="8"/>
    <x v="0"/>
    <x v="2"/>
    <x v="10"/>
    <x v="9"/>
    <x v="5"/>
    <x v="8"/>
    <n v="0"/>
  </r>
  <r>
    <x v="8"/>
    <x v="0"/>
    <x v="2"/>
    <x v="10"/>
    <x v="10"/>
    <x v="0"/>
    <x v="1302"/>
    <n v="6176.6"/>
  </r>
  <r>
    <x v="8"/>
    <x v="0"/>
    <x v="2"/>
    <x v="10"/>
    <x v="10"/>
    <x v="1"/>
    <x v="294"/>
    <n v="245069.28"/>
  </r>
  <r>
    <x v="8"/>
    <x v="0"/>
    <x v="2"/>
    <x v="10"/>
    <x v="10"/>
    <x v="2"/>
    <x v="57"/>
    <n v="0.04"/>
  </r>
  <r>
    <x v="8"/>
    <x v="0"/>
    <x v="2"/>
    <x v="10"/>
    <x v="10"/>
    <x v="3"/>
    <x v="58"/>
    <n v="6.9199999999999998E-2"/>
  </r>
  <r>
    <x v="8"/>
    <x v="0"/>
    <x v="2"/>
    <x v="10"/>
    <x v="10"/>
    <x v="4"/>
    <x v="4"/>
    <n v="3.4"/>
  </r>
  <r>
    <x v="8"/>
    <x v="0"/>
    <x v="2"/>
    <x v="10"/>
    <x v="10"/>
    <x v="5"/>
    <x v="8"/>
    <n v="0"/>
  </r>
  <r>
    <x v="8"/>
    <x v="0"/>
    <x v="2"/>
    <x v="10"/>
    <x v="11"/>
    <x v="0"/>
    <x v="1303"/>
    <n v="6191.68"/>
  </r>
  <r>
    <x v="8"/>
    <x v="0"/>
    <x v="2"/>
    <x v="10"/>
    <x v="11"/>
    <x v="1"/>
    <x v="296"/>
    <n v="245667.04"/>
  </r>
  <r>
    <x v="8"/>
    <x v="0"/>
    <x v="2"/>
    <x v="10"/>
    <x v="11"/>
    <x v="2"/>
    <x v="57"/>
    <n v="0.04"/>
  </r>
  <r>
    <x v="8"/>
    <x v="0"/>
    <x v="2"/>
    <x v="10"/>
    <x v="11"/>
    <x v="3"/>
    <x v="58"/>
    <n v="6.9199999999999998E-2"/>
  </r>
  <r>
    <x v="8"/>
    <x v="0"/>
    <x v="2"/>
    <x v="10"/>
    <x v="11"/>
    <x v="4"/>
    <x v="4"/>
    <n v="3.4"/>
  </r>
  <r>
    <x v="8"/>
    <x v="0"/>
    <x v="2"/>
    <x v="10"/>
    <x v="11"/>
    <x v="5"/>
    <x v="8"/>
    <n v="0"/>
  </r>
  <r>
    <x v="8"/>
    <x v="0"/>
    <x v="3"/>
    <x v="12"/>
    <x v="0"/>
    <x v="0"/>
    <x v="1304"/>
    <n v="4592.49"/>
  </r>
  <r>
    <x v="8"/>
    <x v="0"/>
    <x v="3"/>
    <x v="12"/>
    <x v="0"/>
    <x v="1"/>
    <x v="298"/>
    <n v="204315.77999999997"/>
  </r>
  <r>
    <x v="8"/>
    <x v="0"/>
    <x v="3"/>
    <x v="12"/>
    <x v="0"/>
    <x v="2"/>
    <x v="84"/>
    <n v="1.4999999999999999E-2"/>
  </r>
  <r>
    <x v="8"/>
    <x v="0"/>
    <x v="3"/>
    <x v="12"/>
    <x v="0"/>
    <x v="3"/>
    <x v="58"/>
    <n v="5.1900000000000002E-2"/>
  </r>
  <r>
    <x v="8"/>
    <x v="0"/>
    <x v="3"/>
    <x v="12"/>
    <x v="0"/>
    <x v="4"/>
    <x v="4"/>
    <n v="2.5499999999999998"/>
  </r>
  <r>
    <x v="8"/>
    <x v="0"/>
    <x v="3"/>
    <x v="12"/>
    <x v="0"/>
    <x v="5"/>
    <x v="85"/>
    <n v="0.60000000000000009"/>
  </r>
  <r>
    <x v="8"/>
    <x v="0"/>
    <x v="3"/>
    <x v="12"/>
    <x v="1"/>
    <x v="0"/>
    <x v="1305"/>
    <n v="4603.9800000000005"/>
  </r>
  <r>
    <x v="8"/>
    <x v="0"/>
    <x v="3"/>
    <x v="12"/>
    <x v="1"/>
    <x v="1"/>
    <x v="300"/>
    <n v="204826.56"/>
  </r>
  <r>
    <x v="8"/>
    <x v="0"/>
    <x v="3"/>
    <x v="12"/>
    <x v="1"/>
    <x v="2"/>
    <x v="84"/>
    <n v="1.4999999999999999E-2"/>
  </r>
  <r>
    <x v="8"/>
    <x v="0"/>
    <x v="3"/>
    <x v="12"/>
    <x v="1"/>
    <x v="3"/>
    <x v="58"/>
    <n v="5.1900000000000002E-2"/>
  </r>
  <r>
    <x v="8"/>
    <x v="0"/>
    <x v="3"/>
    <x v="12"/>
    <x v="1"/>
    <x v="4"/>
    <x v="4"/>
    <n v="2.5499999999999998"/>
  </r>
  <r>
    <x v="8"/>
    <x v="0"/>
    <x v="3"/>
    <x v="12"/>
    <x v="1"/>
    <x v="5"/>
    <x v="8"/>
    <n v="0"/>
  </r>
  <r>
    <x v="8"/>
    <x v="0"/>
    <x v="3"/>
    <x v="12"/>
    <x v="2"/>
    <x v="0"/>
    <x v="1306"/>
    <n v="4615.4400000000005"/>
  </r>
  <r>
    <x v="8"/>
    <x v="0"/>
    <x v="3"/>
    <x v="12"/>
    <x v="2"/>
    <x v="1"/>
    <x v="302"/>
    <n v="205337.37"/>
  </r>
  <r>
    <x v="8"/>
    <x v="0"/>
    <x v="3"/>
    <x v="12"/>
    <x v="2"/>
    <x v="2"/>
    <x v="84"/>
    <n v="1.4999999999999999E-2"/>
  </r>
  <r>
    <x v="8"/>
    <x v="0"/>
    <x v="3"/>
    <x v="12"/>
    <x v="2"/>
    <x v="3"/>
    <x v="58"/>
    <n v="5.1900000000000002E-2"/>
  </r>
  <r>
    <x v="8"/>
    <x v="0"/>
    <x v="3"/>
    <x v="12"/>
    <x v="2"/>
    <x v="4"/>
    <x v="4"/>
    <n v="2.5499999999999998"/>
  </r>
  <r>
    <x v="8"/>
    <x v="0"/>
    <x v="3"/>
    <x v="12"/>
    <x v="2"/>
    <x v="5"/>
    <x v="8"/>
    <n v="0"/>
  </r>
  <r>
    <x v="8"/>
    <x v="0"/>
    <x v="3"/>
    <x v="12"/>
    <x v="3"/>
    <x v="0"/>
    <x v="1307"/>
    <n v="4626.93"/>
  </r>
  <r>
    <x v="8"/>
    <x v="0"/>
    <x v="3"/>
    <x v="12"/>
    <x v="3"/>
    <x v="1"/>
    <x v="304"/>
    <n v="205848.15000000002"/>
  </r>
  <r>
    <x v="8"/>
    <x v="0"/>
    <x v="3"/>
    <x v="12"/>
    <x v="3"/>
    <x v="2"/>
    <x v="84"/>
    <n v="1.4999999999999999E-2"/>
  </r>
  <r>
    <x v="8"/>
    <x v="0"/>
    <x v="3"/>
    <x v="12"/>
    <x v="3"/>
    <x v="3"/>
    <x v="58"/>
    <n v="5.1900000000000002E-2"/>
  </r>
  <r>
    <x v="8"/>
    <x v="0"/>
    <x v="3"/>
    <x v="12"/>
    <x v="3"/>
    <x v="4"/>
    <x v="4"/>
    <n v="2.5499999999999998"/>
  </r>
  <r>
    <x v="8"/>
    <x v="0"/>
    <x v="3"/>
    <x v="12"/>
    <x v="3"/>
    <x v="5"/>
    <x v="8"/>
    <n v="0"/>
  </r>
  <r>
    <x v="8"/>
    <x v="0"/>
    <x v="3"/>
    <x v="12"/>
    <x v="4"/>
    <x v="0"/>
    <x v="1308"/>
    <n v="4638.42"/>
  </r>
  <r>
    <x v="8"/>
    <x v="0"/>
    <x v="3"/>
    <x v="12"/>
    <x v="4"/>
    <x v="1"/>
    <x v="306"/>
    <n v="206358.93"/>
  </r>
  <r>
    <x v="8"/>
    <x v="0"/>
    <x v="3"/>
    <x v="12"/>
    <x v="4"/>
    <x v="2"/>
    <x v="84"/>
    <n v="1.4999999999999999E-2"/>
  </r>
  <r>
    <x v="8"/>
    <x v="0"/>
    <x v="3"/>
    <x v="12"/>
    <x v="4"/>
    <x v="3"/>
    <x v="58"/>
    <n v="5.1900000000000002E-2"/>
  </r>
  <r>
    <x v="8"/>
    <x v="0"/>
    <x v="3"/>
    <x v="12"/>
    <x v="4"/>
    <x v="4"/>
    <x v="4"/>
    <n v="2.5499999999999998"/>
  </r>
  <r>
    <x v="8"/>
    <x v="0"/>
    <x v="3"/>
    <x v="12"/>
    <x v="4"/>
    <x v="5"/>
    <x v="8"/>
    <n v="0"/>
  </r>
  <r>
    <x v="8"/>
    <x v="0"/>
    <x v="3"/>
    <x v="12"/>
    <x v="5"/>
    <x v="0"/>
    <x v="1309"/>
    <n v="4649.91"/>
  </r>
  <r>
    <x v="8"/>
    <x v="0"/>
    <x v="3"/>
    <x v="12"/>
    <x v="5"/>
    <x v="1"/>
    <x v="308"/>
    <n v="206869.74"/>
  </r>
  <r>
    <x v="8"/>
    <x v="0"/>
    <x v="3"/>
    <x v="12"/>
    <x v="5"/>
    <x v="2"/>
    <x v="84"/>
    <n v="1.4999999999999999E-2"/>
  </r>
  <r>
    <x v="8"/>
    <x v="0"/>
    <x v="3"/>
    <x v="12"/>
    <x v="5"/>
    <x v="3"/>
    <x v="58"/>
    <n v="5.1900000000000002E-2"/>
  </r>
  <r>
    <x v="8"/>
    <x v="0"/>
    <x v="3"/>
    <x v="12"/>
    <x v="5"/>
    <x v="4"/>
    <x v="4"/>
    <n v="2.5499999999999998"/>
  </r>
  <r>
    <x v="8"/>
    <x v="0"/>
    <x v="3"/>
    <x v="12"/>
    <x v="5"/>
    <x v="5"/>
    <x v="8"/>
    <n v="0"/>
  </r>
  <r>
    <x v="8"/>
    <x v="0"/>
    <x v="3"/>
    <x v="12"/>
    <x v="6"/>
    <x v="0"/>
    <x v="1310"/>
    <n v="4661.37"/>
  </r>
  <r>
    <x v="8"/>
    <x v="0"/>
    <x v="3"/>
    <x v="12"/>
    <x v="6"/>
    <x v="1"/>
    <x v="310"/>
    <n v="207380.52"/>
  </r>
  <r>
    <x v="8"/>
    <x v="0"/>
    <x v="3"/>
    <x v="12"/>
    <x v="6"/>
    <x v="2"/>
    <x v="84"/>
    <n v="1.4999999999999999E-2"/>
  </r>
  <r>
    <x v="8"/>
    <x v="0"/>
    <x v="3"/>
    <x v="12"/>
    <x v="6"/>
    <x v="3"/>
    <x v="58"/>
    <n v="5.1900000000000002E-2"/>
  </r>
  <r>
    <x v="8"/>
    <x v="0"/>
    <x v="3"/>
    <x v="12"/>
    <x v="6"/>
    <x v="4"/>
    <x v="4"/>
    <n v="2.5499999999999998"/>
  </r>
  <r>
    <x v="8"/>
    <x v="0"/>
    <x v="3"/>
    <x v="12"/>
    <x v="6"/>
    <x v="5"/>
    <x v="85"/>
    <n v="0.60000000000000009"/>
  </r>
  <r>
    <x v="8"/>
    <x v="0"/>
    <x v="3"/>
    <x v="12"/>
    <x v="7"/>
    <x v="0"/>
    <x v="1311"/>
    <n v="4672.8599999999997"/>
  </r>
  <r>
    <x v="8"/>
    <x v="0"/>
    <x v="3"/>
    <x v="12"/>
    <x v="7"/>
    <x v="1"/>
    <x v="312"/>
    <n v="207891.30000000002"/>
  </r>
  <r>
    <x v="8"/>
    <x v="0"/>
    <x v="3"/>
    <x v="12"/>
    <x v="7"/>
    <x v="2"/>
    <x v="84"/>
    <n v="1.4999999999999999E-2"/>
  </r>
  <r>
    <x v="8"/>
    <x v="0"/>
    <x v="3"/>
    <x v="12"/>
    <x v="7"/>
    <x v="3"/>
    <x v="58"/>
    <n v="5.1900000000000002E-2"/>
  </r>
  <r>
    <x v="8"/>
    <x v="0"/>
    <x v="3"/>
    <x v="12"/>
    <x v="7"/>
    <x v="4"/>
    <x v="4"/>
    <n v="2.5499999999999998"/>
  </r>
  <r>
    <x v="8"/>
    <x v="0"/>
    <x v="3"/>
    <x v="12"/>
    <x v="7"/>
    <x v="5"/>
    <x v="8"/>
    <n v="0"/>
  </r>
  <r>
    <x v="8"/>
    <x v="0"/>
    <x v="3"/>
    <x v="12"/>
    <x v="8"/>
    <x v="0"/>
    <x v="1312"/>
    <n v="4684.3500000000004"/>
  </r>
  <r>
    <x v="8"/>
    <x v="0"/>
    <x v="3"/>
    <x v="12"/>
    <x v="8"/>
    <x v="1"/>
    <x v="314"/>
    <n v="208402.11"/>
  </r>
  <r>
    <x v="8"/>
    <x v="0"/>
    <x v="3"/>
    <x v="12"/>
    <x v="8"/>
    <x v="2"/>
    <x v="84"/>
    <n v="1.4999999999999999E-2"/>
  </r>
  <r>
    <x v="8"/>
    <x v="0"/>
    <x v="3"/>
    <x v="12"/>
    <x v="8"/>
    <x v="3"/>
    <x v="58"/>
    <n v="5.1900000000000002E-2"/>
  </r>
  <r>
    <x v="8"/>
    <x v="0"/>
    <x v="3"/>
    <x v="12"/>
    <x v="8"/>
    <x v="4"/>
    <x v="4"/>
    <n v="2.5499999999999998"/>
  </r>
  <r>
    <x v="8"/>
    <x v="0"/>
    <x v="3"/>
    <x v="12"/>
    <x v="8"/>
    <x v="5"/>
    <x v="8"/>
    <n v="0"/>
  </r>
  <r>
    <x v="8"/>
    <x v="0"/>
    <x v="3"/>
    <x v="12"/>
    <x v="9"/>
    <x v="0"/>
    <x v="1313"/>
    <n v="4695.8099999999995"/>
  </r>
  <r>
    <x v="8"/>
    <x v="0"/>
    <x v="3"/>
    <x v="12"/>
    <x v="9"/>
    <x v="1"/>
    <x v="316"/>
    <n v="208912.89"/>
  </r>
  <r>
    <x v="8"/>
    <x v="0"/>
    <x v="3"/>
    <x v="12"/>
    <x v="9"/>
    <x v="2"/>
    <x v="84"/>
    <n v="1.4999999999999999E-2"/>
  </r>
  <r>
    <x v="8"/>
    <x v="0"/>
    <x v="3"/>
    <x v="12"/>
    <x v="9"/>
    <x v="3"/>
    <x v="58"/>
    <n v="5.1900000000000002E-2"/>
  </r>
  <r>
    <x v="8"/>
    <x v="0"/>
    <x v="3"/>
    <x v="12"/>
    <x v="9"/>
    <x v="4"/>
    <x v="4"/>
    <n v="2.5499999999999998"/>
  </r>
  <r>
    <x v="8"/>
    <x v="0"/>
    <x v="3"/>
    <x v="12"/>
    <x v="9"/>
    <x v="5"/>
    <x v="8"/>
    <n v="0"/>
  </r>
  <r>
    <x v="8"/>
    <x v="0"/>
    <x v="3"/>
    <x v="12"/>
    <x v="10"/>
    <x v="0"/>
    <x v="1314"/>
    <n v="4707.2999999999993"/>
  </r>
  <r>
    <x v="8"/>
    <x v="0"/>
    <x v="3"/>
    <x v="12"/>
    <x v="10"/>
    <x v="1"/>
    <x v="318"/>
    <n v="209423.66999999998"/>
  </r>
  <r>
    <x v="8"/>
    <x v="0"/>
    <x v="3"/>
    <x v="12"/>
    <x v="10"/>
    <x v="2"/>
    <x v="84"/>
    <n v="1.4999999999999999E-2"/>
  </r>
  <r>
    <x v="8"/>
    <x v="0"/>
    <x v="3"/>
    <x v="12"/>
    <x v="10"/>
    <x v="3"/>
    <x v="58"/>
    <n v="5.1900000000000002E-2"/>
  </r>
  <r>
    <x v="8"/>
    <x v="0"/>
    <x v="3"/>
    <x v="12"/>
    <x v="10"/>
    <x v="4"/>
    <x v="4"/>
    <n v="2.5499999999999998"/>
  </r>
  <r>
    <x v="8"/>
    <x v="0"/>
    <x v="3"/>
    <x v="12"/>
    <x v="10"/>
    <x v="5"/>
    <x v="8"/>
    <n v="0"/>
  </r>
  <r>
    <x v="8"/>
    <x v="0"/>
    <x v="3"/>
    <x v="12"/>
    <x v="11"/>
    <x v="0"/>
    <x v="1315"/>
    <n v="4718.79"/>
  </r>
  <r>
    <x v="8"/>
    <x v="0"/>
    <x v="3"/>
    <x v="12"/>
    <x v="11"/>
    <x v="1"/>
    <x v="320"/>
    <n v="209934.44999999998"/>
  </r>
  <r>
    <x v="8"/>
    <x v="0"/>
    <x v="3"/>
    <x v="12"/>
    <x v="11"/>
    <x v="2"/>
    <x v="84"/>
    <n v="1.4999999999999999E-2"/>
  </r>
  <r>
    <x v="8"/>
    <x v="0"/>
    <x v="3"/>
    <x v="12"/>
    <x v="11"/>
    <x v="3"/>
    <x v="58"/>
    <n v="5.1900000000000002E-2"/>
  </r>
  <r>
    <x v="8"/>
    <x v="0"/>
    <x v="3"/>
    <x v="12"/>
    <x v="11"/>
    <x v="4"/>
    <x v="4"/>
    <n v="2.5499999999999998"/>
  </r>
  <r>
    <x v="8"/>
    <x v="0"/>
    <x v="3"/>
    <x v="12"/>
    <x v="11"/>
    <x v="5"/>
    <x v="8"/>
    <n v="0"/>
  </r>
  <r>
    <x v="8"/>
    <x v="0"/>
    <x v="4"/>
    <x v="10"/>
    <x v="0"/>
    <x v="0"/>
    <x v="1316"/>
    <n v="6900"/>
  </r>
  <r>
    <x v="8"/>
    <x v="0"/>
    <x v="4"/>
    <x v="10"/>
    <x v="0"/>
    <x v="1"/>
    <x v="322"/>
    <n v="313029.84000000003"/>
  </r>
  <r>
    <x v="8"/>
    <x v="0"/>
    <x v="4"/>
    <x v="10"/>
    <x v="0"/>
    <x v="2"/>
    <x v="110"/>
    <n v="4.0000000000000001E-3"/>
  </r>
  <r>
    <x v="8"/>
    <x v="0"/>
    <x v="4"/>
    <x v="10"/>
    <x v="0"/>
    <x v="3"/>
    <x v="111"/>
    <n v="5.0799999999999998E-2"/>
  </r>
  <r>
    <x v="8"/>
    <x v="0"/>
    <x v="4"/>
    <x v="10"/>
    <x v="0"/>
    <x v="4"/>
    <x v="4"/>
    <n v="3.4"/>
  </r>
  <r>
    <x v="8"/>
    <x v="0"/>
    <x v="4"/>
    <x v="10"/>
    <x v="0"/>
    <x v="5"/>
    <x v="112"/>
    <n v="0.28000000000000003"/>
  </r>
  <r>
    <x v="8"/>
    <x v="0"/>
    <x v="4"/>
    <x v="10"/>
    <x v="1"/>
    <x v="0"/>
    <x v="1317"/>
    <n v="6917.24"/>
  </r>
  <r>
    <x v="8"/>
    <x v="0"/>
    <x v="4"/>
    <x v="10"/>
    <x v="1"/>
    <x v="1"/>
    <x v="324"/>
    <n v="313812.40000000002"/>
  </r>
  <r>
    <x v="8"/>
    <x v="0"/>
    <x v="4"/>
    <x v="10"/>
    <x v="1"/>
    <x v="2"/>
    <x v="110"/>
    <n v="4.0000000000000001E-3"/>
  </r>
  <r>
    <x v="8"/>
    <x v="0"/>
    <x v="4"/>
    <x v="10"/>
    <x v="1"/>
    <x v="3"/>
    <x v="111"/>
    <n v="5.0799999999999998E-2"/>
  </r>
  <r>
    <x v="8"/>
    <x v="0"/>
    <x v="4"/>
    <x v="10"/>
    <x v="1"/>
    <x v="4"/>
    <x v="4"/>
    <n v="3.4"/>
  </r>
  <r>
    <x v="8"/>
    <x v="0"/>
    <x v="4"/>
    <x v="10"/>
    <x v="1"/>
    <x v="5"/>
    <x v="8"/>
    <n v="0"/>
  </r>
  <r>
    <x v="8"/>
    <x v="0"/>
    <x v="4"/>
    <x v="10"/>
    <x v="2"/>
    <x v="0"/>
    <x v="1318"/>
    <n v="6934.48"/>
  </r>
  <r>
    <x v="8"/>
    <x v="0"/>
    <x v="4"/>
    <x v="10"/>
    <x v="2"/>
    <x v="1"/>
    <x v="326"/>
    <n v="314595"/>
  </r>
  <r>
    <x v="8"/>
    <x v="0"/>
    <x v="4"/>
    <x v="10"/>
    <x v="2"/>
    <x v="2"/>
    <x v="110"/>
    <n v="4.0000000000000001E-3"/>
  </r>
  <r>
    <x v="8"/>
    <x v="0"/>
    <x v="4"/>
    <x v="10"/>
    <x v="2"/>
    <x v="3"/>
    <x v="111"/>
    <n v="5.0799999999999998E-2"/>
  </r>
  <r>
    <x v="8"/>
    <x v="0"/>
    <x v="4"/>
    <x v="10"/>
    <x v="2"/>
    <x v="4"/>
    <x v="4"/>
    <n v="3.4"/>
  </r>
  <r>
    <x v="8"/>
    <x v="0"/>
    <x v="4"/>
    <x v="10"/>
    <x v="2"/>
    <x v="5"/>
    <x v="8"/>
    <n v="0"/>
  </r>
  <r>
    <x v="8"/>
    <x v="0"/>
    <x v="4"/>
    <x v="10"/>
    <x v="3"/>
    <x v="0"/>
    <x v="1319"/>
    <n v="6951.76"/>
  </r>
  <r>
    <x v="8"/>
    <x v="0"/>
    <x v="4"/>
    <x v="10"/>
    <x v="3"/>
    <x v="1"/>
    <x v="328"/>
    <n v="315377.56"/>
  </r>
  <r>
    <x v="8"/>
    <x v="0"/>
    <x v="4"/>
    <x v="10"/>
    <x v="3"/>
    <x v="2"/>
    <x v="110"/>
    <n v="4.0000000000000001E-3"/>
  </r>
  <r>
    <x v="8"/>
    <x v="0"/>
    <x v="4"/>
    <x v="10"/>
    <x v="3"/>
    <x v="3"/>
    <x v="111"/>
    <n v="5.0799999999999998E-2"/>
  </r>
  <r>
    <x v="8"/>
    <x v="0"/>
    <x v="4"/>
    <x v="10"/>
    <x v="3"/>
    <x v="4"/>
    <x v="4"/>
    <n v="3.4"/>
  </r>
  <r>
    <x v="8"/>
    <x v="0"/>
    <x v="4"/>
    <x v="10"/>
    <x v="3"/>
    <x v="5"/>
    <x v="8"/>
    <n v="0"/>
  </r>
  <r>
    <x v="8"/>
    <x v="0"/>
    <x v="4"/>
    <x v="10"/>
    <x v="4"/>
    <x v="0"/>
    <x v="1320"/>
    <n v="6969"/>
  </r>
  <r>
    <x v="8"/>
    <x v="0"/>
    <x v="4"/>
    <x v="10"/>
    <x v="4"/>
    <x v="1"/>
    <x v="330"/>
    <n v="316160.12"/>
  </r>
  <r>
    <x v="8"/>
    <x v="0"/>
    <x v="4"/>
    <x v="10"/>
    <x v="4"/>
    <x v="2"/>
    <x v="110"/>
    <n v="4.0000000000000001E-3"/>
  </r>
  <r>
    <x v="8"/>
    <x v="0"/>
    <x v="4"/>
    <x v="10"/>
    <x v="4"/>
    <x v="3"/>
    <x v="111"/>
    <n v="5.0799999999999998E-2"/>
  </r>
  <r>
    <x v="8"/>
    <x v="0"/>
    <x v="4"/>
    <x v="10"/>
    <x v="4"/>
    <x v="4"/>
    <x v="4"/>
    <n v="3.4"/>
  </r>
  <r>
    <x v="8"/>
    <x v="0"/>
    <x v="4"/>
    <x v="10"/>
    <x v="4"/>
    <x v="5"/>
    <x v="8"/>
    <n v="0"/>
  </r>
  <r>
    <x v="8"/>
    <x v="0"/>
    <x v="4"/>
    <x v="10"/>
    <x v="5"/>
    <x v="0"/>
    <x v="1321"/>
    <n v="6986.24"/>
  </r>
  <r>
    <x v="8"/>
    <x v="0"/>
    <x v="4"/>
    <x v="10"/>
    <x v="5"/>
    <x v="1"/>
    <x v="332"/>
    <n v="316942.71999999997"/>
  </r>
  <r>
    <x v="8"/>
    <x v="0"/>
    <x v="4"/>
    <x v="10"/>
    <x v="5"/>
    <x v="2"/>
    <x v="110"/>
    <n v="4.0000000000000001E-3"/>
  </r>
  <r>
    <x v="8"/>
    <x v="0"/>
    <x v="4"/>
    <x v="10"/>
    <x v="5"/>
    <x v="3"/>
    <x v="111"/>
    <n v="5.0799999999999998E-2"/>
  </r>
  <r>
    <x v="8"/>
    <x v="0"/>
    <x v="4"/>
    <x v="10"/>
    <x v="5"/>
    <x v="4"/>
    <x v="4"/>
    <n v="3.4"/>
  </r>
  <r>
    <x v="8"/>
    <x v="0"/>
    <x v="4"/>
    <x v="10"/>
    <x v="5"/>
    <x v="5"/>
    <x v="8"/>
    <n v="0"/>
  </r>
  <r>
    <x v="8"/>
    <x v="0"/>
    <x v="4"/>
    <x v="10"/>
    <x v="6"/>
    <x v="0"/>
    <x v="1322"/>
    <n v="7003.48"/>
  </r>
  <r>
    <x v="8"/>
    <x v="0"/>
    <x v="4"/>
    <x v="10"/>
    <x v="6"/>
    <x v="1"/>
    <x v="334"/>
    <n v="317725.28000000003"/>
  </r>
  <r>
    <x v="8"/>
    <x v="0"/>
    <x v="4"/>
    <x v="10"/>
    <x v="6"/>
    <x v="2"/>
    <x v="110"/>
    <n v="4.0000000000000001E-3"/>
  </r>
  <r>
    <x v="8"/>
    <x v="0"/>
    <x v="4"/>
    <x v="10"/>
    <x v="6"/>
    <x v="3"/>
    <x v="111"/>
    <n v="5.0799999999999998E-2"/>
  </r>
  <r>
    <x v="8"/>
    <x v="0"/>
    <x v="4"/>
    <x v="10"/>
    <x v="6"/>
    <x v="4"/>
    <x v="4"/>
    <n v="3.4"/>
  </r>
  <r>
    <x v="8"/>
    <x v="0"/>
    <x v="4"/>
    <x v="10"/>
    <x v="6"/>
    <x v="5"/>
    <x v="112"/>
    <n v="0.28000000000000003"/>
  </r>
  <r>
    <x v="8"/>
    <x v="0"/>
    <x v="4"/>
    <x v="10"/>
    <x v="7"/>
    <x v="0"/>
    <x v="1323"/>
    <n v="7020.76"/>
  </r>
  <r>
    <x v="8"/>
    <x v="0"/>
    <x v="4"/>
    <x v="10"/>
    <x v="7"/>
    <x v="1"/>
    <x v="336"/>
    <n v="318507.88"/>
  </r>
  <r>
    <x v="8"/>
    <x v="0"/>
    <x v="4"/>
    <x v="10"/>
    <x v="7"/>
    <x v="2"/>
    <x v="110"/>
    <n v="4.0000000000000001E-3"/>
  </r>
  <r>
    <x v="8"/>
    <x v="0"/>
    <x v="4"/>
    <x v="10"/>
    <x v="7"/>
    <x v="3"/>
    <x v="111"/>
    <n v="5.0799999999999998E-2"/>
  </r>
  <r>
    <x v="8"/>
    <x v="0"/>
    <x v="4"/>
    <x v="10"/>
    <x v="7"/>
    <x v="4"/>
    <x v="4"/>
    <n v="3.4"/>
  </r>
  <r>
    <x v="8"/>
    <x v="0"/>
    <x v="4"/>
    <x v="10"/>
    <x v="7"/>
    <x v="5"/>
    <x v="8"/>
    <n v="0"/>
  </r>
  <r>
    <x v="8"/>
    <x v="0"/>
    <x v="4"/>
    <x v="10"/>
    <x v="8"/>
    <x v="0"/>
    <x v="1324"/>
    <n v="7038"/>
  </r>
  <r>
    <x v="8"/>
    <x v="0"/>
    <x v="4"/>
    <x v="10"/>
    <x v="8"/>
    <x v="1"/>
    <x v="338"/>
    <n v="319290.44"/>
  </r>
  <r>
    <x v="8"/>
    <x v="0"/>
    <x v="4"/>
    <x v="10"/>
    <x v="8"/>
    <x v="2"/>
    <x v="110"/>
    <n v="4.0000000000000001E-3"/>
  </r>
  <r>
    <x v="8"/>
    <x v="0"/>
    <x v="4"/>
    <x v="10"/>
    <x v="8"/>
    <x v="3"/>
    <x v="111"/>
    <n v="5.0799999999999998E-2"/>
  </r>
  <r>
    <x v="8"/>
    <x v="0"/>
    <x v="4"/>
    <x v="10"/>
    <x v="8"/>
    <x v="4"/>
    <x v="4"/>
    <n v="3.4"/>
  </r>
  <r>
    <x v="8"/>
    <x v="0"/>
    <x v="4"/>
    <x v="10"/>
    <x v="8"/>
    <x v="5"/>
    <x v="8"/>
    <n v="0"/>
  </r>
  <r>
    <x v="8"/>
    <x v="0"/>
    <x v="4"/>
    <x v="10"/>
    <x v="9"/>
    <x v="0"/>
    <x v="1325"/>
    <n v="7055.24"/>
  </r>
  <r>
    <x v="8"/>
    <x v="0"/>
    <x v="4"/>
    <x v="10"/>
    <x v="9"/>
    <x v="1"/>
    <x v="340"/>
    <n v="320073"/>
  </r>
  <r>
    <x v="8"/>
    <x v="0"/>
    <x v="4"/>
    <x v="10"/>
    <x v="9"/>
    <x v="2"/>
    <x v="110"/>
    <n v="4.0000000000000001E-3"/>
  </r>
  <r>
    <x v="8"/>
    <x v="0"/>
    <x v="4"/>
    <x v="10"/>
    <x v="9"/>
    <x v="3"/>
    <x v="111"/>
    <n v="5.0799999999999998E-2"/>
  </r>
  <r>
    <x v="8"/>
    <x v="0"/>
    <x v="4"/>
    <x v="10"/>
    <x v="9"/>
    <x v="4"/>
    <x v="4"/>
    <n v="3.4"/>
  </r>
  <r>
    <x v="8"/>
    <x v="0"/>
    <x v="4"/>
    <x v="10"/>
    <x v="9"/>
    <x v="5"/>
    <x v="8"/>
    <n v="0"/>
  </r>
  <r>
    <x v="8"/>
    <x v="0"/>
    <x v="4"/>
    <x v="10"/>
    <x v="10"/>
    <x v="0"/>
    <x v="1326"/>
    <n v="7072.48"/>
  </r>
  <r>
    <x v="8"/>
    <x v="0"/>
    <x v="4"/>
    <x v="10"/>
    <x v="10"/>
    <x v="1"/>
    <x v="342"/>
    <n v="320855.59999999998"/>
  </r>
  <r>
    <x v="8"/>
    <x v="0"/>
    <x v="4"/>
    <x v="10"/>
    <x v="10"/>
    <x v="2"/>
    <x v="110"/>
    <n v="4.0000000000000001E-3"/>
  </r>
  <r>
    <x v="8"/>
    <x v="0"/>
    <x v="4"/>
    <x v="10"/>
    <x v="10"/>
    <x v="3"/>
    <x v="111"/>
    <n v="5.0799999999999998E-2"/>
  </r>
  <r>
    <x v="8"/>
    <x v="0"/>
    <x v="4"/>
    <x v="10"/>
    <x v="10"/>
    <x v="4"/>
    <x v="4"/>
    <n v="3.4"/>
  </r>
  <r>
    <x v="8"/>
    <x v="0"/>
    <x v="4"/>
    <x v="10"/>
    <x v="10"/>
    <x v="5"/>
    <x v="8"/>
    <n v="0"/>
  </r>
  <r>
    <x v="8"/>
    <x v="0"/>
    <x v="4"/>
    <x v="10"/>
    <x v="11"/>
    <x v="0"/>
    <x v="1327"/>
    <n v="7089.76"/>
  </r>
  <r>
    <x v="8"/>
    <x v="0"/>
    <x v="4"/>
    <x v="10"/>
    <x v="11"/>
    <x v="1"/>
    <x v="344"/>
    <n v="321638.15999999997"/>
  </r>
  <r>
    <x v="8"/>
    <x v="0"/>
    <x v="4"/>
    <x v="10"/>
    <x v="11"/>
    <x v="2"/>
    <x v="110"/>
    <n v="4.0000000000000001E-3"/>
  </r>
  <r>
    <x v="8"/>
    <x v="0"/>
    <x v="4"/>
    <x v="10"/>
    <x v="11"/>
    <x v="3"/>
    <x v="111"/>
    <n v="5.0799999999999998E-2"/>
  </r>
  <r>
    <x v="8"/>
    <x v="0"/>
    <x v="4"/>
    <x v="10"/>
    <x v="11"/>
    <x v="4"/>
    <x v="4"/>
    <n v="3.4"/>
  </r>
  <r>
    <x v="8"/>
    <x v="0"/>
    <x v="4"/>
    <x v="10"/>
    <x v="11"/>
    <x v="5"/>
    <x v="8"/>
    <n v="0"/>
  </r>
  <r>
    <x v="8"/>
    <x v="0"/>
    <x v="5"/>
    <x v="15"/>
    <x v="0"/>
    <x v="0"/>
    <x v="1328"/>
    <n v="1825.09"/>
  </r>
  <r>
    <x v="8"/>
    <x v="0"/>
    <x v="5"/>
    <x v="15"/>
    <x v="0"/>
    <x v="1"/>
    <x v="346"/>
    <n v="90997.05"/>
  </r>
  <r>
    <x v="8"/>
    <x v="0"/>
    <x v="5"/>
    <x v="15"/>
    <x v="0"/>
    <x v="2"/>
    <x v="8"/>
    <n v="0"/>
  </r>
  <r>
    <x v="8"/>
    <x v="0"/>
    <x v="5"/>
    <x v="15"/>
    <x v="0"/>
    <x v="3"/>
    <x v="137"/>
    <n v="7.1000000000000004E-3"/>
  </r>
  <r>
    <x v="8"/>
    <x v="0"/>
    <x v="5"/>
    <x v="15"/>
    <x v="0"/>
    <x v="4"/>
    <x v="4"/>
    <n v="0.85"/>
  </r>
  <r>
    <x v="8"/>
    <x v="0"/>
    <x v="5"/>
    <x v="15"/>
    <x v="0"/>
    <x v="5"/>
    <x v="2"/>
    <n v="0.12"/>
  </r>
  <r>
    <x v="8"/>
    <x v="0"/>
    <x v="5"/>
    <x v="15"/>
    <x v="1"/>
    <x v="0"/>
    <x v="1329"/>
    <n v="1829.65"/>
  </r>
  <r>
    <x v="8"/>
    <x v="0"/>
    <x v="5"/>
    <x v="15"/>
    <x v="1"/>
    <x v="1"/>
    <x v="348"/>
    <n v="91224.54"/>
  </r>
  <r>
    <x v="8"/>
    <x v="0"/>
    <x v="5"/>
    <x v="15"/>
    <x v="1"/>
    <x v="2"/>
    <x v="8"/>
    <n v="0"/>
  </r>
  <r>
    <x v="8"/>
    <x v="0"/>
    <x v="5"/>
    <x v="15"/>
    <x v="1"/>
    <x v="3"/>
    <x v="137"/>
    <n v="7.1000000000000004E-3"/>
  </r>
  <r>
    <x v="8"/>
    <x v="0"/>
    <x v="5"/>
    <x v="15"/>
    <x v="1"/>
    <x v="4"/>
    <x v="4"/>
    <n v="0.85"/>
  </r>
  <r>
    <x v="8"/>
    <x v="0"/>
    <x v="5"/>
    <x v="15"/>
    <x v="1"/>
    <x v="5"/>
    <x v="8"/>
    <n v="0"/>
  </r>
  <r>
    <x v="8"/>
    <x v="0"/>
    <x v="5"/>
    <x v="15"/>
    <x v="2"/>
    <x v="0"/>
    <x v="1330"/>
    <n v="1834.22"/>
  </r>
  <r>
    <x v="8"/>
    <x v="0"/>
    <x v="5"/>
    <x v="15"/>
    <x v="2"/>
    <x v="1"/>
    <x v="350"/>
    <n v="91452.04"/>
  </r>
  <r>
    <x v="8"/>
    <x v="0"/>
    <x v="5"/>
    <x v="15"/>
    <x v="2"/>
    <x v="2"/>
    <x v="8"/>
    <n v="0"/>
  </r>
  <r>
    <x v="8"/>
    <x v="0"/>
    <x v="5"/>
    <x v="15"/>
    <x v="2"/>
    <x v="3"/>
    <x v="137"/>
    <n v="7.1000000000000004E-3"/>
  </r>
  <r>
    <x v="8"/>
    <x v="0"/>
    <x v="5"/>
    <x v="15"/>
    <x v="2"/>
    <x v="4"/>
    <x v="4"/>
    <n v="0.85"/>
  </r>
  <r>
    <x v="8"/>
    <x v="0"/>
    <x v="5"/>
    <x v="15"/>
    <x v="2"/>
    <x v="5"/>
    <x v="8"/>
    <n v="0"/>
  </r>
  <r>
    <x v="8"/>
    <x v="0"/>
    <x v="5"/>
    <x v="15"/>
    <x v="3"/>
    <x v="0"/>
    <x v="1331"/>
    <n v="1838.78"/>
  </r>
  <r>
    <x v="8"/>
    <x v="0"/>
    <x v="5"/>
    <x v="15"/>
    <x v="3"/>
    <x v="1"/>
    <x v="352"/>
    <n v="91679.53"/>
  </r>
  <r>
    <x v="8"/>
    <x v="0"/>
    <x v="5"/>
    <x v="15"/>
    <x v="3"/>
    <x v="2"/>
    <x v="8"/>
    <n v="0"/>
  </r>
  <r>
    <x v="8"/>
    <x v="0"/>
    <x v="5"/>
    <x v="15"/>
    <x v="3"/>
    <x v="3"/>
    <x v="137"/>
    <n v="7.1000000000000004E-3"/>
  </r>
  <r>
    <x v="8"/>
    <x v="0"/>
    <x v="5"/>
    <x v="15"/>
    <x v="3"/>
    <x v="4"/>
    <x v="4"/>
    <n v="0.85"/>
  </r>
  <r>
    <x v="8"/>
    <x v="0"/>
    <x v="5"/>
    <x v="15"/>
    <x v="3"/>
    <x v="5"/>
    <x v="8"/>
    <n v="0"/>
  </r>
  <r>
    <x v="8"/>
    <x v="0"/>
    <x v="5"/>
    <x v="15"/>
    <x v="4"/>
    <x v="0"/>
    <x v="1332"/>
    <n v="1843.34"/>
  </r>
  <r>
    <x v="8"/>
    <x v="0"/>
    <x v="5"/>
    <x v="15"/>
    <x v="4"/>
    <x v="1"/>
    <x v="354"/>
    <n v="91907.02"/>
  </r>
  <r>
    <x v="8"/>
    <x v="0"/>
    <x v="5"/>
    <x v="15"/>
    <x v="4"/>
    <x v="2"/>
    <x v="8"/>
    <n v="0"/>
  </r>
  <r>
    <x v="8"/>
    <x v="0"/>
    <x v="5"/>
    <x v="15"/>
    <x v="4"/>
    <x v="3"/>
    <x v="137"/>
    <n v="7.1000000000000004E-3"/>
  </r>
  <r>
    <x v="8"/>
    <x v="0"/>
    <x v="5"/>
    <x v="15"/>
    <x v="4"/>
    <x v="4"/>
    <x v="4"/>
    <n v="0.85"/>
  </r>
  <r>
    <x v="8"/>
    <x v="0"/>
    <x v="5"/>
    <x v="15"/>
    <x v="4"/>
    <x v="5"/>
    <x v="8"/>
    <n v="0"/>
  </r>
  <r>
    <x v="8"/>
    <x v="0"/>
    <x v="5"/>
    <x v="15"/>
    <x v="5"/>
    <x v="0"/>
    <x v="1333"/>
    <n v="1847.9"/>
  </r>
  <r>
    <x v="8"/>
    <x v="0"/>
    <x v="5"/>
    <x v="15"/>
    <x v="5"/>
    <x v="1"/>
    <x v="356"/>
    <n v="92134.51"/>
  </r>
  <r>
    <x v="8"/>
    <x v="0"/>
    <x v="5"/>
    <x v="15"/>
    <x v="5"/>
    <x v="2"/>
    <x v="8"/>
    <n v="0"/>
  </r>
  <r>
    <x v="8"/>
    <x v="0"/>
    <x v="5"/>
    <x v="15"/>
    <x v="5"/>
    <x v="3"/>
    <x v="137"/>
    <n v="7.1000000000000004E-3"/>
  </r>
  <r>
    <x v="8"/>
    <x v="0"/>
    <x v="5"/>
    <x v="15"/>
    <x v="5"/>
    <x v="4"/>
    <x v="4"/>
    <n v="0.85"/>
  </r>
  <r>
    <x v="8"/>
    <x v="0"/>
    <x v="5"/>
    <x v="15"/>
    <x v="5"/>
    <x v="5"/>
    <x v="8"/>
    <n v="0"/>
  </r>
  <r>
    <x v="8"/>
    <x v="0"/>
    <x v="5"/>
    <x v="15"/>
    <x v="6"/>
    <x v="0"/>
    <x v="1334"/>
    <n v="1852.47"/>
  </r>
  <r>
    <x v="8"/>
    <x v="0"/>
    <x v="5"/>
    <x v="15"/>
    <x v="6"/>
    <x v="1"/>
    <x v="358"/>
    <n v="92362.01"/>
  </r>
  <r>
    <x v="8"/>
    <x v="0"/>
    <x v="5"/>
    <x v="15"/>
    <x v="6"/>
    <x v="2"/>
    <x v="8"/>
    <n v="0"/>
  </r>
  <r>
    <x v="8"/>
    <x v="0"/>
    <x v="5"/>
    <x v="15"/>
    <x v="6"/>
    <x v="3"/>
    <x v="137"/>
    <n v="7.1000000000000004E-3"/>
  </r>
  <r>
    <x v="8"/>
    <x v="0"/>
    <x v="5"/>
    <x v="15"/>
    <x v="6"/>
    <x v="4"/>
    <x v="4"/>
    <n v="0.85"/>
  </r>
  <r>
    <x v="8"/>
    <x v="0"/>
    <x v="5"/>
    <x v="15"/>
    <x v="6"/>
    <x v="5"/>
    <x v="8"/>
    <n v="0"/>
  </r>
  <r>
    <x v="8"/>
    <x v="0"/>
    <x v="5"/>
    <x v="15"/>
    <x v="7"/>
    <x v="0"/>
    <x v="1335"/>
    <n v="1857.03"/>
  </r>
  <r>
    <x v="8"/>
    <x v="0"/>
    <x v="5"/>
    <x v="15"/>
    <x v="7"/>
    <x v="1"/>
    <x v="360"/>
    <n v="92589.5"/>
  </r>
  <r>
    <x v="8"/>
    <x v="0"/>
    <x v="5"/>
    <x v="15"/>
    <x v="7"/>
    <x v="2"/>
    <x v="8"/>
    <n v="0"/>
  </r>
  <r>
    <x v="8"/>
    <x v="0"/>
    <x v="5"/>
    <x v="15"/>
    <x v="7"/>
    <x v="3"/>
    <x v="137"/>
    <n v="7.1000000000000004E-3"/>
  </r>
  <r>
    <x v="8"/>
    <x v="0"/>
    <x v="5"/>
    <x v="15"/>
    <x v="7"/>
    <x v="4"/>
    <x v="4"/>
    <n v="0.85"/>
  </r>
  <r>
    <x v="8"/>
    <x v="0"/>
    <x v="5"/>
    <x v="15"/>
    <x v="7"/>
    <x v="5"/>
    <x v="8"/>
    <n v="0"/>
  </r>
  <r>
    <x v="8"/>
    <x v="0"/>
    <x v="5"/>
    <x v="15"/>
    <x v="8"/>
    <x v="0"/>
    <x v="1336"/>
    <n v="1861.59"/>
  </r>
  <r>
    <x v="8"/>
    <x v="0"/>
    <x v="5"/>
    <x v="15"/>
    <x v="8"/>
    <x v="1"/>
    <x v="362"/>
    <n v="92816.99"/>
  </r>
  <r>
    <x v="8"/>
    <x v="0"/>
    <x v="5"/>
    <x v="15"/>
    <x v="8"/>
    <x v="2"/>
    <x v="8"/>
    <n v="0"/>
  </r>
  <r>
    <x v="8"/>
    <x v="0"/>
    <x v="5"/>
    <x v="15"/>
    <x v="8"/>
    <x v="3"/>
    <x v="137"/>
    <n v="7.1000000000000004E-3"/>
  </r>
  <r>
    <x v="8"/>
    <x v="0"/>
    <x v="5"/>
    <x v="15"/>
    <x v="8"/>
    <x v="4"/>
    <x v="4"/>
    <n v="0.85"/>
  </r>
  <r>
    <x v="8"/>
    <x v="0"/>
    <x v="5"/>
    <x v="15"/>
    <x v="8"/>
    <x v="5"/>
    <x v="8"/>
    <n v="0"/>
  </r>
  <r>
    <x v="8"/>
    <x v="0"/>
    <x v="5"/>
    <x v="15"/>
    <x v="9"/>
    <x v="0"/>
    <x v="1337"/>
    <n v="1866.15"/>
  </r>
  <r>
    <x v="8"/>
    <x v="0"/>
    <x v="5"/>
    <x v="15"/>
    <x v="9"/>
    <x v="1"/>
    <x v="364"/>
    <n v="93044.479999999996"/>
  </r>
  <r>
    <x v="8"/>
    <x v="0"/>
    <x v="5"/>
    <x v="15"/>
    <x v="9"/>
    <x v="2"/>
    <x v="8"/>
    <n v="0"/>
  </r>
  <r>
    <x v="8"/>
    <x v="0"/>
    <x v="5"/>
    <x v="15"/>
    <x v="9"/>
    <x v="3"/>
    <x v="137"/>
    <n v="7.1000000000000004E-3"/>
  </r>
  <r>
    <x v="8"/>
    <x v="0"/>
    <x v="5"/>
    <x v="15"/>
    <x v="9"/>
    <x v="4"/>
    <x v="4"/>
    <n v="0.85"/>
  </r>
  <r>
    <x v="8"/>
    <x v="0"/>
    <x v="5"/>
    <x v="15"/>
    <x v="9"/>
    <x v="5"/>
    <x v="8"/>
    <n v="0"/>
  </r>
  <r>
    <x v="8"/>
    <x v="0"/>
    <x v="5"/>
    <x v="15"/>
    <x v="10"/>
    <x v="0"/>
    <x v="1338"/>
    <n v="1870.72"/>
  </r>
  <r>
    <x v="8"/>
    <x v="0"/>
    <x v="5"/>
    <x v="15"/>
    <x v="10"/>
    <x v="1"/>
    <x v="366"/>
    <n v="93271.98"/>
  </r>
  <r>
    <x v="8"/>
    <x v="0"/>
    <x v="5"/>
    <x v="15"/>
    <x v="10"/>
    <x v="2"/>
    <x v="8"/>
    <n v="0"/>
  </r>
  <r>
    <x v="8"/>
    <x v="0"/>
    <x v="5"/>
    <x v="15"/>
    <x v="10"/>
    <x v="3"/>
    <x v="137"/>
    <n v="7.1000000000000004E-3"/>
  </r>
  <r>
    <x v="8"/>
    <x v="0"/>
    <x v="5"/>
    <x v="15"/>
    <x v="10"/>
    <x v="4"/>
    <x v="4"/>
    <n v="0.85"/>
  </r>
  <r>
    <x v="8"/>
    <x v="0"/>
    <x v="5"/>
    <x v="15"/>
    <x v="10"/>
    <x v="5"/>
    <x v="8"/>
    <n v="0"/>
  </r>
  <r>
    <x v="8"/>
    <x v="0"/>
    <x v="5"/>
    <x v="15"/>
    <x v="11"/>
    <x v="0"/>
    <x v="1339"/>
    <n v="1875.28"/>
  </r>
  <r>
    <x v="8"/>
    <x v="0"/>
    <x v="5"/>
    <x v="15"/>
    <x v="11"/>
    <x v="1"/>
    <x v="368"/>
    <n v="93499.47"/>
  </r>
  <r>
    <x v="8"/>
    <x v="0"/>
    <x v="5"/>
    <x v="15"/>
    <x v="11"/>
    <x v="2"/>
    <x v="8"/>
    <n v="0"/>
  </r>
  <r>
    <x v="8"/>
    <x v="0"/>
    <x v="5"/>
    <x v="15"/>
    <x v="11"/>
    <x v="3"/>
    <x v="137"/>
    <n v="7.1000000000000004E-3"/>
  </r>
  <r>
    <x v="8"/>
    <x v="0"/>
    <x v="5"/>
    <x v="15"/>
    <x v="11"/>
    <x v="4"/>
    <x v="4"/>
    <n v="0.85"/>
  </r>
  <r>
    <x v="8"/>
    <x v="0"/>
    <x v="5"/>
    <x v="15"/>
    <x v="11"/>
    <x v="5"/>
    <x v="8"/>
    <n v="0"/>
  </r>
  <r>
    <x v="8"/>
    <x v="0"/>
    <x v="6"/>
    <x v="15"/>
    <x v="0"/>
    <x v="0"/>
    <x v="1328"/>
    <n v="1825.09"/>
  </r>
  <r>
    <x v="8"/>
    <x v="0"/>
    <x v="6"/>
    <x v="15"/>
    <x v="0"/>
    <x v="1"/>
    <x v="370"/>
    <n v="110347.63"/>
  </r>
  <r>
    <x v="8"/>
    <x v="0"/>
    <x v="6"/>
    <x v="15"/>
    <x v="0"/>
    <x v="2"/>
    <x v="8"/>
    <n v="0"/>
  </r>
  <r>
    <x v="8"/>
    <x v="0"/>
    <x v="6"/>
    <x v="15"/>
    <x v="0"/>
    <x v="3"/>
    <x v="137"/>
    <n v="7.1000000000000004E-3"/>
  </r>
  <r>
    <x v="8"/>
    <x v="0"/>
    <x v="6"/>
    <x v="15"/>
    <x v="0"/>
    <x v="4"/>
    <x v="4"/>
    <n v="0.85"/>
  </r>
  <r>
    <x v="8"/>
    <x v="0"/>
    <x v="6"/>
    <x v="15"/>
    <x v="0"/>
    <x v="5"/>
    <x v="162"/>
    <n v="0.14000000000000001"/>
  </r>
  <r>
    <x v="8"/>
    <x v="0"/>
    <x v="6"/>
    <x v="15"/>
    <x v="1"/>
    <x v="0"/>
    <x v="1329"/>
    <n v="1829.65"/>
  </r>
  <r>
    <x v="8"/>
    <x v="0"/>
    <x v="6"/>
    <x v="15"/>
    <x v="1"/>
    <x v="1"/>
    <x v="372"/>
    <n v="110623.5"/>
  </r>
  <r>
    <x v="8"/>
    <x v="0"/>
    <x v="6"/>
    <x v="15"/>
    <x v="1"/>
    <x v="2"/>
    <x v="8"/>
    <n v="0"/>
  </r>
  <r>
    <x v="8"/>
    <x v="0"/>
    <x v="6"/>
    <x v="15"/>
    <x v="1"/>
    <x v="3"/>
    <x v="137"/>
    <n v="7.1000000000000004E-3"/>
  </r>
  <r>
    <x v="8"/>
    <x v="0"/>
    <x v="6"/>
    <x v="15"/>
    <x v="1"/>
    <x v="4"/>
    <x v="4"/>
    <n v="0.85"/>
  </r>
  <r>
    <x v="8"/>
    <x v="0"/>
    <x v="6"/>
    <x v="15"/>
    <x v="1"/>
    <x v="5"/>
    <x v="8"/>
    <n v="0"/>
  </r>
  <r>
    <x v="8"/>
    <x v="0"/>
    <x v="6"/>
    <x v="15"/>
    <x v="2"/>
    <x v="0"/>
    <x v="1330"/>
    <n v="1834.22"/>
  </r>
  <r>
    <x v="8"/>
    <x v="0"/>
    <x v="6"/>
    <x v="15"/>
    <x v="2"/>
    <x v="1"/>
    <x v="374"/>
    <n v="110899.37"/>
  </r>
  <r>
    <x v="8"/>
    <x v="0"/>
    <x v="6"/>
    <x v="15"/>
    <x v="2"/>
    <x v="2"/>
    <x v="8"/>
    <n v="0"/>
  </r>
  <r>
    <x v="8"/>
    <x v="0"/>
    <x v="6"/>
    <x v="15"/>
    <x v="2"/>
    <x v="3"/>
    <x v="137"/>
    <n v="7.1000000000000004E-3"/>
  </r>
  <r>
    <x v="8"/>
    <x v="0"/>
    <x v="6"/>
    <x v="15"/>
    <x v="2"/>
    <x v="4"/>
    <x v="4"/>
    <n v="0.85"/>
  </r>
  <r>
    <x v="8"/>
    <x v="0"/>
    <x v="6"/>
    <x v="15"/>
    <x v="2"/>
    <x v="5"/>
    <x v="8"/>
    <n v="0"/>
  </r>
  <r>
    <x v="8"/>
    <x v="0"/>
    <x v="6"/>
    <x v="15"/>
    <x v="3"/>
    <x v="0"/>
    <x v="1331"/>
    <n v="1838.78"/>
  </r>
  <r>
    <x v="8"/>
    <x v="0"/>
    <x v="6"/>
    <x v="15"/>
    <x v="3"/>
    <x v="1"/>
    <x v="376"/>
    <n v="111175.24"/>
  </r>
  <r>
    <x v="8"/>
    <x v="0"/>
    <x v="6"/>
    <x v="15"/>
    <x v="3"/>
    <x v="2"/>
    <x v="8"/>
    <n v="0"/>
  </r>
  <r>
    <x v="8"/>
    <x v="0"/>
    <x v="6"/>
    <x v="15"/>
    <x v="3"/>
    <x v="3"/>
    <x v="137"/>
    <n v="7.1000000000000004E-3"/>
  </r>
  <r>
    <x v="8"/>
    <x v="0"/>
    <x v="6"/>
    <x v="15"/>
    <x v="3"/>
    <x v="4"/>
    <x v="4"/>
    <n v="0.85"/>
  </r>
  <r>
    <x v="8"/>
    <x v="0"/>
    <x v="6"/>
    <x v="15"/>
    <x v="3"/>
    <x v="5"/>
    <x v="8"/>
    <n v="0"/>
  </r>
  <r>
    <x v="8"/>
    <x v="0"/>
    <x v="6"/>
    <x v="15"/>
    <x v="4"/>
    <x v="0"/>
    <x v="1332"/>
    <n v="1843.34"/>
  </r>
  <r>
    <x v="8"/>
    <x v="0"/>
    <x v="6"/>
    <x v="15"/>
    <x v="4"/>
    <x v="1"/>
    <x v="378"/>
    <n v="111451.11"/>
  </r>
  <r>
    <x v="8"/>
    <x v="0"/>
    <x v="6"/>
    <x v="15"/>
    <x v="4"/>
    <x v="2"/>
    <x v="8"/>
    <n v="0"/>
  </r>
  <r>
    <x v="8"/>
    <x v="0"/>
    <x v="6"/>
    <x v="15"/>
    <x v="4"/>
    <x v="3"/>
    <x v="137"/>
    <n v="7.1000000000000004E-3"/>
  </r>
  <r>
    <x v="8"/>
    <x v="0"/>
    <x v="6"/>
    <x v="15"/>
    <x v="4"/>
    <x v="4"/>
    <x v="4"/>
    <n v="0.85"/>
  </r>
  <r>
    <x v="8"/>
    <x v="0"/>
    <x v="6"/>
    <x v="15"/>
    <x v="4"/>
    <x v="5"/>
    <x v="8"/>
    <n v="0"/>
  </r>
  <r>
    <x v="8"/>
    <x v="0"/>
    <x v="6"/>
    <x v="15"/>
    <x v="5"/>
    <x v="0"/>
    <x v="1333"/>
    <n v="1847.9"/>
  </r>
  <r>
    <x v="8"/>
    <x v="0"/>
    <x v="6"/>
    <x v="15"/>
    <x v="5"/>
    <x v="1"/>
    <x v="380"/>
    <n v="111726.98"/>
  </r>
  <r>
    <x v="8"/>
    <x v="0"/>
    <x v="6"/>
    <x v="15"/>
    <x v="5"/>
    <x v="2"/>
    <x v="8"/>
    <n v="0"/>
  </r>
  <r>
    <x v="8"/>
    <x v="0"/>
    <x v="6"/>
    <x v="15"/>
    <x v="5"/>
    <x v="3"/>
    <x v="137"/>
    <n v="7.1000000000000004E-3"/>
  </r>
  <r>
    <x v="8"/>
    <x v="0"/>
    <x v="6"/>
    <x v="15"/>
    <x v="5"/>
    <x v="4"/>
    <x v="4"/>
    <n v="0.85"/>
  </r>
  <r>
    <x v="8"/>
    <x v="0"/>
    <x v="6"/>
    <x v="15"/>
    <x v="5"/>
    <x v="5"/>
    <x v="8"/>
    <n v="0"/>
  </r>
  <r>
    <x v="8"/>
    <x v="0"/>
    <x v="6"/>
    <x v="15"/>
    <x v="6"/>
    <x v="0"/>
    <x v="1334"/>
    <n v="1852.47"/>
  </r>
  <r>
    <x v="8"/>
    <x v="0"/>
    <x v="6"/>
    <x v="15"/>
    <x v="6"/>
    <x v="1"/>
    <x v="382"/>
    <n v="112002.84"/>
  </r>
  <r>
    <x v="8"/>
    <x v="0"/>
    <x v="6"/>
    <x v="15"/>
    <x v="6"/>
    <x v="2"/>
    <x v="8"/>
    <n v="0"/>
  </r>
  <r>
    <x v="8"/>
    <x v="0"/>
    <x v="6"/>
    <x v="15"/>
    <x v="6"/>
    <x v="3"/>
    <x v="137"/>
    <n v="7.1000000000000004E-3"/>
  </r>
  <r>
    <x v="8"/>
    <x v="0"/>
    <x v="6"/>
    <x v="15"/>
    <x v="6"/>
    <x v="4"/>
    <x v="4"/>
    <n v="0.85"/>
  </r>
  <r>
    <x v="8"/>
    <x v="0"/>
    <x v="6"/>
    <x v="15"/>
    <x v="6"/>
    <x v="5"/>
    <x v="8"/>
    <n v="0"/>
  </r>
  <r>
    <x v="8"/>
    <x v="0"/>
    <x v="6"/>
    <x v="15"/>
    <x v="7"/>
    <x v="0"/>
    <x v="1335"/>
    <n v="1857.03"/>
  </r>
  <r>
    <x v="8"/>
    <x v="0"/>
    <x v="6"/>
    <x v="15"/>
    <x v="7"/>
    <x v="1"/>
    <x v="384"/>
    <n v="112278.71"/>
  </r>
  <r>
    <x v="8"/>
    <x v="0"/>
    <x v="6"/>
    <x v="15"/>
    <x v="7"/>
    <x v="2"/>
    <x v="8"/>
    <n v="0"/>
  </r>
  <r>
    <x v="8"/>
    <x v="0"/>
    <x v="6"/>
    <x v="15"/>
    <x v="7"/>
    <x v="3"/>
    <x v="137"/>
    <n v="7.1000000000000004E-3"/>
  </r>
  <r>
    <x v="8"/>
    <x v="0"/>
    <x v="6"/>
    <x v="15"/>
    <x v="7"/>
    <x v="4"/>
    <x v="4"/>
    <n v="0.85"/>
  </r>
  <r>
    <x v="8"/>
    <x v="0"/>
    <x v="6"/>
    <x v="15"/>
    <x v="7"/>
    <x v="5"/>
    <x v="8"/>
    <n v="0"/>
  </r>
  <r>
    <x v="8"/>
    <x v="0"/>
    <x v="6"/>
    <x v="15"/>
    <x v="8"/>
    <x v="0"/>
    <x v="1336"/>
    <n v="1861.59"/>
  </r>
  <r>
    <x v="8"/>
    <x v="0"/>
    <x v="6"/>
    <x v="15"/>
    <x v="8"/>
    <x v="1"/>
    <x v="386"/>
    <n v="112554.58"/>
  </r>
  <r>
    <x v="8"/>
    <x v="0"/>
    <x v="6"/>
    <x v="15"/>
    <x v="8"/>
    <x v="2"/>
    <x v="8"/>
    <n v="0"/>
  </r>
  <r>
    <x v="8"/>
    <x v="0"/>
    <x v="6"/>
    <x v="15"/>
    <x v="8"/>
    <x v="3"/>
    <x v="137"/>
    <n v="7.1000000000000004E-3"/>
  </r>
  <r>
    <x v="8"/>
    <x v="0"/>
    <x v="6"/>
    <x v="15"/>
    <x v="8"/>
    <x v="4"/>
    <x v="4"/>
    <n v="0.85"/>
  </r>
  <r>
    <x v="8"/>
    <x v="0"/>
    <x v="6"/>
    <x v="15"/>
    <x v="8"/>
    <x v="5"/>
    <x v="8"/>
    <n v="0"/>
  </r>
  <r>
    <x v="8"/>
    <x v="0"/>
    <x v="6"/>
    <x v="15"/>
    <x v="9"/>
    <x v="0"/>
    <x v="1337"/>
    <n v="1866.15"/>
  </r>
  <r>
    <x v="8"/>
    <x v="0"/>
    <x v="6"/>
    <x v="15"/>
    <x v="9"/>
    <x v="1"/>
    <x v="388"/>
    <n v="112830.45"/>
  </r>
  <r>
    <x v="8"/>
    <x v="0"/>
    <x v="6"/>
    <x v="15"/>
    <x v="9"/>
    <x v="2"/>
    <x v="8"/>
    <n v="0"/>
  </r>
  <r>
    <x v="8"/>
    <x v="0"/>
    <x v="6"/>
    <x v="15"/>
    <x v="9"/>
    <x v="3"/>
    <x v="137"/>
    <n v="7.1000000000000004E-3"/>
  </r>
  <r>
    <x v="8"/>
    <x v="0"/>
    <x v="6"/>
    <x v="15"/>
    <x v="9"/>
    <x v="4"/>
    <x v="4"/>
    <n v="0.85"/>
  </r>
  <r>
    <x v="8"/>
    <x v="0"/>
    <x v="6"/>
    <x v="15"/>
    <x v="9"/>
    <x v="5"/>
    <x v="8"/>
    <n v="0"/>
  </r>
  <r>
    <x v="8"/>
    <x v="0"/>
    <x v="6"/>
    <x v="15"/>
    <x v="10"/>
    <x v="0"/>
    <x v="1338"/>
    <n v="1870.72"/>
  </r>
  <r>
    <x v="8"/>
    <x v="0"/>
    <x v="6"/>
    <x v="15"/>
    <x v="10"/>
    <x v="1"/>
    <x v="390"/>
    <n v="113106.32"/>
  </r>
  <r>
    <x v="8"/>
    <x v="0"/>
    <x v="6"/>
    <x v="15"/>
    <x v="10"/>
    <x v="2"/>
    <x v="8"/>
    <n v="0"/>
  </r>
  <r>
    <x v="8"/>
    <x v="0"/>
    <x v="6"/>
    <x v="15"/>
    <x v="10"/>
    <x v="3"/>
    <x v="137"/>
    <n v="7.1000000000000004E-3"/>
  </r>
  <r>
    <x v="8"/>
    <x v="0"/>
    <x v="6"/>
    <x v="15"/>
    <x v="10"/>
    <x v="4"/>
    <x v="4"/>
    <n v="0.85"/>
  </r>
  <r>
    <x v="8"/>
    <x v="0"/>
    <x v="6"/>
    <x v="15"/>
    <x v="10"/>
    <x v="5"/>
    <x v="8"/>
    <n v="0"/>
  </r>
  <r>
    <x v="8"/>
    <x v="0"/>
    <x v="6"/>
    <x v="15"/>
    <x v="11"/>
    <x v="0"/>
    <x v="1339"/>
    <n v="1875.28"/>
  </r>
  <r>
    <x v="8"/>
    <x v="0"/>
    <x v="6"/>
    <x v="15"/>
    <x v="11"/>
    <x v="1"/>
    <x v="392"/>
    <n v="113382.19"/>
  </r>
  <r>
    <x v="8"/>
    <x v="0"/>
    <x v="6"/>
    <x v="15"/>
    <x v="11"/>
    <x v="2"/>
    <x v="8"/>
    <n v="0"/>
  </r>
  <r>
    <x v="8"/>
    <x v="0"/>
    <x v="6"/>
    <x v="15"/>
    <x v="11"/>
    <x v="3"/>
    <x v="137"/>
    <n v="7.1000000000000004E-3"/>
  </r>
  <r>
    <x v="8"/>
    <x v="0"/>
    <x v="6"/>
    <x v="15"/>
    <x v="11"/>
    <x v="4"/>
    <x v="4"/>
    <n v="0.85"/>
  </r>
  <r>
    <x v="8"/>
    <x v="0"/>
    <x v="6"/>
    <x v="15"/>
    <x v="11"/>
    <x v="5"/>
    <x v="8"/>
    <n v="0"/>
  </r>
  <r>
    <x v="8"/>
    <x v="1"/>
    <x v="0"/>
    <x v="14"/>
    <x v="0"/>
    <x v="0"/>
    <x v="1268"/>
    <n v="2686.06"/>
  </r>
  <r>
    <x v="8"/>
    <x v="1"/>
    <x v="0"/>
    <x v="14"/>
    <x v="0"/>
    <x v="1"/>
    <x v="238"/>
    <n v="115116.76"/>
  </r>
  <r>
    <x v="8"/>
    <x v="1"/>
    <x v="0"/>
    <x v="14"/>
    <x v="0"/>
    <x v="2"/>
    <x v="2"/>
    <n v="0.24"/>
  </r>
  <r>
    <x v="8"/>
    <x v="1"/>
    <x v="0"/>
    <x v="14"/>
    <x v="0"/>
    <x v="3"/>
    <x v="209"/>
    <n v="3.5000000000000003E-2"/>
  </r>
  <r>
    <x v="8"/>
    <x v="1"/>
    <x v="0"/>
    <x v="14"/>
    <x v="0"/>
    <x v="4"/>
    <x v="4"/>
    <n v="1.7"/>
  </r>
  <r>
    <x v="8"/>
    <x v="1"/>
    <x v="0"/>
    <x v="14"/>
    <x v="0"/>
    <x v="5"/>
    <x v="5"/>
    <n v="0.45"/>
  </r>
  <r>
    <x v="8"/>
    <x v="1"/>
    <x v="0"/>
    <x v="14"/>
    <x v="1"/>
    <x v="0"/>
    <x v="1269"/>
    <n v="2692.78"/>
  </r>
  <r>
    <x v="8"/>
    <x v="1"/>
    <x v="0"/>
    <x v="14"/>
    <x v="1"/>
    <x v="1"/>
    <x v="240"/>
    <n v="115404.56"/>
  </r>
  <r>
    <x v="8"/>
    <x v="1"/>
    <x v="0"/>
    <x v="14"/>
    <x v="1"/>
    <x v="2"/>
    <x v="2"/>
    <n v="0.24"/>
  </r>
  <r>
    <x v="8"/>
    <x v="1"/>
    <x v="0"/>
    <x v="14"/>
    <x v="1"/>
    <x v="3"/>
    <x v="209"/>
    <n v="3.5000000000000003E-2"/>
  </r>
  <r>
    <x v="8"/>
    <x v="1"/>
    <x v="0"/>
    <x v="14"/>
    <x v="1"/>
    <x v="4"/>
    <x v="4"/>
    <n v="1.7"/>
  </r>
  <r>
    <x v="8"/>
    <x v="1"/>
    <x v="0"/>
    <x v="14"/>
    <x v="1"/>
    <x v="5"/>
    <x v="8"/>
    <n v="0"/>
  </r>
  <r>
    <x v="8"/>
    <x v="1"/>
    <x v="0"/>
    <x v="14"/>
    <x v="2"/>
    <x v="0"/>
    <x v="1270"/>
    <n v="2699.5"/>
  </r>
  <r>
    <x v="8"/>
    <x v="1"/>
    <x v="0"/>
    <x v="14"/>
    <x v="2"/>
    <x v="1"/>
    <x v="242"/>
    <n v="115692.34"/>
  </r>
  <r>
    <x v="8"/>
    <x v="1"/>
    <x v="0"/>
    <x v="14"/>
    <x v="2"/>
    <x v="2"/>
    <x v="2"/>
    <n v="0.24"/>
  </r>
  <r>
    <x v="8"/>
    <x v="1"/>
    <x v="0"/>
    <x v="14"/>
    <x v="2"/>
    <x v="3"/>
    <x v="209"/>
    <n v="3.5000000000000003E-2"/>
  </r>
  <r>
    <x v="8"/>
    <x v="1"/>
    <x v="0"/>
    <x v="14"/>
    <x v="2"/>
    <x v="4"/>
    <x v="4"/>
    <n v="1.7"/>
  </r>
  <r>
    <x v="8"/>
    <x v="1"/>
    <x v="0"/>
    <x v="14"/>
    <x v="2"/>
    <x v="5"/>
    <x v="8"/>
    <n v="0"/>
  </r>
  <r>
    <x v="8"/>
    <x v="1"/>
    <x v="0"/>
    <x v="14"/>
    <x v="3"/>
    <x v="0"/>
    <x v="1271"/>
    <n v="2706.2"/>
  </r>
  <r>
    <x v="8"/>
    <x v="1"/>
    <x v="0"/>
    <x v="14"/>
    <x v="3"/>
    <x v="1"/>
    <x v="244"/>
    <n v="115980.14"/>
  </r>
  <r>
    <x v="8"/>
    <x v="1"/>
    <x v="0"/>
    <x v="14"/>
    <x v="3"/>
    <x v="2"/>
    <x v="2"/>
    <n v="0.24"/>
  </r>
  <r>
    <x v="8"/>
    <x v="1"/>
    <x v="0"/>
    <x v="14"/>
    <x v="3"/>
    <x v="3"/>
    <x v="209"/>
    <n v="3.5000000000000003E-2"/>
  </r>
  <r>
    <x v="8"/>
    <x v="1"/>
    <x v="0"/>
    <x v="14"/>
    <x v="3"/>
    <x v="4"/>
    <x v="4"/>
    <n v="1.7"/>
  </r>
  <r>
    <x v="8"/>
    <x v="1"/>
    <x v="0"/>
    <x v="14"/>
    <x v="3"/>
    <x v="5"/>
    <x v="5"/>
    <n v="0.45"/>
  </r>
  <r>
    <x v="8"/>
    <x v="1"/>
    <x v="0"/>
    <x v="14"/>
    <x v="4"/>
    <x v="0"/>
    <x v="1272"/>
    <n v="2712.92"/>
  </r>
  <r>
    <x v="8"/>
    <x v="1"/>
    <x v="0"/>
    <x v="14"/>
    <x v="4"/>
    <x v="1"/>
    <x v="246"/>
    <n v="116267.92"/>
  </r>
  <r>
    <x v="8"/>
    <x v="1"/>
    <x v="0"/>
    <x v="14"/>
    <x v="4"/>
    <x v="2"/>
    <x v="2"/>
    <n v="0.24"/>
  </r>
  <r>
    <x v="8"/>
    <x v="1"/>
    <x v="0"/>
    <x v="14"/>
    <x v="4"/>
    <x v="3"/>
    <x v="209"/>
    <n v="3.5000000000000003E-2"/>
  </r>
  <r>
    <x v="8"/>
    <x v="1"/>
    <x v="0"/>
    <x v="14"/>
    <x v="4"/>
    <x v="4"/>
    <x v="4"/>
    <n v="1.7"/>
  </r>
  <r>
    <x v="8"/>
    <x v="1"/>
    <x v="0"/>
    <x v="14"/>
    <x v="4"/>
    <x v="5"/>
    <x v="8"/>
    <n v="0"/>
  </r>
  <r>
    <x v="8"/>
    <x v="1"/>
    <x v="0"/>
    <x v="14"/>
    <x v="5"/>
    <x v="0"/>
    <x v="1273"/>
    <n v="2719.64"/>
  </r>
  <r>
    <x v="8"/>
    <x v="1"/>
    <x v="0"/>
    <x v="14"/>
    <x v="5"/>
    <x v="1"/>
    <x v="248"/>
    <n v="116555.72"/>
  </r>
  <r>
    <x v="8"/>
    <x v="1"/>
    <x v="0"/>
    <x v="14"/>
    <x v="5"/>
    <x v="2"/>
    <x v="2"/>
    <n v="0.24"/>
  </r>
  <r>
    <x v="8"/>
    <x v="1"/>
    <x v="0"/>
    <x v="14"/>
    <x v="5"/>
    <x v="3"/>
    <x v="209"/>
    <n v="3.5000000000000003E-2"/>
  </r>
  <r>
    <x v="8"/>
    <x v="1"/>
    <x v="0"/>
    <x v="14"/>
    <x v="5"/>
    <x v="4"/>
    <x v="4"/>
    <n v="1.7"/>
  </r>
  <r>
    <x v="8"/>
    <x v="1"/>
    <x v="0"/>
    <x v="14"/>
    <x v="5"/>
    <x v="5"/>
    <x v="8"/>
    <n v="0"/>
  </r>
  <r>
    <x v="8"/>
    <x v="1"/>
    <x v="0"/>
    <x v="14"/>
    <x v="6"/>
    <x v="0"/>
    <x v="1274"/>
    <n v="2726.36"/>
  </r>
  <r>
    <x v="8"/>
    <x v="1"/>
    <x v="0"/>
    <x v="14"/>
    <x v="6"/>
    <x v="1"/>
    <x v="250"/>
    <n v="116843.52"/>
  </r>
  <r>
    <x v="8"/>
    <x v="1"/>
    <x v="0"/>
    <x v="14"/>
    <x v="6"/>
    <x v="2"/>
    <x v="2"/>
    <n v="0.24"/>
  </r>
  <r>
    <x v="8"/>
    <x v="1"/>
    <x v="0"/>
    <x v="14"/>
    <x v="6"/>
    <x v="3"/>
    <x v="209"/>
    <n v="3.5000000000000003E-2"/>
  </r>
  <r>
    <x v="8"/>
    <x v="1"/>
    <x v="0"/>
    <x v="14"/>
    <x v="6"/>
    <x v="4"/>
    <x v="4"/>
    <n v="1.7"/>
  </r>
  <r>
    <x v="8"/>
    <x v="1"/>
    <x v="0"/>
    <x v="14"/>
    <x v="6"/>
    <x v="5"/>
    <x v="5"/>
    <n v="0.45"/>
  </r>
  <r>
    <x v="8"/>
    <x v="1"/>
    <x v="0"/>
    <x v="14"/>
    <x v="7"/>
    <x v="0"/>
    <x v="1275"/>
    <n v="2733.06"/>
  </r>
  <r>
    <x v="8"/>
    <x v="1"/>
    <x v="0"/>
    <x v="14"/>
    <x v="7"/>
    <x v="1"/>
    <x v="252"/>
    <n v="117131.3"/>
  </r>
  <r>
    <x v="8"/>
    <x v="1"/>
    <x v="0"/>
    <x v="14"/>
    <x v="7"/>
    <x v="2"/>
    <x v="2"/>
    <n v="0.24"/>
  </r>
  <r>
    <x v="8"/>
    <x v="1"/>
    <x v="0"/>
    <x v="14"/>
    <x v="7"/>
    <x v="3"/>
    <x v="209"/>
    <n v="3.5000000000000003E-2"/>
  </r>
  <r>
    <x v="8"/>
    <x v="1"/>
    <x v="0"/>
    <x v="14"/>
    <x v="7"/>
    <x v="4"/>
    <x v="4"/>
    <n v="1.7"/>
  </r>
  <r>
    <x v="8"/>
    <x v="1"/>
    <x v="0"/>
    <x v="14"/>
    <x v="7"/>
    <x v="5"/>
    <x v="8"/>
    <n v="0"/>
  </r>
  <r>
    <x v="8"/>
    <x v="1"/>
    <x v="0"/>
    <x v="14"/>
    <x v="8"/>
    <x v="0"/>
    <x v="1276"/>
    <n v="2739.78"/>
  </r>
  <r>
    <x v="8"/>
    <x v="1"/>
    <x v="0"/>
    <x v="14"/>
    <x v="8"/>
    <x v="1"/>
    <x v="254"/>
    <n v="117419.1"/>
  </r>
  <r>
    <x v="8"/>
    <x v="1"/>
    <x v="0"/>
    <x v="14"/>
    <x v="8"/>
    <x v="2"/>
    <x v="2"/>
    <n v="0.24"/>
  </r>
  <r>
    <x v="8"/>
    <x v="1"/>
    <x v="0"/>
    <x v="14"/>
    <x v="8"/>
    <x v="3"/>
    <x v="209"/>
    <n v="3.5000000000000003E-2"/>
  </r>
  <r>
    <x v="8"/>
    <x v="1"/>
    <x v="0"/>
    <x v="14"/>
    <x v="8"/>
    <x v="4"/>
    <x v="4"/>
    <n v="1.7"/>
  </r>
  <r>
    <x v="8"/>
    <x v="1"/>
    <x v="0"/>
    <x v="14"/>
    <x v="8"/>
    <x v="5"/>
    <x v="8"/>
    <n v="0"/>
  </r>
  <r>
    <x v="8"/>
    <x v="1"/>
    <x v="0"/>
    <x v="14"/>
    <x v="9"/>
    <x v="0"/>
    <x v="1277"/>
    <n v="2746.5"/>
  </r>
  <r>
    <x v="8"/>
    <x v="1"/>
    <x v="0"/>
    <x v="14"/>
    <x v="9"/>
    <x v="1"/>
    <x v="256"/>
    <n v="117706.88"/>
  </r>
  <r>
    <x v="8"/>
    <x v="1"/>
    <x v="0"/>
    <x v="14"/>
    <x v="9"/>
    <x v="2"/>
    <x v="2"/>
    <n v="0.24"/>
  </r>
  <r>
    <x v="8"/>
    <x v="1"/>
    <x v="0"/>
    <x v="14"/>
    <x v="9"/>
    <x v="3"/>
    <x v="209"/>
    <n v="3.5000000000000003E-2"/>
  </r>
  <r>
    <x v="8"/>
    <x v="1"/>
    <x v="0"/>
    <x v="14"/>
    <x v="9"/>
    <x v="4"/>
    <x v="4"/>
    <n v="1.7"/>
  </r>
  <r>
    <x v="8"/>
    <x v="1"/>
    <x v="0"/>
    <x v="14"/>
    <x v="9"/>
    <x v="5"/>
    <x v="5"/>
    <n v="0.45"/>
  </r>
  <r>
    <x v="8"/>
    <x v="1"/>
    <x v="0"/>
    <x v="14"/>
    <x v="10"/>
    <x v="0"/>
    <x v="1278"/>
    <n v="2753.22"/>
  </r>
  <r>
    <x v="8"/>
    <x v="1"/>
    <x v="0"/>
    <x v="14"/>
    <x v="10"/>
    <x v="1"/>
    <x v="258"/>
    <n v="117994.68"/>
  </r>
  <r>
    <x v="8"/>
    <x v="1"/>
    <x v="0"/>
    <x v="14"/>
    <x v="10"/>
    <x v="2"/>
    <x v="2"/>
    <n v="0.24"/>
  </r>
  <r>
    <x v="8"/>
    <x v="1"/>
    <x v="0"/>
    <x v="14"/>
    <x v="10"/>
    <x v="3"/>
    <x v="209"/>
    <n v="3.5000000000000003E-2"/>
  </r>
  <r>
    <x v="8"/>
    <x v="1"/>
    <x v="0"/>
    <x v="14"/>
    <x v="10"/>
    <x v="4"/>
    <x v="4"/>
    <n v="1.7"/>
  </r>
  <r>
    <x v="8"/>
    <x v="1"/>
    <x v="0"/>
    <x v="14"/>
    <x v="10"/>
    <x v="5"/>
    <x v="8"/>
    <n v="0"/>
  </r>
  <r>
    <x v="8"/>
    <x v="1"/>
    <x v="0"/>
    <x v="14"/>
    <x v="11"/>
    <x v="0"/>
    <x v="1279"/>
    <n v="2759.92"/>
  </r>
  <r>
    <x v="8"/>
    <x v="1"/>
    <x v="0"/>
    <x v="14"/>
    <x v="11"/>
    <x v="1"/>
    <x v="260"/>
    <n v="118282.48"/>
  </r>
  <r>
    <x v="8"/>
    <x v="1"/>
    <x v="0"/>
    <x v="14"/>
    <x v="11"/>
    <x v="2"/>
    <x v="2"/>
    <n v="0.24"/>
  </r>
  <r>
    <x v="8"/>
    <x v="1"/>
    <x v="0"/>
    <x v="14"/>
    <x v="11"/>
    <x v="3"/>
    <x v="209"/>
    <n v="3.5000000000000003E-2"/>
  </r>
  <r>
    <x v="8"/>
    <x v="1"/>
    <x v="0"/>
    <x v="14"/>
    <x v="11"/>
    <x v="4"/>
    <x v="4"/>
    <n v="1.7"/>
  </r>
  <r>
    <x v="8"/>
    <x v="1"/>
    <x v="0"/>
    <x v="14"/>
    <x v="11"/>
    <x v="5"/>
    <x v="8"/>
    <n v="0"/>
  </r>
  <r>
    <x v="8"/>
    <x v="1"/>
    <x v="1"/>
    <x v="14"/>
    <x v="0"/>
    <x v="0"/>
    <x v="1280"/>
    <n v="3126.58"/>
  </r>
  <r>
    <x v="8"/>
    <x v="1"/>
    <x v="1"/>
    <x v="14"/>
    <x v="0"/>
    <x v="1"/>
    <x v="238"/>
    <n v="115116.76"/>
  </r>
  <r>
    <x v="8"/>
    <x v="1"/>
    <x v="1"/>
    <x v="14"/>
    <x v="0"/>
    <x v="2"/>
    <x v="31"/>
    <n v="0.1"/>
  </r>
  <r>
    <x v="8"/>
    <x v="1"/>
    <x v="1"/>
    <x v="14"/>
    <x v="0"/>
    <x v="3"/>
    <x v="209"/>
    <n v="3.5000000000000003E-2"/>
  </r>
  <r>
    <x v="8"/>
    <x v="1"/>
    <x v="1"/>
    <x v="14"/>
    <x v="0"/>
    <x v="4"/>
    <x v="4"/>
    <n v="1.7"/>
  </r>
  <r>
    <x v="8"/>
    <x v="1"/>
    <x v="1"/>
    <x v="14"/>
    <x v="0"/>
    <x v="5"/>
    <x v="5"/>
    <n v="0.45"/>
  </r>
  <r>
    <x v="8"/>
    <x v="1"/>
    <x v="1"/>
    <x v="14"/>
    <x v="1"/>
    <x v="0"/>
    <x v="1281"/>
    <n v="3134.4"/>
  </r>
  <r>
    <x v="8"/>
    <x v="1"/>
    <x v="1"/>
    <x v="14"/>
    <x v="1"/>
    <x v="1"/>
    <x v="240"/>
    <n v="115404.56"/>
  </r>
  <r>
    <x v="8"/>
    <x v="1"/>
    <x v="1"/>
    <x v="14"/>
    <x v="1"/>
    <x v="2"/>
    <x v="31"/>
    <n v="0.1"/>
  </r>
  <r>
    <x v="8"/>
    <x v="1"/>
    <x v="1"/>
    <x v="14"/>
    <x v="1"/>
    <x v="3"/>
    <x v="209"/>
    <n v="3.5000000000000003E-2"/>
  </r>
  <r>
    <x v="8"/>
    <x v="1"/>
    <x v="1"/>
    <x v="14"/>
    <x v="1"/>
    <x v="4"/>
    <x v="4"/>
    <n v="1.7"/>
  </r>
  <r>
    <x v="8"/>
    <x v="1"/>
    <x v="1"/>
    <x v="14"/>
    <x v="1"/>
    <x v="5"/>
    <x v="8"/>
    <n v="0"/>
  </r>
  <r>
    <x v="8"/>
    <x v="1"/>
    <x v="1"/>
    <x v="14"/>
    <x v="2"/>
    <x v="0"/>
    <x v="1282"/>
    <n v="3142.22"/>
  </r>
  <r>
    <x v="8"/>
    <x v="1"/>
    <x v="1"/>
    <x v="14"/>
    <x v="2"/>
    <x v="1"/>
    <x v="242"/>
    <n v="115692.34"/>
  </r>
  <r>
    <x v="8"/>
    <x v="1"/>
    <x v="1"/>
    <x v="14"/>
    <x v="2"/>
    <x v="2"/>
    <x v="31"/>
    <n v="0.1"/>
  </r>
  <r>
    <x v="8"/>
    <x v="1"/>
    <x v="1"/>
    <x v="14"/>
    <x v="2"/>
    <x v="3"/>
    <x v="209"/>
    <n v="3.5000000000000003E-2"/>
  </r>
  <r>
    <x v="8"/>
    <x v="1"/>
    <x v="1"/>
    <x v="14"/>
    <x v="2"/>
    <x v="4"/>
    <x v="4"/>
    <n v="1.7"/>
  </r>
  <r>
    <x v="8"/>
    <x v="1"/>
    <x v="1"/>
    <x v="14"/>
    <x v="2"/>
    <x v="5"/>
    <x v="8"/>
    <n v="0"/>
  </r>
  <r>
    <x v="8"/>
    <x v="1"/>
    <x v="1"/>
    <x v="14"/>
    <x v="3"/>
    <x v="0"/>
    <x v="1283"/>
    <n v="3150.02"/>
  </r>
  <r>
    <x v="8"/>
    <x v="1"/>
    <x v="1"/>
    <x v="14"/>
    <x v="3"/>
    <x v="1"/>
    <x v="244"/>
    <n v="115980.14"/>
  </r>
  <r>
    <x v="8"/>
    <x v="1"/>
    <x v="1"/>
    <x v="14"/>
    <x v="3"/>
    <x v="2"/>
    <x v="31"/>
    <n v="0.1"/>
  </r>
  <r>
    <x v="8"/>
    <x v="1"/>
    <x v="1"/>
    <x v="14"/>
    <x v="3"/>
    <x v="3"/>
    <x v="209"/>
    <n v="3.5000000000000003E-2"/>
  </r>
  <r>
    <x v="8"/>
    <x v="1"/>
    <x v="1"/>
    <x v="14"/>
    <x v="3"/>
    <x v="4"/>
    <x v="4"/>
    <n v="1.7"/>
  </r>
  <r>
    <x v="8"/>
    <x v="1"/>
    <x v="1"/>
    <x v="14"/>
    <x v="3"/>
    <x v="5"/>
    <x v="5"/>
    <n v="0.45"/>
  </r>
  <r>
    <x v="8"/>
    <x v="1"/>
    <x v="1"/>
    <x v="14"/>
    <x v="4"/>
    <x v="0"/>
    <x v="1284"/>
    <n v="3157.84"/>
  </r>
  <r>
    <x v="8"/>
    <x v="1"/>
    <x v="1"/>
    <x v="14"/>
    <x v="4"/>
    <x v="1"/>
    <x v="246"/>
    <n v="116267.92"/>
  </r>
  <r>
    <x v="8"/>
    <x v="1"/>
    <x v="1"/>
    <x v="14"/>
    <x v="4"/>
    <x v="2"/>
    <x v="31"/>
    <n v="0.1"/>
  </r>
  <r>
    <x v="8"/>
    <x v="1"/>
    <x v="1"/>
    <x v="14"/>
    <x v="4"/>
    <x v="3"/>
    <x v="209"/>
    <n v="3.5000000000000003E-2"/>
  </r>
  <r>
    <x v="8"/>
    <x v="1"/>
    <x v="1"/>
    <x v="14"/>
    <x v="4"/>
    <x v="4"/>
    <x v="4"/>
    <n v="1.7"/>
  </r>
  <r>
    <x v="8"/>
    <x v="1"/>
    <x v="1"/>
    <x v="14"/>
    <x v="4"/>
    <x v="5"/>
    <x v="8"/>
    <n v="0"/>
  </r>
  <r>
    <x v="8"/>
    <x v="1"/>
    <x v="1"/>
    <x v="14"/>
    <x v="5"/>
    <x v="0"/>
    <x v="1285"/>
    <n v="3165.66"/>
  </r>
  <r>
    <x v="8"/>
    <x v="1"/>
    <x v="1"/>
    <x v="14"/>
    <x v="5"/>
    <x v="1"/>
    <x v="248"/>
    <n v="116555.72"/>
  </r>
  <r>
    <x v="8"/>
    <x v="1"/>
    <x v="1"/>
    <x v="14"/>
    <x v="5"/>
    <x v="2"/>
    <x v="31"/>
    <n v="0.1"/>
  </r>
  <r>
    <x v="8"/>
    <x v="1"/>
    <x v="1"/>
    <x v="14"/>
    <x v="5"/>
    <x v="3"/>
    <x v="209"/>
    <n v="3.5000000000000003E-2"/>
  </r>
  <r>
    <x v="8"/>
    <x v="1"/>
    <x v="1"/>
    <x v="14"/>
    <x v="5"/>
    <x v="4"/>
    <x v="4"/>
    <n v="1.7"/>
  </r>
  <r>
    <x v="8"/>
    <x v="1"/>
    <x v="1"/>
    <x v="14"/>
    <x v="5"/>
    <x v="5"/>
    <x v="8"/>
    <n v="0"/>
  </r>
  <r>
    <x v="8"/>
    <x v="1"/>
    <x v="1"/>
    <x v="14"/>
    <x v="6"/>
    <x v="0"/>
    <x v="1286"/>
    <n v="3173.48"/>
  </r>
  <r>
    <x v="8"/>
    <x v="1"/>
    <x v="1"/>
    <x v="14"/>
    <x v="6"/>
    <x v="1"/>
    <x v="250"/>
    <n v="116843.52"/>
  </r>
  <r>
    <x v="8"/>
    <x v="1"/>
    <x v="1"/>
    <x v="14"/>
    <x v="6"/>
    <x v="2"/>
    <x v="31"/>
    <n v="0.1"/>
  </r>
  <r>
    <x v="8"/>
    <x v="1"/>
    <x v="1"/>
    <x v="14"/>
    <x v="6"/>
    <x v="3"/>
    <x v="209"/>
    <n v="3.5000000000000003E-2"/>
  </r>
  <r>
    <x v="8"/>
    <x v="1"/>
    <x v="1"/>
    <x v="14"/>
    <x v="6"/>
    <x v="4"/>
    <x v="4"/>
    <n v="1.7"/>
  </r>
  <r>
    <x v="8"/>
    <x v="1"/>
    <x v="1"/>
    <x v="14"/>
    <x v="6"/>
    <x v="5"/>
    <x v="5"/>
    <n v="0.45"/>
  </r>
  <r>
    <x v="8"/>
    <x v="1"/>
    <x v="1"/>
    <x v="14"/>
    <x v="7"/>
    <x v="0"/>
    <x v="1287"/>
    <n v="3181.3"/>
  </r>
  <r>
    <x v="8"/>
    <x v="1"/>
    <x v="1"/>
    <x v="14"/>
    <x v="7"/>
    <x v="1"/>
    <x v="252"/>
    <n v="117131.3"/>
  </r>
  <r>
    <x v="8"/>
    <x v="1"/>
    <x v="1"/>
    <x v="14"/>
    <x v="7"/>
    <x v="2"/>
    <x v="31"/>
    <n v="0.1"/>
  </r>
  <r>
    <x v="8"/>
    <x v="1"/>
    <x v="1"/>
    <x v="14"/>
    <x v="7"/>
    <x v="3"/>
    <x v="209"/>
    <n v="3.5000000000000003E-2"/>
  </r>
  <r>
    <x v="8"/>
    <x v="1"/>
    <x v="1"/>
    <x v="14"/>
    <x v="7"/>
    <x v="4"/>
    <x v="4"/>
    <n v="1.7"/>
  </r>
  <r>
    <x v="8"/>
    <x v="1"/>
    <x v="1"/>
    <x v="14"/>
    <x v="7"/>
    <x v="5"/>
    <x v="8"/>
    <n v="0"/>
  </r>
  <r>
    <x v="8"/>
    <x v="1"/>
    <x v="1"/>
    <x v="14"/>
    <x v="8"/>
    <x v="0"/>
    <x v="1288"/>
    <n v="3189.12"/>
  </r>
  <r>
    <x v="8"/>
    <x v="1"/>
    <x v="1"/>
    <x v="14"/>
    <x v="8"/>
    <x v="1"/>
    <x v="254"/>
    <n v="117419.1"/>
  </r>
  <r>
    <x v="8"/>
    <x v="1"/>
    <x v="1"/>
    <x v="14"/>
    <x v="8"/>
    <x v="2"/>
    <x v="31"/>
    <n v="0.1"/>
  </r>
  <r>
    <x v="8"/>
    <x v="1"/>
    <x v="1"/>
    <x v="14"/>
    <x v="8"/>
    <x v="3"/>
    <x v="209"/>
    <n v="3.5000000000000003E-2"/>
  </r>
  <r>
    <x v="8"/>
    <x v="1"/>
    <x v="1"/>
    <x v="14"/>
    <x v="8"/>
    <x v="4"/>
    <x v="4"/>
    <n v="1.7"/>
  </r>
  <r>
    <x v="8"/>
    <x v="1"/>
    <x v="1"/>
    <x v="14"/>
    <x v="8"/>
    <x v="5"/>
    <x v="8"/>
    <n v="0"/>
  </r>
  <r>
    <x v="8"/>
    <x v="1"/>
    <x v="1"/>
    <x v="14"/>
    <x v="9"/>
    <x v="0"/>
    <x v="1289"/>
    <n v="3196.92"/>
  </r>
  <r>
    <x v="8"/>
    <x v="1"/>
    <x v="1"/>
    <x v="14"/>
    <x v="9"/>
    <x v="1"/>
    <x v="256"/>
    <n v="117706.88"/>
  </r>
  <r>
    <x v="8"/>
    <x v="1"/>
    <x v="1"/>
    <x v="14"/>
    <x v="9"/>
    <x v="2"/>
    <x v="31"/>
    <n v="0.1"/>
  </r>
  <r>
    <x v="8"/>
    <x v="1"/>
    <x v="1"/>
    <x v="14"/>
    <x v="9"/>
    <x v="3"/>
    <x v="209"/>
    <n v="3.5000000000000003E-2"/>
  </r>
  <r>
    <x v="8"/>
    <x v="1"/>
    <x v="1"/>
    <x v="14"/>
    <x v="9"/>
    <x v="4"/>
    <x v="4"/>
    <n v="1.7"/>
  </r>
  <r>
    <x v="8"/>
    <x v="1"/>
    <x v="1"/>
    <x v="14"/>
    <x v="9"/>
    <x v="5"/>
    <x v="5"/>
    <n v="0.45"/>
  </r>
  <r>
    <x v="8"/>
    <x v="1"/>
    <x v="1"/>
    <x v="14"/>
    <x v="10"/>
    <x v="0"/>
    <x v="1290"/>
    <n v="3204.74"/>
  </r>
  <r>
    <x v="8"/>
    <x v="1"/>
    <x v="1"/>
    <x v="14"/>
    <x v="10"/>
    <x v="1"/>
    <x v="258"/>
    <n v="117994.68"/>
  </r>
  <r>
    <x v="8"/>
    <x v="1"/>
    <x v="1"/>
    <x v="14"/>
    <x v="10"/>
    <x v="2"/>
    <x v="31"/>
    <n v="0.1"/>
  </r>
  <r>
    <x v="8"/>
    <x v="1"/>
    <x v="1"/>
    <x v="14"/>
    <x v="10"/>
    <x v="3"/>
    <x v="209"/>
    <n v="3.5000000000000003E-2"/>
  </r>
  <r>
    <x v="8"/>
    <x v="1"/>
    <x v="1"/>
    <x v="14"/>
    <x v="10"/>
    <x v="4"/>
    <x v="4"/>
    <n v="1.7"/>
  </r>
  <r>
    <x v="8"/>
    <x v="1"/>
    <x v="1"/>
    <x v="14"/>
    <x v="10"/>
    <x v="5"/>
    <x v="8"/>
    <n v="0"/>
  </r>
  <r>
    <x v="8"/>
    <x v="1"/>
    <x v="1"/>
    <x v="14"/>
    <x v="11"/>
    <x v="0"/>
    <x v="1291"/>
    <n v="3212.56"/>
  </r>
  <r>
    <x v="8"/>
    <x v="1"/>
    <x v="1"/>
    <x v="14"/>
    <x v="11"/>
    <x v="1"/>
    <x v="260"/>
    <n v="118282.48"/>
  </r>
  <r>
    <x v="8"/>
    <x v="1"/>
    <x v="1"/>
    <x v="14"/>
    <x v="11"/>
    <x v="2"/>
    <x v="31"/>
    <n v="0.1"/>
  </r>
  <r>
    <x v="8"/>
    <x v="1"/>
    <x v="1"/>
    <x v="14"/>
    <x v="11"/>
    <x v="3"/>
    <x v="209"/>
    <n v="3.5000000000000003E-2"/>
  </r>
  <r>
    <x v="8"/>
    <x v="1"/>
    <x v="1"/>
    <x v="14"/>
    <x v="11"/>
    <x v="4"/>
    <x v="4"/>
    <n v="1.7"/>
  </r>
  <r>
    <x v="8"/>
    <x v="1"/>
    <x v="1"/>
    <x v="14"/>
    <x v="11"/>
    <x v="5"/>
    <x v="8"/>
    <n v="0"/>
  </r>
  <r>
    <x v="8"/>
    <x v="1"/>
    <x v="3"/>
    <x v="15"/>
    <x v="0"/>
    <x v="0"/>
    <x v="1304"/>
    <n v="1530.83"/>
  </r>
  <r>
    <x v="8"/>
    <x v="1"/>
    <x v="3"/>
    <x v="15"/>
    <x v="0"/>
    <x v="1"/>
    <x v="298"/>
    <n v="68105.259999999995"/>
  </r>
  <r>
    <x v="8"/>
    <x v="1"/>
    <x v="3"/>
    <x v="15"/>
    <x v="0"/>
    <x v="2"/>
    <x v="84"/>
    <n v="5.0000000000000001E-3"/>
  </r>
  <r>
    <x v="8"/>
    <x v="1"/>
    <x v="3"/>
    <x v="15"/>
    <x v="0"/>
    <x v="3"/>
    <x v="209"/>
    <n v="1.7500000000000002E-2"/>
  </r>
  <r>
    <x v="8"/>
    <x v="1"/>
    <x v="3"/>
    <x v="15"/>
    <x v="0"/>
    <x v="4"/>
    <x v="4"/>
    <n v="0.85"/>
  </r>
  <r>
    <x v="8"/>
    <x v="1"/>
    <x v="3"/>
    <x v="15"/>
    <x v="0"/>
    <x v="5"/>
    <x v="85"/>
    <n v="0.2"/>
  </r>
  <r>
    <x v="8"/>
    <x v="1"/>
    <x v="3"/>
    <x v="15"/>
    <x v="1"/>
    <x v="0"/>
    <x v="1305"/>
    <n v="1534.66"/>
  </r>
  <r>
    <x v="8"/>
    <x v="1"/>
    <x v="3"/>
    <x v="15"/>
    <x v="1"/>
    <x v="1"/>
    <x v="300"/>
    <n v="68275.520000000004"/>
  </r>
  <r>
    <x v="8"/>
    <x v="1"/>
    <x v="3"/>
    <x v="15"/>
    <x v="1"/>
    <x v="2"/>
    <x v="84"/>
    <n v="5.0000000000000001E-3"/>
  </r>
  <r>
    <x v="8"/>
    <x v="1"/>
    <x v="3"/>
    <x v="15"/>
    <x v="1"/>
    <x v="3"/>
    <x v="209"/>
    <n v="1.7500000000000002E-2"/>
  </r>
  <r>
    <x v="8"/>
    <x v="1"/>
    <x v="3"/>
    <x v="15"/>
    <x v="1"/>
    <x v="4"/>
    <x v="4"/>
    <n v="0.85"/>
  </r>
  <r>
    <x v="8"/>
    <x v="1"/>
    <x v="3"/>
    <x v="15"/>
    <x v="1"/>
    <x v="5"/>
    <x v="8"/>
    <n v="0"/>
  </r>
  <r>
    <x v="8"/>
    <x v="1"/>
    <x v="3"/>
    <x v="15"/>
    <x v="2"/>
    <x v="0"/>
    <x v="1306"/>
    <n v="1538.48"/>
  </r>
  <r>
    <x v="8"/>
    <x v="1"/>
    <x v="3"/>
    <x v="15"/>
    <x v="2"/>
    <x v="1"/>
    <x v="302"/>
    <n v="68445.789999999994"/>
  </r>
  <r>
    <x v="8"/>
    <x v="1"/>
    <x v="3"/>
    <x v="15"/>
    <x v="2"/>
    <x v="2"/>
    <x v="84"/>
    <n v="5.0000000000000001E-3"/>
  </r>
  <r>
    <x v="8"/>
    <x v="1"/>
    <x v="3"/>
    <x v="15"/>
    <x v="2"/>
    <x v="3"/>
    <x v="209"/>
    <n v="1.7500000000000002E-2"/>
  </r>
  <r>
    <x v="8"/>
    <x v="1"/>
    <x v="3"/>
    <x v="15"/>
    <x v="2"/>
    <x v="4"/>
    <x v="4"/>
    <n v="0.85"/>
  </r>
  <r>
    <x v="8"/>
    <x v="1"/>
    <x v="3"/>
    <x v="15"/>
    <x v="2"/>
    <x v="5"/>
    <x v="8"/>
    <n v="0"/>
  </r>
  <r>
    <x v="8"/>
    <x v="1"/>
    <x v="3"/>
    <x v="15"/>
    <x v="3"/>
    <x v="0"/>
    <x v="1307"/>
    <n v="1542.31"/>
  </r>
  <r>
    <x v="8"/>
    <x v="1"/>
    <x v="3"/>
    <x v="15"/>
    <x v="3"/>
    <x v="1"/>
    <x v="304"/>
    <n v="68616.05"/>
  </r>
  <r>
    <x v="8"/>
    <x v="1"/>
    <x v="3"/>
    <x v="15"/>
    <x v="3"/>
    <x v="2"/>
    <x v="84"/>
    <n v="5.0000000000000001E-3"/>
  </r>
  <r>
    <x v="8"/>
    <x v="1"/>
    <x v="3"/>
    <x v="15"/>
    <x v="3"/>
    <x v="3"/>
    <x v="209"/>
    <n v="1.7500000000000002E-2"/>
  </r>
  <r>
    <x v="8"/>
    <x v="1"/>
    <x v="3"/>
    <x v="15"/>
    <x v="3"/>
    <x v="4"/>
    <x v="4"/>
    <n v="0.85"/>
  </r>
  <r>
    <x v="8"/>
    <x v="1"/>
    <x v="3"/>
    <x v="15"/>
    <x v="3"/>
    <x v="5"/>
    <x v="8"/>
    <n v="0"/>
  </r>
  <r>
    <x v="8"/>
    <x v="1"/>
    <x v="3"/>
    <x v="15"/>
    <x v="4"/>
    <x v="0"/>
    <x v="1308"/>
    <n v="1546.14"/>
  </r>
  <r>
    <x v="8"/>
    <x v="1"/>
    <x v="3"/>
    <x v="15"/>
    <x v="4"/>
    <x v="1"/>
    <x v="306"/>
    <n v="68786.31"/>
  </r>
  <r>
    <x v="8"/>
    <x v="1"/>
    <x v="3"/>
    <x v="15"/>
    <x v="4"/>
    <x v="2"/>
    <x v="84"/>
    <n v="5.0000000000000001E-3"/>
  </r>
  <r>
    <x v="8"/>
    <x v="1"/>
    <x v="3"/>
    <x v="15"/>
    <x v="4"/>
    <x v="3"/>
    <x v="209"/>
    <n v="1.7500000000000002E-2"/>
  </r>
  <r>
    <x v="8"/>
    <x v="1"/>
    <x v="3"/>
    <x v="15"/>
    <x v="4"/>
    <x v="4"/>
    <x v="4"/>
    <n v="0.85"/>
  </r>
  <r>
    <x v="8"/>
    <x v="1"/>
    <x v="3"/>
    <x v="15"/>
    <x v="4"/>
    <x v="5"/>
    <x v="8"/>
    <n v="0"/>
  </r>
  <r>
    <x v="8"/>
    <x v="1"/>
    <x v="3"/>
    <x v="15"/>
    <x v="5"/>
    <x v="0"/>
    <x v="1309"/>
    <n v="1549.97"/>
  </r>
  <r>
    <x v="8"/>
    <x v="1"/>
    <x v="3"/>
    <x v="15"/>
    <x v="5"/>
    <x v="1"/>
    <x v="308"/>
    <n v="68956.58"/>
  </r>
  <r>
    <x v="8"/>
    <x v="1"/>
    <x v="3"/>
    <x v="15"/>
    <x v="5"/>
    <x v="2"/>
    <x v="84"/>
    <n v="5.0000000000000001E-3"/>
  </r>
  <r>
    <x v="8"/>
    <x v="1"/>
    <x v="3"/>
    <x v="15"/>
    <x v="5"/>
    <x v="3"/>
    <x v="209"/>
    <n v="1.7500000000000002E-2"/>
  </r>
  <r>
    <x v="8"/>
    <x v="1"/>
    <x v="3"/>
    <x v="15"/>
    <x v="5"/>
    <x v="4"/>
    <x v="4"/>
    <n v="0.85"/>
  </r>
  <r>
    <x v="8"/>
    <x v="1"/>
    <x v="3"/>
    <x v="15"/>
    <x v="5"/>
    <x v="5"/>
    <x v="8"/>
    <n v="0"/>
  </r>
  <r>
    <x v="8"/>
    <x v="1"/>
    <x v="3"/>
    <x v="15"/>
    <x v="6"/>
    <x v="0"/>
    <x v="1310"/>
    <n v="1553.79"/>
  </r>
  <r>
    <x v="8"/>
    <x v="1"/>
    <x v="3"/>
    <x v="15"/>
    <x v="6"/>
    <x v="1"/>
    <x v="310"/>
    <n v="69126.84"/>
  </r>
  <r>
    <x v="8"/>
    <x v="1"/>
    <x v="3"/>
    <x v="15"/>
    <x v="6"/>
    <x v="2"/>
    <x v="84"/>
    <n v="5.0000000000000001E-3"/>
  </r>
  <r>
    <x v="8"/>
    <x v="1"/>
    <x v="3"/>
    <x v="15"/>
    <x v="6"/>
    <x v="3"/>
    <x v="209"/>
    <n v="1.7500000000000002E-2"/>
  </r>
  <r>
    <x v="8"/>
    <x v="1"/>
    <x v="3"/>
    <x v="15"/>
    <x v="6"/>
    <x v="4"/>
    <x v="4"/>
    <n v="0.85"/>
  </r>
  <r>
    <x v="8"/>
    <x v="1"/>
    <x v="3"/>
    <x v="15"/>
    <x v="6"/>
    <x v="5"/>
    <x v="85"/>
    <n v="0.2"/>
  </r>
  <r>
    <x v="8"/>
    <x v="1"/>
    <x v="3"/>
    <x v="15"/>
    <x v="7"/>
    <x v="0"/>
    <x v="1311"/>
    <n v="1557.62"/>
  </r>
  <r>
    <x v="8"/>
    <x v="1"/>
    <x v="3"/>
    <x v="15"/>
    <x v="7"/>
    <x v="1"/>
    <x v="312"/>
    <n v="69297.100000000006"/>
  </r>
  <r>
    <x v="8"/>
    <x v="1"/>
    <x v="3"/>
    <x v="15"/>
    <x v="7"/>
    <x v="2"/>
    <x v="84"/>
    <n v="5.0000000000000001E-3"/>
  </r>
  <r>
    <x v="8"/>
    <x v="1"/>
    <x v="3"/>
    <x v="15"/>
    <x v="7"/>
    <x v="3"/>
    <x v="209"/>
    <n v="1.7500000000000002E-2"/>
  </r>
  <r>
    <x v="8"/>
    <x v="1"/>
    <x v="3"/>
    <x v="15"/>
    <x v="7"/>
    <x v="4"/>
    <x v="4"/>
    <n v="0.85"/>
  </r>
  <r>
    <x v="8"/>
    <x v="1"/>
    <x v="3"/>
    <x v="15"/>
    <x v="7"/>
    <x v="5"/>
    <x v="8"/>
    <n v="0"/>
  </r>
  <r>
    <x v="8"/>
    <x v="1"/>
    <x v="3"/>
    <x v="15"/>
    <x v="8"/>
    <x v="0"/>
    <x v="1312"/>
    <n v="1561.45"/>
  </r>
  <r>
    <x v="8"/>
    <x v="1"/>
    <x v="3"/>
    <x v="15"/>
    <x v="8"/>
    <x v="1"/>
    <x v="314"/>
    <n v="69467.37"/>
  </r>
  <r>
    <x v="8"/>
    <x v="1"/>
    <x v="3"/>
    <x v="15"/>
    <x v="8"/>
    <x v="2"/>
    <x v="84"/>
    <n v="5.0000000000000001E-3"/>
  </r>
  <r>
    <x v="8"/>
    <x v="1"/>
    <x v="3"/>
    <x v="15"/>
    <x v="8"/>
    <x v="3"/>
    <x v="209"/>
    <n v="1.7500000000000002E-2"/>
  </r>
  <r>
    <x v="8"/>
    <x v="1"/>
    <x v="3"/>
    <x v="15"/>
    <x v="8"/>
    <x v="4"/>
    <x v="4"/>
    <n v="0.85"/>
  </r>
  <r>
    <x v="8"/>
    <x v="1"/>
    <x v="3"/>
    <x v="15"/>
    <x v="8"/>
    <x v="5"/>
    <x v="8"/>
    <n v="0"/>
  </r>
  <r>
    <x v="8"/>
    <x v="1"/>
    <x v="3"/>
    <x v="15"/>
    <x v="9"/>
    <x v="0"/>
    <x v="1313"/>
    <n v="1565.27"/>
  </r>
  <r>
    <x v="8"/>
    <x v="1"/>
    <x v="3"/>
    <x v="15"/>
    <x v="9"/>
    <x v="1"/>
    <x v="316"/>
    <n v="69637.63"/>
  </r>
  <r>
    <x v="8"/>
    <x v="1"/>
    <x v="3"/>
    <x v="15"/>
    <x v="9"/>
    <x v="2"/>
    <x v="84"/>
    <n v="5.0000000000000001E-3"/>
  </r>
  <r>
    <x v="8"/>
    <x v="1"/>
    <x v="3"/>
    <x v="15"/>
    <x v="9"/>
    <x v="3"/>
    <x v="209"/>
    <n v="1.7500000000000002E-2"/>
  </r>
  <r>
    <x v="8"/>
    <x v="1"/>
    <x v="3"/>
    <x v="15"/>
    <x v="9"/>
    <x v="4"/>
    <x v="4"/>
    <n v="0.85"/>
  </r>
  <r>
    <x v="8"/>
    <x v="1"/>
    <x v="3"/>
    <x v="15"/>
    <x v="9"/>
    <x v="5"/>
    <x v="8"/>
    <n v="0"/>
  </r>
  <r>
    <x v="8"/>
    <x v="1"/>
    <x v="3"/>
    <x v="15"/>
    <x v="10"/>
    <x v="0"/>
    <x v="1314"/>
    <n v="1569.1"/>
  </r>
  <r>
    <x v="8"/>
    <x v="1"/>
    <x v="3"/>
    <x v="15"/>
    <x v="10"/>
    <x v="1"/>
    <x v="318"/>
    <n v="69807.89"/>
  </r>
  <r>
    <x v="8"/>
    <x v="1"/>
    <x v="3"/>
    <x v="15"/>
    <x v="10"/>
    <x v="2"/>
    <x v="84"/>
    <n v="5.0000000000000001E-3"/>
  </r>
  <r>
    <x v="8"/>
    <x v="1"/>
    <x v="3"/>
    <x v="15"/>
    <x v="10"/>
    <x v="3"/>
    <x v="209"/>
    <n v="1.7500000000000002E-2"/>
  </r>
  <r>
    <x v="8"/>
    <x v="1"/>
    <x v="3"/>
    <x v="15"/>
    <x v="10"/>
    <x v="4"/>
    <x v="4"/>
    <n v="0.85"/>
  </r>
  <r>
    <x v="8"/>
    <x v="1"/>
    <x v="3"/>
    <x v="15"/>
    <x v="10"/>
    <x v="5"/>
    <x v="8"/>
    <n v="0"/>
  </r>
  <r>
    <x v="8"/>
    <x v="1"/>
    <x v="3"/>
    <x v="15"/>
    <x v="11"/>
    <x v="0"/>
    <x v="1315"/>
    <n v="1572.93"/>
  </r>
  <r>
    <x v="8"/>
    <x v="1"/>
    <x v="3"/>
    <x v="15"/>
    <x v="11"/>
    <x v="1"/>
    <x v="320"/>
    <n v="69978.149999999994"/>
  </r>
  <r>
    <x v="8"/>
    <x v="1"/>
    <x v="3"/>
    <x v="15"/>
    <x v="11"/>
    <x v="2"/>
    <x v="84"/>
    <n v="5.0000000000000001E-3"/>
  </r>
  <r>
    <x v="8"/>
    <x v="1"/>
    <x v="3"/>
    <x v="15"/>
    <x v="11"/>
    <x v="3"/>
    <x v="209"/>
    <n v="1.7500000000000002E-2"/>
  </r>
  <r>
    <x v="8"/>
    <x v="1"/>
    <x v="3"/>
    <x v="15"/>
    <x v="11"/>
    <x v="4"/>
    <x v="4"/>
    <n v="0.85"/>
  </r>
  <r>
    <x v="8"/>
    <x v="1"/>
    <x v="3"/>
    <x v="15"/>
    <x v="11"/>
    <x v="5"/>
    <x v="8"/>
    <n v="0"/>
  </r>
  <r>
    <x v="8"/>
    <x v="2"/>
    <x v="0"/>
    <x v="15"/>
    <x v="0"/>
    <x v="0"/>
    <x v="1268"/>
    <n v="1343.03"/>
  </r>
  <r>
    <x v="8"/>
    <x v="2"/>
    <x v="0"/>
    <x v="15"/>
    <x v="0"/>
    <x v="1"/>
    <x v="238"/>
    <n v="57558.38"/>
  </r>
  <r>
    <x v="8"/>
    <x v="2"/>
    <x v="0"/>
    <x v="15"/>
    <x v="0"/>
    <x v="2"/>
    <x v="2"/>
    <n v="0.12"/>
  </r>
  <r>
    <x v="8"/>
    <x v="2"/>
    <x v="0"/>
    <x v="15"/>
    <x v="0"/>
    <x v="3"/>
    <x v="210"/>
    <n v="1.4999999999999999E-2"/>
  </r>
  <r>
    <x v="8"/>
    <x v="2"/>
    <x v="0"/>
    <x v="15"/>
    <x v="0"/>
    <x v="4"/>
    <x v="4"/>
    <n v="0.85"/>
  </r>
  <r>
    <x v="8"/>
    <x v="2"/>
    <x v="0"/>
    <x v="15"/>
    <x v="0"/>
    <x v="5"/>
    <x v="5"/>
    <n v="0.22500000000000001"/>
  </r>
  <r>
    <x v="8"/>
    <x v="2"/>
    <x v="0"/>
    <x v="15"/>
    <x v="1"/>
    <x v="0"/>
    <x v="1269"/>
    <n v="1346.39"/>
  </r>
  <r>
    <x v="8"/>
    <x v="2"/>
    <x v="0"/>
    <x v="15"/>
    <x v="1"/>
    <x v="1"/>
    <x v="240"/>
    <n v="57702.28"/>
  </r>
  <r>
    <x v="8"/>
    <x v="2"/>
    <x v="0"/>
    <x v="15"/>
    <x v="1"/>
    <x v="2"/>
    <x v="2"/>
    <n v="0.12"/>
  </r>
  <r>
    <x v="8"/>
    <x v="2"/>
    <x v="0"/>
    <x v="15"/>
    <x v="1"/>
    <x v="3"/>
    <x v="210"/>
    <n v="1.4999999999999999E-2"/>
  </r>
  <r>
    <x v="8"/>
    <x v="2"/>
    <x v="0"/>
    <x v="15"/>
    <x v="1"/>
    <x v="4"/>
    <x v="4"/>
    <n v="0.85"/>
  </r>
  <r>
    <x v="8"/>
    <x v="2"/>
    <x v="0"/>
    <x v="15"/>
    <x v="1"/>
    <x v="5"/>
    <x v="8"/>
    <n v="0"/>
  </r>
  <r>
    <x v="8"/>
    <x v="2"/>
    <x v="0"/>
    <x v="15"/>
    <x v="2"/>
    <x v="0"/>
    <x v="1270"/>
    <n v="1349.75"/>
  </r>
  <r>
    <x v="8"/>
    <x v="2"/>
    <x v="0"/>
    <x v="15"/>
    <x v="2"/>
    <x v="1"/>
    <x v="242"/>
    <n v="57846.17"/>
  </r>
  <r>
    <x v="8"/>
    <x v="2"/>
    <x v="0"/>
    <x v="15"/>
    <x v="2"/>
    <x v="2"/>
    <x v="2"/>
    <n v="0.12"/>
  </r>
  <r>
    <x v="8"/>
    <x v="2"/>
    <x v="0"/>
    <x v="15"/>
    <x v="2"/>
    <x v="3"/>
    <x v="210"/>
    <n v="1.4999999999999999E-2"/>
  </r>
  <r>
    <x v="8"/>
    <x v="2"/>
    <x v="0"/>
    <x v="15"/>
    <x v="2"/>
    <x v="4"/>
    <x v="4"/>
    <n v="0.85"/>
  </r>
  <r>
    <x v="8"/>
    <x v="2"/>
    <x v="0"/>
    <x v="15"/>
    <x v="2"/>
    <x v="5"/>
    <x v="8"/>
    <n v="0"/>
  </r>
  <r>
    <x v="8"/>
    <x v="2"/>
    <x v="0"/>
    <x v="15"/>
    <x v="3"/>
    <x v="0"/>
    <x v="1271"/>
    <n v="1353.1"/>
  </r>
  <r>
    <x v="8"/>
    <x v="2"/>
    <x v="0"/>
    <x v="15"/>
    <x v="3"/>
    <x v="1"/>
    <x v="244"/>
    <n v="57990.07"/>
  </r>
  <r>
    <x v="8"/>
    <x v="2"/>
    <x v="0"/>
    <x v="15"/>
    <x v="3"/>
    <x v="2"/>
    <x v="2"/>
    <n v="0.12"/>
  </r>
  <r>
    <x v="8"/>
    <x v="2"/>
    <x v="0"/>
    <x v="15"/>
    <x v="3"/>
    <x v="3"/>
    <x v="210"/>
    <n v="1.4999999999999999E-2"/>
  </r>
  <r>
    <x v="8"/>
    <x v="2"/>
    <x v="0"/>
    <x v="15"/>
    <x v="3"/>
    <x v="4"/>
    <x v="4"/>
    <n v="0.85"/>
  </r>
  <r>
    <x v="8"/>
    <x v="2"/>
    <x v="0"/>
    <x v="15"/>
    <x v="3"/>
    <x v="5"/>
    <x v="5"/>
    <n v="0.22500000000000001"/>
  </r>
  <r>
    <x v="8"/>
    <x v="2"/>
    <x v="0"/>
    <x v="15"/>
    <x v="4"/>
    <x v="0"/>
    <x v="1272"/>
    <n v="1356.46"/>
  </r>
  <r>
    <x v="8"/>
    <x v="2"/>
    <x v="0"/>
    <x v="15"/>
    <x v="4"/>
    <x v="1"/>
    <x v="246"/>
    <n v="58133.96"/>
  </r>
  <r>
    <x v="8"/>
    <x v="2"/>
    <x v="0"/>
    <x v="15"/>
    <x v="4"/>
    <x v="2"/>
    <x v="2"/>
    <n v="0.12"/>
  </r>
  <r>
    <x v="8"/>
    <x v="2"/>
    <x v="0"/>
    <x v="15"/>
    <x v="4"/>
    <x v="3"/>
    <x v="210"/>
    <n v="1.4999999999999999E-2"/>
  </r>
  <r>
    <x v="8"/>
    <x v="2"/>
    <x v="0"/>
    <x v="15"/>
    <x v="4"/>
    <x v="4"/>
    <x v="4"/>
    <n v="0.85"/>
  </r>
  <r>
    <x v="8"/>
    <x v="2"/>
    <x v="0"/>
    <x v="15"/>
    <x v="4"/>
    <x v="5"/>
    <x v="8"/>
    <n v="0"/>
  </r>
  <r>
    <x v="8"/>
    <x v="2"/>
    <x v="0"/>
    <x v="15"/>
    <x v="5"/>
    <x v="0"/>
    <x v="1273"/>
    <n v="1359.82"/>
  </r>
  <r>
    <x v="8"/>
    <x v="2"/>
    <x v="0"/>
    <x v="15"/>
    <x v="5"/>
    <x v="1"/>
    <x v="248"/>
    <n v="58277.86"/>
  </r>
  <r>
    <x v="8"/>
    <x v="2"/>
    <x v="0"/>
    <x v="15"/>
    <x v="5"/>
    <x v="2"/>
    <x v="2"/>
    <n v="0.12"/>
  </r>
  <r>
    <x v="8"/>
    <x v="2"/>
    <x v="0"/>
    <x v="15"/>
    <x v="5"/>
    <x v="3"/>
    <x v="210"/>
    <n v="1.4999999999999999E-2"/>
  </r>
  <r>
    <x v="8"/>
    <x v="2"/>
    <x v="0"/>
    <x v="15"/>
    <x v="5"/>
    <x v="4"/>
    <x v="4"/>
    <n v="0.85"/>
  </r>
  <r>
    <x v="8"/>
    <x v="2"/>
    <x v="0"/>
    <x v="15"/>
    <x v="5"/>
    <x v="5"/>
    <x v="8"/>
    <n v="0"/>
  </r>
  <r>
    <x v="8"/>
    <x v="2"/>
    <x v="0"/>
    <x v="15"/>
    <x v="6"/>
    <x v="0"/>
    <x v="1274"/>
    <n v="1363.18"/>
  </r>
  <r>
    <x v="8"/>
    <x v="2"/>
    <x v="0"/>
    <x v="15"/>
    <x v="6"/>
    <x v="1"/>
    <x v="250"/>
    <n v="58421.760000000002"/>
  </r>
  <r>
    <x v="8"/>
    <x v="2"/>
    <x v="0"/>
    <x v="15"/>
    <x v="6"/>
    <x v="2"/>
    <x v="2"/>
    <n v="0.12"/>
  </r>
  <r>
    <x v="8"/>
    <x v="2"/>
    <x v="0"/>
    <x v="15"/>
    <x v="6"/>
    <x v="3"/>
    <x v="210"/>
    <n v="1.4999999999999999E-2"/>
  </r>
  <r>
    <x v="8"/>
    <x v="2"/>
    <x v="0"/>
    <x v="15"/>
    <x v="6"/>
    <x v="4"/>
    <x v="4"/>
    <n v="0.85"/>
  </r>
  <r>
    <x v="8"/>
    <x v="2"/>
    <x v="0"/>
    <x v="15"/>
    <x v="6"/>
    <x v="5"/>
    <x v="5"/>
    <n v="0.22500000000000001"/>
  </r>
  <r>
    <x v="8"/>
    <x v="2"/>
    <x v="0"/>
    <x v="15"/>
    <x v="7"/>
    <x v="0"/>
    <x v="1275"/>
    <n v="1366.53"/>
  </r>
  <r>
    <x v="8"/>
    <x v="2"/>
    <x v="0"/>
    <x v="15"/>
    <x v="7"/>
    <x v="1"/>
    <x v="252"/>
    <n v="58565.65"/>
  </r>
  <r>
    <x v="8"/>
    <x v="2"/>
    <x v="0"/>
    <x v="15"/>
    <x v="7"/>
    <x v="2"/>
    <x v="2"/>
    <n v="0.12"/>
  </r>
  <r>
    <x v="8"/>
    <x v="2"/>
    <x v="0"/>
    <x v="15"/>
    <x v="7"/>
    <x v="3"/>
    <x v="210"/>
    <n v="1.4999999999999999E-2"/>
  </r>
  <r>
    <x v="8"/>
    <x v="2"/>
    <x v="0"/>
    <x v="15"/>
    <x v="7"/>
    <x v="4"/>
    <x v="4"/>
    <n v="0.85"/>
  </r>
  <r>
    <x v="8"/>
    <x v="2"/>
    <x v="0"/>
    <x v="15"/>
    <x v="7"/>
    <x v="5"/>
    <x v="8"/>
    <n v="0"/>
  </r>
  <r>
    <x v="8"/>
    <x v="2"/>
    <x v="0"/>
    <x v="15"/>
    <x v="8"/>
    <x v="0"/>
    <x v="1276"/>
    <n v="1369.89"/>
  </r>
  <r>
    <x v="8"/>
    <x v="2"/>
    <x v="0"/>
    <x v="15"/>
    <x v="8"/>
    <x v="1"/>
    <x v="254"/>
    <n v="58709.55"/>
  </r>
  <r>
    <x v="8"/>
    <x v="2"/>
    <x v="0"/>
    <x v="15"/>
    <x v="8"/>
    <x v="2"/>
    <x v="2"/>
    <n v="0.12"/>
  </r>
  <r>
    <x v="8"/>
    <x v="2"/>
    <x v="0"/>
    <x v="15"/>
    <x v="8"/>
    <x v="3"/>
    <x v="210"/>
    <n v="1.4999999999999999E-2"/>
  </r>
  <r>
    <x v="8"/>
    <x v="2"/>
    <x v="0"/>
    <x v="15"/>
    <x v="8"/>
    <x v="4"/>
    <x v="4"/>
    <n v="0.85"/>
  </r>
  <r>
    <x v="8"/>
    <x v="2"/>
    <x v="0"/>
    <x v="15"/>
    <x v="8"/>
    <x v="5"/>
    <x v="8"/>
    <n v="0"/>
  </r>
  <r>
    <x v="8"/>
    <x v="2"/>
    <x v="0"/>
    <x v="15"/>
    <x v="9"/>
    <x v="0"/>
    <x v="1277"/>
    <n v="1373.25"/>
  </r>
  <r>
    <x v="8"/>
    <x v="2"/>
    <x v="0"/>
    <x v="15"/>
    <x v="9"/>
    <x v="1"/>
    <x v="256"/>
    <n v="58853.440000000002"/>
  </r>
  <r>
    <x v="8"/>
    <x v="2"/>
    <x v="0"/>
    <x v="15"/>
    <x v="9"/>
    <x v="2"/>
    <x v="2"/>
    <n v="0.12"/>
  </r>
  <r>
    <x v="8"/>
    <x v="2"/>
    <x v="0"/>
    <x v="15"/>
    <x v="9"/>
    <x v="3"/>
    <x v="210"/>
    <n v="1.4999999999999999E-2"/>
  </r>
  <r>
    <x v="8"/>
    <x v="2"/>
    <x v="0"/>
    <x v="15"/>
    <x v="9"/>
    <x v="4"/>
    <x v="4"/>
    <n v="0.85"/>
  </r>
  <r>
    <x v="8"/>
    <x v="2"/>
    <x v="0"/>
    <x v="15"/>
    <x v="9"/>
    <x v="5"/>
    <x v="5"/>
    <n v="0.22500000000000001"/>
  </r>
  <r>
    <x v="8"/>
    <x v="2"/>
    <x v="0"/>
    <x v="15"/>
    <x v="10"/>
    <x v="0"/>
    <x v="1278"/>
    <n v="1376.61"/>
  </r>
  <r>
    <x v="8"/>
    <x v="2"/>
    <x v="0"/>
    <x v="15"/>
    <x v="10"/>
    <x v="1"/>
    <x v="258"/>
    <n v="58997.34"/>
  </r>
  <r>
    <x v="8"/>
    <x v="2"/>
    <x v="0"/>
    <x v="15"/>
    <x v="10"/>
    <x v="2"/>
    <x v="2"/>
    <n v="0.12"/>
  </r>
  <r>
    <x v="8"/>
    <x v="2"/>
    <x v="0"/>
    <x v="15"/>
    <x v="10"/>
    <x v="3"/>
    <x v="210"/>
    <n v="1.4999999999999999E-2"/>
  </r>
  <r>
    <x v="8"/>
    <x v="2"/>
    <x v="0"/>
    <x v="15"/>
    <x v="10"/>
    <x v="4"/>
    <x v="4"/>
    <n v="0.85"/>
  </r>
  <r>
    <x v="8"/>
    <x v="2"/>
    <x v="0"/>
    <x v="15"/>
    <x v="10"/>
    <x v="5"/>
    <x v="8"/>
    <n v="0"/>
  </r>
  <r>
    <x v="8"/>
    <x v="2"/>
    <x v="0"/>
    <x v="15"/>
    <x v="11"/>
    <x v="0"/>
    <x v="1279"/>
    <n v="1379.96"/>
  </r>
  <r>
    <x v="8"/>
    <x v="2"/>
    <x v="0"/>
    <x v="15"/>
    <x v="11"/>
    <x v="1"/>
    <x v="260"/>
    <n v="59141.24"/>
  </r>
  <r>
    <x v="8"/>
    <x v="2"/>
    <x v="0"/>
    <x v="15"/>
    <x v="11"/>
    <x v="2"/>
    <x v="2"/>
    <n v="0.12"/>
  </r>
  <r>
    <x v="8"/>
    <x v="2"/>
    <x v="0"/>
    <x v="15"/>
    <x v="11"/>
    <x v="3"/>
    <x v="210"/>
    <n v="1.4999999999999999E-2"/>
  </r>
  <r>
    <x v="8"/>
    <x v="2"/>
    <x v="0"/>
    <x v="15"/>
    <x v="11"/>
    <x v="4"/>
    <x v="4"/>
    <n v="0.85"/>
  </r>
  <r>
    <x v="8"/>
    <x v="2"/>
    <x v="0"/>
    <x v="15"/>
    <x v="11"/>
    <x v="5"/>
    <x v="8"/>
    <n v="0"/>
  </r>
  <r>
    <x v="8"/>
    <x v="2"/>
    <x v="2"/>
    <x v="15"/>
    <x v="0"/>
    <x v="0"/>
    <x v="1292"/>
    <n v="1506.49"/>
  </r>
  <r>
    <x v="8"/>
    <x v="2"/>
    <x v="2"/>
    <x v="15"/>
    <x v="0"/>
    <x v="1"/>
    <x v="274"/>
    <n v="59773"/>
  </r>
  <r>
    <x v="8"/>
    <x v="2"/>
    <x v="2"/>
    <x v="15"/>
    <x v="0"/>
    <x v="2"/>
    <x v="57"/>
    <n v="0.01"/>
  </r>
  <r>
    <x v="8"/>
    <x v="2"/>
    <x v="2"/>
    <x v="15"/>
    <x v="0"/>
    <x v="3"/>
    <x v="210"/>
    <n v="1.4999999999999999E-2"/>
  </r>
  <r>
    <x v="8"/>
    <x v="2"/>
    <x v="2"/>
    <x v="15"/>
    <x v="0"/>
    <x v="4"/>
    <x v="4"/>
    <n v="0.85"/>
  </r>
  <r>
    <x v="8"/>
    <x v="2"/>
    <x v="2"/>
    <x v="15"/>
    <x v="0"/>
    <x v="5"/>
    <x v="59"/>
    <n v="0.26"/>
  </r>
  <r>
    <x v="8"/>
    <x v="2"/>
    <x v="2"/>
    <x v="15"/>
    <x v="1"/>
    <x v="0"/>
    <x v="1293"/>
    <n v="1510.26"/>
  </r>
  <r>
    <x v="8"/>
    <x v="2"/>
    <x v="2"/>
    <x v="15"/>
    <x v="1"/>
    <x v="1"/>
    <x v="276"/>
    <n v="59922.43"/>
  </r>
  <r>
    <x v="8"/>
    <x v="2"/>
    <x v="2"/>
    <x v="15"/>
    <x v="1"/>
    <x v="2"/>
    <x v="57"/>
    <n v="0.01"/>
  </r>
  <r>
    <x v="8"/>
    <x v="2"/>
    <x v="2"/>
    <x v="15"/>
    <x v="1"/>
    <x v="3"/>
    <x v="210"/>
    <n v="1.4999999999999999E-2"/>
  </r>
  <r>
    <x v="8"/>
    <x v="2"/>
    <x v="2"/>
    <x v="15"/>
    <x v="1"/>
    <x v="4"/>
    <x v="4"/>
    <n v="0.85"/>
  </r>
  <r>
    <x v="8"/>
    <x v="2"/>
    <x v="2"/>
    <x v="15"/>
    <x v="1"/>
    <x v="5"/>
    <x v="8"/>
    <n v="0"/>
  </r>
  <r>
    <x v="8"/>
    <x v="2"/>
    <x v="2"/>
    <x v="15"/>
    <x v="2"/>
    <x v="0"/>
    <x v="1294"/>
    <n v="1514.02"/>
  </r>
  <r>
    <x v="8"/>
    <x v="2"/>
    <x v="2"/>
    <x v="15"/>
    <x v="2"/>
    <x v="1"/>
    <x v="278"/>
    <n v="60071.86"/>
  </r>
  <r>
    <x v="8"/>
    <x v="2"/>
    <x v="2"/>
    <x v="15"/>
    <x v="2"/>
    <x v="2"/>
    <x v="57"/>
    <n v="0.01"/>
  </r>
  <r>
    <x v="8"/>
    <x v="2"/>
    <x v="2"/>
    <x v="15"/>
    <x v="2"/>
    <x v="3"/>
    <x v="210"/>
    <n v="1.4999999999999999E-2"/>
  </r>
  <r>
    <x v="8"/>
    <x v="2"/>
    <x v="2"/>
    <x v="15"/>
    <x v="2"/>
    <x v="4"/>
    <x v="4"/>
    <n v="0.85"/>
  </r>
  <r>
    <x v="8"/>
    <x v="2"/>
    <x v="2"/>
    <x v="15"/>
    <x v="2"/>
    <x v="5"/>
    <x v="8"/>
    <n v="0"/>
  </r>
  <r>
    <x v="8"/>
    <x v="2"/>
    <x v="2"/>
    <x v="15"/>
    <x v="3"/>
    <x v="0"/>
    <x v="1295"/>
    <n v="1517.79"/>
  </r>
  <r>
    <x v="8"/>
    <x v="2"/>
    <x v="2"/>
    <x v="15"/>
    <x v="3"/>
    <x v="1"/>
    <x v="280"/>
    <n v="60221.3"/>
  </r>
  <r>
    <x v="8"/>
    <x v="2"/>
    <x v="2"/>
    <x v="15"/>
    <x v="3"/>
    <x v="2"/>
    <x v="57"/>
    <n v="0.01"/>
  </r>
  <r>
    <x v="8"/>
    <x v="2"/>
    <x v="2"/>
    <x v="15"/>
    <x v="3"/>
    <x v="3"/>
    <x v="210"/>
    <n v="1.4999999999999999E-2"/>
  </r>
  <r>
    <x v="8"/>
    <x v="2"/>
    <x v="2"/>
    <x v="15"/>
    <x v="3"/>
    <x v="4"/>
    <x v="4"/>
    <n v="0.85"/>
  </r>
  <r>
    <x v="8"/>
    <x v="2"/>
    <x v="2"/>
    <x v="15"/>
    <x v="3"/>
    <x v="5"/>
    <x v="8"/>
    <n v="0"/>
  </r>
  <r>
    <x v="8"/>
    <x v="2"/>
    <x v="2"/>
    <x v="15"/>
    <x v="4"/>
    <x v="0"/>
    <x v="1296"/>
    <n v="1521.55"/>
  </r>
  <r>
    <x v="8"/>
    <x v="2"/>
    <x v="2"/>
    <x v="15"/>
    <x v="4"/>
    <x v="1"/>
    <x v="282"/>
    <n v="60370.73"/>
  </r>
  <r>
    <x v="8"/>
    <x v="2"/>
    <x v="2"/>
    <x v="15"/>
    <x v="4"/>
    <x v="2"/>
    <x v="57"/>
    <n v="0.01"/>
  </r>
  <r>
    <x v="8"/>
    <x v="2"/>
    <x v="2"/>
    <x v="15"/>
    <x v="4"/>
    <x v="3"/>
    <x v="210"/>
    <n v="1.4999999999999999E-2"/>
  </r>
  <r>
    <x v="8"/>
    <x v="2"/>
    <x v="2"/>
    <x v="15"/>
    <x v="4"/>
    <x v="4"/>
    <x v="4"/>
    <n v="0.85"/>
  </r>
  <r>
    <x v="8"/>
    <x v="2"/>
    <x v="2"/>
    <x v="15"/>
    <x v="4"/>
    <x v="5"/>
    <x v="8"/>
    <n v="0"/>
  </r>
  <r>
    <x v="8"/>
    <x v="2"/>
    <x v="2"/>
    <x v="15"/>
    <x v="5"/>
    <x v="0"/>
    <x v="1297"/>
    <n v="1525.32"/>
  </r>
  <r>
    <x v="8"/>
    <x v="2"/>
    <x v="2"/>
    <x v="15"/>
    <x v="5"/>
    <x v="1"/>
    <x v="284"/>
    <n v="60520.160000000003"/>
  </r>
  <r>
    <x v="8"/>
    <x v="2"/>
    <x v="2"/>
    <x v="15"/>
    <x v="5"/>
    <x v="2"/>
    <x v="57"/>
    <n v="0.01"/>
  </r>
  <r>
    <x v="8"/>
    <x v="2"/>
    <x v="2"/>
    <x v="15"/>
    <x v="5"/>
    <x v="3"/>
    <x v="210"/>
    <n v="1.4999999999999999E-2"/>
  </r>
  <r>
    <x v="8"/>
    <x v="2"/>
    <x v="2"/>
    <x v="15"/>
    <x v="5"/>
    <x v="4"/>
    <x v="4"/>
    <n v="0.85"/>
  </r>
  <r>
    <x v="8"/>
    <x v="2"/>
    <x v="2"/>
    <x v="15"/>
    <x v="5"/>
    <x v="5"/>
    <x v="8"/>
    <n v="0"/>
  </r>
  <r>
    <x v="8"/>
    <x v="2"/>
    <x v="2"/>
    <x v="15"/>
    <x v="6"/>
    <x v="0"/>
    <x v="1298"/>
    <n v="1529.09"/>
  </r>
  <r>
    <x v="8"/>
    <x v="2"/>
    <x v="2"/>
    <x v="15"/>
    <x v="6"/>
    <x v="1"/>
    <x v="286"/>
    <n v="60669.59"/>
  </r>
  <r>
    <x v="8"/>
    <x v="2"/>
    <x v="2"/>
    <x v="15"/>
    <x v="6"/>
    <x v="2"/>
    <x v="57"/>
    <n v="0.01"/>
  </r>
  <r>
    <x v="8"/>
    <x v="2"/>
    <x v="2"/>
    <x v="15"/>
    <x v="6"/>
    <x v="3"/>
    <x v="210"/>
    <n v="1.4999999999999999E-2"/>
  </r>
  <r>
    <x v="8"/>
    <x v="2"/>
    <x v="2"/>
    <x v="15"/>
    <x v="6"/>
    <x v="4"/>
    <x v="4"/>
    <n v="0.85"/>
  </r>
  <r>
    <x v="8"/>
    <x v="2"/>
    <x v="2"/>
    <x v="15"/>
    <x v="6"/>
    <x v="5"/>
    <x v="59"/>
    <n v="0.26"/>
  </r>
  <r>
    <x v="8"/>
    <x v="2"/>
    <x v="2"/>
    <x v="15"/>
    <x v="7"/>
    <x v="0"/>
    <x v="1299"/>
    <n v="1532.85"/>
  </r>
  <r>
    <x v="8"/>
    <x v="2"/>
    <x v="2"/>
    <x v="15"/>
    <x v="7"/>
    <x v="1"/>
    <x v="288"/>
    <n v="60819.03"/>
  </r>
  <r>
    <x v="8"/>
    <x v="2"/>
    <x v="2"/>
    <x v="15"/>
    <x v="7"/>
    <x v="2"/>
    <x v="57"/>
    <n v="0.01"/>
  </r>
  <r>
    <x v="8"/>
    <x v="2"/>
    <x v="2"/>
    <x v="15"/>
    <x v="7"/>
    <x v="3"/>
    <x v="210"/>
    <n v="1.4999999999999999E-2"/>
  </r>
  <r>
    <x v="8"/>
    <x v="2"/>
    <x v="2"/>
    <x v="15"/>
    <x v="7"/>
    <x v="4"/>
    <x v="4"/>
    <n v="0.85"/>
  </r>
  <r>
    <x v="8"/>
    <x v="2"/>
    <x v="2"/>
    <x v="15"/>
    <x v="7"/>
    <x v="5"/>
    <x v="8"/>
    <n v="0"/>
  </r>
  <r>
    <x v="8"/>
    <x v="2"/>
    <x v="2"/>
    <x v="15"/>
    <x v="8"/>
    <x v="0"/>
    <x v="1300"/>
    <n v="1536.62"/>
  </r>
  <r>
    <x v="8"/>
    <x v="2"/>
    <x v="2"/>
    <x v="15"/>
    <x v="8"/>
    <x v="1"/>
    <x v="290"/>
    <n v="60968.46"/>
  </r>
  <r>
    <x v="8"/>
    <x v="2"/>
    <x v="2"/>
    <x v="15"/>
    <x v="8"/>
    <x v="2"/>
    <x v="57"/>
    <n v="0.01"/>
  </r>
  <r>
    <x v="8"/>
    <x v="2"/>
    <x v="2"/>
    <x v="15"/>
    <x v="8"/>
    <x v="3"/>
    <x v="210"/>
    <n v="1.4999999999999999E-2"/>
  </r>
  <r>
    <x v="8"/>
    <x v="2"/>
    <x v="2"/>
    <x v="15"/>
    <x v="8"/>
    <x v="4"/>
    <x v="4"/>
    <n v="0.85"/>
  </r>
  <r>
    <x v="8"/>
    <x v="2"/>
    <x v="2"/>
    <x v="15"/>
    <x v="8"/>
    <x v="5"/>
    <x v="8"/>
    <n v="0"/>
  </r>
  <r>
    <x v="8"/>
    <x v="2"/>
    <x v="2"/>
    <x v="15"/>
    <x v="9"/>
    <x v="0"/>
    <x v="1301"/>
    <n v="1540.39"/>
  </r>
  <r>
    <x v="8"/>
    <x v="2"/>
    <x v="2"/>
    <x v="15"/>
    <x v="9"/>
    <x v="1"/>
    <x v="292"/>
    <n v="61117.89"/>
  </r>
  <r>
    <x v="8"/>
    <x v="2"/>
    <x v="2"/>
    <x v="15"/>
    <x v="9"/>
    <x v="2"/>
    <x v="57"/>
    <n v="0.01"/>
  </r>
  <r>
    <x v="8"/>
    <x v="2"/>
    <x v="2"/>
    <x v="15"/>
    <x v="9"/>
    <x v="3"/>
    <x v="210"/>
    <n v="1.4999999999999999E-2"/>
  </r>
  <r>
    <x v="8"/>
    <x v="2"/>
    <x v="2"/>
    <x v="15"/>
    <x v="9"/>
    <x v="4"/>
    <x v="4"/>
    <n v="0.85"/>
  </r>
  <r>
    <x v="8"/>
    <x v="2"/>
    <x v="2"/>
    <x v="15"/>
    <x v="9"/>
    <x v="5"/>
    <x v="8"/>
    <n v="0"/>
  </r>
  <r>
    <x v="8"/>
    <x v="2"/>
    <x v="2"/>
    <x v="15"/>
    <x v="10"/>
    <x v="0"/>
    <x v="1302"/>
    <n v="1544.15"/>
  </r>
  <r>
    <x v="8"/>
    <x v="2"/>
    <x v="2"/>
    <x v="15"/>
    <x v="10"/>
    <x v="1"/>
    <x v="294"/>
    <n v="61267.32"/>
  </r>
  <r>
    <x v="8"/>
    <x v="2"/>
    <x v="2"/>
    <x v="15"/>
    <x v="10"/>
    <x v="2"/>
    <x v="57"/>
    <n v="0.01"/>
  </r>
  <r>
    <x v="8"/>
    <x v="2"/>
    <x v="2"/>
    <x v="15"/>
    <x v="10"/>
    <x v="3"/>
    <x v="210"/>
    <n v="1.4999999999999999E-2"/>
  </r>
  <r>
    <x v="8"/>
    <x v="2"/>
    <x v="2"/>
    <x v="15"/>
    <x v="10"/>
    <x v="4"/>
    <x v="4"/>
    <n v="0.85"/>
  </r>
  <r>
    <x v="8"/>
    <x v="2"/>
    <x v="2"/>
    <x v="15"/>
    <x v="10"/>
    <x v="5"/>
    <x v="8"/>
    <n v="0"/>
  </r>
  <r>
    <x v="8"/>
    <x v="2"/>
    <x v="2"/>
    <x v="15"/>
    <x v="11"/>
    <x v="0"/>
    <x v="1303"/>
    <n v="1547.92"/>
  </r>
  <r>
    <x v="8"/>
    <x v="2"/>
    <x v="2"/>
    <x v="15"/>
    <x v="11"/>
    <x v="1"/>
    <x v="296"/>
    <n v="61416.76"/>
  </r>
  <r>
    <x v="8"/>
    <x v="2"/>
    <x v="2"/>
    <x v="15"/>
    <x v="11"/>
    <x v="2"/>
    <x v="57"/>
    <n v="0.01"/>
  </r>
  <r>
    <x v="8"/>
    <x v="2"/>
    <x v="2"/>
    <x v="15"/>
    <x v="11"/>
    <x v="3"/>
    <x v="210"/>
    <n v="1.4999999999999999E-2"/>
  </r>
  <r>
    <x v="8"/>
    <x v="2"/>
    <x v="2"/>
    <x v="15"/>
    <x v="11"/>
    <x v="4"/>
    <x v="4"/>
    <n v="0.85"/>
  </r>
  <r>
    <x v="8"/>
    <x v="2"/>
    <x v="2"/>
    <x v="15"/>
    <x v="11"/>
    <x v="5"/>
    <x v="8"/>
    <n v="0"/>
  </r>
  <r>
    <x v="8"/>
    <x v="2"/>
    <x v="3"/>
    <x v="15"/>
    <x v="0"/>
    <x v="0"/>
    <x v="1304"/>
    <n v="1530.83"/>
  </r>
  <r>
    <x v="8"/>
    <x v="2"/>
    <x v="3"/>
    <x v="15"/>
    <x v="0"/>
    <x v="1"/>
    <x v="298"/>
    <n v="68105.259999999995"/>
  </r>
  <r>
    <x v="8"/>
    <x v="2"/>
    <x v="3"/>
    <x v="15"/>
    <x v="0"/>
    <x v="2"/>
    <x v="84"/>
    <n v="5.0000000000000001E-3"/>
  </r>
  <r>
    <x v="8"/>
    <x v="2"/>
    <x v="3"/>
    <x v="15"/>
    <x v="0"/>
    <x v="3"/>
    <x v="210"/>
    <n v="1.4999999999999999E-2"/>
  </r>
  <r>
    <x v="8"/>
    <x v="2"/>
    <x v="3"/>
    <x v="15"/>
    <x v="0"/>
    <x v="4"/>
    <x v="4"/>
    <n v="0.85"/>
  </r>
  <r>
    <x v="8"/>
    <x v="2"/>
    <x v="3"/>
    <x v="15"/>
    <x v="0"/>
    <x v="5"/>
    <x v="85"/>
    <n v="0.2"/>
  </r>
  <r>
    <x v="8"/>
    <x v="2"/>
    <x v="3"/>
    <x v="15"/>
    <x v="1"/>
    <x v="0"/>
    <x v="1305"/>
    <n v="1534.66"/>
  </r>
  <r>
    <x v="8"/>
    <x v="2"/>
    <x v="3"/>
    <x v="15"/>
    <x v="1"/>
    <x v="1"/>
    <x v="300"/>
    <n v="68275.520000000004"/>
  </r>
  <r>
    <x v="8"/>
    <x v="2"/>
    <x v="3"/>
    <x v="15"/>
    <x v="1"/>
    <x v="2"/>
    <x v="84"/>
    <n v="5.0000000000000001E-3"/>
  </r>
  <r>
    <x v="8"/>
    <x v="2"/>
    <x v="3"/>
    <x v="15"/>
    <x v="1"/>
    <x v="3"/>
    <x v="210"/>
    <n v="1.4999999999999999E-2"/>
  </r>
  <r>
    <x v="8"/>
    <x v="2"/>
    <x v="3"/>
    <x v="15"/>
    <x v="1"/>
    <x v="4"/>
    <x v="4"/>
    <n v="0.85"/>
  </r>
  <r>
    <x v="8"/>
    <x v="2"/>
    <x v="3"/>
    <x v="15"/>
    <x v="1"/>
    <x v="5"/>
    <x v="8"/>
    <n v="0"/>
  </r>
  <r>
    <x v="8"/>
    <x v="2"/>
    <x v="3"/>
    <x v="15"/>
    <x v="2"/>
    <x v="0"/>
    <x v="1306"/>
    <n v="1538.48"/>
  </r>
  <r>
    <x v="8"/>
    <x v="2"/>
    <x v="3"/>
    <x v="15"/>
    <x v="2"/>
    <x v="1"/>
    <x v="302"/>
    <n v="68445.789999999994"/>
  </r>
  <r>
    <x v="8"/>
    <x v="2"/>
    <x v="3"/>
    <x v="15"/>
    <x v="2"/>
    <x v="2"/>
    <x v="84"/>
    <n v="5.0000000000000001E-3"/>
  </r>
  <r>
    <x v="8"/>
    <x v="2"/>
    <x v="3"/>
    <x v="15"/>
    <x v="2"/>
    <x v="3"/>
    <x v="210"/>
    <n v="1.4999999999999999E-2"/>
  </r>
  <r>
    <x v="8"/>
    <x v="2"/>
    <x v="3"/>
    <x v="15"/>
    <x v="2"/>
    <x v="4"/>
    <x v="4"/>
    <n v="0.85"/>
  </r>
  <r>
    <x v="8"/>
    <x v="2"/>
    <x v="3"/>
    <x v="15"/>
    <x v="2"/>
    <x v="5"/>
    <x v="8"/>
    <n v="0"/>
  </r>
  <r>
    <x v="8"/>
    <x v="2"/>
    <x v="3"/>
    <x v="15"/>
    <x v="3"/>
    <x v="0"/>
    <x v="1307"/>
    <n v="1542.31"/>
  </r>
  <r>
    <x v="8"/>
    <x v="2"/>
    <x v="3"/>
    <x v="15"/>
    <x v="3"/>
    <x v="1"/>
    <x v="304"/>
    <n v="68616.05"/>
  </r>
  <r>
    <x v="8"/>
    <x v="2"/>
    <x v="3"/>
    <x v="15"/>
    <x v="3"/>
    <x v="2"/>
    <x v="84"/>
    <n v="5.0000000000000001E-3"/>
  </r>
  <r>
    <x v="8"/>
    <x v="2"/>
    <x v="3"/>
    <x v="15"/>
    <x v="3"/>
    <x v="3"/>
    <x v="210"/>
    <n v="1.4999999999999999E-2"/>
  </r>
  <r>
    <x v="8"/>
    <x v="2"/>
    <x v="3"/>
    <x v="15"/>
    <x v="3"/>
    <x v="4"/>
    <x v="4"/>
    <n v="0.85"/>
  </r>
  <r>
    <x v="8"/>
    <x v="2"/>
    <x v="3"/>
    <x v="15"/>
    <x v="3"/>
    <x v="5"/>
    <x v="8"/>
    <n v="0"/>
  </r>
  <r>
    <x v="8"/>
    <x v="2"/>
    <x v="3"/>
    <x v="15"/>
    <x v="4"/>
    <x v="0"/>
    <x v="1308"/>
    <n v="1546.14"/>
  </r>
  <r>
    <x v="8"/>
    <x v="2"/>
    <x v="3"/>
    <x v="15"/>
    <x v="4"/>
    <x v="1"/>
    <x v="306"/>
    <n v="68786.31"/>
  </r>
  <r>
    <x v="8"/>
    <x v="2"/>
    <x v="3"/>
    <x v="15"/>
    <x v="4"/>
    <x v="2"/>
    <x v="84"/>
    <n v="5.0000000000000001E-3"/>
  </r>
  <r>
    <x v="8"/>
    <x v="2"/>
    <x v="3"/>
    <x v="15"/>
    <x v="4"/>
    <x v="3"/>
    <x v="210"/>
    <n v="1.4999999999999999E-2"/>
  </r>
  <r>
    <x v="8"/>
    <x v="2"/>
    <x v="3"/>
    <x v="15"/>
    <x v="4"/>
    <x v="4"/>
    <x v="4"/>
    <n v="0.85"/>
  </r>
  <r>
    <x v="8"/>
    <x v="2"/>
    <x v="3"/>
    <x v="15"/>
    <x v="4"/>
    <x v="5"/>
    <x v="8"/>
    <n v="0"/>
  </r>
  <r>
    <x v="8"/>
    <x v="2"/>
    <x v="3"/>
    <x v="15"/>
    <x v="5"/>
    <x v="0"/>
    <x v="1309"/>
    <n v="1549.97"/>
  </r>
  <r>
    <x v="8"/>
    <x v="2"/>
    <x v="3"/>
    <x v="15"/>
    <x v="5"/>
    <x v="1"/>
    <x v="308"/>
    <n v="68956.58"/>
  </r>
  <r>
    <x v="8"/>
    <x v="2"/>
    <x v="3"/>
    <x v="15"/>
    <x v="5"/>
    <x v="2"/>
    <x v="84"/>
    <n v="5.0000000000000001E-3"/>
  </r>
  <r>
    <x v="8"/>
    <x v="2"/>
    <x v="3"/>
    <x v="15"/>
    <x v="5"/>
    <x v="3"/>
    <x v="210"/>
    <n v="1.4999999999999999E-2"/>
  </r>
  <r>
    <x v="8"/>
    <x v="2"/>
    <x v="3"/>
    <x v="15"/>
    <x v="5"/>
    <x v="4"/>
    <x v="4"/>
    <n v="0.85"/>
  </r>
  <r>
    <x v="8"/>
    <x v="2"/>
    <x v="3"/>
    <x v="15"/>
    <x v="5"/>
    <x v="5"/>
    <x v="8"/>
    <n v="0"/>
  </r>
  <r>
    <x v="8"/>
    <x v="2"/>
    <x v="3"/>
    <x v="15"/>
    <x v="6"/>
    <x v="0"/>
    <x v="1310"/>
    <n v="1553.79"/>
  </r>
  <r>
    <x v="8"/>
    <x v="2"/>
    <x v="3"/>
    <x v="15"/>
    <x v="6"/>
    <x v="1"/>
    <x v="310"/>
    <n v="69126.84"/>
  </r>
  <r>
    <x v="8"/>
    <x v="2"/>
    <x v="3"/>
    <x v="15"/>
    <x v="6"/>
    <x v="2"/>
    <x v="84"/>
    <n v="5.0000000000000001E-3"/>
  </r>
  <r>
    <x v="8"/>
    <x v="2"/>
    <x v="3"/>
    <x v="15"/>
    <x v="6"/>
    <x v="3"/>
    <x v="210"/>
    <n v="1.4999999999999999E-2"/>
  </r>
  <r>
    <x v="8"/>
    <x v="2"/>
    <x v="3"/>
    <x v="15"/>
    <x v="6"/>
    <x v="4"/>
    <x v="4"/>
    <n v="0.85"/>
  </r>
  <r>
    <x v="8"/>
    <x v="2"/>
    <x v="3"/>
    <x v="15"/>
    <x v="6"/>
    <x v="5"/>
    <x v="85"/>
    <n v="0.2"/>
  </r>
  <r>
    <x v="8"/>
    <x v="2"/>
    <x v="3"/>
    <x v="15"/>
    <x v="7"/>
    <x v="0"/>
    <x v="1311"/>
    <n v="1557.62"/>
  </r>
  <r>
    <x v="8"/>
    <x v="2"/>
    <x v="3"/>
    <x v="15"/>
    <x v="7"/>
    <x v="1"/>
    <x v="312"/>
    <n v="69297.100000000006"/>
  </r>
  <r>
    <x v="8"/>
    <x v="2"/>
    <x v="3"/>
    <x v="15"/>
    <x v="7"/>
    <x v="2"/>
    <x v="84"/>
    <n v="5.0000000000000001E-3"/>
  </r>
  <r>
    <x v="8"/>
    <x v="2"/>
    <x v="3"/>
    <x v="15"/>
    <x v="7"/>
    <x v="3"/>
    <x v="210"/>
    <n v="1.4999999999999999E-2"/>
  </r>
  <r>
    <x v="8"/>
    <x v="2"/>
    <x v="3"/>
    <x v="15"/>
    <x v="7"/>
    <x v="4"/>
    <x v="4"/>
    <n v="0.85"/>
  </r>
  <r>
    <x v="8"/>
    <x v="2"/>
    <x v="3"/>
    <x v="15"/>
    <x v="7"/>
    <x v="5"/>
    <x v="8"/>
    <n v="0"/>
  </r>
  <r>
    <x v="8"/>
    <x v="2"/>
    <x v="3"/>
    <x v="15"/>
    <x v="8"/>
    <x v="0"/>
    <x v="1312"/>
    <n v="1561.45"/>
  </r>
  <r>
    <x v="8"/>
    <x v="2"/>
    <x v="3"/>
    <x v="15"/>
    <x v="8"/>
    <x v="1"/>
    <x v="314"/>
    <n v="69467.37"/>
  </r>
  <r>
    <x v="8"/>
    <x v="2"/>
    <x v="3"/>
    <x v="15"/>
    <x v="8"/>
    <x v="2"/>
    <x v="84"/>
    <n v="5.0000000000000001E-3"/>
  </r>
  <r>
    <x v="8"/>
    <x v="2"/>
    <x v="3"/>
    <x v="15"/>
    <x v="8"/>
    <x v="3"/>
    <x v="210"/>
    <n v="1.4999999999999999E-2"/>
  </r>
  <r>
    <x v="8"/>
    <x v="2"/>
    <x v="3"/>
    <x v="15"/>
    <x v="8"/>
    <x v="4"/>
    <x v="4"/>
    <n v="0.85"/>
  </r>
  <r>
    <x v="8"/>
    <x v="2"/>
    <x v="3"/>
    <x v="15"/>
    <x v="8"/>
    <x v="5"/>
    <x v="8"/>
    <n v="0"/>
  </r>
  <r>
    <x v="8"/>
    <x v="2"/>
    <x v="3"/>
    <x v="15"/>
    <x v="9"/>
    <x v="0"/>
    <x v="1313"/>
    <n v="1565.27"/>
  </r>
  <r>
    <x v="8"/>
    <x v="2"/>
    <x v="3"/>
    <x v="15"/>
    <x v="9"/>
    <x v="1"/>
    <x v="316"/>
    <n v="69637.63"/>
  </r>
  <r>
    <x v="8"/>
    <x v="2"/>
    <x v="3"/>
    <x v="15"/>
    <x v="9"/>
    <x v="2"/>
    <x v="84"/>
    <n v="5.0000000000000001E-3"/>
  </r>
  <r>
    <x v="8"/>
    <x v="2"/>
    <x v="3"/>
    <x v="15"/>
    <x v="9"/>
    <x v="3"/>
    <x v="210"/>
    <n v="1.4999999999999999E-2"/>
  </r>
  <r>
    <x v="8"/>
    <x v="2"/>
    <x v="3"/>
    <x v="15"/>
    <x v="9"/>
    <x v="4"/>
    <x v="4"/>
    <n v="0.85"/>
  </r>
  <r>
    <x v="8"/>
    <x v="2"/>
    <x v="3"/>
    <x v="15"/>
    <x v="9"/>
    <x v="5"/>
    <x v="8"/>
    <n v="0"/>
  </r>
  <r>
    <x v="8"/>
    <x v="2"/>
    <x v="3"/>
    <x v="15"/>
    <x v="10"/>
    <x v="0"/>
    <x v="1314"/>
    <n v="1569.1"/>
  </r>
  <r>
    <x v="8"/>
    <x v="2"/>
    <x v="3"/>
    <x v="15"/>
    <x v="10"/>
    <x v="1"/>
    <x v="318"/>
    <n v="69807.89"/>
  </r>
  <r>
    <x v="8"/>
    <x v="2"/>
    <x v="3"/>
    <x v="15"/>
    <x v="10"/>
    <x v="2"/>
    <x v="84"/>
    <n v="5.0000000000000001E-3"/>
  </r>
  <r>
    <x v="8"/>
    <x v="2"/>
    <x v="3"/>
    <x v="15"/>
    <x v="10"/>
    <x v="3"/>
    <x v="210"/>
    <n v="1.4999999999999999E-2"/>
  </r>
  <r>
    <x v="8"/>
    <x v="2"/>
    <x v="3"/>
    <x v="15"/>
    <x v="10"/>
    <x v="4"/>
    <x v="4"/>
    <n v="0.85"/>
  </r>
  <r>
    <x v="8"/>
    <x v="2"/>
    <x v="3"/>
    <x v="15"/>
    <x v="10"/>
    <x v="5"/>
    <x v="8"/>
    <n v="0"/>
  </r>
  <r>
    <x v="8"/>
    <x v="2"/>
    <x v="3"/>
    <x v="15"/>
    <x v="11"/>
    <x v="0"/>
    <x v="1315"/>
    <n v="1572.93"/>
  </r>
  <r>
    <x v="8"/>
    <x v="2"/>
    <x v="3"/>
    <x v="15"/>
    <x v="11"/>
    <x v="1"/>
    <x v="320"/>
    <n v="69978.149999999994"/>
  </r>
  <r>
    <x v="8"/>
    <x v="2"/>
    <x v="3"/>
    <x v="15"/>
    <x v="11"/>
    <x v="2"/>
    <x v="84"/>
    <n v="5.0000000000000001E-3"/>
  </r>
  <r>
    <x v="8"/>
    <x v="2"/>
    <x v="3"/>
    <x v="15"/>
    <x v="11"/>
    <x v="3"/>
    <x v="210"/>
    <n v="1.4999999999999999E-2"/>
  </r>
  <r>
    <x v="8"/>
    <x v="2"/>
    <x v="3"/>
    <x v="15"/>
    <x v="11"/>
    <x v="4"/>
    <x v="4"/>
    <n v="0.85"/>
  </r>
  <r>
    <x v="8"/>
    <x v="2"/>
    <x v="3"/>
    <x v="15"/>
    <x v="11"/>
    <x v="5"/>
    <x v="8"/>
    <n v="0"/>
  </r>
  <r>
    <x v="9"/>
    <x v="0"/>
    <x v="0"/>
    <x v="14"/>
    <x v="0"/>
    <x v="0"/>
    <x v="1340"/>
    <n v="2302.34"/>
  </r>
  <r>
    <x v="9"/>
    <x v="0"/>
    <x v="0"/>
    <x v="14"/>
    <x v="0"/>
    <x v="1"/>
    <x v="1341"/>
    <n v="87708"/>
  </r>
  <r>
    <x v="9"/>
    <x v="0"/>
    <x v="0"/>
    <x v="14"/>
    <x v="0"/>
    <x v="2"/>
    <x v="2"/>
    <n v="0.24"/>
  </r>
  <r>
    <x v="9"/>
    <x v="0"/>
    <x v="0"/>
    <x v="14"/>
    <x v="0"/>
    <x v="3"/>
    <x v="3"/>
    <n v="2.5600000000000001E-2"/>
  </r>
  <r>
    <x v="9"/>
    <x v="0"/>
    <x v="0"/>
    <x v="14"/>
    <x v="0"/>
    <x v="4"/>
    <x v="4"/>
    <n v="1.7"/>
  </r>
  <r>
    <x v="9"/>
    <x v="0"/>
    <x v="0"/>
    <x v="14"/>
    <x v="0"/>
    <x v="5"/>
    <x v="5"/>
    <n v="0.45"/>
  </r>
  <r>
    <x v="9"/>
    <x v="0"/>
    <x v="0"/>
    <x v="14"/>
    <x v="1"/>
    <x v="0"/>
    <x v="1342"/>
    <n v="2308.1"/>
  </r>
  <r>
    <x v="9"/>
    <x v="0"/>
    <x v="0"/>
    <x v="14"/>
    <x v="1"/>
    <x v="1"/>
    <x v="1343"/>
    <n v="87927.26"/>
  </r>
  <r>
    <x v="9"/>
    <x v="0"/>
    <x v="0"/>
    <x v="14"/>
    <x v="1"/>
    <x v="2"/>
    <x v="2"/>
    <n v="0.24"/>
  </r>
  <r>
    <x v="9"/>
    <x v="0"/>
    <x v="0"/>
    <x v="14"/>
    <x v="1"/>
    <x v="3"/>
    <x v="3"/>
    <n v="2.5600000000000001E-2"/>
  </r>
  <r>
    <x v="9"/>
    <x v="0"/>
    <x v="0"/>
    <x v="14"/>
    <x v="1"/>
    <x v="4"/>
    <x v="4"/>
    <n v="1.7"/>
  </r>
  <r>
    <x v="9"/>
    <x v="0"/>
    <x v="0"/>
    <x v="14"/>
    <x v="1"/>
    <x v="5"/>
    <x v="8"/>
    <n v="0"/>
  </r>
  <r>
    <x v="9"/>
    <x v="0"/>
    <x v="0"/>
    <x v="14"/>
    <x v="2"/>
    <x v="0"/>
    <x v="1344"/>
    <n v="2313.86"/>
  </r>
  <r>
    <x v="9"/>
    <x v="0"/>
    <x v="0"/>
    <x v="14"/>
    <x v="2"/>
    <x v="1"/>
    <x v="1345"/>
    <n v="88146.54"/>
  </r>
  <r>
    <x v="9"/>
    <x v="0"/>
    <x v="0"/>
    <x v="14"/>
    <x v="2"/>
    <x v="2"/>
    <x v="2"/>
    <n v="0.24"/>
  </r>
  <r>
    <x v="9"/>
    <x v="0"/>
    <x v="0"/>
    <x v="14"/>
    <x v="2"/>
    <x v="3"/>
    <x v="3"/>
    <n v="2.5600000000000001E-2"/>
  </r>
  <r>
    <x v="9"/>
    <x v="0"/>
    <x v="0"/>
    <x v="14"/>
    <x v="2"/>
    <x v="4"/>
    <x v="4"/>
    <n v="1.7"/>
  </r>
  <r>
    <x v="9"/>
    <x v="0"/>
    <x v="0"/>
    <x v="14"/>
    <x v="2"/>
    <x v="5"/>
    <x v="8"/>
    <n v="0"/>
  </r>
  <r>
    <x v="9"/>
    <x v="0"/>
    <x v="0"/>
    <x v="14"/>
    <x v="3"/>
    <x v="0"/>
    <x v="1346"/>
    <n v="2319.6"/>
  </r>
  <r>
    <x v="9"/>
    <x v="0"/>
    <x v="0"/>
    <x v="14"/>
    <x v="3"/>
    <x v="1"/>
    <x v="1347"/>
    <n v="88365.82"/>
  </r>
  <r>
    <x v="9"/>
    <x v="0"/>
    <x v="0"/>
    <x v="14"/>
    <x v="3"/>
    <x v="2"/>
    <x v="2"/>
    <n v="0.24"/>
  </r>
  <r>
    <x v="9"/>
    <x v="0"/>
    <x v="0"/>
    <x v="14"/>
    <x v="3"/>
    <x v="3"/>
    <x v="3"/>
    <n v="2.5600000000000001E-2"/>
  </r>
  <r>
    <x v="9"/>
    <x v="0"/>
    <x v="0"/>
    <x v="14"/>
    <x v="3"/>
    <x v="4"/>
    <x v="4"/>
    <n v="1.7"/>
  </r>
  <r>
    <x v="9"/>
    <x v="0"/>
    <x v="0"/>
    <x v="14"/>
    <x v="3"/>
    <x v="5"/>
    <x v="5"/>
    <n v="0.45"/>
  </r>
  <r>
    <x v="9"/>
    <x v="0"/>
    <x v="0"/>
    <x v="14"/>
    <x v="4"/>
    <x v="0"/>
    <x v="1348"/>
    <n v="2325.36"/>
  </r>
  <r>
    <x v="9"/>
    <x v="0"/>
    <x v="0"/>
    <x v="14"/>
    <x v="4"/>
    <x v="1"/>
    <x v="1349"/>
    <n v="88585.08"/>
  </r>
  <r>
    <x v="9"/>
    <x v="0"/>
    <x v="0"/>
    <x v="14"/>
    <x v="4"/>
    <x v="2"/>
    <x v="2"/>
    <n v="0.24"/>
  </r>
  <r>
    <x v="9"/>
    <x v="0"/>
    <x v="0"/>
    <x v="14"/>
    <x v="4"/>
    <x v="3"/>
    <x v="3"/>
    <n v="2.5600000000000001E-2"/>
  </r>
  <r>
    <x v="9"/>
    <x v="0"/>
    <x v="0"/>
    <x v="14"/>
    <x v="4"/>
    <x v="4"/>
    <x v="4"/>
    <n v="1.7"/>
  </r>
  <r>
    <x v="9"/>
    <x v="0"/>
    <x v="0"/>
    <x v="14"/>
    <x v="4"/>
    <x v="5"/>
    <x v="8"/>
    <n v="0"/>
  </r>
  <r>
    <x v="9"/>
    <x v="0"/>
    <x v="0"/>
    <x v="14"/>
    <x v="5"/>
    <x v="0"/>
    <x v="1350"/>
    <n v="2331.12"/>
  </r>
  <r>
    <x v="9"/>
    <x v="0"/>
    <x v="0"/>
    <x v="14"/>
    <x v="5"/>
    <x v="1"/>
    <x v="1351"/>
    <n v="88804.34"/>
  </r>
  <r>
    <x v="9"/>
    <x v="0"/>
    <x v="0"/>
    <x v="14"/>
    <x v="5"/>
    <x v="2"/>
    <x v="2"/>
    <n v="0.24"/>
  </r>
  <r>
    <x v="9"/>
    <x v="0"/>
    <x v="0"/>
    <x v="14"/>
    <x v="5"/>
    <x v="3"/>
    <x v="3"/>
    <n v="2.5600000000000001E-2"/>
  </r>
  <r>
    <x v="9"/>
    <x v="0"/>
    <x v="0"/>
    <x v="14"/>
    <x v="5"/>
    <x v="4"/>
    <x v="4"/>
    <n v="1.7"/>
  </r>
  <r>
    <x v="9"/>
    <x v="0"/>
    <x v="0"/>
    <x v="14"/>
    <x v="5"/>
    <x v="5"/>
    <x v="8"/>
    <n v="0"/>
  </r>
  <r>
    <x v="9"/>
    <x v="0"/>
    <x v="0"/>
    <x v="14"/>
    <x v="6"/>
    <x v="0"/>
    <x v="1352"/>
    <n v="2336.88"/>
  </r>
  <r>
    <x v="9"/>
    <x v="0"/>
    <x v="0"/>
    <x v="14"/>
    <x v="6"/>
    <x v="1"/>
    <x v="1353"/>
    <n v="89023.62"/>
  </r>
  <r>
    <x v="9"/>
    <x v="0"/>
    <x v="0"/>
    <x v="14"/>
    <x v="6"/>
    <x v="2"/>
    <x v="2"/>
    <n v="0.24"/>
  </r>
  <r>
    <x v="9"/>
    <x v="0"/>
    <x v="0"/>
    <x v="14"/>
    <x v="6"/>
    <x v="3"/>
    <x v="3"/>
    <n v="2.5600000000000001E-2"/>
  </r>
  <r>
    <x v="9"/>
    <x v="0"/>
    <x v="0"/>
    <x v="14"/>
    <x v="6"/>
    <x v="4"/>
    <x v="4"/>
    <n v="1.7"/>
  </r>
  <r>
    <x v="9"/>
    <x v="0"/>
    <x v="0"/>
    <x v="14"/>
    <x v="6"/>
    <x v="5"/>
    <x v="5"/>
    <n v="0.45"/>
  </r>
  <r>
    <x v="9"/>
    <x v="0"/>
    <x v="0"/>
    <x v="14"/>
    <x v="7"/>
    <x v="0"/>
    <x v="1354"/>
    <n v="2342.64"/>
  </r>
  <r>
    <x v="9"/>
    <x v="0"/>
    <x v="0"/>
    <x v="14"/>
    <x v="7"/>
    <x v="1"/>
    <x v="1355"/>
    <n v="89242.880000000005"/>
  </r>
  <r>
    <x v="9"/>
    <x v="0"/>
    <x v="0"/>
    <x v="14"/>
    <x v="7"/>
    <x v="2"/>
    <x v="2"/>
    <n v="0.24"/>
  </r>
  <r>
    <x v="9"/>
    <x v="0"/>
    <x v="0"/>
    <x v="14"/>
    <x v="7"/>
    <x v="3"/>
    <x v="3"/>
    <n v="2.5600000000000001E-2"/>
  </r>
  <r>
    <x v="9"/>
    <x v="0"/>
    <x v="0"/>
    <x v="14"/>
    <x v="7"/>
    <x v="4"/>
    <x v="4"/>
    <n v="1.7"/>
  </r>
  <r>
    <x v="9"/>
    <x v="0"/>
    <x v="0"/>
    <x v="14"/>
    <x v="7"/>
    <x v="5"/>
    <x v="8"/>
    <n v="0"/>
  </r>
  <r>
    <x v="9"/>
    <x v="0"/>
    <x v="0"/>
    <x v="14"/>
    <x v="8"/>
    <x v="0"/>
    <x v="1356"/>
    <n v="2348.38"/>
  </r>
  <r>
    <x v="9"/>
    <x v="0"/>
    <x v="0"/>
    <x v="14"/>
    <x v="8"/>
    <x v="1"/>
    <x v="1357"/>
    <n v="89462.16"/>
  </r>
  <r>
    <x v="9"/>
    <x v="0"/>
    <x v="0"/>
    <x v="14"/>
    <x v="8"/>
    <x v="2"/>
    <x v="2"/>
    <n v="0.24"/>
  </r>
  <r>
    <x v="9"/>
    <x v="0"/>
    <x v="0"/>
    <x v="14"/>
    <x v="8"/>
    <x v="3"/>
    <x v="3"/>
    <n v="2.5600000000000001E-2"/>
  </r>
  <r>
    <x v="9"/>
    <x v="0"/>
    <x v="0"/>
    <x v="14"/>
    <x v="8"/>
    <x v="4"/>
    <x v="4"/>
    <n v="1.7"/>
  </r>
  <r>
    <x v="9"/>
    <x v="0"/>
    <x v="0"/>
    <x v="14"/>
    <x v="8"/>
    <x v="5"/>
    <x v="8"/>
    <n v="0"/>
  </r>
  <r>
    <x v="9"/>
    <x v="0"/>
    <x v="0"/>
    <x v="14"/>
    <x v="9"/>
    <x v="0"/>
    <x v="1358"/>
    <n v="2354.14"/>
  </r>
  <r>
    <x v="9"/>
    <x v="0"/>
    <x v="0"/>
    <x v="14"/>
    <x v="9"/>
    <x v="1"/>
    <x v="1359"/>
    <n v="89681.42"/>
  </r>
  <r>
    <x v="9"/>
    <x v="0"/>
    <x v="0"/>
    <x v="14"/>
    <x v="9"/>
    <x v="2"/>
    <x v="2"/>
    <n v="0.24"/>
  </r>
  <r>
    <x v="9"/>
    <x v="0"/>
    <x v="0"/>
    <x v="14"/>
    <x v="9"/>
    <x v="3"/>
    <x v="3"/>
    <n v="2.5600000000000001E-2"/>
  </r>
  <r>
    <x v="9"/>
    <x v="0"/>
    <x v="0"/>
    <x v="14"/>
    <x v="9"/>
    <x v="4"/>
    <x v="4"/>
    <n v="1.7"/>
  </r>
  <r>
    <x v="9"/>
    <x v="0"/>
    <x v="0"/>
    <x v="14"/>
    <x v="9"/>
    <x v="5"/>
    <x v="5"/>
    <n v="0.45"/>
  </r>
  <r>
    <x v="9"/>
    <x v="0"/>
    <x v="0"/>
    <x v="14"/>
    <x v="10"/>
    <x v="0"/>
    <x v="1360"/>
    <n v="2359.9"/>
  </r>
  <r>
    <x v="9"/>
    <x v="0"/>
    <x v="0"/>
    <x v="14"/>
    <x v="10"/>
    <x v="1"/>
    <x v="1361"/>
    <n v="89900.7"/>
  </r>
  <r>
    <x v="9"/>
    <x v="0"/>
    <x v="0"/>
    <x v="14"/>
    <x v="10"/>
    <x v="2"/>
    <x v="2"/>
    <n v="0.24"/>
  </r>
  <r>
    <x v="9"/>
    <x v="0"/>
    <x v="0"/>
    <x v="14"/>
    <x v="10"/>
    <x v="3"/>
    <x v="3"/>
    <n v="2.5600000000000001E-2"/>
  </r>
  <r>
    <x v="9"/>
    <x v="0"/>
    <x v="0"/>
    <x v="14"/>
    <x v="10"/>
    <x v="4"/>
    <x v="4"/>
    <n v="1.7"/>
  </r>
  <r>
    <x v="9"/>
    <x v="0"/>
    <x v="0"/>
    <x v="14"/>
    <x v="10"/>
    <x v="5"/>
    <x v="8"/>
    <n v="0"/>
  </r>
  <r>
    <x v="9"/>
    <x v="0"/>
    <x v="0"/>
    <x v="14"/>
    <x v="11"/>
    <x v="0"/>
    <x v="1362"/>
    <n v="2365.66"/>
  </r>
  <r>
    <x v="9"/>
    <x v="0"/>
    <x v="0"/>
    <x v="14"/>
    <x v="11"/>
    <x v="1"/>
    <x v="1363"/>
    <n v="90119.98"/>
  </r>
  <r>
    <x v="9"/>
    <x v="0"/>
    <x v="0"/>
    <x v="14"/>
    <x v="11"/>
    <x v="2"/>
    <x v="2"/>
    <n v="0.24"/>
  </r>
  <r>
    <x v="9"/>
    <x v="0"/>
    <x v="0"/>
    <x v="14"/>
    <x v="11"/>
    <x v="3"/>
    <x v="3"/>
    <n v="2.5600000000000001E-2"/>
  </r>
  <r>
    <x v="9"/>
    <x v="0"/>
    <x v="0"/>
    <x v="14"/>
    <x v="11"/>
    <x v="4"/>
    <x v="4"/>
    <n v="1.7"/>
  </r>
  <r>
    <x v="9"/>
    <x v="0"/>
    <x v="0"/>
    <x v="14"/>
    <x v="11"/>
    <x v="5"/>
    <x v="8"/>
    <n v="0"/>
  </r>
  <r>
    <x v="9"/>
    <x v="0"/>
    <x v="1"/>
    <x v="13"/>
    <x v="0"/>
    <x v="0"/>
    <x v="1364"/>
    <n v="5573.85"/>
  </r>
  <r>
    <x v="9"/>
    <x v="0"/>
    <x v="1"/>
    <x v="13"/>
    <x v="0"/>
    <x v="1"/>
    <x v="1365"/>
    <n v="230233.5"/>
  </r>
  <r>
    <x v="9"/>
    <x v="0"/>
    <x v="1"/>
    <x v="13"/>
    <x v="0"/>
    <x v="2"/>
    <x v="31"/>
    <n v="0.25"/>
  </r>
  <r>
    <x v="9"/>
    <x v="0"/>
    <x v="1"/>
    <x v="13"/>
    <x v="0"/>
    <x v="3"/>
    <x v="32"/>
    <n v="7.6499999999999999E-2"/>
  </r>
  <r>
    <x v="9"/>
    <x v="0"/>
    <x v="1"/>
    <x v="13"/>
    <x v="0"/>
    <x v="4"/>
    <x v="4"/>
    <n v="4.25"/>
  </r>
  <r>
    <x v="9"/>
    <x v="0"/>
    <x v="1"/>
    <x v="13"/>
    <x v="0"/>
    <x v="5"/>
    <x v="5"/>
    <n v="1.125"/>
  </r>
  <r>
    <x v="9"/>
    <x v="0"/>
    <x v="1"/>
    <x v="13"/>
    <x v="1"/>
    <x v="0"/>
    <x v="1366"/>
    <n v="5587.7999999999993"/>
  </r>
  <r>
    <x v="9"/>
    <x v="0"/>
    <x v="1"/>
    <x v="13"/>
    <x v="1"/>
    <x v="1"/>
    <x v="1367"/>
    <n v="230809.1"/>
  </r>
  <r>
    <x v="9"/>
    <x v="0"/>
    <x v="1"/>
    <x v="13"/>
    <x v="1"/>
    <x v="2"/>
    <x v="31"/>
    <n v="0.25"/>
  </r>
  <r>
    <x v="9"/>
    <x v="0"/>
    <x v="1"/>
    <x v="13"/>
    <x v="1"/>
    <x v="3"/>
    <x v="32"/>
    <n v="7.6499999999999999E-2"/>
  </r>
  <r>
    <x v="9"/>
    <x v="0"/>
    <x v="1"/>
    <x v="13"/>
    <x v="1"/>
    <x v="4"/>
    <x v="4"/>
    <n v="4.25"/>
  </r>
  <r>
    <x v="9"/>
    <x v="0"/>
    <x v="1"/>
    <x v="13"/>
    <x v="1"/>
    <x v="5"/>
    <x v="8"/>
    <n v="0"/>
  </r>
  <r>
    <x v="9"/>
    <x v="0"/>
    <x v="1"/>
    <x v="13"/>
    <x v="2"/>
    <x v="0"/>
    <x v="1368"/>
    <n v="5601.7"/>
  </r>
  <r>
    <x v="9"/>
    <x v="0"/>
    <x v="1"/>
    <x v="13"/>
    <x v="2"/>
    <x v="1"/>
    <x v="1369"/>
    <n v="231384.65"/>
  </r>
  <r>
    <x v="9"/>
    <x v="0"/>
    <x v="1"/>
    <x v="13"/>
    <x v="2"/>
    <x v="2"/>
    <x v="31"/>
    <n v="0.25"/>
  </r>
  <r>
    <x v="9"/>
    <x v="0"/>
    <x v="1"/>
    <x v="13"/>
    <x v="2"/>
    <x v="3"/>
    <x v="32"/>
    <n v="7.6499999999999999E-2"/>
  </r>
  <r>
    <x v="9"/>
    <x v="0"/>
    <x v="1"/>
    <x v="13"/>
    <x v="2"/>
    <x v="4"/>
    <x v="4"/>
    <n v="4.25"/>
  </r>
  <r>
    <x v="9"/>
    <x v="0"/>
    <x v="1"/>
    <x v="13"/>
    <x v="2"/>
    <x v="5"/>
    <x v="8"/>
    <n v="0"/>
  </r>
  <r>
    <x v="9"/>
    <x v="0"/>
    <x v="1"/>
    <x v="13"/>
    <x v="3"/>
    <x v="0"/>
    <x v="1370"/>
    <n v="5615.6500000000005"/>
  </r>
  <r>
    <x v="9"/>
    <x v="0"/>
    <x v="1"/>
    <x v="13"/>
    <x v="3"/>
    <x v="1"/>
    <x v="1371"/>
    <n v="231960.25"/>
  </r>
  <r>
    <x v="9"/>
    <x v="0"/>
    <x v="1"/>
    <x v="13"/>
    <x v="3"/>
    <x v="2"/>
    <x v="31"/>
    <n v="0.25"/>
  </r>
  <r>
    <x v="9"/>
    <x v="0"/>
    <x v="1"/>
    <x v="13"/>
    <x v="3"/>
    <x v="3"/>
    <x v="32"/>
    <n v="7.6499999999999999E-2"/>
  </r>
  <r>
    <x v="9"/>
    <x v="0"/>
    <x v="1"/>
    <x v="13"/>
    <x v="3"/>
    <x v="4"/>
    <x v="4"/>
    <n v="4.25"/>
  </r>
  <r>
    <x v="9"/>
    <x v="0"/>
    <x v="1"/>
    <x v="13"/>
    <x v="3"/>
    <x v="5"/>
    <x v="5"/>
    <n v="1.125"/>
  </r>
  <r>
    <x v="9"/>
    <x v="0"/>
    <x v="1"/>
    <x v="13"/>
    <x v="4"/>
    <x v="0"/>
    <x v="1372"/>
    <n v="5629.6"/>
  </r>
  <r>
    <x v="9"/>
    <x v="0"/>
    <x v="1"/>
    <x v="13"/>
    <x v="4"/>
    <x v="1"/>
    <x v="1373"/>
    <n v="232535.84999999998"/>
  </r>
  <r>
    <x v="9"/>
    <x v="0"/>
    <x v="1"/>
    <x v="13"/>
    <x v="4"/>
    <x v="2"/>
    <x v="31"/>
    <n v="0.25"/>
  </r>
  <r>
    <x v="9"/>
    <x v="0"/>
    <x v="1"/>
    <x v="13"/>
    <x v="4"/>
    <x v="3"/>
    <x v="32"/>
    <n v="7.6499999999999999E-2"/>
  </r>
  <r>
    <x v="9"/>
    <x v="0"/>
    <x v="1"/>
    <x v="13"/>
    <x v="4"/>
    <x v="4"/>
    <x v="4"/>
    <n v="4.25"/>
  </r>
  <r>
    <x v="9"/>
    <x v="0"/>
    <x v="1"/>
    <x v="13"/>
    <x v="4"/>
    <x v="5"/>
    <x v="8"/>
    <n v="0"/>
  </r>
  <r>
    <x v="9"/>
    <x v="0"/>
    <x v="1"/>
    <x v="13"/>
    <x v="5"/>
    <x v="0"/>
    <x v="1374"/>
    <n v="5643.5"/>
  </r>
  <r>
    <x v="9"/>
    <x v="0"/>
    <x v="1"/>
    <x v="13"/>
    <x v="5"/>
    <x v="1"/>
    <x v="1375"/>
    <n v="233111.4"/>
  </r>
  <r>
    <x v="9"/>
    <x v="0"/>
    <x v="1"/>
    <x v="13"/>
    <x v="5"/>
    <x v="2"/>
    <x v="31"/>
    <n v="0.25"/>
  </r>
  <r>
    <x v="9"/>
    <x v="0"/>
    <x v="1"/>
    <x v="13"/>
    <x v="5"/>
    <x v="3"/>
    <x v="32"/>
    <n v="7.6499999999999999E-2"/>
  </r>
  <r>
    <x v="9"/>
    <x v="0"/>
    <x v="1"/>
    <x v="13"/>
    <x v="5"/>
    <x v="4"/>
    <x v="4"/>
    <n v="4.25"/>
  </r>
  <r>
    <x v="9"/>
    <x v="0"/>
    <x v="1"/>
    <x v="13"/>
    <x v="5"/>
    <x v="5"/>
    <x v="8"/>
    <n v="0"/>
  </r>
  <r>
    <x v="9"/>
    <x v="0"/>
    <x v="1"/>
    <x v="13"/>
    <x v="6"/>
    <x v="0"/>
    <x v="1376"/>
    <n v="5657.45"/>
  </r>
  <r>
    <x v="9"/>
    <x v="0"/>
    <x v="1"/>
    <x v="13"/>
    <x v="6"/>
    <x v="1"/>
    <x v="1377"/>
    <n v="233687"/>
  </r>
  <r>
    <x v="9"/>
    <x v="0"/>
    <x v="1"/>
    <x v="13"/>
    <x v="6"/>
    <x v="2"/>
    <x v="31"/>
    <n v="0.25"/>
  </r>
  <r>
    <x v="9"/>
    <x v="0"/>
    <x v="1"/>
    <x v="13"/>
    <x v="6"/>
    <x v="3"/>
    <x v="32"/>
    <n v="7.6499999999999999E-2"/>
  </r>
  <r>
    <x v="9"/>
    <x v="0"/>
    <x v="1"/>
    <x v="13"/>
    <x v="6"/>
    <x v="4"/>
    <x v="4"/>
    <n v="4.25"/>
  </r>
  <r>
    <x v="9"/>
    <x v="0"/>
    <x v="1"/>
    <x v="13"/>
    <x v="6"/>
    <x v="5"/>
    <x v="5"/>
    <n v="1.125"/>
  </r>
  <r>
    <x v="9"/>
    <x v="0"/>
    <x v="1"/>
    <x v="13"/>
    <x v="7"/>
    <x v="0"/>
    <x v="25"/>
    <n v="5671.4"/>
  </r>
  <r>
    <x v="9"/>
    <x v="0"/>
    <x v="1"/>
    <x v="13"/>
    <x v="7"/>
    <x v="1"/>
    <x v="1378"/>
    <n v="234262.59999999998"/>
  </r>
  <r>
    <x v="9"/>
    <x v="0"/>
    <x v="1"/>
    <x v="13"/>
    <x v="7"/>
    <x v="2"/>
    <x v="31"/>
    <n v="0.25"/>
  </r>
  <r>
    <x v="9"/>
    <x v="0"/>
    <x v="1"/>
    <x v="13"/>
    <x v="7"/>
    <x v="3"/>
    <x v="32"/>
    <n v="7.6499999999999999E-2"/>
  </r>
  <r>
    <x v="9"/>
    <x v="0"/>
    <x v="1"/>
    <x v="13"/>
    <x v="7"/>
    <x v="4"/>
    <x v="4"/>
    <n v="4.25"/>
  </r>
  <r>
    <x v="9"/>
    <x v="0"/>
    <x v="1"/>
    <x v="13"/>
    <x v="7"/>
    <x v="5"/>
    <x v="8"/>
    <n v="0"/>
  </r>
  <r>
    <x v="9"/>
    <x v="0"/>
    <x v="1"/>
    <x v="13"/>
    <x v="8"/>
    <x v="0"/>
    <x v="1379"/>
    <n v="5685.3499999999995"/>
  </r>
  <r>
    <x v="9"/>
    <x v="0"/>
    <x v="1"/>
    <x v="13"/>
    <x v="8"/>
    <x v="1"/>
    <x v="1380"/>
    <n v="234838.15"/>
  </r>
  <r>
    <x v="9"/>
    <x v="0"/>
    <x v="1"/>
    <x v="13"/>
    <x v="8"/>
    <x v="2"/>
    <x v="31"/>
    <n v="0.25"/>
  </r>
  <r>
    <x v="9"/>
    <x v="0"/>
    <x v="1"/>
    <x v="13"/>
    <x v="8"/>
    <x v="3"/>
    <x v="32"/>
    <n v="7.6499999999999999E-2"/>
  </r>
  <r>
    <x v="9"/>
    <x v="0"/>
    <x v="1"/>
    <x v="13"/>
    <x v="8"/>
    <x v="4"/>
    <x v="4"/>
    <n v="4.25"/>
  </r>
  <r>
    <x v="9"/>
    <x v="0"/>
    <x v="1"/>
    <x v="13"/>
    <x v="8"/>
    <x v="5"/>
    <x v="8"/>
    <n v="0"/>
  </r>
  <r>
    <x v="9"/>
    <x v="0"/>
    <x v="1"/>
    <x v="13"/>
    <x v="9"/>
    <x v="0"/>
    <x v="1381"/>
    <n v="5699.25"/>
  </r>
  <r>
    <x v="9"/>
    <x v="0"/>
    <x v="1"/>
    <x v="13"/>
    <x v="9"/>
    <x v="1"/>
    <x v="1382"/>
    <n v="235413.75"/>
  </r>
  <r>
    <x v="9"/>
    <x v="0"/>
    <x v="1"/>
    <x v="13"/>
    <x v="9"/>
    <x v="2"/>
    <x v="31"/>
    <n v="0.25"/>
  </r>
  <r>
    <x v="9"/>
    <x v="0"/>
    <x v="1"/>
    <x v="13"/>
    <x v="9"/>
    <x v="3"/>
    <x v="32"/>
    <n v="7.6499999999999999E-2"/>
  </r>
  <r>
    <x v="9"/>
    <x v="0"/>
    <x v="1"/>
    <x v="13"/>
    <x v="9"/>
    <x v="4"/>
    <x v="4"/>
    <n v="4.25"/>
  </r>
  <r>
    <x v="9"/>
    <x v="0"/>
    <x v="1"/>
    <x v="13"/>
    <x v="9"/>
    <x v="5"/>
    <x v="5"/>
    <n v="1.125"/>
  </r>
  <r>
    <x v="9"/>
    <x v="0"/>
    <x v="1"/>
    <x v="13"/>
    <x v="10"/>
    <x v="0"/>
    <x v="1383"/>
    <n v="5713.2000000000007"/>
  </r>
  <r>
    <x v="9"/>
    <x v="0"/>
    <x v="1"/>
    <x v="13"/>
    <x v="10"/>
    <x v="1"/>
    <x v="1384"/>
    <n v="235989.35"/>
  </r>
  <r>
    <x v="9"/>
    <x v="0"/>
    <x v="1"/>
    <x v="13"/>
    <x v="10"/>
    <x v="2"/>
    <x v="31"/>
    <n v="0.25"/>
  </r>
  <r>
    <x v="9"/>
    <x v="0"/>
    <x v="1"/>
    <x v="13"/>
    <x v="10"/>
    <x v="3"/>
    <x v="32"/>
    <n v="7.6499999999999999E-2"/>
  </r>
  <r>
    <x v="9"/>
    <x v="0"/>
    <x v="1"/>
    <x v="13"/>
    <x v="10"/>
    <x v="4"/>
    <x v="4"/>
    <n v="4.25"/>
  </r>
  <r>
    <x v="9"/>
    <x v="0"/>
    <x v="1"/>
    <x v="13"/>
    <x v="10"/>
    <x v="5"/>
    <x v="8"/>
    <n v="0"/>
  </r>
  <r>
    <x v="9"/>
    <x v="0"/>
    <x v="1"/>
    <x v="13"/>
    <x v="11"/>
    <x v="0"/>
    <x v="1385"/>
    <n v="5727.1500000000005"/>
  </r>
  <r>
    <x v="9"/>
    <x v="0"/>
    <x v="1"/>
    <x v="13"/>
    <x v="11"/>
    <x v="1"/>
    <x v="1386"/>
    <n v="236564.90000000002"/>
  </r>
  <r>
    <x v="9"/>
    <x v="0"/>
    <x v="1"/>
    <x v="13"/>
    <x v="11"/>
    <x v="2"/>
    <x v="31"/>
    <n v="0.25"/>
  </r>
  <r>
    <x v="9"/>
    <x v="0"/>
    <x v="1"/>
    <x v="13"/>
    <x v="11"/>
    <x v="3"/>
    <x v="32"/>
    <n v="7.6499999999999999E-2"/>
  </r>
  <r>
    <x v="9"/>
    <x v="0"/>
    <x v="1"/>
    <x v="13"/>
    <x v="11"/>
    <x v="4"/>
    <x v="4"/>
    <n v="4.25"/>
  </r>
  <r>
    <x v="9"/>
    <x v="0"/>
    <x v="1"/>
    <x v="13"/>
    <x v="11"/>
    <x v="5"/>
    <x v="8"/>
    <n v="0"/>
  </r>
  <r>
    <x v="9"/>
    <x v="0"/>
    <x v="2"/>
    <x v="14"/>
    <x v="0"/>
    <x v="0"/>
    <x v="1387"/>
    <n v="2592"/>
  </r>
  <r>
    <x v="9"/>
    <x v="0"/>
    <x v="2"/>
    <x v="14"/>
    <x v="0"/>
    <x v="1"/>
    <x v="1388"/>
    <n v="96478.8"/>
  </r>
  <r>
    <x v="9"/>
    <x v="0"/>
    <x v="2"/>
    <x v="14"/>
    <x v="0"/>
    <x v="2"/>
    <x v="57"/>
    <n v="0.02"/>
  </r>
  <r>
    <x v="9"/>
    <x v="0"/>
    <x v="2"/>
    <x v="14"/>
    <x v="0"/>
    <x v="3"/>
    <x v="58"/>
    <n v="3.4599999999999999E-2"/>
  </r>
  <r>
    <x v="9"/>
    <x v="0"/>
    <x v="2"/>
    <x v="14"/>
    <x v="0"/>
    <x v="4"/>
    <x v="4"/>
    <n v="1.7"/>
  </r>
  <r>
    <x v="9"/>
    <x v="0"/>
    <x v="2"/>
    <x v="14"/>
    <x v="0"/>
    <x v="5"/>
    <x v="59"/>
    <n v="0.52"/>
  </r>
  <r>
    <x v="9"/>
    <x v="0"/>
    <x v="2"/>
    <x v="14"/>
    <x v="1"/>
    <x v="0"/>
    <x v="1389"/>
    <n v="2598.48"/>
  </r>
  <r>
    <x v="9"/>
    <x v="0"/>
    <x v="2"/>
    <x v="14"/>
    <x v="1"/>
    <x v="1"/>
    <x v="65"/>
    <n v="96720"/>
  </r>
  <r>
    <x v="9"/>
    <x v="0"/>
    <x v="2"/>
    <x v="14"/>
    <x v="1"/>
    <x v="2"/>
    <x v="57"/>
    <n v="0.02"/>
  </r>
  <r>
    <x v="9"/>
    <x v="0"/>
    <x v="2"/>
    <x v="14"/>
    <x v="1"/>
    <x v="3"/>
    <x v="58"/>
    <n v="3.4599999999999999E-2"/>
  </r>
  <r>
    <x v="9"/>
    <x v="0"/>
    <x v="2"/>
    <x v="14"/>
    <x v="1"/>
    <x v="4"/>
    <x v="4"/>
    <n v="1.7"/>
  </r>
  <r>
    <x v="9"/>
    <x v="0"/>
    <x v="2"/>
    <x v="14"/>
    <x v="1"/>
    <x v="5"/>
    <x v="8"/>
    <n v="0"/>
  </r>
  <r>
    <x v="9"/>
    <x v="0"/>
    <x v="2"/>
    <x v="14"/>
    <x v="2"/>
    <x v="0"/>
    <x v="1390"/>
    <n v="2604.96"/>
  </r>
  <r>
    <x v="9"/>
    <x v="0"/>
    <x v="2"/>
    <x v="14"/>
    <x v="2"/>
    <x v="1"/>
    <x v="1391"/>
    <n v="96961.2"/>
  </r>
  <r>
    <x v="9"/>
    <x v="0"/>
    <x v="2"/>
    <x v="14"/>
    <x v="2"/>
    <x v="2"/>
    <x v="57"/>
    <n v="0.02"/>
  </r>
  <r>
    <x v="9"/>
    <x v="0"/>
    <x v="2"/>
    <x v="14"/>
    <x v="2"/>
    <x v="3"/>
    <x v="58"/>
    <n v="3.4599999999999999E-2"/>
  </r>
  <r>
    <x v="9"/>
    <x v="0"/>
    <x v="2"/>
    <x v="14"/>
    <x v="2"/>
    <x v="4"/>
    <x v="4"/>
    <n v="1.7"/>
  </r>
  <r>
    <x v="9"/>
    <x v="0"/>
    <x v="2"/>
    <x v="14"/>
    <x v="2"/>
    <x v="5"/>
    <x v="8"/>
    <n v="0"/>
  </r>
  <r>
    <x v="9"/>
    <x v="0"/>
    <x v="2"/>
    <x v="14"/>
    <x v="3"/>
    <x v="0"/>
    <x v="1392"/>
    <n v="2611.44"/>
  </r>
  <r>
    <x v="9"/>
    <x v="0"/>
    <x v="2"/>
    <x v="14"/>
    <x v="3"/>
    <x v="1"/>
    <x v="1393"/>
    <n v="97202.4"/>
  </r>
  <r>
    <x v="9"/>
    <x v="0"/>
    <x v="2"/>
    <x v="14"/>
    <x v="3"/>
    <x v="2"/>
    <x v="57"/>
    <n v="0.02"/>
  </r>
  <r>
    <x v="9"/>
    <x v="0"/>
    <x v="2"/>
    <x v="14"/>
    <x v="3"/>
    <x v="3"/>
    <x v="58"/>
    <n v="3.4599999999999999E-2"/>
  </r>
  <r>
    <x v="9"/>
    <x v="0"/>
    <x v="2"/>
    <x v="14"/>
    <x v="3"/>
    <x v="4"/>
    <x v="4"/>
    <n v="1.7"/>
  </r>
  <r>
    <x v="9"/>
    <x v="0"/>
    <x v="2"/>
    <x v="14"/>
    <x v="3"/>
    <x v="5"/>
    <x v="8"/>
    <n v="0"/>
  </r>
  <r>
    <x v="9"/>
    <x v="0"/>
    <x v="2"/>
    <x v="14"/>
    <x v="4"/>
    <x v="0"/>
    <x v="1394"/>
    <n v="2617.92"/>
  </r>
  <r>
    <x v="9"/>
    <x v="0"/>
    <x v="2"/>
    <x v="14"/>
    <x v="4"/>
    <x v="1"/>
    <x v="1395"/>
    <n v="97443.58"/>
  </r>
  <r>
    <x v="9"/>
    <x v="0"/>
    <x v="2"/>
    <x v="14"/>
    <x v="4"/>
    <x v="2"/>
    <x v="57"/>
    <n v="0.02"/>
  </r>
  <r>
    <x v="9"/>
    <x v="0"/>
    <x v="2"/>
    <x v="14"/>
    <x v="4"/>
    <x v="3"/>
    <x v="58"/>
    <n v="3.4599999999999999E-2"/>
  </r>
  <r>
    <x v="9"/>
    <x v="0"/>
    <x v="2"/>
    <x v="14"/>
    <x v="4"/>
    <x v="4"/>
    <x v="4"/>
    <n v="1.7"/>
  </r>
  <r>
    <x v="9"/>
    <x v="0"/>
    <x v="2"/>
    <x v="14"/>
    <x v="4"/>
    <x v="5"/>
    <x v="8"/>
    <n v="0"/>
  </r>
  <r>
    <x v="9"/>
    <x v="0"/>
    <x v="2"/>
    <x v="14"/>
    <x v="5"/>
    <x v="0"/>
    <x v="1396"/>
    <n v="2624.4"/>
  </r>
  <r>
    <x v="9"/>
    <x v="0"/>
    <x v="2"/>
    <x v="14"/>
    <x v="5"/>
    <x v="1"/>
    <x v="1397"/>
    <n v="97684.78"/>
  </r>
  <r>
    <x v="9"/>
    <x v="0"/>
    <x v="2"/>
    <x v="14"/>
    <x v="5"/>
    <x v="2"/>
    <x v="57"/>
    <n v="0.02"/>
  </r>
  <r>
    <x v="9"/>
    <x v="0"/>
    <x v="2"/>
    <x v="14"/>
    <x v="5"/>
    <x v="3"/>
    <x v="58"/>
    <n v="3.4599999999999999E-2"/>
  </r>
  <r>
    <x v="9"/>
    <x v="0"/>
    <x v="2"/>
    <x v="14"/>
    <x v="5"/>
    <x v="4"/>
    <x v="4"/>
    <n v="1.7"/>
  </r>
  <r>
    <x v="9"/>
    <x v="0"/>
    <x v="2"/>
    <x v="14"/>
    <x v="5"/>
    <x v="5"/>
    <x v="8"/>
    <n v="0"/>
  </r>
  <r>
    <x v="9"/>
    <x v="0"/>
    <x v="2"/>
    <x v="14"/>
    <x v="6"/>
    <x v="0"/>
    <x v="1398"/>
    <n v="2630.88"/>
  </r>
  <r>
    <x v="9"/>
    <x v="0"/>
    <x v="2"/>
    <x v="14"/>
    <x v="6"/>
    <x v="1"/>
    <x v="1399"/>
    <n v="97925.98"/>
  </r>
  <r>
    <x v="9"/>
    <x v="0"/>
    <x v="2"/>
    <x v="14"/>
    <x v="6"/>
    <x v="2"/>
    <x v="57"/>
    <n v="0.02"/>
  </r>
  <r>
    <x v="9"/>
    <x v="0"/>
    <x v="2"/>
    <x v="14"/>
    <x v="6"/>
    <x v="3"/>
    <x v="58"/>
    <n v="3.4599999999999999E-2"/>
  </r>
  <r>
    <x v="9"/>
    <x v="0"/>
    <x v="2"/>
    <x v="14"/>
    <x v="6"/>
    <x v="4"/>
    <x v="4"/>
    <n v="1.7"/>
  </r>
  <r>
    <x v="9"/>
    <x v="0"/>
    <x v="2"/>
    <x v="14"/>
    <x v="6"/>
    <x v="5"/>
    <x v="59"/>
    <n v="0.52"/>
  </r>
  <r>
    <x v="9"/>
    <x v="0"/>
    <x v="2"/>
    <x v="14"/>
    <x v="7"/>
    <x v="0"/>
    <x v="1400"/>
    <n v="2637.36"/>
  </r>
  <r>
    <x v="9"/>
    <x v="0"/>
    <x v="2"/>
    <x v="14"/>
    <x v="7"/>
    <x v="1"/>
    <x v="1401"/>
    <n v="98167.18"/>
  </r>
  <r>
    <x v="9"/>
    <x v="0"/>
    <x v="2"/>
    <x v="14"/>
    <x v="7"/>
    <x v="2"/>
    <x v="57"/>
    <n v="0.02"/>
  </r>
  <r>
    <x v="9"/>
    <x v="0"/>
    <x v="2"/>
    <x v="14"/>
    <x v="7"/>
    <x v="3"/>
    <x v="58"/>
    <n v="3.4599999999999999E-2"/>
  </r>
  <r>
    <x v="9"/>
    <x v="0"/>
    <x v="2"/>
    <x v="14"/>
    <x v="7"/>
    <x v="4"/>
    <x v="4"/>
    <n v="1.7"/>
  </r>
  <r>
    <x v="9"/>
    <x v="0"/>
    <x v="2"/>
    <x v="14"/>
    <x v="7"/>
    <x v="5"/>
    <x v="8"/>
    <n v="0"/>
  </r>
  <r>
    <x v="9"/>
    <x v="0"/>
    <x v="2"/>
    <x v="14"/>
    <x v="8"/>
    <x v="0"/>
    <x v="1402"/>
    <n v="2643.84"/>
  </r>
  <r>
    <x v="9"/>
    <x v="0"/>
    <x v="2"/>
    <x v="14"/>
    <x v="8"/>
    <x v="1"/>
    <x v="1403"/>
    <n v="98408.38"/>
  </r>
  <r>
    <x v="9"/>
    <x v="0"/>
    <x v="2"/>
    <x v="14"/>
    <x v="8"/>
    <x v="2"/>
    <x v="57"/>
    <n v="0.02"/>
  </r>
  <r>
    <x v="9"/>
    <x v="0"/>
    <x v="2"/>
    <x v="14"/>
    <x v="8"/>
    <x v="3"/>
    <x v="58"/>
    <n v="3.4599999999999999E-2"/>
  </r>
  <r>
    <x v="9"/>
    <x v="0"/>
    <x v="2"/>
    <x v="14"/>
    <x v="8"/>
    <x v="4"/>
    <x v="4"/>
    <n v="1.7"/>
  </r>
  <r>
    <x v="9"/>
    <x v="0"/>
    <x v="2"/>
    <x v="14"/>
    <x v="8"/>
    <x v="5"/>
    <x v="8"/>
    <n v="0"/>
  </r>
  <r>
    <x v="9"/>
    <x v="0"/>
    <x v="2"/>
    <x v="14"/>
    <x v="9"/>
    <x v="0"/>
    <x v="1404"/>
    <n v="2650.32"/>
  </r>
  <r>
    <x v="9"/>
    <x v="0"/>
    <x v="2"/>
    <x v="14"/>
    <x v="9"/>
    <x v="1"/>
    <x v="1405"/>
    <n v="98649.58"/>
  </r>
  <r>
    <x v="9"/>
    <x v="0"/>
    <x v="2"/>
    <x v="14"/>
    <x v="9"/>
    <x v="2"/>
    <x v="57"/>
    <n v="0.02"/>
  </r>
  <r>
    <x v="9"/>
    <x v="0"/>
    <x v="2"/>
    <x v="14"/>
    <x v="9"/>
    <x v="3"/>
    <x v="58"/>
    <n v="3.4599999999999999E-2"/>
  </r>
  <r>
    <x v="9"/>
    <x v="0"/>
    <x v="2"/>
    <x v="14"/>
    <x v="9"/>
    <x v="4"/>
    <x v="4"/>
    <n v="1.7"/>
  </r>
  <r>
    <x v="9"/>
    <x v="0"/>
    <x v="2"/>
    <x v="14"/>
    <x v="9"/>
    <x v="5"/>
    <x v="8"/>
    <n v="0"/>
  </r>
  <r>
    <x v="9"/>
    <x v="0"/>
    <x v="2"/>
    <x v="14"/>
    <x v="10"/>
    <x v="0"/>
    <x v="1406"/>
    <n v="2656.8"/>
  </r>
  <r>
    <x v="9"/>
    <x v="0"/>
    <x v="2"/>
    <x v="14"/>
    <x v="10"/>
    <x v="1"/>
    <x v="1407"/>
    <n v="98890.76"/>
  </r>
  <r>
    <x v="9"/>
    <x v="0"/>
    <x v="2"/>
    <x v="14"/>
    <x v="10"/>
    <x v="2"/>
    <x v="57"/>
    <n v="0.02"/>
  </r>
  <r>
    <x v="9"/>
    <x v="0"/>
    <x v="2"/>
    <x v="14"/>
    <x v="10"/>
    <x v="3"/>
    <x v="58"/>
    <n v="3.4599999999999999E-2"/>
  </r>
  <r>
    <x v="9"/>
    <x v="0"/>
    <x v="2"/>
    <x v="14"/>
    <x v="10"/>
    <x v="4"/>
    <x v="4"/>
    <n v="1.7"/>
  </r>
  <r>
    <x v="9"/>
    <x v="0"/>
    <x v="2"/>
    <x v="14"/>
    <x v="10"/>
    <x v="5"/>
    <x v="8"/>
    <n v="0"/>
  </r>
  <r>
    <x v="9"/>
    <x v="0"/>
    <x v="2"/>
    <x v="14"/>
    <x v="11"/>
    <x v="0"/>
    <x v="1408"/>
    <n v="2663.28"/>
  </r>
  <r>
    <x v="9"/>
    <x v="0"/>
    <x v="2"/>
    <x v="14"/>
    <x v="11"/>
    <x v="1"/>
    <x v="1409"/>
    <n v="99131.96"/>
  </r>
  <r>
    <x v="9"/>
    <x v="0"/>
    <x v="2"/>
    <x v="14"/>
    <x v="11"/>
    <x v="2"/>
    <x v="57"/>
    <n v="0.02"/>
  </r>
  <r>
    <x v="9"/>
    <x v="0"/>
    <x v="2"/>
    <x v="14"/>
    <x v="11"/>
    <x v="3"/>
    <x v="58"/>
    <n v="3.4599999999999999E-2"/>
  </r>
  <r>
    <x v="9"/>
    <x v="0"/>
    <x v="2"/>
    <x v="14"/>
    <x v="11"/>
    <x v="4"/>
    <x v="4"/>
    <n v="1.7"/>
  </r>
  <r>
    <x v="9"/>
    <x v="0"/>
    <x v="2"/>
    <x v="14"/>
    <x v="11"/>
    <x v="5"/>
    <x v="8"/>
    <n v="0"/>
  </r>
  <r>
    <x v="9"/>
    <x v="0"/>
    <x v="3"/>
    <x v="14"/>
    <x v="0"/>
    <x v="0"/>
    <x v="1410"/>
    <n v="2485.42"/>
  </r>
  <r>
    <x v="9"/>
    <x v="0"/>
    <x v="3"/>
    <x v="14"/>
    <x v="0"/>
    <x v="1"/>
    <x v="1411"/>
    <n v="110731.34"/>
  </r>
  <r>
    <x v="9"/>
    <x v="0"/>
    <x v="3"/>
    <x v="14"/>
    <x v="0"/>
    <x v="2"/>
    <x v="84"/>
    <n v="0.01"/>
  </r>
  <r>
    <x v="9"/>
    <x v="0"/>
    <x v="3"/>
    <x v="14"/>
    <x v="0"/>
    <x v="3"/>
    <x v="58"/>
    <n v="3.4599999999999999E-2"/>
  </r>
  <r>
    <x v="9"/>
    <x v="0"/>
    <x v="3"/>
    <x v="14"/>
    <x v="0"/>
    <x v="4"/>
    <x v="4"/>
    <n v="1.7"/>
  </r>
  <r>
    <x v="9"/>
    <x v="0"/>
    <x v="3"/>
    <x v="14"/>
    <x v="0"/>
    <x v="5"/>
    <x v="85"/>
    <n v="0.4"/>
  </r>
  <r>
    <x v="9"/>
    <x v="0"/>
    <x v="3"/>
    <x v="14"/>
    <x v="1"/>
    <x v="0"/>
    <x v="1412"/>
    <n v="2491.64"/>
  </r>
  <r>
    <x v="9"/>
    <x v="0"/>
    <x v="3"/>
    <x v="14"/>
    <x v="1"/>
    <x v="1"/>
    <x v="1413"/>
    <n v="111008.16"/>
  </r>
  <r>
    <x v="9"/>
    <x v="0"/>
    <x v="3"/>
    <x v="14"/>
    <x v="1"/>
    <x v="2"/>
    <x v="84"/>
    <n v="0.01"/>
  </r>
  <r>
    <x v="9"/>
    <x v="0"/>
    <x v="3"/>
    <x v="14"/>
    <x v="1"/>
    <x v="3"/>
    <x v="58"/>
    <n v="3.4599999999999999E-2"/>
  </r>
  <r>
    <x v="9"/>
    <x v="0"/>
    <x v="3"/>
    <x v="14"/>
    <x v="1"/>
    <x v="4"/>
    <x v="4"/>
    <n v="1.7"/>
  </r>
  <r>
    <x v="9"/>
    <x v="0"/>
    <x v="3"/>
    <x v="14"/>
    <x v="1"/>
    <x v="5"/>
    <x v="8"/>
    <n v="0"/>
  </r>
  <r>
    <x v="9"/>
    <x v="0"/>
    <x v="3"/>
    <x v="14"/>
    <x v="2"/>
    <x v="0"/>
    <x v="1414"/>
    <n v="2497.84"/>
  </r>
  <r>
    <x v="9"/>
    <x v="0"/>
    <x v="3"/>
    <x v="14"/>
    <x v="2"/>
    <x v="1"/>
    <x v="1415"/>
    <n v="111285"/>
  </r>
  <r>
    <x v="9"/>
    <x v="0"/>
    <x v="3"/>
    <x v="14"/>
    <x v="2"/>
    <x v="2"/>
    <x v="84"/>
    <n v="0.01"/>
  </r>
  <r>
    <x v="9"/>
    <x v="0"/>
    <x v="3"/>
    <x v="14"/>
    <x v="2"/>
    <x v="3"/>
    <x v="58"/>
    <n v="3.4599999999999999E-2"/>
  </r>
  <r>
    <x v="9"/>
    <x v="0"/>
    <x v="3"/>
    <x v="14"/>
    <x v="2"/>
    <x v="4"/>
    <x v="4"/>
    <n v="1.7"/>
  </r>
  <r>
    <x v="9"/>
    <x v="0"/>
    <x v="3"/>
    <x v="14"/>
    <x v="2"/>
    <x v="5"/>
    <x v="8"/>
    <n v="0"/>
  </r>
  <r>
    <x v="9"/>
    <x v="0"/>
    <x v="3"/>
    <x v="14"/>
    <x v="3"/>
    <x v="0"/>
    <x v="1416"/>
    <n v="2504.06"/>
  </r>
  <r>
    <x v="9"/>
    <x v="0"/>
    <x v="3"/>
    <x v="14"/>
    <x v="3"/>
    <x v="1"/>
    <x v="1417"/>
    <n v="111561.82"/>
  </r>
  <r>
    <x v="9"/>
    <x v="0"/>
    <x v="3"/>
    <x v="14"/>
    <x v="3"/>
    <x v="2"/>
    <x v="84"/>
    <n v="0.01"/>
  </r>
  <r>
    <x v="9"/>
    <x v="0"/>
    <x v="3"/>
    <x v="14"/>
    <x v="3"/>
    <x v="3"/>
    <x v="58"/>
    <n v="3.4599999999999999E-2"/>
  </r>
  <r>
    <x v="9"/>
    <x v="0"/>
    <x v="3"/>
    <x v="14"/>
    <x v="3"/>
    <x v="4"/>
    <x v="4"/>
    <n v="1.7"/>
  </r>
  <r>
    <x v="9"/>
    <x v="0"/>
    <x v="3"/>
    <x v="14"/>
    <x v="3"/>
    <x v="5"/>
    <x v="8"/>
    <n v="0"/>
  </r>
  <r>
    <x v="9"/>
    <x v="0"/>
    <x v="3"/>
    <x v="14"/>
    <x v="4"/>
    <x v="0"/>
    <x v="1418"/>
    <n v="2510.2800000000002"/>
  </r>
  <r>
    <x v="9"/>
    <x v="0"/>
    <x v="3"/>
    <x v="14"/>
    <x v="4"/>
    <x v="1"/>
    <x v="1419"/>
    <n v="111838.66"/>
  </r>
  <r>
    <x v="9"/>
    <x v="0"/>
    <x v="3"/>
    <x v="14"/>
    <x v="4"/>
    <x v="2"/>
    <x v="84"/>
    <n v="0.01"/>
  </r>
  <r>
    <x v="9"/>
    <x v="0"/>
    <x v="3"/>
    <x v="14"/>
    <x v="4"/>
    <x v="3"/>
    <x v="58"/>
    <n v="3.4599999999999999E-2"/>
  </r>
  <r>
    <x v="9"/>
    <x v="0"/>
    <x v="3"/>
    <x v="14"/>
    <x v="4"/>
    <x v="4"/>
    <x v="4"/>
    <n v="1.7"/>
  </r>
  <r>
    <x v="9"/>
    <x v="0"/>
    <x v="3"/>
    <x v="14"/>
    <x v="4"/>
    <x v="5"/>
    <x v="8"/>
    <n v="0"/>
  </r>
  <r>
    <x v="9"/>
    <x v="0"/>
    <x v="3"/>
    <x v="14"/>
    <x v="5"/>
    <x v="0"/>
    <x v="1420"/>
    <n v="2516.48"/>
  </r>
  <r>
    <x v="9"/>
    <x v="0"/>
    <x v="3"/>
    <x v="14"/>
    <x v="5"/>
    <x v="1"/>
    <x v="1421"/>
    <n v="112115.48"/>
  </r>
  <r>
    <x v="9"/>
    <x v="0"/>
    <x v="3"/>
    <x v="14"/>
    <x v="5"/>
    <x v="2"/>
    <x v="84"/>
    <n v="0.01"/>
  </r>
  <r>
    <x v="9"/>
    <x v="0"/>
    <x v="3"/>
    <x v="14"/>
    <x v="5"/>
    <x v="3"/>
    <x v="58"/>
    <n v="3.4599999999999999E-2"/>
  </r>
  <r>
    <x v="9"/>
    <x v="0"/>
    <x v="3"/>
    <x v="14"/>
    <x v="5"/>
    <x v="4"/>
    <x v="4"/>
    <n v="1.7"/>
  </r>
  <r>
    <x v="9"/>
    <x v="0"/>
    <x v="3"/>
    <x v="14"/>
    <x v="5"/>
    <x v="5"/>
    <x v="8"/>
    <n v="0"/>
  </r>
  <r>
    <x v="9"/>
    <x v="0"/>
    <x v="3"/>
    <x v="14"/>
    <x v="6"/>
    <x v="0"/>
    <x v="1422"/>
    <n v="2522.6999999999998"/>
  </r>
  <r>
    <x v="9"/>
    <x v="0"/>
    <x v="3"/>
    <x v="14"/>
    <x v="6"/>
    <x v="1"/>
    <x v="1423"/>
    <n v="112392.32000000001"/>
  </r>
  <r>
    <x v="9"/>
    <x v="0"/>
    <x v="3"/>
    <x v="14"/>
    <x v="6"/>
    <x v="2"/>
    <x v="84"/>
    <n v="0.01"/>
  </r>
  <r>
    <x v="9"/>
    <x v="0"/>
    <x v="3"/>
    <x v="14"/>
    <x v="6"/>
    <x v="3"/>
    <x v="58"/>
    <n v="3.4599999999999999E-2"/>
  </r>
  <r>
    <x v="9"/>
    <x v="0"/>
    <x v="3"/>
    <x v="14"/>
    <x v="6"/>
    <x v="4"/>
    <x v="4"/>
    <n v="1.7"/>
  </r>
  <r>
    <x v="9"/>
    <x v="0"/>
    <x v="3"/>
    <x v="14"/>
    <x v="6"/>
    <x v="5"/>
    <x v="85"/>
    <n v="0.4"/>
  </r>
  <r>
    <x v="9"/>
    <x v="0"/>
    <x v="3"/>
    <x v="14"/>
    <x v="7"/>
    <x v="0"/>
    <x v="1424"/>
    <n v="2528.92"/>
  </r>
  <r>
    <x v="9"/>
    <x v="0"/>
    <x v="3"/>
    <x v="14"/>
    <x v="7"/>
    <x v="1"/>
    <x v="1425"/>
    <n v="112669.14"/>
  </r>
  <r>
    <x v="9"/>
    <x v="0"/>
    <x v="3"/>
    <x v="14"/>
    <x v="7"/>
    <x v="2"/>
    <x v="84"/>
    <n v="0.01"/>
  </r>
  <r>
    <x v="9"/>
    <x v="0"/>
    <x v="3"/>
    <x v="14"/>
    <x v="7"/>
    <x v="3"/>
    <x v="58"/>
    <n v="3.4599999999999999E-2"/>
  </r>
  <r>
    <x v="9"/>
    <x v="0"/>
    <x v="3"/>
    <x v="14"/>
    <x v="7"/>
    <x v="4"/>
    <x v="4"/>
    <n v="1.7"/>
  </r>
  <r>
    <x v="9"/>
    <x v="0"/>
    <x v="3"/>
    <x v="14"/>
    <x v="7"/>
    <x v="5"/>
    <x v="8"/>
    <n v="0"/>
  </r>
  <r>
    <x v="9"/>
    <x v="0"/>
    <x v="3"/>
    <x v="14"/>
    <x v="8"/>
    <x v="0"/>
    <x v="1426"/>
    <n v="2535.12"/>
  </r>
  <r>
    <x v="9"/>
    <x v="0"/>
    <x v="3"/>
    <x v="14"/>
    <x v="8"/>
    <x v="1"/>
    <x v="1427"/>
    <n v="112945.96"/>
  </r>
  <r>
    <x v="9"/>
    <x v="0"/>
    <x v="3"/>
    <x v="14"/>
    <x v="8"/>
    <x v="2"/>
    <x v="84"/>
    <n v="0.01"/>
  </r>
  <r>
    <x v="9"/>
    <x v="0"/>
    <x v="3"/>
    <x v="14"/>
    <x v="8"/>
    <x v="3"/>
    <x v="58"/>
    <n v="3.4599999999999999E-2"/>
  </r>
  <r>
    <x v="9"/>
    <x v="0"/>
    <x v="3"/>
    <x v="14"/>
    <x v="8"/>
    <x v="4"/>
    <x v="4"/>
    <n v="1.7"/>
  </r>
  <r>
    <x v="9"/>
    <x v="0"/>
    <x v="3"/>
    <x v="14"/>
    <x v="8"/>
    <x v="5"/>
    <x v="8"/>
    <n v="0"/>
  </r>
  <r>
    <x v="9"/>
    <x v="0"/>
    <x v="3"/>
    <x v="14"/>
    <x v="9"/>
    <x v="0"/>
    <x v="1428"/>
    <n v="2541.34"/>
  </r>
  <r>
    <x v="9"/>
    <x v="0"/>
    <x v="3"/>
    <x v="14"/>
    <x v="9"/>
    <x v="1"/>
    <x v="1429"/>
    <n v="113222.8"/>
  </r>
  <r>
    <x v="9"/>
    <x v="0"/>
    <x v="3"/>
    <x v="14"/>
    <x v="9"/>
    <x v="2"/>
    <x v="84"/>
    <n v="0.01"/>
  </r>
  <r>
    <x v="9"/>
    <x v="0"/>
    <x v="3"/>
    <x v="14"/>
    <x v="9"/>
    <x v="3"/>
    <x v="58"/>
    <n v="3.4599999999999999E-2"/>
  </r>
  <r>
    <x v="9"/>
    <x v="0"/>
    <x v="3"/>
    <x v="14"/>
    <x v="9"/>
    <x v="4"/>
    <x v="4"/>
    <n v="1.7"/>
  </r>
  <r>
    <x v="9"/>
    <x v="0"/>
    <x v="3"/>
    <x v="14"/>
    <x v="9"/>
    <x v="5"/>
    <x v="8"/>
    <n v="0"/>
  </r>
  <r>
    <x v="9"/>
    <x v="0"/>
    <x v="3"/>
    <x v="14"/>
    <x v="10"/>
    <x v="0"/>
    <x v="1430"/>
    <n v="2547.56"/>
  </r>
  <r>
    <x v="9"/>
    <x v="0"/>
    <x v="3"/>
    <x v="14"/>
    <x v="10"/>
    <x v="1"/>
    <x v="1431"/>
    <n v="113499.62"/>
  </r>
  <r>
    <x v="9"/>
    <x v="0"/>
    <x v="3"/>
    <x v="14"/>
    <x v="10"/>
    <x v="2"/>
    <x v="84"/>
    <n v="0.01"/>
  </r>
  <r>
    <x v="9"/>
    <x v="0"/>
    <x v="3"/>
    <x v="14"/>
    <x v="10"/>
    <x v="3"/>
    <x v="58"/>
    <n v="3.4599999999999999E-2"/>
  </r>
  <r>
    <x v="9"/>
    <x v="0"/>
    <x v="3"/>
    <x v="14"/>
    <x v="10"/>
    <x v="4"/>
    <x v="4"/>
    <n v="1.7"/>
  </r>
  <r>
    <x v="9"/>
    <x v="0"/>
    <x v="3"/>
    <x v="14"/>
    <x v="10"/>
    <x v="5"/>
    <x v="8"/>
    <n v="0"/>
  </r>
  <r>
    <x v="9"/>
    <x v="0"/>
    <x v="3"/>
    <x v="14"/>
    <x v="11"/>
    <x v="0"/>
    <x v="1432"/>
    <n v="2553.7600000000002"/>
  </r>
  <r>
    <x v="9"/>
    <x v="0"/>
    <x v="3"/>
    <x v="14"/>
    <x v="11"/>
    <x v="1"/>
    <x v="1433"/>
    <n v="113776.46"/>
  </r>
  <r>
    <x v="9"/>
    <x v="0"/>
    <x v="3"/>
    <x v="14"/>
    <x v="11"/>
    <x v="2"/>
    <x v="84"/>
    <n v="0.01"/>
  </r>
  <r>
    <x v="9"/>
    <x v="0"/>
    <x v="3"/>
    <x v="14"/>
    <x v="11"/>
    <x v="3"/>
    <x v="58"/>
    <n v="3.4599999999999999E-2"/>
  </r>
  <r>
    <x v="9"/>
    <x v="0"/>
    <x v="3"/>
    <x v="14"/>
    <x v="11"/>
    <x v="4"/>
    <x v="4"/>
    <n v="1.7"/>
  </r>
  <r>
    <x v="9"/>
    <x v="0"/>
    <x v="3"/>
    <x v="14"/>
    <x v="11"/>
    <x v="5"/>
    <x v="8"/>
    <n v="0"/>
  </r>
  <r>
    <x v="9"/>
    <x v="0"/>
    <x v="4"/>
    <x v="15"/>
    <x v="0"/>
    <x v="0"/>
    <x v="1434"/>
    <n v="1324.28"/>
  </r>
  <r>
    <x v="9"/>
    <x v="0"/>
    <x v="4"/>
    <x v="15"/>
    <x v="0"/>
    <x v="1"/>
    <x v="1435"/>
    <n v="62930.49"/>
  </r>
  <r>
    <x v="9"/>
    <x v="0"/>
    <x v="4"/>
    <x v="15"/>
    <x v="0"/>
    <x v="2"/>
    <x v="110"/>
    <n v="1E-3"/>
  </r>
  <r>
    <x v="9"/>
    <x v="0"/>
    <x v="4"/>
    <x v="15"/>
    <x v="0"/>
    <x v="3"/>
    <x v="111"/>
    <n v="1.2699999999999999E-2"/>
  </r>
  <r>
    <x v="9"/>
    <x v="0"/>
    <x v="4"/>
    <x v="15"/>
    <x v="0"/>
    <x v="4"/>
    <x v="4"/>
    <n v="0.85"/>
  </r>
  <r>
    <x v="9"/>
    <x v="0"/>
    <x v="4"/>
    <x v="15"/>
    <x v="0"/>
    <x v="5"/>
    <x v="112"/>
    <n v="7.0000000000000007E-2"/>
  </r>
  <r>
    <x v="9"/>
    <x v="0"/>
    <x v="4"/>
    <x v="15"/>
    <x v="1"/>
    <x v="0"/>
    <x v="1436"/>
    <n v="1327.59"/>
  </r>
  <r>
    <x v="9"/>
    <x v="0"/>
    <x v="4"/>
    <x v="15"/>
    <x v="1"/>
    <x v="1"/>
    <x v="1437"/>
    <n v="63087.82"/>
  </r>
  <r>
    <x v="9"/>
    <x v="0"/>
    <x v="4"/>
    <x v="15"/>
    <x v="1"/>
    <x v="2"/>
    <x v="110"/>
    <n v="1E-3"/>
  </r>
  <r>
    <x v="9"/>
    <x v="0"/>
    <x v="4"/>
    <x v="15"/>
    <x v="1"/>
    <x v="3"/>
    <x v="111"/>
    <n v="1.2699999999999999E-2"/>
  </r>
  <r>
    <x v="9"/>
    <x v="0"/>
    <x v="4"/>
    <x v="15"/>
    <x v="1"/>
    <x v="4"/>
    <x v="4"/>
    <n v="0.85"/>
  </r>
  <r>
    <x v="9"/>
    <x v="0"/>
    <x v="4"/>
    <x v="15"/>
    <x v="1"/>
    <x v="5"/>
    <x v="8"/>
    <n v="0"/>
  </r>
  <r>
    <x v="9"/>
    <x v="0"/>
    <x v="4"/>
    <x v="15"/>
    <x v="2"/>
    <x v="0"/>
    <x v="1438"/>
    <n v="1330.9"/>
  </r>
  <r>
    <x v="9"/>
    <x v="0"/>
    <x v="4"/>
    <x v="15"/>
    <x v="2"/>
    <x v="1"/>
    <x v="1439"/>
    <n v="63245.14"/>
  </r>
  <r>
    <x v="9"/>
    <x v="0"/>
    <x v="4"/>
    <x v="15"/>
    <x v="2"/>
    <x v="2"/>
    <x v="110"/>
    <n v="1E-3"/>
  </r>
  <r>
    <x v="9"/>
    <x v="0"/>
    <x v="4"/>
    <x v="15"/>
    <x v="2"/>
    <x v="3"/>
    <x v="111"/>
    <n v="1.2699999999999999E-2"/>
  </r>
  <r>
    <x v="9"/>
    <x v="0"/>
    <x v="4"/>
    <x v="15"/>
    <x v="2"/>
    <x v="4"/>
    <x v="4"/>
    <n v="0.85"/>
  </r>
  <r>
    <x v="9"/>
    <x v="0"/>
    <x v="4"/>
    <x v="15"/>
    <x v="2"/>
    <x v="5"/>
    <x v="8"/>
    <n v="0"/>
  </r>
  <r>
    <x v="9"/>
    <x v="0"/>
    <x v="4"/>
    <x v="15"/>
    <x v="3"/>
    <x v="0"/>
    <x v="1440"/>
    <n v="1334.21"/>
  </r>
  <r>
    <x v="9"/>
    <x v="0"/>
    <x v="4"/>
    <x v="15"/>
    <x v="3"/>
    <x v="1"/>
    <x v="1441"/>
    <n v="63402.47"/>
  </r>
  <r>
    <x v="9"/>
    <x v="0"/>
    <x v="4"/>
    <x v="15"/>
    <x v="3"/>
    <x v="2"/>
    <x v="110"/>
    <n v="1E-3"/>
  </r>
  <r>
    <x v="9"/>
    <x v="0"/>
    <x v="4"/>
    <x v="15"/>
    <x v="3"/>
    <x v="3"/>
    <x v="111"/>
    <n v="1.2699999999999999E-2"/>
  </r>
  <r>
    <x v="9"/>
    <x v="0"/>
    <x v="4"/>
    <x v="15"/>
    <x v="3"/>
    <x v="4"/>
    <x v="4"/>
    <n v="0.85"/>
  </r>
  <r>
    <x v="9"/>
    <x v="0"/>
    <x v="4"/>
    <x v="15"/>
    <x v="3"/>
    <x v="5"/>
    <x v="8"/>
    <n v="0"/>
  </r>
  <r>
    <x v="9"/>
    <x v="0"/>
    <x v="4"/>
    <x v="15"/>
    <x v="4"/>
    <x v="0"/>
    <x v="1442"/>
    <n v="1337.52"/>
  </r>
  <r>
    <x v="9"/>
    <x v="0"/>
    <x v="4"/>
    <x v="15"/>
    <x v="4"/>
    <x v="1"/>
    <x v="1443"/>
    <n v="63559.79"/>
  </r>
  <r>
    <x v="9"/>
    <x v="0"/>
    <x v="4"/>
    <x v="15"/>
    <x v="4"/>
    <x v="2"/>
    <x v="110"/>
    <n v="1E-3"/>
  </r>
  <r>
    <x v="9"/>
    <x v="0"/>
    <x v="4"/>
    <x v="15"/>
    <x v="4"/>
    <x v="3"/>
    <x v="111"/>
    <n v="1.2699999999999999E-2"/>
  </r>
  <r>
    <x v="9"/>
    <x v="0"/>
    <x v="4"/>
    <x v="15"/>
    <x v="4"/>
    <x v="4"/>
    <x v="4"/>
    <n v="0.85"/>
  </r>
  <r>
    <x v="9"/>
    <x v="0"/>
    <x v="4"/>
    <x v="15"/>
    <x v="4"/>
    <x v="5"/>
    <x v="8"/>
    <n v="0"/>
  </r>
  <r>
    <x v="9"/>
    <x v="0"/>
    <x v="4"/>
    <x v="15"/>
    <x v="5"/>
    <x v="0"/>
    <x v="1444"/>
    <n v="1340.83"/>
  </r>
  <r>
    <x v="9"/>
    <x v="0"/>
    <x v="4"/>
    <x v="15"/>
    <x v="5"/>
    <x v="1"/>
    <x v="1445"/>
    <n v="63717.120000000003"/>
  </r>
  <r>
    <x v="9"/>
    <x v="0"/>
    <x v="4"/>
    <x v="15"/>
    <x v="5"/>
    <x v="2"/>
    <x v="110"/>
    <n v="1E-3"/>
  </r>
  <r>
    <x v="9"/>
    <x v="0"/>
    <x v="4"/>
    <x v="15"/>
    <x v="5"/>
    <x v="3"/>
    <x v="111"/>
    <n v="1.2699999999999999E-2"/>
  </r>
  <r>
    <x v="9"/>
    <x v="0"/>
    <x v="4"/>
    <x v="15"/>
    <x v="5"/>
    <x v="4"/>
    <x v="4"/>
    <n v="0.85"/>
  </r>
  <r>
    <x v="9"/>
    <x v="0"/>
    <x v="4"/>
    <x v="15"/>
    <x v="5"/>
    <x v="5"/>
    <x v="8"/>
    <n v="0"/>
  </r>
  <r>
    <x v="9"/>
    <x v="0"/>
    <x v="4"/>
    <x v="15"/>
    <x v="6"/>
    <x v="0"/>
    <x v="1446"/>
    <n v="1344.14"/>
  </r>
  <r>
    <x v="9"/>
    <x v="0"/>
    <x v="4"/>
    <x v="15"/>
    <x v="6"/>
    <x v="1"/>
    <x v="1447"/>
    <n v="63874.45"/>
  </r>
  <r>
    <x v="9"/>
    <x v="0"/>
    <x v="4"/>
    <x v="15"/>
    <x v="6"/>
    <x v="2"/>
    <x v="110"/>
    <n v="1E-3"/>
  </r>
  <r>
    <x v="9"/>
    <x v="0"/>
    <x v="4"/>
    <x v="15"/>
    <x v="6"/>
    <x v="3"/>
    <x v="111"/>
    <n v="1.2699999999999999E-2"/>
  </r>
  <r>
    <x v="9"/>
    <x v="0"/>
    <x v="4"/>
    <x v="15"/>
    <x v="6"/>
    <x v="4"/>
    <x v="4"/>
    <n v="0.85"/>
  </r>
  <r>
    <x v="9"/>
    <x v="0"/>
    <x v="4"/>
    <x v="15"/>
    <x v="6"/>
    <x v="5"/>
    <x v="112"/>
    <n v="7.0000000000000007E-2"/>
  </r>
  <r>
    <x v="9"/>
    <x v="0"/>
    <x v="4"/>
    <x v="15"/>
    <x v="7"/>
    <x v="0"/>
    <x v="1448"/>
    <n v="1347.45"/>
  </r>
  <r>
    <x v="9"/>
    <x v="0"/>
    <x v="4"/>
    <x v="15"/>
    <x v="7"/>
    <x v="1"/>
    <x v="1449"/>
    <n v="64031.77"/>
  </r>
  <r>
    <x v="9"/>
    <x v="0"/>
    <x v="4"/>
    <x v="15"/>
    <x v="7"/>
    <x v="2"/>
    <x v="110"/>
    <n v="1E-3"/>
  </r>
  <r>
    <x v="9"/>
    <x v="0"/>
    <x v="4"/>
    <x v="15"/>
    <x v="7"/>
    <x v="3"/>
    <x v="111"/>
    <n v="1.2699999999999999E-2"/>
  </r>
  <r>
    <x v="9"/>
    <x v="0"/>
    <x v="4"/>
    <x v="15"/>
    <x v="7"/>
    <x v="4"/>
    <x v="4"/>
    <n v="0.85"/>
  </r>
  <r>
    <x v="9"/>
    <x v="0"/>
    <x v="4"/>
    <x v="15"/>
    <x v="7"/>
    <x v="5"/>
    <x v="8"/>
    <n v="0"/>
  </r>
  <r>
    <x v="9"/>
    <x v="0"/>
    <x v="4"/>
    <x v="15"/>
    <x v="8"/>
    <x v="0"/>
    <x v="1450"/>
    <n v="1350.77"/>
  </r>
  <r>
    <x v="9"/>
    <x v="0"/>
    <x v="4"/>
    <x v="15"/>
    <x v="8"/>
    <x v="1"/>
    <x v="1451"/>
    <n v="64189.1"/>
  </r>
  <r>
    <x v="9"/>
    <x v="0"/>
    <x v="4"/>
    <x v="15"/>
    <x v="8"/>
    <x v="2"/>
    <x v="110"/>
    <n v="1E-3"/>
  </r>
  <r>
    <x v="9"/>
    <x v="0"/>
    <x v="4"/>
    <x v="15"/>
    <x v="8"/>
    <x v="3"/>
    <x v="111"/>
    <n v="1.2699999999999999E-2"/>
  </r>
  <r>
    <x v="9"/>
    <x v="0"/>
    <x v="4"/>
    <x v="15"/>
    <x v="8"/>
    <x v="4"/>
    <x v="4"/>
    <n v="0.85"/>
  </r>
  <r>
    <x v="9"/>
    <x v="0"/>
    <x v="4"/>
    <x v="15"/>
    <x v="8"/>
    <x v="5"/>
    <x v="8"/>
    <n v="0"/>
  </r>
  <r>
    <x v="9"/>
    <x v="0"/>
    <x v="4"/>
    <x v="15"/>
    <x v="9"/>
    <x v="0"/>
    <x v="1452"/>
    <n v="1354.08"/>
  </r>
  <r>
    <x v="9"/>
    <x v="0"/>
    <x v="4"/>
    <x v="15"/>
    <x v="9"/>
    <x v="1"/>
    <x v="1453"/>
    <n v="64346.43"/>
  </r>
  <r>
    <x v="9"/>
    <x v="0"/>
    <x v="4"/>
    <x v="15"/>
    <x v="9"/>
    <x v="2"/>
    <x v="110"/>
    <n v="1E-3"/>
  </r>
  <r>
    <x v="9"/>
    <x v="0"/>
    <x v="4"/>
    <x v="15"/>
    <x v="9"/>
    <x v="3"/>
    <x v="111"/>
    <n v="1.2699999999999999E-2"/>
  </r>
  <r>
    <x v="9"/>
    <x v="0"/>
    <x v="4"/>
    <x v="15"/>
    <x v="9"/>
    <x v="4"/>
    <x v="4"/>
    <n v="0.85"/>
  </r>
  <r>
    <x v="9"/>
    <x v="0"/>
    <x v="4"/>
    <x v="15"/>
    <x v="9"/>
    <x v="5"/>
    <x v="8"/>
    <n v="0"/>
  </r>
  <r>
    <x v="9"/>
    <x v="0"/>
    <x v="4"/>
    <x v="15"/>
    <x v="10"/>
    <x v="0"/>
    <x v="1454"/>
    <n v="1357.39"/>
  </r>
  <r>
    <x v="9"/>
    <x v="0"/>
    <x v="4"/>
    <x v="15"/>
    <x v="10"/>
    <x v="1"/>
    <x v="1455"/>
    <n v="64503.75"/>
  </r>
  <r>
    <x v="9"/>
    <x v="0"/>
    <x v="4"/>
    <x v="15"/>
    <x v="10"/>
    <x v="2"/>
    <x v="110"/>
    <n v="1E-3"/>
  </r>
  <r>
    <x v="9"/>
    <x v="0"/>
    <x v="4"/>
    <x v="15"/>
    <x v="10"/>
    <x v="3"/>
    <x v="111"/>
    <n v="1.2699999999999999E-2"/>
  </r>
  <r>
    <x v="9"/>
    <x v="0"/>
    <x v="4"/>
    <x v="15"/>
    <x v="10"/>
    <x v="4"/>
    <x v="4"/>
    <n v="0.85"/>
  </r>
  <r>
    <x v="9"/>
    <x v="0"/>
    <x v="4"/>
    <x v="15"/>
    <x v="10"/>
    <x v="5"/>
    <x v="8"/>
    <n v="0"/>
  </r>
  <r>
    <x v="9"/>
    <x v="0"/>
    <x v="4"/>
    <x v="15"/>
    <x v="11"/>
    <x v="0"/>
    <x v="1456"/>
    <n v="1360.7"/>
  </r>
  <r>
    <x v="9"/>
    <x v="0"/>
    <x v="4"/>
    <x v="15"/>
    <x v="11"/>
    <x v="1"/>
    <x v="1457"/>
    <n v="64661.08"/>
  </r>
  <r>
    <x v="9"/>
    <x v="0"/>
    <x v="4"/>
    <x v="15"/>
    <x v="11"/>
    <x v="2"/>
    <x v="110"/>
    <n v="1E-3"/>
  </r>
  <r>
    <x v="9"/>
    <x v="0"/>
    <x v="4"/>
    <x v="15"/>
    <x v="11"/>
    <x v="3"/>
    <x v="111"/>
    <n v="1.2699999999999999E-2"/>
  </r>
  <r>
    <x v="9"/>
    <x v="0"/>
    <x v="4"/>
    <x v="15"/>
    <x v="11"/>
    <x v="4"/>
    <x v="4"/>
    <n v="0.85"/>
  </r>
  <r>
    <x v="9"/>
    <x v="0"/>
    <x v="4"/>
    <x v="15"/>
    <x v="11"/>
    <x v="5"/>
    <x v="8"/>
    <n v="0"/>
  </r>
  <r>
    <x v="9"/>
    <x v="0"/>
    <x v="6"/>
    <x v="14"/>
    <x v="0"/>
    <x v="0"/>
    <x v="1458"/>
    <n v="2960.14"/>
  </r>
  <r>
    <x v="9"/>
    <x v="0"/>
    <x v="6"/>
    <x v="14"/>
    <x v="0"/>
    <x v="1"/>
    <x v="1459"/>
    <n v="183857.9"/>
  </r>
  <r>
    <x v="9"/>
    <x v="0"/>
    <x v="6"/>
    <x v="14"/>
    <x v="0"/>
    <x v="2"/>
    <x v="8"/>
    <n v="0"/>
  </r>
  <r>
    <x v="9"/>
    <x v="0"/>
    <x v="6"/>
    <x v="14"/>
    <x v="0"/>
    <x v="3"/>
    <x v="137"/>
    <n v="1.4200000000000001E-2"/>
  </r>
  <r>
    <x v="9"/>
    <x v="0"/>
    <x v="6"/>
    <x v="14"/>
    <x v="0"/>
    <x v="4"/>
    <x v="4"/>
    <n v="1.7"/>
  </r>
  <r>
    <x v="9"/>
    <x v="0"/>
    <x v="6"/>
    <x v="14"/>
    <x v="0"/>
    <x v="5"/>
    <x v="162"/>
    <n v="0.28000000000000003"/>
  </r>
  <r>
    <x v="9"/>
    <x v="0"/>
    <x v="6"/>
    <x v="14"/>
    <x v="1"/>
    <x v="0"/>
    <x v="1460"/>
    <n v="2967.54"/>
  </r>
  <r>
    <x v="9"/>
    <x v="0"/>
    <x v="6"/>
    <x v="14"/>
    <x v="1"/>
    <x v="1"/>
    <x v="1461"/>
    <n v="184317.54"/>
  </r>
  <r>
    <x v="9"/>
    <x v="0"/>
    <x v="6"/>
    <x v="14"/>
    <x v="1"/>
    <x v="2"/>
    <x v="8"/>
    <n v="0"/>
  </r>
  <r>
    <x v="9"/>
    <x v="0"/>
    <x v="6"/>
    <x v="14"/>
    <x v="1"/>
    <x v="3"/>
    <x v="137"/>
    <n v="1.4200000000000001E-2"/>
  </r>
  <r>
    <x v="9"/>
    <x v="0"/>
    <x v="6"/>
    <x v="14"/>
    <x v="1"/>
    <x v="4"/>
    <x v="4"/>
    <n v="1.7"/>
  </r>
  <r>
    <x v="9"/>
    <x v="0"/>
    <x v="6"/>
    <x v="14"/>
    <x v="1"/>
    <x v="5"/>
    <x v="8"/>
    <n v="0"/>
  </r>
  <r>
    <x v="9"/>
    <x v="0"/>
    <x v="6"/>
    <x v="14"/>
    <x v="2"/>
    <x v="0"/>
    <x v="1462"/>
    <n v="2974.94"/>
  </r>
  <r>
    <x v="9"/>
    <x v="0"/>
    <x v="6"/>
    <x v="14"/>
    <x v="2"/>
    <x v="1"/>
    <x v="1463"/>
    <n v="184777.18"/>
  </r>
  <r>
    <x v="9"/>
    <x v="0"/>
    <x v="6"/>
    <x v="14"/>
    <x v="2"/>
    <x v="2"/>
    <x v="8"/>
    <n v="0"/>
  </r>
  <r>
    <x v="9"/>
    <x v="0"/>
    <x v="6"/>
    <x v="14"/>
    <x v="2"/>
    <x v="3"/>
    <x v="137"/>
    <n v="1.4200000000000001E-2"/>
  </r>
  <r>
    <x v="9"/>
    <x v="0"/>
    <x v="6"/>
    <x v="14"/>
    <x v="2"/>
    <x v="4"/>
    <x v="4"/>
    <n v="1.7"/>
  </r>
  <r>
    <x v="9"/>
    <x v="0"/>
    <x v="6"/>
    <x v="14"/>
    <x v="2"/>
    <x v="5"/>
    <x v="8"/>
    <n v="0"/>
  </r>
  <r>
    <x v="9"/>
    <x v="0"/>
    <x v="6"/>
    <x v="14"/>
    <x v="3"/>
    <x v="0"/>
    <x v="1464"/>
    <n v="2982.34"/>
  </r>
  <r>
    <x v="9"/>
    <x v="0"/>
    <x v="6"/>
    <x v="14"/>
    <x v="3"/>
    <x v="1"/>
    <x v="1465"/>
    <n v="185236.84"/>
  </r>
  <r>
    <x v="9"/>
    <x v="0"/>
    <x v="6"/>
    <x v="14"/>
    <x v="3"/>
    <x v="2"/>
    <x v="8"/>
    <n v="0"/>
  </r>
  <r>
    <x v="9"/>
    <x v="0"/>
    <x v="6"/>
    <x v="14"/>
    <x v="3"/>
    <x v="3"/>
    <x v="137"/>
    <n v="1.4200000000000001E-2"/>
  </r>
  <r>
    <x v="9"/>
    <x v="0"/>
    <x v="6"/>
    <x v="14"/>
    <x v="3"/>
    <x v="4"/>
    <x v="4"/>
    <n v="1.7"/>
  </r>
  <r>
    <x v="9"/>
    <x v="0"/>
    <x v="6"/>
    <x v="14"/>
    <x v="3"/>
    <x v="5"/>
    <x v="8"/>
    <n v="0"/>
  </r>
  <r>
    <x v="9"/>
    <x v="0"/>
    <x v="6"/>
    <x v="14"/>
    <x v="4"/>
    <x v="0"/>
    <x v="1466"/>
    <n v="2989.74"/>
  </r>
  <r>
    <x v="9"/>
    <x v="0"/>
    <x v="6"/>
    <x v="14"/>
    <x v="4"/>
    <x v="1"/>
    <x v="1467"/>
    <n v="185696.48"/>
  </r>
  <r>
    <x v="9"/>
    <x v="0"/>
    <x v="6"/>
    <x v="14"/>
    <x v="4"/>
    <x v="2"/>
    <x v="8"/>
    <n v="0"/>
  </r>
  <r>
    <x v="9"/>
    <x v="0"/>
    <x v="6"/>
    <x v="14"/>
    <x v="4"/>
    <x v="3"/>
    <x v="137"/>
    <n v="1.4200000000000001E-2"/>
  </r>
  <r>
    <x v="9"/>
    <x v="0"/>
    <x v="6"/>
    <x v="14"/>
    <x v="4"/>
    <x v="4"/>
    <x v="4"/>
    <n v="1.7"/>
  </r>
  <r>
    <x v="9"/>
    <x v="0"/>
    <x v="6"/>
    <x v="14"/>
    <x v="4"/>
    <x v="5"/>
    <x v="8"/>
    <n v="0"/>
  </r>
  <r>
    <x v="9"/>
    <x v="0"/>
    <x v="6"/>
    <x v="14"/>
    <x v="5"/>
    <x v="0"/>
    <x v="1468"/>
    <n v="2997.14"/>
  </r>
  <r>
    <x v="9"/>
    <x v="0"/>
    <x v="6"/>
    <x v="14"/>
    <x v="5"/>
    <x v="1"/>
    <x v="1469"/>
    <n v="186156.12"/>
  </r>
  <r>
    <x v="9"/>
    <x v="0"/>
    <x v="6"/>
    <x v="14"/>
    <x v="5"/>
    <x v="2"/>
    <x v="8"/>
    <n v="0"/>
  </r>
  <r>
    <x v="9"/>
    <x v="0"/>
    <x v="6"/>
    <x v="14"/>
    <x v="5"/>
    <x v="3"/>
    <x v="137"/>
    <n v="1.4200000000000001E-2"/>
  </r>
  <r>
    <x v="9"/>
    <x v="0"/>
    <x v="6"/>
    <x v="14"/>
    <x v="5"/>
    <x v="4"/>
    <x v="4"/>
    <n v="1.7"/>
  </r>
  <r>
    <x v="9"/>
    <x v="0"/>
    <x v="6"/>
    <x v="14"/>
    <x v="5"/>
    <x v="5"/>
    <x v="8"/>
    <n v="0"/>
  </r>
  <r>
    <x v="9"/>
    <x v="0"/>
    <x v="6"/>
    <x v="14"/>
    <x v="6"/>
    <x v="0"/>
    <x v="1470"/>
    <n v="3004.54"/>
  </r>
  <r>
    <x v="9"/>
    <x v="0"/>
    <x v="6"/>
    <x v="14"/>
    <x v="6"/>
    <x v="1"/>
    <x v="1471"/>
    <n v="186615.76"/>
  </r>
  <r>
    <x v="9"/>
    <x v="0"/>
    <x v="6"/>
    <x v="14"/>
    <x v="6"/>
    <x v="2"/>
    <x v="8"/>
    <n v="0"/>
  </r>
  <r>
    <x v="9"/>
    <x v="0"/>
    <x v="6"/>
    <x v="14"/>
    <x v="6"/>
    <x v="3"/>
    <x v="137"/>
    <n v="1.4200000000000001E-2"/>
  </r>
  <r>
    <x v="9"/>
    <x v="0"/>
    <x v="6"/>
    <x v="14"/>
    <x v="6"/>
    <x v="4"/>
    <x v="4"/>
    <n v="1.7"/>
  </r>
  <r>
    <x v="9"/>
    <x v="0"/>
    <x v="6"/>
    <x v="14"/>
    <x v="6"/>
    <x v="5"/>
    <x v="8"/>
    <n v="0"/>
  </r>
  <r>
    <x v="9"/>
    <x v="0"/>
    <x v="6"/>
    <x v="14"/>
    <x v="7"/>
    <x v="0"/>
    <x v="1472"/>
    <n v="3011.94"/>
  </r>
  <r>
    <x v="9"/>
    <x v="0"/>
    <x v="6"/>
    <x v="14"/>
    <x v="7"/>
    <x v="1"/>
    <x v="1473"/>
    <n v="187075.42"/>
  </r>
  <r>
    <x v="9"/>
    <x v="0"/>
    <x v="6"/>
    <x v="14"/>
    <x v="7"/>
    <x v="2"/>
    <x v="8"/>
    <n v="0"/>
  </r>
  <r>
    <x v="9"/>
    <x v="0"/>
    <x v="6"/>
    <x v="14"/>
    <x v="7"/>
    <x v="3"/>
    <x v="137"/>
    <n v="1.4200000000000001E-2"/>
  </r>
  <r>
    <x v="9"/>
    <x v="0"/>
    <x v="6"/>
    <x v="14"/>
    <x v="7"/>
    <x v="4"/>
    <x v="4"/>
    <n v="1.7"/>
  </r>
  <r>
    <x v="9"/>
    <x v="0"/>
    <x v="6"/>
    <x v="14"/>
    <x v="7"/>
    <x v="5"/>
    <x v="8"/>
    <n v="0"/>
  </r>
  <r>
    <x v="9"/>
    <x v="0"/>
    <x v="6"/>
    <x v="14"/>
    <x v="8"/>
    <x v="0"/>
    <x v="1474"/>
    <n v="3019.34"/>
  </r>
  <r>
    <x v="9"/>
    <x v="0"/>
    <x v="6"/>
    <x v="14"/>
    <x v="8"/>
    <x v="1"/>
    <x v="1475"/>
    <n v="187535.06"/>
  </r>
  <r>
    <x v="9"/>
    <x v="0"/>
    <x v="6"/>
    <x v="14"/>
    <x v="8"/>
    <x v="2"/>
    <x v="8"/>
    <n v="0"/>
  </r>
  <r>
    <x v="9"/>
    <x v="0"/>
    <x v="6"/>
    <x v="14"/>
    <x v="8"/>
    <x v="3"/>
    <x v="137"/>
    <n v="1.4200000000000001E-2"/>
  </r>
  <r>
    <x v="9"/>
    <x v="0"/>
    <x v="6"/>
    <x v="14"/>
    <x v="8"/>
    <x v="4"/>
    <x v="4"/>
    <n v="1.7"/>
  </r>
  <r>
    <x v="9"/>
    <x v="0"/>
    <x v="6"/>
    <x v="14"/>
    <x v="8"/>
    <x v="5"/>
    <x v="8"/>
    <n v="0"/>
  </r>
  <r>
    <x v="9"/>
    <x v="0"/>
    <x v="6"/>
    <x v="14"/>
    <x v="9"/>
    <x v="0"/>
    <x v="1476"/>
    <n v="3026.74"/>
  </r>
  <r>
    <x v="9"/>
    <x v="0"/>
    <x v="6"/>
    <x v="14"/>
    <x v="9"/>
    <x v="1"/>
    <x v="1477"/>
    <n v="187994.7"/>
  </r>
  <r>
    <x v="9"/>
    <x v="0"/>
    <x v="6"/>
    <x v="14"/>
    <x v="9"/>
    <x v="2"/>
    <x v="8"/>
    <n v="0"/>
  </r>
  <r>
    <x v="9"/>
    <x v="0"/>
    <x v="6"/>
    <x v="14"/>
    <x v="9"/>
    <x v="3"/>
    <x v="137"/>
    <n v="1.4200000000000001E-2"/>
  </r>
  <r>
    <x v="9"/>
    <x v="0"/>
    <x v="6"/>
    <x v="14"/>
    <x v="9"/>
    <x v="4"/>
    <x v="4"/>
    <n v="1.7"/>
  </r>
  <r>
    <x v="9"/>
    <x v="0"/>
    <x v="6"/>
    <x v="14"/>
    <x v="9"/>
    <x v="5"/>
    <x v="8"/>
    <n v="0"/>
  </r>
  <r>
    <x v="9"/>
    <x v="0"/>
    <x v="6"/>
    <x v="14"/>
    <x v="10"/>
    <x v="0"/>
    <x v="1478"/>
    <n v="3034.14"/>
  </r>
  <r>
    <x v="9"/>
    <x v="0"/>
    <x v="6"/>
    <x v="14"/>
    <x v="10"/>
    <x v="1"/>
    <x v="1479"/>
    <n v="188454.34"/>
  </r>
  <r>
    <x v="9"/>
    <x v="0"/>
    <x v="6"/>
    <x v="14"/>
    <x v="10"/>
    <x v="2"/>
    <x v="8"/>
    <n v="0"/>
  </r>
  <r>
    <x v="9"/>
    <x v="0"/>
    <x v="6"/>
    <x v="14"/>
    <x v="10"/>
    <x v="3"/>
    <x v="137"/>
    <n v="1.4200000000000001E-2"/>
  </r>
  <r>
    <x v="9"/>
    <x v="0"/>
    <x v="6"/>
    <x v="14"/>
    <x v="10"/>
    <x v="4"/>
    <x v="4"/>
    <n v="1.7"/>
  </r>
  <r>
    <x v="9"/>
    <x v="0"/>
    <x v="6"/>
    <x v="14"/>
    <x v="10"/>
    <x v="5"/>
    <x v="8"/>
    <n v="0"/>
  </r>
  <r>
    <x v="9"/>
    <x v="0"/>
    <x v="6"/>
    <x v="14"/>
    <x v="11"/>
    <x v="0"/>
    <x v="1480"/>
    <n v="3041.54"/>
  </r>
  <r>
    <x v="9"/>
    <x v="0"/>
    <x v="6"/>
    <x v="14"/>
    <x v="11"/>
    <x v="1"/>
    <x v="1481"/>
    <n v="188914"/>
  </r>
  <r>
    <x v="9"/>
    <x v="0"/>
    <x v="6"/>
    <x v="14"/>
    <x v="11"/>
    <x v="2"/>
    <x v="8"/>
    <n v="0"/>
  </r>
  <r>
    <x v="9"/>
    <x v="0"/>
    <x v="6"/>
    <x v="14"/>
    <x v="11"/>
    <x v="3"/>
    <x v="137"/>
    <n v="1.4200000000000001E-2"/>
  </r>
  <r>
    <x v="9"/>
    <x v="0"/>
    <x v="6"/>
    <x v="14"/>
    <x v="11"/>
    <x v="4"/>
    <x v="4"/>
    <n v="1.7"/>
  </r>
  <r>
    <x v="9"/>
    <x v="0"/>
    <x v="6"/>
    <x v="14"/>
    <x v="11"/>
    <x v="5"/>
    <x v="8"/>
    <n v="0"/>
  </r>
  <r>
    <x v="9"/>
    <x v="1"/>
    <x v="0"/>
    <x v="14"/>
    <x v="0"/>
    <x v="0"/>
    <x v="1340"/>
    <n v="2302.34"/>
  </r>
  <r>
    <x v="9"/>
    <x v="1"/>
    <x v="0"/>
    <x v="14"/>
    <x v="0"/>
    <x v="1"/>
    <x v="1341"/>
    <n v="87708"/>
  </r>
  <r>
    <x v="9"/>
    <x v="1"/>
    <x v="0"/>
    <x v="14"/>
    <x v="0"/>
    <x v="2"/>
    <x v="2"/>
    <n v="0.24"/>
  </r>
  <r>
    <x v="9"/>
    <x v="1"/>
    <x v="0"/>
    <x v="14"/>
    <x v="0"/>
    <x v="3"/>
    <x v="209"/>
    <n v="3.5000000000000003E-2"/>
  </r>
  <r>
    <x v="9"/>
    <x v="1"/>
    <x v="0"/>
    <x v="14"/>
    <x v="0"/>
    <x v="4"/>
    <x v="4"/>
    <n v="1.7"/>
  </r>
  <r>
    <x v="9"/>
    <x v="1"/>
    <x v="0"/>
    <x v="14"/>
    <x v="0"/>
    <x v="5"/>
    <x v="5"/>
    <n v="0.45"/>
  </r>
  <r>
    <x v="9"/>
    <x v="1"/>
    <x v="0"/>
    <x v="14"/>
    <x v="1"/>
    <x v="0"/>
    <x v="1342"/>
    <n v="2308.1"/>
  </r>
  <r>
    <x v="9"/>
    <x v="1"/>
    <x v="0"/>
    <x v="14"/>
    <x v="1"/>
    <x v="1"/>
    <x v="1343"/>
    <n v="87927.26"/>
  </r>
  <r>
    <x v="9"/>
    <x v="1"/>
    <x v="0"/>
    <x v="14"/>
    <x v="1"/>
    <x v="2"/>
    <x v="2"/>
    <n v="0.24"/>
  </r>
  <r>
    <x v="9"/>
    <x v="1"/>
    <x v="0"/>
    <x v="14"/>
    <x v="1"/>
    <x v="3"/>
    <x v="209"/>
    <n v="3.5000000000000003E-2"/>
  </r>
  <r>
    <x v="9"/>
    <x v="1"/>
    <x v="0"/>
    <x v="14"/>
    <x v="1"/>
    <x v="4"/>
    <x v="4"/>
    <n v="1.7"/>
  </r>
  <r>
    <x v="9"/>
    <x v="1"/>
    <x v="0"/>
    <x v="14"/>
    <x v="1"/>
    <x v="5"/>
    <x v="8"/>
    <n v="0"/>
  </r>
  <r>
    <x v="9"/>
    <x v="1"/>
    <x v="0"/>
    <x v="14"/>
    <x v="2"/>
    <x v="0"/>
    <x v="1344"/>
    <n v="2313.86"/>
  </r>
  <r>
    <x v="9"/>
    <x v="1"/>
    <x v="0"/>
    <x v="14"/>
    <x v="2"/>
    <x v="1"/>
    <x v="1345"/>
    <n v="88146.54"/>
  </r>
  <r>
    <x v="9"/>
    <x v="1"/>
    <x v="0"/>
    <x v="14"/>
    <x v="2"/>
    <x v="2"/>
    <x v="2"/>
    <n v="0.24"/>
  </r>
  <r>
    <x v="9"/>
    <x v="1"/>
    <x v="0"/>
    <x v="14"/>
    <x v="2"/>
    <x v="3"/>
    <x v="209"/>
    <n v="3.5000000000000003E-2"/>
  </r>
  <r>
    <x v="9"/>
    <x v="1"/>
    <x v="0"/>
    <x v="14"/>
    <x v="2"/>
    <x v="4"/>
    <x v="4"/>
    <n v="1.7"/>
  </r>
  <r>
    <x v="9"/>
    <x v="1"/>
    <x v="0"/>
    <x v="14"/>
    <x v="2"/>
    <x v="5"/>
    <x v="8"/>
    <n v="0"/>
  </r>
  <r>
    <x v="9"/>
    <x v="1"/>
    <x v="0"/>
    <x v="14"/>
    <x v="3"/>
    <x v="0"/>
    <x v="1346"/>
    <n v="2319.6"/>
  </r>
  <r>
    <x v="9"/>
    <x v="1"/>
    <x v="0"/>
    <x v="14"/>
    <x v="3"/>
    <x v="1"/>
    <x v="1347"/>
    <n v="88365.82"/>
  </r>
  <r>
    <x v="9"/>
    <x v="1"/>
    <x v="0"/>
    <x v="14"/>
    <x v="3"/>
    <x v="2"/>
    <x v="2"/>
    <n v="0.24"/>
  </r>
  <r>
    <x v="9"/>
    <x v="1"/>
    <x v="0"/>
    <x v="14"/>
    <x v="3"/>
    <x v="3"/>
    <x v="209"/>
    <n v="3.5000000000000003E-2"/>
  </r>
  <r>
    <x v="9"/>
    <x v="1"/>
    <x v="0"/>
    <x v="14"/>
    <x v="3"/>
    <x v="4"/>
    <x v="4"/>
    <n v="1.7"/>
  </r>
  <r>
    <x v="9"/>
    <x v="1"/>
    <x v="0"/>
    <x v="14"/>
    <x v="3"/>
    <x v="5"/>
    <x v="5"/>
    <n v="0.45"/>
  </r>
  <r>
    <x v="9"/>
    <x v="1"/>
    <x v="0"/>
    <x v="14"/>
    <x v="4"/>
    <x v="0"/>
    <x v="1348"/>
    <n v="2325.36"/>
  </r>
  <r>
    <x v="9"/>
    <x v="1"/>
    <x v="0"/>
    <x v="14"/>
    <x v="4"/>
    <x v="1"/>
    <x v="1349"/>
    <n v="88585.08"/>
  </r>
  <r>
    <x v="9"/>
    <x v="1"/>
    <x v="0"/>
    <x v="14"/>
    <x v="4"/>
    <x v="2"/>
    <x v="2"/>
    <n v="0.24"/>
  </r>
  <r>
    <x v="9"/>
    <x v="1"/>
    <x v="0"/>
    <x v="14"/>
    <x v="4"/>
    <x v="3"/>
    <x v="209"/>
    <n v="3.5000000000000003E-2"/>
  </r>
  <r>
    <x v="9"/>
    <x v="1"/>
    <x v="0"/>
    <x v="14"/>
    <x v="4"/>
    <x v="4"/>
    <x v="4"/>
    <n v="1.7"/>
  </r>
  <r>
    <x v="9"/>
    <x v="1"/>
    <x v="0"/>
    <x v="14"/>
    <x v="4"/>
    <x v="5"/>
    <x v="8"/>
    <n v="0"/>
  </r>
  <r>
    <x v="9"/>
    <x v="1"/>
    <x v="0"/>
    <x v="14"/>
    <x v="5"/>
    <x v="0"/>
    <x v="1350"/>
    <n v="2331.12"/>
  </r>
  <r>
    <x v="9"/>
    <x v="1"/>
    <x v="0"/>
    <x v="14"/>
    <x v="5"/>
    <x v="1"/>
    <x v="1351"/>
    <n v="88804.34"/>
  </r>
  <r>
    <x v="9"/>
    <x v="1"/>
    <x v="0"/>
    <x v="14"/>
    <x v="5"/>
    <x v="2"/>
    <x v="2"/>
    <n v="0.24"/>
  </r>
  <r>
    <x v="9"/>
    <x v="1"/>
    <x v="0"/>
    <x v="14"/>
    <x v="5"/>
    <x v="3"/>
    <x v="209"/>
    <n v="3.5000000000000003E-2"/>
  </r>
  <r>
    <x v="9"/>
    <x v="1"/>
    <x v="0"/>
    <x v="14"/>
    <x v="5"/>
    <x v="4"/>
    <x v="4"/>
    <n v="1.7"/>
  </r>
  <r>
    <x v="9"/>
    <x v="1"/>
    <x v="0"/>
    <x v="14"/>
    <x v="5"/>
    <x v="5"/>
    <x v="8"/>
    <n v="0"/>
  </r>
  <r>
    <x v="9"/>
    <x v="1"/>
    <x v="0"/>
    <x v="14"/>
    <x v="6"/>
    <x v="0"/>
    <x v="1352"/>
    <n v="2336.88"/>
  </r>
  <r>
    <x v="9"/>
    <x v="1"/>
    <x v="0"/>
    <x v="14"/>
    <x v="6"/>
    <x v="1"/>
    <x v="1353"/>
    <n v="89023.62"/>
  </r>
  <r>
    <x v="9"/>
    <x v="1"/>
    <x v="0"/>
    <x v="14"/>
    <x v="6"/>
    <x v="2"/>
    <x v="2"/>
    <n v="0.24"/>
  </r>
  <r>
    <x v="9"/>
    <x v="1"/>
    <x v="0"/>
    <x v="14"/>
    <x v="6"/>
    <x v="3"/>
    <x v="209"/>
    <n v="3.5000000000000003E-2"/>
  </r>
  <r>
    <x v="9"/>
    <x v="1"/>
    <x v="0"/>
    <x v="14"/>
    <x v="6"/>
    <x v="4"/>
    <x v="4"/>
    <n v="1.7"/>
  </r>
  <r>
    <x v="9"/>
    <x v="1"/>
    <x v="0"/>
    <x v="14"/>
    <x v="6"/>
    <x v="5"/>
    <x v="5"/>
    <n v="0.45"/>
  </r>
  <r>
    <x v="9"/>
    <x v="1"/>
    <x v="0"/>
    <x v="14"/>
    <x v="7"/>
    <x v="0"/>
    <x v="1354"/>
    <n v="2342.64"/>
  </r>
  <r>
    <x v="9"/>
    <x v="1"/>
    <x v="0"/>
    <x v="14"/>
    <x v="7"/>
    <x v="1"/>
    <x v="1355"/>
    <n v="89242.880000000005"/>
  </r>
  <r>
    <x v="9"/>
    <x v="1"/>
    <x v="0"/>
    <x v="14"/>
    <x v="7"/>
    <x v="2"/>
    <x v="2"/>
    <n v="0.24"/>
  </r>
  <r>
    <x v="9"/>
    <x v="1"/>
    <x v="0"/>
    <x v="14"/>
    <x v="7"/>
    <x v="3"/>
    <x v="209"/>
    <n v="3.5000000000000003E-2"/>
  </r>
  <r>
    <x v="9"/>
    <x v="1"/>
    <x v="0"/>
    <x v="14"/>
    <x v="7"/>
    <x v="4"/>
    <x v="4"/>
    <n v="1.7"/>
  </r>
  <r>
    <x v="9"/>
    <x v="1"/>
    <x v="0"/>
    <x v="14"/>
    <x v="7"/>
    <x v="5"/>
    <x v="8"/>
    <n v="0"/>
  </r>
  <r>
    <x v="9"/>
    <x v="1"/>
    <x v="0"/>
    <x v="14"/>
    <x v="8"/>
    <x v="0"/>
    <x v="1356"/>
    <n v="2348.38"/>
  </r>
  <r>
    <x v="9"/>
    <x v="1"/>
    <x v="0"/>
    <x v="14"/>
    <x v="8"/>
    <x v="1"/>
    <x v="1357"/>
    <n v="89462.16"/>
  </r>
  <r>
    <x v="9"/>
    <x v="1"/>
    <x v="0"/>
    <x v="14"/>
    <x v="8"/>
    <x v="2"/>
    <x v="2"/>
    <n v="0.24"/>
  </r>
  <r>
    <x v="9"/>
    <x v="1"/>
    <x v="0"/>
    <x v="14"/>
    <x v="8"/>
    <x v="3"/>
    <x v="209"/>
    <n v="3.5000000000000003E-2"/>
  </r>
  <r>
    <x v="9"/>
    <x v="1"/>
    <x v="0"/>
    <x v="14"/>
    <x v="8"/>
    <x v="4"/>
    <x v="4"/>
    <n v="1.7"/>
  </r>
  <r>
    <x v="9"/>
    <x v="1"/>
    <x v="0"/>
    <x v="14"/>
    <x v="8"/>
    <x v="5"/>
    <x v="8"/>
    <n v="0"/>
  </r>
  <r>
    <x v="9"/>
    <x v="1"/>
    <x v="0"/>
    <x v="14"/>
    <x v="9"/>
    <x v="0"/>
    <x v="1358"/>
    <n v="2354.14"/>
  </r>
  <r>
    <x v="9"/>
    <x v="1"/>
    <x v="0"/>
    <x v="14"/>
    <x v="9"/>
    <x v="1"/>
    <x v="1359"/>
    <n v="89681.42"/>
  </r>
  <r>
    <x v="9"/>
    <x v="1"/>
    <x v="0"/>
    <x v="14"/>
    <x v="9"/>
    <x v="2"/>
    <x v="2"/>
    <n v="0.24"/>
  </r>
  <r>
    <x v="9"/>
    <x v="1"/>
    <x v="0"/>
    <x v="14"/>
    <x v="9"/>
    <x v="3"/>
    <x v="209"/>
    <n v="3.5000000000000003E-2"/>
  </r>
  <r>
    <x v="9"/>
    <x v="1"/>
    <x v="0"/>
    <x v="14"/>
    <x v="9"/>
    <x v="4"/>
    <x v="4"/>
    <n v="1.7"/>
  </r>
  <r>
    <x v="9"/>
    <x v="1"/>
    <x v="0"/>
    <x v="14"/>
    <x v="9"/>
    <x v="5"/>
    <x v="5"/>
    <n v="0.45"/>
  </r>
  <r>
    <x v="9"/>
    <x v="1"/>
    <x v="0"/>
    <x v="14"/>
    <x v="10"/>
    <x v="0"/>
    <x v="1360"/>
    <n v="2359.9"/>
  </r>
  <r>
    <x v="9"/>
    <x v="1"/>
    <x v="0"/>
    <x v="14"/>
    <x v="10"/>
    <x v="1"/>
    <x v="1361"/>
    <n v="89900.7"/>
  </r>
  <r>
    <x v="9"/>
    <x v="1"/>
    <x v="0"/>
    <x v="14"/>
    <x v="10"/>
    <x v="2"/>
    <x v="2"/>
    <n v="0.24"/>
  </r>
  <r>
    <x v="9"/>
    <x v="1"/>
    <x v="0"/>
    <x v="14"/>
    <x v="10"/>
    <x v="3"/>
    <x v="209"/>
    <n v="3.5000000000000003E-2"/>
  </r>
  <r>
    <x v="9"/>
    <x v="1"/>
    <x v="0"/>
    <x v="14"/>
    <x v="10"/>
    <x v="4"/>
    <x v="4"/>
    <n v="1.7"/>
  </r>
  <r>
    <x v="9"/>
    <x v="1"/>
    <x v="0"/>
    <x v="14"/>
    <x v="10"/>
    <x v="5"/>
    <x v="8"/>
    <n v="0"/>
  </r>
  <r>
    <x v="9"/>
    <x v="1"/>
    <x v="0"/>
    <x v="14"/>
    <x v="11"/>
    <x v="0"/>
    <x v="1362"/>
    <n v="2365.66"/>
  </r>
  <r>
    <x v="9"/>
    <x v="1"/>
    <x v="0"/>
    <x v="14"/>
    <x v="11"/>
    <x v="1"/>
    <x v="1363"/>
    <n v="90119.98"/>
  </r>
  <r>
    <x v="9"/>
    <x v="1"/>
    <x v="0"/>
    <x v="14"/>
    <x v="11"/>
    <x v="2"/>
    <x v="2"/>
    <n v="0.24"/>
  </r>
  <r>
    <x v="9"/>
    <x v="1"/>
    <x v="0"/>
    <x v="14"/>
    <x v="11"/>
    <x v="3"/>
    <x v="209"/>
    <n v="3.5000000000000003E-2"/>
  </r>
  <r>
    <x v="9"/>
    <x v="1"/>
    <x v="0"/>
    <x v="14"/>
    <x v="11"/>
    <x v="4"/>
    <x v="4"/>
    <n v="1.7"/>
  </r>
  <r>
    <x v="9"/>
    <x v="1"/>
    <x v="0"/>
    <x v="14"/>
    <x v="11"/>
    <x v="5"/>
    <x v="8"/>
    <n v="0"/>
  </r>
  <r>
    <x v="9"/>
    <x v="1"/>
    <x v="1"/>
    <x v="15"/>
    <x v="0"/>
    <x v="0"/>
    <x v="1364"/>
    <n v="1114.77"/>
  </r>
  <r>
    <x v="9"/>
    <x v="1"/>
    <x v="1"/>
    <x v="15"/>
    <x v="0"/>
    <x v="1"/>
    <x v="1365"/>
    <n v="46046.7"/>
  </r>
  <r>
    <x v="9"/>
    <x v="1"/>
    <x v="1"/>
    <x v="15"/>
    <x v="0"/>
    <x v="2"/>
    <x v="31"/>
    <n v="0.05"/>
  </r>
  <r>
    <x v="9"/>
    <x v="1"/>
    <x v="1"/>
    <x v="15"/>
    <x v="0"/>
    <x v="3"/>
    <x v="209"/>
    <n v="1.7500000000000002E-2"/>
  </r>
  <r>
    <x v="9"/>
    <x v="1"/>
    <x v="1"/>
    <x v="15"/>
    <x v="0"/>
    <x v="4"/>
    <x v="4"/>
    <n v="0.85"/>
  </r>
  <r>
    <x v="9"/>
    <x v="1"/>
    <x v="1"/>
    <x v="15"/>
    <x v="0"/>
    <x v="5"/>
    <x v="5"/>
    <n v="0.22500000000000001"/>
  </r>
  <r>
    <x v="9"/>
    <x v="1"/>
    <x v="1"/>
    <x v="15"/>
    <x v="1"/>
    <x v="0"/>
    <x v="1366"/>
    <n v="1117.56"/>
  </r>
  <r>
    <x v="9"/>
    <x v="1"/>
    <x v="1"/>
    <x v="15"/>
    <x v="1"/>
    <x v="1"/>
    <x v="1367"/>
    <n v="46161.82"/>
  </r>
  <r>
    <x v="9"/>
    <x v="1"/>
    <x v="1"/>
    <x v="15"/>
    <x v="1"/>
    <x v="2"/>
    <x v="31"/>
    <n v="0.05"/>
  </r>
  <r>
    <x v="9"/>
    <x v="1"/>
    <x v="1"/>
    <x v="15"/>
    <x v="1"/>
    <x v="3"/>
    <x v="209"/>
    <n v="1.7500000000000002E-2"/>
  </r>
  <r>
    <x v="9"/>
    <x v="1"/>
    <x v="1"/>
    <x v="15"/>
    <x v="1"/>
    <x v="4"/>
    <x v="4"/>
    <n v="0.85"/>
  </r>
  <r>
    <x v="9"/>
    <x v="1"/>
    <x v="1"/>
    <x v="15"/>
    <x v="1"/>
    <x v="5"/>
    <x v="8"/>
    <n v="0"/>
  </r>
  <r>
    <x v="9"/>
    <x v="1"/>
    <x v="1"/>
    <x v="15"/>
    <x v="2"/>
    <x v="0"/>
    <x v="1368"/>
    <n v="1120.3399999999999"/>
  </r>
  <r>
    <x v="9"/>
    <x v="1"/>
    <x v="1"/>
    <x v="15"/>
    <x v="2"/>
    <x v="1"/>
    <x v="1369"/>
    <n v="46276.93"/>
  </r>
  <r>
    <x v="9"/>
    <x v="1"/>
    <x v="1"/>
    <x v="15"/>
    <x v="2"/>
    <x v="2"/>
    <x v="31"/>
    <n v="0.05"/>
  </r>
  <r>
    <x v="9"/>
    <x v="1"/>
    <x v="1"/>
    <x v="15"/>
    <x v="2"/>
    <x v="3"/>
    <x v="209"/>
    <n v="1.7500000000000002E-2"/>
  </r>
  <r>
    <x v="9"/>
    <x v="1"/>
    <x v="1"/>
    <x v="15"/>
    <x v="2"/>
    <x v="4"/>
    <x v="4"/>
    <n v="0.85"/>
  </r>
  <r>
    <x v="9"/>
    <x v="1"/>
    <x v="1"/>
    <x v="15"/>
    <x v="2"/>
    <x v="5"/>
    <x v="8"/>
    <n v="0"/>
  </r>
  <r>
    <x v="9"/>
    <x v="1"/>
    <x v="1"/>
    <x v="15"/>
    <x v="3"/>
    <x v="0"/>
    <x v="1370"/>
    <n v="1123.1300000000001"/>
  </r>
  <r>
    <x v="9"/>
    <x v="1"/>
    <x v="1"/>
    <x v="15"/>
    <x v="3"/>
    <x v="1"/>
    <x v="1371"/>
    <n v="46392.05"/>
  </r>
  <r>
    <x v="9"/>
    <x v="1"/>
    <x v="1"/>
    <x v="15"/>
    <x v="3"/>
    <x v="2"/>
    <x v="31"/>
    <n v="0.05"/>
  </r>
  <r>
    <x v="9"/>
    <x v="1"/>
    <x v="1"/>
    <x v="15"/>
    <x v="3"/>
    <x v="3"/>
    <x v="209"/>
    <n v="1.7500000000000002E-2"/>
  </r>
  <r>
    <x v="9"/>
    <x v="1"/>
    <x v="1"/>
    <x v="15"/>
    <x v="3"/>
    <x v="4"/>
    <x v="4"/>
    <n v="0.85"/>
  </r>
  <r>
    <x v="9"/>
    <x v="1"/>
    <x v="1"/>
    <x v="15"/>
    <x v="3"/>
    <x v="5"/>
    <x v="5"/>
    <n v="0.22500000000000001"/>
  </r>
  <r>
    <x v="9"/>
    <x v="1"/>
    <x v="1"/>
    <x v="15"/>
    <x v="4"/>
    <x v="0"/>
    <x v="1372"/>
    <n v="1125.92"/>
  </r>
  <r>
    <x v="9"/>
    <x v="1"/>
    <x v="1"/>
    <x v="15"/>
    <x v="4"/>
    <x v="1"/>
    <x v="1373"/>
    <n v="46507.17"/>
  </r>
  <r>
    <x v="9"/>
    <x v="1"/>
    <x v="1"/>
    <x v="15"/>
    <x v="4"/>
    <x v="2"/>
    <x v="31"/>
    <n v="0.05"/>
  </r>
  <r>
    <x v="9"/>
    <x v="1"/>
    <x v="1"/>
    <x v="15"/>
    <x v="4"/>
    <x v="3"/>
    <x v="209"/>
    <n v="1.7500000000000002E-2"/>
  </r>
  <r>
    <x v="9"/>
    <x v="1"/>
    <x v="1"/>
    <x v="15"/>
    <x v="4"/>
    <x v="4"/>
    <x v="4"/>
    <n v="0.85"/>
  </r>
  <r>
    <x v="9"/>
    <x v="1"/>
    <x v="1"/>
    <x v="15"/>
    <x v="4"/>
    <x v="5"/>
    <x v="8"/>
    <n v="0"/>
  </r>
  <r>
    <x v="9"/>
    <x v="1"/>
    <x v="1"/>
    <x v="15"/>
    <x v="5"/>
    <x v="0"/>
    <x v="1374"/>
    <n v="1128.7"/>
  </r>
  <r>
    <x v="9"/>
    <x v="1"/>
    <x v="1"/>
    <x v="15"/>
    <x v="5"/>
    <x v="1"/>
    <x v="1375"/>
    <n v="46622.28"/>
  </r>
  <r>
    <x v="9"/>
    <x v="1"/>
    <x v="1"/>
    <x v="15"/>
    <x v="5"/>
    <x v="2"/>
    <x v="31"/>
    <n v="0.05"/>
  </r>
  <r>
    <x v="9"/>
    <x v="1"/>
    <x v="1"/>
    <x v="15"/>
    <x v="5"/>
    <x v="3"/>
    <x v="209"/>
    <n v="1.7500000000000002E-2"/>
  </r>
  <r>
    <x v="9"/>
    <x v="1"/>
    <x v="1"/>
    <x v="15"/>
    <x v="5"/>
    <x v="4"/>
    <x v="4"/>
    <n v="0.85"/>
  </r>
  <r>
    <x v="9"/>
    <x v="1"/>
    <x v="1"/>
    <x v="15"/>
    <x v="5"/>
    <x v="5"/>
    <x v="8"/>
    <n v="0"/>
  </r>
  <r>
    <x v="9"/>
    <x v="1"/>
    <x v="1"/>
    <x v="15"/>
    <x v="6"/>
    <x v="0"/>
    <x v="1376"/>
    <n v="1131.49"/>
  </r>
  <r>
    <x v="9"/>
    <x v="1"/>
    <x v="1"/>
    <x v="15"/>
    <x v="6"/>
    <x v="1"/>
    <x v="1377"/>
    <n v="46737.4"/>
  </r>
  <r>
    <x v="9"/>
    <x v="1"/>
    <x v="1"/>
    <x v="15"/>
    <x v="6"/>
    <x v="2"/>
    <x v="31"/>
    <n v="0.05"/>
  </r>
  <r>
    <x v="9"/>
    <x v="1"/>
    <x v="1"/>
    <x v="15"/>
    <x v="6"/>
    <x v="3"/>
    <x v="209"/>
    <n v="1.7500000000000002E-2"/>
  </r>
  <r>
    <x v="9"/>
    <x v="1"/>
    <x v="1"/>
    <x v="15"/>
    <x v="6"/>
    <x v="4"/>
    <x v="4"/>
    <n v="0.85"/>
  </r>
  <r>
    <x v="9"/>
    <x v="1"/>
    <x v="1"/>
    <x v="15"/>
    <x v="6"/>
    <x v="5"/>
    <x v="5"/>
    <n v="0.22500000000000001"/>
  </r>
  <r>
    <x v="9"/>
    <x v="1"/>
    <x v="1"/>
    <x v="15"/>
    <x v="7"/>
    <x v="0"/>
    <x v="25"/>
    <n v="1134.28"/>
  </r>
  <r>
    <x v="9"/>
    <x v="1"/>
    <x v="1"/>
    <x v="15"/>
    <x v="7"/>
    <x v="1"/>
    <x v="1378"/>
    <n v="46852.52"/>
  </r>
  <r>
    <x v="9"/>
    <x v="1"/>
    <x v="1"/>
    <x v="15"/>
    <x v="7"/>
    <x v="2"/>
    <x v="31"/>
    <n v="0.05"/>
  </r>
  <r>
    <x v="9"/>
    <x v="1"/>
    <x v="1"/>
    <x v="15"/>
    <x v="7"/>
    <x v="3"/>
    <x v="209"/>
    <n v="1.7500000000000002E-2"/>
  </r>
  <r>
    <x v="9"/>
    <x v="1"/>
    <x v="1"/>
    <x v="15"/>
    <x v="7"/>
    <x v="4"/>
    <x v="4"/>
    <n v="0.85"/>
  </r>
  <r>
    <x v="9"/>
    <x v="1"/>
    <x v="1"/>
    <x v="15"/>
    <x v="7"/>
    <x v="5"/>
    <x v="8"/>
    <n v="0"/>
  </r>
  <r>
    <x v="9"/>
    <x v="1"/>
    <x v="1"/>
    <x v="15"/>
    <x v="8"/>
    <x v="0"/>
    <x v="1379"/>
    <n v="1137.07"/>
  </r>
  <r>
    <x v="9"/>
    <x v="1"/>
    <x v="1"/>
    <x v="15"/>
    <x v="8"/>
    <x v="1"/>
    <x v="1380"/>
    <n v="46967.63"/>
  </r>
  <r>
    <x v="9"/>
    <x v="1"/>
    <x v="1"/>
    <x v="15"/>
    <x v="8"/>
    <x v="2"/>
    <x v="31"/>
    <n v="0.05"/>
  </r>
  <r>
    <x v="9"/>
    <x v="1"/>
    <x v="1"/>
    <x v="15"/>
    <x v="8"/>
    <x v="3"/>
    <x v="209"/>
    <n v="1.7500000000000002E-2"/>
  </r>
  <r>
    <x v="9"/>
    <x v="1"/>
    <x v="1"/>
    <x v="15"/>
    <x v="8"/>
    <x v="4"/>
    <x v="4"/>
    <n v="0.85"/>
  </r>
  <r>
    <x v="9"/>
    <x v="1"/>
    <x v="1"/>
    <x v="15"/>
    <x v="8"/>
    <x v="5"/>
    <x v="8"/>
    <n v="0"/>
  </r>
  <r>
    <x v="9"/>
    <x v="1"/>
    <x v="1"/>
    <x v="15"/>
    <x v="9"/>
    <x v="0"/>
    <x v="1381"/>
    <n v="1139.8499999999999"/>
  </r>
  <r>
    <x v="9"/>
    <x v="1"/>
    <x v="1"/>
    <x v="15"/>
    <x v="9"/>
    <x v="1"/>
    <x v="1382"/>
    <n v="47082.75"/>
  </r>
  <r>
    <x v="9"/>
    <x v="1"/>
    <x v="1"/>
    <x v="15"/>
    <x v="9"/>
    <x v="2"/>
    <x v="31"/>
    <n v="0.05"/>
  </r>
  <r>
    <x v="9"/>
    <x v="1"/>
    <x v="1"/>
    <x v="15"/>
    <x v="9"/>
    <x v="3"/>
    <x v="209"/>
    <n v="1.7500000000000002E-2"/>
  </r>
  <r>
    <x v="9"/>
    <x v="1"/>
    <x v="1"/>
    <x v="15"/>
    <x v="9"/>
    <x v="4"/>
    <x v="4"/>
    <n v="0.85"/>
  </r>
  <r>
    <x v="9"/>
    <x v="1"/>
    <x v="1"/>
    <x v="15"/>
    <x v="9"/>
    <x v="5"/>
    <x v="5"/>
    <n v="0.22500000000000001"/>
  </r>
  <r>
    <x v="9"/>
    <x v="1"/>
    <x v="1"/>
    <x v="15"/>
    <x v="10"/>
    <x v="0"/>
    <x v="1383"/>
    <n v="1142.6400000000001"/>
  </r>
  <r>
    <x v="9"/>
    <x v="1"/>
    <x v="1"/>
    <x v="15"/>
    <x v="10"/>
    <x v="1"/>
    <x v="1384"/>
    <n v="47197.87"/>
  </r>
  <r>
    <x v="9"/>
    <x v="1"/>
    <x v="1"/>
    <x v="15"/>
    <x v="10"/>
    <x v="2"/>
    <x v="31"/>
    <n v="0.05"/>
  </r>
  <r>
    <x v="9"/>
    <x v="1"/>
    <x v="1"/>
    <x v="15"/>
    <x v="10"/>
    <x v="3"/>
    <x v="209"/>
    <n v="1.7500000000000002E-2"/>
  </r>
  <r>
    <x v="9"/>
    <x v="1"/>
    <x v="1"/>
    <x v="15"/>
    <x v="10"/>
    <x v="4"/>
    <x v="4"/>
    <n v="0.85"/>
  </r>
  <r>
    <x v="9"/>
    <x v="1"/>
    <x v="1"/>
    <x v="15"/>
    <x v="10"/>
    <x v="5"/>
    <x v="8"/>
    <n v="0"/>
  </r>
  <r>
    <x v="9"/>
    <x v="1"/>
    <x v="1"/>
    <x v="15"/>
    <x v="11"/>
    <x v="0"/>
    <x v="1385"/>
    <n v="1145.43"/>
  </r>
  <r>
    <x v="9"/>
    <x v="1"/>
    <x v="1"/>
    <x v="15"/>
    <x v="11"/>
    <x v="1"/>
    <x v="1386"/>
    <n v="47312.98"/>
  </r>
  <r>
    <x v="9"/>
    <x v="1"/>
    <x v="1"/>
    <x v="15"/>
    <x v="11"/>
    <x v="2"/>
    <x v="31"/>
    <n v="0.05"/>
  </r>
  <r>
    <x v="9"/>
    <x v="1"/>
    <x v="1"/>
    <x v="15"/>
    <x v="11"/>
    <x v="3"/>
    <x v="209"/>
    <n v="1.7500000000000002E-2"/>
  </r>
  <r>
    <x v="9"/>
    <x v="1"/>
    <x v="1"/>
    <x v="15"/>
    <x v="11"/>
    <x v="4"/>
    <x v="4"/>
    <n v="0.85"/>
  </r>
  <r>
    <x v="9"/>
    <x v="1"/>
    <x v="1"/>
    <x v="15"/>
    <x v="11"/>
    <x v="5"/>
    <x v="8"/>
    <n v="0"/>
  </r>
  <r>
    <x v="9"/>
    <x v="1"/>
    <x v="2"/>
    <x v="15"/>
    <x v="0"/>
    <x v="0"/>
    <x v="1387"/>
    <n v="1296"/>
  </r>
  <r>
    <x v="9"/>
    <x v="1"/>
    <x v="2"/>
    <x v="15"/>
    <x v="0"/>
    <x v="1"/>
    <x v="1388"/>
    <n v="48239.4"/>
  </r>
  <r>
    <x v="9"/>
    <x v="1"/>
    <x v="2"/>
    <x v="15"/>
    <x v="0"/>
    <x v="2"/>
    <x v="57"/>
    <n v="0.01"/>
  </r>
  <r>
    <x v="9"/>
    <x v="1"/>
    <x v="2"/>
    <x v="15"/>
    <x v="0"/>
    <x v="3"/>
    <x v="209"/>
    <n v="1.7500000000000002E-2"/>
  </r>
  <r>
    <x v="9"/>
    <x v="1"/>
    <x v="2"/>
    <x v="15"/>
    <x v="0"/>
    <x v="4"/>
    <x v="4"/>
    <n v="0.85"/>
  </r>
  <r>
    <x v="9"/>
    <x v="1"/>
    <x v="2"/>
    <x v="15"/>
    <x v="0"/>
    <x v="5"/>
    <x v="59"/>
    <n v="0.26"/>
  </r>
  <r>
    <x v="9"/>
    <x v="1"/>
    <x v="2"/>
    <x v="15"/>
    <x v="1"/>
    <x v="0"/>
    <x v="1389"/>
    <n v="1299.24"/>
  </r>
  <r>
    <x v="9"/>
    <x v="1"/>
    <x v="2"/>
    <x v="15"/>
    <x v="1"/>
    <x v="1"/>
    <x v="65"/>
    <n v="48360"/>
  </r>
  <r>
    <x v="9"/>
    <x v="1"/>
    <x v="2"/>
    <x v="15"/>
    <x v="1"/>
    <x v="2"/>
    <x v="57"/>
    <n v="0.01"/>
  </r>
  <r>
    <x v="9"/>
    <x v="1"/>
    <x v="2"/>
    <x v="15"/>
    <x v="1"/>
    <x v="3"/>
    <x v="209"/>
    <n v="1.7500000000000002E-2"/>
  </r>
  <r>
    <x v="9"/>
    <x v="1"/>
    <x v="2"/>
    <x v="15"/>
    <x v="1"/>
    <x v="4"/>
    <x v="4"/>
    <n v="0.85"/>
  </r>
  <r>
    <x v="9"/>
    <x v="1"/>
    <x v="2"/>
    <x v="15"/>
    <x v="1"/>
    <x v="5"/>
    <x v="8"/>
    <n v="0"/>
  </r>
  <r>
    <x v="9"/>
    <x v="1"/>
    <x v="2"/>
    <x v="15"/>
    <x v="2"/>
    <x v="0"/>
    <x v="1390"/>
    <n v="1302.48"/>
  </r>
  <r>
    <x v="9"/>
    <x v="1"/>
    <x v="2"/>
    <x v="15"/>
    <x v="2"/>
    <x v="1"/>
    <x v="1391"/>
    <n v="48480.6"/>
  </r>
  <r>
    <x v="9"/>
    <x v="1"/>
    <x v="2"/>
    <x v="15"/>
    <x v="2"/>
    <x v="2"/>
    <x v="57"/>
    <n v="0.01"/>
  </r>
  <r>
    <x v="9"/>
    <x v="1"/>
    <x v="2"/>
    <x v="15"/>
    <x v="2"/>
    <x v="3"/>
    <x v="209"/>
    <n v="1.7500000000000002E-2"/>
  </r>
  <r>
    <x v="9"/>
    <x v="1"/>
    <x v="2"/>
    <x v="15"/>
    <x v="2"/>
    <x v="4"/>
    <x v="4"/>
    <n v="0.85"/>
  </r>
  <r>
    <x v="9"/>
    <x v="1"/>
    <x v="2"/>
    <x v="15"/>
    <x v="2"/>
    <x v="5"/>
    <x v="8"/>
    <n v="0"/>
  </r>
  <r>
    <x v="9"/>
    <x v="1"/>
    <x v="2"/>
    <x v="15"/>
    <x v="3"/>
    <x v="0"/>
    <x v="1392"/>
    <n v="1305.72"/>
  </r>
  <r>
    <x v="9"/>
    <x v="1"/>
    <x v="2"/>
    <x v="15"/>
    <x v="3"/>
    <x v="1"/>
    <x v="1393"/>
    <n v="48601.2"/>
  </r>
  <r>
    <x v="9"/>
    <x v="1"/>
    <x v="2"/>
    <x v="15"/>
    <x v="3"/>
    <x v="2"/>
    <x v="57"/>
    <n v="0.01"/>
  </r>
  <r>
    <x v="9"/>
    <x v="1"/>
    <x v="2"/>
    <x v="15"/>
    <x v="3"/>
    <x v="3"/>
    <x v="209"/>
    <n v="1.7500000000000002E-2"/>
  </r>
  <r>
    <x v="9"/>
    <x v="1"/>
    <x v="2"/>
    <x v="15"/>
    <x v="3"/>
    <x v="4"/>
    <x v="4"/>
    <n v="0.85"/>
  </r>
  <r>
    <x v="9"/>
    <x v="1"/>
    <x v="2"/>
    <x v="15"/>
    <x v="3"/>
    <x v="5"/>
    <x v="8"/>
    <n v="0"/>
  </r>
  <r>
    <x v="9"/>
    <x v="1"/>
    <x v="2"/>
    <x v="15"/>
    <x v="4"/>
    <x v="0"/>
    <x v="1394"/>
    <n v="1308.96"/>
  </r>
  <r>
    <x v="9"/>
    <x v="1"/>
    <x v="2"/>
    <x v="15"/>
    <x v="4"/>
    <x v="1"/>
    <x v="1395"/>
    <n v="48721.79"/>
  </r>
  <r>
    <x v="9"/>
    <x v="1"/>
    <x v="2"/>
    <x v="15"/>
    <x v="4"/>
    <x v="2"/>
    <x v="57"/>
    <n v="0.01"/>
  </r>
  <r>
    <x v="9"/>
    <x v="1"/>
    <x v="2"/>
    <x v="15"/>
    <x v="4"/>
    <x v="3"/>
    <x v="209"/>
    <n v="1.7500000000000002E-2"/>
  </r>
  <r>
    <x v="9"/>
    <x v="1"/>
    <x v="2"/>
    <x v="15"/>
    <x v="4"/>
    <x v="4"/>
    <x v="4"/>
    <n v="0.85"/>
  </r>
  <r>
    <x v="9"/>
    <x v="1"/>
    <x v="2"/>
    <x v="15"/>
    <x v="4"/>
    <x v="5"/>
    <x v="8"/>
    <n v="0"/>
  </r>
  <r>
    <x v="9"/>
    <x v="1"/>
    <x v="2"/>
    <x v="15"/>
    <x v="5"/>
    <x v="0"/>
    <x v="1396"/>
    <n v="1312.2"/>
  </r>
  <r>
    <x v="9"/>
    <x v="1"/>
    <x v="2"/>
    <x v="15"/>
    <x v="5"/>
    <x v="1"/>
    <x v="1397"/>
    <n v="48842.39"/>
  </r>
  <r>
    <x v="9"/>
    <x v="1"/>
    <x v="2"/>
    <x v="15"/>
    <x v="5"/>
    <x v="2"/>
    <x v="57"/>
    <n v="0.01"/>
  </r>
  <r>
    <x v="9"/>
    <x v="1"/>
    <x v="2"/>
    <x v="15"/>
    <x v="5"/>
    <x v="3"/>
    <x v="209"/>
    <n v="1.7500000000000002E-2"/>
  </r>
  <r>
    <x v="9"/>
    <x v="1"/>
    <x v="2"/>
    <x v="15"/>
    <x v="5"/>
    <x v="4"/>
    <x v="4"/>
    <n v="0.85"/>
  </r>
  <r>
    <x v="9"/>
    <x v="1"/>
    <x v="2"/>
    <x v="15"/>
    <x v="5"/>
    <x v="5"/>
    <x v="8"/>
    <n v="0"/>
  </r>
  <r>
    <x v="9"/>
    <x v="1"/>
    <x v="2"/>
    <x v="15"/>
    <x v="6"/>
    <x v="0"/>
    <x v="1398"/>
    <n v="1315.44"/>
  </r>
  <r>
    <x v="9"/>
    <x v="1"/>
    <x v="2"/>
    <x v="15"/>
    <x v="6"/>
    <x v="1"/>
    <x v="1399"/>
    <n v="48962.99"/>
  </r>
  <r>
    <x v="9"/>
    <x v="1"/>
    <x v="2"/>
    <x v="15"/>
    <x v="6"/>
    <x v="2"/>
    <x v="57"/>
    <n v="0.01"/>
  </r>
  <r>
    <x v="9"/>
    <x v="1"/>
    <x v="2"/>
    <x v="15"/>
    <x v="6"/>
    <x v="3"/>
    <x v="209"/>
    <n v="1.7500000000000002E-2"/>
  </r>
  <r>
    <x v="9"/>
    <x v="1"/>
    <x v="2"/>
    <x v="15"/>
    <x v="6"/>
    <x v="4"/>
    <x v="4"/>
    <n v="0.85"/>
  </r>
  <r>
    <x v="9"/>
    <x v="1"/>
    <x v="2"/>
    <x v="15"/>
    <x v="6"/>
    <x v="5"/>
    <x v="59"/>
    <n v="0.26"/>
  </r>
  <r>
    <x v="9"/>
    <x v="1"/>
    <x v="2"/>
    <x v="15"/>
    <x v="7"/>
    <x v="0"/>
    <x v="1400"/>
    <n v="1318.68"/>
  </r>
  <r>
    <x v="9"/>
    <x v="1"/>
    <x v="2"/>
    <x v="15"/>
    <x v="7"/>
    <x v="1"/>
    <x v="1401"/>
    <n v="49083.59"/>
  </r>
  <r>
    <x v="9"/>
    <x v="1"/>
    <x v="2"/>
    <x v="15"/>
    <x v="7"/>
    <x v="2"/>
    <x v="57"/>
    <n v="0.01"/>
  </r>
  <r>
    <x v="9"/>
    <x v="1"/>
    <x v="2"/>
    <x v="15"/>
    <x v="7"/>
    <x v="3"/>
    <x v="209"/>
    <n v="1.7500000000000002E-2"/>
  </r>
  <r>
    <x v="9"/>
    <x v="1"/>
    <x v="2"/>
    <x v="15"/>
    <x v="7"/>
    <x v="4"/>
    <x v="4"/>
    <n v="0.85"/>
  </r>
  <r>
    <x v="9"/>
    <x v="1"/>
    <x v="2"/>
    <x v="15"/>
    <x v="7"/>
    <x v="5"/>
    <x v="8"/>
    <n v="0"/>
  </r>
  <r>
    <x v="9"/>
    <x v="1"/>
    <x v="2"/>
    <x v="15"/>
    <x v="8"/>
    <x v="0"/>
    <x v="1402"/>
    <n v="1321.92"/>
  </r>
  <r>
    <x v="9"/>
    <x v="1"/>
    <x v="2"/>
    <x v="15"/>
    <x v="8"/>
    <x v="1"/>
    <x v="1403"/>
    <n v="49204.19"/>
  </r>
  <r>
    <x v="9"/>
    <x v="1"/>
    <x v="2"/>
    <x v="15"/>
    <x v="8"/>
    <x v="2"/>
    <x v="57"/>
    <n v="0.01"/>
  </r>
  <r>
    <x v="9"/>
    <x v="1"/>
    <x v="2"/>
    <x v="15"/>
    <x v="8"/>
    <x v="3"/>
    <x v="209"/>
    <n v="1.7500000000000002E-2"/>
  </r>
  <r>
    <x v="9"/>
    <x v="1"/>
    <x v="2"/>
    <x v="15"/>
    <x v="8"/>
    <x v="4"/>
    <x v="4"/>
    <n v="0.85"/>
  </r>
  <r>
    <x v="9"/>
    <x v="1"/>
    <x v="2"/>
    <x v="15"/>
    <x v="8"/>
    <x v="5"/>
    <x v="8"/>
    <n v="0"/>
  </r>
  <r>
    <x v="9"/>
    <x v="1"/>
    <x v="2"/>
    <x v="15"/>
    <x v="9"/>
    <x v="0"/>
    <x v="1404"/>
    <n v="1325.16"/>
  </r>
  <r>
    <x v="9"/>
    <x v="1"/>
    <x v="2"/>
    <x v="15"/>
    <x v="9"/>
    <x v="1"/>
    <x v="1405"/>
    <n v="49324.79"/>
  </r>
  <r>
    <x v="9"/>
    <x v="1"/>
    <x v="2"/>
    <x v="15"/>
    <x v="9"/>
    <x v="2"/>
    <x v="57"/>
    <n v="0.01"/>
  </r>
  <r>
    <x v="9"/>
    <x v="1"/>
    <x v="2"/>
    <x v="15"/>
    <x v="9"/>
    <x v="3"/>
    <x v="209"/>
    <n v="1.7500000000000002E-2"/>
  </r>
  <r>
    <x v="9"/>
    <x v="1"/>
    <x v="2"/>
    <x v="15"/>
    <x v="9"/>
    <x v="4"/>
    <x v="4"/>
    <n v="0.85"/>
  </r>
  <r>
    <x v="9"/>
    <x v="1"/>
    <x v="2"/>
    <x v="15"/>
    <x v="9"/>
    <x v="5"/>
    <x v="8"/>
    <n v="0"/>
  </r>
  <r>
    <x v="9"/>
    <x v="1"/>
    <x v="2"/>
    <x v="15"/>
    <x v="10"/>
    <x v="0"/>
    <x v="1406"/>
    <n v="1328.4"/>
  </r>
  <r>
    <x v="9"/>
    <x v="1"/>
    <x v="2"/>
    <x v="15"/>
    <x v="10"/>
    <x v="1"/>
    <x v="1407"/>
    <n v="49445.38"/>
  </r>
  <r>
    <x v="9"/>
    <x v="1"/>
    <x v="2"/>
    <x v="15"/>
    <x v="10"/>
    <x v="2"/>
    <x v="57"/>
    <n v="0.01"/>
  </r>
  <r>
    <x v="9"/>
    <x v="1"/>
    <x v="2"/>
    <x v="15"/>
    <x v="10"/>
    <x v="3"/>
    <x v="209"/>
    <n v="1.7500000000000002E-2"/>
  </r>
  <r>
    <x v="9"/>
    <x v="1"/>
    <x v="2"/>
    <x v="15"/>
    <x v="10"/>
    <x v="4"/>
    <x v="4"/>
    <n v="0.85"/>
  </r>
  <r>
    <x v="9"/>
    <x v="1"/>
    <x v="2"/>
    <x v="15"/>
    <x v="10"/>
    <x v="5"/>
    <x v="8"/>
    <n v="0"/>
  </r>
  <r>
    <x v="9"/>
    <x v="1"/>
    <x v="2"/>
    <x v="15"/>
    <x v="11"/>
    <x v="0"/>
    <x v="1408"/>
    <n v="1331.64"/>
  </r>
  <r>
    <x v="9"/>
    <x v="1"/>
    <x v="2"/>
    <x v="15"/>
    <x v="11"/>
    <x v="1"/>
    <x v="1409"/>
    <n v="49565.98"/>
  </r>
  <r>
    <x v="9"/>
    <x v="1"/>
    <x v="2"/>
    <x v="15"/>
    <x v="11"/>
    <x v="2"/>
    <x v="57"/>
    <n v="0.01"/>
  </r>
  <r>
    <x v="9"/>
    <x v="1"/>
    <x v="2"/>
    <x v="15"/>
    <x v="11"/>
    <x v="3"/>
    <x v="209"/>
    <n v="1.7500000000000002E-2"/>
  </r>
  <r>
    <x v="9"/>
    <x v="1"/>
    <x v="2"/>
    <x v="15"/>
    <x v="11"/>
    <x v="4"/>
    <x v="4"/>
    <n v="0.85"/>
  </r>
  <r>
    <x v="9"/>
    <x v="1"/>
    <x v="2"/>
    <x v="15"/>
    <x v="11"/>
    <x v="5"/>
    <x v="8"/>
    <n v="0"/>
  </r>
  <r>
    <x v="9"/>
    <x v="1"/>
    <x v="4"/>
    <x v="15"/>
    <x v="0"/>
    <x v="0"/>
    <x v="1434"/>
    <n v="1324.28"/>
  </r>
  <r>
    <x v="9"/>
    <x v="1"/>
    <x v="4"/>
    <x v="15"/>
    <x v="0"/>
    <x v="1"/>
    <x v="1435"/>
    <n v="62930.49"/>
  </r>
  <r>
    <x v="9"/>
    <x v="1"/>
    <x v="4"/>
    <x v="15"/>
    <x v="0"/>
    <x v="2"/>
    <x v="110"/>
    <n v="1E-3"/>
  </r>
  <r>
    <x v="9"/>
    <x v="1"/>
    <x v="4"/>
    <x v="15"/>
    <x v="0"/>
    <x v="3"/>
    <x v="209"/>
    <n v="1.7500000000000002E-2"/>
  </r>
  <r>
    <x v="9"/>
    <x v="1"/>
    <x v="4"/>
    <x v="15"/>
    <x v="0"/>
    <x v="4"/>
    <x v="4"/>
    <n v="0.85"/>
  </r>
  <r>
    <x v="9"/>
    <x v="1"/>
    <x v="4"/>
    <x v="15"/>
    <x v="0"/>
    <x v="5"/>
    <x v="112"/>
    <n v="7.0000000000000007E-2"/>
  </r>
  <r>
    <x v="9"/>
    <x v="1"/>
    <x v="4"/>
    <x v="15"/>
    <x v="1"/>
    <x v="0"/>
    <x v="1436"/>
    <n v="1327.59"/>
  </r>
  <r>
    <x v="9"/>
    <x v="1"/>
    <x v="4"/>
    <x v="15"/>
    <x v="1"/>
    <x v="1"/>
    <x v="1437"/>
    <n v="63087.82"/>
  </r>
  <r>
    <x v="9"/>
    <x v="1"/>
    <x v="4"/>
    <x v="15"/>
    <x v="1"/>
    <x v="2"/>
    <x v="110"/>
    <n v="1E-3"/>
  </r>
  <r>
    <x v="9"/>
    <x v="1"/>
    <x v="4"/>
    <x v="15"/>
    <x v="1"/>
    <x v="3"/>
    <x v="209"/>
    <n v="1.7500000000000002E-2"/>
  </r>
  <r>
    <x v="9"/>
    <x v="1"/>
    <x v="4"/>
    <x v="15"/>
    <x v="1"/>
    <x v="4"/>
    <x v="4"/>
    <n v="0.85"/>
  </r>
  <r>
    <x v="9"/>
    <x v="1"/>
    <x v="4"/>
    <x v="15"/>
    <x v="1"/>
    <x v="5"/>
    <x v="8"/>
    <n v="0"/>
  </r>
  <r>
    <x v="9"/>
    <x v="1"/>
    <x v="4"/>
    <x v="15"/>
    <x v="2"/>
    <x v="0"/>
    <x v="1438"/>
    <n v="1330.9"/>
  </r>
  <r>
    <x v="9"/>
    <x v="1"/>
    <x v="4"/>
    <x v="15"/>
    <x v="2"/>
    <x v="1"/>
    <x v="1439"/>
    <n v="63245.14"/>
  </r>
  <r>
    <x v="9"/>
    <x v="1"/>
    <x v="4"/>
    <x v="15"/>
    <x v="2"/>
    <x v="2"/>
    <x v="110"/>
    <n v="1E-3"/>
  </r>
  <r>
    <x v="9"/>
    <x v="1"/>
    <x v="4"/>
    <x v="15"/>
    <x v="2"/>
    <x v="3"/>
    <x v="209"/>
    <n v="1.7500000000000002E-2"/>
  </r>
  <r>
    <x v="9"/>
    <x v="1"/>
    <x v="4"/>
    <x v="15"/>
    <x v="2"/>
    <x v="4"/>
    <x v="4"/>
    <n v="0.85"/>
  </r>
  <r>
    <x v="9"/>
    <x v="1"/>
    <x v="4"/>
    <x v="15"/>
    <x v="2"/>
    <x v="5"/>
    <x v="8"/>
    <n v="0"/>
  </r>
  <r>
    <x v="9"/>
    <x v="1"/>
    <x v="4"/>
    <x v="15"/>
    <x v="3"/>
    <x v="0"/>
    <x v="1440"/>
    <n v="1334.21"/>
  </r>
  <r>
    <x v="9"/>
    <x v="1"/>
    <x v="4"/>
    <x v="15"/>
    <x v="3"/>
    <x v="1"/>
    <x v="1441"/>
    <n v="63402.47"/>
  </r>
  <r>
    <x v="9"/>
    <x v="1"/>
    <x v="4"/>
    <x v="15"/>
    <x v="3"/>
    <x v="2"/>
    <x v="110"/>
    <n v="1E-3"/>
  </r>
  <r>
    <x v="9"/>
    <x v="1"/>
    <x v="4"/>
    <x v="15"/>
    <x v="3"/>
    <x v="3"/>
    <x v="209"/>
    <n v="1.7500000000000002E-2"/>
  </r>
  <r>
    <x v="9"/>
    <x v="1"/>
    <x v="4"/>
    <x v="15"/>
    <x v="3"/>
    <x v="4"/>
    <x v="4"/>
    <n v="0.85"/>
  </r>
  <r>
    <x v="9"/>
    <x v="1"/>
    <x v="4"/>
    <x v="15"/>
    <x v="3"/>
    <x v="5"/>
    <x v="8"/>
    <n v="0"/>
  </r>
  <r>
    <x v="9"/>
    <x v="1"/>
    <x v="4"/>
    <x v="15"/>
    <x v="4"/>
    <x v="0"/>
    <x v="1442"/>
    <n v="1337.52"/>
  </r>
  <r>
    <x v="9"/>
    <x v="1"/>
    <x v="4"/>
    <x v="15"/>
    <x v="4"/>
    <x v="1"/>
    <x v="1443"/>
    <n v="63559.79"/>
  </r>
  <r>
    <x v="9"/>
    <x v="1"/>
    <x v="4"/>
    <x v="15"/>
    <x v="4"/>
    <x v="2"/>
    <x v="110"/>
    <n v="1E-3"/>
  </r>
  <r>
    <x v="9"/>
    <x v="1"/>
    <x v="4"/>
    <x v="15"/>
    <x v="4"/>
    <x v="3"/>
    <x v="209"/>
    <n v="1.7500000000000002E-2"/>
  </r>
  <r>
    <x v="9"/>
    <x v="1"/>
    <x v="4"/>
    <x v="15"/>
    <x v="4"/>
    <x v="4"/>
    <x v="4"/>
    <n v="0.85"/>
  </r>
  <r>
    <x v="9"/>
    <x v="1"/>
    <x v="4"/>
    <x v="15"/>
    <x v="4"/>
    <x v="5"/>
    <x v="8"/>
    <n v="0"/>
  </r>
  <r>
    <x v="9"/>
    <x v="1"/>
    <x v="4"/>
    <x v="15"/>
    <x v="5"/>
    <x v="0"/>
    <x v="1444"/>
    <n v="1340.83"/>
  </r>
  <r>
    <x v="9"/>
    <x v="1"/>
    <x v="4"/>
    <x v="15"/>
    <x v="5"/>
    <x v="1"/>
    <x v="1445"/>
    <n v="63717.120000000003"/>
  </r>
  <r>
    <x v="9"/>
    <x v="1"/>
    <x v="4"/>
    <x v="15"/>
    <x v="5"/>
    <x v="2"/>
    <x v="110"/>
    <n v="1E-3"/>
  </r>
  <r>
    <x v="9"/>
    <x v="1"/>
    <x v="4"/>
    <x v="15"/>
    <x v="5"/>
    <x v="3"/>
    <x v="209"/>
    <n v="1.7500000000000002E-2"/>
  </r>
  <r>
    <x v="9"/>
    <x v="1"/>
    <x v="4"/>
    <x v="15"/>
    <x v="5"/>
    <x v="4"/>
    <x v="4"/>
    <n v="0.85"/>
  </r>
  <r>
    <x v="9"/>
    <x v="1"/>
    <x v="4"/>
    <x v="15"/>
    <x v="5"/>
    <x v="5"/>
    <x v="8"/>
    <n v="0"/>
  </r>
  <r>
    <x v="9"/>
    <x v="1"/>
    <x v="4"/>
    <x v="15"/>
    <x v="6"/>
    <x v="0"/>
    <x v="1446"/>
    <n v="1344.14"/>
  </r>
  <r>
    <x v="9"/>
    <x v="1"/>
    <x v="4"/>
    <x v="15"/>
    <x v="6"/>
    <x v="1"/>
    <x v="1447"/>
    <n v="63874.45"/>
  </r>
  <r>
    <x v="9"/>
    <x v="1"/>
    <x v="4"/>
    <x v="15"/>
    <x v="6"/>
    <x v="2"/>
    <x v="110"/>
    <n v="1E-3"/>
  </r>
  <r>
    <x v="9"/>
    <x v="1"/>
    <x v="4"/>
    <x v="15"/>
    <x v="6"/>
    <x v="3"/>
    <x v="209"/>
    <n v="1.7500000000000002E-2"/>
  </r>
  <r>
    <x v="9"/>
    <x v="1"/>
    <x v="4"/>
    <x v="15"/>
    <x v="6"/>
    <x v="4"/>
    <x v="4"/>
    <n v="0.85"/>
  </r>
  <r>
    <x v="9"/>
    <x v="1"/>
    <x v="4"/>
    <x v="15"/>
    <x v="6"/>
    <x v="5"/>
    <x v="112"/>
    <n v="7.0000000000000007E-2"/>
  </r>
  <r>
    <x v="9"/>
    <x v="1"/>
    <x v="4"/>
    <x v="15"/>
    <x v="7"/>
    <x v="0"/>
    <x v="1448"/>
    <n v="1347.45"/>
  </r>
  <r>
    <x v="9"/>
    <x v="1"/>
    <x v="4"/>
    <x v="15"/>
    <x v="7"/>
    <x v="1"/>
    <x v="1449"/>
    <n v="64031.77"/>
  </r>
  <r>
    <x v="9"/>
    <x v="1"/>
    <x v="4"/>
    <x v="15"/>
    <x v="7"/>
    <x v="2"/>
    <x v="110"/>
    <n v="1E-3"/>
  </r>
  <r>
    <x v="9"/>
    <x v="1"/>
    <x v="4"/>
    <x v="15"/>
    <x v="7"/>
    <x v="3"/>
    <x v="209"/>
    <n v="1.7500000000000002E-2"/>
  </r>
  <r>
    <x v="9"/>
    <x v="1"/>
    <x v="4"/>
    <x v="15"/>
    <x v="7"/>
    <x v="4"/>
    <x v="4"/>
    <n v="0.85"/>
  </r>
  <r>
    <x v="9"/>
    <x v="1"/>
    <x v="4"/>
    <x v="15"/>
    <x v="7"/>
    <x v="5"/>
    <x v="8"/>
    <n v="0"/>
  </r>
  <r>
    <x v="9"/>
    <x v="1"/>
    <x v="4"/>
    <x v="15"/>
    <x v="8"/>
    <x v="0"/>
    <x v="1450"/>
    <n v="1350.77"/>
  </r>
  <r>
    <x v="9"/>
    <x v="1"/>
    <x v="4"/>
    <x v="15"/>
    <x v="8"/>
    <x v="1"/>
    <x v="1451"/>
    <n v="64189.1"/>
  </r>
  <r>
    <x v="9"/>
    <x v="1"/>
    <x v="4"/>
    <x v="15"/>
    <x v="8"/>
    <x v="2"/>
    <x v="110"/>
    <n v="1E-3"/>
  </r>
  <r>
    <x v="9"/>
    <x v="1"/>
    <x v="4"/>
    <x v="15"/>
    <x v="8"/>
    <x v="3"/>
    <x v="209"/>
    <n v="1.7500000000000002E-2"/>
  </r>
  <r>
    <x v="9"/>
    <x v="1"/>
    <x v="4"/>
    <x v="15"/>
    <x v="8"/>
    <x v="4"/>
    <x v="4"/>
    <n v="0.85"/>
  </r>
  <r>
    <x v="9"/>
    <x v="1"/>
    <x v="4"/>
    <x v="15"/>
    <x v="8"/>
    <x v="5"/>
    <x v="8"/>
    <n v="0"/>
  </r>
  <r>
    <x v="9"/>
    <x v="1"/>
    <x v="4"/>
    <x v="15"/>
    <x v="9"/>
    <x v="0"/>
    <x v="1452"/>
    <n v="1354.08"/>
  </r>
  <r>
    <x v="9"/>
    <x v="1"/>
    <x v="4"/>
    <x v="15"/>
    <x v="9"/>
    <x v="1"/>
    <x v="1453"/>
    <n v="64346.43"/>
  </r>
  <r>
    <x v="9"/>
    <x v="1"/>
    <x v="4"/>
    <x v="15"/>
    <x v="9"/>
    <x v="2"/>
    <x v="110"/>
    <n v="1E-3"/>
  </r>
  <r>
    <x v="9"/>
    <x v="1"/>
    <x v="4"/>
    <x v="15"/>
    <x v="9"/>
    <x v="3"/>
    <x v="209"/>
    <n v="1.7500000000000002E-2"/>
  </r>
  <r>
    <x v="9"/>
    <x v="1"/>
    <x v="4"/>
    <x v="15"/>
    <x v="9"/>
    <x v="4"/>
    <x v="4"/>
    <n v="0.85"/>
  </r>
  <r>
    <x v="9"/>
    <x v="1"/>
    <x v="4"/>
    <x v="15"/>
    <x v="9"/>
    <x v="5"/>
    <x v="8"/>
    <n v="0"/>
  </r>
  <r>
    <x v="9"/>
    <x v="1"/>
    <x v="4"/>
    <x v="15"/>
    <x v="10"/>
    <x v="0"/>
    <x v="1454"/>
    <n v="1357.39"/>
  </r>
  <r>
    <x v="9"/>
    <x v="1"/>
    <x v="4"/>
    <x v="15"/>
    <x v="10"/>
    <x v="1"/>
    <x v="1455"/>
    <n v="64503.75"/>
  </r>
  <r>
    <x v="9"/>
    <x v="1"/>
    <x v="4"/>
    <x v="15"/>
    <x v="10"/>
    <x v="2"/>
    <x v="110"/>
    <n v="1E-3"/>
  </r>
  <r>
    <x v="9"/>
    <x v="1"/>
    <x v="4"/>
    <x v="15"/>
    <x v="10"/>
    <x v="3"/>
    <x v="209"/>
    <n v="1.7500000000000002E-2"/>
  </r>
  <r>
    <x v="9"/>
    <x v="1"/>
    <x v="4"/>
    <x v="15"/>
    <x v="10"/>
    <x v="4"/>
    <x v="4"/>
    <n v="0.85"/>
  </r>
  <r>
    <x v="9"/>
    <x v="1"/>
    <x v="4"/>
    <x v="15"/>
    <x v="10"/>
    <x v="5"/>
    <x v="8"/>
    <n v="0"/>
  </r>
  <r>
    <x v="9"/>
    <x v="1"/>
    <x v="4"/>
    <x v="15"/>
    <x v="11"/>
    <x v="0"/>
    <x v="1456"/>
    <n v="1360.7"/>
  </r>
  <r>
    <x v="9"/>
    <x v="1"/>
    <x v="4"/>
    <x v="15"/>
    <x v="11"/>
    <x v="1"/>
    <x v="1457"/>
    <n v="64661.08"/>
  </r>
  <r>
    <x v="9"/>
    <x v="1"/>
    <x v="4"/>
    <x v="15"/>
    <x v="11"/>
    <x v="2"/>
    <x v="110"/>
    <n v="1E-3"/>
  </r>
  <r>
    <x v="9"/>
    <x v="1"/>
    <x v="4"/>
    <x v="15"/>
    <x v="11"/>
    <x v="3"/>
    <x v="209"/>
    <n v="1.7500000000000002E-2"/>
  </r>
  <r>
    <x v="9"/>
    <x v="1"/>
    <x v="4"/>
    <x v="15"/>
    <x v="11"/>
    <x v="4"/>
    <x v="4"/>
    <n v="0.85"/>
  </r>
  <r>
    <x v="9"/>
    <x v="1"/>
    <x v="4"/>
    <x v="15"/>
    <x v="11"/>
    <x v="5"/>
    <x v="8"/>
    <n v="0"/>
  </r>
  <r>
    <x v="9"/>
    <x v="1"/>
    <x v="7"/>
    <x v="15"/>
    <x v="0"/>
    <x v="0"/>
    <x v="501"/>
    <n v="1972.77"/>
  </r>
  <r>
    <x v="9"/>
    <x v="1"/>
    <x v="7"/>
    <x v="15"/>
    <x v="0"/>
    <x v="1"/>
    <x v="1482"/>
    <n v="141922.51"/>
  </r>
  <r>
    <x v="9"/>
    <x v="1"/>
    <x v="7"/>
    <x v="15"/>
    <x v="0"/>
    <x v="2"/>
    <x v="8"/>
    <n v="0"/>
  </r>
  <r>
    <x v="9"/>
    <x v="1"/>
    <x v="7"/>
    <x v="15"/>
    <x v="0"/>
    <x v="3"/>
    <x v="209"/>
    <n v="1.7500000000000002E-2"/>
  </r>
  <r>
    <x v="9"/>
    <x v="1"/>
    <x v="7"/>
    <x v="15"/>
    <x v="0"/>
    <x v="4"/>
    <x v="4"/>
    <n v="0.85"/>
  </r>
  <r>
    <x v="9"/>
    <x v="1"/>
    <x v="7"/>
    <x v="15"/>
    <x v="0"/>
    <x v="5"/>
    <x v="8"/>
    <n v="0"/>
  </r>
  <r>
    <x v="9"/>
    <x v="1"/>
    <x v="7"/>
    <x v="15"/>
    <x v="1"/>
    <x v="0"/>
    <x v="502"/>
    <n v="1977.7"/>
  </r>
  <r>
    <x v="9"/>
    <x v="1"/>
    <x v="7"/>
    <x v="15"/>
    <x v="1"/>
    <x v="1"/>
    <x v="1483"/>
    <n v="142277.32"/>
  </r>
  <r>
    <x v="9"/>
    <x v="1"/>
    <x v="7"/>
    <x v="15"/>
    <x v="1"/>
    <x v="2"/>
    <x v="8"/>
    <n v="0"/>
  </r>
  <r>
    <x v="9"/>
    <x v="1"/>
    <x v="7"/>
    <x v="15"/>
    <x v="1"/>
    <x v="3"/>
    <x v="209"/>
    <n v="1.7500000000000002E-2"/>
  </r>
  <r>
    <x v="9"/>
    <x v="1"/>
    <x v="7"/>
    <x v="15"/>
    <x v="1"/>
    <x v="4"/>
    <x v="4"/>
    <n v="0.85"/>
  </r>
  <r>
    <x v="9"/>
    <x v="1"/>
    <x v="7"/>
    <x v="15"/>
    <x v="1"/>
    <x v="5"/>
    <x v="8"/>
    <n v="0"/>
  </r>
  <r>
    <x v="9"/>
    <x v="1"/>
    <x v="7"/>
    <x v="15"/>
    <x v="2"/>
    <x v="0"/>
    <x v="503"/>
    <n v="1982.63"/>
  </r>
  <r>
    <x v="9"/>
    <x v="1"/>
    <x v="7"/>
    <x v="15"/>
    <x v="2"/>
    <x v="1"/>
    <x v="1484"/>
    <n v="142632.12"/>
  </r>
  <r>
    <x v="9"/>
    <x v="1"/>
    <x v="7"/>
    <x v="15"/>
    <x v="2"/>
    <x v="2"/>
    <x v="8"/>
    <n v="0"/>
  </r>
  <r>
    <x v="9"/>
    <x v="1"/>
    <x v="7"/>
    <x v="15"/>
    <x v="2"/>
    <x v="3"/>
    <x v="209"/>
    <n v="1.7500000000000002E-2"/>
  </r>
  <r>
    <x v="9"/>
    <x v="1"/>
    <x v="7"/>
    <x v="15"/>
    <x v="2"/>
    <x v="4"/>
    <x v="4"/>
    <n v="0.85"/>
  </r>
  <r>
    <x v="9"/>
    <x v="1"/>
    <x v="7"/>
    <x v="15"/>
    <x v="2"/>
    <x v="5"/>
    <x v="8"/>
    <n v="0"/>
  </r>
  <r>
    <x v="9"/>
    <x v="1"/>
    <x v="7"/>
    <x v="15"/>
    <x v="3"/>
    <x v="0"/>
    <x v="504"/>
    <n v="1987.57"/>
  </r>
  <r>
    <x v="9"/>
    <x v="1"/>
    <x v="7"/>
    <x v="15"/>
    <x v="3"/>
    <x v="1"/>
    <x v="1485"/>
    <n v="142986.93"/>
  </r>
  <r>
    <x v="9"/>
    <x v="1"/>
    <x v="7"/>
    <x v="15"/>
    <x v="3"/>
    <x v="2"/>
    <x v="8"/>
    <n v="0"/>
  </r>
  <r>
    <x v="9"/>
    <x v="1"/>
    <x v="7"/>
    <x v="15"/>
    <x v="3"/>
    <x v="3"/>
    <x v="209"/>
    <n v="1.7500000000000002E-2"/>
  </r>
  <r>
    <x v="9"/>
    <x v="1"/>
    <x v="7"/>
    <x v="15"/>
    <x v="3"/>
    <x v="4"/>
    <x v="4"/>
    <n v="0.85"/>
  </r>
  <r>
    <x v="9"/>
    <x v="1"/>
    <x v="7"/>
    <x v="15"/>
    <x v="3"/>
    <x v="5"/>
    <x v="8"/>
    <n v="0"/>
  </r>
  <r>
    <x v="9"/>
    <x v="1"/>
    <x v="7"/>
    <x v="15"/>
    <x v="4"/>
    <x v="0"/>
    <x v="505"/>
    <n v="1992.5"/>
  </r>
  <r>
    <x v="9"/>
    <x v="1"/>
    <x v="7"/>
    <x v="15"/>
    <x v="4"/>
    <x v="1"/>
    <x v="1486"/>
    <n v="143341.74"/>
  </r>
  <r>
    <x v="9"/>
    <x v="1"/>
    <x v="7"/>
    <x v="15"/>
    <x v="4"/>
    <x v="2"/>
    <x v="8"/>
    <n v="0"/>
  </r>
  <r>
    <x v="9"/>
    <x v="1"/>
    <x v="7"/>
    <x v="15"/>
    <x v="4"/>
    <x v="3"/>
    <x v="209"/>
    <n v="1.7500000000000002E-2"/>
  </r>
  <r>
    <x v="9"/>
    <x v="1"/>
    <x v="7"/>
    <x v="15"/>
    <x v="4"/>
    <x v="4"/>
    <x v="4"/>
    <n v="0.85"/>
  </r>
  <r>
    <x v="9"/>
    <x v="1"/>
    <x v="7"/>
    <x v="15"/>
    <x v="4"/>
    <x v="5"/>
    <x v="8"/>
    <n v="0"/>
  </r>
  <r>
    <x v="9"/>
    <x v="1"/>
    <x v="7"/>
    <x v="15"/>
    <x v="5"/>
    <x v="0"/>
    <x v="506"/>
    <n v="1997.43"/>
  </r>
  <r>
    <x v="9"/>
    <x v="1"/>
    <x v="7"/>
    <x v="15"/>
    <x v="5"/>
    <x v="1"/>
    <x v="1487"/>
    <n v="143696.54"/>
  </r>
  <r>
    <x v="9"/>
    <x v="1"/>
    <x v="7"/>
    <x v="15"/>
    <x v="5"/>
    <x v="2"/>
    <x v="8"/>
    <n v="0"/>
  </r>
  <r>
    <x v="9"/>
    <x v="1"/>
    <x v="7"/>
    <x v="15"/>
    <x v="5"/>
    <x v="3"/>
    <x v="209"/>
    <n v="1.7500000000000002E-2"/>
  </r>
  <r>
    <x v="9"/>
    <x v="1"/>
    <x v="7"/>
    <x v="15"/>
    <x v="5"/>
    <x v="4"/>
    <x v="4"/>
    <n v="0.85"/>
  </r>
  <r>
    <x v="9"/>
    <x v="1"/>
    <x v="7"/>
    <x v="15"/>
    <x v="5"/>
    <x v="5"/>
    <x v="8"/>
    <n v="0"/>
  </r>
  <r>
    <x v="9"/>
    <x v="1"/>
    <x v="7"/>
    <x v="15"/>
    <x v="6"/>
    <x v="0"/>
    <x v="507"/>
    <n v="2002.36"/>
  </r>
  <r>
    <x v="9"/>
    <x v="1"/>
    <x v="7"/>
    <x v="15"/>
    <x v="6"/>
    <x v="1"/>
    <x v="1488"/>
    <n v="144051.35"/>
  </r>
  <r>
    <x v="9"/>
    <x v="1"/>
    <x v="7"/>
    <x v="15"/>
    <x v="6"/>
    <x v="2"/>
    <x v="8"/>
    <n v="0"/>
  </r>
  <r>
    <x v="9"/>
    <x v="1"/>
    <x v="7"/>
    <x v="15"/>
    <x v="6"/>
    <x v="3"/>
    <x v="209"/>
    <n v="1.7500000000000002E-2"/>
  </r>
  <r>
    <x v="9"/>
    <x v="1"/>
    <x v="7"/>
    <x v="15"/>
    <x v="6"/>
    <x v="4"/>
    <x v="4"/>
    <n v="0.85"/>
  </r>
  <r>
    <x v="9"/>
    <x v="1"/>
    <x v="7"/>
    <x v="15"/>
    <x v="6"/>
    <x v="5"/>
    <x v="8"/>
    <n v="0"/>
  </r>
  <r>
    <x v="9"/>
    <x v="1"/>
    <x v="7"/>
    <x v="15"/>
    <x v="7"/>
    <x v="0"/>
    <x v="508"/>
    <n v="2007.29"/>
  </r>
  <r>
    <x v="9"/>
    <x v="1"/>
    <x v="7"/>
    <x v="15"/>
    <x v="7"/>
    <x v="1"/>
    <x v="1489"/>
    <n v="144406.15"/>
  </r>
  <r>
    <x v="9"/>
    <x v="1"/>
    <x v="7"/>
    <x v="15"/>
    <x v="7"/>
    <x v="2"/>
    <x v="8"/>
    <n v="0"/>
  </r>
  <r>
    <x v="9"/>
    <x v="1"/>
    <x v="7"/>
    <x v="15"/>
    <x v="7"/>
    <x v="3"/>
    <x v="209"/>
    <n v="1.7500000000000002E-2"/>
  </r>
  <r>
    <x v="9"/>
    <x v="1"/>
    <x v="7"/>
    <x v="15"/>
    <x v="7"/>
    <x v="4"/>
    <x v="4"/>
    <n v="0.85"/>
  </r>
  <r>
    <x v="9"/>
    <x v="1"/>
    <x v="7"/>
    <x v="15"/>
    <x v="7"/>
    <x v="5"/>
    <x v="8"/>
    <n v="0"/>
  </r>
  <r>
    <x v="9"/>
    <x v="1"/>
    <x v="7"/>
    <x v="15"/>
    <x v="8"/>
    <x v="0"/>
    <x v="509"/>
    <n v="2012.23"/>
  </r>
  <r>
    <x v="9"/>
    <x v="1"/>
    <x v="7"/>
    <x v="15"/>
    <x v="8"/>
    <x v="1"/>
    <x v="1490"/>
    <n v="144760.95999999999"/>
  </r>
  <r>
    <x v="9"/>
    <x v="1"/>
    <x v="7"/>
    <x v="15"/>
    <x v="8"/>
    <x v="2"/>
    <x v="8"/>
    <n v="0"/>
  </r>
  <r>
    <x v="9"/>
    <x v="1"/>
    <x v="7"/>
    <x v="15"/>
    <x v="8"/>
    <x v="3"/>
    <x v="209"/>
    <n v="1.7500000000000002E-2"/>
  </r>
  <r>
    <x v="9"/>
    <x v="1"/>
    <x v="7"/>
    <x v="15"/>
    <x v="8"/>
    <x v="4"/>
    <x v="4"/>
    <n v="0.85"/>
  </r>
  <r>
    <x v="9"/>
    <x v="1"/>
    <x v="7"/>
    <x v="15"/>
    <x v="8"/>
    <x v="5"/>
    <x v="8"/>
    <n v="0"/>
  </r>
  <r>
    <x v="9"/>
    <x v="1"/>
    <x v="7"/>
    <x v="15"/>
    <x v="9"/>
    <x v="0"/>
    <x v="510"/>
    <n v="2017.16"/>
  </r>
  <r>
    <x v="9"/>
    <x v="1"/>
    <x v="7"/>
    <x v="15"/>
    <x v="9"/>
    <x v="1"/>
    <x v="1491"/>
    <n v="145115.76999999999"/>
  </r>
  <r>
    <x v="9"/>
    <x v="1"/>
    <x v="7"/>
    <x v="15"/>
    <x v="9"/>
    <x v="2"/>
    <x v="8"/>
    <n v="0"/>
  </r>
  <r>
    <x v="9"/>
    <x v="1"/>
    <x v="7"/>
    <x v="15"/>
    <x v="9"/>
    <x v="3"/>
    <x v="209"/>
    <n v="1.7500000000000002E-2"/>
  </r>
  <r>
    <x v="9"/>
    <x v="1"/>
    <x v="7"/>
    <x v="15"/>
    <x v="9"/>
    <x v="4"/>
    <x v="4"/>
    <n v="0.85"/>
  </r>
  <r>
    <x v="9"/>
    <x v="1"/>
    <x v="7"/>
    <x v="15"/>
    <x v="9"/>
    <x v="5"/>
    <x v="8"/>
    <n v="0"/>
  </r>
  <r>
    <x v="9"/>
    <x v="1"/>
    <x v="7"/>
    <x v="15"/>
    <x v="10"/>
    <x v="0"/>
    <x v="511"/>
    <n v="2022.09"/>
  </r>
  <r>
    <x v="9"/>
    <x v="1"/>
    <x v="7"/>
    <x v="15"/>
    <x v="10"/>
    <x v="1"/>
    <x v="1492"/>
    <n v="145470.57"/>
  </r>
  <r>
    <x v="9"/>
    <x v="1"/>
    <x v="7"/>
    <x v="15"/>
    <x v="10"/>
    <x v="2"/>
    <x v="8"/>
    <n v="0"/>
  </r>
  <r>
    <x v="9"/>
    <x v="1"/>
    <x v="7"/>
    <x v="15"/>
    <x v="10"/>
    <x v="3"/>
    <x v="209"/>
    <n v="1.7500000000000002E-2"/>
  </r>
  <r>
    <x v="9"/>
    <x v="1"/>
    <x v="7"/>
    <x v="15"/>
    <x v="10"/>
    <x v="4"/>
    <x v="4"/>
    <n v="0.85"/>
  </r>
  <r>
    <x v="9"/>
    <x v="1"/>
    <x v="7"/>
    <x v="15"/>
    <x v="10"/>
    <x v="5"/>
    <x v="8"/>
    <n v="0"/>
  </r>
  <r>
    <x v="9"/>
    <x v="1"/>
    <x v="7"/>
    <x v="15"/>
    <x v="11"/>
    <x v="0"/>
    <x v="512"/>
    <n v="2027.02"/>
  </r>
  <r>
    <x v="9"/>
    <x v="1"/>
    <x v="7"/>
    <x v="15"/>
    <x v="11"/>
    <x v="1"/>
    <x v="1493"/>
    <n v="145825.38"/>
  </r>
  <r>
    <x v="9"/>
    <x v="1"/>
    <x v="7"/>
    <x v="15"/>
    <x v="11"/>
    <x v="2"/>
    <x v="8"/>
    <n v="0"/>
  </r>
  <r>
    <x v="9"/>
    <x v="1"/>
    <x v="7"/>
    <x v="15"/>
    <x v="11"/>
    <x v="3"/>
    <x v="209"/>
    <n v="1.7500000000000002E-2"/>
  </r>
  <r>
    <x v="9"/>
    <x v="1"/>
    <x v="7"/>
    <x v="15"/>
    <x v="11"/>
    <x v="4"/>
    <x v="4"/>
    <n v="0.85"/>
  </r>
  <r>
    <x v="9"/>
    <x v="1"/>
    <x v="7"/>
    <x v="15"/>
    <x v="11"/>
    <x v="5"/>
    <x v="8"/>
    <n v="0"/>
  </r>
  <r>
    <x v="9"/>
    <x v="2"/>
    <x v="0"/>
    <x v="15"/>
    <x v="0"/>
    <x v="0"/>
    <x v="1340"/>
    <n v="1151.17"/>
  </r>
  <r>
    <x v="9"/>
    <x v="2"/>
    <x v="0"/>
    <x v="15"/>
    <x v="0"/>
    <x v="1"/>
    <x v="1341"/>
    <n v="43854"/>
  </r>
  <r>
    <x v="9"/>
    <x v="2"/>
    <x v="0"/>
    <x v="15"/>
    <x v="0"/>
    <x v="2"/>
    <x v="2"/>
    <n v="0.12"/>
  </r>
  <r>
    <x v="9"/>
    <x v="2"/>
    <x v="0"/>
    <x v="15"/>
    <x v="0"/>
    <x v="3"/>
    <x v="210"/>
    <n v="1.4999999999999999E-2"/>
  </r>
  <r>
    <x v="9"/>
    <x v="2"/>
    <x v="0"/>
    <x v="15"/>
    <x v="0"/>
    <x v="4"/>
    <x v="4"/>
    <n v="0.85"/>
  </r>
  <r>
    <x v="9"/>
    <x v="2"/>
    <x v="0"/>
    <x v="15"/>
    <x v="0"/>
    <x v="5"/>
    <x v="5"/>
    <n v="0.22500000000000001"/>
  </r>
  <r>
    <x v="9"/>
    <x v="2"/>
    <x v="0"/>
    <x v="15"/>
    <x v="1"/>
    <x v="0"/>
    <x v="1342"/>
    <n v="1154.05"/>
  </r>
  <r>
    <x v="9"/>
    <x v="2"/>
    <x v="0"/>
    <x v="15"/>
    <x v="1"/>
    <x v="1"/>
    <x v="1343"/>
    <n v="43963.63"/>
  </r>
  <r>
    <x v="9"/>
    <x v="2"/>
    <x v="0"/>
    <x v="15"/>
    <x v="1"/>
    <x v="2"/>
    <x v="2"/>
    <n v="0.12"/>
  </r>
  <r>
    <x v="9"/>
    <x v="2"/>
    <x v="0"/>
    <x v="15"/>
    <x v="1"/>
    <x v="3"/>
    <x v="210"/>
    <n v="1.4999999999999999E-2"/>
  </r>
  <r>
    <x v="9"/>
    <x v="2"/>
    <x v="0"/>
    <x v="15"/>
    <x v="1"/>
    <x v="4"/>
    <x v="4"/>
    <n v="0.85"/>
  </r>
  <r>
    <x v="9"/>
    <x v="2"/>
    <x v="0"/>
    <x v="15"/>
    <x v="1"/>
    <x v="5"/>
    <x v="8"/>
    <n v="0"/>
  </r>
  <r>
    <x v="9"/>
    <x v="2"/>
    <x v="0"/>
    <x v="15"/>
    <x v="2"/>
    <x v="0"/>
    <x v="1344"/>
    <n v="1156.93"/>
  </r>
  <r>
    <x v="9"/>
    <x v="2"/>
    <x v="0"/>
    <x v="15"/>
    <x v="2"/>
    <x v="1"/>
    <x v="1345"/>
    <n v="44073.27"/>
  </r>
  <r>
    <x v="9"/>
    <x v="2"/>
    <x v="0"/>
    <x v="15"/>
    <x v="2"/>
    <x v="2"/>
    <x v="2"/>
    <n v="0.12"/>
  </r>
  <r>
    <x v="9"/>
    <x v="2"/>
    <x v="0"/>
    <x v="15"/>
    <x v="2"/>
    <x v="3"/>
    <x v="210"/>
    <n v="1.4999999999999999E-2"/>
  </r>
  <r>
    <x v="9"/>
    <x v="2"/>
    <x v="0"/>
    <x v="15"/>
    <x v="2"/>
    <x v="4"/>
    <x v="4"/>
    <n v="0.85"/>
  </r>
  <r>
    <x v="9"/>
    <x v="2"/>
    <x v="0"/>
    <x v="15"/>
    <x v="2"/>
    <x v="5"/>
    <x v="8"/>
    <n v="0"/>
  </r>
  <r>
    <x v="9"/>
    <x v="2"/>
    <x v="0"/>
    <x v="15"/>
    <x v="3"/>
    <x v="0"/>
    <x v="1346"/>
    <n v="1159.8"/>
  </r>
  <r>
    <x v="9"/>
    <x v="2"/>
    <x v="0"/>
    <x v="15"/>
    <x v="3"/>
    <x v="1"/>
    <x v="1347"/>
    <n v="44182.91"/>
  </r>
  <r>
    <x v="9"/>
    <x v="2"/>
    <x v="0"/>
    <x v="15"/>
    <x v="3"/>
    <x v="2"/>
    <x v="2"/>
    <n v="0.12"/>
  </r>
  <r>
    <x v="9"/>
    <x v="2"/>
    <x v="0"/>
    <x v="15"/>
    <x v="3"/>
    <x v="3"/>
    <x v="210"/>
    <n v="1.4999999999999999E-2"/>
  </r>
  <r>
    <x v="9"/>
    <x v="2"/>
    <x v="0"/>
    <x v="15"/>
    <x v="3"/>
    <x v="4"/>
    <x v="4"/>
    <n v="0.85"/>
  </r>
  <r>
    <x v="9"/>
    <x v="2"/>
    <x v="0"/>
    <x v="15"/>
    <x v="3"/>
    <x v="5"/>
    <x v="5"/>
    <n v="0.22500000000000001"/>
  </r>
  <r>
    <x v="9"/>
    <x v="2"/>
    <x v="0"/>
    <x v="15"/>
    <x v="4"/>
    <x v="0"/>
    <x v="1348"/>
    <n v="1162.68"/>
  </r>
  <r>
    <x v="9"/>
    <x v="2"/>
    <x v="0"/>
    <x v="15"/>
    <x v="4"/>
    <x v="1"/>
    <x v="1349"/>
    <n v="44292.54"/>
  </r>
  <r>
    <x v="9"/>
    <x v="2"/>
    <x v="0"/>
    <x v="15"/>
    <x v="4"/>
    <x v="2"/>
    <x v="2"/>
    <n v="0.12"/>
  </r>
  <r>
    <x v="9"/>
    <x v="2"/>
    <x v="0"/>
    <x v="15"/>
    <x v="4"/>
    <x v="3"/>
    <x v="210"/>
    <n v="1.4999999999999999E-2"/>
  </r>
  <r>
    <x v="9"/>
    <x v="2"/>
    <x v="0"/>
    <x v="15"/>
    <x v="4"/>
    <x v="4"/>
    <x v="4"/>
    <n v="0.85"/>
  </r>
  <r>
    <x v="9"/>
    <x v="2"/>
    <x v="0"/>
    <x v="15"/>
    <x v="4"/>
    <x v="5"/>
    <x v="8"/>
    <n v="0"/>
  </r>
  <r>
    <x v="9"/>
    <x v="2"/>
    <x v="0"/>
    <x v="15"/>
    <x v="5"/>
    <x v="0"/>
    <x v="1350"/>
    <n v="1165.56"/>
  </r>
  <r>
    <x v="9"/>
    <x v="2"/>
    <x v="0"/>
    <x v="15"/>
    <x v="5"/>
    <x v="1"/>
    <x v="1351"/>
    <n v="44402.17"/>
  </r>
  <r>
    <x v="9"/>
    <x v="2"/>
    <x v="0"/>
    <x v="15"/>
    <x v="5"/>
    <x v="2"/>
    <x v="2"/>
    <n v="0.12"/>
  </r>
  <r>
    <x v="9"/>
    <x v="2"/>
    <x v="0"/>
    <x v="15"/>
    <x v="5"/>
    <x v="3"/>
    <x v="210"/>
    <n v="1.4999999999999999E-2"/>
  </r>
  <r>
    <x v="9"/>
    <x v="2"/>
    <x v="0"/>
    <x v="15"/>
    <x v="5"/>
    <x v="4"/>
    <x v="4"/>
    <n v="0.85"/>
  </r>
  <r>
    <x v="9"/>
    <x v="2"/>
    <x v="0"/>
    <x v="15"/>
    <x v="5"/>
    <x v="5"/>
    <x v="8"/>
    <n v="0"/>
  </r>
  <r>
    <x v="9"/>
    <x v="2"/>
    <x v="0"/>
    <x v="15"/>
    <x v="6"/>
    <x v="0"/>
    <x v="1352"/>
    <n v="1168.44"/>
  </r>
  <r>
    <x v="9"/>
    <x v="2"/>
    <x v="0"/>
    <x v="15"/>
    <x v="6"/>
    <x v="1"/>
    <x v="1353"/>
    <n v="44511.81"/>
  </r>
  <r>
    <x v="9"/>
    <x v="2"/>
    <x v="0"/>
    <x v="15"/>
    <x v="6"/>
    <x v="2"/>
    <x v="2"/>
    <n v="0.12"/>
  </r>
  <r>
    <x v="9"/>
    <x v="2"/>
    <x v="0"/>
    <x v="15"/>
    <x v="6"/>
    <x v="3"/>
    <x v="210"/>
    <n v="1.4999999999999999E-2"/>
  </r>
  <r>
    <x v="9"/>
    <x v="2"/>
    <x v="0"/>
    <x v="15"/>
    <x v="6"/>
    <x v="4"/>
    <x v="4"/>
    <n v="0.85"/>
  </r>
  <r>
    <x v="9"/>
    <x v="2"/>
    <x v="0"/>
    <x v="15"/>
    <x v="6"/>
    <x v="5"/>
    <x v="5"/>
    <n v="0.22500000000000001"/>
  </r>
  <r>
    <x v="9"/>
    <x v="2"/>
    <x v="0"/>
    <x v="15"/>
    <x v="7"/>
    <x v="0"/>
    <x v="1354"/>
    <n v="1171.32"/>
  </r>
  <r>
    <x v="9"/>
    <x v="2"/>
    <x v="0"/>
    <x v="15"/>
    <x v="7"/>
    <x v="1"/>
    <x v="1355"/>
    <n v="44621.440000000002"/>
  </r>
  <r>
    <x v="9"/>
    <x v="2"/>
    <x v="0"/>
    <x v="15"/>
    <x v="7"/>
    <x v="2"/>
    <x v="2"/>
    <n v="0.12"/>
  </r>
  <r>
    <x v="9"/>
    <x v="2"/>
    <x v="0"/>
    <x v="15"/>
    <x v="7"/>
    <x v="3"/>
    <x v="210"/>
    <n v="1.4999999999999999E-2"/>
  </r>
  <r>
    <x v="9"/>
    <x v="2"/>
    <x v="0"/>
    <x v="15"/>
    <x v="7"/>
    <x v="4"/>
    <x v="4"/>
    <n v="0.85"/>
  </r>
  <r>
    <x v="9"/>
    <x v="2"/>
    <x v="0"/>
    <x v="15"/>
    <x v="7"/>
    <x v="5"/>
    <x v="8"/>
    <n v="0"/>
  </r>
  <r>
    <x v="9"/>
    <x v="2"/>
    <x v="0"/>
    <x v="15"/>
    <x v="8"/>
    <x v="0"/>
    <x v="1356"/>
    <n v="1174.19"/>
  </r>
  <r>
    <x v="9"/>
    <x v="2"/>
    <x v="0"/>
    <x v="15"/>
    <x v="8"/>
    <x v="1"/>
    <x v="1357"/>
    <n v="44731.08"/>
  </r>
  <r>
    <x v="9"/>
    <x v="2"/>
    <x v="0"/>
    <x v="15"/>
    <x v="8"/>
    <x v="2"/>
    <x v="2"/>
    <n v="0.12"/>
  </r>
  <r>
    <x v="9"/>
    <x v="2"/>
    <x v="0"/>
    <x v="15"/>
    <x v="8"/>
    <x v="3"/>
    <x v="210"/>
    <n v="1.4999999999999999E-2"/>
  </r>
  <r>
    <x v="9"/>
    <x v="2"/>
    <x v="0"/>
    <x v="15"/>
    <x v="8"/>
    <x v="4"/>
    <x v="4"/>
    <n v="0.85"/>
  </r>
  <r>
    <x v="9"/>
    <x v="2"/>
    <x v="0"/>
    <x v="15"/>
    <x v="8"/>
    <x v="5"/>
    <x v="8"/>
    <n v="0"/>
  </r>
  <r>
    <x v="9"/>
    <x v="2"/>
    <x v="0"/>
    <x v="15"/>
    <x v="9"/>
    <x v="0"/>
    <x v="1358"/>
    <n v="1177.07"/>
  </r>
  <r>
    <x v="9"/>
    <x v="2"/>
    <x v="0"/>
    <x v="15"/>
    <x v="9"/>
    <x v="1"/>
    <x v="1359"/>
    <n v="44840.71"/>
  </r>
  <r>
    <x v="9"/>
    <x v="2"/>
    <x v="0"/>
    <x v="15"/>
    <x v="9"/>
    <x v="2"/>
    <x v="2"/>
    <n v="0.12"/>
  </r>
  <r>
    <x v="9"/>
    <x v="2"/>
    <x v="0"/>
    <x v="15"/>
    <x v="9"/>
    <x v="3"/>
    <x v="210"/>
    <n v="1.4999999999999999E-2"/>
  </r>
  <r>
    <x v="9"/>
    <x v="2"/>
    <x v="0"/>
    <x v="15"/>
    <x v="9"/>
    <x v="4"/>
    <x v="4"/>
    <n v="0.85"/>
  </r>
  <r>
    <x v="9"/>
    <x v="2"/>
    <x v="0"/>
    <x v="15"/>
    <x v="9"/>
    <x v="5"/>
    <x v="5"/>
    <n v="0.22500000000000001"/>
  </r>
  <r>
    <x v="9"/>
    <x v="2"/>
    <x v="0"/>
    <x v="15"/>
    <x v="10"/>
    <x v="0"/>
    <x v="1360"/>
    <n v="1179.95"/>
  </r>
  <r>
    <x v="9"/>
    <x v="2"/>
    <x v="0"/>
    <x v="15"/>
    <x v="10"/>
    <x v="1"/>
    <x v="1361"/>
    <n v="44950.35"/>
  </r>
  <r>
    <x v="9"/>
    <x v="2"/>
    <x v="0"/>
    <x v="15"/>
    <x v="10"/>
    <x v="2"/>
    <x v="2"/>
    <n v="0.12"/>
  </r>
  <r>
    <x v="9"/>
    <x v="2"/>
    <x v="0"/>
    <x v="15"/>
    <x v="10"/>
    <x v="3"/>
    <x v="210"/>
    <n v="1.4999999999999999E-2"/>
  </r>
  <r>
    <x v="9"/>
    <x v="2"/>
    <x v="0"/>
    <x v="15"/>
    <x v="10"/>
    <x v="4"/>
    <x v="4"/>
    <n v="0.85"/>
  </r>
  <r>
    <x v="9"/>
    <x v="2"/>
    <x v="0"/>
    <x v="15"/>
    <x v="10"/>
    <x v="5"/>
    <x v="8"/>
    <n v="0"/>
  </r>
  <r>
    <x v="9"/>
    <x v="2"/>
    <x v="0"/>
    <x v="15"/>
    <x v="11"/>
    <x v="0"/>
    <x v="1362"/>
    <n v="1182.83"/>
  </r>
  <r>
    <x v="9"/>
    <x v="2"/>
    <x v="0"/>
    <x v="15"/>
    <x v="11"/>
    <x v="1"/>
    <x v="1363"/>
    <n v="45059.99"/>
  </r>
  <r>
    <x v="9"/>
    <x v="2"/>
    <x v="0"/>
    <x v="15"/>
    <x v="11"/>
    <x v="2"/>
    <x v="2"/>
    <n v="0.12"/>
  </r>
  <r>
    <x v="9"/>
    <x v="2"/>
    <x v="0"/>
    <x v="15"/>
    <x v="11"/>
    <x v="3"/>
    <x v="210"/>
    <n v="1.4999999999999999E-2"/>
  </r>
  <r>
    <x v="9"/>
    <x v="2"/>
    <x v="0"/>
    <x v="15"/>
    <x v="11"/>
    <x v="4"/>
    <x v="4"/>
    <n v="0.85"/>
  </r>
  <r>
    <x v="9"/>
    <x v="2"/>
    <x v="0"/>
    <x v="15"/>
    <x v="11"/>
    <x v="5"/>
    <x v="8"/>
    <n v="0"/>
  </r>
  <r>
    <x v="9"/>
    <x v="2"/>
    <x v="1"/>
    <x v="15"/>
    <x v="0"/>
    <x v="0"/>
    <x v="1364"/>
    <n v="1114.77"/>
  </r>
  <r>
    <x v="9"/>
    <x v="2"/>
    <x v="1"/>
    <x v="15"/>
    <x v="0"/>
    <x v="1"/>
    <x v="1365"/>
    <n v="46046.7"/>
  </r>
  <r>
    <x v="9"/>
    <x v="2"/>
    <x v="1"/>
    <x v="15"/>
    <x v="0"/>
    <x v="2"/>
    <x v="31"/>
    <n v="0.05"/>
  </r>
  <r>
    <x v="9"/>
    <x v="2"/>
    <x v="1"/>
    <x v="15"/>
    <x v="0"/>
    <x v="3"/>
    <x v="210"/>
    <n v="1.4999999999999999E-2"/>
  </r>
  <r>
    <x v="9"/>
    <x v="2"/>
    <x v="1"/>
    <x v="15"/>
    <x v="0"/>
    <x v="4"/>
    <x v="4"/>
    <n v="0.85"/>
  </r>
  <r>
    <x v="9"/>
    <x v="2"/>
    <x v="1"/>
    <x v="15"/>
    <x v="0"/>
    <x v="5"/>
    <x v="5"/>
    <n v="0.22500000000000001"/>
  </r>
  <r>
    <x v="9"/>
    <x v="2"/>
    <x v="1"/>
    <x v="15"/>
    <x v="1"/>
    <x v="0"/>
    <x v="1366"/>
    <n v="1117.56"/>
  </r>
  <r>
    <x v="9"/>
    <x v="2"/>
    <x v="1"/>
    <x v="15"/>
    <x v="1"/>
    <x v="1"/>
    <x v="1367"/>
    <n v="46161.82"/>
  </r>
  <r>
    <x v="9"/>
    <x v="2"/>
    <x v="1"/>
    <x v="15"/>
    <x v="1"/>
    <x v="2"/>
    <x v="31"/>
    <n v="0.05"/>
  </r>
  <r>
    <x v="9"/>
    <x v="2"/>
    <x v="1"/>
    <x v="15"/>
    <x v="1"/>
    <x v="3"/>
    <x v="210"/>
    <n v="1.4999999999999999E-2"/>
  </r>
  <r>
    <x v="9"/>
    <x v="2"/>
    <x v="1"/>
    <x v="15"/>
    <x v="1"/>
    <x v="4"/>
    <x v="4"/>
    <n v="0.85"/>
  </r>
  <r>
    <x v="9"/>
    <x v="2"/>
    <x v="1"/>
    <x v="15"/>
    <x v="1"/>
    <x v="5"/>
    <x v="8"/>
    <n v="0"/>
  </r>
  <r>
    <x v="9"/>
    <x v="2"/>
    <x v="1"/>
    <x v="15"/>
    <x v="2"/>
    <x v="0"/>
    <x v="1368"/>
    <n v="1120.3399999999999"/>
  </r>
  <r>
    <x v="9"/>
    <x v="2"/>
    <x v="1"/>
    <x v="15"/>
    <x v="2"/>
    <x v="1"/>
    <x v="1369"/>
    <n v="46276.93"/>
  </r>
  <r>
    <x v="9"/>
    <x v="2"/>
    <x v="1"/>
    <x v="15"/>
    <x v="2"/>
    <x v="2"/>
    <x v="31"/>
    <n v="0.05"/>
  </r>
  <r>
    <x v="9"/>
    <x v="2"/>
    <x v="1"/>
    <x v="15"/>
    <x v="2"/>
    <x v="3"/>
    <x v="210"/>
    <n v="1.4999999999999999E-2"/>
  </r>
  <r>
    <x v="9"/>
    <x v="2"/>
    <x v="1"/>
    <x v="15"/>
    <x v="2"/>
    <x v="4"/>
    <x v="4"/>
    <n v="0.85"/>
  </r>
  <r>
    <x v="9"/>
    <x v="2"/>
    <x v="1"/>
    <x v="15"/>
    <x v="2"/>
    <x v="5"/>
    <x v="8"/>
    <n v="0"/>
  </r>
  <r>
    <x v="9"/>
    <x v="2"/>
    <x v="1"/>
    <x v="15"/>
    <x v="3"/>
    <x v="0"/>
    <x v="1370"/>
    <n v="1123.1300000000001"/>
  </r>
  <r>
    <x v="9"/>
    <x v="2"/>
    <x v="1"/>
    <x v="15"/>
    <x v="3"/>
    <x v="1"/>
    <x v="1371"/>
    <n v="46392.05"/>
  </r>
  <r>
    <x v="9"/>
    <x v="2"/>
    <x v="1"/>
    <x v="15"/>
    <x v="3"/>
    <x v="2"/>
    <x v="31"/>
    <n v="0.05"/>
  </r>
  <r>
    <x v="9"/>
    <x v="2"/>
    <x v="1"/>
    <x v="15"/>
    <x v="3"/>
    <x v="3"/>
    <x v="210"/>
    <n v="1.4999999999999999E-2"/>
  </r>
  <r>
    <x v="9"/>
    <x v="2"/>
    <x v="1"/>
    <x v="15"/>
    <x v="3"/>
    <x v="4"/>
    <x v="4"/>
    <n v="0.85"/>
  </r>
  <r>
    <x v="9"/>
    <x v="2"/>
    <x v="1"/>
    <x v="15"/>
    <x v="3"/>
    <x v="5"/>
    <x v="5"/>
    <n v="0.22500000000000001"/>
  </r>
  <r>
    <x v="9"/>
    <x v="2"/>
    <x v="1"/>
    <x v="15"/>
    <x v="4"/>
    <x v="0"/>
    <x v="1372"/>
    <n v="1125.92"/>
  </r>
  <r>
    <x v="9"/>
    <x v="2"/>
    <x v="1"/>
    <x v="15"/>
    <x v="4"/>
    <x v="1"/>
    <x v="1373"/>
    <n v="46507.17"/>
  </r>
  <r>
    <x v="9"/>
    <x v="2"/>
    <x v="1"/>
    <x v="15"/>
    <x v="4"/>
    <x v="2"/>
    <x v="31"/>
    <n v="0.05"/>
  </r>
  <r>
    <x v="9"/>
    <x v="2"/>
    <x v="1"/>
    <x v="15"/>
    <x v="4"/>
    <x v="3"/>
    <x v="210"/>
    <n v="1.4999999999999999E-2"/>
  </r>
  <r>
    <x v="9"/>
    <x v="2"/>
    <x v="1"/>
    <x v="15"/>
    <x v="4"/>
    <x v="4"/>
    <x v="4"/>
    <n v="0.85"/>
  </r>
  <r>
    <x v="9"/>
    <x v="2"/>
    <x v="1"/>
    <x v="15"/>
    <x v="4"/>
    <x v="5"/>
    <x v="8"/>
    <n v="0"/>
  </r>
  <r>
    <x v="9"/>
    <x v="2"/>
    <x v="1"/>
    <x v="15"/>
    <x v="5"/>
    <x v="0"/>
    <x v="1374"/>
    <n v="1128.7"/>
  </r>
  <r>
    <x v="9"/>
    <x v="2"/>
    <x v="1"/>
    <x v="15"/>
    <x v="5"/>
    <x v="1"/>
    <x v="1375"/>
    <n v="46622.28"/>
  </r>
  <r>
    <x v="9"/>
    <x v="2"/>
    <x v="1"/>
    <x v="15"/>
    <x v="5"/>
    <x v="2"/>
    <x v="31"/>
    <n v="0.05"/>
  </r>
  <r>
    <x v="9"/>
    <x v="2"/>
    <x v="1"/>
    <x v="15"/>
    <x v="5"/>
    <x v="3"/>
    <x v="210"/>
    <n v="1.4999999999999999E-2"/>
  </r>
  <r>
    <x v="9"/>
    <x v="2"/>
    <x v="1"/>
    <x v="15"/>
    <x v="5"/>
    <x v="4"/>
    <x v="4"/>
    <n v="0.85"/>
  </r>
  <r>
    <x v="9"/>
    <x v="2"/>
    <x v="1"/>
    <x v="15"/>
    <x v="5"/>
    <x v="5"/>
    <x v="8"/>
    <n v="0"/>
  </r>
  <r>
    <x v="9"/>
    <x v="2"/>
    <x v="1"/>
    <x v="15"/>
    <x v="6"/>
    <x v="0"/>
    <x v="1376"/>
    <n v="1131.49"/>
  </r>
  <r>
    <x v="9"/>
    <x v="2"/>
    <x v="1"/>
    <x v="15"/>
    <x v="6"/>
    <x v="1"/>
    <x v="1377"/>
    <n v="46737.4"/>
  </r>
  <r>
    <x v="9"/>
    <x v="2"/>
    <x v="1"/>
    <x v="15"/>
    <x v="6"/>
    <x v="2"/>
    <x v="31"/>
    <n v="0.05"/>
  </r>
  <r>
    <x v="9"/>
    <x v="2"/>
    <x v="1"/>
    <x v="15"/>
    <x v="6"/>
    <x v="3"/>
    <x v="210"/>
    <n v="1.4999999999999999E-2"/>
  </r>
  <r>
    <x v="9"/>
    <x v="2"/>
    <x v="1"/>
    <x v="15"/>
    <x v="6"/>
    <x v="4"/>
    <x v="4"/>
    <n v="0.85"/>
  </r>
  <r>
    <x v="9"/>
    <x v="2"/>
    <x v="1"/>
    <x v="15"/>
    <x v="6"/>
    <x v="5"/>
    <x v="5"/>
    <n v="0.22500000000000001"/>
  </r>
  <r>
    <x v="9"/>
    <x v="2"/>
    <x v="1"/>
    <x v="15"/>
    <x v="7"/>
    <x v="0"/>
    <x v="25"/>
    <n v="1134.28"/>
  </r>
  <r>
    <x v="9"/>
    <x v="2"/>
    <x v="1"/>
    <x v="15"/>
    <x v="7"/>
    <x v="1"/>
    <x v="1378"/>
    <n v="46852.52"/>
  </r>
  <r>
    <x v="9"/>
    <x v="2"/>
    <x v="1"/>
    <x v="15"/>
    <x v="7"/>
    <x v="2"/>
    <x v="31"/>
    <n v="0.05"/>
  </r>
  <r>
    <x v="9"/>
    <x v="2"/>
    <x v="1"/>
    <x v="15"/>
    <x v="7"/>
    <x v="3"/>
    <x v="210"/>
    <n v="1.4999999999999999E-2"/>
  </r>
  <r>
    <x v="9"/>
    <x v="2"/>
    <x v="1"/>
    <x v="15"/>
    <x v="7"/>
    <x v="4"/>
    <x v="4"/>
    <n v="0.85"/>
  </r>
  <r>
    <x v="9"/>
    <x v="2"/>
    <x v="1"/>
    <x v="15"/>
    <x v="7"/>
    <x v="5"/>
    <x v="8"/>
    <n v="0"/>
  </r>
  <r>
    <x v="9"/>
    <x v="2"/>
    <x v="1"/>
    <x v="15"/>
    <x v="8"/>
    <x v="0"/>
    <x v="1379"/>
    <n v="1137.07"/>
  </r>
  <r>
    <x v="9"/>
    <x v="2"/>
    <x v="1"/>
    <x v="15"/>
    <x v="8"/>
    <x v="1"/>
    <x v="1380"/>
    <n v="46967.63"/>
  </r>
  <r>
    <x v="9"/>
    <x v="2"/>
    <x v="1"/>
    <x v="15"/>
    <x v="8"/>
    <x v="2"/>
    <x v="31"/>
    <n v="0.05"/>
  </r>
  <r>
    <x v="9"/>
    <x v="2"/>
    <x v="1"/>
    <x v="15"/>
    <x v="8"/>
    <x v="3"/>
    <x v="210"/>
    <n v="1.4999999999999999E-2"/>
  </r>
  <r>
    <x v="9"/>
    <x v="2"/>
    <x v="1"/>
    <x v="15"/>
    <x v="8"/>
    <x v="4"/>
    <x v="4"/>
    <n v="0.85"/>
  </r>
  <r>
    <x v="9"/>
    <x v="2"/>
    <x v="1"/>
    <x v="15"/>
    <x v="8"/>
    <x v="5"/>
    <x v="8"/>
    <n v="0"/>
  </r>
  <r>
    <x v="9"/>
    <x v="2"/>
    <x v="1"/>
    <x v="15"/>
    <x v="9"/>
    <x v="0"/>
    <x v="1381"/>
    <n v="1139.8499999999999"/>
  </r>
  <r>
    <x v="9"/>
    <x v="2"/>
    <x v="1"/>
    <x v="15"/>
    <x v="9"/>
    <x v="1"/>
    <x v="1382"/>
    <n v="47082.75"/>
  </r>
  <r>
    <x v="9"/>
    <x v="2"/>
    <x v="1"/>
    <x v="15"/>
    <x v="9"/>
    <x v="2"/>
    <x v="31"/>
    <n v="0.05"/>
  </r>
  <r>
    <x v="9"/>
    <x v="2"/>
    <x v="1"/>
    <x v="15"/>
    <x v="9"/>
    <x v="3"/>
    <x v="210"/>
    <n v="1.4999999999999999E-2"/>
  </r>
  <r>
    <x v="9"/>
    <x v="2"/>
    <x v="1"/>
    <x v="15"/>
    <x v="9"/>
    <x v="4"/>
    <x v="4"/>
    <n v="0.85"/>
  </r>
  <r>
    <x v="9"/>
    <x v="2"/>
    <x v="1"/>
    <x v="15"/>
    <x v="9"/>
    <x v="5"/>
    <x v="5"/>
    <n v="0.22500000000000001"/>
  </r>
  <r>
    <x v="9"/>
    <x v="2"/>
    <x v="1"/>
    <x v="15"/>
    <x v="10"/>
    <x v="0"/>
    <x v="1383"/>
    <n v="1142.6400000000001"/>
  </r>
  <r>
    <x v="9"/>
    <x v="2"/>
    <x v="1"/>
    <x v="15"/>
    <x v="10"/>
    <x v="1"/>
    <x v="1384"/>
    <n v="47197.87"/>
  </r>
  <r>
    <x v="9"/>
    <x v="2"/>
    <x v="1"/>
    <x v="15"/>
    <x v="10"/>
    <x v="2"/>
    <x v="31"/>
    <n v="0.05"/>
  </r>
  <r>
    <x v="9"/>
    <x v="2"/>
    <x v="1"/>
    <x v="15"/>
    <x v="10"/>
    <x v="3"/>
    <x v="210"/>
    <n v="1.4999999999999999E-2"/>
  </r>
  <r>
    <x v="9"/>
    <x v="2"/>
    <x v="1"/>
    <x v="15"/>
    <x v="10"/>
    <x v="4"/>
    <x v="4"/>
    <n v="0.85"/>
  </r>
  <r>
    <x v="9"/>
    <x v="2"/>
    <x v="1"/>
    <x v="15"/>
    <x v="10"/>
    <x v="5"/>
    <x v="8"/>
    <n v="0"/>
  </r>
  <r>
    <x v="9"/>
    <x v="2"/>
    <x v="1"/>
    <x v="15"/>
    <x v="11"/>
    <x v="0"/>
    <x v="1385"/>
    <n v="1145.43"/>
  </r>
  <r>
    <x v="9"/>
    <x v="2"/>
    <x v="1"/>
    <x v="15"/>
    <x v="11"/>
    <x v="1"/>
    <x v="1386"/>
    <n v="47312.98"/>
  </r>
  <r>
    <x v="9"/>
    <x v="2"/>
    <x v="1"/>
    <x v="15"/>
    <x v="11"/>
    <x v="2"/>
    <x v="31"/>
    <n v="0.05"/>
  </r>
  <r>
    <x v="9"/>
    <x v="2"/>
    <x v="1"/>
    <x v="15"/>
    <x v="11"/>
    <x v="3"/>
    <x v="210"/>
    <n v="1.4999999999999999E-2"/>
  </r>
  <r>
    <x v="9"/>
    <x v="2"/>
    <x v="1"/>
    <x v="15"/>
    <x v="11"/>
    <x v="4"/>
    <x v="4"/>
    <n v="0.85"/>
  </r>
  <r>
    <x v="9"/>
    <x v="2"/>
    <x v="1"/>
    <x v="15"/>
    <x v="11"/>
    <x v="5"/>
    <x v="8"/>
    <n v="0"/>
  </r>
  <r>
    <x v="9"/>
    <x v="2"/>
    <x v="3"/>
    <x v="15"/>
    <x v="0"/>
    <x v="0"/>
    <x v="1410"/>
    <n v="1242.71"/>
  </r>
  <r>
    <x v="9"/>
    <x v="2"/>
    <x v="3"/>
    <x v="15"/>
    <x v="0"/>
    <x v="1"/>
    <x v="1411"/>
    <n v="55365.67"/>
  </r>
  <r>
    <x v="9"/>
    <x v="2"/>
    <x v="3"/>
    <x v="15"/>
    <x v="0"/>
    <x v="2"/>
    <x v="84"/>
    <n v="5.0000000000000001E-3"/>
  </r>
  <r>
    <x v="9"/>
    <x v="2"/>
    <x v="3"/>
    <x v="15"/>
    <x v="0"/>
    <x v="3"/>
    <x v="210"/>
    <n v="1.4999999999999999E-2"/>
  </r>
  <r>
    <x v="9"/>
    <x v="2"/>
    <x v="3"/>
    <x v="15"/>
    <x v="0"/>
    <x v="4"/>
    <x v="4"/>
    <n v="0.85"/>
  </r>
  <r>
    <x v="9"/>
    <x v="2"/>
    <x v="3"/>
    <x v="15"/>
    <x v="0"/>
    <x v="5"/>
    <x v="85"/>
    <n v="0.2"/>
  </r>
  <r>
    <x v="9"/>
    <x v="2"/>
    <x v="3"/>
    <x v="15"/>
    <x v="1"/>
    <x v="0"/>
    <x v="1412"/>
    <n v="1245.82"/>
  </r>
  <r>
    <x v="9"/>
    <x v="2"/>
    <x v="3"/>
    <x v="15"/>
    <x v="1"/>
    <x v="1"/>
    <x v="1413"/>
    <n v="55504.08"/>
  </r>
  <r>
    <x v="9"/>
    <x v="2"/>
    <x v="3"/>
    <x v="15"/>
    <x v="1"/>
    <x v="2"/>
    <x v="84"/>
    <n v="5.0000000000000001E-3"/>
  </r>
  <r>
    <x v="9"/>
    <x v="2"/>
    <x v="3"/>
    <x v="15"/>
    <x v="1"/>
    <x v="3"/>
    <x v="210"/>
    <n v="1.4999999999999999E-2"/>
  </r>
  <r>
    <x v="9"/>
    <x v="2"/>
    <x v="3"/>
    <x v="15"/>
    <x v="1"/>
    <x v="4"/>
    <x v="4"/>
    <n v="0.85"/>
  </r>
  <r>
    <x v="9"/>
    <x v="2"/>
    <x v="3"/>
    <x v="15"/>
    <x v="1"/>
    <x v="5"/>
    <x v="8"/>
    <n v="0"/>
  </r>
  <r>
    <x v="9"/>
    <x v="2"/>
    <x v="3"/>
    <x v="15"/>
    <x v="2"/>
    <x v="0"/>
    <x v="1414"/>
    <n v="1248.92"/>
  </r>
  <r>
    <x v="9"/>
    <x v="2"/>
    <x v="3"/>
    <x v="15"/>
    <x v="2"/>
    <x v="1"/>
    <x v="1415"/>
    <n v="55642.5"/>
  </r>
  <r>
    <x v="9"/>
    <x v="2"/>
    <x v="3"/>
    <x v="15"/>
    <x v="2"/>
    <x v="2"/>
    <x v="84"/>
    <n v="5.0000000000000001E-3"/>
  </r>
  <r>
    <x v="9"/>
    <x v="2"/>
    <x v="3"/>
    <x v="15"/>
    <x v="2"/>
    <x v="3"/>
    <x v="210"/>
    <n v="1.4999999999999999E-2"/>
  </r>
  <r>
    <x v="9"/>
    <x v="2"/>
    <x v="3"/>
    <x v="15"/>
    <x v="2"/>
    <x v="4"/>
    <x v="4"/>
    <n v="0.85"/>
  </r>
  <r>
    <x v="9"/>
    <x v="2"/>
    <x v="3"/>
    <x v="15"/>
    <x v="2"/>
    <x v="5"/>
    <x v="8"/>
    <n v="0"/>
  </r>
  <r>
    <x v="9"/>
    <x v="2"/>
    <x v="3"/>
    <x v="15"/>
    <x v="3"/>
    <x v="0"/>
    <x v="1416"/>
    <n v="1252.03"/>
  </r>
  <r>
    <x v="9"/>
    <x v="2"/>
    <x v="3"/>
    <x v="15"/>
    <x v="3"/>
    <x v="1"/>
    <x v="1417"/>
    <n v="55780.91"/>
  </r>
  <r>
    <x v="9"/>
    <x v="2"/>
    <x v="3"/>
    <x v="15"/>
    <x v="3"/>
    <x v="2"/>
    <x v="84"/>
    <n v="5.0000000000000001E-3"/>
  </r>
  <r>
    <x v="9"/>
    <x v="2"/>
    <x v="3"/>
    <x v="15"/>
    <x v="3"/>
    <x v="3"/>
    <x v="210"/>
    <n v="1.4999999999999999E-2"/>
  </r>
  <r>
    <x v="9"/>
    <x v="2"/>
    <x v="3"/>
    <x v="15"/>
    <x v="3"/>
    <x v="4"/>
    <x v="4"/>
    <n v="0.85"/>
  </r>
  <r>
    <x v="9"/>
    <x v="2"/>
    <x v="3"/>
    <x v="15"/>
    <x v="3"/>
    <x v="5"/>
    <x v="8"/>
    <n v="0"/>
  </r>
  <r>
    <x v="9"/>
    <x v="2"/>
    <x v="3"/>
    <x v="15"/>
    <x v="4"/>
    <x v="0"/>
    <x v="1418"/>
    <n v="1255.1400000000001"/>
  </r>
  <r>
    <x v="9"/>
    <x v="2"/>
    <x v="3"/>
    <x v="15"/>
    <x v="4"/>
    <x v="1"/>
    <x v="1419"/>
    <n v="55919.33"/>
  </r>
  <r>
    <x v="9"/>
    <x v="2"/>
    <x v="3"/>
    <x v="15"/>
    <x v="4"/>
    <x v="2"/>
    <x v="84"/>
    <n v="5.0000000000000001E-3"/>
  </r>
  <r>
    <x v="9"/>
    <x v="2"/>
    <x v="3"/>
    <x v="15"/>
    <x v="4"/>
    <x v="3"/>
    <x v="210"/>
    <n v="1.4999999999999999E-2"/>
  </r>
  <r>
    <x v="9"/>
    <x v="2"/>
    <x v="3"/>
    <x v="15"/>
    <x v="4"/>
    <x v="4"/>
    <x v="4"/>
    <n v="0.85"/>
  </r>
  <r>
    <x v="9"/>
    <x v="2"/>
    <x v="3"/>
    <x v="15"/>
    <x v="4"/>
    <x v="5"/>
    <x v="8"/>
    <n v="0"/>
  </r>
  <r>
    <x v="9"/>
    <x v="2"/>
    <x v="3"/>
    <x v="15"/>
    <x v="5"/>
    <x v="0"/>
    <x v="1420"/>
    <n v="1258.24"/>
  </r>
  <r>
    <x v="9"/>
    <x v="2"/>
    <x v="3"/>
    <x v="15"/>
    <x v="5"/>
    <x v="1"/>
    <x v="1421"/>
    <n v="56057.74"/>
  </r>
  <r>
    <x v="9"/>
    <x v="2"/>
    <x v="3"/>
    <x v="15"/>
    <x v="5"/>
    <x v="2"/>
    <x v="84"/>
    <n v="5.0000000000000001E-3"/>
  </r>
  <r>
    <x v="9"/>
    <x v="2"/>
    <x v="3"/>
    <x v="15"/>
    <x v="5"/>
    <x v="3"/>
    <x v="210"/>
    <n v="1.4999999999999999E-2"/>
  </r>
  <r>
    <x v="9"/>
    <x v="2"/>
    <x v="3"/>
    <x v="15"/>
    <x v="5"/>
    <x v="4"/>
    <x v="4"/>
    <n v="0.85"/>
  </r>
  <r>
    <x v="9"/>
    <x v="2"/>
    <x v="3"/>
    <x v="15"/>
    <x v="5"/>
    <x v="5"/>
    <x v="8"/>
    <n v="0"/>
  </r>
  <r>
    <x v="9"/>
    <x v="2"/>
    <x v="3"/>
    <x v="15"/>
    <x v="6"/>
    <x v="0"/>
    <x v="1422"/>
    <n v="1261.3499999999999"/>
  </r>
  <r>
    <x v="9"/>
    <x v="2"/>
    <x v="3"/>
    <x v="15"/>
    <x v="6"/>
    <x v="1"/>
    <x v="1423"/>
    <n v="56196.160000000003"/>
  </r>
  <r>
    <x v="9"/>
    <x v="2"/>
    <x v="3"/>
    <x v="15"/>
    <x v="6"/>
    <x v="2"/>
    <x v="84"/>
    <n v="5.0000000000000001E-3"/>
  </r>
  <r>
    <x v="9"/>
    <x v="2"/>
    <x v="3"/>
    <x v="15"/>
    <x v="6"/>
    <x v="3"/>
    <x v="210"/>
    <n v="1.4999999999999999E-2"/>
  </r>
  <r>
    <x v="9"/>
    <x v="2"/>
    <x v="3"/>
    <x v="15"/>
    <x v="6"/>
    <x v="4"/>
    <x v="4"/>
    <n v="0.85"/>
  </r>
  <r>
    <x v="9"/>
    <x v="2"/>
    <x v="3"/>
    <x v="15"/>
    <x v="6"/>
    <x v="5"/>
    <x v="85"/>
    <n v="0.2"/>
  </r>
  <r>
    <x v="9"/>
    <x v="2"/>
    <x v="3"/>
    <x v="15"/>
    <x v="7"/>
    <x v="0"/>
    <x v="1424"/>
    <n v="1264.46"/>
  </r>
  <r>
    <x v="9"/>
    <x v="2"/>
    <x v="3"/>
    <x v="15"/>
    <x v="7"/>
    <x v="1"/>
    <x v="1425"/>
    <n v="56334.57"/>
  </r>
  <r>
    <x v="9"/>
    <x v="2"/>
    <x v="3"/>
    <x v="15"/>
    <x v="7"/>
    <x v="2"/>
    <x v="84"/>
    <n v="5.0000000000000001E-3"/>
  </r>
  <r>
    <x v="9"/>
    <x v="2"/>
    <x v="3"/>
    <x v="15"/>
    <x v="7"/>
    <x v="3"/>
    <x v="210"/>
    <n v="1.4999999999999999E-2"/>
  </r>
  <r>
    <x v="9"/>
    <x v="2"/>
    <x v="3"/>
    <x v="15"/>
    <x v="7"/>
    <x v="4"/>
    <x v="4"/>
    <n v="0.85"/>
  </r>
  <r>
    <x v="9"/>
    <x v="2"/>
    <x v="3"/>
    <x v="15"/>
    <x v="7"/>
    <x v="5"/>
    <x v="8"/>
    <n v="0"/>
  </r>
  <r>
    <x v="9"/>
    <x v="2"/>
    <x v="3"/>
    <x v="15"/>
    <x v="8"/>
    <x v="0"/>
    <x v="1426"/>
    <n v="1267.56"/>
  </r>
  <r>
    <x v="9"/>
    <x v="2"/>
    <x v="3"/>
    <x v="15"/>
    <x v="8"/>
    <x v="1"/>
    <x v="1427"/>
    <n v="56472.98"/>
  </r>
  <r>
    <x v="9"/>
    <x v="2"/>
    <x v="3"/>
    <x v="15"/>
    <x v="8"/>
    <x v="2"/>
    <x v="84"/>
    <n v="5.0000000000000001E-3"/>
  </r>
  <r>
    <x v="9"/>
    <x v="2"/>
    <x v="3"/>
    <x v="15"/>
    <x v="8"/>
    <x v="3"/>
    <x v="210"/>
    <n v="1.4999999999999999E-2"/>
  </r>
  <r>
    <x v="9"/>
    <x v="2"/>
    <x v="3"/>
    <x v="15"/>
    <x v="8"/>
    <x v="4"/>
    <x v="4"/>
    <n v="0.85"/>
  </r>
  <r>
    <x v="9"/>
    <x v="2"/>
    <x v="3"/>
    <x v="15"/>
    <x v="8"/>
    <x v="5"/>
    <x v="8"/>
    <n v="0"/>
  </r>
  <r>
    <x v="9"/>
    <x v="2"/>
    <x v="3"/>
    <x v="15"/>
    <x v="9"/>
    <x v="0"/>
    <x v="1428"/>
    <n v="1270.67"/>
  </r>
  <r>
    <x v="9"/>
    <x v="2"/>
    <x v="3"/>
    <x v="15"/>
    <x v="9"/>
    <x v="1"/>
    <x v="1429"/>
    <n v="56611.4"/>
  </r>
  <r>
    <x v="9"/>
    <x v="2"/>
    <x v="3"/>
    <x v="15"/>
    <x v="9"/>
    <x v="2"/>
    <x v="84"/>
    <n v="5.0000000000000001E-3"/>
  </r>
  <r>
    <x v="9"/>
    <x v="2"/>
    <x v="3"/>
    <x v="15"/>
    <x v="9"/>
    <x v="3"/>
    <x v="210"/>
    <n v="1.4999999999999999E-2"/>
  </r>
  <r>
    <x v="9"/>
    <x v="2"/>
    <x v="3"/>
    <x v="15"/>
    <x v="9"/>
    <x v="4"/>
    <x v="4"/>
    <n v="0.85"/>
  </r>
  <r>
    <x v="9"/>
    <x v="2"/>
    <x v="3"/>
    <x v="15"/>
    <x v="9"/>
    <x v="5"/>
    <x v="8"/>
    <n v="0"/>
  </r>
  <r>
    <x v="9"/>
    <x v="2"/>
    <x v="3"/>
    <x v="15"/>
    <x v="10"/>
    <x v="0"/>
    <x v="1430"/>
    <n v="1273.78"/>
  </r>
  <r>
    <x v="9"/>
    <x v="2"/>
    <x v="3"/>
    <x v="15"/>
    <x v="10"/>
    <x v="1"/>
    <x v="1431"/>
    <n v="56749.81"/>
  </r>
  <r>
    <x v="9"/>
    <x v="2"/>
    <x v="3"/>
    <x v="15"/>
    <x v="10"/>
    <x v="2"/>
    <x v="84"/>
    <n v="5.0000000000000001E-3"/>
  </r>
  <r>
    <x v="9"/>
    <x v="2"/>
    <x v="3"/>
    <x v="15"/>
    <x v="10"/>
    <x v="3"/>
    <x v="210"/>
    <n v="1.4999999999999999E-2"/>
  </r>
  <r>
    <x v="9"/>
    <x v="2"/>
    <x v="3"/>
    <x v="15"/>
    <x v="10"/>
    <x v="4"/>
    <x v="4"/>
    <n v="0.85"/>
  </r>
  <r>
    <x v="9"/>
    <x v="2"/>
    <x v="3"/>
    <x v="15"/>
    <x v="10"/>
    <x v="5"/>
    <x v="8"/>
    <n v="0"/>
  </r>
  <r>
    <x v="9"/>
    <x v="2"/>
    <x v="3"/>
    <x v="15"/>
    <x v="11"/>
    <x v="0"/>
    <x v="1432"/>
    <n v="1276.8800000000001"/>
  </r>
  <r>
    <x v="9"/>
    <x v="2"/>
    <x v="3"/>
    <x v="15"/>
    <x v="11"/>
    <x v="1"/>
    <x v="1433"/>
    <n v="56888.23"/>
  </r>
  <r>
    <x v="9"/>
    <x v="2"/>
    <x v="3"/>
    <x v="15"/>
    <x v="11"/>
    <x v="2"/>
    <x v="84"/>
    <n v="5.0000000000000001E-3"/>
  </r>
  <r>
    <x v="9"/>
    <x v="2"/>
    <x v="3"/>
    <x v="15"/>
    <x v="11"/>
    <x v="3"/>
    <x v="210"/>
    <n v="1.4999999999999999E-2"/>
  </r>
  <r>
    <x v="9"/>
    <x v="2"/>
    <x v="3"/>
    <x v="15"/>
    <x v="11"/>
    <x v="4"/>
    <x v="4"/>
    <n v="0.85"/>
  </r>
  <r>
    <x v="9"/>
    <x v="2"/>
    <x v="3"/>
    <x v="15"/>
    <x v="11"/>
    <x v="5"/>
    <x v="8"/>
    <n v="0"/>
  </r>
  <r>
    <x v="10"/>
    <x v="0"/>
    <x v="0"/>
    <x v="10"/>
    <x v="0"/>
    <x v="0"/>
    <x v="1494"/>
    <n v="5362.48"/>
  </r>
  <r>
    <x v="10"/>
    <x v="0"/>
    <x v="0"/>
    <x v="10"/>
    <x v="0"/>
    <x v="1"/>
    <x v="1"/>
    <n v="168000"/>
  </r>
  <r>
    <x v="10"/>
    <x v="0"/>
    <x v="0"/>
    <x v="10"/>
    <x v="0"/>
    <x v="2"/>
    <x v="2"/>
    <n v="0.48"/>
  </r>
  <r>
    <x v="10"/>
    <x v="0"/>
    <x v="0"/>
    <x v="10"/>
    <x v="0"/>
    <x v="3"/>
    <x v="3"/>
    <n v="5.1200000000000002E-2"/>
  </r>
  <r>
    <x v="10"/>
    <x v="0"/>
    <x v="0"/>
    <x v="10"/>
    <x v="0"/>
    <x v="4"/>
    <x v="4"/>
    <n v="3.4"/>
  </r>
  <r>
    <x v="10"/>
    <x v="0"/>
    <x v="0"/>
    <x v="10"/>
    <x v="0"/>
    <x v="5"/>
    <x v="5"/>
    <n v="0.9"/>
  </r>
  <r>
    <x v="10"/>
    <x v="0"/>
    <x v="0"/>
    <x v="10"/>
    <x v="1"/>
    <x v="0"/>
    <x v="1495"/>
    <n v="5375.88"/>
  </r>
  <r>
    <x v="10"/>
    <x v="0"/>
    <x v="0"/>
    <x v="10"/>
    <x v="1"/>
    <x v="1"/>
    <x v="7"/>
    <n v="168420"/>
  </r>
  <r>
    <x v="10"/>
    <x v="0"/>
    <x v="0"/>
    <x v="10"/>
    <x v="1"/>
    <x v="2"/>
    <x v="2"/>
    <n v="0.48"/>
  </r>
  <r>
    <x v="10"/>
    <x v="0"/>
    <x v="0"/>
    <x v="10"/>
    <x v="1"/>
    <x v="3"/>
    <x v="3"/>
    <n v="5.1200000000000002E-2"/>
  </r>
  <r>
    <x v="10"/>
    <x v="0"/>
    <x v="0"/>
    <x v="10"/>
    <x v="1"/>
    <x v="4"/>
    <x v="4"/>
    <n v="3.4"/>
  </r>
  <r>
    <x v="10"/>
    <x v="0"/>
    <x v="0"/>
    <x v="10"/>
    <x v="1"/>
    <x v="5"/>
    <x v="8"/>
    <n v="0"/>
  </r>
  <r>
    <x v="10"/>
    <x v="0"/>
    <x v="0"/>
    <x v="10"/>
    <x v="2"/>
    <x v="0"/>
    <x v="1496"/>
    <n v="5389.28"/>
  </r>
  <r>
    <x v="10"/>
    <x v="0"/>
    <x v="0"/>
    <x v="10"/>
    <x v="2"/>
    <x v="1"/>
    <x v="10"/>
    <n v="168840"/>
  </r>
  <r>
    <x v="10"/>
    <x v="0"/>
    <x v="0"/>
    <x v="10"/>
    <x v="2"/>
    <x v="2"/>
    <x v="2"/>
    <n v="0.48"/>
  </r>
  <r>
    <x v="10"/>
    <x v="0"/>
    <x v="0"/>
    <x v="10"/>
    <x v="2"/>
    <x v="3"/>
    <x v="3"/>
    <n v="5.1200000000000002E-2"/>
  </r>
  <r>
    <x v="10"/>
    <x v="0"/>
    <x v="0"/>
    <x v="10"/>
    <x v="2"/>
    <x v="4"/>
    <x v="4"/>
    <n v="3.4"/>
  </r>
  <r>
    <x v="10"/>
    <x v="0"/>
    <x v="0"/>
    <x v="10"/>
    <x v="2"/>
    <x v="5"/>
    <x v="8"/>
    <n v="0"/>
  </r>
  <r>
    <x v="10"/>
    <x v="0"/>
    <x v="0"/>
    <x v="10"/>
    <x v="3"/>
    <x v="0"/>
    <x v="1497"/>
    <n v="5402.68"/>
  </r>
  <r>
    <x v="10"/>
    <x v="0"/>
    <x v="0"/>
    <x v="10"/>
    <x v="3"/>
    <x v="1"/>
    <x v="12"/>
    <n v="169260"/>
  </r>
  <r>
    <x v="10"/>
    <x v="0"/>
    <x v="0"/>
    <x v="10"/>
    <x v="3"/>
    <x v="2"/>
    <x v="2"/>
    <n v="0.48"/>
  </r>
  <r>
    <x v="10"/>
    <x v="0"/>
    <x v="0"/>
    <x v="10"/>
    <x v="3"/>
    <x v="3"/>
    <x v="3"/>
    <n v="5.1200000000000002E-2"/>
  </r>
  <r>
    <x v="10"/>
    <x v="0"/>
    <x v="0"/>
    <x v="10"/>
    <x v="3"/>
    <x v="4"/>
    <x v="4"/>
    <n v="3.4"/>
  </r>
  <r>
    <x v="10"/>
    <x v="0"/>
    <x v="0"/>
    <x v="10"/>
    <x v="3"/>
    <x v="5"/>
    <x v="5"/>
    <n v="0.9"/>
  </r>
  <r>
    <x v="10"/>
    <x v="0"/>
    <x v="0"/>
    <x v="10"/>
    <x v="4"/>
    <x v="0"/>
    <x v="1498"/>
    <n v="5416.12"/>
  </r>
  <r>
    <x v="10"/>
    <x v="0"/>
    <x v="0"/>
    <x v="10"/>
    <x v="4"/>
    <x v="1"/>
    <x v="14"/>
    <n v="169680"/>
  </r>
  <r>
    <x v="10"/>
    <x v="0"/>
    <x v="0"/>
    <x v="10"/>
    <x v="4"/>
    <x v="2"/>
    <x v="2"/>
    <n v="0.48"/>
  </r>
  <r>
    <x v="10"/>
    <x v="0"/>
    <x v="0"/>
    <x v="10"/>
    <x v="4"/>
    <x v="3"/>
    <x v="3"/>
    <n v="5.1200000000000002E-2"/>
  </r>
  <r>
    <x v="10"/>
    <x v="0"/>
    <x v="0"/>
    <x v="10"/>
    <x v="4"/>
    <x v="4"/>
    <x v="4"/>
    <n v="3.4"/>
  </r>
  <r>
    <x v="10"/>
    <x v="0"/>
    <x v="0"/>
    <x v="10"/>
    <x v="4"/>
    <x v="5"/>
    <x v="8"/>
    <n v="0"/>
  </r>
  <r>
    <x v="10"/>
    <x v="0"/>
    <x v="0"/>
    <x v="10"/>
    <x v="5"/>
    <x v="0"/>
    <x v="1499"/>
    <n v="5429.52"/>
  </r>
  <r>
    <x v="10"/>
    <x v="0"/>
    <x v="0"/>
    <x v="10"/>
    <x v="5"/>
    <x v="1"/>
    <x v="16"/>
    <n v="170100"/>
  </r>
  <r>
    <x v="10"/>
    <x v="0"/>
    <x v="0"/>
    <x v="10"/>
    <x v="5"/>
    <x v="2"/>
    <x v="2"/>
    <n v="0.48"/>
  </r>
  <r>
    <x v="10"/>
    <x v="0"/>
    <x v="0"/>
    <x v="10"/>
    <x v="5"/>
    <x v="3"/>
    <x v="3"/>
    <n v="5.1200000000000002E-2"/>
  </r>
  <r>
    <x v="10"/>
    <x v="0"/>
    <x v="0"/>
    <x v="10"/>
    <x v="5"/>
    <x v="4"/>
    <x v="4"/>
    <n v="3.4"/>
  </r>
  <r>
    <x v="10"/>
    <x v="0"/>
    <x v="0"/>
    <x v="10"/>
    <x v="5"/>
    <x v="5"/>
    <x v="8"/>
    <n v="0"/>
  </r>
  <r>
    <x v="10"/>
    <x v="0"/>
    <x v="0"/>
    <x v="10"/>
    <x v="6"/>
    <x v="0"/>
    <x v="1500"/>
    <n v="5442.92"/>
  </r>
  <r>
    <x v="10"/>
    <x v="0"/>
    <x v="0"/>
    <x v="10"/>
    <x v="6"/>
    <x v="1"/>
    <x v="18"/>
    <n v="170520"/>
  </r>
  <r>
    <x v="10"/>
    <x v="0"/>
    <x v="0"/>
    <x v="10"/>
    <x v="6"/>
    <x v="2"/>
    <x v="2"/>
    <n v="0.48"/>
  </r>
  <r>
    <x v="10"/>
    <x v="0"/>
    <x v="0"/>
    <x v="10"/>
    <x v="6"/>
    <x v="3"/>
    <x v="3"/>
    <n v="5.1200000000000002E-2"/>
  </r>
  <r>
    <x v="10"/>
    <x v="0"/>
    <x v="0"/>
    <x v="10"/>
    <x v="6"/>
    <x v="4"/>
    <x v="4"/>
    <n v="3.4"/>
  </r>
  <r>
    <x v="10"/>
    <x v="0"/>
    <x v="0"/>
    <x v="10"/>
    <x v="6"/>
    <x v="5"/>
    <x v="5"/>
    <n v="0.9"/>
  </r>
  <r>
    <x v="10"/>
    <x v="0"/>
    <x v="0"/>
    <x v="10"/>
    <x v="7"/>
    <x v="0"/>
    <x v="1501"/>
    <n v="5456.32"/>
  </r>
  <r>
    <x v="10"/>
    <x v="0"/>
    <x v="0"/>
    <x v="10"/>
    <x v="7"/>
    <x v="1"/>
    <x v="20"/>
    <n v="170940"/>
  </r>
  <r>
    <x v="10"/>
    <x v="0"/>
    <x v="0"/>
    <x v="10"/>
    <x v="7"/>
    <x v="2"/>
    <x v="2"/>
    <n v="0.48"/>
  </r>
  <r>
    <x v="10"/>
    <x v="0"/>
    <x v="0"/>
    <x v="10"/>
    <x v="7"/>
    <x v="3"/>
    <x v="3"/>
    <n v="5.1200000000000002E-2"/>
  </r>
  <r>
    <x v="10"/>
    <x v="0"/>
    <x v="0"/>
    <x v="10"/>
    <x v="7"/>
    <x v="4"/>
    <x v="4"/>
    <n v="3.4"/>
  </r>
  <r>
    <x v="10"/>
    <x v="0"/>
    <x v="0"/>
    <x v="10"/>
    <x v="7"/>
    <x v="5"/>
    <x v="8"/>
    <n v="0"/>
  </r>
  <r>
    <x v="10"/>
    <x v="0"/>
    <x v="0"/>
    <x v="10"/>
    <x v="8"/>
    <x v="0"/>
    <x v="1502"/>
    <n v="5469.72"/>
  </r>
  <r>
    <x v="10"/>
    <x v="0"/>
    <x v="0"/>
    <x v="10"/>
    <x v="8"/>
    <x v="1"/>
    <x v="22"/>
    <n v="171360"/>
  </r>
  <r>
    <x v="10"/>
    <x v="0"/>
    <x v="0"/>
    <x v="10"/>
    <x v="8"/>
    <x v="2"/>
    <x v="2"/>
    <n v="0.48"/>
  </r>
  <r>
    <x v="10"/>
    <x v="0"/>
    <x v="0"/>
    <x v="10"/>
    <x v="8"/>
    <x v="3"/>
    <x v="3"/>
    <n v="5.1200000000000002E-2"/>
  </r>
  <r>
    <x v="10"/>
    <x v="0"/>
    <x v="0"/>
    <x v="10"/>
    <x v="8"/>
    <x v="4"/>
    <x v="4"/>
    <n v="3.4"/>
  </r>
  <r>
    <x v="10"/>
    <x v="0"/>
    <x v="0"/>
    <x v="10"/>
    <x v="8"/>
    <x v="5"/>
    <x v="8"/>
    <n v="0"/>
  </r>
  <r>
    <x v="10"/>
    <x v="0"/>
    <x v="0"/>
    <x v="10"/>
    <x v="9"/>
    <x v="0"/>
    <x v="1503"/>
    <n v="5483.12"/>
  </r>
  <r>
    <x v="10"/>
    <x v="0"/>
    <x v="0"/>
    <x v="10"/>
    <x v="9"/>
    <x v="1"/>
    <x v="24"/>
    <n v="171780"/>
  </r>
  <r>
    <x v="10"/>
    <x v="0"/>
    <x v="0"/>
    <x v="10"/>
    <x v="9"/>
    <x v="2"/>
    <x v="2"/>
    <n v="0.48"/>
  </r>
  <r>
    <x v="10"/>
    <x v="0"/>
    <x v="0"/>
    <x v="10"/>
    <x v="9"/>
    <x v="3"/>
    <x v="3"/>
    <n v="5.1200000000000002E-2"/>
  </r>
  <r>
    <x v="10"/>
    <x v="0"/>
    <x v="0"/>
    <x v="10"/>
    <x v="9"/>
    <x v="4"/>
    <x v="4"/>
    <n v="3.4"/>
  </r>
  <r>
    <x v="10"/>
    <x v="0"/>
    <x v="0"/>
    <x v="10"/>
    <x v="9"/>
    <x v="5"/>
    <x v="5"/>
    <n v="0.9"/>
  </r>
  <r>
    <x v="10"/>
    <x v="0"/>
    <x v="0"/>
    <x v="10"/>
    <x v="10"/>
    <x v="0"/>
    <x v="1504"/>
    <n v="5496.56"/>
  </r>
  <r>
    <x v="10"/>
    <x v="0"/>
    <x v="0"/>
    <x v="10"/>
    <x v="10"/>
    <x v="1"/>
    <x v="26"/>
    <n v="172200"/>
  </r>
  <r>
    <x v="10"/>
    <x v="0"/>
    <x v="0"/>
    <x v="10"/>
    <x v="10"/>
    <x v="2"/>
    <x v="2"/>
    <n v="0.48"/>
  </r>
  <r>
    <x v="10"/>
    <x v="0"/>
    <x v="0"/>
    <x v="10"/>
    <x v="10"/>
    <x v="3"/>
    <x v="3"/>
    <n v="5.1200000000000002E-2"/>
  </r>
  <r>
    <x v="10"/>
    <x v="0"/>
    <x v="0"/>
    <x v="10"/>
    <x v="10"/>
    <x v="4"/>
    <x v="4"/>
    <n v="3.4"/>
  </r>
  <r>
    <x v="10"/>
    <x v="0"/>
    <x v="0"/>
    <x v="10"/>
    <x v="10"/>
    <x v="5"/>
    <x v="8"/>
    <n v="0"/>
  </r>
  <r>
    <x v="10"/>
    <x v="0"/>
    <x v="0"/>
    <x v="10"/>
    <x v="11"/>
    <x v="0"/>
    <x v="1505"/>
    <n v="5509.96"/>
  </r>
  <r>
    <x v="10"/>
    <x v="0"/>
    <x v="0"/>
    <x v="10"/>
    <x v="11"/>
    <x v="1"/>
    <x v="28"/>
    <n v="172620"/>
  </r>
  <r>
    <x v="10"/>
    <x v="0"/>
    <x v="0"/>
    <x v="10"/>
    <x v="11"/>
    <x v="2"/>
    <x v="2"/>
    <n v="0.48"/>
  </r>
  <r>
    <x v="10"/>
    <x v="0"/>
    <x v="0"/>
    <x v="10"/>
    <x v="11"/>
    <x v="3"/>
    <x v="3"/>
    <n v="5.1200000000000002E-2"/>
  </r>
  <r>
    <x v="10"/>
    <x v="0"/>
    <x v="0"/>
    <x v="10"/>
    <x v="11"/>
    <x v="4"/>
    <x v="4"/>
    <n v="3.4"/>
  </r>
  <r>
    <x v="10"/>
    <x v="0"/>
    <x v="0"/>
    <x v="10"/>
    <x v="11"/>
    <x v="5"/>
    <x v="8"/>
    <n v="0"/>
  </r>
  <r>
    <x v="10"/>
    <x v="0"/>
    <x v="1"/>
    <x v="12"/>
    <x v="0"/>
    <x v="0"/>
    <x v="1506"/>
    <n v="4316.88"/>
  </r>
  <r>
    <x v="10"/>
    <x v="0"/>
    <x v="1"/>
    <x v="12"/>
    <x v="0"/>
    <x v="1"/>
    <x v="30"/>
    <n v="132000"/>
  </r>
  <r>
    <x v="10"/>
    <x v="0"/>
    <x v="1"/>
    <x v="12"/>
    <x v="0"/>
    <x v="2"/>
    <x v="31"/>
    <n v="0.15000000000000002"/>
  </r>
  <r>
    <x v="10"/>
    <x v="0"/>
    <x v="1"/>
    <x v="12"/>
    <x v="0"/>
    <x v="3"/>
    <x v="32"/>
    <n v="4.5899999999999996E-2"/>
  </r>
  <r>
    <x v="10"/>
    <x v="0"/>
    <x v="1"/>
    <x v="12"/>
    <x v="0"/>
    <x v="4"/>
    <x v="4"/>
    <n v="2.5499999999999998"/>
  </r>
  <r>
    <x v="10"/>
    <x v="0"/>
    <x v="1"/>
    <x v="12"/>
    <x v="0"/>
    <x v="5"/>
    <x v="5"/>
    <n v="0.67500000000000004"/>
  </r>
  <r>
    <x v="10"/>
    <x v="0"/>
    <x v="1"/>
    <x v="12"/>
    <x v="1"/>
    <x v="0"/>
    <x v="1507"/>
    <n v="4327.68"/>
  </r>
  <r>
    <x v="10"/>
    <x v="0"/>
    <x v="1"/>
    <x v="12"/>
    <x v="1"/>
    <x v="1"/>
    <x v="34"/>
    <n v="132330"/>
  </r>
  <r>
    <x v="10"/>
    <x v="0"/>
    <x v="1"/>
    <x v="12"/>
    <x v="1"/>
    <x v="2"/>
    <x v="31"/>
    <n v="0.15000000000000002"/>
  </r>
  <r>
    <x v="10"/>
    <x v="0"/>
    <x v="1"/>
    <x v="12"/>
    <x v="1"/>
    <x v="3"/>
    <x v="32"/>
    <n v="4.5899999999999996E-2"/>
  </r>
  <r>
    <x v="10"/>
    <x v="0"/>
    <x v="1"/>
    <x v="12"/>
    <x v="1"/>
    <x v="4"/>
    <x v="4"/>
    <n v="2.5499999999999998"/>
  </r>
  <r>
    <x v="10"/>
    <x v="0"/>
    <x v="1"/>
    <x v="12"/>
    <x v="1"/>
    <x v="5"/>
    <x v="8"/>
    <n v="0"/>
  </r>
  <r>
    <x v="10"/>
    <x v="0"/>
    <x v="1"/>
    <x v="12"/>
    <x v="2"/>
    <x v="0"/>
    <x v="1508"/>
    <n v="4338.4500000000007"/>
  </r>
  <r>
    <x v="10"/>
    <x v="0"/>
    <x v="1"/>
    <x v="12"/>
    <x v="2"/>
    <x v="1"/>
    <x v="36"/>
    <n v="132660"/>
  </r>
  <r>
    <x v="10"/>
    <x v="0"/>
    <x v="1"/>
    <x v="12"/>
    <x v="2"/>
    <x v="2"/>
    <x v="31"/>
    <n v="0.15000000000000002"/>
  </r>
  <r>
    <x v="10"/>
    <x v="0"/>
    <x v="1"/>
    <x v="12"/>
    <x v="2"/>
    <x v="3"/>
    <x v="32"/>
    <n v="4.5899999999999996E-2"/>
  </r>
  <r>
    <x v="10"/>
    <x v="0"/>
    <x v="1"/>
    <x v="12"/>
    <x v="2"/>
    <x v="4"/>
    <x v="4"/>
    <n v="2.5499999999999998"/>
  </r>
  <r>
    <x v="10"/>
    <x v="0"/>
    <x v="1"/>
    <x v="12"/>
    <x v="2"/>
    <x v="5"/>
    <x v="8"/>
    <n v="0"/>
  </r>
  <r>
    <x v="10"/>
    <x v="0"/>
    <x v="1"/>
    <x v="12"/>
    <x v="3"/>
    <x v="0"/>
    <x v="1509"/>
    <n v="4349.25"/>
  </r>
  <r>
    <x v="10"/>
    <x v="0"/>
    <x v="1"/>
    <x v="12"/>
    <x v="3"/>
    <x v="1"/>
    <x v="38"/>
    <n v="132990"/>
  </r>
  <r>
    <x v="10"/>
    <x v="0"/>
    <x v="1"/>
    <x v="12"/>
    <x v="3"/>
    <x v="2"/>
    <x v="31"/>
    <n v="0.15000000000000002"/>
  </r>
  <r>
    <x v="10"/>
    <x v="0"/>
    <x v="1"/>
    <x v="12"/>
    <x v="3"/>
    <x v="3"/>
    <x v="32"/>
    <n v="4.5899999999999996E-2"/>
  </r>
  <r>
    <x v="10"/>
    <x v="0"/>
    <x v="1"/>
    <x v="12"/>
    <x v="3"/>
    <x v="4"/>
    <x v="4"/>
    <n v="2.5499999999999998"/>
  </r>
  <r>
    <x v="10"/>
    <x v="0"/>
    <x v="1"/>
    <x v="12"/>
    <x v="3"/>
    <x v="5"/>
    <x v="5"/>
    <n v="0.67500000000000004"/>
  </r>
  <r>
    <x v="10"/>
    <x v="0"/>
    <x v="1"/>
    <x v="12"/>
    <x v="4"/>
    <x v="0"/>
    <x v="1510"/>
    <n v="4360.0499999999993"/>
  </r>
  <r>
    <x v="10"/>
    <x v="0"/>
    <x v="1"/>
    <x v="12"/>
    <x v="4"/>
    <x v="1"/>
    <x v="40"/>
    <n v="133320"/>
  </r>
  <r>
    <x v="10"/>
    <x v="0"/>
    <x v="1"/>
    <x v="12"/>
    <x v="4"/>
    <x v="2"/>
    <x v="31"/>
    <n v="0.15000000000000002"/>
  </r>
  <r>
    <x v="10"/>
    <x v="0"/>
    <x v="1"/>
    <x v="12"/>
    <x v="4"/>
    <x v="3"/>
    <x v="32"/>
    <n v="4.5899999999999996E-2"/>
  </r>
  <r>
    <x v="10"/>
    <x v="0"/>
    <x v="1"/>
    <x v="12"/>
    <x v="4"/>
    <x v="4"/>
    <x v="4"/>
    <n v="2.5499999999999998"/>
  </r>
  <r>
    <x v="10"/>
    <x v="0"/>
    <x v="1"/>
    <x v="12"/>
    <x v="4"/>
    <x v="5"/>
    <x v="8"/>
    <n v="0"/>
  </r>
  <r>
    <x v="10"/>
    <x v="0"/>
    <x v="1"/>
    <x v="12"/>
    <x v="5"/>
    <x v="0"/>
    <x v="1511"/>
    <n v="4370.8500000000004"/>
  </r>
  <r>
    <x v="10"/>
    <x v="0"/>
    <x v="1"/>
    <x v="12"/>
    <x v="5"/>
    <x v="1"/>
    <x v="42"/>
    <n v="133650"/>
  </r>
  <r>
    <x v="10"/>
    <x v="0"/>
    <x v="1"/>
    <x v="12"/>
    <x v="5"/>
    <x v="2"/>
    <x v="31"/>
    <n v="0.15000000000000002"/>
  </r>
  <r>
    <x v="10"/>
    <x v="0"/>
    <x v="1"/>
    <x v="12"/>
    <x v="5"/>
    <x v="3"/>
    <x v="32"/>
    <n v="4.5899999999999996E-2"/>
  </r>
  <r>
    <x v="10"/>
    <x v="0"/>
    <x v="1"/>
    <x v="12"/>
    <x v="5"/>
    <x v="4"/>
    <x v="4"/>
    <n v="2.5499999999999998"/>
  </r>
  <r>
    <x v="10"/>
    <x v="0"/>
    <x v="1"/>
    <x v="12"/>
    <x v="5"/>
    <x v="5"/>
    <x v="8"/>
    <n v="0"/>
  </r>
  <r>
    <x v="10"/>
    <x v="0"/>
    <x v="1"/>
    <x v="12"/>
    <x v="6"/>
    <x v="0"/>
    <x v="1512"/>
    <n v="4381.62"/>
  </r>
  <r>
    <x v="10"/>
    <x v="0"/>
    <x v="1"/>
    <x v="12"/>
    <x v="6"/>
    <x v="1"/>
    <x v="44"/>
    <n v="133980"/>
  </r>
  <r>
    <x v="10"/>
    <x v="0"/>
    <x v="1"/>
    <x v="12"/>
    <x v="6"/>
    <x v="2"/>
    <x v="31"/>
    <n v="0.15000000000000002"/>
  </r>
  <r>
    <x v="10"/>
    <x v="0"/>
    <x v="1"/>
    <x v="12"/>
    <x v="6"/>
    <x v="3"/>
    <x v="32"/>
    <n v="4.5899999999999996E-2"/>
  </r>
  <r>
    <x v="10"/>
    <x v="0"/>
    <x v="1"/>
    <x v="12"/>
    <x v="6"/>
    <x v="4"/>
    <x v="4"/>
    <n v="2.5499999999999998"/>
  </r>
  <r>
    <x v="10"/>
    <x v="0"/>
    <x v="1"/>
    <x v="12"/>
    <x v="6"/>
    <x v="5"/>
    <x v="5"/>
    <n v="0.67500000000000004"/>
  </r>
  <r>
    <x v="10"/>
    <x v="0"/>
    <x v="1"/>
    <x v="12"/>
    <x v="7"/>
    <x v="0"/>
    <x v="1513"/>
    <n v="4392.42"/>
  </r>
  <r>
    <x v="10"/>
    <x v="0"/>
    <x v="1"/>
    <x v="12"/>
    <x v="7"/>
    <x v="1"/>
    <x v="46"/>
    <n v="134310"/>
  </r>
  <r>
    <x v="10"/>
    <x v="0"/>
    <x v="1"/>
    <x v="12"/>
    <x v="7"/>
    <x v="2"/>
    <x v="31"/>
    <n v="0.15000000000000002"/>
  </r>
  <r>
    <x v="10"/>
    <x v="0"/>
    <x v="1"/>
    <x v="12"/>
    <x v="7"/>
    <x v="3"/>
    <x v="32"/>
    <n v="4.5899999999999996E-2"/>
  </r>
  <r>
    <x v="10"/>
    <x v="0"/>
    <x v="1"/>
    <x v="12"/>
    <x v="7"/>
    <x v="4"/>
    <x v="4"/>
    <n v="2.5499999999999998"/>
  </r>
  <r>
    <x v="10"/>
    <x v="0"/>
    <x v="1"/>
    <x v="12"/>
    <x v="7"/>
    <x v="5"/>
    <x v="8"/>
    <n v="0"/>
  </r>
  <r>
    <x v="10"/>
    <x v="0"/>
    <x v="1"/>
    <x v="12"/>
    <x v="8"/>
    <x v="0"/>
    <x v="1514"/>
    <n v="4403.22"/>
  </r>
  <r>
    <x v="10"/>
    <x v="0"/>
    <x v="1"/>
    <x v="12"/>
    <x v="8"/>
    <x v="1"/>
    <x v="48"/>
    <n v="134640"/>
  </r>
  <r>
    <x v="10"/>
    <x v="0"/>
    <x v="1"/>
    <x v="12"/>
    <x v="8"/>
    <x v="2"/>
    <x v="31"/>
    <n v="0.15000000000000002"/>
  </r>
  <r>
    <x v="10"/>
    <x v="0"/>
    <x v="1"/>
    <x v="12"/>
    <x v="8"/>
    <x v="3"/>
    <x v="32"/>
    <n v="4.5899999999999996E-2"/>
  </r>
  <r>
    <x v="10"/>
    <x v="0"/>
    <x v="1"/>
    <x v="12"/>
    <x v="8"/>
    <x v="4"/>
    <x v="4"/>
    <n v="2.5499999999999998"/>
  </r>
  <r>
    <x v="10"/>
    <x v="0"/>
    <x v="1"/>
    <x v="12"/>
    <x v="8"/>
    <x v="5"/>
    <x v="8"/>
    <n v="0"/>
  </r>
  <r>
    <x v="10"/>
    <x v="0"/>
    <x v="1"/>
    <x v="12"/>
    <x v="9"/>
    <x v="0"/>
    <x v="1515"/>
    <n v="4414.0199999999995"/>
  </r>
  <r>
    <x v="10"/>
    <x v="0"/>
    <x v="1"/>
    <x v="12"/>
    <x v="9"/>
    <x v="1"/>
    <x v="50"/>
    <n v="134970"/>
  </r>
  <r>
    <x v="10"/>
    <x v="0"/>
    <x v="1"/>
    <x v="12"/>
    <x v="9"/>
    <x v="2"/>
    <x v="31"/>
    <n v="0.15000000000000002"/>
  </r>
  <r>
    <x v="10"/>
    <x v="0"/>
    <x v="1"/>
    <x v="12"/>
    <x v="9"/>
    <x v="3"/>
    <x v="32"/>
    <n v="4.5899999999999996E-2"/>
  </r>
  <r>
    <x v="10"/>
    <x v="0"/>
    <x v="1"/>
    <x v="12"/>
    <x v="9"/>
    <x v="4"/>
    <x v="4"/>
    <n v="2.5499999999999998"/>
  </r>
  <r>
    <x v="10"/>
    <x v="0"/>
    <x v="1"/>
    <x v="12"/>
    <x v="9"/>
    <x v="5"/>
    <x v="5"/>
    <n v="0.67500000000000004"/>
  </r>
  <r>
    <x v="10"/>
    <x v="0"/>
    <x v="1"/>
    <x v="12"/>
    <x v="10"/>
    <x v="0"/>
    <x v="1516"/>
    <n v="4424.79"/>
  </r>
  <r>
    <x v="10"/>
    <x v="0"/>
    <x v="1"/>
    <x v="12"/>
    <x v="10"/>
    <x v="1"/>
    <x v="52"/>
    <n v="135300"/>
  </r>
  <r>
    <x v="10"/>
    <x v="0"/>
    <x v="1"/>
    <x v="12"/>
    <x v="10"/>
    <x v="2"/>
    <x v="31"/>
    <n v="0.15000000000000002"/>
  </r>
  <r>
    <x v="10"/>
    <x v="0"/>
    <x v="1"/>
    <x v="12"/>
    <x v="10"/>
    <x v="3"/>
    <x v="32"/>
    <n v="4.5899999999999996E-2"/>
  </r>
  <r>
    <x v="10"/>
    <x v="0"/>
    <x v="1"/>
    <x v="12"/>
    <x v="10"/>
    <x v="4"/>
    <x v="4"/>
    <n v="2.5499999999999998"/>
  </r>
  <r>
    <x v="10"/>
    <x v="0"/>
    <x v="1"/>
    <x v="12"/>
    <x v="10"/>
    <x v="5"/>
    <x v="8"/>
    <n v="0"/>
  </r>
  <r>
    <x v="10"/>
    <x v="0"/>
    <x v="1"/>
    <x v="12"/>
    <x v="11"/>
    <x v="0"/>
    <x v="1517"/>
    <n v="4435.59"/>
  </r>
  <r>
    <x v="10"/>
    <x v="0"/>
    <x v="1"/>
    <x v="12"/>
    <x v="11"/>
    <x v="1"/>
    <x v="54"/>
    <n v="135630"/>
  </r>
  <r>
    <x v="10"/>
    <x v="0"/>
    <x v="1"/>
    <x v="12"/>
    <x v="11"/>
    <x v="2"/>
    <x v="31"/>
    <n v="0.15000000000000002"/>
  </r>
  <r>
    <x v="10"/>
    <x v="0"/>
    <x v="1"/>
    <x v="12"/>
    <x v="11"/>
    <x v="3"/>
    <x v="32"/>
    <n v="4.5899999999999996E-2"/>
  </r>
  <r>
    <x v="10"/>
    <x v="0"/>
    <x v="1"/>
    <x v="12"/>
    <x v="11"/>
    <x v="4"/>
    <x v="4"/>
    <n v="2.5499999999999998"/>
  </r>
  <r>
    <x v="10"/>
    <x v="0"/>
    <x v="1"/>
    <x v="12"/>
    <x v="11"/>
    <x v="5"/>
    <x v="8"/>
    <n v="0"/>
  </r>
  <r>
    <x v="10"/>
    <x v="0"/>
    <x v="2"/>
    <x v="12"/>
    <x v="0"/>
    <x v="0"/>
    <x v="1518"/>
    <n v="4332"/>
  </r>
  <r>
    <x v="10"/>
    <x v="0"/>
    <x v="2"/>
    <x v="12"/>
    <x v="0"/>
    <x v="1"/>
    <x v="56"/>
    <n v="144000"/>
  </r>
  <r>
    <x v="10"/>
    <x v="0"/>
    <x v="2"/>
    <x v="12"/>
    <x v="0"/>
    <x v="2"/>
    <x v="57"/>
    <n v="0.03"/>
  </r>
  <r>
    <x v="10"/>
    <x v="0"/>
    <x v="2"/>
    <x v="12"/>
    <x v="0"/>
    <x v="3"/>
    <x v="58"/>
    <n v="5.1900000000000002E-2"/>
  </r>
  <r>
    <x v="10"/>
    <x v="0"/>
    <x v="2"/>
    <x v="12"/>
    <x v="0"/>
    <x v="4"/>
    <x v="4"/>
    <n v="2.5499999999999998"/>
  </r>
  <r>
    <x v="10"/>
    <x v="0"/>
    <x v="2"/>
    <x v="12"/>
    <x v="0"/>
    <x v="5"/>
    <x v="59"/>
    <n v="0.78"/>
  </r>
  <r>
    <x v="10"/>
    <x v="0"/>
    <x v="2"/>
    <x v="12"/>
    <x v="1"/>
    <x v="0"/>
    <x v="1519"/>
    <n v="4342.83"/>
  </r>
  <r>
    <x v="10"/>
    <x v="0"/>
    <x v="2"/>
    <x v="12"/>
    <x v="1"/>
    <x v="1"/>
    <x v="61"/>
    <n v="144360"/>
  </r>
  <r>
    <x v="10"/>
    <x v="0"/>
    <x v="2"/>
    <x v="12"/>
    <x v="1"/>
    <x v="2"/>
    <x v="57"/>
    <n v="0.03"/>
  </r>
  <r>
    <x v="10"/>
    <x v="0"/>
    <x v="2"/>
    <x v="12"/>
    <x v="1"/>
    <x v="3"/>
    <x v="58"/>
    <n v="5.1900000000000002E-2"/>
  </r>
  <r>
    <x v="10"/>
    <x v="0"/>
    <x v="2"/>
    <x v="12"/>
    <x v="1"/>
    <x v="4"/>
    <x v="4"/>
    <n v="2.5499999999999998"/>
  </r>
  <r>
    <x v="10"/>
    <x v="0"/>
    <x v="2"/>
    <x v="12"/>
    <x v="1"/>
    <x v="5"/>
    <x v="8"/>
    <n v="0"/>
  </r>
  <r>
    <x v="10"/>
    <x v="0"/>
    <x v="2"/>
    <x v="12"/>
    <x v="2"/>
    <x v="0"/>
    <x v="1520"/>
    <n v="4353.66"/>
  </r>
  <r>
    <x v="10"/>
    <x v="0"/>
    <x v="2"/>
    <x v="12"/>
    <x v="2"/>
    <x v="1"/>
    <x v="63"/>
    <n v="144720"/>
  </r>
  <r>
    <x v="10"/>
    <x v="0"/>
    <x v="2"/>
    <x v="12"/>
    <x v="2"/>
    <x v="2"/>
    <x v="57"/>
    <n v="0.03"/>
  </r>
  <r>
    <x v="10"/>
    <x v="0"/>
    <x v="2"/>
    <x v="12"/>
    <x v="2"/>
    <x v="3"/>
    <x v="58"/>
    <n v="5.1900000000000002E-2"/>
  </r>
  <r>
    <x v="10"/>
    <x v="0"/>
    <x v="2"/>
    <x v="12"/>
    <x v="2"/>
    <x v="4"/>
    <x v="4"/>
    <n v="2.5499999999999998"/>
  </r>
  <r>
    <x v="10"/>
    <x v="0"/>
    <x v="2"/>
    <x v="12"/>
    <x v="2"/>
    <x v="5"/>
    <x v="8"/>
    <n v="0"/>
  </r>
  <r>
    <x v="10"/>
    <x v="0"/>
    <x v="2"/>
    <x v="12"/>
    <x v="3"/>
    <x v="0"/>
    <x v="1521"/>
    <n v="4364.49"/>
  </r>
  <r>
    <x v="10"/>
    <x v="0"/>
    <x v="2"/>
    <x v="12"/>
    <x v="3"/>
    <x v="1"/>
    <x v="65"/>
    <n v="145080"/>
  </r>
  <r>
    <x v="10"/>
    <x v="0"/>
    <x v="2"/>
    <x v="12"/>
    <x v="3"/>
    <x v="2"/>
    <x v="57"/>
    <n v="0.03"/>
  </r>
  <r>
    <x v="10"/>
    <x v="0"/>
    <x v="2"/>
    <x v="12"/>
    <x v="3"/>
    <x v="3"/>
    <x v="58"/>
    <n v="5.1900000000000002E-2"/>
  </r>
  <r>
    <x v="10"/>
    <x v="0"/>
    <x v="2"/>
    <x v="12"/>
    <x v="3"/>
    <x v="4"/>
    <x v="4"/>
    <n v="2.5499999999999998"/>
  </r>
  <r>
    <x v="10"/>
    <x v="0"/>
    <x v="2"/>
    <x v="12"/>
    <x v="3"/>
    <x v="5"/>
    <x v="8"/>
    <n v="0"/>
  </r>
  <r>
    <x v="10"/>
    <x v="0"/>
    <x v="2"/>
    <x v="12"/>
    <x v="4"/>
    <x v="0"/>
    <x v="1522"/>
    <n v="4375.32"/>
  </r>
  <r>
    <x v="10"/>
    <x v="0"/>
    <x v="2"/>
    <x v="12"/>
    <x v="4"/>
    <x v="1"/>
    <x v="67"/>
    <n v="145440"/>
  </r>
  <r>
    <x v="10"/>
    <x v="0"/>
    <x v="2"/>
    <x v="12"/>
    <x v="4"/>
    <x v="2"/>
    <x v="57"/>
    <n v="0.03"/>
  </r>
  <r>
    <x v="10"/>
    <x v="0"/>
    <x v="2"/>
    <x v="12"/>
    <x v="4"/>
    <x v="3"/>
    <x v="58"/>
    <n v="5.1900000000000002E-2"/>
  </r>
  <r>
    <x v="10"/>
    <x v="0"/>
    <x v="2"/>
    <x v="12"/>
    <x v="4"/>
    <x v="4"/>
    <x v="4"/>
    <n v="2.5499999999999998"/>
  </r>
  <r>
    <x v="10"/>
    <x v="0"/>
    <x v="2"/>
    <x v="12"/>
    <x v="4"/>
    <x v="5"/>
    <x v="8"/>
    <n v="0"/>
  </r>
  <r>
    <x v="10"/>
    <x v="0"/>
    <x v="2"/>
    <x v="12"/>
    <x v="5"/>
    <x v="0"/>
    <x v="1523"/>
    <n v="4386.1499999999996"/>
  </r>
  <r>
    <x v="10"/>
    <x v="0"/>
    <x v="2"/>
    <x v="12"/>
    <x v="5"/>
    <x v="1"/>
    <x v="69"/>
    <n v="145800"/>
  </r>
  <r>
    <x v="10"/>
    <x v="0"/>
    <x v="2"/>
    <x v="12"/>
    <x v="5"/>
    <x v="2"/>
    <x v="57"/>
    <n v="0.03"/>
  </r>
  <r>
    <x v="10"/>
    <x v="0"/>
    <x v="2"/>
    <x v="12"/>
    <x v="5"/>
    <x v="3"/>
    <x v="58"/>
    <n v="5.1900000000000002E-2"/>
  </r>
  <r>
    <x v="10"/>
    <x v="0"/>
    <x v="2"/>
    <x v="12"/>
    <x v="5"/>
    <x v="4"/>
    <x v="4"/>
    <n v="2.5499999999999998"/>
  </r>
  <r>
    <x v="10"/>
    <x v="0"/>
    <x v="2"/>
    <x v="12"/>
    <x v="5"/>
    <x v="5"/>
    <x v="8"/>
    <n v="0"/>
  </r>
  <r>
    <x v="10"/>
    <x v="0"/>
    <x v="2"/>
    <x v="12"/>
    <x v="6"/>
    <x v="0"/>
    <x v="1524"/>
    <n v="4396.9800000000005"/>
  </r>
  <r>
    <x v="10"/>
    <x v="0"/>
    <x v="2"/>
    <x v="12"/>
    <x v="6"/>
    <x v="1"/>
    <x v="71"/>
    <n v="146160"/>
  </r>
  <r>
    <x v="10"/>
    <x v="0"/>
    <x v="2"/>
    <x v="12"/>
    <x v="6"/>
    <x v="2"/>
    <x v="57"/>
    <n v="0.03"/>
  </r>
  <r>
    <x v="10"/>
    <x v="0"/>
    <x v="2"/>
    <x v="12"/>
    <x v="6"/>
    <x v="3"/>
    <x v="58"/>
    <n v="5.1900000000000002E-2"/>
  </r>
  <r>
    <x v="10"/>
    <x v="0"/>
    <x v="2"/>
    <x v="12"/>
    <x v="6"/>
    <x v="4"/>
    <x v="4"/>
    <n v="2.5499999999999998"/>
  </r>
  <r>
    <x v="10"/>
    <x v="0"/>
    <x v="2"/>
    <x v="12"/>
    <x v="6"/>
    <x v="5"/>
    <x v="59"/>
    <n v="0.78"/>
  </r>
  <r>
    <x v="10"/>
    <x v="0"/>
    <x v="2"/>
    <x v="12"/>
    <x v="7"/>
    <x v="0"/>
    <x v="1525"/>
    <n v="4407.8099999999995"/>
  </r>
  <r>
    <x v="10"/>
    <x v="0"/>
    <x v="2"/>
    <x v="12"/>
    <x v="7"/>
    <x v="1"/>
    <x v="73"/>
    <n v="146520"/>
  </r>
  <r>
    <x v="10"/>
    <x v="0"/>
    <x v="2"/>
    <x v="12"/>
    <x v="7"/>
    <x v="2"/>
    <x v="57"/>
    <n v="0.03"/>
  </r>
  <r>
    <x v="10"/>
    <x v="0"/>
    <x v="2"/>
    <x v="12"/>
    <x v="7"/>
    <x v="3"/>
    <x v="58"/>
    <n v="5.1900000000000002E-2"/>
  </r>
  <r>
    <x v="10"/>
    <x v="0"/>
    <x v="2"/>
    <x v="12"/>
    <x v="7"/>
    <x v="4"/>
    <x v="4"/>
    <n v="2.5499999999999998"/>
  </r>
  <r>
    <x v="10"/>
    <x v="0"/>
    <x v="2"/>
    <x v="12"/>
    <x v="7"/>
    <x v="5"/>
    <x v="8"/>
    <n v="0"/>
  </r>
  <r>
    <x v="10"/>
    <x v="0"/>
    <x v="2"/>
    <x v="12"/>
    <x v="8"/>
    <x v="0"/>
    <x v="1526"/>
    <n v="4418.6400000000003"/>
  </r>
  <r>
    <x v="10"/>
    <x v="0"/>
    <x v="2"/>
    <x v="12"/>
    <x v="8"/>
    <x v="1"/>
    <x v="75"/>
    <n v="146880"/>
  </r>
  <r>
    <x v="10"/>
    <x v="0"/>
    <x v="2"/>
    <x v="12"/>
    <x v="8"/>
    <x v="2"/>
    <x v="57"/>
    <n v="0.03"/>
  </r>
  <r>
    <x v="10"/>
    <x v="0"/>
    <x v="2"/>
    <x v="12"/>
    <x v="8"/>
    <x v="3"/>
    <x v="58"/>
    <n v="5.1900000000000002E-2"/>
  </r>
  <r>
    <x v="10"/>
    <x v="0"/>
    <x v="2"/>
    <x v="12"/>
    <x v="8"/>
    <x v="4"/>
    <x v="4"/>
    <n v="2.5499999999999998"/>
  </r>
  <r>
    <x v="10"/>
    <x v="0"/>
    <x v="2"/>
    <x v="12"/>
    <x v="8"/>
    <x v="5"/>
    <x v="8"/>
    <n v="0"/>
  </r>
  <r>
    <x v="10"/>
    <x v="0"/>
    <x v="2"/>
    <x v="12"/>
    <x v="9"/>
    <x v="0"/>
    <x v="1527"/>
    <n v="4429.47"/>
  </r>
  <r>
    <x v="10"/>
    <x v="0"/>
    <x v="2"/>
    <x v="12"/>
    <x v="9"/>
    <x v="1"/>
    <x v="77"/>
    <n v="147240"/>
  </r>
  <r>
    <x v="10"/>
    <x v="0"/>
    <x v="2"/>
    <x v="12"/>
    <x v="9"/>
    <x v="2"/>
    <x v="57"/>
    <n v="0.03"/>
  </r>
  <r>
    <x v="10"/>
    <x v="0"/>
    <x v="2"/>
    <x v="12"/>
    <x v="9"/>
    <x v="3"/>
    <x v="58"/>
    <n v="5.1900000000000002E-2"/>
  </r>
  <r>
    <x v="10"/>
    <x v="0"/>
    <x v="2"/>
    <x v="12"/>
    <x v="9"/>
    <x v="4"/>
    <x v="4"/>
    <n v="2.5499999999999998"/>
  </r>
  <r>
    <x v="10"/>
    <x v="0"/>
    <x v="2"/>
    <x v="12"/>
    <x v="9"/>
    <x v="5"/>
    <x v="8"/>
    <n v="0"/>
  </r>
  <r>
    <x v="10"/>
    <x v="0"/>
    <x v="2"/>
    <x v="12"/>
    <x v="10"/>
    <x v="0"/>
    <x v="1528"/>
    <n v="4440.2999999999993"/>
  </r>
  <r>
    <x v="10"/>
    <x v="0"/>
    <x v="2"/>
    <x v="12"/>
    <x v="10"/>
    <x v="1"/>
    <x v="79"/>
    <n v="147600"/>
  </r>
  <r>
    <x v="10"/>
    <x v="0"/>
    <x v="2"/>
    <x v="12"/>
    <x v="10"/>
    <x v="2"/>
    <x v="57"/>
    <n v="0.03"/>
  </r>
  <r>
    <x v="10"/>
    <x v="0"/>
    <x v="2"/>
    <x v="12"/>
    <x v="10"/>
    <x v="3"/>
    <x v="58"/>
    <n v="5.1900000000000002E-2"/>
  </r>
  <r>
    <x v="10"/>
    <x v="0"/>
    <x v="2"/>
    <x v="12"/>
    <x v="10"/>
    <x v="4"/>
    <x v="4"/>
    <n v="2.5499999999999998"/>
  </r>
  <r>
    <x v="10"/>
    <x v="0"/>
    <x v="2"/>
    <x v="12"/>
    <x v="10"/>
    <x v="5"/>
    <x v="8"/>
    <n v="0"/>
  </r>
  <r>
    <x v="10"/>
    <x v="0"/>
    <x v="2"/>
    <x v="12"/>
    <x v="11"/>
    <x v="0"/>
    <x v="1529"/>
    <n v="4451.13"/>
  </r>
  <r>
    <x v="10"/>
    <x v="0"/>
    <x v="2"/>
    <x v="12"/>
    <x v="11"/>
    <x v="1"/>
    <x v="81"/>
    <n v="147960"/>
  </r>
  <r>
    <x v="10"/>
    <x v="0"/>
    <x v="2"/>
    <x v="12"/>
    <x v="11"/>
    <x v="2"/>
    <x v="57"/>
    <n v="0.03"/>
  </r>
  <r>
    <x v="10"/>
    <x v="0"/>
    <x v="2"/>
    <x v="12"/>
    <x v="11"/>
    <x v="3"/>
    <x v="58"/>
    <n v="5.1900000000000002E-2"/>
  </r>
  <r>
    <x v="10"/>
    <x v="0"/>
    <x v="2"/>
    <x v="12"/>
    <x v="11"/>
    <x v="4"/>
    <x v="4"/>
    <n v="2.5499999999999998"/>
  </r>
  <r>
    <x v="10"/>
    <x v="0"/>
    <x v="2"/>
    <x v="12"/>
    <x v="11"/>
    <x v="5"/>
    <x v="8"/>
    <n v="0"/>
  </r>
  <r>
    <x v="10"/>
    <x v="0"/>
    <x v="3"/>
    <x v="14"/>
    <x v="0"/>
    <x v="0"/>
    <x v="1530"/>
    <n v="3125.92"/>
  </r>
  <r>
    <x v="10"/>
    <x v="0"/>
    <x v="3"/>
    <x v="14"/>
    <x v="0"/>
    <x v="1"/>
    <x v="83"/>
    <n v="106000"/>
  </r>
  <r>
    <x v="10"/>
    <x v="0"/>
    <x v="3"/>
    <x v="14"/>
    <x v="0"/>
    <x v="2"/>
    <x v="84"/>
    <n v="0.01"/>
  </r>
  <r>
    <x v="10"/>
    <x v="0"/>
    <x v="3"/>
    <x v="14"/>
    <x v="0"/>
    <x v="3"/>
    <x v="58"/>
    <n v="3.4599999999999999E-2"/>
  </r>
  <r>
    <x v="10"/>
    <x v="0"/>
    <x v="3"/>
    <x v="14"/>
    <x v="0"/>
    <x v="4"/>
    <x v="4"/>
    <n v="1.7"/>
  </r>
  <r>
    <x v="10"/>
    <x v="0"/>
    <x v="3"/>
    <x v="14"/>
    <x v="0"/>
    <x v="5"/>
    <x v="85"/>
    <n v="0.4"/>
  </r>
  <r>
    <x v="10"/>
    <x v="0"/>
    <x v="3"/>
    <x v="14"/>
    <x v="1"/>
    <x v="0"/>
    <x v="1531"/>
    <n v="3133.74"/>
  </r>
  <r>
    <x v="10"/>
    <x v="0"/>
    <x v="3"/>
    <x v="14"/>
    <x v="1"/>
    <x v="1"/>
    <x v="87"/>
    <n v="106265"/>
  </r>
  <r>
    <x v="10"/>
    <x v="0"/>
    <x v="3"/>
    <x v="14"/>
    <x v="1"/>
    <x v="2"/>
    <x v="84"/>
    <n v="0.01"/>
  </r>
  <r>
    <x v="10"/>
    <x v="0"/>
    <x v="3"/>
    <x v="14"/>
    <x v="1"/>
    <x v="3"/>
    <x v="58"/>
    <n v="3.4599999999999999E-2"/>
  </r>
  <r>
    <x v="10"/>
    <x v="0"/>
    <x v="3"/>
    <x v="14"/>
    <x v="1"/>
    <x v="4"/>
    <x v="4"/>
    <n v="1.7"/>
  </r>
  <r>
    <x v="10"/>
    <x v="0"/>
    <x v="3"/>
    <x v="14"/>
    <x v="1"/>
    <x v="5"/>
    <x v="8"/>
    <n v="0"/>
  </r>
  <r>
    <x v="10"/>
    <x v="0"/>
    <x v="3"/>
    <x v="14"/>
    <x v="2"/>
    <x v="0"/>
    <x v="1532"/>
    <n v="3141.54"/>
  </r>
  <r>
    <x v="10"/>
    <x v="0"/>
    <x v="3"/>
    <x v="14"/>
    <x v="2"/>
    <x v="1"/>
    <x v="89"/>
    <n v="106530"/>
  </r>
  <r>
    <x v="10"/>
    <x v="0"/>
    <x v="3"/>
    <x v="14"/>
    <x v="2"/>
    <x v="2"/>
    <x v="84"/>
    <n v="0.01"/>
  </r>
  <r>
    <x v="10"/>
    <x v="0"/>
    <x v="3"/>
    <x v="14"/>
    <x v="2"/>
    <x v="3"/>
    <x v="58"/>
    <n v="3.4599999999999999E-2"/>
  </r>
  <r>
    <x v="10"/>
    <x v="0"/>
    <x v="3"/>
    <x v="14"/>
    <x v="2"/>
    <x v="4"/>
    <x v="4"/>
    <n v="1.7"/>
  </r>
  <r>
    <x v="10"/>
    <x v="0"/>
    <x v="3"/>
    <x v="14"/>
    <x v="2"/>
    <x v="5"/>
    <x v="8"/>
    <n v="0"/>
  </r>
  <r>
    <x v="10"/>
    <x v="0"/>
    <x v="3"/>
    <x v="14"/>
    <x v="3"/>
    <x v="0"/>
    <x v="1533"/>
    <n v="3149.36"/>
  </r>
  <r>
    <x v="10"/>
    <x v="0"/>
    <x v="3"/>
    <x v="14"/>
    <x v="3"/>
    <x v="1"/>
    <x v="91"/>
    <n v="106795"/>
  </r>
  <r>
    <x v="10"/>
    <x v="0"/>
    <x v="3"/>
    <x v="14"/>
    <x v="3"/>
    <x v="2"/>
    <x v="84"/>
    <n v="0.01"/>
  </r>
  <r>
    <x v="10"/>
    <x v="0"/>
    <x v="3"/>
    <x v="14"/>
    <x v="3"/>
    <x v="3"/>
    <x v="58"/>
    <n v="3.4599999999999999E-2"/>
  </r>
  <r>
    <x v="10"/>
    <x v="0"/>
    <x v="3"/>
    <x v="14"/>
    <x v="3"/>
    <x v="4"/>
    <x v="4"/>
    <n v="1.7"/>
  </r>
  <r>
    <x v="10"/>
    <x v="0"/>
    <x v="3"/>
    <x v="14"/>
    <x v="3"/>
    <x v="5"/>
    <x v="8"/>
    <n v="0"/>
  </r>
  <r>
    <x v="10"/>
    <x v="0"/>
    <x v="3"/>
    <x v="14"/>
    <x v="4"/>
    <x v="0"/>
    <x v="1534"/>
    <n v="3157.18"/>
  </r>
  <r>
    <x v="10"/>
    <x v="0"/>
    <x v="3"/>
    <x v="14"/>
    <x v="4"/>
    <x v="1"/>
    <x v="93"/>
    <n v="107060"/>
  </r>
  <r>
    <x v="10"/>
    <x v="0"/>
    <x v="3"/>
    <x v="14"/>
    <x v="4"/>
    <x v="2"/>
    <x v="84"/>
    <n v="0.01"/>
  </r>
  <r>
    <x v="10"/>
    <x v="0"/>
    <x v="3"/>
    <x v="14"/>
    <x v="4"/>
    <x v="3"/>
    <x v="58"/>
    <n v="3.4599999999999999E-2"/>
  </r>
  <r>
    <x v="10"/>
    <x v="0"/>
    <x v="3"/>
    <x v="14"/>
    <x v="4"/>
    <x v="4"/>
    <x v="4"/>
    <n v="1.7"/>
  </r>
  <r>
    <x v="10"/>
    <x v="0"/>
    <x v="3"/>
    <x v="14"/>
    <x v="4"/>
    <x v="5"/>
    <x v="8"/>
    <n v="0"/>
  </r>
  <r>
    <x v="10"/>
    <x v="0"/>
    <x v="3"/>
    <x v="14"/>
    <x v="5"/>
    <x v="0"/>
    <x v="1535"/>
    <n v="3165"/>
  </r>
  <r>
    <x v="10"/>
    <x v="0"/>
    <x v="3"/>
    <x v="14"/>
    <x v="5"/>
    <x v="1"/>
    <x v="95"/>
    <n v="107325"/>
  </r>
  <r>
    <x v="10"/>
    <x v="0"/>
    <x v="3"/>
    <x v="14"/>
    <x v="5"/>
    <x v="2"/>
    <x v="84"/>
    <n v="0.01"/>
  </r>
  <r>
    <x v="10"/>
    <x v="0"/>
    <x v="3"/>
    <x v="14"/>
    <x v="5"/>
    <x v="3"/>
    <x v="58"/>
    <n v="3.4599999999999999E-2"/>
  </r>
  <r>
    <x v="10"/>
    <x v="0"/>
    <x v="3"/>
    <x v="14"/>
    <x v="5"/>
    <x v="4"/>
    <x v="4"/>
    <n v="1.7"/>
  </r>
  <r>
    <x v="10"/>
    <x v="0"/>
    <x v="3"/>
    <x v="14"/>
    <x v="5"/>
    <x v="5"/>
    <x v="8"/>
    <n v="0"/>
  </r>
  <r>
    <x v="10"/>
    <x v="0"/>
    <x v="3"/>
    <x v="14"/>
    <x v="6"/>
    <x v="0"/>
    <x v="1536"/>
    <n v="3172.8"/>
  </r>
  <r>
    <x v="10"/>
    <x v="0"/>
    <x v="3"/>
    <x v="14"/>
    <x v="6"/>
    <x v="1"/>
    <x v="97"/>
    <n v="107590"/>
  </r>
  <r>
    <x v="10"/>
    <x v="0"/>
    <x v="3"/>
    <x v="14"/>
    <x v="6"/>
    <x v="2"/>
    <x v="84"/>
    <n v="0.01"/>
  </r>
  <r>
    <x v="10"/>
    <x v="0"/>
    <x v="3"/>
    <x v="14"/>
    <x v="6"/>
    <x v="3"/>
    <x v="58"/>
    <n v="3.4599999999999999E-2"/>
  </r>
  <r>
    <x v="10"/>
    <x v="0"/>
    <x v="3"/>
    <x v="14"/>
    <x v="6"/>
    <x v="4"/>
    <x v="4"/>
    <n v="1.7"/>
  </r>
  <r>
    <x v="10"/>
    <x v="0"/>
    <x v="3"/>
    <x v="14"/>
    <x v="6"/>
    <x v="5"/>
    <x v="85"/>
    <n v="0.4"/>
  </r>
  <r>
    <x v="10"/>
    <x v="0"/>
    <x v="3"/>
    <x v="14"/>
    <x v="7"/>
    <x v="0"/>
    <x v="1537"/>
    <n v="3180.62"/>
  </r>
  <r>
    <x v="10"/>
    <x v="0"/>
    <x v="3"/>
    <x v="14"/>
    <x v="7"/>
    <x v="1"/>
    <x v="99"/>
    <n v="107855"/>
  </r>
  <r>
    <x v="10"/>
    <x v="0"/>
    <x v="3"/>
    <x v="14"/>
    <x v="7"/>
    <x v="2"/>
    <x v="84"/>
    <n v="0.01"/>
  </r>
  <r>
    <x v="10"/>
    <x v="0"/>
    <x v="3"/>
    <x v="14"/>
    <x v="7"/>
    <x v="3"/>
    <x v="58"/>
    <n v="3.4599999999999999E-2"/>
  </r>
  <r>
    <x v="10"/>
    <x v="0"/>
    <x v="3"/>
    <x v="14"/>
    <x v="7"/>
    <x v="4"/>
    <x v="4"/>
    <n v="1.7"/>
  </r>
  <r>
    <x v="10"/>
    <x v="0"/>
    <x v="3"/>
    <x v="14"/>
    <x v="7"/>
    <x v="5"/>
    <x v="8"/>
    <n v="0"/>
  </r>
  <r>
    <x v="10"/>
    <x v="0"/>
    <x v="3"/>
    <x v="14"/>
    <x v="8"/>
    <x v="0"/>
    <x v="1538"/>
    <n v="3188.44"/>
  </r>
  <r>
    <x v="10"/>
    <x v="0"/>
    <x v="3"/>
    <x v="14"/>
    <x v="8"/>
    <x v="1"/>
    <x v="101"/>
    <n v="108120"/>
  </r>
  <r>
    <x v="10"/>
    <x v="0"/>
    <x v="3"/>
    <x v="14"/>
    <x v="8"/>
    <x v="2"/>
    <x v="84"/>
    <n v="0.01"/>
  </r>
  <r>
    <x v="10"/>
    <x v="0"/>
    <x v="3"/>
    <x v="14"/>
    <x v="8"/>
    <x v="3"/>
    <x v="58"/>
    <n v="3.4599999999999999E-2"/>
  </r>
  <r>
    <x v="10"/>
    <x v="0"/>
    <x v="3"/>
    <x v="14"/>
    <x v="8"/>
    <x v="4"/>
    <x v="4"/>
    <n v="1.7"/>
  </r>
  <r>
    <x v="10"/>
    <x v="0"/>
    <x v="3"/>
    <x v="14"/>
    <x v="8"/>
    <x v="5"/>
    <x v="8"/>
    <n v="0"/>
  </r>
  <r>
    <x v="10"/>
    <x v="0"/>
    <x v="3"/>
    <x v="14"/>
    <x v="9"/>
    <x v="0"/>
    <x v="1539"/>
    <n v="3196.26"/>
  </r>
  <r>
    <x v="10"/>
    <x v="0"/>
    <x v="3"/>
    <x v="14"/>
    <x v="9"/>
    <x v="1"/>
    <x v="103"/>
    <n v="108385"/>
  </r>
  <r>
    <x v="10"/>
    <x v="0"/>
    <x v="3"/>
    <x v="14"/>
    <x v="9"/>
    <x v="2"/>
    <x v="84"/>
    <n v="0.01"/>
  </r>
  <r>
    <x v="10"/>
    <x v="0"/>
    <x v="3"/>
    <x v="14"/>
    <x v="9"/>
    <x v="3"/>
    <x v="58"/>
    <n v="3.4599999999999999E-2"/>
  </r>
  <r>
    <x v="10"/>
    <x v="0"/>
    <x v="3"/>
    <x v="14"/>
    <x v="9"/>
    <x v="4"/>
    <x v="4"/>
    <n v="1.7"/>
  </r>
  <r>
    <x v="10"/>
    <x v="0"/>
    <x v="3"/>
    <x v="14"/>
    <x v="9"/>
    <x v="5"/>
    <x v="8"/>
    <n v="0"/>
  </r>
  <r>
    <x v="10"/>
    <x v="0"/>
    <x v="3"/>
    <x v="14"/>
    <x v="10"/>
    <x v="0"/>
    <x v="1540"/>
    <n v="3204.06"/>
  </r>
  <r>
    <x v="10"/>
    <x v="0"/>
    <x v="3"/>
    <x v="14"/>
    <x v="10"/>
    <x v="1"/>
    <x v="105"/>
    <n v="108650"/>
  </r>
  <r>
    <x v="10"/>
    <x v="0"/>
    <x v="3"/>
    <x v="14"/>
    <x v="10"/>
    <x v="2"/>
    <x v="84"/>
    <n v="0.01"/>
  </r>
  <r>
    <x v="10"/>
    <x v="0"/>
    <x v="3"/>
    <x v="14"/>
    <x v="10"/>
    <x v="3"/>
    <x v="58"/>
    <n v="3.4599999999999999E-2"/>
  </r>
  <r>
    <x v="10"/>
    <x v="0"/>
    <x v="3"/>
    <x v="14"/>
    <x v="10"/>
    <x v="4"/>
    <x v="4"/>
    <n v="1.7"/>
  </r>
  <r>
    <x v="10"/>
    <x v="0"/>
    <x v="3"/>
    <x v="14"/>
    <x v="10"/>
    <x v="5"/>
    <x v="8"/>
    <n v="0"/>
  </r>
  <r>
    <x v="10"/>
    <x v="0"/>
    <x v="3"/>
    <x v="14"/>
    <x v="11"/>
    <x v="0"/>
    <x v="1541"/>
    <n v="3211.88"/>
  </r>
  <r>
    <x v="10"/>
    <x v="0"/>
    <x v="3"/>
    <x v="14"/>
    <x v="11"/>
    <x v="1"/>
    <x v="107"/>
    <n v="108915"/>
  </r>
  <r>
    <x v="10"/>
    <x v="0"/>
    <x v="3"/>
    <x v="14"/>
    <x v="11"/>
    <x v="2"/>
    <x v="84"/>
    <n v="0.01"/>
  </r>
  <r>
    <x v="10"/>
    <x v="0"/>
    <x v="3"/>
    <x v="14"/>
    <x v="11"/>
    <x v="3"/>
    <x v="58"/>
    <n v="3.4599999999999999E-2"/>
  </r>
  <r>
    <x v="10"/>
    <x v="0"/>
    <x v="3"/>
    <x v="14"/>
    <x v="11"/>
    <x v="4"/>
    <x v="4"/>
    <n v="1.7"/>
  </r>
  <r>
    <x v="10"/>
    <x v="0"/>
    <x v="3"/>
    <x v="14"/>
    <x v="11"/>
    <x v="5"/>
    <x v="8"/>
    <n v="0"/>
  </r>
  <r>
    <x v="10"/>
    <x v="0"/>
    <x v="4"/>
    <x v="15"/>
    <x v="0"/>
    <x v="0"/>
    <x v="1542"/>
    <n v="1762.93"/>
  </r>
  <r>
    <x v="10"/>
    <x v="0"/>
    <x v="4"/>
    <x v="15"/>
    <x v="0"/>
    <x v="1"/>
    <x v="109"/>
    <n v="58000"/>
  </r>
  <r>
    <x v="10"/>
    <x v="0"/>
    <x v="4"/>
    <x v="15"/>
    <x v="0"/>
    <x v="2"/>
    <x v="110"/>
    <n v="1E-3"/>
  </r>
  <r>
    <x v="10"/>
    <x v="0"/>
    <x v="4"/>
    <x v="15"/>
    <x v="0"/>
    <x v="3"/>
    <x v="111"/>
    <n v="1.2699999999999999E-2"/>
  </r>
  <r>
    <x v="10"/>
    <x v="0"/>
    <x v="4"/>
    <x v="15"/>
    <x v="0"/>
    <x v="4"/>
    <x v="4"/>
    <n v="0.85"/>
  </r>
  <r>
    <x v="10"/>
    <x v="0"/>
    <x v="4"/>
    <x v="15"/>
    <x v="0"/>
    <x v="5"/>
    <x v="112"/>
    <n v="7.0000000000000007E-2"/>
  </r>
  <r>
    <x v="10"/>
    <x v="0"/>
    <x v="4"/>
    <x v="15"/>
    <x v="1"/>
    <x v="0"/>
    <x v="1543"/>
    <n v="1767.34"/>
  </r>
  <r>
    <x v="10"/>
    <x v="0"/>
    <x v="4"/>
    <x v="15"/>
    <x v="1"/>
    <x v="1"/>
    <x v="114"/>
    <n v="58145"/>
  </r>
  <r>
    <x v="10"/>
    <x v="0"/>
    <x v="4"/>
    <x v="15"/>
    <x v="1"/>
    <x v="2"/>
    <x v="110"/>
    <n v="1E-3"/>
  </r>
  <r>
    <x v="10"/>
    <x v="0"/>
    <x v="4"/>
    <x v="15"/>
    <x v="1"/>
    <x v="3"/>
    <x v="111"/>
    <n v="1.2699999999999999E-2"/>
  </r>
  <r>
    <x v="10"/>
    <x v="0"/>
    <x v="4"/>
    <x v="15"/>
    <x v="1"/>
    <x v="4"/>
    <x v="4"/>
    <n v="0.85"/>
  </r>
  <r>
    <x v="10"/>
    <x v="0"/>
    <x v="4"/>
    <x v="15"/>
    <x v="1"/>
    <x v="5"/>
    <x v="8"/>
    <n v="0"/>
  </r>
  <r>
    <x v="10"/>
    <x v="0"/>
    <x v="4"/>
    <x v="15"/>
    <x v="2"/>
    <x v="0"/>
    <x v="1544"/>
    <n v="1771.74"/>
  </r>
  <r>
    <x v="10"/>
    <x v="0"/>
    <x v="4"/>
    <x v="15"/>
    <x v="2"/>
    <x v="1"/>
    <x v="116"/>
    <n v="58290"/>
  </r>
  <r>
    <x v="10"/>
    <x v="0"/>
    <x v="4"/>
    <x v="15"/>
    <x v="2"/>
    <x v="2"/>
    <x v="110"/>
    <n v="1E-3"/>
  </r>
  <r>
    <x v="10"/>
    <x v="0"/>
    <x v="4"/>
    <x v="15"/>
    <x v="2"/>
    <x v="3"/>
    <x v="111"/>
    <n v="1.2699999999999999E-2"/>
  </r>
  <r>
    <x v="10"/>
    <x v="0"/>
    <x v="4"/>
    <x v="15"/>
    <x v="2"/>
    <x v="4"/>
    <x v="4"/>
    <n v="0.85"/>
  </r>
  <r>
    <x v="10"/>
    <x v="0"/>
    <x v="4"/>
    <x v="15"/>
    <x v="2"/>
    <x v="5"/>
    <x v="8"/>
    <n v="0"/>
  </r>
  <r>
    <x v="10"/>
    <x v="0"/>
    <x v="4"/>
    <x v="15"/>
    <x v="3"/>
    <x v="0"/>
    <x v="1545"/>
    <n v="1776.15"/>
  </r>
  <r>
    <x v="10"/>
    <x v="0"/>
    <x v="4"/>
    <x v="15"/>
    <x v="3"/>
    <x v="1"/>
    <x v="118"/>
    <n v="58435"/>
  </r>
  <r>
    <x v="10"/>
    <x v="0"/>
    <x v="4"/>
    <x v="15"/>
    <x v="3"/>
    <x v="2"/>
    <x v="110"/>
    <n v="1E-3"/>
  </r>
  <r>
    <x v="10"/>
    <x v="0"/>
    <x v="4"/>
    <x v="15"/>
    <x v="3"/>
    <x v="3"/>
    <x v="111"/>
    <n v="1.2699999999999999E-2"/>
  </r>
  <r>
    <x v="10"/>
    <x v="0"/>
    <x v="4"/>
    <x v="15"/>
    <x v="3"/>
    <x v="4"/>
    <x v="4"/>
    <n v="0.85"/>
  </r>
  <r>
    <x v="10"/>
    <x v="0"/>
    <x v="4"/>
    <x v="15"/>
    <x v="3"/>
    <x v="5"/>
    <x v="8"/>
    <n v="0"/>
  </r>
  <r>
    <x v="10"/>
    <x v="0"/>
    <x v="4"/>
    <x v="15"/>
    <x v="4"/>
    <x v="0"/>
    <x v="1546"/>
    <n v="1780.56"/>
  </r>
  <r>
    <x v="10"/>
    <x v="0"/>
    <x v="4"/>
    <x v="15"/>
    <x v="4"/>
    <x v="1"/>
    <x v="120"/>
    <n v="58580"/>
  </r>
  <r>
    <x v="10"/>
    <x v="0"/>
    <x v="4"/>
    <x v="15"/>
    <x v="4"/>
    <x v="2"/>
    <x v="110"/>
    <n v="1E-3"/>
  </r>
  <r>
    <x v="10"/>
    <x v="0"/>
    <x v="4"/>
    <x v="15"/>
    <x v="4"/>
    <x v="3"/>
    <x v="111"/>
    <n v="1.2699999999999999E-2"/>
  </r>
  <r>
    <x v="10"/>
    <x v="0"/>
    <x v="4"/>
    <x v="15"/>
    <x v="4"/>
    <x v="4"/>
    <x v="4"/>
    <n v="0.85"/>
  </r>
  <r>
    <x v="10"/>
    <x v="0"/>
    <x v="4"/>
    <x v="15"/>
    <x v="4"/>
    <x v="5"/>
    <x v="8"/>
    <n v="0"/>
  </r>
  <r>
    <x v="10"/>
    <x v="0"/>
    <x v="4"/>
    <x v="15"/>
    <x v="5"/>
    <x v="0"/>
    <x v="1547"/>
    <n v="1784.97"/>
  </r>
  <r>
    <x v="10"/>
    <x v="0"/>
    <x v="4"/>
    <x v="15"/>
    <x v="5"/>
    <x v="1"/>
    <x v="122"/>
    <n v="58725"/>
  </r>
  <r>
    <x v="10"/>
    <x v="0"/>
    <x v="4"/>
    <x v="15"/>
    <x v="5"/>
    <x v="2"/>
    <x v="110"/>
    <n v="1E-3"/>
  </r>
  <r>
    <x v="10"/>
    <x v="0"/>
    <x v="4"/>
    <x v="15"/>
    <x v="5"/>
    <x v="3"/>
    <x v="111"/>
    <n v="1.2699999999999999E-2"/>
  </r>
  <r>
    <x v="10"/>
    <x v="0"/>
    <x v="4"/>
    <x v="15"/>
    <x v="5"/>
    <x v="4"/>
    <x v="4"/>
    <n v="0.85"/>
  </r>
  <r>
    <x v="10"/>
    <x v="0"/>
    <x v="4"/>
    <x v="15"/>
    <x v="5"/>
    <x v="5"/>
    <x v="8"/>
    <n v="0"/>
  </r>
  <r>
    <x v="10"/>
    <x v="0"/>
    <x v="4"/>
    <x v="15"/>
    <x v="6"/>
    <x v="0"/>
    <x v="1548"/>
    <n v="1789.37"/>
  </r>
  <r>
    <x v="10"/>
    <x v="0"/>
    <x v="4"/>
    <x v="15"/>
    <x v="6"/>
    <x v="1"/>
    <x v="124"/>
    <n v="58870"/>
  </r>
  <r>
    <x v="10"/>
    <x v="0"/>
    <x v="4"/>
    <x v="15"/>
    <x v="6"/>
    <x v="2"/>
    <x v="110"/>
    <n v="1E-3"/>
  </r>
  <r>
    <x v="10"/>
    <x v="0"/>
    <x v="4"/>
    <x v="15"/>
    <x v="6"/>
    <x v="3"/>
    <x v="111"/>
    <n v="1.2699999999999999E-2"/>
  </r>
  <r>
    <x v="10"/>
    <x v="0"/>
    <x v="4"/>
    <x v="15"/>
    <x v="6"/>
    <x v="4"/>
    <x v="4"/>
    <n v="0.85"/>
  </r>
  <r>
    <x v="10"/>
    <x v="0"/>
    <x v="4"/>
    <x v="15"/>
    <x v="6"/>
    <x v="5"/>
    <x v="112"/>
    <n v="7.0000000000000007E-2"/>
  </r>
  <r>
    <x v="10"/>
    <x v="0"/>
    <x v="4"/>
    <x v="15"/>
    <x v="7"/>
    <x v="0"/>
    <x v="1549"/>
    <n v="1793.78"/>
  </r>
  <r>
    <x v="10"/>
    <x v="0"/>
    <x v="4"/>
    <x v="15"/>
    <x v="7"/>
    <x v="1"/>
    <x v="126"/>
    <n v="59015"/>
  </r>
  <r>
    <x v="10"/>
    <x v="0"/>
    <x v="4"/>
    <x v="15"/>
    <x v="7"/>
    <x v="2"/>
    <x v="110"/>
    <n v="1E-3"/>
  </r>
  <r>
    <x v="10"/>
    <x v="0"/>
    <x v="4"/>
    <x v="15"/>
    <x v="7"/>
    <x v="3"/>
    <x v="111"/>
    <n v="1.2699999999999999E-2"/>
  </r>
  <r>
    <x v="10"/>
    <x v="0"/>
    <x v="4"/>
    <x v="15"/>
    <x v="7"/>
    <x v="4"/>
    <x v="4"/>
    <n v="0.85"/>
  </r>
  <r>
    <x v="10"/>
    <x v="0"/>
    <x v="4"/>
    <x v="15"/>
    <x v="7"/>
    <x v="5"/>
    <x v="8"/>
    <n v="0"/>
  </r>
  <r>
    <x v="10"/>
    <x v="0"/>
    <x v="4"/>
    <x v="15"/>
    <x v="8"/>
    <x v="0"/>
    <x v="1550"/>
    <n v="1798.19"/>
  </r>
  <r>
    <x v="10"/>
    <x v="0"/>
    <x v="4"/>
    <x v="15"/>
    <x v="8"/>
    <x v="1"/>
    <x v="128"/>
    <n v="59160"/>
  </r>
  <r>
    <x v="10"/>
    <x v="0"/>
    <x v="4"/>
    <x v="15"/>
    <x v="8"/>
    <x v="2"/>
    <x v="110"/>
    <n v="1E-3"/>
  </r>
  <r>
    <x v="10"/>
    <x v="0"/>
    <x v="4"/>
    <x v="15"/>
    <x v="8"/>
    <x v="3"/>
    <x v="111"/>
    <n v="1.2699999999999999E-2"/>
  </r>
  <r>
    <x v="10"/>
    <x v="0"/>
    <x v="4"/>
    <x v="15"/>
    <x v="8"/>
    <x v="4"/>
    <x v="4"/>
    <n v="0.85"/>
  </r>
  <r>
    <x v="10"/>
    <x v="0"/>
    <x v="4"/>
    <x v="15"/>
    <x v="8"/>
    <x v="5"/>
    <x v="8"/>
    <n v="0"/>
  </r>
  <r>
    <x v="10"/>
    <x v="0"/>
    <x v="4"/>
    <x v="15"/>
    <x v="9"/>
    <x v="0"/>
    <x v="1551"/>
    <n v="1802.6"/>
  </r>
  <r>
    <x v="10"/>
    <x v="0"/>
    <x v="4"/>
    <x v="15"/>
    <x v="9"/>
    <x v="1"/>
    <x v="130"/>
    <n v="59305"/>
  </r>
  <r>
    <x v="10"/>
    <x v="0"/>
    <x v="4"/>
    <x v="15"/>
    <x v="9"/>
    <x v="2"/>
    <x v="110"/>
    <n v="1E-3"/>
  </r>
  <r>
    <x v="10"/>
    <x v="0"/>
    <x v="4"/>
    <x v="15"/>
    <x v="9"/>
    <x v="3"/>
    <x v="111"/>
    <n v="1.2699999999999999E-2"/>
  </r>
  <r>
    <x v="10"/>
    <x v="0"/>
    <x v="4"/>
    <x v="15"/>
    <x v="9"/>
    <x v="4"/>
    <x v="4"/>
    <n v="0.85"/>
  </r>
  <r>
    <x v="10"/>
    <x v="0"/>
    <x v="4"/>
    <x v="15"/>
    <x v="9"/>
    <x v="5"/>
    <x v="8"/>
    <n v="0"/>
  </r>
  <r>
    <x v="10"/>
    <x v="0"/>
    <x v="4"/>
    <x v="15"/>
    <x v="10"/>
    <x v="0"/>
    <x v="1552"/>
    <n v="1807"/>
  </r>
  <r>
    <x v="10"/>
    <x v="0"/>
    <x v="4"/>
    <x v="15"/>
    <x v="10"/>
    <x v="1"/>
    <x v="132"/>
    <n v="59450"/>
  </r>
  <r>
    <x v="10"/>
    <x v="0"/>
    <x v="4"/>
    <x v="15"/>
    <x v="10"/>
    <x v="2"/>
    <x v="110"/>
    <n v="1E-3"/>
  </r>
  <r>
    <x v="10"/>
    <x v="0"/>
    <x v="4"/>
    <x v="15"/>
    <x v="10"/>
    <x v="3"/>
    <x v="111"/>
    <n v="1.2699999999999999E-2"/>
  </r>
  <r>
    <x v="10"/>
    <x v="0"/>
    <x v="4"/>
    <x v="15"/>
    <x v="10"/>
    <x v="4"/>
    <x v="4"/>
    <n v="0.85"/>
  </r>
  <r>
    <x v="10"/>
    <x v="0"/>
    <x v="4"/>
    <x v="15"/>
    <x v="10"/>
    <x v="5"/>
    <x v="8"/>
    <n v="0"/>
  </r>
  <r>
    <x v="10"/>
    <x v="0"/>
    <x v="4"/>
    <x v="15"/>
    <x v="11"/>
    <x v="0"/>
    <x v="1553"/>
    <n v="1811.41"/>
  </r>
  <r>
    <x v="10"/>
    <x v="0"/>
    <x v="4"/>
    <x v="15"/>
    <x v="11"/>
    <x v="1"/>
    <x v="134"/>
    <n v="59595"/>
  </r>
  <r>
    <x v="10"/>
    <x v="0"/>
    <x v="4"/>
    <x v="15"/>
    <x v="11"/>
    <x v="2"/>
    <x v="110"/>
    <n v="1E-3"/>
  </r>
  <r>
    <x v="10"/>
    <x v="0"/>
    <x v="4"/>
    <x v="15"/>
    <x v="11"/>
    <x v="3"/>
    <x v="111"/>
    <n v="1.2699999999999999E-2"/>
  </r>
  <r>
    <x v="10"/>
    <x v="0"/>
    <x v="4"/>
    <x v="15"/>
    <x v="11"/>
    <x v="4"/>
    <x v="4"/>
    <n v="0.85"/>
  </r>
  <r>
    <x v="10"/>
    <x v="0"/>
    <x v="4"/>
    <x v="15"/>
    <x v="11"/>
    <x v="5"/>
    <x v="8"/>
    <n v="0"/>
  </r>
  <r>
    <x v="10"/>
    <x v="0"/>
    <x v="5"/>
    <x v="12"/>
    <x v="0"/>
    <x v="0"/>
    <x v="1554"/>
    <n v="5626.26"/>
  </r>
  <r>
    <x v="10"/>
    <x v="0"/>
    <x v="5"/>
    <x v="12"/>
    <x v="0"/>
    <x v="1"/>
    <x v="136"/>
    <n v="210000"/>
  </r>
  <r>
    <x v="10"/>
    <x v="0"/>
    <x v="5"/>
    <x v="12"/>
    <x v="0"/>
    <x v="2"/>
    <x v="8"/>
    <n v="0"/>
  </r>
  <r>
    <x v="10"/>
    <x v="0"/>
    <x v="5"/>
    <x v="12"/>
    <x v="0"/>
    <x v="3"/>
    <x v="137"/>
    <n v="2.1299999999999999E-2"/>
  </r>
  <r>
    <x v="10"/>
    <x v="0"/>
    <x v="5"/>
    <x v="12"/>
    <x v="0"/>
    <x v="4"/>
    <x v="4"/>
    <n v="2.5499999999999998"/>
  </r>
  <r>
    <x v="10"/>
    <x v="0"/>
    <x v="5"/>
    <x v="12"/>
    <x v="0"/>
    <x v="5"/>
    <x v="2"/>
    <n v="0.36"/>
  </r>
  <r>
    <x v="10"/>
    <x v="0"/>
    <x v="5"/>
    <x v="12"/>
    <x v="1"/>
    <x v="0"/>
    <x v="1555"/>
    <n v="5640.33"/>
  </r>
  <r>
    <x v="10"/>
    <x v="0"/>
    <x v="5"/>
    <x v="12"/>
    <x v="1"/>
    <x v="1"/>
    <x v="139"/>
    <n v="210525"/>
  </r>
  <r>
    <x v="10"/>
    <x v="0"/>
    <x v="5"/>
    <x v="12"/>
    <x v="1"/>
    <x v="2"/>
    <x v="8"/>
    <n v="0"/>
  </r>
  <r>
    <x v="10"/>
    <x v="0"/>
    <x v="5"/>
    <x v="12"/>
    <x v="1"/>
    <x v="3"/>
    <x v="137"/>
    <n v="2.1299999999999999E-2"/>
  </r>
  <r>
    <x v="10"/>
    <x v="0"/>
    <x v="5"/>
    <x v="12"/>
    <x v="1"/>
    <x v="4"/>
    <x v="4"/>
    <n v="2.5499999999999998"/>
  </r>
  <r>
    <x v="10"/>
    <x v="0"/>
    <x v="5"/>
    <x v="12"/>
    <x v="1"/>
    <x v="5"/>
    <x v="8"/>
    <n v="0"/>
  </r>
  <r>
    <x v="10"/>
    <x v="0"/>
    <x v="5"/>
    <x v="12"/>
    <x v="2"/>
    <x v="0"/>
    <x v="1556"/>
    <n v="5654.4"/>
  </r>
  <r>
    <x v="10"/>
    <x v="0"/>
    <x v="5"/>
    <x v="12"/>
    <x v="2"/>
    <x v="1"/>
    <x v="141"/>
    <n v="211050"/>
  </r>
  <r>
    <x v="10"/>
    <x v="0"/>
    <x v="5"/>
    <x v="12"/>
    <x v="2"/>
    <x v="2"/>
    <x v="8"/>
    <n v="0"/>
  </r>
  <r>
    <x v="10"/>
    <x v="0"/>
    <x v="5"/>
    <x v="12"/>
    <x v="2"/>
    <x v="3"/>
    <x v="137"/>
    <n v="2.1299999999999999E-2"/>
  </r>
  <r>
    <x v="10"/>
    <x v="0"/>
    <x v="5"/>
    <x v="12"/>
    <x v="2"/>
    <x v="4"/>
    <x v="4"/>
    <n v="2.5499999999999998"/>
  </r>
  <r>
    <x v="10"/>
    <x v="0"/>
    <x v="5"/>
    <x v="12"/>
    <x v="2"/>
    <x v="5"/>
    <x v="8"/>
    <n v="0"/>
  </r>
  <r>
    <x v="10"/>
    <x v="0"/>
    <x v="5"/>
    <x v="12"/>
    <x v="3"/>
    <x v="0"/>
    <x v="1557"/>
    <n v="5668.47"/>
  </r>
  <r>
    <x v="10"/>
    <x v="0"/>
    <x v="5"/>
    <x v="12"/>
    <x v="3"/>
    <x v="1"/>
    <x v="143"/>
    <n v="211575"/>
  </r>
  <r>
    <x v="10"/>
    <x v="0"/>
    <x v="5"/>
    <x v="12"/>
    <x v="3"/>
    <x v="2"/>
    <x v="8"/>
    <n v="0"/>
  </r>
  <r>
    <x v="10"/>
    <x v="0"/>
    <x v="5"/>
    <x v="12"/>
    <x v="3"/>
    <x v="3"/>
    <x v="137"/>
    <n v="2.1299999999999999E-2"/>
  </r>
  <r>
    <x v="10"/>
    <x v="0"/>
    <x v="5"/>
    <x v="12"/>
    <x v="3"/>
    <x v="4"/>
    <x v="4"/>
    <n v="2.5499999999999998"/>
  </r>
  <r>
    <x v="10"/>
    <x v="0"/>
    <x v="5"/>
    <x v="12"/>
    <x v="3"/>
    <x v="5"/>
    <x v="8"/>
    <n v="0"/>
  </r>
  <r>
    <x v="10"/>
    <x v="0"/>
    <x v="5"/>
    <x v="12"/>
    <x v="4"/>
    <x v="0"/>
    <x v="1558"/>
    <n v="5682.51"/>
  </r>
  <r>
    <x v="10"/>
    <x v="0"/>
    <x v="5"/>
    <x v="12"/>
    <x v="4"/>
    <x v="1"/>
    <x v="145"/>
    <n v="212100"/>
  </r>
  <r>
    <x v="10"/>
    <x v="0"/>
    <x v="5"/>
    <x v="12"/>
    <x v="4"/>
    <x v="2"/>
    <x v="8"/>
    <n v="0"/>
  </r>
  <r>
    <x v="10"/>
    <x v="0"/>
    <x v="5"/>
    <x v="12"/>
    <x v="4"/>
    <x v="3"/>
    <x v="137"/>
    <n v="2.1299999999999999E-2"/>
  </r>
  <r>
    <x v="10"/>
    <x v="0"/>
    <x v="5"/>
    <x v="12"/>
    <x v="4"/>
    <x v="4"/>
    <x v="4"/>
    <n v="2.5499999999999998"/>
  </r>
  <r>
    <x v="10"/>
    <x v="0"/>
    <x v="5"/>
    <x v="12"/>
    <x v="4"/>
    <x v="5"/>
    <x v="8"/>
    <n v="0"/>
  </r>
  <r>
    <x v="10"/>
    <x v="0"/>
    <x v="5"/>
    <x v="12"/>
    <x v="5"/>
    <x v="0"/>
    <x v="1559"/>
    <n v="5696.58"/>
  </r>
  <r>
    <x v="10"/>
    <x v="0"/>
    <x v="5"/>
    <x v="12"/>
    <x v="5"/>
    <x v="1"/>
    <x v="147"/>
    <n v="212625"/>
  </r>
  <r>
    <x v="10"/>
    <x v="0"/>
    <x v="5"/>
    <x v="12"/>
    <x v="5"/>
    <x v="2"/>
    <x v="8"/>
    <n v="0"/>
  </r>
  <r>
    <x v="10"/>
    <x v="0"/>
    <x v="5"/>
    <x v="12"/>
    <x v="5"/>
    <x v="3"/>
    <x v="137"/>
    <n v="2.1299999999999999E-2"/>
  </r>
  <r>
    <x v="10"/>
    <x v="0"/>
    <x v="5"/>
    <x v="12"/>
    <x v="5"/>
    <x v="4"/>
    <x v="4"/>
    <n v="2.5499999999999998"/>
  </r>
  <r>
    <x v="10"/>
    <x v="0"/>
    <x v="5"/>
    <x v="12"/>
    <x v="5"/>
    <x v="5"/>
    <x v="8"/>
    <n v="0"/>
  </r>
  <r>
    <x v="10"/>
    <x v="0"/>
    <x v="5"/>
    <x v="12"/>
    <x v="6"/>
    <x v="0"/>
    <x v="1560"/>
    <n v="5710.65"/>
  </r>
  <r>
    <x v="10"/>
    <x v="0"/>
    <x v="5"/>
    <x v="12"/>
    <x v="6"/>
    <x v="1"/>
    <x v="149"/>
    <n v="213150"/>
  </r>
  <r>
    <x v="10"/>
    <x v="0"/>
    <x v="5"/>
    <x v="12"/>
    <x v="6"/>
    <x v="2"/>
    <x v="8"/>
    <n v="0"/>
  </r>
  <r>
    <x v="10"/>
    <x v="0"/>
    <x v="5"/>
    <x v="12"/>
    <x v="6"/>
    <x v="3"/>
    <x v="137"/>
    <n v="2.1299999999999999E-2"/>
  </r>
  <r>
    <x v="10"/>
    <x v="0"/>
    <x v="5"/>
    <x v="12"/>
    <x v="6"/>
    <x v="4"/>
    <x v="4"/>
    <n v="2.5499999999999998"/>
  </r>
  <r>
    <x v="10"/>
    <x v="0"/>
    <x v="5"/>
    <x v="12"/>
    <x v="6"/>
    <x v="5"/>
    <x v="8"/>
    <n v="0"/>
  </r>
  <r>
    <x v="10"/>
    <x v="0"/>
    <x v="5"/>
    <x v="12"/>
    <x v="7"/>
    <x v="0"/>
    <x v="1561"/>
    <n v="5724.72"/>
  </r>
  <r>
    <x v="10"/>
    <x v="0"/>
    <x v="5"/>
    <x v="12"/>
    <x v="7"/>
    <x v="1"/>
    <x v="151"/>
    <n v="213675"/>
  </r>
  <r>
    <x v="10"/>
    <x v="0"/>
    <x v="5"/>
    <x v="12"/>
    <x v="7"/>
    <x v="2"/>
    <x v="8"/>
    <n v="0"/>
  </r>
  <r>
    <x v="10"/>
    <x v="0"/>
    <x v="5"/>
    <x v="12"/>
    <x v="7"/>
    <x v="3"/>
    <x v="137"/>
    <n v="2.1299999999999999E-2"/>
  </r>
  <r>
    <x v="10"/>
    <x v="0"/>
    <x v="5"/>
    <x v="12"/>
    <x v="7"/>
    <x v="4"/>
    <x v="4"/>
    <n v="2.5499999999999998"/>
  </r>
  <r>
    <x v="10"/>
    <x v="0"/>
    <x v="5"/>
    <x v="12"/>
    <x v="7"/>
    <x v="5"/>
    <x v="8"/>
    <n v="0"/>
  </r>
  <r>
    <x v="10"/>
    <x v="0"/>
    <x v="5"/>
    <x v="12"/>
    <x v="8"/>
    <x v="0"/>
    <x v="1562"/>
    <n v="5738.79"/>
  </r>
  <r>
    <x v="10"/>
    <x v="0"/>
    <x v="5"/>
    <x v="12"/>
    <x v="8"/>
    <x v="1"/>
    <x v="153"/>
    <n v="214200"/>
  </r>
  <r>
    <x v="10"/>
    <x v="0"/>
    <x v="5"/>
    <x v="12"/>
    <x v="8"/>
    <x v="2"/>
    <x v="8"/>
    <n v="0"/>
  </r>
  <r>
    <x v="10"/>
    <x v="0"/>
    <x v="5"/>
    <x v="12"/>
    <x v="8"/>
    <x v="3"/>
    <x v="137"/>
    <n v="2.1299999999999999E-2"/>
  </r>
  <r>
    <x v="10"/>
    <x v="0"/>
    <x v="5"/>
    <x v="12"/>
    <x v="8"/>
    <x v="4"/>
    <x v="4"/>
    <n v="2.5499999999999998"/>
  </r>
  <r>
    <x v="10"/>
    <x v="0"/>
    <x v="5"/>
    <x v="12"/>
    <x v="8"/>
    <x v="5"/>
    <x v="8"/>
    <n v="0"/>
  </r>
  <r>
    <x v="10"/>
    <x v="0"/>
    <x v="5"/>
    <x v="12"/>
    <x v="9"/>
    <x v="0"/>
    <x v="1563"/>
    <n v="5752.86"/>
  </r>
  <r>
    <x v="10"/>
    <x v="0"/>
    <x v="5"/>
    <x v="12"/>
    <x v="9"/>
    <x v="1"/>
    <x v="155"/>
    <n v="214725"/>
  </r>
  <r>
    <x v="10"/>
    <x v="0"/>
    <x v="5"/>
    <x v="12"/>
    <x v="9"/>
    <x v="2"/>
    <x v="8"/>
    <n v="0"/>
  </r>
  <r>
    <x v="10"/>
    <x v="0"/>
    <x v="5"/>
    <x v="12"/>
    <x v="9"/>
    <x v="3"/>
    <x v="137"/>
    <n v="2.1299999999999999E-2"/>
  </r>
  <r>
    <x v="10"/>
    <x v="0"/>
    <x v="5"/>
    <x v="12"/>
    <x v="9"/>
    <x v="4"/>
    <x v="4"/>
    <n v="2.5499999999999998"/>
  </r>
  <r>
    <x v="10"/>
    <x v="0"/>
    <x v="5"/>
    <x v="12"/>
    <x v="9"/>
    <x v="5"/>
    <x v="8"/>
    <n v="0"/>
  </r>
  <r>
    <x v="10"/>
    <x v="0"/>
    <x v="5"/>
    <x v="12"/>
    <x v="10"/>
    <x v="0"/>
    <x v="1564"/>
    <n v="5766.93"/>
  </r>
  <r>
    <x v="10"/>
    <x v="0"/>
    <x v="5"/>
    <x v="12"/>
    <x v="10"/>
    <x v="1"/>
    <x v="157"/>
    <n v="215250"/>
  </r>
  <r>
    <x v="10"/>
    <x v="0"/>
    <x v="5"/>
    <x v="12"/>
    <x v="10"/>
    <x v="2"/>
    <x v="8"/>
    <n v="0"/>
  </r>
  <r>
    <x v="10"/>
    <x v="0"/>
    <x v="5"/>
    <x v="12"/>
    <x v="10"/>
    <x v="3"/>
    <x v="137"/>
    <n v="2.1299999999999999E-2"/>
  </r>
  <r>
    <x v="10"/>
    <x v="0"/>
    <x v="5"/>
    <x v="12"/>
    <x v="10"/>
    <x v="4"/>
    <x v="4"/>
    <n v="2.5499999999999998"/>
  </r>
  <r>
    <x v="10"/>
    <x v="0"/>
    <x v="5"/>
    <x v="12"/>
    <x v="10"/>
    <x v="5"/>
    <x v="8"/>
    <n v="0"/>
  </r>
  <r>
    <x v="10"/>
    <x v="0"/>
    <x v="5"/>
    <x v="12"/>
    <x v="11"/>
    <x v="0"/>
    <x v="1565"/>
    <n v="5780.97"/>
  </r>
  <r>
    <x v="10"/>
    <x v="0"/>
    <x v="5"/>
    <x v="12"/>
    <x v="11"/>
    <x v="1"/>
    <x v="159"/>
    <n v="215775"/>
  </r>
  <r>
    <x v="10"/>
    <x v="0"/>
    <x v="5"/>
    <x v="12"/>
    <x v="11"/>
    <x v="2"/>
    <x v="8"/>
    <n v="0"/>
  </r>
  <r>
    <x v="10"/>
    <x v="0"/>
    <x v="5"/>
    <x v="12"/>
    <x v="11"/>
    <x v="3"/>
    <x v="137"/>
    <n v="2.1299999999999999E-2"/>
  </r>
  <r>
    <x v="10"/>
    <x v="0"/>
    <x v="5"/>
    <x v="12"/>
    <x v="11"/>
    <x v="4"/>
    <x v="4"/>
    <n v="2.5499999999999998"/>
  </r>
  <r>
    <x v="10"/>
    <x v="0"/>
    <x v="5"/>
    <x v="12"/>
    <x v="11"/>
    <x v="5"/>
    <x v="8"/>
    <n v="0"/>
  </r>
  <r>
    <x v="10"/>
    <x v="1"/>
    <x v="1"/>
    <x v="14"/>
    <x v="0"/>
    <x v="0"/>
    <x v="1506"/>
    <n v="2877.92"/>
  </r>
  <r>
    <x v="10"/>
    <x v="1"/>
    <x v="1"/>
    <x v="14"/>
    <x v="0"/>
    <x v="1"/>
    <x v="30"/>
    <n v="88000"/>
  </r>
  <r>
    <x v="10"/>
    <x v="1"/>
    <x v="1"/>
    <x v="14"/>
    <x v="0"/>
    <x v="2"/>
    <x v="31"/>
    <n v="0.1"/>
  </r>
  <r>
    <x v="10"/>
    <x v="1"/>
    <x v="1"/>
    <x v="14"/>
    <x v="0"/>
    <x v="3"/>
    <x v="209"/>
    <n v="3.5000000000000003E-2"/>
  </r>
  <r>
    <x v="10"/>
    <x v="1"/>
    <x v="1"/>
    <x v="14"/>
    <x v="0"/>
    <x v="4"/>
    <x v="4"/>
    <n v="1.7"/>
  </r>
  <r>
    <x v="10"/>
    <x v="1"/>
    <x v="1"/>
    <x v="14"/>
    <x v="0"/>
    <x v="5"/>
    <x v="5"/>
    <n v="0.45"/>
  </r>
  <r>
    <x v="10"/>
    <x v="1"/>
    <x v="1"/>
    <x v="14"/>
    <x v="1"/>
    <x v="0"/>
    <x v="1507"/>
    <n v="2885.12"/>
  </r>
  <r>
    <x v="10"/>
    <x v="1"/>
    <x v="1"/>
    <x v="14"/>
    <x v="1"/>
    <x v="1"/>
    <x v="34"/>
    <n v="88220"/>
  </r>
  <r>
    <x v="10"/>
    <x v="1"/>
    <x v="1"/>
    <x v="14"/>
    <x v="1"/>
    <x v="2"/>
    <x v="31"/>
    <n v="0.1"/>
  </r>
  <r>
    <x v="10"/>
    <x v="1"/>
    <x v="1"/>
    <x v="14"/>
    <x v="1"/>
    <x v="3"/>
    <x v="209"/>
    <n v="3.5000000000000003E-2"/>
  </r>
  <r>
    <x v="10"/>
    <x v="1"/>
    <x v="1"/>
    <x v="14"/>
    <x v="1"/>
    <x v="4"/>
    <x v="4"/>
    <n v="1.7"/>
  </r>
  <r>
    <x v="10"/>
    <x v="1"/>
    <x v="1"/>
    <x v="14"/>
    <x v="1"/>
    <x v="5"/>
    <x v="8"/>
    <n v="0"/>
  </r>
  <r>
    <x v="10"/>
    <x v="1"/>
    <x v="1"/>
    <x v="14"/>
    <x v="2"/>
    <x v="0"/>
    <x v="1508"/>
    <n v="2892.3"/>
  </r>
  <r>
    <x v="10"/>
    <x v="1"/>
    <x v="1"/>
    <x v="14"/>
    <x v="2"/>
    <x v="1"/>
    <x v="36"/>
    <n v="88440"/>
  </r>
  <r>
    <x v="10"/>
    <x v="1"/>
    <x v="1"/>
    <x v="14"/>
    <x v="2"/>
    <x v="2"/>
    <x v="31"/>
    <n v="0.1"/>
  </r>
  <r>
    <x v="10"/>
    <x v="1"/>
    <x v="1"/>
    <x v="14"/>
    <x v="2"/>
    <x v="3"/>
    <x v="209"/>
    <n v="3.5000000000000003E-2"/>
  </r>
  <r>
    <x v="10"/>
    <x v="1"/>
    <x v="1"/>
    <x v="14"/>
    <x v="2"/>
    <x v="4"/>
    <x v="4"/>
    <n v="1.7"/>
  </r>
  <r>
    <x v="10"/>
    <x v="1"/>
    <x v="1"/>
    <x v="14"/>
    <x v="2"/>
    <x v="5"/>
    <x v="8"/>
    <n v="0"/>
  </r>
  <r>
    <x v="10"/>
    <x v="1"/>
    <x v="1"/>
    <x v="14"/>
    <x v="3"/>
    <x v="0"/>
    <x v="1509"/>
    <n v="2899.5"/>
  </r>
  <r>
    <x v="10"/>
    <x v="1"/>
    <x v="1"/>
    <x v="14"/>
    <x v="3"/>
    <x v="1"/>
    <x v="38"/>
    <n v="88660"/>
  </r>
  <r>
    <x v="10"/>
    <x v="1"/>
    <x v="1"/>
    <x v="14"/>
    <x v="3"/>
    <x v="2"/>
    <x v="31"/>
    <n v="0.1"/>
  </r>
  <r>
    <x v="10"/>
    <x v="1"/>
    <x v="1"/>
    <x v="14"/>
    <x v="3"/>
    <x v="3"/>
    <x v="209"/>
    <n v="3.5000000000000003E-2"/>
  </r>
  <r>
    <x v="10"/>
    <x v="1"/>
    <x v="1"/>
    <x v="14"/>
    <x v="3"/>
    <x v="4"/>
    <x v="4"/>
    <n v="1.7"/>
  </r>
  <r>
    <x v="10"/>
    <x v="1"/>
    <x v="1"/>
    <x v="14"/>
    <x v="3"/>
    <x v="5"/>
    <x v="5"/>
    <n v="0.45"/>
  </r>
  <r>
    <x v="10"/>
    <x v="1"/>
    <x v="1"/>
    <x v="14"/>
    <x v="4"/>
    <x v="0"/>
    <x v="1510"/>
    <n v="2906.7"/>
  </r>
  <r>
    <x v="10"/>
    <x v="1"/>
    <x v="1"/>
    <x v="14"/>
    <x v="4"/>
    <x v="1"/>
    <x v="40"/>
    <n v="88880"/>
  </r>
  <r>
    <x v="10"/>
    <x v="1"/>
    <x v="1"/>
    <x v="14"/>
    <x v="4"/>
    <x v="2"/>
    <x v="31"/>
    <n v="0.1"/>
  </r>
  <r>
    <x v="10"/>
    <x v="1"/>
    <x v="1"/>
    <x v="14"/>
    <x v="4"/>
    <x v="3"/>
    <x v="209"/>
    <n v="3.5000000000000003E-2"/>
  </r>
  <r>
    <x v="10"/>
    <x v="1"/>
    <x v="1"/>
    <x v="14"/>
    <x v="4"/>
    <x v="4"/>
    <x v="4"/>
    <n v="1.7"/>
  </r>
  <r>
    <x v="10"/>
    <x v="1"/>
    <x v="1"/>
    <x v="14"/>
    <x v="4"/>
    <x v="5"/>
    <x v="8"/>
    <n v="0"/>
  </r>
  <r>
    <x v="10"/>
    <x v="1"/>
    <x v="1"/>
    <x v="14"/>
    <x v="5"/>
    <x v="0"/>
    <x v="1511"/>
    <n v="2913.9"/>
  </r>
  <r>
    <x v="10"/>
    <x v="1"/>
    <x v="1"/>
    <x v="14"/>
    <x v="5"/>
    <x v="1"/>
    <x v="42"/>
    <n v="89100"/>
  </r>
  <r>
    <x v="10"/>
    <x v="1"/>
    <x v="1"/>
    <x v="14"/>
    <x v="5"/>
    <x v="2"/>
    <x v="31"/>
    <n v="0.1"/>
  </r>
  <r>
    <x v="10"/>
    <x v="1"/>
    <x v="1"/>
    <x v="14"/>
    <x v="5"/>
    <x v="3"/>
    <x v="209"/>
    <n v="3.5000000000000003E-2"/>
  </r>
  <r>
    <x v="10"/>
    <x v="1"/>
    <x v="1"/>
    <x v="14"/>
    <x v="5"/>
    <x v="4"/>
    <x v="4"/>
    <n v="1.7"/>
  </r>
  <r>
    <x v="10"/>
    <x v="1"/>
    <x v="1"/>
    <x v="14"/>
    <x v="5"/>
    <x v="5"/>
    <x v="8"/>
    <n v="0"/>
  </r>
  <r>
    <x v="10"/>
    <x v="1"/>
    <x v="1"/>
    <x v="14"/>
    <x v="6"/>
    <x v="0"/>
    <x v="1512"/>
    <n v="2921.08"/>
  </r>
  <r>
    <x v="10"/>
    <x v="1"/>
    <x v="1"/>
    <x v="14"/>
    <x v="6"/>
    <x v="1"/>
    <x v="44"/>
    <n v="89320"/>
  </r>
  <r>
    <x v="10"/>
    <x v="1"/>
    <x v="1"/>
    <x v="14"/>
    <x v="6"/>
    <x v="2"/>
    <x v="31"/>
    <n v="0.1"/>
  </r>
  <r>
    <x v="10"/>
    <x v="1"/>
    <x v="1"/>
    <x v="14"/>
    <x v="6"/>
    <x v="3"/>
    <x v="209"/>
    <n v="3.5000000000000003E-2"/>
  </r>
  <r>
    <x v="10"/>
    <x v="1"/>
    <x v="1"/>
    <x v="14"/>
    <x v="6"/>
    <x v="4"/>
    <x v="4"/>
    <n v="1.7"/>
  </r>
  <r>
    <x v="10"/>
    <x v="1"/>
    <x v="1"/>
    <x v="14"/>
    <x v="6"/>
    <x v="5"/>
    <x v="5"/>
    <n v="0.45"/>
  </r>
  <r>
    <x v="10"/>
    <x v="1"/>
    <x v="1"/>
    <x v="14"/>
    <x v="7"/>
    <x v="0"/>
    <x v="1513"/>
    <n v="2928.28"/>
  </r>
  <r>
    <x v="10"/>
    <x v="1"/>
    <x v="1"/>
    <x v="14"/>
    <x v="7"/>
    <x v="1"/>
    <x v="46"/>
    <n v="89540"/>
  </r>
  <r>
    <x v="10"/>
    <x v="1"/>
    <x v="1"/>
    <x v="14"/>
    <x v="7"/>
    <x v="2"/>
    <x v="31"/>
    <n v="0.1"/>
  </r>
  <r>
    <x v="10"/>
    <x v="1"/>
    <x v="1"/>
    <x v="14"/>
    <x v="7"/>
    <x v="3"/>
    <x v="209"/>
    <n v="3.5000000000000003E-2"/>
  </r>
  <r>
    <x v="10"/>
    <x v="1"/>
    <x v="1"/>
    <x v="14"/>
    <x v="7"/>
    <x v="4"/>
    <x v="4"/>
    <n v="1.7"/>
  </r>
  <r>
    <x v="10"/>
    <x v="1"/>
    <x v="1"/>
    <x v="14"/>
    <x v="7"/>
    <x v="5"/>
    <x v="8"/>
    <n v="0"/>
  </r>
  <r>
    <x v="10"/>
    <x v="1"/>
    <x v="1"/>
    <x v="14"/>
    <x v="8"/>
    <x v="0"/>
    <x v="1514"/>
    <n v="2935.48"/>
  </r>
  <r>
    <x v="10"/>
    <x v="1"/>
    <x v="1"/>
    <x v="14"/>
    <x v="8"/>
    <x v="1"/>
    <x v="48"/>
    <n v="89760"/>
  </r>
  <r>
    <x v="10"/>
    <x v="1"/>
    <x v="1"/>
    <x v="14"/>
    <x v="8"/>
    <x v="2"/>
    <x v="31"/>
    <n v="0.1"/>
  </r>
  <r>
    <x v="10"/>
    <x v="1"/>
    <x v="1"/>
    <x v="14"/>
    <x v="8"/>
    <x v="3"/>
    <x v="209"/>
    <n v="3.5000000000000003E-2"/>
  </r>
  <r>
    <x v="10"/>
    <x v="1"/>
    <x v="1"/>
    <x v="14"/>
    <x v="8"/>
    <x v="4"/>
    <x v="4"/>
    <n v="1.7"/>
  </r>
  <r>
    <x v="10"/>
    <x v="1"/>
    <x v="1"/>
    <x v="14"/>
    <x v="8"/>
    <x v="5"/>
    <x v="8"/>
    <n v="0"/>
  </r>
  <r>
    <x v="10"/>
    <x v="1"/>
    <x v="1"/>
    <x v="14"/>
    <x v="9"/>
    <x v="0"/>
    <x v="1515"/>
    <n v="2942.68"/>
  </r>
  <r>
    <x v="10"/>
    <x v="1"/>
    <x v="1"/>
    <x v="14"/>
    <x v="9"/>
    <x v="1"/>
    <x v="50"/>
    <n v="89980"/>
  </r>
  <r>
    <x v="10"/>
    <x v="1"/>
    <x v="1"/>
    <x v="14"/>
    <x v="9"/>
    <x v="2"/>
    <x v="31"/>
    <n v="0.1"/>
  </r>
  <r>
    <x v="10"/>
    <x v="1"/>
    <x v="1"/>
    <x v="14"/>
    <x v="9"/>
    <x v="3"/>
    <x v="209"/>
    <n v="3.5000000000000003E-2"/>
  </r>
  <r>
    <x v="10"/>
    <x v="1"/>
    <x v="1"/>
    <x v="14"/>
    <x v="9"/>
    <x v="4"/>
    <x v="4"/>
    <n v="1.7"/>
  </r>
  <r>
    <x v="10"/>
    <x v="1"/>
    <x v="1"/>
    <x v="14"/>
    <x v="9"/>
    <x v="5"/>
    <x v="5"/>
    <n v="0.45"/>
  </r>
  <r>
    <x v="10"/>
    <x v="1"/>
    <x v="1"/>
    <x v="14"/>
    <x v="10"/>
    <x v="0"/>
    <x v="1516"/>
    <n v="2949.86"/>
  </r>
  <r>
    <x v="10"/>
    <x v="1"/>
    <x v="1"/>
    <x v="14"/>
    <x v="10"/>
    <x v="1"/>
    <x v="52"/>
    <n v="90200"/>
  </r>
  <r>
    <x v="10"/>
    <x v="1"/>
    <x v="1"/>
    <x v="14"/>
    <x v="10"/>
    <x v="2"/>
    <x v="31"/>
    <n v="0.1"/>
  </r>
  <r>
    <x v="10"/>
    <x v="1"/>
    <x v="1"/>
    <x v="14"/>
    <x v="10"/>
    <x v="3"/>
    <x v="209"/>
    <n v="3.5000000000000003E-2"/>
  </r>
  <r>
    <x v="10"/>
    <x v="1"/>
    <x v="1"/>
    <x v="14"/>
    <x v="10"/>
    <x v="4"/>
    <x v="4"/>
    <n v="1.7"/>
  </r>
  <r>
    <x v="10"/>
    <x v="1"/>
    <x v="1"/>
    <x v="14"/>
    <x v="10"/>
    <x v="5"/>
    <x v="8"/>
    <n v="0"/>
  </r>
  <r>
    <x v="10"/>
    <x v="1"/>
    <x v="1"/>
    <x v="14"/>
    <x v="11"/>
    <x v="0"/>
    <x v="1517"/>
    <n v="2957.06"/>
  </r>
  <r>
    <x v="10"/>
    <x v="1"/>
    <x v="1"/>
    <x v="14"/>
    <x v="11"/>
    <x v="1"/>
    <x v="54"/>
    <n v="90420"/>
  </r>
  <r>
    <x v="10"/>
    <x v="1"/>
    <x v="1"/>
    <x v="14"/>
    <x v="11"/>
    <x v="2"/>
    <x v="31"/>
    <n v="0.1"/>
  </r>
  <r>
    <x v="10"/>
    <x v="1"/>
    <x v="1"/>
    <x v="14"/>
    <x v="11"/>
    <x v="3"/>
    <x v="209"/>
    <n v="3.5000000000000003E-2"/>
  </r>
  <r>
    <x v="10"/>
    <x v="1"/>
    <x v="1"/>
    <x v="14"/>
    <x v="11"/>
    <x v="4"/>
    <x v="4"/>
    <n v="1.7"/>
  </r>
  <r>
    <x v="10"/>
    <x v="1"/>
    <x v="1"/>
    <x v="14"/>
    <x v="11"/>
    <x v="5"/>
    <x v="8"/>
    <n v="0"/>
  </r>
  <r>
    <x v="10"/>
    <x v="1"/>
    <x v="2"/>
    <x v="14"/>
    <x v="0"/>
    <x v="0"/>
    <x v="1518"/>
    <n v="2888"/>
  </r>
  <r>
    <x v="10"/>
    <x v="1"/>
    <x v="2"/>
    <x v="14"/>
    <x v="0"/>
    <x v="1"/>
    <x v="56"/>
    <n v="96000"/>
  </r>
  <r>
    <x v="10"/>
    <x v="1"/>
    <x v="2"/>
    <x v="14"/>
    <x v="0"/>
    <x v="2"/>
    <x v="57"/>
    <n v="0.02"/>
  </r>
  <r>
    <x v="10"/>
    <x v="1"/>
    <x v="2"/>
    <x v="14"/>
    <x v="0"/>
    <x v="3"/>
    <x v="209"/>
    <n v="3.5000000000000003E-2"/>
  </r>
  <r>
    <x v="10"/>
    <x v="1"/>
    <x v="2"/>
    <x v="14"/>
    <x v="0"/>
    <x v="4"/>
    <x v="4"/>
    <n v="1.7"/>
  </r>
  <r>
    <x v="10"/>
    <x v="1"/>
    <x v="2"/>
    <x v="14"/>
    <x v="0"/>
    <x v="5"/>
    <x v="59"/>
    <n v="0.52"/>
  </r>
  <r>
    <x v="10"/>
    <x v="1"/>
    <x v="2"/>
    <x v="14"/>
    <x v="1"/>
    <x v="0"/>
    <x v="1519"/>
    <n v="2895.22"/>
  </r>
  <r>
    <x v="10"/>
    <x v="1"/>
    <x v="2"/>
    <x v="14"/>
    <x v="1"/>
    <x v="1"/>
    <x v="61"/>
    <n v="96240"/>
  </r>
  <r>
    <x v="10"/>
    <x v="1"/>
    <x v="2"/>
    <x v="14"/>
    <x v="1"/>
    <x v="2"/>
    <x v="57"/>
    <n v="0.02"/>
  </r>
  <r>
    <x v="10"/>
    <x v="1"/>
    <x v="2"/>
    <x v="14"/>
    <x v="1"/>
    <x v="3"/>
    <x v="209"/>
    <n v="3.5000000000000003E-2"/>
  </r>
  <r>
    <x v="10"/>
    <x v="1"/>
    <x v="2"/>
    <x v="14"/>
    <x v="1"/>
    <x v="4"/>
    <x v="4"/>
    <n v="1.7"/>
  </r>
  <r>
    <x v="10"/>
    <x v="1"/>
    <x v="2"/>
    <x v="14"/>
    <x v="1"/>
    <x v="5"/>
    <x v="8"/>
    <n v="0"/>
  </r>
  <r>
    <x v="10"/>
    <x v="1"/>
    <x v="2"/>
    <x v="14"/>
    <x v="2"/>
    <x v="0"/>
    <x v="1520"/>
    <n v="2902.44"/>
  </r>
  <r>
    <x v="10"/>
    <x v="1"/>
    <x v="2"/>
    <x v="14"/>
    <x v="2"/>
    <x v="1"/>
    <x v="63"/>
    <n v="96480"/>
  </r>
  <r>
    <x v="10"/>
    <x v="1"/>
    <x v="2"/>
    <x v="14"/>
    <x v="2"/>
    <x v="2"/>
    <x v="57"/>
    <n v="0.02"/>
  </r>
  <r>
    <x v="10"/>
    <x v="1"/>
    <x v="2"/>
    <x v="14"/>
    <x v="2"/>
    <x v="3"/>
    <x v="209"/>
    <n v="3.5000000000000003E-2"/>
  </r>
  <r>
    <x v="10"/>
    <x v="1"/>
    <x v="2"/>
    <x v="14"/>
    <x v="2"/>
    <x v="4"/>
    <x v="4"/>
    <n v="1.7"/>
  </r>
  <r>
    <x v="10"/>
    <x v="1"/>
    <x v="2"/>
    <x v="14"/>
    <x v="2"/>
    <x v="5"/>
    <x v="8"/>
    <n v="0"/>
  </r>
  <r>
    <x v="10"/>
    <x v="1"/>
    <x v="2"/>
    <x v="14"/>
    <x v="3"/>
    <x v="0"/>
    <x v="1521"/>
    <n v="2909.66"/>
  </r>
  <r>
    <x v="10"/>
    <x v="1"/>
    <x v="2"/>
    <x v="14"/>
    <x v="3"/>
    <x v="1"/>
    <x v="65"/>
    <n v="96720"/>
  </r>
  <r>
    <x v="10"/>
    <x v="1"/>
    <x v="2"/>
    <x v="14"/>
    <x v="3"/>
    <x v="2"/>
    <x v="57"/>
    <n v="0.02"/>
  </r>
  <r>
    <x v="10"/>
    <x v="1"/>
    <x v="2"/>
    <x v="14"/>
    <x v="3"/>
    <x v="3"/>
    <x v="209"/>
    <n v="3.5000000000000003E-2"/>
  </r>
  <r>
    <x v="10"/>
    <x v="1"/>
    <x v="2"/>
    <x v="14"/>
    <x v="3"/>
    <x v="4"/>
    <x v="4"/>
    <n v="1.7"/>
  </r>
  <r>
    <x v="10"/>
    <x v="1"/>
    <x v="2"/>
    <x v="14"/>
    <x v="3"/>
    <x v="5"/>
    <x v="8"/>
    <n v="0"/>
  </r>
  <r>
    <x v="10"/>
    <x v="1"/>
    <x v="2"/>
    <x v="14"/>
    <x v="4"/>
    <x v="0"/>
    <x v="1522"/>
    <n v="2916.88"/>
  </r>
  <r>
    <x v="10"/>
    <x v="1"/>
    <x v="2"/>
    <x v="14"/>
    <x v="4"/>
    <x v="1"/>
    <x v="67"/>
    <n v="96960"/>
  </r>
  <r>
    <x v="10"/>
    <x v="1"/>
    <x v="2"/>
    <x v="14"/>
    <x v="4"/>
    <x v="2"/>
    <x v="57"/>
    <n v="0.02"/>
  </r>
  <r>
    <x v="10"/>
    <x v="1"/>
    <x v="2"/>
    <x v="14"/>
    <x v="4"/>
    <x v="3"/>
    <x v="209"/>
    <n v="3.5000000000000003E-2"/>
  </r>
  <r>
    <x v="10"/>
    <x v="1"/>
    <x v="2"/>
    <x v="14"/>
    <x v="4"/>
    <x v="4"/>
    <x v="4"/>
    <n v="1.7"/>
  </r>
  <r>
    <x v="10"/>
    <x v="1"/>
    <x v="2"/>
    <x v="14"/>
    <x v="4"/>
    <x v="5"/>
    <x v="8"/>
    <n v="0"/>
  </r>
  <r>
    <x v="10"/>
    <x v="1"/>
    <x v="2"/>
    <x v="14"/>
    <x v="5"/>
    <x v="0"/>
    <x v="1523"/>
    <n v="2924.1"/>
  </r>
  <r>
    <x v="10"/>
    <x v="1"/>
    <x v="2"/>
    <x v="14"/>
    <x v="5"/>
    <x v="1"/>
    <x v="69"/>
    <n v="97200"/>
  </r>
  <r>
    <x v="10"/>
    <x v="1"/>
    <x v="2"/>
    <x v="14"/>
    <x v="5"/>
    <x v="2"/>
    <x v="57"/>
    <n v="0.02"/>
  </r>
  <r>
    <x v="10"/>
    <x v="1"/>
    <x v="2"/>
    <x v="14"/>
    <x v="5"/>
    <x v="3"/>
    <x v="209"/>
    <n v="3.5000000000000003E-2"/>
  </r>
  <r>
    <x v="10"/>
    <x v="1"/>
    <x v="2"/>
    <x v="14"/>
    <x v="5"/>
    <x v="4"/>
    <x v="4"/>
    <n v="1.7"/>
  </r>
  <r>
    <x v="10"/>
    <x v="1"/>
    <x v="2"/>
    <x v="14"/>
    <x v="5"/>
    <x v="5"/>
    <x v="8"/>
    <n v="0"/>
  </r>
  <r>
    <x v="10"/>
    <x v="1"/>
    <x v="2"/>
    <x v="14"/>
    <x v="6"/>
    <x v="0"/>
    <x v="1524"/>
    <n v="2931.32"/>
  </r>
  <r>
    <x v="10"/>
    <x v="1"/>
    <x v="2"/>
    <x v="14"/>
    <x v="6"/>
    <x v="1"/>
    <x v="71"/>
    <n v="97440"/>
  </r>
  <r>
    <x v="10"/>
    <x v="1"/>
    <x v="2"/>
    <x v="14"/>
    <x v="6"/>
    <x v="2"/>
    <x v="57"/>
    <n v="0.02"/>
  </r>
  <r>
    <x v="10"/>
    <x v="1"/>
    <x v="2"/>
    <x v="14"/>
    <x v="6"/>
    <x v="3"/>
    <x v="209"/>
    <n v="3.5000000000000003E-2"/>
  </r>
  <r>
    <x v="10"/>
    <x v="1"/>
    <x v="2"/>
    <x v="14"/>
    <x v="6"/>
    <x v="4"/>
    <x v="4"/>
    <n v="1.7"/>
  </r>
  <r>
    <x v="10"/>
    <x v="1"/>
    <x v="2"/>
    <x v="14"/>
    <x v="6"/>
    <x v="5"/>
    <x v="59"/>
    <n v="0.52"/>
  </r>
  <r>
    <x v="10"/>
    <x v="1"/>
    <x v="2"/>
    <x v="14"/>
    <x v="7"/>
    <x v="0"/>
    <x v="1525"/>
    <n v="2938.54"/>
  </r>
  <r>
    <x v="10"/>
    <x v="1"/>
    <x v="2"/>
    <x v="14"/>
    <x v="7"/>
    <x v="1"/>
    <x v="73"/>
    <n v="97680"/>
  </r>
  <r>
    <x v="10"/>
    <x v="1"/>
    <x v="2"/>
    <x v="14"/>
    <x v="7"/>
    <x v="2"/>
    <x v="57"/>
    <n v="0.02"/>
  </r>
  <r>
    <x v="10"/>
    <x v="1"/>
    <x v="2"/>
    <x v="14"/>
    <x v="7"/>
    <x v="3"/>
    <x v="209"/>
    <n v="3.5000000000000003E-2"/>
  </r>
  <r>
    <x v="10"/>
    <x v="1"/>
    <x v="2"/>
    <x v="14"/>
    <x v="7"/>
    <x v="4"/>
    <x v="4"/>
    <n v="1.7"/>
  </r>
  <r>
    <x v="10"/>
    <x v="1"/>
    <x v="2"/>
    <x v="14"/>
    <x v="7"/>
    <x v="5"/>
    <x v="8"/>
    <n v="0"/>
  </r>
  <r>
    <x v="10"/>
    <x v="1"/>
    <x v="2"/>
    <x v="14"/>
    <x v="8"/>
    <x v="0"/>
    <x v="1526"/>
    <n v="2945.76"/>
  </r>
  <r>
    <x v="10"/>
    <x v="1"/>
    <x v="2"/>
    <x v="14"/>
    <x v="8"/>
    <x v="1"/>
    <x v="75"/>
    <n v="97920"/>
  </r>
  <r>
    <x v="10"/>
    <x v="1"/>
    <x v="2"/>
    <x v="14"/>
    <x v="8"/>
    <x v="2"/>
    <x v="57"/>
    <n v="0.02"/>
  </r>
  <r>
    <x v="10"/>
    <x v="1"/>
    <x v="2"/>
    <x v="14"/>
    <x v="8"/>
    <x v="3"/>
    <x v="209"/>
    <n v="3.5000000000000003E-2"/>
  </r>
  <r>
    <x v="10"/>
    <x v="1"/>
    <x v="2"/>
    <x v="14"/>
    <x v="8"/>
    <x v="4"/>
    <x v="4"/>
    <n v="1.7"/>
  </r>
  <r>
    <x v="10"/>
    <x v="1"/>
    <x v="2"/>
    <x v="14"/>
    <x v="8"/>
    <x v="5"/>
    <x v="8"/>
    <n v="0"/>
  </r>
  <r>
    <x v="10"/>
    <x v="1"/>
    <x v="2"/>
    <x v="14"/>
    <x v="9"/>
    <x v="0"/>
    <x v="1527"/>
    <n v="2952.98"/>
  </r>
  <r>
    <x v="10"/>
    <x v="1"/>
    <x v="2"/>
    <x v="14"/>
    <x v="9"/>
    <x v="1"/>
    <x v="77"/>
    <n v="98160"/>
  </r>
  <r>
    <x v="10"/>
    <x v="1"/>
    <x v="2"/>
    <x v="14"/>
    <x v="9"/>
    <x v="2"/>
    <x v="57"/>
    <n v="0.02"/>
  </r>
  <r>
    <x v="10"/>
    <x v="1"/>
    <x v="2"/>
    <x v="14"/>
    <x v="9"/>
    <x v="3"/>
    <x v="209"/>
    <n v="3.5000000000000003E-2"/>
  </r>
  <r>
    <x v="10"/>
    <x v="1"/>
    <x v="2"/>
    <x v="14"/>
    <x v="9"/>
    <x v="4"/>
    <x v="4"/>
    <n v="1.7"/>
  </r>
  <r>
    <x v="10"/>
    <x v="1"/>
    <x v="2"/>
    <x v="14"/>
    <x v="9"/>
    <x v="5"/>
    <x v="8"/>
    <n v="0"/>
  </r>
  <r>
    <x v="10"/>
    <x v="1"/>
    <x v="2"/>
    <x v="14"/>
    <x v="10"/>
    <x v="0"/>
    <x v="1528"/>
    <n v="2960.2"/>
  </r>
  <r>
    <x v="10"/>
    <x v="1"/>
    <x v="2"/>
    <x v="14"/>
    <x v="10"/>
    <x v="1"/>
    <x v="79"/>
    <n v="98400"/>
  </r>
  <r>
    <x v="10"/>
    <x v="1"/>
    <x v="2"/>
    <x v="14"/>
    <x v="10"/>
    <x v="2"/>
    <x v="57"/>
    <n v="0.02"/>
  </r>
  <r>
    <x v="10"/>
    <x v="1"/>
    <x v="2"/>
    <x v="14"/>
    <x v="10"/>
    <x v="3"/>
    <x v="209"/>
    <n v="3.5000000000000003E-2"/>
  </r>
  <r>
    <x v="10"/>
    <x v="1"/>
    <x v="2"/>
    <x v="14"/>
    <x v="10"/>
    <x v="4"/>
    <x v="4"/>
    <n v="1.7"/>
  </r>
  <r>
    <x v="10"/>
    <x v="1"/>
    <x v="2"/>
    <x v="14"/>
    <x v="10"/>
    <x v="5"/>
    <x v="8"/>
    <n v="0"/>
  </r>
  <r>
    <x v="10"/>
    <x v="1"/>
    <x v="2"/>
    <x v="14"/>
    <x v="11"/>
    <x v="0"/>
    <x v="1529"/>
    <n v="2967.42"/>
  </r>
  <r>
    <x v="10"/>
    <x v="1"/>
    <x v="2"/>
    <x v="14"/>
    <x v="11"/>
    <x v="1"/>
    <x v="81"/>
    <n v="98640"/>
  </r>
  <r>
    <x v="10"/>
    <x v="1"/>
    <x v="2"/>
    <x v="14"/>
    <x v="11"/>
    <x v="2"/>
    <x v="57"/>
    <n v="0.02"/>
  </r>
  <r>
    <x v="10"/>
    <x v="1"/>
    <x v="2"/>
    <x v="14"/>
    <x v="11"/>
    <x v="3"/>
    <x v="209"/>
    <n v="3.5000000000000003E-2"/>
  </r>
  <r>
    <x v="10"/>
    <x v="1"/>
    <x v="2"/>
    <x v="14"/>
    <x v="11"/>
    <x v="4"/>
    <x v="4"/>
    <n v="1.7"/>
  </r>
  <r>
    <x v="10"/>
    <x v="1"/>
    <x v="2"/>
    <x v="14"/>
    <x v="11"/>
    <x v="5"/>
    <x v="8"/>
    <n v="0"/>
  </r>
  <r>
    <x v="10"/>
    <x v="2"/>
    <x v="2"/>
    <x v="15"/>
    <x v="0"/>
    <x v="0"/>
    <x v="1518"/>
    <n v="1444"/>
  </r>
  <r>
    <x v="10"/>
    <x v="2"/>
    <x v="2"/>
    <x v="15"/>
    <x v="0"/>
    <x v="1"/>
    <x v="56"/>
    <n v="48000"/>
  </r>
  <r>
    <x v="10"/>
    <x v="2"/>
    <x v="2"/>
    <x v="15"/>
    <x v="0"/>
    <x v="2"/>
    <x v="57"/>
    <n v="0.01"/>
  </r>
  <r>
    <x v="10"/>
    <x v="2"/>
    <x v="2"/>
    <x v="15"/>
    <x v="0"/>
    <x v="3"/>
    <x v="210"/>
    <n v="1.4999999999999999E-2"/>
  </r>
  <r>
    <x v="10"/>
    <x v="2"/>
    <x v="2"/>
    <x v="15"/>
    <x v="0"/>
    <x v="4"/>
    <x v="4"/>
    <n v="0.85"/>
  </r>
  <r>
    <x v="10"/>
    <x v="2"/>
    <x v="2"/>
    <x v="15"/>
    <x v="0"/>
    <x v="5"/>
    <x v="59"/>
    <n v="0.26"/>
  </r>
  <r>
    <x v="10"/>
    <x v="2"/>
    <x v="2"/>
    <x v="15"/>
    <x v="1"/>
    <x v="0"/>
    <x v="1519"/>
    <n v="1447.61"/>
  </r>
  <r>
    <x v="10"/>
    <x v="2"/>
    <x v="2"/>
    <x v="15"/>
    <x v="1"/>
    <x v="1"/>
    <x v="61"/>
    <n v="48120"/>
  </r>
  <r>
    <x v="10"/>
    <x v="2"/>
    <x v="2"/>
    <x v="15"/>
    <x v="1"/>
    <x v="2"/>
    <x v="57"/>
    <n v="0.01"/>
  </r>
  <r>
    <x v="10"/>
    <x v="2"/>
    <x v="2"/>
    <x v="15"/>
    <x v="1"/>
    <x v="3"/>
    <x v="210"/>
    <n v="1.4999999999999999E-2"/>
  </r>
  <r>
    <x v="10"/>
    <x v="2"/>
    <x v="2"/>
    <x v="15"/>
    <x v="1"/>
    <x v="4"/>
    <x v="4"/>
    <n v="0.85"/>
  </r>
  <r>
    <x v="10"/>
    <x v="2"/>
    <x v="2"/>
    <x v="15"/>
    <x v="1"/>
    <x v="5"/>
    <x v="8"/>
    <n v="0"/>
  </r>
  <r>
    <x v="10"/>
    <x v="2"/>
    <x v="2"/>
    <x v="15"/>
    <x v="2"/>
    <x v="0"/>
    <x v="1520"/>
    <n v="1451.22"/>
  </r>
  <r>
    <x v="10"/>
    <x v="2"/>
    <x v="2"/>
    <x v="15"/>
    <x v="2"/>
    <x v="1"/>
    <x v="63"/>
    <n v="48240"/>
  </r>
  <r>
    <x v="10"/>
    <x v="2"/>
    <x v="2"/>
    <x v="15"/>
    <x v="2"/>
    <x v="2"/>
    <x v="57"/>
    <n v="0.01"/>
  </r>
  <r>
    <x v="10"/>
    <x v="2"/>
    <x v="2"/>
    <x v="15"/>
    <x v="2"/>
    <x v="3"/>
    <x v="210"/>
    <n v="1.4999999999999999E-2"/>
  </r>
  <r>
    <x v="10"/>
    <x v="2"/>
    <x v="2"/>
    <x v="15"/>
    <x v="2"/>
    <x v="4"/>
    <x v="4"/>
    <n v="0.85"/>
  </r>
  <r>
    <x v="10"/>
    <x v="2"/>
    <x v="2"/>
    <x v="15"/>
    <x v="2"/>
    <x v="5"/>
    <x v="8"/>
    <n v="0"/>
  </r>
  <r>
    <x v="10"/>
    <x v="2"/>
    <x v="2"/>
    <x v="15"/>
    <x v="3"/>
    <x v="0"/>
    <x v="1521"/>
    <n v="1454.83"/>
  </r>
  <r>
    <x v="10"/>
    <x v="2"/>
    <x v="2"/>
    <x v="15"/>
    <x v="3"/>
    <x v="1"/>
    <x v="65"/>
    <n v="48360"/>
  </r>
  <r>
    <x v="10"/>
    <x v="2"/>
    <x v="2"/>
    <x v="15"/>
    <x v="3"/>
    <x v="2"/>
    <x v="57"/>
    <n v="0.01"/>
  </r>
  <r>
    <x v="10"/>
    <x v="2"/>
    <x v="2"/>
    <x v="15"/>
    <x v="3"/>
    <x v="3"/>
    <x v="210"/>
    <n v="1.4999999999999999E-2"/>
  </r>
  <r>
    <x v="10"/>
    <x v="2"/>
    <x v="2"/>
    <x v="15"/>
    <x v="3"/>
    <x v="4"/>
    <x v="4"/>
    <n v="0.85"/>
  </r>
  <r>
    <x v="10"/>
    <x v="2"/>
    <x v="2"/>
    <x v="15"/>
    <x v="3"/>
    <x v="5"/>
    <x v="8"/>
    <n v="0"/>
  </r>
  <r>
    <x v="10"/>
    <x v="2"/>
    <x v="2"/>
    <x v="15"/>
    <x v="4"/>
    <x v="0"/>
    <x v="1522"/>
    <n v="1458.44"/>
  </r>
  <r>
    <x v="10"/>
    <x v="2"/>
    <x v="2"/>
    <x v="15"/>
    <x v="4"/>
    <x v="1"/>
    <x v="67"/>
    <n v="48480"/>
  </r>
  <r>
    <x v="10"/>
    <x v="2"/>
    <x v="2"/>
    <x v="15"/>
    <x v="4"/>
    <x v="2"/>
    <x v="57"/>
    <n v="0.01"/>
  </r>
  <r>
    <x v="10"/>
    <x v="2"/>
    <x v="2"/>
    <x v="15"/>
    <x v="4"/>
    <x v="3"/>
    <x v="210"/>
    <n v="1.4999999999999999E-2"/>
  </r>
  <r>
    <x v="10"/>
    <x v="2"/>
    <x v="2"/>
    <x v="15"/>
    <x v="4"/>
    <x v="4"/>
    <x v="4"/>
    <n v="0.85"/>
  </r>
  <r>
    <x v="10"/>
    <x v="2"/>
    <x v="2"/>
    <x v="15"/>
    <x v="4"/>
    <x v="5"/>
    <x v="8"/>
    <n v="0"/>
  </r>
  <r>
    <x v="10"/>
    <x v="2"/>
    <x v="2"/>
    <x v="15"/>
    <x v="5"/>
    <x v="0"/>
    <x v="1523"/>
    <n v="1462.05"/>
  </r>
  <r>
    <x v="10"/>
    <x v="2"/>
    <x v="2"/>
    <x v="15"/>
    <x v="5"/>
    <x v="1"/>
    <x v="69"/>
    <n v="48600"/>
  </r>
  <r>
    <x v="10"/>
    <x v="2"/>
    <x v="2"/>
    <x v="15"/>
    <x v="5"/>
    <x v="2"/>
    <x v="57"/>
    <n v="0.01"/>
  </r>
  <r>
    <x v="10"/>
    <x v="2"/>
    <x v="2"/>
    <x v="15"/>
    <x v="5"/>
    <x v="3"/>
    <x v="210"/>
    <n v="1.4999999999999999E-2"/>
  </r>
  <r>
    <x v="10"/>
    <x v="2"/>
    <x v="2"/>
    <x v="15"/>
    <x v="5"/>
    <x v="4"/>
    <x v="4"/>
    <n v="0.85"/>
  </r>
  <r>
    <x v="10"/>
    <x v="2"/>
    <x v="2"/>
    <x v="15"/>
    <x v="5"/>
    <x v="5"/>
    <x v="8"/>
    <n v="0"/>
  </r>
  <r>
    <x v="10"/>
    <x v="2"/>
    <x v="2"/>
    <x v="15"/>
    <x v="6"/>
    <x v="0"/>
    <x v="1524"/>
    <n v="1465.66"/>
  </r>
  <r>
    <x v="10"/>
    <x v="2"/>
    <x v="2"/>
    <x v="15"/>
    <x v="6"/>
    <x v="1"/>
    <x v="71"/>
    <n v="48720"/>
  </r>
  <r>
    <x v="10"/>
    <x v="2"/>
    <x v="2"/>
    <x v="15"/>
    <x v="6"/>
    <x v="2"/>
    <x v="57"/>
    <n v="0.01"/>
  </r>
  <r>
    <x v="10"/>
    <x v="2"/>
    <x v="2"/>
    <x v="15"/>
    <x v="6"/>
    <x v="3"/>
    <x v="210"/>
    <n v="1.4999999999999999E-2"/>
  </r>
  <r>
    <x v="10"/>
    <x v="2"/>
    <x v="2"/>
    <x v="15"/>
    <x v="6"/>
    <x v="4"/>
    <x v="4"/>
    <n v="0.85"/>
  </r>
  <r>
    <x v="10"/>
    <x v="2"/>
    <x v="2"/>
    <x v="15"/>
    <x v="6"/>
    <x v="5"/>
    <x v="59"/>
    <n v="0.26"/>
  </r>
  <r>
    <x v="10"/>
    <x v="2"/>
    <x v="2"/>
    <x v="15"/>
    <x v="7"/>
    <x v="0"/>
    <x v="1525"/>
    <n v="1469.27"/>
  </r>
  <r>
    <x v="10"/>
    <x v="2"/>
    <x v="2"/>
    <x v="15"/>
    <x v="7"/>
    <x v="1"/>
    <x v="73"/>
    <n v="48840"/>
  </r>
  <r>
    <x v="10"/>
    <x v="2"/>
    <x v="2"/>
    <x v="15"/>
    <x v="7"/>
    <x v="2"/>
    <x v="57"/>
    <n v="0.01"/>
  </r>
  <r>
    <x v="10"/>
    <x v="2"/>
    <x v="2"/>
    <x v="15"/>
    <x v="7"/>
    <x v="3"/>
    <x v="210"/>
    <n v="1.4999999999999999E-2"/>
  </r>
  <r>
    <x v="10"/>
    <x v="2"/>
    <x v="2"/>
    <x v="15"/>
    <x v="7"/>
    <x v="4"/>
    <x v="4"/>
    <n v="0.85"/>
  </r>
  <r>
    <x v="10"/>
    <x v="2"/>
    <x v="2"/>
    <x v="15"/>
    <x v="7"/>
    <x v="5"/>
    <x v="8"/>
    <n v="0"/>
  </r>
  <r>
    <x v="10"/>
    <x v="2"/>
    <x v="2"/>
    <x v="15"/>
    <x v="8"/>
    <x v="0"/>
    <x v="1526"/>
    <n v="1472.88"/>
  </r>
  <r>
    <x v="10"/>
    <x v="2"/>
    <x v="2"/>
    <x v="15"/>
    <x v="8"/>
    <x v="1"/>
    <x v="75"/>
    <n v="48960"/>
  </r>
  <r>
    <x v="10"/>
    <x v="2"/>
    <x v="2"/>
    <x v="15"/>
    <x v="8"/>
    <x v="2"/>
    <x v="57"/>
    <n v="0.01"/>
  </r>
  <r>
    <x v="10"/>
    <x v="2"/>
    <x v="2"/>
    <x v="15"/>
    <x v="8"/>
    <x v="3"/>
    <x v="210"/>
    <n v="1.4999999999999999E-2"/>
  </r>
  <r>
    <x v="10"/>
    <x v="2"/>
    <x v="2"/>
    <x v="15"/>
    <x v="8"/>
    <x v="4"/>
    <x v="4"/>
    <n v="0.85"/>
  </r>
  <r>
    <x v="10"/>
    <x v="2"/>
    <x v="2"/>
    <x v="15"/>
    <x v="8"/>
    <x v="5"/>
    <x v="8"/>
    <n v="0"/>
  </r>
  <r>
    <x v="10"/>
    <x v="2"/>
    <x v="2"/>
    <x v="15"/>
    <x v="9"/>
    <x v="0"/>
    <x v="1527"/>
    <n v="1476.49"/>
  </r>
  <r>
    <x v="10"/>
    <x v="2"/>
    <x v="2"/>
    <x v="15"/>
    <x v="9"/>
    <x v="1"/>
    <x v="77"/>
    <n v="49080"/>
  </r>
  <r>
    <x v="10"/>
    <x v="2"/>
    <x v="2"/>
    <x v="15"/>
    <x v="9"/>
    <x v="2"/>
    <x v="57"/>
    <n v="0.01"/>
  </r>
  <r>
    <x v="10"/>
    <x v="2"/>
    <x v="2"/>
    <x v="15"/>
    <x v="9"/>
    <x v="3"/>
    <x v="210"/>
    <n v="1.4999999999999999E-2"/>
  </r>
  <r>
    <x v="10"/>
    <x v="2"/>
    <x v="2"/>
    <x v="15"/>
    <x v="9"/>
    <x v="4"/>
    <x v="4"/>
    <n v="0.85"/>
  </r>
  <r>
    <x v="10"/>
    <x v="2"/>
    <x v="2"/>
    <x v="15"/>
    <x v="9"/>
    <x v="5"/>
    <x v="8"/>
    <n v="0"/>
  </r>
  <r>
    <x v="10"/>
    <x v="2"/>
    <x v="2"/>
    <x v="15"/>
    <x v="10"/>
    <x v="0"/>
    <x v="1528"/>
    <n v="1480.1"/>
  </r>
  <r>
    <x v="10"/>
    <x v="2"/>
    <x v="2"/>
    <x v="15"/>
    <x v="10"/>
    <x v="1"/>
    <x v="79"/>
    <n v="49200"/>
  </r>
  <r>
    <x v="10"/>
    <x v="2"/>
    <x v="2"/>
    <x v="15"/>
    <x v="10"/>
    <x v="2"/>
    <x v="57"/>
    <n v="0.01"/>
  </r>
  <r>
    <x v="10"/>
    <x v="2"/>
    <x v="2"/>
    <x v="15"/>
    <x v="10"/>
    <x v="3"/>
    <x v="210"/>
    <n v="1.4999999999999999E-2"/>
  </r>
  <r>
    <x v="10"/>
    <x v="2"/>
    <x v="2"/>
    <x v="15"/>
    <x v="10"/>
    <x v="4"/>
    <x v="4"/>
    <n v="0.85"/>
  </r>
  <r>
    <x v="10"/>
    <x v="2"/>
    <x v="2"/>
    <x v="15"/>
    <x v="10"/>
    <x v="5"/>
    <x v="8"/>
    <n v="0"/>
  </r>
  <r>
    <x v="10"/>
    <x v="2"/>
    <x v="2"/>
    <x v="15"/>
    <x v="11"/>
    <x v="0"/>
    <x v="1529"/>
    <n v="1483.71"/>
  </r>
  <r>
    <x v="10"/>
    <x v="2"/>
    <x v="2"/>
    <x v="15"/>
    <x v="11"/>
    <x v="1"/>
    <x v="81"/>
    <n v="49320"/>
  </r>
  <r>
    <x v="10"/>
    <x v="2"/>
    <x v="2"/>
    <x v="15"/>
    <x v="11"/>
    <x v="2"/>
    <x v="57"/>
    <n v="0.01"/>
  </r>
  <r>
    <x v="10"/>
    <x v="2"/>
    <x v="2"/>
    <x v="15"/>
    <x v="11"/>
    <x v="3"/>
    <x v="210"/>
    <n v="1.4999999999999999E-2"/>
  </r>
  <r>
    <x v="10"/>
    <x v="2"/>
    <x v="2"/>
    <x v="15"/>
    <x v="11"/>
    <x v="4"/>
    <x v="4"/>
    <n v="0.85"/>
  </r>
  <r>
    <x v="10"/>
    <x v="2"/>
    <x v="2"/>
    <x v="15"/>
    <x v="11"/>
    <x v="5"/>
    <x v="8"/>
    <n v="0"/>
  </r>
  <r>
    <x v="10"/>
    <x v="2"/>
    <x v="5"/>
    <x v="15"/>
    <x v="0"/>
    <x v="0"/>
    <x v="1554"/>
    <n v="1875.42"/>
  </r>
  <r>
    <x v="10"/>
    <x v="2"/>
    <x v="5"/>
    <x v="15"/>
    <x v="0"/>
    <x v="1"/>
    <x v="136"/>
    <n v="70000"/>
  </r>
  <r>
    <x v="10"/>
    <x v="2"/>
    <x v="5"/>
    <x v="15"/>
    <x v="0"/>
    <x v="2"/>
    <x v="8"/>
    <n v="0"/>
  </r>
  <r>
    <x v="10"/>
    <x v="2"/>
    <x v="5"/>
    <x v="15"/>
    <x v="0"/>
    <x v="3"/>
    <x v="210"/>
    <n v="1.4999999999999999E-2"/>
  </r>
  <r>
    <x v="10"/>
    <x v="2"/>
    <x v="5"/>
    <x v="15"/>
    <x v="0"/>
    <x v="4"/>
    <x v="4"/>
    <n v="0.85"/>
  </r>
  <r>
    <x v="10"/>
    <x v="2"/>
    <x v="5"/>
    <x v="15"/>
    <x v="0"/>
    <x v="5"/>
    <x v="2"/>
    <n v="0.12"/>
  </r>
  <r>
    <x v="10"/>
    <x v="2"/>
    <x v="5"/>
    <x v="15"/>
    <x v="1"/>
    <x v="0"/>
    <x v="1555"/>
    <n v="1880.11"/>
  </r>
  <r>
    <x v="10"/>
    <x v="2"/>
    <x v="5"/>
    <x v="15"/>
    <x v="1"/>
    <x v="1"/>
    <x v="139"/>
    <n v="70175"/>
  </r>
  <r>
    <x v="10"/>
    <x v="2"/>
    <x v="5"/>
    <x v="15"/>
    <x v="1"/>
    <x v="2"/>
    <x v="8"/>
    <n v="0"/>
  </r>
  <r>
    <x v="10"/>
    <x v="2"/>
    <x v="5"/>
    <x v="15"/>
    <x v="1"/>
    <x v="3"/>
    <x v="210"/>
    <n v="1.4999999999999999E-2"/>
  </r>
  <r>
    <x v="10"/>
    <x v="2"/>
    <x v="5"/>
    <x v="15"/>
    <x v="1"/>
    <x v="4"/>
    <x v="4"/>
    <n v="0.85"/>
  </r>
  <r>
    <x v="10"/>
    <x v="2"/>
    <x v="5"/>
    <x v="15"/>
    <x v="1"/>
    <x v="5"/>
    <x v="8"/>
    <n v="0"/>
  </r>
  <r>
    <x v="10"/>
    <x v="2"/>
    <x v="5"/>
    <x v="15"/>
    <x v="2"/>
    <x v="0"/>
    <x v="1556"/>
    <n v="1884.8"/>
  </r>
  <r>
    <x v="10"/>
    <x v="2"/>
    <x v="5"/>
    <x v="15"/>
    <x v="2"/>
    <x v="1"/>
    <x v="141"/>
    <n v="70350"/>
  </r>
  <r>
    <x v="10"/>
    <x v="2"/>
    <x v="5"/>
    <x v="15"/>
    <x v="2"/>
    <x v="2"/>
    <x v="8"/>
    <n v="0"/>
  </r>
  <r>
    <x v="10"/>
    <x v="2"/>
    <x v="5"/>
    <x v="15"/>
    <x v="2"/>
    <x v="3"/>
    <x v="210"/>
    <n v="1.4999999999999999E-2"/>
  </r>
  <r>
    <x v="10"/>
    <x v="2"/>
    <x v="5"/>
    <x v="15"/>
    <x v="2"/>
    <x v="4"/>
    <x v="4"/>
    <n v="0.85"/>
  </r>
  <r>
    <x v="10"/>
    <x v="2"/>
    <x v="5"/>
    <x v="15"/>
    <x v="2"/>
    <x v="5"/>
    <x v="8"/>
    <n v="0"/>
  </r>
  <r>
    <x v="10"/>
    <x v="2"/>
    <x v="5"/>
    <x v="15"/>
    <x v="3"/>
    <x v="0"/>
    <x v="1557"/>
    <n v="1889.49"/>
  </r>
  <r>
    <x v="10"/>
    <x v="2"/>
    <x v="5"/>
    <x v="15"/>
    <x v="3"/>
    <x v="1"/>
    <x v="143"/>
    <n v="70525"/>
  </r>
  <r>
    <x v="10"/>
    <x v="2"/>
    <x v="5"/>
    <x v="15"/>
    <x v="3"/>
    <x v="2"/>
    <x v="8"/>
    <n v="0"/>
  </r>
  <r>
    <x v="10"/>
    <x v="2"/>
    <x v="5"/>
    <x v="15"/>
    <x v="3"/>
    <x v="3"/>
    <x v="210"/>
    <n v="1.4999999999999999E-2"/>
  </r>
  <r>
    <x v="10"/>
    <x v="2"/>
    <x v="5"/>
    <x v="15"/>
    <x v="3"/>
    <x v="4"/>
    <x v="4"/>
    <n v="0.85"/>
  </r>
  <r>
    <x v="10"/>
    <x v="2"/>
    <x v="5"/>
    <x v="15"/>
    <x v="3"/>
    <x v="5"/>
    <x v="8"/>
    <n v="0"/>
  </r>
  <r>
    <x v="10"/>
    <x v="2"/>
    <x v="5"/>
    <x v="15"/>
    <x v="4"/>
    <x v="0"/>
    <x v="1558"/>
    <n v="1894.17"/>
  </r>
  <r>
    <x v="10"/>
    <x v="2"/>
    <x v="5"/>
    <x v="15"/>
    <x v="4"/>
    <x v="1"/>
    <x v="145"/>
    <n v="70700"/>
  </r>
  <r>
    <x v="10"/>
    <x v="2"/>
    <x v="5"/>
    <x v="15"/>
    <x v="4"/>
    <x v="2"/>
    <x v="8"/>
    <n v="0"/>
  </r>
  <r>
    <x v="10"/>
    <x v="2"/>
    <x v="5"/>
    <x v="15"/>
    <x v="4"/>
    <x v="3"/>
    <x v="210"/>
    <n v="1.4999999999999999E-2"/>
  </r>
  <r>
    <x v="10"/>
    <x v="2"/>
    <x v="5"/>
    <x v="15"/>
    <x v="4"/>
    <x v="4"/>
    <x v="4"/>
    <n v="0.85"/>
  </r>
  <r>
    <x v="10"/>
    <x v="2"/>
    <x v="5"/>
    <x v="15"/>
    <x v="4"/>
    <x v="5"/>
    <x v="8"/>
    <n v="0"/>
  </r>
  <r>
    <x v="10"/>
    <x v="2"/>
    <x v="5"/>
    <x v="15"/>
    <x v="5"/>
    <x v="0"/>
    <x v="1559"/>
    <n v="1898.86"/>
  </r>
  <r>
    <x v="10"/>
    <x v="2"/>
    <x v="5"/>
    <x v="15"/>
    <x v="5"/>
    <x v="1"/>
    <x v="147"/>
    <n v="70875"/>
  </r>
  <r>
    <x v="10"/>
    <x v="2"/>
    <x v="5"/>
    <x v="15"/>
    <x v="5"/>
    <x v="2"/>
    <x v="8"/>
    <n v="0"/>
  </r>
  <r>
    <x v="10"/>
    <x v="2"/>
    <x v="5"/>
    <x v="15"/>
    <x v="5"/>
    <x v="3"/>
    <x v="210"/>
    <n v="1.4999999999999999E-2"/>
  </r>
  <r>
    <x v="10"/>
    <x v="2"/>
    <x v="5"/>
    <x v="15"/>
    <x v="5"/>
    <x v="4"/>
    <x v="4"/>
    <n v="0.85"/>
  </r>
  <r>
    <x v="10"/>
    <x v="2"/>
    <x v="5"/>
    <x v="15"/>
    <x v="5"/>
    <x v="5"/>
    <x v="8"/>
    <n v="0"/>
  </r>
  <r>
    <x v="10"/>
    <x v="2"/>
    <x v="5"/>
    <x v="15"/>
    <x v="6"/>
    <x v="0"/>
    <x v="1560"/>
    <n v="1903.55"/>
  </r>
  <r>
    <x v="10"/>
    <x v="2"/>
    <x v="5"/>
    <x v="15"/>
    <x v="6"/>
    <x v="1"/>
    <x v="149"/>
    <n v="71050"/>
  </r>
  <r>
    <x v="10"/>
    <x v="2"/>
    <x v="5"/>
    <x v="15"/>
    <x v="6"/>
    <x v="2"/>
    <x v="8"/>
    <n v="0"/>
  </r>
  <r>
    <x v="10"/>
    <x v="2"/>
    <x v="5"/>
    <x v="15"/>
    <x v="6"/>
    <x v="3"/>
    <x v="210"/>
    <n v="1.4999999999999999E-2"/>
  </r>
  <r>
    <x v="10"/>
    <x v="2"/>
    <x v="5"/>
    <x v="15"/>
    <x v="6"/>
    <x v="4"/>
    <x v="4"/>
    <n v="0.85"/>
  </r>
  <r>
    <x v="10"/>
    <x v="2"/>
    <x v="5"/>
    <x v="15"/>
    <x v="6"/>
    <x v="5"/>
    <x v="8"/>
    <n v="0"/>
  </r>
  <r>
    <x v="10"/>
    <x v="2"/>
    <x v="5"/>
    <x v="15"/>
    <x v="7"/>
    <x v="0"/>
    <x v="1561"/>
    <n v="1908.24"/>
  </r>
  <r>
    <x v="10"/>
    <x v="2"/>
    <x v="5"/>
    <x v="15"/>
    <x v="7"/>
    <x v="1"/>
    <x v="151"/>
    <n v="71225"/>
  </r>
  <r>
    <x v="10"/>
    <x v="2"/>
    <x v="5"/>
    <x v="15"/>
    <x v="7"/>
    <x v="2"/>
    <x v="8"/>
    <n v="0"/>
  </r>
  <r>
    <x v="10"/>
    <x v="2"/>
    <x v="5"/>
    <x v="15"/>
    <x v="7"/>
    <x v="3"/>
    <x v="210"/>
    <n v="1.4999999999999999E-2"/>
  </r>
  <r>
    <x v="10"/>
    <x v="2"/>
    <x v="5"/>
    <x v="15"/>
    <x v="7"/>
    <x v="4"/>
    <x v="4"/>
    <n v="0.85"/>
  </r>
  <r>
    <x v="10"/>
    <x v="2"/>
    <x v="5"/>
    <x v="15"/>
    <x v="7"/>
    <x v="5"/>
    <x v="8"/>
    <n v="0"/>
  </r>
  <r>
    <x v="10"/>
    <x v="2"/>
    <x v="5"/>
    <x v="15"/>
    <x v="8"/>
    <x v="0"/>
    <x v="1562"/>
    <n v="1912.93"/>
  </r>
  <r>
    <x v="10"/>
    <x v="2"/>
    <x v="5"/>
    <x v="15"/>
    <x v="8"/>
    <x v="1"/>
    <x v="153"/>
    <n v="71400"/>
  </r>
  <r>
    <x v="10"/>
    <x v="2"/>
    <x v="5"/>
    <x v="15"/>
    <x v="8"/>
    <x v="2"/>
    <x v="8"/>
    <n v="0"/>
  </r>
  <r>
    <x v="10"/>
    <x v="2"/>
    <x v="5"/>
    <x v="15"/>
    <x v="8"/>
    <x v="3"/>
    <x v="210"/>
    <n v="1.4999999999999999E-2"/>
  </r>
  <r>
    <x v="10"/>
    <x v="2"/>
    <x v="5"/>
    <x v="15"/>
    <x v="8"/>
    <x v="4"/>
    <x v="4"/>
    <n v="0.85"/>
  </r>
  <r>
    <x v="10"/>
    <x v="2"/>
    <x v="5"/>
    <x v="15"/>
    <x v="8"/>
    <x v="5"/>
    <x v="8"/>
    <n v="0"/>
  </r>
  <r>
    <x v="10"/>
    <x v="2"/>
    <x v="5"/>
    <x v="15"/>
    <x v="9"/>
    <x v="0"/>
    <x v="1563"/>
    <n v="1917.62"/>
  </r>
  <r>
    <x v="10"/>
    <x v="2"/>
    <x v="5"/>
    <x v="15"/>
    <x v="9"/>
    <x v="1"/>
    <x v="155"/>
    <n v="71575"/>
  </r>
  <r>
    <x v="10"/>
    <x v="2"/>
    <x v="5"/>
    <x v="15"/>
    <x v="9"/>
    <x v="2"/>
    <x v="8"/>
    <n v="0"/>
  </r>
  <r>
    <x v="10"/>
    <x v="2"/>
    <x v="5"/>
    <x v="15"/>
    <x v="9"/>
    <x v="3"/>
    <x v="210"/>
    <n v="1.4999999999999999E-2"/>
  </r>
  <r>
    <x v="10"/>
    <x v="2"/>
    <x v="5"/>
    <x v="15"/>
    <x v="9"/>
    <x v="4"/>
    <x v="4"/>
    <n v="0.85"/>
  </r>
  <r>
    <x v="10"/>
    <x v="2"/>
    <x v="5"/>
    <x v="15"/>
    <x v="9"/>
    <x v="5"/>
    <x v="8"/>
    <n v="0"/>
  </r>
  <r>
    <x v="10"/>
    <x v="2"/>
    <x v="5"/>
    <x v="15"/>
    <x v="10"/>
    <x v="0"/>
    <x v="1564"/>
    <n v="1922.31"/>
  </r>
  <r>
    <x v="10"/>
    <x v="2"/>
    <x v="5"/>
    <x v="15"/>
    <x v="10"/>
    <x v="1"/>
    <x v="157"/>
    <n v="71750"/>
  </r>
  <r>
    <x v="10"/>
    <x v="2"/>
    <x v="5"/>
    <x v="15"/>
    <x v="10"/>
    <x v="2"/>
    <x v="8"/>
    <n v="0"/>
  </r>
  <r>
    <x v="10"/>
    <x v="2"/>
    <x v="5"/>
    <x v="15"/>
    <x v="10"/>
    <x v="3"/>
    <x v="210"/>
    <n v="1.4999999999999999E-2"/>
  </r>
  <r>
    <x v="10"/>
    <x v="2"/>
    <x v="5"/>
    <x v="15"/>
    <x v="10"/>
    <x v="4"/>
    <x v="4"/>
    <n v="0.85"/>
  </r>
  <r>
    <x v="10"/>
    <x v="2"/>
    <x v="5"/>
    <x v="15"/>
    <x v="10"/>
    <x v="5"/>
    <x v="8"/>
    <n v="0"/>
  </r>
  <r>
    <x v="10"/>
    <x v="2"/>
    <x v="5"/>
    <x v="15"/>
    <x v="11"/>
    <x v="0"/>
    <x v="1565"/>
    <n v="1926.99"/>
  </r>
  <r>
    <x v="10"/>
    <x v="2"/>
    <x v="5"/>
    <x v="15"/>
    <x v="11"/>
    <x v="1"/>
    <x v="159"/>
    <n v="71925"/>
  </r>
  <r>
    <x v="10"/>
    <x v="2"/>
    <x v="5"/>
    <x v="15"/>
    <x v="11"/>
    <x v="2"/>
    <x v="8"/>
    <n v="0"/>
  </r>
  <r>
    <x v="10"/>
    <x v="2"/>
    <x v="5"/>
    <x v="15"/>
    <x v="11"/>
    <x v="3"/>
    <x v="210"/>
    <n v="1.4999999999999999E-2"/>
  </r>
  <r>
    <x v="10"/>
    <x v="2"/>
    <x v="5"/>
    <x v="15"/>
    <x v="11"/>
    <x v="4"/>
    <x v="4"/>
    <n v="0.85"/>
  </r>
  <r>
    <x v="10"/>
    <x v="2"/>
    <x v="5"/>
    <x v="15"/>
    <x v="11"/>
    <x v="5"/>
    <x v="8"/>
    <n v="0"/>
  </r>
  <r>
    <x v="11"/>
    <x v="0"/>
    <x v="0"/>
    <x v="15"/>
    <x v="0"/>
    <x v="0"/>
    <x v="1566"/>
    <n v="1467.63"/>
  </r>
  <r>
    <x v="11"/>
    <x v="0"/>
    <x v="0"/>
    <x v="15"/>
    <x v="0"/>
    <x v="1"/>
    <x v="1567"/>
    <n v="34943.5"/>
  </r>
  <r>
    <x v="11"/>
    <x v="0"/>
    <x v="0"/>
    <x v="15"/>
    <x v="0"/>
    <x v="2"/>
    <x v="2"/>
    <n v="0.12"/>
  </r>
  <r>
    <x v="11"/>
    <x v="0"/>
    <x v="0"/>
    <x v="15"/>
    <x v="0"/>
    <x v="3"/>
    <x v="3"/>
    <n v="1.2800000000000001E-2"/>
  </r>
  <r>
    <x v="11"/>
    <x v="0"/>
    <x v="0"/>
    <x v="15"/>
    <x v="0"/>
    <x v="4"/>
    <x v="4"/>
    <n v="0.85"/>
  </r>
  <r>
    <x v="11"/>
    <x v="0"/>
    <x v="0"/>
    <x v="15"/>
    <x v="0"/>
    <x v="5"/>
    <x v="5"/>
    <n v="0.22500000000000001"/>
  </r>
  <r>
    <x v="11"/>
    <x v="0"/>
    <x v="0"/>
    <x v="15"/>
    <x v="1"/>
    <x v="0"/>
    <x v="1568"/>
    <n v="1471.3"/>
  </r>
  <r>
    <x v="11"/>
    <x v="0"/>
    <x v="0"/>
    <x v="15"/>
    <x v="1"/>
    <x v="1"/>
    <x v="1569"/>
    <n v="35030.86"/>
  </r>
  <r>
    <x v="11"/>
    <x v="0"/>
    <x v="0"/>
    <x v="15"/>
    <x v="1"/>
    <x v="2"/>
    <x v="2"/>
    <n v="0.12"/>
  </r>
  <r>
    <x v="11"/>
    <x v="0"/>
    <x v="0"/>
    <x v="15"/>
    <x v="1"/>
    <x v="3"/>
    <x v="3"/>
    <n v="1.2800000000000001E-2"/>
  </r>
  <r>
    <x v="11"/>
    <x v="0"/>
    <x v="0"/>
    <x v="15"/>
    <x v="1"/>
    <x v="4"/>
    <x v="4"/>
    <n v="0.85"/>
  </r>
  <r>
    <x v="11"/>
    <x v="0"/>
    <x v="0"/>
    <x v="15"/>
    <x v="1"/>
    <x v="5"/>
    <x v="8"/>
    <n v="0"/>
  </r>
  <r>
    <x v="11"/>
    <x v="0"/>
    <x v="0"/>
    <x v="15"/>
    <x v="2"/>
    <x v="0"/>
    <x v="989"/>
    <n v="1474.97"/>
  </r>
  <r>
    <x v="11"/>
    <x v="0"/>
    <x v="0"/>
    <x v="15"/>
    <x v="2"/>
    <x v="1"/>
    <x v="1570"/>
    <n v="35118.22"/>
  </r>
  <r>
    <x v="11"/>
    <x v="0"/>
    <x v="0"/>
    <x v="15"/>
    <x v="2"/>
    <x v="2"/>
    <x v="2"/>
    <n v="0.12"/>
  </r>
  <r>
    <x v="11"/>
    <x v="0"/>
    <x v="0"/>
    <x v="15"/>
    <x v="2"/>
    <x v="3"/>
    <x v="3"/>
    <n v="1.2800000000000001E-2"/>
  </r>
  <r>
    <x v="11"/>
    <x v="0"/>
    <x v="0"/>
    <x v="15"/>
    <x v="2"/>
    <x v="4"/>
    <x v="4"/>
    <n v="0.85"/>
  </r>
  <r>
    <x v="11"/>
    <x v="0"/>
    <x v="0"/>
    <x v="15"/>
    <x v="2"/>
    <x v="5"/>
    <x v="8"/>
    <n v="0"/>
  </r>
  <r>
    <x v="11"/>
    <x v="0"/>
    <x v="0"/>
    <x v="15"/>
    <x v="3"/>
    <x v="0"/>
    <x v="1571"/>
    <n v="1478.64"/>
  </r>
  <r>
    <x v="11"/>
    <x v="0"/>
    <x v="0"/>
    <x v="15"/>
    <x v="3"/>
    <x v="1"/>
    <x v="1572"/>
    <n v="35205.58"/>
  </r>
  <r>
    <x v="11"/>
    <x v="0"/>
    <x v="0"/>
    <x v="15"/>
    <x v="3"/>
    <x v="2"/>
    <x v="2"/>
    <n v="0.12"/>
  </r>
  <r>
    <x v="11"/>
    <x v="0"/>
    <x v="0"/>
    <x v="15"/>
    <x v="3"/>
    <x v="3"/>
    <x v="3"/>
    <n v="1.2800000000000001E-2"/>
  </r>
  <r>
    <x v="11"/>
    <x v="0"/>
    <x v="0"/>
    <x v="15"/>
    <x v="3"/>
    <x v="4"/>
    <x v="4"/>
    <n v="0.85"/>
  </r>
  <r>
    <x v="11"/>
    <x v="0"/>
    <x v="0"/>
    <x v="15"/>
    <x v="3"/>
    <x v="5"/>
    <x v="5"/>
    <n v="0.22500000000000001"/>
  </r>
  <r>
    <x v="11"/>
    <x v="0"/>
    <x v="0"/>
    <x v="15"/>
    <x v="4"/>
    <x v="0"/>
    <x v="1573"/>
    <n v="1482.31"/>
  </r>
  <r>
    <x v="11"/>
    <x v="0"/>
    <x v="0"/>
    <x v="15"/>
    <x v="4"/>
    <x v="1"/>
    <x v="1574"/>
    <n v="35292.93"/>
  </r>
  <r>
    <x v="11"/>
    <x v="0"/>
    <x v="0"/>
    <x v="15"/>
    <x v="4"/>
    <x v="2"/>
    <x v="2"/>
    <n v="0.12"/>
  </r>
  <r>
    <x v="11"/>
    <x v="0"/>
    <x v="0"/>
    <x v="15"/>
    <x v="4"/>
    <x v="3"/>
    <x v="3"/>
    <n v="1.2800000000000001E-2"/>
  </r>
  <r>
    <x v="11"/>
    <x v="0"/>
    <x v="0"/>
    <x v="15"/>
    <x v="4"/>
    <x v="4"/>
    <x v="4"/>
    <n v="0.85"/>
  </r>
  <r>
    <x v="11"/>
    <x v="0"/>
    <x v="0"/>
    <x v="15"/>
    <x v="4"/>
    <x v="5"/>
    <x v="8"/>
    <n v="0"/>
  </r>
  <r>
    <x v="11"/>
    <x v="0"/>
    <x v="0"/>
    <x v="15"/>
    <x v="5"/>
    <x v="0"/>
    <x v="1575"/>
    <n v="1485.98"/>
  </r>
  <r>
    <x v="11"/>
    <x v="0"/>
    <x v="0"/>
    <x v="15"/>
    <x v="5"/>
    <x v="1"/>
    <x v="1576"/>
    <n v="35380.29"/>
  </r>
  <r>
    <x v="11"/>
    <x v="0"/>
    <x v="0"/>
    <x v="15"/>
    <x v="5"/>
    <x v="2"/>
    <x v="2"/>
    <n v="0.12"/>
  </r>
  <r>
    <x v="11"/>
    <x v="0"/>
    <x v="0"/>
    <x v="15"/>
    <x v="5"/>
    <x v="3"/>
    <x v="3"/>
    <n v="1.2800000000000001E-2"/>
  </r>
  <r>
    <x v="11"/>
    <x v="0"/>
    <x v="0"/>
    <x v="15"/>
    <x v="5"/>
    <x v="4"/>
    <x v="4"/>
    <n v="0.85"/>
  </r>
  <r>
    <x v="11"/>
    <x v="0"/>
    <x v="0"/>
    <x v="15"/>
    <x v="5"/>
    <x v="5"/>
    <x v="8"/>
    <n v="0"/>
  </r>
  <r>
    <x v="11"/>
    <x v="0"/>
    <x v="0"/>
    <x v="15"/>
    <x v="6"/>
    <x v="0"/>
    <x v="1577"/>
    <n v="1489.64"/>
  </r>
  <r>
    <x v="11"/>
    <x v="0"/>
    <x v="0"/>
    <x v="15"/>
    <x v="6"/>
    <x v="1"/>
    <x v="1578"/>
    <n v="35467.65"/>
  </r>
  <r>
    <x v="11"/>
    <x v="0"/>
    <x v="0"/>
    <x v="15"/>
    <x v="6"/>
    <x v="2"/>
    <x v="2"/>
    <n v="0.12"/>
  </r>
  <r>
    <x v="11"/>
    <x v="0"/>
    <x v="0"/>
    <x v="15"/>
    <x v="6"/>
    <x v="3"/>
    <x v="3"/>
    <n v="1.2800000000000001E-2"/>
  </r>
  <r>
    <x v="11"/>
    <x v="0"/>
    <x v="0"/>
    <x v="15"/>
    <x v="6"/>
    <x v="4"/>
    <x v="4"/>
    <n v="0.85"/>
  </r>
  <r>
    <x v="11"/>
    <x v="0"/>
    <x v="0"/>
    <x v="15"/>
    <x v="6"/>
    <x v="5"/>
    <x v="5"/>
    <n v="0.22500000000000001"/>
  </r>
  <r>
    <x v="11"/>
    <x v="0"/>
    <x v="0"/>
    <x v="15"/>
    <x v="7"/>
    <x v="0"/>
    <x v="1579"/>
    <n v="1493.31"/>
  </r>
  <r>
    <x v="11"/>
    <x v="0"/>
    <x v="0"/>
    <x v="15"/>
    <x v="7"/>
    <x v="1"/>
    <x v="1580"/>
    <n v="35555.01"/>
  </r>
  <r>
    <x v="11"/>
    <x v="0"/>
    <x v="0"/>
    <x v="15"/>
    <x v="7"/>
    <x v="2"/>
    <x v="2"/>
    <n v="0.12"/>
  </r>
  <r>
    <x v="11"/>
    <x v="0"/>
    <x v="0"/>
    <x v="15"/>
    <x v="7"/>
    <x v="3"/>
    <x v="3"/>
    <n v="1.2800000000000001E-2"/>
  </r>
  <r>
    <x v="11"/>
    <x v="0"/>
    <x v="0"/>
    <x v="15"/>
    <x v="7"/>
    <x v="4"/>
    <x v="4"/>
    <n v="0.85"/>
  </r>
  <r>
    <x v="11"/>
    <x v="0"/>
    <x v="0"/>
    <x v="15"/>
    <x v="7"/>
    <x v="5"/>
    <x v="8"/>
    <n v="0"/>
  </r>
  <r>
    <x v="11"/>
    <x v="0"/>
    <x v="0"/>
    <x v="15"/>
    <x v="8"/>
    <x v="0"/>
    <x v="1581"/>
    <n v="1496.98"/>
  </r>
  <r>
    <x v="11"/>
    <x v="0"/>
    <x v="0"/>
    <x v="15"/>
    <x v="8"/>
    <x v="1"/>
    <x v="1582"/>
    <n v="35642.370000000003"/>
  </r>
  <r>
    <x v="11"/>
    <x v="0"/>
    <x v="0"/>
    <x v="15"/>
    <x v="8"/>
    <x v="2"/>
    <x v="2"/>
    <n v="0.12"/>
  </r>
  <r>
    <x v="11"/>
    <x v="0"/>
    <x v="0"/>
    <x v="15"/>
    <x v="8"/>
    <x v="3"/>
    <x v="3"/>
    <n v="1.2800000000000001E-2"/>
  </r>
  <r>
    <x v="11"/>
    <x v="0"/>
    <x v="0"/>
    <x v="15"/>
    <x v="8"/>
    <x v="4"/>
    <x v="4"/>
    <n v="0.85"/>
  </r>
  <r>
    <x v="11"/>
    <x v="0"/>
    <x v="0"/>
    <x v="15"/>
    <x v="8"/>
    <x v="5"/>
    <x v="8"/>
    <n v="0"/>
  </r>
  <r>
    <x v="11"/>
    <x v="0"/>
    <x v="0"/>
    <x v="15"/>
    <x v="9"/>
    <x v="0"/>
    <x v="1583"/>
    <n v="1500.65"/>
  </r>
  <r>
    <x v="11"/>
    <x v="0"/>
    <x v="0"/>
    <x v="15"/>
    <x v="9"/>
    <x v="1"/>
    <x v="1584"/>
    <n v="35729.730000000003"/>
  </r>
  <r>
    <x v="11"/>
    <x v="0"/>
    <x v="0"/>
    <x v="15"/>
    <x v="9"/>
    <x v="2"/>
    <x v="2"/>
    <n v="0.12"/>
  </r>
  <r>
    <x v="11"/>
    <x v="0"/>
    <x v="0"/>
    <x v="15"/>
    <x v="9"/>
    <x v="3"/>
    <x v="3"/>
    <n v="1.2800000000000001E-2"/>
  </r>
  <r>
    <x v="11"/>
    <x v="0"/>
    <x v="0"/>
    <x v="15"/>
    <x v="9"/>
    <x v="4"/>
    <x v="4"/>
    <n v="0.85"/>
  </r>
  <r>
    <x v="11"/>
    <x v="0"/>
    <x v="0"/>
    <x v="15"/>
    <x v="9"/>
    <x v="5"/>
    <x v="5"/>
    <n v="0.22500000000000001"/>
  </r>
  <r>
    <x v="11"/>
    <x v="0"/>
    <x v="0"/>
    <x v="15"/>
    <x v="10"/>
    <x v="0"/>
    <x v="1585"/>
    <n v="1504.32"/>
  </r>
  <r>
    <x v="11"/>
    <x v="0"/>
    <x v="0"/>
    <x v="15"/>
    <x v="10"/>
    <x v="1"/>
    <x v="1586"/>
    <n v="35817.089999999997"/>
  </r>
  <r>
    <x v="11"/>
    <x v="0"/>
    <x v="0"/>
    <x v="15"/>
    <x v="10"/>
    <x v="2"/>
    <x v="2"/>
    <n v="0.12"/>
  </r>
  <r>
    <x v="11"/>
    <x v="0"/>
    <x v="0"/>
    <x v="15"/>
    <x v="10"/>
    <x v="3"/>
    <x v="3"/>
    <n v="1.2800000000000001E-2"/>
  </r>
  <r>
    <x v="11"/>
    <x v="0"/>
    <x v="0"/>
    <x v="15"/>
    <x v="10"/>
    <x v="4"/>
    <x v="4"/>
    <n v="0.85"/>
  </r>
  <r>
    <x v="11"/>
    <x v="0"/>
    <x v="0"/>
    <x v="15"/>
    <x v="10"/>
    <x v="5"/>
    <x v="8"/>
    <n v="0"/>
  </r>
  <r>
    <x v="11"/>
    <x v="0"/>
    <x v="0"/>
    <x v="15"/>
    <x v="11"/>
    <x v="0"/>
    <x v="1587"/>
    <n v="1507.99"/>
  </r>
  <r>
    <x v="11"/>
    <x v="0"/>
    <x v="0"/>
    <x v="15"/>
    <x v="11"/>
    <x v="1"/>
    <x v="1588"/>
    <n v="35904.449999999997"/>
  </r>
  <r>
    <x v="11"/>
    <x v="0"/>
    <x v="0"/>
    <x v="15"/>
    <x v="11"/>
    <x v="2"/>
    <x v="2"/>
    <n v="0.12"/>
  </r>
  <r>
    <x v="11"/>
    <x v="0"/>
    <x v="0"/>
    <x v="15"/>
    <x v="11"/>
    <x v="3"/>
    <x v="3"/>
    <n v="1.2800000000000001E-2"/>
  </r>
  <r>
    <x v="11"/>
    <x v="0"/>
    <x v="0"/>
    <x v="15"/>
    <x v="11"/>
    <x v="4"/>
    <x v="4"/>
    <n v="0.85"/>
  </r>
  <r>
    <x v="11"/>
    <x v="0"/>
    <x v="0"/>
    <x v="15"/>
    <x v="11"/>
    <x v="5"/>
    <x v="8"/>
    <n v="0"/>
  </r>
  <r>
    <x v="11"/>
    <x v="0"/>
    <x v="1"/>
    <x v="15"/>
    <x v="0"/>
    <x v="0"/>
    <x v="1566"/>
    <n v="1467.63"/>
  </r>
  <r>
    <x v="11"/>
    <x v="0"/>
    <x v="1"/>
    <x v="15"/>
    <x v="0"/>
    <x v="1"/>
    <x v="1589"/>
    <n v="38437.85"/>
  </r>
  <r>
    <x v="11"/>
    <x v="0"/>
    <x v="1"/>
    <x v="15"/>
    <x v="0"/>
    <x v="2"/>
    <x v="31"/>
    <n v="0.05"/>
  </r>
  <r>
    <x v="11"/>
    <x v="0"/>
    <x v="1"/>
    <x v="15"/>
    <x v="0"/>
    <x v="3"/>
    <x v="32"/>
    <n v="1.5299999999999999E-2"/>
  </r>
  <r>
    <x v="11"/>
    <x v="0"/>
    <x v="1"/>
    <x v="15"/>
    <x v="0"/>
    <x v="4"/>
    <x v="4"/>
    <n v="0.85"/>
  </r>
  <r>
    <x v="11"/>
    <x v="0"/>
    <x v="1"/>
    <x v="15"/>
    <x v="0"/>
    <x v="5"/>
    <x v="5"/>
    <n v="0.22500000000000001"/>
  </r>
  <r>
    <x v="11"/>
    <x v="0"/>
    <x v="1"/>
    <x v="15"/>
    <x v="1"/>
    <x v="0"/>
    <x v="1568"/>
    <n v="1471.3"/>
  </r>
  <r>
    <x v="11"/>
    <x v="0"/>
    <x v="1"/>
    <x v="15"/>
    <x v="1"/>
    <x v="1"/>
    <x v="1590"/>
    <n v="38533.94"/>
  </r>
  <r>
    <x v="11"/>
    <x v="0"/>
    <x v="1"/>
    <x v="15"/>
    <x v="1"/>
    <x v="2"/>
    <x v="31"/>
    <n v="0.05"/>
  </r>
  <r>
    <x v="11"/>
    <x v="0"/>
    <x v="1"/>
    <x v="15"/>
    <x v="1"/>
    <x v="3"/>
    <x v="32"/>
    <n v="1.5299999999999999E-2"/>
  </r>
  <r>
    <x v="11"/>
    <x v="0"/>
    <x v="1"/>
    <x v="15"/>
    <x v="1"/>
    <x v="4"/>
    <x v="4"/>
    <n v="0.85"/>
  </r>
  <r>
    <x v="11"/>
    <x v="0"/>
    <x v="1"/>
    <x v="15"/>
    <x v="1"/>
    <x v="5"/>
    <x v="8"/>
    <n v="0"/>
  </r>
  <r>
    <x v="11"/>
    <x v="0"/>
    <x v="1"/>
    <x v="15"/>
    <x v="2"/>
    <x v="0"/>
    <x v="989"/>
    <n v="1474.97"/>
  </r>
  <r>
    <x v="11"/>
    <x v="0"/>
    <x v="1"/>
    <x v="15"/>
    <x v="2"/>
    <x v="1"/>
    <x v="1591"/>
    <n v="38630.04"/>
  </r>
  <r>
    <x v="11"/>
    <x v="0"/>
    <x v="1"/>
    <x v="15"/>
    <x v="2"/>
    <x v="2"/>
    <x v="31"/>
    <n v="0.05"/>
  </r>
  <r>
    <x v="11"/>
    <x v="0"/>
    <x v="1"/>
    <x v="15"/>
    <x v="2"/>
    <x v="3"/>
    <x v="32"/>
    <n v="1.5299999999999999E-2"/>
  </r>
  <r>
    <x v="11"/>
    <x v="0"/>
    <x v="1"/>
    <x v="15"/>
    <x v="2"/>
    <x v="4"/>
    <x v="4"/>
    <n v="0.85"/>
  </r>
  <r>
    <x v="11"/>
    <x v="0"/>
    <x v="1"/>
    <x v="15"/>
    <x v="2"/>
    <x v="5"/>
    <x v="8"/>
    <n v="0"/>
  </r>
  <r>
    <x v="11"/>
    <x v="0"/>
    <x v="1"/>
    <x v="15"/>
    <x v="3"/>
    <x v="0"/>
    <x v="1571"/>
    <n v="1478.64"/>
  </r>
  <r>
    <x v="11"/>
    <x v="0"/>
    <x v="1"/>
    <x v="15"/>
    <x v="3"/>
    <x v="1"/>
    <x v="1592"/>
    <n v="38726.129999999997"/>
  </r>
  <r>
    <x v="11"/>
    <x v="0"/>
    <x v="1"/>
    <x v="15"/>
    <x v="3"/>
    <x v="2"/>
    <x v="31"/>
    <n v="0.05"/>
  </r>
  <r>
    <x v="11"/>
    <x v="0"/>
    <x v="1"/>
    <x v="15"/>
    <x v="3"/>
    <x v="3"/>
    <x v="32"/>
    <n v="1.5299999999999999E-2"/>
  </r>
  <r>
    <x v="11"/>
    <x v="0"/>
    <x v="1"/>
    <x v="15"/>
    <x v="3"/>
    <x v="4"/>
    <x v="4"/>
    <n v="0.85"/>
  </r>
  <r>
    <x v="11"/>
    <x v="0"/>
    <x v="1"/>
    <x v="15"/>
    <x v="3"/>
    <x v="5"/>
    <x v="5"/>
    <n v="0.22500000000000001"/>
  </r>
  <r>
    <x v="11"/>
    <x v="0"/>
    <x v="1"/>
    <x v="15"/>
    <x v="4"/>
    <x v="0"/>
    <x v="1573"/>
    <n v="1482.31"/>
  </r>
  <r>
    <x v="11"/>
    <x v="0"/>
    <x v="1"/>
    <x v="15"/>
    <x v="4"/>
    <x v="1"/>
    <x v="1593"/>
    <n v="38822.230000000003"/>
  </r>
  <r>
    <x v="11"/>
    <x v="0"/>
    <x v="1"/>
    <x v="15"/>
    <x v="4"/>
    <x v="2"/>
    <x v="31"/>
    <n v="0.05"/>
  </r>
  <r>
    <x v="11"/>
    <x v="0"/>
    <x v="1"/>
    <x v="15"/>
    <x v="4"/>
    <x v="3"/>
    <x v="32"/>
    <n v="1.5299999999999999E-2"/>
  </r>
  <r>
    <x v="11"/>
    <x v="0"/>
    <x v="1"/>
    <x v="15"/>
    <x v="4"/>
    <x v="4"/>
    <x v="4"/>
    <n v="0.85"/>
  </r>
  <r>
    <x v="11"/>
    <x v="0"/>
    <x v="1"/>
    <x v="15"/>
    <x v="4"/>
    <x v="5"/>
    <x v="8"/>
    <n v="0"/>
  </r>
  <r>
    <x v="11"/>
    <x v="0"/>
    <x v="1"/>
    <x v="15"/>
    <x v="5"/>
    <x v="0"/>
    <x v="1575"/>
    <n v="1485.98"/>
  </r>
  <r>
    <x v="11"/>
    <x v="0"/>
    <x v="1"/>
    <x v="15"/>
    <x v="5"/>
    <x v="1"/>
    <x v="1594"/>
    <n v="38918.32"/>
  </r>
  <r>
    <x v="11"/>
    <x v="0"/>
    <x v="1"/>
    <x v="15"/>
    <x v="5"/>
    <x v="2"/>
    <x v="31"/>
    <n v="0.05"/>
  </r>
  <r>
    <x v="11"/>
    <x v="0"/>
    <x v="1"/>
    <x v="15"/>
    <x v="5"/>
    <x v="3"/>
    <x v="32"/>
    <n v="1.5299999999999999E-2"/>
  </r>
  <r>
    <x v="11"/>
    <x v="0"/>
    <x v="1"/>
    <x v="15"/>
    <x v="5"/>
    <x v="4"/>
    <x v="4"/>
    <n v="0.85"/>
  </r>
  <r>
    <x v="11"/>
    <x v="0"/>
    <x v="1"/>
    <x v="15"/>
    <x v="5"/>
    <x v="5"/>
    <x v="8"/>
    <n v="0"/>
  </r>
  <r>
    <x v="11"/>
    <x v="0"/>
    <x v="1"/>
    <x v="15"/>
    <x v="6"/>
    <x v="0"/>
    <x v="1577"/>
    <n v="1489.64"/>
  </r>
  <r>
    <x v="11"/>
    <x v="0"/>
    <x v="1"/>
    <x v="15"/>
    <x v="6"/>
    <x v="1"/>
    <x v="1595"/>
    <n v="39014.42"/>
  </r>
  <r>
    <x v="11"/>
    <x v="0"/>
    <x v="1"/>
    <x v="15"/>
    <x v="6"/>
    <x v="2"/>
    <x v="31"/>
    <n v="0.05"/>
  </r>
  <r>
    <x v="11"/>
    <x v="0"/>
    <x v="1"/>
    <x v="15"/>
    <x v="6"/>
    <x v="3"/>
    <x v="32"/>
    <n v="1.5299999999999999E-2"/>
  </r>
  <r>
    <x v="11"/>
    <x v="0"/>
    <x v="1"/>
    <x v="15"/>
    <x v="6"/>
    <x v="4"/>
    <x v="4"/>
    <n v="0.85"/>
  </r>
  <r>
    <x v="11"/>
    <x v="0"/>
    <x v="1"/>
    <x v="15"/>
    <x v="6"/>
    <x v="5"/>
    <x v="5"/>
    <n v="0.22500000000000001"/>
  </r>
  <r>
    <x v="11"/>
    <x v="0"/>
    <x v="1"/>
    <x v="15"/>
    <x v="7"/>
    <x v="0"/>
    <x v="1579"/>
    <n v="1493.31"/>
  </r>
  <r>
    <x v="11"/>
    <x v="0"/>
    <x v="1"/>
    <x v="15"/>
    <x v="7"/>
    <x v="1"/>
    <x v="1596"/>
    <n v="39110.51"/>
  </r>
  <r>
    <x v="11"/>
    <x v="0"/>
    <x v="1"/>
    <x v="15"/>
    <x v="7"/>
    <x v="2"/>
    <x v="31"/>
    <n v="0.05"/>
  </r>
  <r>
    <x v="11"/>
    <x v="0"/>
    <x v="1"/>
    <x v="15"/>
    <x v="7"/>
    <x v="3"/>
    <x v="32"/>
    <n v="1.5299999999999999E-2"/>
  </r>
  <r>
    <x v="11"/>
    <x v="0"/>
    <x v="1"/>
    <x v="15"/>
    <x v="7"/>
    <x v="4"/>
    <x v="4"/>
    <n v="0.85"/>
  </r>
  <r>
    <x v="11"/>
    <x v="0"/>
    <x v="1"/>
    <x v="15"/>
    <x v="7"/>
    <x v="5"/>
    <x v="8"/>
    <n v="0"/>
  </r>
  <r>
    <x v="11"/>
    <x v="0"/>
    <x v="1"/>
    <x v="15"/>
    <x v="8"/>
    <x v="0"/>
    <x v="1581"/>
    <n v="1496.98"/>
  </r>
  <r>
    <x v="11"/>
    <x v="0"/>
    <x v="1"/>
    <x v="15"/>
    <x v="8"/>
    <x v="1"/>
    <x v="1597"/>
    <n v="39206.61"/>
  </r>
  <r>
    <x v="11"/>
    <x v="0"/>
    <x v="1"/>
    <x v="15"/>
    <x v="8"/>
    <x v="2"/>
    <x v="31"/>
    <n v="0.05"/>
  </r>
  <r>
    <x v="11"/>
    <x v="0"/>
    <x v="1"/>
    <x v="15"/>
    <x v="8"/>
    <x v="3"/>
    <x v="32"/>
    <n v="1.5299999999999999E-2"/>
  </r>
  <r>
    <x v="11"/>
    <x v="0"/>
    <x v="1"/>
    <x v="15"/>
    <x v="8"/>
    <x v="4"/>
    <x v="4"/>
    <n v="0.85"/>
  </r>
  <r>
    <x v="11"/>
    <x v="0"/>
    <x v="1"/>
    <x v="15"/>
    <x v="8"/>
    <x v="5"/>
    <x v="8"/>
    <n v="0"/>
  </r>
  <r>
    <x v="11"/>
    <x v="0"/>
    <x v="1"/>
    <x v="15"/>
    <x v="9"/>
    <x v="0"/>
    <x v="1583"/>
    <n v="1500.65"/>
  </r>
  <r>
    <x v="11"/>
    <x v="0"/>
    <x v="1"/>
    <x v="15"/>
    <x v="9"/>
    <x v="1"/>
    <x v="1598"/>
    <n v="39302.699999999997"/>
  </r>
  <r>
    <x v="11"/>
    <x v="0"/>
    <x v="1"/>
    <x v="15"/>
    <x v="9"/>
    <x v="2"/>
    <x v="31"/>
    <n v="0.05"/>
  </r>
  <r>
    <x v="11"/>
    <x v="0"/>
    <x v="1"/>
    <x v="15"/>
    <x v="9"/>
    <x v="3"/>
    <x v="32"/>
    <n v="1.5299999999999999E-2"/>
  </r>
  <r>
    <x v="11"/>
    <x v="0"/>
    <x v="1"/>
    <x v="15"/>
    <x v="9"/>
    <x v="4"/>
    <x v="4"/>
    <n v="0.85"/>
  </r>
  <r>
    <x v="11"/>
    <x v="0"/>
    <x v="1"/>
    <x v="15"/>
    <x v="9"/>
    <x v="5"/>
    <x v="5"/>
    <n v="0.22500000000000001"/>
  </r>
  <r>
    <x v="11"/>
    <x v="0"/>
    <x v="1"/>
    <x v="15"/>
    <x v="10"/>
    <x v="0"/>
    <x v="1585"/>
    <n v="1504.32"/>
  </r>
  <r>
    <x v="11"/>
    <x v="0"/>
    <x v="1"/>
    <x v="15"/>
    <x v="10"/>
    <x v="1"/>
    <x v="1599"/>
    <n v="39398.800000000003"/>
  </r>
  <r>
    <x v="11"/>
    <x v="0"/>
    <x v="1"/>
    <x v="15"/>
    <x v="10"/>
    <x v="2"/>
    <x v="31"/>
    <n v="0.05"/>
  </r>
  <r>
    <x v="11"/>
    <x v="0"/>
    <x v="1"/>
    <x v="15"/>
    <x v="10"/>
    <x v="3"/>
    <x v="32"/>
    <n v="1.5299999999999999E-2"/>
  </r>
  <r>
    <x v="11"/>
    <x v="0"/>
    <x v="1"/>
    <x v="15"/>
    <x v="10"/>
    <x v="4"/>
    <x v="4"/>
    <n v="0.85"/>
  </r>
  <r>
    <x v="11"/>
    <x v="0"/>
    <x v="1"/>
    <x v="15"/>
    <x v="10"/>
    <x v="5"/>
    <x v="8"/>
    <n v="0"/>
  </r>
  <r>
    <x v="11"/>
    <x v="0"/>
    <x v="1"/>
    <x v="15"/>
    <x v="11"/>
    <x v="0"/>
    <x v="1587"/>
    <n v="1507.99"/>
  </r>
  <r>
    <x v="11"/>
    <x v="0"/>
    <x v="1"/>
    <x v="15"/>
    <x v="11"/>
    <x v="1"/>
    <x v="1600"/>
    <n v="39494.89"/>
  </r>
  <r>
    <x v="11"/>
    <x v="0"/>
    <x v="1"/>
    <x v="15"/>
    <x v="11"/>
    <x v="2"/>
    <x v="31"/>
    <n v="0.05"/>
  </r>
  <r>
    <x v="11"/>
    <x v="0"/>
    <x v="1"/>
    <x v="15"/>
    <x v="11"/>
    <x v="3"/>
    <x v="32"/>
    <n v="1.5299999999999999E-2"/>
  </r>
  <r>
    <x v="11"/>
    <x v="0"/>
    <x v="1"/>
    <x v="15"/>
    <x v="11"/>
    <x v="4"/>
    <x v="4"/>
    <n v="0.85"/>
  </r>
  <r>
    <x v="11"/>
    <x v="0"/>
    <x v="1"/>
    <x v="15"/>
    <x v="11"/>
    <x v="5"/>
    <x v="8"/>
    <n v="0"/>
  </r>
  <r>
    <x v="11"/>
    <x v="0"/>
    <x v="2"/>
    <x v="15"/>
    <x v="0"/>
    <x v="0"/>
    <x v="1566"/>
    <n v="1467.63"/>
  </r>
  <r>
    <x v="11"/>
    <x v="0"/>
    <x v="2"/>
    <x v="15"/>
    <x v="0"/>
    <x v="1"/>
    <x v="1601"/>
    <n v="41932.199999999997"/>
  </r>
  <r>
    <x v="11"/>
    <x v="0"/>
    <x v="2"/>
    <x v="15"/>
    <x v="0"/>
    <x v="2"/>
    <x v="57"/>
    <n v="0.01"/>
  </r>
  <r>
    <x v="11"/>
    <x v="0"/>
    <x v="2"/>
    <x v="15"/>
    <x v="0"/>
    <x v="3"/>
    <x v="58"/>
    <n v="1.7299999999999999E-2"/>
  </r>
  <r>
    <x v="11"/>
    <x v="0"/>
    <x v="2"/>
    <x v="15"/>
    <x v="0"/>
    <x v="4"/>
    <x v="4"/>
    <n v="0.85"/>
  </r>
  <r>
    <x v="11"/>
    <x v="0"/>
    <x v="2"/>
    <x v="15"/>
    <x v="0"/>
    <x v="5"/>
    <x v="59"/>
    <n v="0.26"/>
  </r>
  <r>
    <x v="11"/>
    <x v="0"/>
    <x v="2"/>
    <x v="15"/>
    <x v="1"/>
    <x v="0"/>
    <x v="1568"/>
    <n v="1471.3"/>
  </r>
  <r>
    <x v="11"/>
    <x v="0"/>
    <x v="2"/>
    <x v="15"/>
    <x v="1"/>
    <x v="1"/>
    <x v="1602"/>
    <n v="42037.03"/>
  </r>
  <r>
    <x v="11"/>
    <x v="0"/>
    <x v="2"/>
    <x v="15"/>
    <x v="1"/>
    <x v="2"/>
    <x v="57"/>
    <n v="0.01"/>
  </r>
  <r>
    <x v="11"/>
    <x v="0"/>
    <x v="2"/>
    <x v="15"/>
    <x v="1"/>
    <x v="3"/>
    <x v="58"/>
    <n v="1.7299999999999999E-2"/>
  </r>
  <r>
    <x v="11"/>
    <x v="0"/>
    <x v="2"/>
    <x v="15"/>
    <x v="1"/>
    <x v="4"/>
    <x v="4"/>
    <n v="0.85"/>
  </r>
  <r>
    <x v="11"/>
    <x v="0"/>
    <x v="2"/>
    <x v="15"/>
    <x v="1"/>
    <x v="5"/>
    <x v="8"/>
    <n v="0"/>
  </r>
  <r>
    <x v="11"/>
    <x v="0"/>
    <x v="2"/>
    <x v="15"/>
    <x v="2"/>
    <x v="0"/>
    <x v="989"/>
    <n v="1474.97"/>
  </r>
  <r>
    <x v="11"/>
    <x v="0"/>
    <x v="2"/>
    <x v="15"/>
    <x v="2"/>
    <x v="1"/>
    <x v="1603"/>
    <n v="42141.86"/>
  </r>
  <r>
    <x v="11"/>
    <x v="0"/>
    <x v="2"/>
    <x v="15"/>
    <x v="2"/>
    <x v="2"/>
    <x v="57"/>
    <n v="0.01"/>
  </r>
  <r>
    <x v="11"/>
    <x v="0"/>
    <x v="2"/>
    <x v="15"/>
    <x v="2"/>
    <x v="3"/>
    <x v="58"/>
    <n v="1.7299999999999999E-2"/>
  </r>
  <r>
    <x v="11"/>
    <x v="0"/>
    <x v="2"/>
    <x v="15"/>
    <x v="2"/>
    <x v="4"/>
    <x v="4"/>
    <n v="0.85"/>
  </r>
  <r>
    <x v="11"/>
    <x v="0"/>
    <x v="2"/>
    <x v="15"/>
    <x v="2"/>
    <x v="5"/>
    <x v="8"/>
    <n v="0"/>
  </r>
  <r>
    <x v="11"/>
    <x v="0"/>
    <x v="2"/>
    <x v="15"/>
    <x v="3"/>
    <x v="0"/>
    <x v="1571"/>
    <n v="1478.64"/>
  </r>
  <r>
    <x v="11"/>
    <x v="0"/>
    <x v="2"/>
    <x v="15"/>
    <x v="3"/>
    <x v="1"/>
    <x v="1604"/>
    <n v="42246.69"/>
  </r>
  <r>
    <x v="11"/>
    <x v="0"/>
    <x v="2"/>
    <x v="15"/>
    <x v="3"/>
    <x v="2"/>
    <x v="57"/>
    <n v="0.01"/>
  </r>
  <r>
    <x v="11"/>
    <x v="0"/>
    <x v="2"/>
    <x v="15"/>
    <x v="3"/>
    <x v="3"/>
    <x v="58"/>
    <n v="1.7299999999999999E-2"/>
  </r>
  <r>
    <x v="11"/>
    <x v="0"/>
    <x v="2"/>
    <x v="15"/>
    <x v="3"/>
    <x v="4"/>
    <x v="4"/>
    <n v="0.85"/>
  </r>
  <r>
    <x v="11"/>
    <x v="0"/>
    <x v="2"/>
    <x v="15"/>
    <x v="3"/>
    <x v="5"/>
    <x v="8"/>
    <n v="0"/>
  </r>
  <r>
    <x v="11"/>
    <x v="0"/>
    <x v="2"/>
    <x v="15"/>
    <x v="4"/>
    <x v="0"/>
    <x v="1573"/>
    <n v="1482.31"/>
  </r>
  <r>
    <x v="11"/>
    <x v="0"/>
    <x v="2"/>
    <x v="15"/>
    <x v="4"/>
    <x v="1"/>
    <x v="1605"/>
    <n v="42351.519999999997"/>
  </r>
  <r>
    <x v="11"/>
    <x v="0"/>
    <x v="2"/>
    <x v="15"/>
    <x v="4"/>
    <x v="2"/>
    <x v="57"/>
    <n v="0.01"/>
  </r>
  <r>
    <x v="11"/>
    <x v="0"/>
    <x v="2"/>
    <x v="15"/>
    <x v="4"/>
    <x v="3"/>
    <x v="58"/>
    <n v="1.7299999999999999E-2"/>
  </r>
  <r>
    <x v="11"/>
    <x v="0"/>
    <x v="2"/>
    <x v="15"/>
    <x v="4"/>
    <x v="4"/>
    <x v="4"/>
    <n v="0.85"/>
  </r>
  <r>
    <x v="11"/>
    <x v="0"/>
    <x v="2"/>
    <x v="15"/>
    <x v="4"/>
    <x v="5"/>
    <x v="8"/>
    <n v="0"/>
  </r>
  <r>
    <x v="11"/>
    <x v="0"/>
    <x v="2"/>
    <x v="15"/>
    <x v="5"/>
    <x v="0"/>
    <x v="1575"/>
    <n v="1485.98"/>
  </r>
  <r>
    <x v="11"/>
    <x v="0"/>
    <x v="2"/>
    <x v="15"/>
    <x v="5"/>
    <x v="1"/>
    <x v="1606"/>
    <n v="42456.35"/>
  </r>
  <r>
    <x v="11"/>
    <x v="0"/>
    <x v="2"/>
    <x v="15"/>
    <x v="5"/>
    <x v="2"/>
    <x v="57"/>
    <n v="0.01"/>
  </r>
  <r>
    <x v="11"/>
    <x v="0"/>
    <x v="2"/>
    <x v="15"/>
    <x v="5"/>
    <x v="3"/>
    <x v="58"/>
    <n v="1.7299999999999999E-2"/>
  </r>
  <r>
    <x v="11"/>
    <x v="0"/>
    <x v="2"/>
    <x v="15"/>
    <x v="5"/>
    <x v="4"/>
    <x v="4"/>
    <n v="0.85"/>
  </r>
  <r>
    <x v="11"/>
    <x v="0"/>
    <x v="2"/>
    <x v="15"/>
    <x v="5"/>
    <x v="5"/>
    <x v="8"/>
    <n v="0"/>
  </r>
  <r>
    <x v="11"/>
    <x v="0"/>
    <x v="2"/>
    <x v="15"/>
    <x v="6"/>
    <x v="0"/>
    <x v="1577"/>
    <n v="1489.64"/>
  </r>
  <r>
    <x v="11"/>
    <x v="0"/>
    <x v="2"/>
    <x v="15"/>
    <x v="6"/>
    <x v="1"/>
    <x v="1607"/>
    <n v="42561.18"/>
  </r>
  <r>
    <x v="11"/>
    <x v="0"/>
    <x v="2"/>
    <x v="15"/>
    <x v="6"/>
    <x v="2"/>
    <x v="57"/>
    <n v="0.01"/>
  </r>
  <r>
    <x v="11"/>
    <x v="0"/>
    <x v="2"/>
    <x v="15"/>
    <x v="6"/>
    <x v="3"/>
    <x v="58"/>
    <n v="1.7299999999999999E-2"/>
  </r>
  <r>
    <x v="11"/>
    <x v="0"/>
    <x v="2"/>
    <x v="15"/>
    <x v="6"/>
    <x v="4"/>
    <x v="4"/>
    <n v="0.85"/>
  </r>
  <r>
    <x v="11"/>
    <x v="0"/>
    <x v="2"/>
    <x v="15"/>
    <x v="6"/>
    <x v="5"/>
    <x v="59"/>
    <n v="0.26"/>
  </r>
  <r>
    <x v="11"/>
    <x v="0"/>
    <x v="2"/>
    <x v="15"/>
    <x v="7"/>
    <x v="0"/>
    <x v="1579"/>
    <n v="1493.31"/>
  </r>
  <r>
    <x v="11"/>
    <x v="0"/>
    <x v="2"/>
    <x v="15"/>
    <x v="7"/>
    <x v="1"/>
    <x v="1608"/>
    <n v="42666.01"/>
  </r>
  <r>
    <x v="11"/>
    <x v="0"/>
    <x v="2"/>
    <x v="15"/>
    <x v="7"/>
    <x v="2"/>
    <x v="57"/>
    <n v="0.01"/>
  </r>
  <r>
    <x v="11"/>
    <x v="0"/>
    <x v="2"/>
    <x v="15"/>
    <x v="7"/>
    <x v="3"/>
    <x v="58"/>
    <n v="1.7299999999999999E-2"/>
  </r>
  <r>
    <x v="11"/>
    <x v="0"/>
    <x v="2"/>
    <x v="15"/>
    <x v="7"/>
    <x v="4"/>
    <x v="4"/>
    <n v="0.85"/>
  </r>
  <r>
    <x v="11"/>
    <x v="0"/>
    <x v="2"/>
    <x v="15"/>
    <x v="7"/>
    <x v="5"/>
    <x v="8"/>
    <n v="0"/>
  </r>
  <r>
    <x v="11"/>
    <x v="0"/>
    <x v="2"/>
    <x v="15"/>
    <x v="8"/>
    <x v="0"/>
    <x v="1581"/>
    <n v="1496.98"/>
  </r>
  <r>
    <x v="11"/>
    <x v="0"/>
    <x v="2"/>
    <x v="15"/>
    <x v="8"/>
    <x v="1"/>
    <x v="1609"/>
    <n v="42770.84"/>
  </r>
  <r>
    <x v="11"/>
    <x v="0"/>
    <x v="2"/>
    <x v="15"/>
    <x v="8"/>
    <x v="2"/>
    <x v="57"/>
    <n v="0.01"/>
  </r>
  <r>
    <x v="11"/>
    <x v="0"/>
    <x v="2"/>
    <x v="15"/>
    <x v="8"/>
    <x v="3"/>
    <x v="58"/>
    <n v="1.7299999999999999E-2"/>
  </r>
  <r>
    <x v="11"/>
    <x v="0"/>
    <x v="2"/>
    <x v="15"/>
    <x v="8"/>
    <x v="4"/>
    <x v="4"/>
    <n v="0.85"/>
  </r>
  <r>
    <x v="11"/>
    <x v="0"/>
    <x v="2"/>
    <x v="15"/>
    <x v="8"/>
    <x v="5"/>
    <x v="8"/>
    <n v="0"/>
  </r>
  <r>
    <x v="11"/>
    <x v="0"/>
    <x v="2"/>
    <x v="15"/>
    <x v="9"/>
    <x v="0"/>
    <x v="1583"/>
    <n v="1500.65"/>
  </r>
  <r>
    <x v="11"/>
    <x v="0"/>
    <x v="2"/>
    <x v="15"/>
    <x v="9"/>
    <x v="1"/>
    <x v="1610"/>
    <n v="42875.67"/>
  </r>
  <r>
    <x v="11"/>
    <x v="0"/>
    <x v="2"/>
    <x v="15"/>
    <x v="9"/>
    <x v="2"/>
    <x v="57"/>
    <n v="0.01"/>
  </r>
  <r>
    <x v="11"/>
    <x v="0"/>
    <x v="2"/>
    <x v="15"/>
    <x v="9"/>
    <x v="3"/>
    <x v="58"/>
    <n v="1.7299999999999999E-2"/>
  </r>
  <r>
    <x v="11"/>
    <x v="0"/>
    <x v="2"/>
    <x v="15"/>
    <x v="9"/>
    <x v="4"/>
    <x v="4"/>
    <n v="0.85"/>
  </r>
  <r>
    <x v="11"/>
    <x v="0"/>
    <x v="2"/>
    <x v="15"/>
    <x v="9"/>
    <x v="5"/>
    <x v="8"/>
    <n v="0"/>
  </r>
  <r>
    <x v="11"/>
    <x v="0"/>
    <x v="2"/>
    <x v="15"/>
    <x v="10"/>
    <x v="0"/>
    <x v="1585"/>
    <n v="1504.32"/>
  </r>
  <r>
    <x v="11"/>
    <x v="0"/>
    <x v="2"/>
    <x v="15"/>
    <x v="10"/>
    <x v="1"/>
    <x v="1611"/>
    <n v="42980.5"/>
  </r>
  <r>
    <x v="11"/>
    <x v="0"/>
    <x v="2"/>
    <x v="15"/>
    <x v="10"/>
    <x v="2"/>
    <x v="57"/>
    <n v="0.01"/>
  </r>
  <r>
    <x v="11"/>
    <x v="0"/>
    <x v="2"/>
    <x v="15"/>
    <x v="10"/>
    <x v="3"/>
    <x v="58"/>
    <n v="1.7299999999999999E-2"/>
  </r>
  <r>
    <x v="11"/>
    <x v="0"/>
    <x v="2"/>
    <x v="15"/>
    <x v="10"/>
    <x v="4"/>
    <x v="4"/>
    <n v="0.85"/>
  </r>
  <r>
    <x v="11"/>
    <x v="0"/>
    <x v="2"/>
    <x v="15"/>
    <x v="10"/>
    <x v="5"/>
    <x v="8"/>
    <n v="0"/>
  </r>
  <r>
    <x v="11"/>
    <x v="0"/>
    <x v="2"/>
    <x v="15"/>
    <x v="11"/>
    <x v="0"/>
    <x v="1587"/>
    <n v="1507.99"/>
  </r>
  <r>
    <x v="11"/>
    <x v="0"/>
    <x v="2"/>
    <x v="15"/>
    <x v="11"/>
    <x v="1"/>
    <x v="1612"/>
    <n v="43085.34"/>
  </r>
  <r>
    <x v="11"/>
    <x v="0"/>
    <x v="2"/>
    <x v="15"/>
    <x v="11"/>
    <x v="2"/>
    <x v="57"/>
    <n v="0.01"/>
  </r>
  <r>
    <x v="11"/>
    <x v="0"/>
    <x v="2"/>
    <x v="15"/>
    <x v="11"/>
    <x v="3"/>
    <x v="58"/>
    <n v="1.7299999999999999E-2"/>
  </r>
  <r>
    <x v="11"/>
    <x v="0"/>
    <x v="2"/>
    <x v="15"/>
    <x v="11"/>
    <x v="4"/>
    <x v="4"/>
    <n v="0.85"/>
  </r>
  <r>
    <x v="11"/>
    <x v="0"/>
    <x v="2"/>
    <x v="15"/>
    <x v="11"/>
    <x v="5"/>
    <x v="8"/>
    <n v="0"/>
  </r>
  <r>
    <x v="11"/>
    <x v="0"/>
    <x v="3"/>
    <x v="15"/>
    <x v="0"/>
    <x v="0"/>
    <x v="1566"/>
    <n v="1467.63"/>
  </r>
  <r>
    <x v="11"/>
    <x v="0"/>
    <x v="3"/>
    <x v="15"/>
    <x v="0"/>
    <x v="1"/>
    <x v="1613"/>
    <n v="48920.9"/>
  </r>
  <r>
    <x v="11"/>
    <x v="0"/>
    <x v="3"/>
    <x v="15"/>
    <x v="0"/>
    <x v="2"/>
    <x v="84"/>
    <n v="5.0000000000000001E-3"/>
  </r>
  <r>
    <x v="11"/>
    <x v="0"/>
    <x v="3"/>
    <x v="15"/>
    <x v="0"/>
    <x v="3"/>
    <x v="58"/>
    <n v="1.7299999999999999E-2"/>
  </r>
  <r>
    <x v="11"/>
    <x v="0"/>
    <x v="3"/>
    <x v="15"/>
    <x v="0"/>
    <x v="4"/>
    <x v="4"/>
    <n v="0.85"/>
  </r>
  <r>
    <x v="11"/>
    <x v="0"/>
    <x v="3"/>
    <x v="15"/>
    <x v="0"/>
    <x v="5"/>
    <x v="85"/>
    <n v="0.2"/>
  </r>
  <r>
    <x v="11"/>
    <x v="0"/>
    <x v="3"/>
    <x v="15"/>
    <x v="1"/>
    <x v="0"/>
    <x v="1568"/>
    <n v="1471.3"/>
  </r>
  <r>
    <x v="11"/>
    <x v="0"/>
    <x v="3"/>
    <x v="15"/>
    <x v="1"/>
    <x v="1"/>
    <x v="1614"/>
    <n v="49043.199999999997"/>
  </r>
  <r>
    <x v="11"/>
    <x v="0"/>
    <x v="3"/>
    <x v="15"/>
    <x v="1"/>
    <x v="2"/>
    <x v="84"/>
    <n v="5.0000000000000001E-3"/>
  </r>
  <r>
    <x v="11"/>
    <x v="0"/>
    <x v="3"/>
    <x v="15"/>
    <x v="1"/>
    <x v="3"/>
    <x v="58"/>
    <n v="1.7299999999999999E-2"/>
  </r>
  <r>
    <x v="11"/>
    <x v="0"/>
    <x v="3"/>
    <x v="15"/>
    <x v="1"/>
    <x v="4"/>
    <x v="4"/>
    <n v="0.85"/>
  </r>
  <r>
    <x v="11"/>
    <x v="0"/>
    <x v="3"/>
    <x v="15"/>
    <x v="1"/>
    <x v="5"/>
    <x v="8"/>
    <n v="0"/>
  </r>
  <r>
    <x v="11"/>
    <x v="0"/>
    <x v="3"/>
    <x v="15"/>
    <x v="2"/>
    <x v="0"/>
    <x v="989"/>
    <n v="1474.97"/>
  </r>
  <r>
    <x v="11"/>
    <x v="0"/>
    <x v="3"/>
    <x v="15"/>
    <x v="2"/>
    <x v="1"/>
    <x v="1615"/>
    <n v="49165.5"/>
  </r>
  <r>
    <x v="11"/>
    <x v="0"/>
    <x v="3"/>
    <x v="15"/>
    <x v="2"/>
    <x v="2"/>
    <x v="84"/>
    <n v="5.0000000000000001E-3"/>
  </r>
  <r>
    <x v="11"/>
    <x v="0"/>
    <x v="3"/>
    <x v="15"/>
    <x v="2"/>
    <x v="3"/>
    <x v="58"/>
    <n v="1.7299999999999999E-2"/>
  </r>
  <r>
    <x v="11"/>
    <x v="0"/>
    <x v="3"/>
    <x v="15"/>
    <x v="2"/>
    <x v="4"/>
    <x v="4"/>
    <n v="0.85"/>
  </r>
  <r>
    <x v="11"/>
    <x v="0"/>
    <x v="3"/>
    <x v="15"/>
    <x v="2"/>
    <x v="5"/>
    <x v="8"/>
    <n v="0"/>
  </r>
  <r>
    <x v="11"/>
    <x v="0"/>
    <x v="3"/>
    <x v="15"/>
    <x v="3"/>
    <x v="0"/>
    <x v="1571"/>
    <n v="1478.64"/>
  </r>
  <r>
    <x v="11"/>
    <x v="0"/>
    <x v="3"/>
    <x v="15"/>
    <x v="3"/>
    <x v="1"/>
    <x v="1616"/>
    <n v="49287.81"/>
  </r>
  <r>
    <x v="11"/>
    <x v="0"/>
    <x v="3"/>
    <x v="15"/>
    <x v="3"/>
    <x v="2"/>
    <x v="84"/>
    <n v="5.0000000000000001E-3"/>
  </r>
  <r>
    <x v="11"/>
    <x v="0"/>
    <x v="3"/>
    <x v="15"/>
    <x v="3"/>
    <x v="3"/>
    <x v="58"/>
    <n v="1.7299999999999999E-2"/>
  </r>
  <r>
    <x v="11"/>
    <x v="0"/>
    <x v="3"/>
    <x v="15"/>
    <x v="3"/>
    <x v="4"/>
    <x v="4"/>
    <n v="0.85"/>
  </r>
  <r>
    <x v="11"/>
    <x v="0"/>
    <x v="3"/>
    <x v="15"/>
    <x v="3"/>
    <x v="5"/>
    <x v="8"/>
    <n v="0"/>
  </r>
  <r>
    <x v="11"/>
    <x v="0"/>
    <x v="3"/>
    <x v="15"/>
    <x v="4"/>
    <x v="0"/>
    <x v="1573"/>
    <n v="1482.31"/>
  </r>
  <r>
    <x v="11"/>
    <x v="0"/>
    <x v="3"/>
    <x v="15"/>
    <x v="4"/>
    <x v="1"/>
    <x v="1617"/>
    <n v="49410.11"/>
  </r>
  <r>
    <x v="11"/>
    <x v="0"/>
    <x v="3"/>
    <x v="15"/>
    <x v="4"/>
    <x v="2"/>
    <x v="84"/>
    <n v="5.0000000000000001E-3"/>
  </r>
  <r>
    <x v="11"/>
    <x v="0"/>
    <x v="3"/>
    <x v="15"/>
    <x v="4"/>
    <x v="3"/>
    <x v="58"/>
    <n v="1.7299999999999999E-2"/>
  </r>
  <r>
    <x v="11"/>
    <x v="0"/>
    <x v="3"/>
    <x v="15"/>
    <x v="4"/>
    <x v="4"/>
    <x v="4"/>
    <n v="0.85"/>
  </r>
  <r>
    <x v="11"/>
    <x v="0"/>
    <x v="3"/>
    <x v="15"/>
    <x v="4"/>
    <x v="5"/>
    <x v="8"/>
    <n v="0"/>
  </r>
  <r>
    <x v="11"/>
    <x v="0"/>
    <x v="3"/>
    <x v="15"/>
    <x v="5"/>
    <x v="0"/>
    <x v="1575"/>
    <n v="1485.98"/>
  </r>
  <r>
    <x v="11"/>
    <x v="0"/>
    <x v="3"/>
    <x v="15"/>
    <x v="5"/>
    <x v="1"/>
    <x v="1618"/>
    <n v="49532.41"/>
  </r>
  <r>
    <x v="11"/>
    <x v="0"/>
    <x v="3"/>
    <x v="15"/>
    <x v="5"/>
    <x v="2"/>
    <x v="84"/>
    <n v="5.0000000000000001E-3"/>
  </r>
  <r>
    <x v="11"/>
    <x v="0"/>
    <x v="3"/>
    <x v="15"/>
    <x v="5"/>
    <x v="3"/>
    <x v="58"/>
    <n v="1.7299999999999999E-2"/>
  </r>
  <r>
    <x v="11"/>
    <x v="0"/>
    <x v="3"/>
    <x v="15"/>
    <x v="5"/>
    <x v="4"/>
    <x v="4"/>
    <n v="0.85"/>
  </r>
  <r>
    <x v="11"/>
    <x v="0"/>
    <x v="3"/>
    <x v="15"/>
    <x v="5"/>
    <x v="5"/>
    <x v="8"/>
    <n v="0"/>
  </r>
  <r>
    <x v="11"/>
    <x v="0"/>
    <x v="3"/>
    <x v="15"/>
    <x v="6"/>
    <x v="0"/>
    <x v="1577"/>
    <n v="1489.64"/>
  </r>
  <r>
    <x v="11"/>
    <x v="0"/>
    <x v="3"/>
    <x v="15"/>
    <x v="6"/>
    <x v="1"/>
    <x v="1619"/>
    <n v="49654.71"/>
  </r>
  <r>
    <x v="11"/>
    <x v="0"/>
    <x v="3"/>
    <x v="15"/>
    <x v="6"/>
    <x v="2"/>
    <x v="84"/>
    <n v="5.0000000000000001E-3"/>
  </r>
  <r>
    <x v="11"/>
    <x v="0"/>
    <x v="3"/>
    <x v="15"/>
    <x v="6"/>
    <x v="3"/>
    <x v="58"/>
    <n v="1.7299999999999999E-2"/>
  </r>
  <r>
    <x v="11"/>
    <x v="0"/>
    <x v="3"/>
    <x v="15"/>
    <x v="6"/>
    <x v="4"/>
    <x v="4"/>
    <n v="0.85"/>
  </r>
  <r>
    <x v="11"/>
    <x v="0"/>
    <x v="3"/>
    <x v="15"/>
    <x v="6"/>
    <x v="5"/>
    <x v="85"/>
    <n v="0.2"/>
  </r>
  <r>
    <x v="11"/>
    <x v="0"/>
    <x v="3"/>
    <x v="15"/>
    <x v="7"/>
    <x v="0"/>
    <x v="1579"/>
    <n v="1493.31"/>
  </r>
  <r>
    <x v="11"/>
    <x v="0"/>
    <x v="3"/>
    <x v="15"/>
    <x v="7"/>
    <x v="1"/>
    <x v="1620"/>
    <n v="49777.02"/>
  </r>
  <r>
    <x v="11"/>
    <x v="0"/>
    <x v="3"/>
    <x v="15"/>
    <x v="7"/>
    <x v="2"/>
    <x v="84"/>
    <n v="5.0000000000000001E-3"/>
  </r>
  <r>
    <x v="11"/>
    <x v="0"/>
    <x v="3"/>
    <x v="15"/>
    <x v="7"/>
    <x v="3"/>
    <x v="58"/>
    <n v="1.7299999999999999E-2"/>
  </r>
  <r>
    <x v="11"/>
    <x v="0"/>
    <x v="3"/>
    <x v="15"/>
    <x v="7"/>
    <x v="4"/>
    <x v="4"/>
    <n v="0.85"/>
  </r>
  <r>
    <x v="11"/>
    <x v="0"/>
    <x v="3"/>
    <x v="15"/>
    <x v="7"/>
    <x v="5"/>
    <x v="8"/>
    <n v="0"/>
  </r>
  <r>
    <x v="11"/>
    <x v="0"/>
    <x v="3"/>
    <x v="15"/>
    <x v="8"/>
    <x v="0"/>
    <x v="1581"/>
    <n v="1496.98"/>
  </r>
  <r>
    <x v="11"/>
    <x v="0"/>
    <x v="3"/>
    <x v="15"/>
    <x v="8"/>
    <x v="1"/>
    <x v="1621"/>
    <n v="49899.32"/>
  </r>
  <r>
    <x v="11"/>
    <x v="0"/>
    <x v="3"/>
    <x v="15"/>
    <x v="8"/>
    <x v="2"/>
    <x v="84"/>
    <n v="5.0000000000000001E-3"/>
  </r>
  <r>
    <x v="11"/>
    <x v="0"/>
    <x v="3"/>
    <x v="15"/>
    <x v="8"/>
    <x v="3"/>
    <x v="58"/>
    <n v="1.7299999999999999E-2"/>
  </r>
  <r>
    <x v="11"/>
    <x v="0"/>
    <x v="3"/>
    <x v="15"/>
    <x v="8"/>
    <x v="4"/>
    <x v="4"/>
    <n v="0.85"/>
  </r>
  <r>
    <x v="11"/>
    <x v="0"/>
    <x v="3"/>
    <x v="15"/>
    <x v="8"/>
    <x v="5"/>
    <x v="8"/>
    <n v="0"/>
  </r>
  <r>
    <x v="11"/>
    <x v="0"/>
    <x v="3"/>
    <x v="15"/>
    <x v="9"/>
    <x v="0"/>
    <x v="1583"/>
    <n v="1500.65"/>
  </r>
  <r>
    <x v="11"/>
    <x v="0"/>
    <x v="3"/>
    <x v="15"/>
    <x v="9"/>
    <x v="1"/>
    <x v="1622"/>
    <n v="50021.62"/>
  </r>
  <r>
    <x v="11"/>
    <x v="0"/>
    <x v="3"/>
    <x v="15"/>
    <x v="9"/>
    <x v="2"/>
    <x v="84"/>
    <n v="5.0000000000000001E-3"/>
  </r>
  <r>
    <x v="11"/>
    <x v="0"/>
    <x v="3"/>
    <x v="15"/>
    <x v="9"/>
    <x v="3"/>
    <x v="58"/>
    <n v="1.7299999999999999E-2"/>
  </r>
  <r>
    <x v="11"/>
    <x v="0"/>
    <x v="3"/>
    <x v="15"/>
    <x v="9"/>
    <x v="4"/>
    <x v="4"/>
    <n v="0.85"/>
  </r>
  <r>
    <x v="11"/>
    <x v="0"/>
    <x v="3"/>
    <x v="15"/>
    <x v="9"/>
    <x v="5"/>
    <x v="8"/>
    <n v="0"/>
  </r>
  <r>
    <x v="11"/>
    <x v="0"/>
    <x v="3"/>
    <x v="15"/>
    <x v="10"/>
    <x v="0"/>
    <x v="1585"/>
    <n v="1504.32"/>
  </r>
  <r>
    <x v="11"/>
    <x v="0"/>
    <x v="3"/>
    <x v="15"/>
    <x v="10"/>
    <x v="1"/>
    <x v="1623"/>
    <n v="50143.92"/>
  </r>
  <r>
    <x v="11"/>
    <x v="0"/>
    <x v="3"/>
    <x v="15"/>
    <x v="10"/>
    <x v="2"/>
    <x v="84"/>
    <n v="5.0000000000000001E-3"/>
  </r>
  <r>
    <x v="11"/>
    <x v="0"/>
    <x v="3"/>
    <x v="15"/>
    <x v="10"/>
    <x v="3"/>
    <x v="58"/>
    <n v="1.7299999999999999E-2"/>
  </r>
  <r>
    <x v="11"/>
    <x v="0"/>
    <x v="3"/>
    <x v="15"/>
    <x v="10"/>
    <x v="4"/>
    <x v="4"/>
    <n v="0.85"/>
  </r>
  <r>
    <x v="11"/>
    <x v="0"/>
    <x v="3"/>
    <x v="15"/>
    <x v="10"/>
    <x v="5"/>
    <x v="8"/>
    <n v="0"/>
  </r>
  <r>
    <x v="11"/>
    <x v="0"/>
    <x v="3"/>
    <x v="15"/>
    <x v="11"/>
    <x v="0"/>
    <x v="1587"/>
    <n v="1507.99"/>
  </r>
  <r>
    <x v="11"/>
    <x v="0"/>
    <x v="3"/>
    <x v="15"/>
    <x v="11"/>
    <x v="1"/>
    <x v="1624"/>
    <n v="50266.22"/>
  </r>
  <r>
    <x v="11"/>
    <x v="0"/>
    <x v="3"/>
    <x v="15"/>
    <x v="11"/>
    <x v="2"/>
    <x v="84"/>
    <n v="5.0000000000000001E-3"/>
  </r>
  <r>
    <x v="11"/>
    <x v="0"/>
    <x v="3"/>
    <x v="15"/>
    <x v="11"/>
    <x v="3"/>
    <x v="58"/>
    <n v="1.7299999999999999E-2"/>
  </r>
  <r>
    <x v="11"/>
    <x v="0"/>
    <x v="3"/>
    <x v="15"/>
    <x v="11"/>
    <x v="4"/>
    <x v="4"/>
    <n v="0.85"/>
  </r>
  <r>
    <x v="11"/>
    <x v="0"/>
    <x v="3"/>
    <x v="15"/>
    <x v="11"/>
    <x v="5"/>
    <x v="8"/>
    <n v="0"/>
  </r>
  <r>
    <x v="11"/>
    <x v="0"/>
    <x v="4"/>
    <x v="15"/>
    <x v="0"/>
    <x v="0"/>
    <x v="1566"/>
    <n v="1467.63"/>
  </r>
  <r>
    <x v="11"/>
    <x v="0"/>
    <x v="4"/>
    <x v="15"/>
    <x v="0"/>
    <x v="1"/>
    <x v="1625"/>
    <n v="55909.599999999999"/>
  </r>
  <r>
    <x v="11"/>
    <x v="0"/>
    <x v="4"/>
    <x v="15"/>
    <x v="0"/>
    <x v="2"/>
    <x v="110"/>
    <n v="1E-3"/>
  </r>
  <r>
    <x v="11"/>
    <x v="0"/>
    <x v="4"/>
    <x v="15"/>
    <x v="0"/>
    <x v="3"/>
    <x v="111"/>
    <n v="1.2699999999999999E-2"/>
  </r>
  <r>
    <x v="11"/>
    <x v="0"/>
    <x v="4"/>
    <x v="15"/>
    <x v="0"/>
    <x v="4"/>
    <x v="4"/>
    <n v="0.85"/>
  </r>
  <r>
    <x v="11"/>
    <x v="0"/>
    <x v="4"/>
    <x v="15"/>
    <x v="0"/>
    <x v="5"/>
    <x v="112"/>
    <n v="7.0000000000000007E-2"/>
  </r>
  <r>
    <x v="11"/>
    <x v="0"/>
    <x v="4"/>
    <x v="15"/>
    <x v="1"/>
    <x v="0"/>
    <x v="1568"/>
    <n v="1471.3"/>
  </r>
  <r>
    <x v="11"/>
    <x v="0"/>
    <x v="4"/>
    <x v="15"/>
    <x v="1"/>
    <x v="1"/>
    <x v="1626"/>
    <n v="56049.37"/>
  </r>
  <r>
    <x v="11"/>
    <x v="0"/>
    <x v="4"/>
    <x v="15"/>
    <x v="1"/>
    <x v="2"/>
    <x v="110"/>
    <n v="1E-3"/>
  </r>
  <r>
    <x v="11"/>
    <x v="0"/>
    <x v="4"/>
    <x v="15"/>
    <x v="1"/>
    <x v="3"/>
    <x v="111"/>
    <n v="1.2699999999999999E-2"/>
  </r>
  <r>
    <x v="11"/>
    <x v="0"/>
    <x v="4"/>
    <x v="15"/>
    <x v="1"/>
    <x v="4"/>
    <x v="4"/>
    <n v="0.85"/>
  </r>
  <r>
    <x v="11"/>
    <x v="0"/>
    <x v="4"/>
    <x v="15"/>
    <x v="1"/>
    <x v="5"/>
    <x v="8"/>
    <n v="0"/>
  </r>
  <r>
    <x v="11"/>
    <x v="0"/>
    <x v="4"/>
    <x v="15"/>
    <x v="2"/>
    <x v="0"/>
    <x v="989"/>
    <n v="1474.97"/>
  </r>
  <r>
    <x v="11"/>
    <x v="0"/>
    <x v="4"/>
    <x v="15"/>
    <x v="2"/>
    <x v="1"/>
    <x v="1627"/>
    <n v="56189.15"/>
  </r>
  <r>
    <x v="11"/>
    <x v="0"/>
    <x v="4"/>
    <x v="15"/>
    <x v="2"/>
    <x v="2"/>
    <x v="110"/>
    <n v="1E-3"/>
  </r>
  <r>
    <x v="11"/>
    <x v="0"/>
    <x v="4"/>
    <x v="15"/>
    <x v="2"/>
    <x v="3"/>
    <x v="111"/>
    <n v="1.2699999999999999E-2"/>
  </r>
  <r>
    <x v="11"/>
    <x v="0"/>
    <x v="4"/>
    <x v="15"/>
    <x v="2"/>
    <x v="4"/>
    <x v="4"/>
    <n v="0.85"/>
  </r>
  <r>
    <x v="11"/>
    <x v="0"/>
    <x v="4"/>
    <x v="15"/>
    <x v="2"/>
    <x v="5"/>
    <x v="8"/>
    <n v="0"/>
  </r>
  <r>
    <x v="11"/>
    <x v="0"/>
    <x v="4"/>
    <x v="15"/>
    <x v="3"/>
    <x v="0"/>
    <x v="1571"/>
    <n v="1478.64"/>
  </r>
  <r>
    <x v="11"/>
    <x v="0"/>
    <x v="4"/>
    <x v="15"/>
    <x v="3"/>
    <x v="1"/>
    <x v="1628"/>
    <n v="56328.92"/>
  </r>
  <r>
    <x v="11"/>
    <x v="0"/>
    <x v="4"/>
    <x v="15"/>
    <x v="3"/>
    <x v="2"/>
    <x v="110"/>
    <n v="1E-3"/>
  </r>
  <r>
    <x v="11"/>
    <x v="0"/>
    <x v="4"/>
    <x v="15"/>
    <x v="3"/>
    <x v="3"/>
    <x v="111"/>
    <n v="1.2699999999999999E-2"/>
  </r>
  <r>
    <x v="11"/>
    <x v="0"/>
    <x v="4"/>
    <x v="15"/>
    <x v="3"/>
    <x v="4"/>
    <x v="4"/>
    <n v="0.85"/>
  </r>
  <r>
    <x v="11"/>
    <x v="0"/>
    <x v="4"/>
    <x v="15"/>
    <x v="3"/>
    <x v="5"/>
    <x v="8"/>
    <n v="0"/>
  </r>
  <r>
    <x v="11"/>
    <x v="0"/>
    <x v="4"/>
    <x v="15"/>
    <x v="4"/>
    <x v="0"/>
    <x v="1573"/>
    <n v="1482.31"/>
  </r>
  <r>
    <x v="11"/>
    <x v="0"/>
    <x v="4"/>
    <x v="15"/>
    <x v="4"/>
    <x v="1"/>
    <x v="1629"/>
    <n v="56468.7"/>
  </r>
  <r>
    <x v="11"/>
    <x v="0"/>
    <x v="4"/>
    <x v="15"/>
    <x v="4"/>
    <x v="2"/>
    <x v="110"/>
    <n v="1E-3"/>
  </r>
  <r>
    <x v="11"/>
    <x v="0"/>
    <x v="4"/>
    <x v="15"/>
    <x v="4"/>
    <x v="3"/>
    <x v="111"/>
    <n v="1.2699999999999999E-2"/>
  </r>
  <r>
    <x v="11"/>
    <x v="0"/>
    <x v="4"/>
    <x v="15"/>
    <x v="4"/>
    <x v="4"/>
    <x v="4"/>
    <n v="0.85"/>
  </r>
  <r>
    <x v="11"/>
    <x v="0"/>
    <x v="4"/>
    <x v="15"/>
    <x v="4"/>
    <x v="5"/>
    <x v="8"/>
    <n v="0"/>
  </r>
  <r>
    <x v="11"/>
    <x v="0"/>
    <x v="4"/>
    <x v="15"/>
    <x v="5"/>
    <x v="0"/>
    <x v="1575"/>
    <n v="1485.98"/>
  </r>
  <r>
    <x v="11"/>
    <x v="0"/>
    <x v="4"/>
    <x v="15"/>
    <x v="5"/>
    <x v="1"/>
    <x v="1630"/>
    <n v="56608.47"/>
  </r>
  <r>
    <x v="11"/>
    <x v="0"/>
    <x v="4"/>
    <x v="15"/>
    <x v="5"/>
    <x v="2"/>
    <x v="110"/>
    <n v="1E-3"/>
  </r>
  <r>
    <x v="11"/>
    <x v="0"/>
    <x v="4"/>
    <x v="15"/>
    <x v="5"/>
    <x v="3"/>
    <x v="111"/>
    <n v="1.2699999999999999E-2"/>
  </r>
  <r>
    <x v="11"/>
    <x v="0"/>
    <x v="4"/>
    <x v="15"/>
    <x v="5"/>
    <x v="4"/>
    <x v="4"/>
    <n v="0.85"/>
  </r>
  <r>
    <x v="11"/>
    <x v="0"/>
    <x v="4"/>
    <x v="15"/>
    <x v="5"/>
    <x v="5"/>
    <x v="8"/>
    <n v="0"/>
  </r>
  <r>
    <x v="11"/>
    <x v="0"/>
    <x v="4"/>
    <x v="15"/>
    <x v="6"/>
    <x v="0"/>
    <x v="1577"/>
    <n v="1489.64"/>
  </r>
  <r>
    <x v="11"/>
    <x v="0"/>
    <x v="4"/>
    <x v="15"/>
    <x v="6"/>
    <x v="1"/>
    <x v="1631"/>
    <n v="56748.24"/>
  </r>
  <r>
    <x v="11"/>
    <x v="0"/>
    <x v="4"/>
    <x v="15"/>
    <x v="6"/>
    <x v="2"/>
    <x v="110"/>
    <n v="1E-3"/>
  </r>
  <r>
    <x v="11"/>
    <x v="0"/>
    <x v="4"/>
    <x v="15"/>
    <x v="6"/>
    <x v="3"/>
    <x v="111"/>
    <n v="1.2699999999999999E-2"/>
  </r>
  <r>
    <x v="11"/>
    <x v="0"/>
    <x v="4"/>
    <x v="15"/>
    <x v="6"/>
    <x v="4"/>
    <x v="4"/>
    <n v="0.85"/>
  </r>
  <r>
    <x v="11"/>
    <x v="0"/>
    <x v="4"/>
    <x v="15"/>
    <x v="6"/>
    <x v="5"/>
    <x v="112"/>
    <n v="7.0000000000000007E-2"/>
  </r>
  <r>
    <x v="11"/>
    <x v="0"/>
    <x v="4"/>
    <x v="15"/>
    <x v="7"/>
    <x v="0"/>
    <x v="1579"/>
    <n v="1493.31"/>
  </r>
  <r>
    <x v="11"/>
    <x v="0"/>
    <x v="4"/>
    <x v="15"/>
    <x v="7"/>
    <x v="1"/>
    <x v="1632"/>
    <n v="56888.02"/>
  </r>
  <r>
    <x v="11"/>
    <x v="0"/>
    <x v="4"/>
    <x v="15"/>
    <x v="7"/>
    <x v="2"/>
    <x v="110"/>
    <n v="1E-3"/>
  </r>
  <r>
    <x v="11"/>
    <x v="0"/>
    <x v="4"/>
    <x v="15"/>
    <x v="7"/>
    <x v="3"/>
    <x v="111"/>
    <n v="1.2699999999999999E-2"/>
  </r>
  <r>
    <x v="11"/>
    <x v="0"/>
    <x v="4"/>
    <x v="15"/>
    <x v="7"/>
    <x v="4"/>
    <x v="4"/>
    <n v="0.85"/>
  </r>
  <r>
    <x v="11"/>
    <x v="0"/>
    <x v="4"/>
    <x v="15"/>
    <x v="7"/>
    <x v="5"/>
    <x v="8"/>
    <n v="0"/>
  </r>
  <r>
    <x v="11"/>
    <x v="0"/>
    <x v="4"/>
    <x v="15"/>
    <x v="8"/>
    <x v="0"/>
    <x v="1581"/>
    <n v="1496.98"/>
  </r>
  <r>
    <x v="11"/>
    <x v="0"/>
    <x v="4"/>
    <x v="15"/>
    <x v="8"/>
    <x v="1"/>
    <x v="1633"/>
    <n v="57027.79"/>
  </r>
  <r>
    <x v="11"/>
    <x v="0"/>
    <x v="4"/>
    <x v="15"/>
    <x v="8"/>
    <x v="2"/>
    <x v="110"/>
    <n v="1E-3"/>
  </r>
  <r>
    <x v="11"/>
    <x v="0"/>
    <x v="4"/>
    <x v="15"/>
    <x v="8"/>
    <x v="3"/>
    <x v="111"/>
    <n v="1.2699999999999999E-2"/>
  </r>
  <r>
    <x v="11"/>
    <x v="0"/>
    <x v="4"/>
    <x v="15"/>
    <x v="8"/>
    <x v="4"/>
    <x v="4"/>
    <n v="0.85"/>
  </r>
  <r>
    <x v="11"/>
    <x v="0"/>
    <x v="4"/>
    <x v="15"/>
    <x v="8"/>
    <x v="5"/>
    <x v="8"/>
    <n v="0"/>
  </r>
  <r>
    <x v="11"/>
    <x v="0"/>
    <x v="4"/>
    <x v="15"/>
    <x v="9"/>
    <x v="0"/>
    <x v="1583"/>
    <n v="1500.65"/>
  </r>
  <r>
    <x v="11"/>
    <x v="0"/>
    <x v="4"/>
    <x v="15"/>
    <x v="9"/>
    <x v="1"/>
    <x v="1634"/>
    <n v="57167.57"/>
  </r>
  <r>
    <x v="11"/>
    <x v="0"/>
    <x v="4"/>
    <x v="15"/>
    <x v="9"/>
    <x v="2"/>
    <x v="110"/>
    <n v="1E-3"/>
  </r>
  <r>
    <x v="11"/>
    <x v="0"/>
    <x v="4"/>
    <x v="15"/>
    <x v="9"/>
    <x v="3"/>
    <x v="111"/>
    <n v="1.2699999999999999E-2"/>
  </r>
  <r>
    <x v="11"/>
    <x v="0"/>
    <x v="4"/>
    <x v="15"/>
    <x v="9"/>
    <x v="4"/>
    <x v="4"/>
    <n v="0.85"/>
  </r>
  <r>
    <x v="11"/>
    <x v="0"/>
    <x v="4"/>
    <x v="15"/>
    <x v="9"/>
    <x v="5"/>
    <x v="8"/>
    <n v="0"/>
  </r>
  <r>
    <x v="11"/>
    <x v="0"/>
    <x v="4"/>
    <x v="15"/>
    <x v="10"/>
    <x v="0"/>
    <x v="1585"/>
    <n v="1504.32"/>
  </r>
  <r>
    <x v="11"/>
    <x v="0"/>
    <x v="4"/>
    <x v="15"/>
    <x v="10"/>
    <x v="1"/>
    <x v="1635"/>
    <n v="57307.34"/>
  </r>
  <r>
    <x v="11"/>
    <x v="0"/>
    <x v="4"/>
    <x v="15"/>
    <x v="10"/>
    <x v="2"/>
    <x v="110"/>
    <n v="1E-3"/>
  </r>
  <r>
    <x v="11"/>
    <x v="0"/>
    <x v="4"/>
    <x v="15"/>
    <x v="10"/>
    <x v="3"/>
    <x v="111"/>
    <n v="1.2699999999999999E-2"/>
  </r>
  <r>
    <x v="11"/>
    <x v="0"/>
    <x v="4"/>
    <x v="15"/>
    <x v="10"/>
    <x v="4"/>
    <x v="4"/>
    <n v="0.85"/>
  </r>
  <r>
    <x v="11"/>
    <x v="0"/>
    <x v="4"/>
    <x v="15"/>
    <x v="10"/>
    <x v="5"/>
    <x v="8"/>
    <n v="0"/>
  </r>
  <r>
    <x v="11"/>
    <x v="0"/>
    <x v="4"/>
    <x v="15"/>
    <x v="11"/>
    <x v="0"/>
    <x v="1587"/>
    <n v="1507.99"/>
  </r>
  <r>
    <x v="11"/>
    <x v="0"/>
    <x v="4"/>
    <x v="15"/>
    <x v="11"/>
    <x v="1"/>
    <x v="1636"/>
    <n v="57447.11"/>
  </r>
  <r>
    <x v="11"/>
    <x v="0"/>
    <x v="4"/>
    <x v="15"/>
    <x v="11"/>
    <x v="2"/>
    <x v="110"/>
    <n v="1E-3"/>
  </r>
  <r>
    <x v="11"/>
    <x v="0"/>
    <x v="4"/>
    <x v="15"/>
    <x v="11"/>
    <x v="3"/>
    <x v="111"/>
    <n v="1.2699999999999999E-2"/>
  </r>
  <r>
    <x v="11"/>
    <x v="0"/>
    <x v="4"/>
    <x v="15"/>
    <x v="11"/>
    <x v="4"/>
    <x v="4"/>
    <n v="0.85"/>
  </r>
  <r>
    <x v="11"/>
    <x v="0"/>
    <x v="4"/>
    <x v="15"/>
    <x v="11"/>
    <x v="5"/>
    <x v="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8568C9-C553-496E-BF37-B368954B332C}" name="PivotTable9" cacheId="89"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A3:C38" firstHeaderRow="1" firstDataRow="2" firstDataCol="2"/>
  <pivotFields count="8">
    <pivotField compact="0" outline="0" showAll="0">
      <items count="13">
        <item h="1" x="9"/>
        <item h="1" x="5"/>
        <item h="1" x="10"/>
        <item h="1" x="6"/>
        <item h="1" x="8"/>
        <item h="1" x="2"/>
        <item h="1" x="3"/>
        <item h="1" x="1"/>
        <item h="1" x="4"/>
        <item x="0"/>
        <item h="1" x="11"/>
        <item h="1" x="7"/>
        <item t="default"/>
      </items>
    </pivotField>
    <pivotField compact="0" outline="0" showAll="0"/>
    <pivotField axis="axisRow" compact="0" outline="0" showAll="0">
      <items count="10">
        <item x="0"/>
        <item x="1"/>
        <item x="4"/>
        <item x="2"/>
        <item x="5"/>
        <item x="7"/>
        <item x="3"/>
        <item x="6"/>
        <item x="8"/>
        <item t="default"/>
      </items>
    </pivotField>
    <pivotField axis="axisRow" compact="0" outline="0" showAll="0">
      <items count="38">
        <item x="15"/>
        <item x="14"/>
        <item x="12"/>
        <item x="10"/>
        <item x="13"/>
        <item x="8"/>
        <item x="21"/>
        <item x="9"/>
        <item x="23"/>
        <item x="11"/>
        <item x="31"/>
        <item x="36"/>
        <item x="7"/>
        <item x="34"/>
        <item x="27"/>
        <item x="28"/>
        <item x="17"/>
        <item x="30"/>
        <item x="33"/>
        <item x="35"/>
        <item x="32"/>
        <item x="29"/>
        <item x="26"/>
        <item x="24"/>
        <item x="25"/>
        <item x="20"/>
        <item x="6"/>
        <item x="22"/>
        <item x="5"/>
        <item x="1"/>
        <item x="18"/>
        <item x="16"/>
        <item x="0"/>
        <item x="19"/>
        <item x="2"/>
        <item x="3"/>
        <item x="4"/>
        <item t="default"/>
      </items>
    </pivotField>
    <pivotField compact="0" outline="0" showAll="0"/>
    <pivotField axis="axisCol" compact="0" outline="0" showAll="0">
      <items count="7">
        <item h="1" x="3"/>
        <item h="1" x="0"/>
        <item h="1" x="5"/>
        <item x="2"/>
        <item h="1" x="1"/>
        <item h="1" x="4"/>
        <item t="default"/>
      </items>
    </pivotField>
    <pivotField dataField="1" compact="0" numFmtId="4" outline="0" showAll="0"/>
    <pivotField compact="0" outline="0" subtotalTop="0" showAll="0"/>
  </pivotFields>
  <rowFields count="2">
    <field x="2"/>
    <field x="3"/>
  </rowFields>
  <rowItems count="34">
    <i>
      <x/>
      <x v="3"/>
    </i>
    <i r="1">
      <x v="5"/>
    </i>
    <i r="1">
      <x v="32"/>
    </i>
    <i t="default">
      <x/>
    </i>
    <i>
      <x v="1"/>
      <x v="2"/>
    </i>
    <i r="1">
      <x v="7"/>
    </i>
    <i r="1">
      <x v="29"/>
    </i>
    <i t="default">
      <x v="1"/>
    </i>
    <i>
      <x v="2"/>
      <x v="3"/>
    </i>
    <i r="1">
      <x v="9"/>
    </i>
    <i r="1">
      <x v="36"/>
    </i>
    <i t="default">
      <x v="2"/>
    </i>
    <i>
      <x v="3"/>
      <x v="3"/>
    </i>
    <i r="1">
      <x v="4"/>
    </i>
    <i r="1">
      <x v="34"/>
    </i>
    <i t="default">
      <x v="3"/>
    </i>
    <i>
      <x v="4"/>
      <x v="1"/>
    </i>
    <i r="1">
      <x v="5"/>
    </i>
    <i r="1">
      <x v="28"/>
    </i>
    <i t="default">
      <x v="4"/>
    </i>
    <i>
      <x v="5"/>
      <x/>
    </i>
    <i r="1">
      <x v="7"/>
    </i>
    <i r="1">
      <x v="12"/>
    </i>
    <i t="default">
      <x v="5"/>
    </i>
    <i>
      <x v="6"/>
      <x v="2"/>
    </i>
    <i r="1">
      <x v="3"/>
    </i>
    <i r="1">
      <x v="35"/>
    </i>
    <i t="default">
      <x v="6"/>
    </i>
    <i>
      <x v="7"/>
      <x v="2"/>
    </i>
    <i r="1">
      <x v="3"/>
    </i>
    <i r="1">
      <x v="26"/>
    </i>
    <i t="default">
      <x v="7"/>
    </i>
    <i>
      <x v="8"/>
      <x v="31"/>
    </i>
    <i t="default">
      <x v="8"/>
    </i>
  </rowItems>
  <colFields count="1">
    <field x="5"/>
  </colFields>
  <colItems count="1">
    <i>
      <x v="3"/>
    </i>
  </colItems>
  <dataFields count="1">
    <dataField name="Sum of VALUE" fld="6"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6F73D-C93F-47C2-A19C-BE25446BB22A}" name="PivotTable10" cacheId="89"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A3:G16" firstHeaderRow="0" firstDataRow="1" firstDataCol="5"/>
  <pivotFields count="8">
    <pivotField compact="0" outline="0" showAll="0">
      <items count="13">
        <item h="1" x="9"/>
        <item h="1" x="5"/>
        <item h="1" x="10"/>
        <item h="1" x="6"/>
        <item h="1" x="8"/>
        <item h="1" x="2"/>
        <item h="1" x="3"/>
        <item x="1"/>
        <item h="1" x="4"/>
        <item h="1" x="0"/>
        <item h="1" x="11"/>
        <item h="1" x="7"/>
        <item t="default"/>
      </items>
      <extLst>
        <ext xmlns:x14="http://schemas.microsoft.com/office/spreadsheetml/2009/9/main" uri="{2946ED86-A175-432a-8AC1-64E0C546D7DE}">
          <x14:pivotField fillDownLabels="1"/>
        </ext>
      </extLst>
    </pivotField>
    <pivotField axis="axisRow" compact="0" outline="0" showAll="0">
      <items count="5">
        <item x="0"/>
        <item sd="0" x="3"/>
        <item sd="0" x="2"/>
        <item sd="0" x="1"/>
        <item t="default"/>
      </items>
      <extLst>
        <ext xmlns:x14="http://schemas.microsoft.com/office/spreadsheetml/2009/9/main" uri="{2946ED86-A175-432a-8AC1-64E0C546D7DE}">
          <x14:pivotField fillDownLabels="1"/>
        </ext>
      </extLst>
    </pivotField>
    <pivotField axis="axisRow" compact="0" outline="0" showAll="0" defaultSubtotal="0">
      <items count="9">
        <item sd="0" x="0"/>
        <item sd="0" x="1"/>
        <item sd="0" x="2"/>
        <item sd="0" x="3"/>
        <item sd="0" x="4"/>
        <item sd="0" x="5"/>
        <item sd="0" x="6"/>
        <item sd="0" x="7"/>
        <item sd="0" x="8"/>
      </items>
      <extLst>
        <ext xmlns:x14="http://schemas.microsoft.com/office/spreadsheetml/2009/9/main" uri="{2946ED86-A175-432a-8AC1-64E0C546D7DE}">
          <x14:pivotField fillDownLabels="1"/>
        </ext>
      </extLst>
    </pivotField>
    <pivotField axis="axisRow" compact="0" outline="0" showAll="0" defaultSubtotal="0">
      <items count="37">
        <item x="15"/>
        <item x="14"/>
        <item x="12"/>
        <item x="10"/>
        <item x="13"/>
        <item x="8"/>
        <item x="21"/>
        <item x="9"/>
        <item x="23"/>
        <item x="11"/>
        <item x="31"/>
        <item x="36"/>
        <item x="7"/>
        <item x="34"/>
        <item x="27"/>
        <item x="28"/>
        <item x="17"/>
        <item x="30"/>
        <item x="33"/>
        <item x="35"/>
        <item x="32"/>
        <item x="29"/>
        <item x="26"/>
        <item x="24"/>
        <item x="25"/>
        <item x="20"/>
        <item x="6"/>
        <item x="22"/>
        <item x="5"/>
        <item x="1"/>
        <item x="18"/>
        <item x="16"/>
        <item x="0"/>
        <item x="19"/>
        <item x="2"/>
        <item x="3"/>
        <item x="4"/>
      </items>
      <extLst>
        <ext xmlns:x14="http://schemas.microsoft.com/office/spreadsheetml/2009/9/main" uri="{2946ED86-A175-432a-8AC1-64E0C546D7DE}">
          <x14:pivotField fillDownLabels="1"/>
        </ext>
      </extLst>
    </pivotField>
    <pivotField axis="axisRow"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Row" compact="0" outline="0" showAll="0">
      <items count="7">
        <item h="1" x="3"/>
        <item h="1" x="0"/>
        <item x="5"/>
        <item h="1" x="2"/>
        <item h="1" x="1"/>
        <item h="1" x="4"/>
        <item t="default"/>
      </items>
      <extLst>
        <ext xmlns:x14="http://schemas.microsoft.com/office/spreadsheetml/2009/9/main" uri="{2946ED86-A175-432a-8AC1-64E0C546D7DE}">
          <x14:pivotField fillDownLabels="1"/>
        </ext>
      </extLst>
    </pivotField>
    <pivotField name="VALUE (%)" dataField="1" compact="0" numFmtId="4" outline="0" showAll="0">
      <items count="1647">
        <item x="8"/>
        <item x="137"/>
        <item m="1" x="1642"/>
        <item x="57"/>
        <item x="111"/>
        <item x="3"/>
        <item x="214"/>
        <item x="210"/>
        <item x="32"/>
        <item m="1" x="1640"/>
        <item x="58"/>
        <item x="209"/>
        <item m="1" x="1639"/>
        <item m="1" x="1638"/>
        <item x="213"/>
        <item m="1" x="1637"/>
        <item m="1" x="1641"/>
        <item m="1" x="1643"/>
        <item x="112"/>
        <item x="2"/>
        <item x="162"/>
        <item m="1" x="1644"/>
        <item x="85"/>
        <item x="59"/>
        <item x="4"/>
        <item x="211"/>
        <item x="215"/>
        <item x="217"/>
        <item x="219"/>
        <item x="221"/>
        <item x="223"/>
        <item x="225"/>
        <item x="227"/>
        <item x="229"/>
        <item x="231"/>
        <item x="233"/>
        <item x="235"/>
        <item x="0"/>
        <item x="6"/>
        <item x="9"/>
        <item x="29"/>
        <item x="1364"/>
        <item x="11"/>
        <item x="33"/>
        <item x="1366"/>
        <item x="13"/>
        <item x="35"/>
        <item x="1368"/>
        <item x="15"/>
        <item x="37"/>
        <item x="1370"/>
        <item x="17"/>
        <item x="39"/>
        <item x="1372"/>
        <item x="19"/>
        <item x="669"/>
        <item x="41"/>
        <item x="1374"/>
        <item x="21"/>
        <item x="671"/>
        <item x="43"/>
        <item x="1376"/>
        <item x="23"/>
        <item x="673"/>
        <item x="45"/>
        <item x="25"/>
        <item x="675"/>
        <item x="47"/>
        <item x="27"/>
        <item x="1379"/>
        <item x="677"/>
        <item x="49"/>
        <item x="1381"/>
        <item x="679"/>
        <item x="51"/>
        <item x="1383"/>
        <item x="681"/>
        <item x="53"/>
        <item x="1385"/>
        <item x="683"/>
        <item x="685"/>
        <item x="1340"/>
        <item x="687"/>
        <item x="55"/>
        <item x="1342"/>
        <item x="689"/>
        <item x="60"/>
        <item x="1344"/>
        <item x="691"/>
        <item x="62"/>
        <item x="1346"/>
        <item x="64"/>
        <item x="1348"/>
        <item x="66"/>
        <item x="1350"/>
        <item x="68"/>
        <item x="1352"/>
        <item x="70"/>
        <item x="1354"/>
        <item x="72"/>
        <item x="1356"/>
        <item x="74"/>
        <item x="1358"/>
        <item x="76"/>
        <item x="1360"/>
        <item x="78"/>
        <item x="1362"/>
        <item x="693"/>
        <item x="82"/>
        <item x="80"/>
        <item x="695"/>
        <item x="513"/>
        <item x="86"/>
        <item x="697"/>
        <item x="515"/>
        <item x="88"/>
        <item x="699"/>
        <item x="517"/>
        <item x="90"/>
        <item x="701"/>
        <item x="519"/>
        <item x="92"/>
        <item x="703"/>
        <item x="521"/>
        <item x="94"/>
        <item x="705"/>
        <item x="523"/>
        <item x="96"/>
        <item x="707"/>
        <item x="525"/>
        <item x="98"/>
        <item x="709"/>
        <item x="527"/>
        <item x="100"/>
        <item x="717"/>
        <item x="711"/>
        <item x="529"/>
        <item x="102"/>
        <item x="719"/>
        <item x="713"/>
        <item x="531"/>
        <item x="104"/>
        <item x="721"/>
        <item x="715"/>
        <item x="533"/>
        <item x="106"/>
        <item x="723"/>
        <item x="535"/>
        <item x="537"/>
        <item x="725"/>
        <item x="538"/>
        <item x="727"/>
        <item x="539"/>
        <item x="729"/>
        <item x="540"/>
        <item x="731"/>
        <item x="541"/>
        <item x="733"/>
        <item x="542"/>
        <item x="735"/>
        <item x="543"/>
        <item x="737"/>
        <item x="544"/>
        <item x="1410"/>
        <item x="739"/>
        <item x="545"/>
        <item x="1412"/>
        <item x="108"/>
        <item x="546"/>
        <item x="1414"/>
        <item x="113"/>
        <item x="547"/>
        <item x="1416"/>
        <item x="115"/>
        <item x="548"/>
        <item x="1418"/>
        <item x="117"/>
        <item x="1420"/>
        <item x="119"/>
        <item x="1422"/>
        <item x="121"/>
        <item x="1424"/>
        <item x="549"/>
        <item x="123"/>
        <item x="1426"/>
        <item x="551"/>
        <item x="125"/>
        <item x="1428"/>
        <item x="553"/>
        <item x="127"/>
        <item x="1430"/>
        <item x="555"/>
        <item x="129"/>
        <item x="1432"/>
        <item x="557"/>
        <item x="131"/>
        <item x="559"/>
        <item x="133"/>
        <item x="237"/>
        <item x="561"/>
        <item x="261"/>
        <item x="239"/>
        <item x="563"/>
        <item x="262"/>
        <item x="241"/>
        <item x="565"/>
        <item x="263"/>
        <item x="243"/>
        <item x="567"/>
        <item x="741"/>
        <item x="264"/>
        <item x="573"/>
        <item x="245"/>
        <item x="1387"/>
        <item x="569"/>
        <item x="743"/>
        <item x="265"/>
        <item x="575"/>
        <item x="247"/>
        <item x="1389"/>
        <item x="571"/>
        <item x="745"/>
        <item x="429"/>
        <item x="266"/>
        <item x="577"/>
        <item x="249"/>
        <item x="1390"/>
        <item x="747"/>
        <item x="430"/>
        <item x="267"/>
        <item x="579"/>
        <item x="251"/>
        <item x="1392"/>
        <item x="749"/>
        <item x="431"/>
        <item x="268"/>
        <item x="581"/>
        <item x="417"/>
        <item x="253"/>
        <item x="1394"/>
        <item x="751"/>
        <item x="432"/>
        <item x="269"/>
        <item x="1148"/>
        <item x="583"/>
        <item x="418"/>
        <item x="255"/>
        <item x="1396"/>
        <item x="753"/>
        <item x="433"/>
        <item x="270"/>
        <item x="1150"/>
        <item x="585"/>
        <item x="419"/>
        <item x="257"/>
        <item x="1398"/>
        <item x="755"/>
        <item x="434"/>
        <item x="271"/>
        <item x="1152"/>
        <item x="587"/>
        <item x="420"/>
        <item x="259"/>
        <item x="1400"/>
        <item x="757"/>
        <item x="435"/>
        <item x="272"/>
        <item x="1154"/>
        <item x="589"/>
        <item x="421"/>
        <item x="1402"/>
        <item x="759"/>
        <item x="436"/>
        <item x="1156"/>
        <item x="591"/>
        <item x="1434"/>
        <item x="422"/>
        <item x="1404"/>
        <item x="761"/>
        <item x="437"/>
        <item x="1158"/>
        <item x="593"/>
        <item x="423"/>
        <item x="1436"/>
        <item x="1406"/>
        <item x="763"/>
        <item x="438"/>
        <item x="595"/>
        <item x="1160"/>
        <item x="424"/>
        <item x="1438"/>
        <item x="1408"/>
        <item x="439"/>
        <item x="1162"/>
        <item x="425"/>
        <item x="1440"/>
        <item x="440"/>
        <item x="1164"/>
        <item x="426"/>
        <item x="1442"/>
        <item x="1166"/>
        <item x="1494"/>
        <item x="427"/>
        <item x="1444"/>
        <item x="273"/>
        <item x="1268"/>
        <item x="1168"/>
        <item x="428"/>
        <item x="1495"/>
        <item x="1446"/>
        <item x="275"/>
        <item x="1269"/>
        <item x="1170"/>
        <item x="1496"/>
        <item x="1448"/>
        <item x="277"/>
        <item x="1270"/>
        <item x="597"/>
        <item x="933"/>
        <item x="1497"/>
        <item x="1450"/>
        <item x="279"/>
        <item x="1271"/>
        <item x="599"/>
        <item x="935"/>
        <item x="1498"/>
        <item x="1452"/>
        <item x="281"/>
        <item x="1272"/>
        <item x="601"/>
        <item x="937"/>
        <item x="1499"/>
        <item x="1454"/>
        <item x="765"/>
        <item x="283"/>
        <item x="1273"/>
        <item x="603"/>
        <item x="1456"/>
        <item x="939"/>
        <item x="1500"/>
        <item x="767"/>
        <item x="285"/>
        <item x="1274"/>
        <item x="605"/>
        <item x="1501"/>
        <item x="941"/>
        <item x="769"/>
        <item x="287"/>
        <item x="1275"/>
        <item x="607"/>
        <item x="1502"/>
        <item x="943"/>
        <item x="771"/>
        <item x="289"/>
        <item x="1276"/>
        <item x="609"/>
        <item x="1503"/>
        <item x="945"/>
        <item x="773"/>
        <item x="291"/>
        <item x="1277"/>
        <item x="611"/>
        <item x="1504"/>
        <item x="947"/>
        <item x="775"/>
        <item x="293"/>
        <item x="1278"/>
        <item x="613"/>
        <item x="1505"/>
        <item x="949"/>
        <item x="135"/>
        <item x="777"/>
        <item x="295"/>
        <item x="1279"/>
        <item x="615"/>
        <item x="951"/>
        <item x="138"/>
        <item x="779"/>
        <item x="617"/>
        <item x="953"/>
        <item x="140"/>
        <item x="781"/>
        <item x="619"/>
        <item x="955"/>
        <item x="142"/>
        <item x="783"/>
        <item x="621"/>
        <item x="144"/>
        <item x="785"/>
        <item x="623"/>
        <item x="849"/>
        <item x="861"/>
        <item x="787"/>
        <item x="146"/>
        <item x="625"/>
        <item x="850"/>
        <item x="862"/>
        <item x="148"/>
        <item x="627"/>
        <item x="851"/>
        <item x="863"/>
        <item x="150"/>
        <item x="441"/>
        <item x="629"/>
        <item x="852"/>
        <item x="864"/>
        <item x="152"/>
        <item x="442"/>
        <item x="631"/>
        <item x="853"/>
        <item x="865"/>
        <item x="154"/>
        <item x="443"/>
        <item x="633"/>
        <item x="854"/>
        <item x="789"/>
        <item x="866"/>
        <item x="156"/>
        <item x="635"/>
        <item x="444"/>
        <item x="855"/>
        <item x="867"/>
        <item x="791"/>
        <item x="158"/>
        <item x="637"/>
        <item x="445"/>
        <item x="856"/>
        <item x="868"/>
        <item x="793"/>
        <item x="297"/>
        <item x="639"/>
        <item x="446"/>
        <item x="857"/>
        <item x="869"/>
        <item x="795"/>
        <item x="299"/>
        <item x="641"/>
        <item x="447"/>
        <item x="858"/>
        <item x="870"/>
        <item x="797"/>
        <item x="301"/>
        <item x="643"/>
        <item x="448"/>
        <item x="859"/>
        <item x="871"/>
        <item x="799"/>
        <item x="303"/>
        <item x="449"/>
        <item x="860"/>
        <item x="872"/>
        <item x="801"/>
        <item x="305"/>
        <item x="450"/>
        <item x="803"/>
        <item x="307"/>
        <item x="451"/>
        <item x="805"/>
        <item x="1506"/>
        <item x="309"/>
        <item x="452"/>
        <item x="807"/>
        <item x="1507"/>
        <item x="1518"/>
        <item x="311"/>
        <item x="957"/>
        <item x="809"/>
        <item x="1508"/>
        <item x="1519"/>
        <item x="313"/>
        <item x="959"/>
        <item x="811"/>
        <item x="1509"/>
        <item x="1520"/>
        <item x="315"/>
        <item x="961"/>
        <item x="1510"/>
        <item x="1521"/>
        <item x="317"/>
        <item x="963"/>
        <item x="1511"/>
        <item x="1522"/>
        <item x="319"/>
        <item x="965"/>
        <item x="981"/>
        <item x="1512"/>
        <item x="160"/>
        <item x="1523"/>
        <item x="967"/>
        <item x="983"/>
        <item x="1513"/>
        <item x="163"/>
        <item x="1524"/>
        <item x="969"/>
        <item x="1566"/>
        <item x="985"/>
        <item x="1514"/>
        <item x="165"/>
        <item x="1525"/>
        <item x="971"/>
        <item x="453"/>
        <item x="1568"/>
        <item x="987"/>
        <item x="1515"/>
        <item x="167"/>
        <item x="1526"/>
        <item x="973"/>
        <item x="454"/>
        <item x="1516"/>
        <item x="989"/>
        <item x="169"/>
        <item x="1527"/>
        <item x="975"/>
        <item x="455"/>
        <item x="1517"/>
        <item x="991"/>
        <item x="1571"/>
        <item x="171"/>
        <item x="1458"/>
        <item x="1528"/>
        <item x="977"/>
        <item x="456"/>
        <item x="993"/>
        <item x="1573"/>
        <item x="173"/>
        <item x="1529"/>
        <item x="1460"/>
        <item x="979"/>
        <item x="457"/>
        <item x="995"/>
        <item x="1575"/>
        <item x="175"/>
        <item x="1462"/>
        <item x="458"/>
        <item x="997"/>
        <item x="873"/>
        <item x="1577"/>
        <item x="177"/>
        <item x="1464"/>
        <item x="459"/>
        <item x="999"/>
        <item x="1579"/>
        <item x="874"/>
        <item x="179"/>
        <item x="1466"/>
        <item x="460"/>
        <item x="1001"/>
        <item x="1581"/>
        <item x="875"/>
        <item x="181"/>
        <item x="1468"/>
        <item x="461"/>
        <item x="1003"/>
        <item x="1583"/>
        <item x="876"/>
        <item x="183"/>
        <item x="1470"/>
        <item x="462"/>
        <item x="1585"/>
        <item x="877"/>
        <item x="1472"/>
        <item x="1292"/>
        <item x="463"/>
        <item x="1587"/>
        <item x="878"/>
        <item x="1474"/>
        <item x="1293"/>
        <item x="464"/>
        <item x="879"/>
        <item x="1476"/>
        <item x="1294"/>
        <item x="880"/>
        <item x="1478"/>
        <item x="1295"/>
        <item x="881"/>
        <item x="1480"/>
        <item x="1296"/>
        <item x="882"/>
        <item x="1297"/>
        <item x="321"/>
        <item x="883"/>
        <item x="1298"/>
        <item x="323"/>
        <item x="884"/>
        <item x="1304"/>
        <item x="1299"/>
        <item x="325"/>
        <item x="1305"/>
        <item x="1300"/>
        <item x="327"/>
        <item x="1306"/>
        <item x="1301"/>
        <item x="329"/>
        <item x="1307"/>
        <item x="1302"/>
        <item x="331"/>
        <item x="1308"/>
        <item x="1303"/>
        <item x="333"/>
        <item x="1309"/>
        <item x="335"/>
        <item x="1310"/>
        <item x="337"/>
        <item x="1311"/>
        <item x="339"/>
        <item x="1312"/>
        <item x="1530"/>
        <item x="1280"/>
        <item x="341"/>
        <item x="1313"/>
        <item x="1531"/>
        <item x="1281"/>
        <item x="343"/>
        <item x="885"/>
        <item x="1314"/>
        <item x="1532"/>
        <item x="1282"/>
        <item x="886"/>
        <item x="1315"/>
        <item x="1533"/>
        <item x="1283"/>
        <item x="887"/>
        <item x="1124"/>
        <item x="1534"/>
        <item x="1284"/>
        <item x="888"/>
        <item x="1126"/>
        <item x="1535"/>
        <item x="1285"/>
        <item x="889"/>
        <item x="1128"/>
        <item x="1536"/>
        <item x="1286"/>
        <item x="890"/>
        <item x="1130"/>
        <item x="465"/>
        <item x="1537"/>
        <item x="1287"/>
        <item x="891"/>
        <item x="1132"/>
        <item x="466"/>
        <item x="1538"/>
        <item x="1288"/>
        <item x="892"/>
        <item x="1134"/>
        <item x="467"/>
        <item x="1539"/>
        <item x="1289"/>
        <item x="893"/>
        <item x="1136"/>
        <item x="468"/>
        <item x="1540"/>
        <item x="1290"/>
        <item x="894"/>
        <item x="1138"/>
        <item x="469"/>
        <item x="1541"/>
        <item x="1291"/>
        <item x="895"/>
        <item x="1140"/>
        <item x="470"/>
        <item x="896"/>
        <item x="921"/>
        <item x="1142"/>
        <item x="813"/>
        <item x="471"/>
        <item x="922"/>
        <item x="1144"/>
        <item x="815"/>
        <item x="472"/>
        <item x="1146"/>
        <item x="923"/>
        <item x="817"/>
        <item x="473"/>
        <item x="924"/>
        <item x="819"/>
        <item x="474"/>
        <item x="925"/>
        <item x="821"/>
        <item x="475"/>
        <item x="926"/>
        <item x="823"/>
        <item x="476"/>
        <item x="927"/>
        <item x="909"/>
        <item x="825"/>
        <item x="928"/>
        <item x="910"/>
        <item x="827"/>
        <item x="1005"/>
        <item x="929"/>
        <item x="911"/>
        <item x="829"/>
        <item x="1007"/>
        <item x="930"/>
        <item x="912"/>
        <item x="831"/>
        <item x="1009"/>
        <item x="931"/>
        <item x="913"/>
        <item x="833"/>
        <item x="1011"/>
        <item x="932"/>
        <item x="914"/>
        <item x="835"/>
        <item x="1013"/>
        <item x="915"/>
        <item x="1015"/>
        <item x="916"/>
        <item x="1017"/>
        <item x="917"/>
        <item x="1019"/>
        <item x="345"/>
        <item x="918"/>
        <item x="1021"/>
        <item x="347"/>
        <item x="919"/>
        <item x="1023"/>
        <item x="349"/>
        <item x="920"/>
        <item x="1025"/>
        <item x="351"/>
        <item x="1027"/>
        <item x="353"/>
        <item x="355"/>
        <item x="357"/>
        <item x="359"/>
        <item x="361"/>
        <item x="363"/>
        <item x="1029"/>
        <item x="365"/>
        <item x="1031"/>
        <item x="367"/>
        <item x="1033"/>
        <item x="897"/>
        <item x="1035"/>
        <item x="1316"/>
        <item x="898"/>
        <item x="1037"/>
        <item x="1317"/>
        <item x="899"/>
        <item x="1039"/>
        <item x="1318"/>
        <item x="900"/>
        <item x="1041"/>
        <item x="1319"/>
        <item x="901"/>
        <item x="1320"/>
        <item x="1044"/>
        <item x="902"/>
        <item x="1321"/>
        <item x="1046"/>
        <item x="903"/>
        <item x="1322"/>
        <item x="1048"/>
        <item x="904"/>
        <item x="1323"/>
        <item x="1050"/>
        <item x="905"/>
        <item x="1324"/>
        <item x="906"/>
        <item x="1542"/>
        <item x="1325"/>
        <item x="907"/>
        <item x="1543"/>
        <item x="1326"/>
        <item x="908"/>
        <item x="1052"/>
        <item x="1544"/>
        <item x="1327"/>
        <item x="1054"/>
        <item x="1545"/>
        <item x="1056"/>
        <item x="1546"/>
        <item x="393"/>
        <item x="1058"/>
        <item x="1547"/>
        <item x="395"/>
        <item x="1060"/>
        <item x="1548"/>
        <item x="397"/>
        <item x="1062"/>
        <item x="1549"/>
        <item x="399"/>
        <item x="1064"/>
        <item x="1550"/>
        <item x="401"/>
        <item x="1066"/>
        <item x="1551"/>
        <item x="403"/>
        <item x="1068"/>
        <item x="1552"/>
        <item x="405"/>
        <item x="477"/>
        <item x="1070"/>
        <item x="1553"/>
        <item x="407"/>
        <item x="478"/>
        <item x="1072"/>
        <item x="409"/>
        <item x="479"/>
        <item x="1074"/>
        <item x="411"/>
        <item x="480"/>
        <item x="1328"/>
        <item x="413"/>
        <item x="481"/>
        <item x="1329"/>
        <item x="415"/>
        <item x="482"/>
        <item x="489"/>
        <item x="1330"/>
        <item x="483"/>
        <item x="490"/>
        <item x="1331"/>
        <item x="484"/>
        <item x="491"/>
        <item x="1332"/>
        <item x="485"/>
        <item x="492"/>
        <item x="1333"/>
        <item x="486"/>
        <item x="493"/>
        <item x="1334"/>
        <item x="487"/>
        <item x="494"/>
        <item x="1335"/>
        <item x="488"/>
        <item x="495"/>
        <item x="1336"/>
        <item x="496"/>
        <item x="1337"/>
        <item x="497"/>
        <item x="1338"/>
        <item x="498"/>
        <item x="1339"/>
        <item x="1554"/>
        <item x="499"/>
        <item x="1555"/>
        <item x="500"/>
        <item x="1556"/>
        <item x="1557"/>
        <item x="1558"/>
        <item x="1559"/>
        <item x="1560"/>
        <item x="1172"/>
        <item x="1561"/>
        <item x="1174"/>
        <item x="1562"/>
        <item x="1176"/>
        <item x="1563"/>
        <item x="1178"/>
        <item x="1564"/>
        <item x="1180"/>
        <item x="1565"/>
        <item x="1182"/>
        <item x="1184"/>
        <item x="1186"/>
        <item x="1188"/>
        <item x="1190"/>
        <item x="1192"/>
        <item x="369"/>
        <item x="1194"/>
        <item x="371"/>
        <item x="373"/>
        <item x="375"/>
        <item x="377"/>
        <item x="501"/>
        <item x="379"/>
        <item x="502"/>
        <item x="381"/>
        <item x="503"/>
        <item x="383"/>
        <item x="504"/>
        <item x="385"/>
        <item x="505"/>
        <item x="387"/>
        <item x="506"/>
        <item x="185"/>
        <item x="389"/>
        <item x="507"/>
        <item x="187"/>
        <item x="391"/>
        <item x="508"/>
        <item x="189"/>
        <item x="509"/>
        <item x="191"/>
        <item x="1196"/>
        <item x="510"/>
        <item x="193"/>
        <item x="1198"/>
        <item x="511"/>
        <item x="195"/>
        <item x="1200"/>
        <item x="512"/>
        <item x="197"/>
        <item x="1202"/>
        <item x="199"/>
        <item x="1204"/>
        <item x="201"/>
        <item x="1206"/>
        <item x="203"/>
        <item x="1208"/>
        <item x="205"/>
        <item x="1210"/>
        <item x="207"/>
        <item x="1212"/>
        <item x="1100"/>
        <item x="1214"/>
        <item x="1102"/>
        <item x="1216"/>
        <item x="1104"/>
        <item x="1218"/>
        <item x="1106"/>
        <item x="1108"/>
        <item x="1110"/>
        <item x="1112"/>
        <item x="1114"/>
        <item x="1116"/>
        <item x="1118"/>
        <item x="1120"/>
        <item x="1122"/>
        <item x="1076"/>
        <item x="1220"/>
        <item x="1078"/>
        <item x="1222"/>
        <item x="1080"/>
        <item x="1244"/>
        <item x="1224"/>
        <item x="1082"/>
        <item x="1246"/>
        <item x="1226"/>
        <item x="1084"/>
        <item x="1248"/>
        <item x="1228"/>
        <item x="1086"/>
        <item x="1250"/>
        <item x="1230"/>
        <item x="1088"/>
        <item x="1232"/>
        <item x="1252"/>
        <item x="1090"/>
        <item x="1234"/>
        <item x="1254"/>
        <item x="1092"/>
        <item x="1236"/>
        <item x="1256"/>
        <item x="1094"/>
        <item x="1238"/>
        <item x="1258"/>
        <item x="1096"/>
        <item x="1240"/>
        <item x="1260"/>
        <item x="1098"/>
        <item x="1242"/>
        <item x="1262"/>
        <item x="1264"/>
        <item x="1266"/>
        <item x="1567"/>
        <item x="1569"/>
        <item x="1570"/>
        <item x="1572"/>
        <item x="1574"/>
        <item x="1576"/>
        <item x="1578"/>
        <item x="1580"/>
        <item x="1582"/>
        <item x="1584"/>
        <item x="1586"/>
        <item x="1588"/>
        <item x="1589"/>
        <item x="1590"/>
        <item x="1591"/>
        <item x="1592"/>
        <item x="1593"/>
        <item x="1594"/>
        <item x="1595"/>
        <item x="1596"/>
        <item x="1597"/>
        <item x="1598"/>
        <item x="1599"/>
        <item x="1600"/>
        <item x="212"/>
        <item x="216"/>
        <item x="218"/>
        <item x="220"/>
        <item x="222"/>
        <item x="224"/>
        <item x="226"/>
        <item x="228"/>
        <item x="230"/>
        <item x="232"/>
        <item x="234"/>
        <item x="236"/>
        <item x="1601"/>
        <item x="1"/>
        <item x="1602"/>
        <item x="7"/>
        <item x="1603"/>
        <item x="10"/>
        <item x="1604"/>
        <item x="12"/>
        <item x="1605"/>
        <item x="14"/>
        <item x="1606"/>
        <item x="16"/>
        <item x="1607"/>
        <item x="18"/>
        <item x="1608"/>
        <item x="20"/>
        <item x="1609"/>
        <item x="22"/>
        <item x="1610"/>
        <item x="24"/>
        <item x="1611"/>
        <item x="26"/>
        <item x="1612"/>
        <item x="28"/>
        <item x="1341"/>
        <item x="1343"/>
        <item x="30"/>
        <item x="1345"/>
        <item x="34"/>
        <item x="1347"/>
        <item x="36"/>
        <item x="1349"/>
        <item x="38"/>
        <item x="1351"/>
        <item x="40"/>
        <item x="1353"/>
        <item x="42"/>
        <item x="1355"/>
        <item x="44"/>
        <item x="1357"/>
        <item x="46"/>
        <item x="1359"/>
        <item x="48"/>
        <item x="1361"/>
        <item x="50"/>
        <item x="1363"/>
        <item x="52"/>
        <item x="54"/>
        <item x="1365"/>
        <item x="1367"/>
        <item x="1369"/>
        <item x="1371"/>
        <item x="1373"/>
        <item x="1375"/>
        <item x="1377"/>
        <item x="1378"/>
        <item x="1380"/>
        <item x="1382"/>
        <item x="1384"/>
        <item x="1386"/>
        <item x="56"/>
        <item x="61"/>
        <item x="1388"/>
        <item x="63"/>
        <item x="65"/>
        <item x="67"/>
        <item x="1391"/>
        <item x="69"/>
        <item x="1393"/>
        <item x="71"/>
        <item x="1395"/>
        <item x="73"/>
        <item x="1397"/>
        <item x="1613"/>
        <item x="75"/>
        <item x="1399"/>
        <item x="1614"/>
        <item x="77"/>
        <item x="1401"/>
        <item x="1615"/>
        <item x="79"/>
        <item x="1403"/>
        <item x="1616"/>
        <item x="81"/>
        <item x="1405"/>
        <item x="514"/>
        <item x="1617"/>
        <item x="1407"/>
        <item x="516"/>
        <item x="1618"/>
        <item x="1409"/>
        <item x="518"/>
        <item x="1619"/>
        <item x="520"/>
        <item x="1620"/>
        <item x="522"/>
        <item x="1621"/>
        <item x="524"/>
        <item x="1622"/>
        <item x="526"/>
        <item x="1623"/>
        <item x="528"/>
        <item x="1624"/>
        <item x="530"/>
        <item x="532"/>
        <item x="534"/>
        <item x="536"/>
        <item x="670"/>
        <item x="672"/>
        <item x="674"/>
        <item x="676"/>
        <item x="678"/>
        <item x="680"/>
        <item x="682"/>
        <item x="684"/>
        <item x="686"/>
        <item x="688"/>
        <item x="690"/>
        <item x="692"/>
        <item x="550"/>
        <item x="552"/>
        <item x="554"/>
        <item x="83"/>
        <item x="556"/>
        <item x="87"/>
        <item x="558"/>
        <item x="89"/>
        <item x="560"/>
        <item x="91"/>
        <item x="562"/>
        <item x="694"/>
        <item x="93"/>
        <item x="564"/>
        <item x="696"/>
        <item x="95"/>
        <item x="566"/>
        <item x="698"/>
        <item x="97"/>
        <item x="568"/>
        <item x="700"/>
        <item x="99"/>
        <item x="570"/>
        <item x="702"/>
        <item x="101"/>
        <item x="572"/>
        <item x="704"/>
        <item x="103"/>
        <item x="706"/>
        <item x="105"/>
        <item x="708"/>
        <item x="107"/>
        <item x="710"/>
        <item x="712"/>
        <item x="714"/>
        <item x="716"/>
        <item x="1411"/>
        <item x="1413"/>
        <item x="1415"/>
        <item x="1417"/>
        <item x="1625"/>
        <item x="1419"/>
        <item x="1626"/>
        <item x="1421"/>
        <item x="1627"/>
        <item x="1423"/>
        <item x="1628"/>
        <item x="1425"/>
        <item x="1629"/>
        <item x="1427"/>
        <item x="1630"/>
        <item x="1429"/>
        <item x="1631"/>
        <item x="1431"/>
        <item x="1632"/>
        <item x="1433"/>
        <item x="1633"/>
        <item x="1634"/>
        <item x="1635"/>
        <item x="1636"/>
        <item x="238"/>
        <item x="240"/>
        <item x="242"/>
        <item x="244"/>
        <item x="109"/>
        <item x="574"/>
        <item x="246"/>
        <item x="114"/>
        <item x="576"/>
        <item x="248"/>
        <item x="116"/>
        <item x="578"/>
        <item x="250"/>
        <item x="118"/>
        <item x="580"/>
        <item x="252"/>
        <item x="120"/>
        <item x="582"/>
        <item x="254"/>
        <item x="122"/>
        <item x="584"/>
        <item x="256"/>
        <item x="124"/>
        <item x="586"/>
        <item x="258"/>
        <item x="126"/>
        <item x="588"/>
        <item x="260"/>
        <item x="128"/>
        <item x="590"/>
        <item x="130"/>
        <item x="592"/>
        <item x="132"/>
        <item x="594"/>
        <item x="134"/>
        <item x="596"/>
        <item x="274"/>
        <item x="718"/>
        <item x="276"/>
        <item x="720"/>
        <item x="278"/>
        <item x="722"/>
        <item x="280"/>
        <item x="724"/>
        <item x="282"/>
        <item x="726"/>
        <item x="284"/>
        <item x="728"/>
        <item x="286"/>
        <item x="730"/>
        <item x="288"/>
        <item x="732"/>
        <item x="290"/>
        <item x="734"/>
        <item x="292"/>
        <item x="736"/>
        <item x="294"/>
        <item x="738"/>
        <item x="296"/>
        <item x="740"/>
        <item x="1435"/>
        <item x="1437"/>
        <item x="1439"/>
        <item x="1441"/>
        <item x="1443"/>
        <item x="1445"/>
        <item x="742"/>
        <item x="1447"/>
        <item x="744"/>
        <item x="1449"/>
        <item x="746"/>
        <item x="1451"/>
        <item x="748"/>
        <item x="1453"/>
        <item x="1455"/>
        <item x="750"/>
        <item x="1457"/>
        <item x="752"/>
        <item x="934"/>
        <item x="598"/>
        <item x="754"/>
        <item x="936"/>
        <item x="600"/>
        <item x="756"/>
        <item x="938"/>
        <item x="602"/>
        <item x="758"/>
        <item x="940"/>
        <item x="604"/>
        <item x="760"/>
        <item x="942"/>
        <item x="606"/>
        <item x="958"/>
        <item x="762"/>
        <item x="944"/>
        <item x="608"/>
        <item x="960"/>
        <item x="764"/>
        <item x="946"/>
        <item x="610"/>
        <item x="962"/>
        <item x="948"/>
        <item x="612"/>
        <item x="964"/>
        <item x="950"/>
        <item x="614"/>
        <item x="966"/>
        <item x="952"/>
        <item x="616"/>
        <item x="968"/>
        <item x="954"/>
        <item x="618"/>
        <item x="970"/>
        <item x="956"/>
        <item x="620"/>
        <item x="972"/>
        <item x="974"/>
        <item x="976"/>
        <item x="978"/>
        <item x="980"/>
        <item x="298"/>
        <item x="300"/>
        <item x="302"/>
        <item x="304"/>
        <item x="766"/>
        <item x="306"/>
        <item x="768"/>
        <item x="308"/>
        <item x="770"/>
        <item x="310"/>
        <item x="772"/>
        <item x="312"/>
        <item x="774"/>
        <item x="314"/>
        <item x="776"/>
        <item x="316"/>
        <item x="778"/>
        <item x="318"/>
        <item x="982"/>
        <item x="780"/>
        <item x="320"/>
        <item x="984"/>
        <item x="136"/>
        <item x="782"/>
        <item x="986"/>
        <item x="139"/>
        <item x="784"/>
        <item x="988"/>
        <item x="141"/>
        <item x="786"/>
        <item x="990"/>
        <item x="143"/>
        <item x="788"/>
        <item x="992"/>
        <item x="145"/>
        <item x="994"/>
        <item x="147"/>
        <item x="996"/>
        <item x="149"/>
        <item x="998"/>
        <item x="151"/>
        <item x="1000"/>
        <item x="153"/>
        <item x="1002"/>
        <item x="155"/>
        <item x="1004"/>
        <item x="157"/>
        <item x="159"/>
        <item x="790"/>
        <item x="792"/>
        <item x="794"/>
        <item x="796"/>
        <item x="798"/>
        <item x="800"/>
        <item x="802"/>
        <item x="622"/>
        <item x="804"/>
        <item x="624"/>
        <item x="806"/>
        <item x="626"/>
        <item x="808"/>
        <item x="628"/>
        <item x="810"/>
        <item x="630"/>
        <item x="812"/>
        <item x="632"/>
        <item x="634"/>
        <item x="636"/>
        <item x="638"/>
        <item x="640"/>
        <item x="642"/>
        <item x="1006"/>
        <item x="644"/>
        <item x="1008"/>
        <item x="1010"/>
        <item x="1012"/>
        <item x="1014"/>
        <item x="1016"/>
        <item x="1018"/>
        <item x="1020"/>
        <item x="1022"/>
        <item x="1024"/>
        <item x="322"/>
        <item x="1026"/>
        <item x="324"/>
        <item x="1028"/>
        <item x="326"/>
        <item x="328"/>
        <item x="330"/>
        <item x="332"/>
        <item x="334"/>
        <item x="336"/>
        <item x="338"/>
        <item x="340"/>
        <item x="342"/>
        <item x="344"/>
        <item x="814"/>
        <item x="161"/>
        <item x="816"/>
        <item x="1030"/>
        <item x="164"/>
        <item x="818"/>
        <item x="1032"/>
        <item x="166"/>
        <item x="820"/>
        <item x="1034"/>
        <item x="168"/>
        <item x="822"/>
        <item x="1036"/>
        <item x="170"/>
        <item x="824"/>
        <item x="1038"/>
        <item x="172"/>
        <item x="826"/>
        <item x="1040"/>
        <item x="174"/>
        <item x="828"/>
        <item x="1042"/>
        <item x="176"/>
        <item x="830"/>
        <item x="1043"/>
        <item x="178"/>
        <item x="832"/>
        <item x="1045"/>
        <item x="180"/>
        <item x="834"/>
        <item x="1047"/>
        <item x="182"/>
        <item x="836"/>
        <item x="1049"/>
        <item x="184"/>
        <item x="1051"/>
        <item x="645"/>
        <item x="186"/>
        <item x="646"/>
        <item x="188"/>
        <item x="647"/>
        <item x="190"/>
        <item x="648"/>
        <item x="192"/>
        <item x="649"/>
        <item x="194"/>
        <item x="346"/>
        <item x="650"/>
        <item x="196"/>
        <item x="348"/>
        <item x="651"/>
        <item x="198"/>
        <item x="350"/>
        <item x="652"/>
        <item x="200"/>
        <item x="352"/>
        <item x="653"/>
        <item x="202"/>
        <item x="354"/>
        <item x="654"/>
        <item x="1459"/>
        <item x="204"/>
        <item x="356"/>
        <item x="655"/>
        <item x="1461"/>
        <item x="206"/>
        <item x="358"/>
        <item x="656"/>
        <item x="1463"/>
        <item x="208"/>
        <item x="360"/>
        <item x="1465"/>
        <item x="362"/>
        <item x="1467"/>
        <item x="364"/>
        <item x="1469"/>
        <item x="366"/>
        <item x="1471"/>
        <item x="368"/>
        <item x="1473"/>
        <item x="1475"/>
        <item x="1477"/>
        <item x="1479"/>
        <item x="1481"/>
        <item x="657"/>
        <item x="658"/>
        <item x="659"/>
        <item x="660"/>
        <item x="661"/>
        <item x="662"/>
        <item x="663"/>
        <item x="664"/>
        <item x="665"/>
        <item x="837"/>
        <item x="666"/>
        <item x="1053"/>
        <item x="838"/>
        <item x="667"/>
        <item x="1055"/>
        <item x="839"/>
        <item x="668"/>
        <item x="1125"/>
        <item x="1057"/>
        <item x="840"/>
        <item x="1127"/>
        <item x="1059"/>
        <item x="841"/>
        <item x="1129"/>
        <item x="1061"/>
        <item x="842"/>
        <item x="1131"/>
        <item x="1063"/>
        <item x="843"/>
        <item x="1133"/>
        <item x="1065"/>
        <item x="844"/>
        <item x="1135"/>
        <item x="1067"/>
        <item x="845"/>
        <item x="1137"/>
        <item x="1069"/>
        <item x="846"/>
        <item x="1139"/>
        <item x="1071"/>
        <item x="847"/>
        <item x="1141"/>
        <item x="1073"/>
        <item x="848"/>
        <item x="1143"/>
        <item x="1075"/>
        <item x="1145"/>
        <item x="1147"/>
        <item x="1149"/>
        <item x="1151"/>
        <item x="1153"/>
        <item x="1155"/>
        <item x="1157"/>
        <item x="1159"/>
        <item x="1161"/>
        <item x="1163"/>
        <item x="1165"/>
        <item x="1167"/>
        <item x="1169"/>
        <item x="1171"/>
        <item x="1077"/>
        <item x="1079"/>
        <item x="1081"/>
        <item x="1083"/>
        <item x="1085"/>
        <item x="1087"/>
        <item x="1089"/>
        <item x="1091"/>
        <item x="1173"/>
        <item x="1093"/>
        <item x="370"/>
        <item x="1175"/>
        <item x="1095"/>
        <item x="372"/>
        <item x="1177"/>
        <item x="1097"/>
        <item x="374"/>
        <item x="1179"/>
        <item x="1099"/>
        <item x="376"/>
        <item x="1181"/>
        <item x="378"/>
        <item x="1183"/>
        <item x="380"/>
        <item x="1185"/>
        <item x="382"/>
        <item x="1187"/>
        <item x="384"/>
        <item x="1189"/>
        <item x="386"/>
        <item x="1191"/>
        <item x="388"/>
        <item x="1193"/>
        <item x="390"/>
        <item x="1195"/>
        <item x="392"/>
        <item x="1197"/>
        <item x="1199"/>
        <item x="1201"/>
        <item x="1203"/>
        <item x="1205"/>
        <item x="1207"/>
        <item x="1209"/>
        <item x="1211"/>
        <item x="1213"/>
        <item x="1215"/>
        <item x="1217"/>
        <item x="1101"/>
        <item x="1219"/>
        <item x="1103"/>
        <item x="1105"/>
        <item x="1107"/>
        <item x="1109"/>
        <item x="1111"/>
        <item x="1113"/>
        <item x="1115"/>
        <item x="1117"/>
        <item x="1119"/>
        <item x="1121"/>
        <item x="1123"/>
        <item x="394"/>
        <item x="396"/>
        <item x="398"/>
        <item x="400"/>
        <item x="402"/>
        <item x="404"/>
        <item x="406"/>
        <item x="408"/>
        <item x="410"/>
        <item x="412"/>
        <item x="414"/>
        <item x="416"/>
        <item x="1482"/>
        <item x="1483"/>
        <item x="1221"/>
        <item x="1484"/>
        <item x="1223"/>
        <item x="1485"/>
        <item x="1225"/>
        <item x="1486"/>
        <item x="1227"/>
        <item x="1487"/>
        <item x="1229"/>
        <item x="1488"/>
        <item x="1231"/>
        <item x="1489"/>
        <item x="1233"/>
        <item x="1490"/>
        <item x="1235"/>
        <item x="1491"/>
        <item x="1237"/>
        <item x="1492"/>
        <item x="1239"/>
        <item x="1493"/>
        <item x="1241"/>
        <item x="1243"/>
        <item x="1245"/>
        <item x="1247"/>
        <item x="1249"/>
        <item x="1251"/>
        <item x="1253"/>
        <item x="1255"/>
        <item x="1257"/>
        <item x="1259"/>
        <item x="1261"/>
        <item x="1263"/>
        <item x="1265"/>
        <item x="1267"/>
        <item m="1" x="1645"/>
        <item x="31"/>
        <item x="110"/>
        <item x="5"/>
        <item x="84"/>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5">
    <field x="5"/>
    <field x="1"/>
    <field x="2"/>
    <field x="3"/>
    <field x="4"/>
  </rowFields>
  <rowItems count="13">
    <i>
      <x v="2"/>
      <x/>
      <x/>
    </i>
    <i r="2">
      <x v="1"/>
    </i>
    <i r="2">
      <x v="2"/>
    </i>
    <i r="2">
      <x v="3"/>
    </i>
    <i r="2">
      <x v="4"/>
    </i>
    <i r="2">
      <x v="5"/>
    </i>
    <i r="2">
      <x v="6"/>
    </i>
    <i r="2">
      <x v="7"/>
    </i>
    <i t="default" r="1">
      <x/>
    </i>
    <i r="1">
      <x v="1"/>
    </i>
    <i r="1">
      <x v="2"/>
    </i>
    <i r="1">
      <x v="3"/>
    </i>
    <i t="default">
      <x v="2"/>
    </i>
  </rowItems>
  <colFields count="1">
    <field x="-2"/>
  </colFields>
  <colItems count="2">
    <i>
      <x/>
    </i>
    <i i="1">
      <x v="1"/>
    </i>
  </colItems>
  <dataFields count="2">
    <dataField name=" VALUE" fld="6" baseField="0" baseItem="0" numFmtId="4"/>
    <dataField name="TOTAL" fld="7" baseField="0" baseItem="0" numFmtId="4"/>
  </dataFields>
  <formats count="12">
    <format dxfId="605">
      <pivotArea dataOnly="0" labelOnly="1" outline="0" axis="axisValues" fieldPosition="0"/>
    </format>
    <format dxfId="604">
      <pivotArea field="6" type="button" dataOnly="0" labelOnly="1" outline="0"/>
    </format>
    <format dxfId="603">
      <pivotArea dataOnly="0" labelOnly="1" outline="0" fieldPosition="0">
        <references count="1">
          <reference field="5" count="0" defaultSubtotal="1"/>
        </references>
      </pivotArea>
    </format>
    <format dxfId="602">
      <pivotArea dataOnly="0" labelOnly="1" outline="0" fieldPosition="0">
        <references count="2">
          <reference field="1" count="1" defaultSubtotal="1">
            <x v="0"/>
          </reference>
          <reference field="5" count="0" selected="0"/>
        </references>
      </pivotArea>
    </format>
    <format dxfId="601">
      <pivotArea dataOnly="0" labelOnly="1" outline="0" fieldPosition="0">
        <references count="2">
          <reference field="1" count="1">
            <x v="1"/>
          </reference>
          <reference field="5" count="0" selected="0"/>
        </references>
      </pivotArea>
    </format>
    <format dxfId="600">
      <pivotArea dataOnly="0" labelOnly="1" outline="0" fieldPosition="0">
        <references count="2">
          <reference field="1" count="1">
            <x v="2"/>
          </reference>
          <reference field="5" count="0" selected="0"/>
        </references>
      </pivotArea>
    </format>
    <format dxfId="599">
      <pivotArea dataOnly="0" labelOnly="1" outline="0" fieldPosition="0">
        <references count="2">
          <reference field="1" count="1">
            <x v="3"/>
          </reference>
          <reference field="5" count="0" selected="0"/>
        </references>
      </pivotArea>
    </format>
    <format dxfId="598">
      <pivotArea outline="0" collapsedLevelsAreSubtotals="1" fieldPosition="0"/>
    </format>
    <format dxfId="597">
      <pivotArea field="3" type="button" dataOnly="0" labelOnly="1" outline="0" axis="axisRow" fieldPosition="3"/>
    </format>
    <format dxfId="596">
      <pivotArea field="4" type="button" dataOnly="0" labelOnly="1" outline="0" axis="axisRow" fieldPosition="4"/>
    </format>
    <format dxfId="595">
      <pivotArea dataOnly="0" labelOnly="1" outline="0" fieldPosition="0">
        <references count="1">
          <reference field="4294967294" count="2">
            <x v="0"/>
            <x v="1"/>
          </reference>
        </references>
      </pivotArea>
    </format>
    <format dxfId="588">
      <pivotArea outline="0" fieldPosition="0">
        <references count="3">
          <reference field="4294967294" count="1" selected="0">
            <x v="0"/>
          </reference>
          <reference field="1" count="0" selected="0" defaultSubtotal="1"/>
          <reference field="5"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D287699F-ACF7-413B-A3F3-CE45B43A37F2}" autoFormatId="16" applyNumberFormats="0" applyBorderFormats="0" applyFontFormats="0" applyPatternFormats="0" applyAlignmentFormats="0" applyWidthHeightFormats="0">
  <queryTableRefresh nextId="77">
    <queryTableFields count="76">
      <queryTableField id="1" name="Office" tableColumnId="1"/>
      <queryTableField id="2" name="Role" tableColumnId="2"/>
      <queryTableField id="3" name="Level" tableColumnId="3"/>
      <queryTableField id="4" name="FTE" tableColumnId="4"/>
      <queryTableField id="5" name="Price_1" tableColumnId="5"/>
      <queryTableField id="6" name="Salary_1" tableColumnId="6"/>
      <queryTableField id="7" name="Recruitment_1" tableColumnId="7"/>
      <queryTableField id="8" name="Churn_1" tableColumnId="8"/>
      <queryTableField id="9" name="UTR_1" tableColumnId="9"/>
      <queryTableField id="10" name="Progression_1" tableColumnId="10"/>
      <queryTableField id="11" name="Price_2" tableColumnId="11"/>
      <queryTableField id="12" name="Salary_2" tableColumnId="12"/>
      <queryTableField id="13" name="Recruitment_2" tableColumnId="13"/>
      <queryTableField id="14" name="Churn_2" tableColumnId="14"/>
      <queryTableField id="15" name="UTR_2" tableColumnId="15"/>
      <queryTableField id="16" name="Progression_2" tableColumnId="16"/>
      <queryTableField id="17" name="Price_3" tableColumnId="17"/>
      <queryTableField id="18" name="Salary_3" tableColumnId="18"/>
      <queryTableField id="19" name="Recruitment_3" tableColumnId="19"/>
      <queryTableField id="20" name="Churn_3" tableColumnId="20"/>
      <queryTableField id="21" name="UTR_3" tableColumnId="21"/>
      <queryTableField id="22" name="Progression_3" tableColumnId="22"/>
      <queryTableField id="23" name="Price_4" tableColumnId="23"/>
      <queryTableField id="24" name="Salary_4" tableColumnId="24"/>
      <queryTableField id="25" name="Recruitment_4" tableColumnId="25"/>
      <queryTableField id="26" name="Churn_4" tableColumnId="26"/>
      <queryTableField id="27" name="UTR_4" tableColumnId="27"/>
      <queryTableField id="28" name="Progression_4" tableColumnId="28"/>
      <queryTableField id="29" name="Price_5" tableColumnId="29"/>
      <queryTableField id="30" name="Salary_5" tableColumnId="30"/>
      <queryTableField id="31" name="Recruitment_5" tableColumnId="31"/>
      <queryTableField id="32" name="Churn_5" tableColumnId="32"/>
      <queryTableField id="33" name="UTR_5" tableColumnId="33"/>
      <queryTableField id="34" name="Progression_5" tableColumnId="34"/>
      <queryTableField id="35" name="Price_6" tableColumnId="35"/>
      <queryTableField id="36" name="Salary_6" tableColumnId="36"/>
      <queryTableField id="37" name="Recruitment_6" tableColumnId="37"/>
      <queryTableField id="38" name="Churn_6" tableColumnId="38"/>
      <queryTableField id="39" name="UTR_6" tableColumnId="39"/>
      <queryTableField id="40" name="Progression_6" tableColumnId="40"/>
      <queryTableField id="41" name="Price_7" tableColumnId="41"/>
      <queryTableField id="42" name="Salary_7" tableColumnId="42"/>
      <queryTableField id="43" name="Recruitment_7" tableColumnId="43"/>
      <queryTableField id="44" name="Churn_7" tableColumnId="44"/>
      <queryTableField id="45" name="UTR_7" tableColumnId="45"/>
      <queryTableField id="46" name="Progression_7" tableColumnId="46"/>
      <queryTableField id="47" name="Price_8" tableColumnId="47"/>
      <queryTableField id="48" name="Salary_8" tableColumnId="48"/>
      <queryTableField id="49" name="Recruitment_8" tableColumnId="49"/>
      <queryTableField id="50" name="Churn_8" tableColumnId="50"/>
      <queryTableField id="51" name="UTR_8" tableColumnId="51"/>
      <queryTableField id="52" name="Progression_8" tableColumnId="52"/>
      <queryTableField id="53" name="Price_9" tableColumnId="53"/>
      <queryTableField id="54" name="Salary_9" tableColumnId="54"/>
      <queryTableField id="55" name="Recruitment_9" tableColumnId="55"/>
      <queryTableField id="56" name="Churn_9" tableColumnId="56"/>
      <queryTableField id="57" name="UTR_9" tableColumnId="57"/>
      <queryTableField id="58" name="Progression_9" tableColumnId="58"/>
      <queryTableField id="59" name="Price_10" tableColumnId="59"/>
      <queryTableField id="60" name="Salary_10" tableColumnId="60"/>
      <queryTableField id="61" name="Recruitment_10" tableColumnId="61"/>
      <queryTableField id="62" name="Churn_10" tableColumnId="62"/>
      <queryTableField id="63" name="UTR_10" tableColumnId="63"/>
      <queryTableField id="64" name="Progression_10" tableColumnId="64"/>
      <queryTableField id="65" name="Price_11" tableColumnId="65"/>
      <queryTableField id="66" name="Salary_11" tableColumnId="66"/>
      <queryTableField id="67" name="Recruitment_11" tableColumnId="67"/>
      <queryTableField id="68" name="Churn_11" tableColumnId="68"/>
      <queryTableField id="69" name="UTR_11" tableColumnId="69"/>
      <queryTableField id="70" name="Progression_11" tableColumnId="70"/>
      <queryTableField id="71" name="Price_12" tableColumnId="71"/>
      <queryTableField id="72" name="Salary_12" tableColumnId="72"/>
      <queryTableField id="73" name="Recruitment_12" tableColumnId="73"/>
      <queryTableField id="74" name="Churn_12" tableColumnId="74"/>
      <queryTableField id="75" name="UTR_12" tableColumnId="75"/>
      <queryTableField id="76" name="Progression_12" tableColumnId="7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77DE43B-DCFA-42B4-A6F8-51D20989F262}" autoFormatId="16" applyNumberFormats="0" applyBorderFormats="0" applyFontFormats="0" applyPatternFormats="0" applyAlignmentFormats="0" applyWidthHeightFormats="0">
  <queryTableRefresh nextId="13" unboundColumnsRight="1">
    <queryTableFields count="8">
      <queryTableField id="4" name="Office" tableColumnId="4"/>
      <queryTableField id="5" name="Role" tableColumnId="5"/>
      <queryTableField id="6" name="Level" tableColumnId="6"/>
      <queryTableField id="7" name="FTE" tableColumnId="7"/>
      <queryTableField id="1" name="MONTH" tableColumnId="1"/>
      <queryTableField id="2" name="TYPE" tableColumnId="2"/>
      <queryTableField id="3" name="VALUE" tableColumnId="3"/>
      <queryTableField id="12"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70D8F6C-654D-4CD1-9F0E-11746C292108}" sourceName="TYPE">
  <pivotTables>
    <pivotTable tabId="3" name="PivotTable9"/>
  </pivotTables>
  <data>
    <tabular pivotCacheId="1255856353">
      <items count="6">
        <i x="3"/>
        <i x="0"/>
        <i x="5"/>
        <i x="2" s="1"/>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BE4077FD-1999-4419-93D3-B5D06846CA3E}" sourceName="Office">
  <pivotTables>
    <pivotTable tabId="3" name="PivotTable9"/>
  </pivotTables>
  <data>
    <tabular pivotCacheId="1255856353">
      <items count="12">
        <i x="9"/>
        <i x="5"/>
        <i x="10"/>
        <i x="6"/>
        <i x="8"/>
        <i x="2"/>
        <i x="3"/>
        <i x="1"/>
        <i x="4"/>
        <i x="0" s="1"/>
        <i x="11"/>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1" xr10:uid="{D24F3C16-5B8D-4FF7-AAB9-67FEBF3BAEF2}" sourceName="Office">
  <pivotTables>
    <pivotTable tabId="4" name="PivotTable10"/>
  </pivotTables>
  <data>
    <tabular pivotCacheId="1255856353">
      <items count="12">
        <i x="9"/>
        <i x="5"/>
        <i x="10"/>
        <i x="6"/>
        <i x="8"/>
        <i x="2"/>
        <i x="3"/>
        <i x="1" s="1"/>
        <i x="4"/>
        <i x="0"/>
        <i x="11"/>
        <i x="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2915292A-D3F4-4CB8-B53E-977EFF139D94}" sourceName="TYPE">
  <pivotTables>
    <pivotTable tabId="4" name="PivotTable10"/>
  </pivotTables>
  <data>
    <tabular pivotCacheId="1255856353">
      <items count="6">
        <i x="3"/>
        <i x="0"/>
        <i x="5" s="1"/>
        <i x="2"/>
        <i x="1"/>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D9432C2A-EA68-4957-B973-FEA5BDC3C0E6}" sourceName="Role">
  <pivotTables>
    <pivotTable tabId="4" name="PivotTable10"/>
  </pivotTables>
  <data>
    <tabular pivotCacheId="1255856353">
      <items count="4">
        <i x="0" s="1"/>
        <i x="3"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8226BCD-81D9-41F9-800F-F38223E3516A}" sourceName="MONTH">
  <pivotTables>
    <pivotTable tabId="4" name="PivotTable10"/>
  </pivotTables>
  <data>
    <tabular pivotCacheId="1255856353">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11584D00-1F77-4001-ADAA-C7D0CA590C99}" cache="Slicer_TYPE" caption="TYPE" rowHeight="241300"/>
  <slicer name="Office" xr10:uid="{6C989ECD-1B0C-4198-95EA-8711CA3D7E13}" cache="Slicer_Office" caption="Offic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ice 1" xr10:uid="{B01D1770-2136-45DF-9477-81C83B68EBAE}" cache="Slicer_Office1" caption="Office" columnCount="2" rowHeight="241300"/>
  <slicer name="TYPE 1" xr10:uid="{998C88CE-7742-4D19-AC45-FAFBDA0D74B4}" cache="Slicer_TYPE1" caption="TYPE" rowHeight="241300"/>
  <slicer name="Role" xr10:uid="{D659E7F1-EE3A-46CA-BAFE-E2A8AFD7C315}" cache="Slicer_Role" caption="Role" rowHeight="241300"/>
  <slicer name="MONTH" xr10:uid="{C6BE0C0A-FBFC-4A7F-89A2-4B6180DF27F9}" cache="Slicer_MONTH" caption="MONTH"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5F20A-59DC-45A5-8C38-886C39D5D7FD}" name="Table1_2" displayName="Table1_2" ref="A1:BX198" tableType="queryTable" totalsRowShown="0">
  <autoFilter ref="A1:BX198" xr:uid="{2215F20A-59DC-45A5-8C38-886C39D5D7FD}"/>
  <tableColumns count="76">
    <tableColumn id="1" xr3:uid="{90A80C7B-B291-4916-A8B0-6DA0F6121492}" uniqueName="1" name="Office" queryTableFieldId="1" dataDxfId="684"/>
    <tableColumn id="2" xr3:uid="{C4922162-4EA1-4DA3-806E-A07E2E0A9F6D}" uniqueName="2" name="Role" queryTableFieldId="2" dataDxfId="683"/>
    <tableColumn id="3" xr3:uid="{85D42F5C-5622-4D4A-98E2-75BF8CC4C496}" uniqueName="3" name="Level" queryTableFieldId="3" dataDxfId="682"/>
    <tableColumn id="4" xr3:uid="{0D261EA6-6156-4485-8795-B41FEF2FF086}" uniqueName="4" name="FTE" queryTableFieldId="4" dataDxfId="681"/>
    <tableColumn id="5" xr3:uid="{58E90B0E-4172-4266-9F0B-C98A59DD7961}" uniqueName="5" name="Price_1" queryTableFieldId="5" dataDxfId="680"/>
    <tableColumn id="6" xr3:uid="{CDB4A050-5888-4DBB-83DB-F86E44189264}" uniqueName="6" name="Salary_1" queryTableFieldId="6" dataDxfId="679"/>
    <tableColumn id="7" xr3:uid="{4D6AB9FE-6284-4FE0-82DE-A57A1A06C3CC}" uniqueName="7" name="Recruitment_1" queryTableFieldId="7" dataDxfId="678"/>
    <tableColumn id="8" xr3:uid="{E56822EC-D2E1-4DBE-8523-F42B87C947A8}" uniqueName="8" name="Churn_1" queryTableFieldId="8" dataDxfId="677"/>
    <tableColumn id="9" xr3:uid="{6BBF41CF-964B-4397-9F4B-A97FB0B44A68}" uniqueName="9" name="UTR_1" queryTableFieldId="9" dataDxfId="676"/>
    <tableColumn id="10" xr3:uid="{BD9479DB-7A40-42C7-B410-76CCA45F54B0}" uniqueName="10" name="Progression_1" queryTableFieldId="10" dataDxfId="675"/>
    <tableColumn id="11" xr3:uid="{1B3CD037-E128-473B-9B67-D1F2AD0288F4}" uniqueName="11" name="Price_2" queryTableFieldId="11" dataDxfId="674"/>
    <tableColumn id="12" xr3:uid="{8273355E-F286-4A29-B620-107509847301}" uniqueName="12" name="Salary_2" queryTableFieldId="12" dataDxfId="673"/>
    <tableColumn id="13" xr3:uid="{71299A88-221D-42AC-8017-3A0B775C717B}" uniqueName="13" name="Recruitment_2" queryTableFieldId="13" dataDxfId="672"/>
    <tableColumn id="14" xr3:uid="{2A29F75C-E4BA-4BB2-9D9D-28A24D389362}" uniqueName="14" name="Churn_2" queryTableFieldId="14" dataDxfId="671"/>
    <tableColumn id="15" xr3:uid="{088191F8-26DA-4020-ABB8-8F570D39A57E}" uniqueName="15" name="UTR_2" queryTableFieldId="15" dataDxfId="670"/>
    <tableColumn id="16" xr3:uid="{AAB224E8-8596-4468-8622-EDC9D6AA7461}" uniqueName="16" name="Progression_2" queryTableFieldId="16" dataDxfId="669"/>
    <tableColumn id="17" xr3:uid="{4B2753FF-00E9-4948-8249-CEF921148092}" uniqueName="17" name="Price_3" queryTableFieldId="17" dataDxfId="668"/>
    <tableColumn id="18" xr3:uid="{6BC9D792-3735-4D76-BB50-7CECC5A6BCB4}" uniqueName="18" name="Salary_3" queryTableFieldId="18" dataDxfId="667"/>
    <tableColumn id="19" xr3:uid="{FD5F6592-4E6A-49D4-B4B5-592A29F7B3F1}" uniqueName="19" name="Recruitment_3" queryTableFieldId="19" dataDxfId="666"/>
    <tableColumn id="20" xr3:uid="{88CDA574-E7B5-4DE1-9D63-60A5D1D024C1}" uniqueName="20" name="Churn_3" queryTableFieldId="20" dataDxfId="665"/>
    <tableColumn id="21" xr3:uid="{DC1B0F25-4C6D-4DF5-9D80-80259A02C1B7}" uniqueName="21" name="UTR_3" queryTableFieldId="21" dataDxfId="664"/>
    <tableColumn id="22" xr3:uid="{AA544D68-04BA-4EEE-A7A9-3A9C3A3CAD21}" uniqueName="22" name="Progression_3" queryTableFieldId="22" dataDxfId="663"/>
    <tableColumn id="23" xr3:uid="{8B89952B-02D2-4026-A8CB-65F9DBC422A0}" uniqueName="23" name="Price_4" queryTableFieldId="23" dataDxfId="662"/>
    <tableColumn id="24" xr3:uid="{CE65830D-BC40-4CC0-8D8B-54EE5A1E43C1}" uniqueName="24" name="Salary_4" queryTableFieldId="24" dataDxfId="661"/>
    <tableColumn id="25" xr3:uid="{363FC40A-8ADD-417D-A464-DA9A4FA03BD6}" uniqueName="25" name="Recruitment_4" queryTableFieldId="25" dataDxfId="660"/>
    <tableColumn id="26" xr3:uid="{226E7A22-2185-4D16-99B7-CD386528DA65}" uniqueName="26" name="Churn_4" queryTableFieldId="26" dataDxfId="659"/>
    <tableColumn id="27" xr3:uid="{F82130CA-FD33-49D7-831A-D020C280B3E4}" uniqueName="27" name="UTR_4" queryTableFieldId="27" dataDxfId="658"/>
    <tableColumn id="28" xr3:uid="{9A9F831B-0CA2-49D3-A85E-223A1BF6FED8}" uniqueName="28" name="Progression_4" queryTableFieldId="28" dataDxfId="657"/>
    <tableColumn id="29" xr3:uid="{C43D4CCC-EA4E-42DA-8B72-25B7D2AC074D}" uniqueName="29" name="Price_5" queryTableFieldId="29" dataDxfId="656"/>
    <tableColumn id="30" xr3:uid="{8865A420-C6D3-4390-BFC3-47C970C64A86}" uniqueName="30" name="Salary_5" queryTableFieldId="30" dataDxfId="655"/>
    <tableColumn id="31" xr3:uid="{18EF8AC7-5003-414B-AFB1-36878166C953}" uniqueName="31" name="Recruitment_5" queryTableFieldId="31" dataDxfId="654"/>
    <tableColumn id="32" xr3:uid="{E68293FE-8717-4D83-AC87-36463BC2271D}" uniqueName="32" name="Churn_5" queryTableFieldId="32" dataDxfId="653"/>
    <tableColumn id="33" xr3:uid="{20E9D3EE-AE3E-405D-8770-6C598D30025E}" uniqueName="33" name="UTR_5" queryTableFieldId="33" dataDxfId="652"/>
    <tableColumn id="34" xr3:uid="{BA203A9C-6A5B-4293-B190-5CA1FC669F11}" uniqueName="34" name="Progression_5" queryTableFieldId="34" dataDxfId="651"/>
    <tableColumn id="35" xr3:uid="{6F3CA0E5-B370-4CFA-9B97-AD04A0825A04}" uniqueName="35" name="Price_6" queryTableFieldId="35" dataDxfId="650"/>
    <tableColumn id="36" xr3:uid="{8DC590C9-E4CA-424E-9065-CB0EED93C039}" uniqueName="36" name="Salary_6" queryTableFieldId="36" dataDxfId="649"/>
    <tableColumn id="37" xr3:uid="{EEDEC348-C258-4A80-B5E9-7C99737051BC}" uniqueName="37" name="Recruitment_6" queryTableFieldId="37" dataDxfId="648"/>
    <tableColumn id="38" xr3:uid="{DDDBEB77-263C-4A20-802A-F2231484ACF1}" uniqueName="38" name="Churn_6" queryTableFieldId="38" dataDxfId="647"/>
    <tableColumn id="39" xr3:uid="{634D951E-B5DB-47CA-8A6D-49AB5E6B4D07}" uniqueName="39" name="UTR_6" queryTableFieldId="39" dataDxfId="646"/>
    <tableColumn id="40" xr3:uid="{B656F99B-8D8F-48B0-A0B7-C59E66C23E5D}" uniqueName="40" name="Progression_6" queryTableFieldId="40" dataDxfId="645"/>
    <tableColumn id="41" xr3:uid="{15C3D9EB-F6D1-4168-A217-C4EF7DF66A8B}" uniqueName="41" name="Price_7" queryTableFieldId="41" dataDxfId="644"/>
    <tableColumn id="42" xr3:uid="{DED28DBF-7D7E-4F95-AB89-DCBBC3908D36}" uniqueName="42" name="Salary_7" queryTableFieldId="42" dataDxfId="643"/>
    <tableColumn id="43" xr3:uid="{0924F27C-FF7B-4944-BBCD-4FB2748F4EDE}" uniqueName="43" name="Recruitment_7" queryTableFieldId="43" dataDxfId="642"/>
    <tableColumn id="44" xr3:uid="{90B7AD47-49F4-4A68-9B86-DF2420F44878}" uniqueName="44" name="Churn_7" queryTableFieldId="44" dataDxfId="641"/>
    <tableColumn id="45" xr3:uid="{E01E2588-2090-4B0C-AED6-49BE4DA77826}" uniqueName="45" name="UTR_7" queryTableFieldId="45" dataDxfId="640"/>
    <tableColumn id="46" xr3:uid="{C6DD8184-5BF3-437B-B0B2-CD36B1419717}" uniqueName="46" name="Progression_7" queryTableFieldId="46" dataDxfId="639"/>
    <tableColumn id="47" xr3:uid="{3C881013-2F35-4156-BCFA-6804F4BA5843}" uniqueName="47" name="Price_8" queryTableFieldId="47" dataDxfId="638"/>
    <tableColumn id="48" xr3:uid="{471306C9-F6E2-42B9-B4D7-7DBB63365FB0}" uniqueName="48" name="Salary_8" queryTableFieldId="48" dataDxfId="637"/>
    <tableColumn id="49" xr3:uid="{AAD6DE64-335B-4DC7-8971-73B156C13084}" uniqueName="49" name="Recruitment_8" queryTableFieldId="49" dataDxfId="636"/>
    <tableColumn id="50" xr3:uid="{12468C62-3B00-4F88-8457-134CEB9201C4}" uniqueName="50" name="Churn_8" queryTableFieldId="50" dataDxfId="635"/>
    <tableColumn id="51" xr3:uid="{30902F33-B52E-4735-91F1-BD89E7E3A1F8}" uniqueName="51" name="UTR_8" queryTableFieldId="51" dataDxfId="634"/>
    <tableColumn id="52" xr3:uid="{04A5B167-1940-4B02-8CB4-4BFF1F8A3E4B}" uniqueName="52" name="Progression_8" queryTableFieldId="52" dataDxfId="633"/>
    <tableColumn id="53" xr3:uid="{8F59C454-F58D-4E00-B90B-EEBBB8A9B09E}" uniqueName="53" name="Price_9" queryTableFieldId="53" dataDxfId="632"/>
    <tableColumn id="54" xr3:uid="{14F464BF-052E-45E4-BBF0-ED0C8F1FCB99}" uniqueName="54" name="Salary_9" queryTableFieldId="54" dataDxfId="631"/>
    <tableColumn id="55" xr3:uid="{36F11B1A-5756-4972-8DB2-ED6316E431E7}" uniqueName="55" name="Recruitment_9" queryTableFieldId="55" dataDxfId="630"/>
    <tableColumn id="56" xr3:uid="{4DBDF044-B406-452E-81CB-57650F43F952}" uniqueName="56" name="Churn_9" queryTableFieldId="56" dataDxfId="629"/>
    <tableColumn id="57" xr3:uid="{912D4A7F-8FA8-4F23-BF13-005F29246A54}" uniqueName="57" name="UTR_9" queryTableFieldId="57" dataDxfId="628"/>
    <tableColumn id="58" xr3:uid="{4F0F48E3-D4E6-4834-AD7A-6769B6CD07F4}" uniqueName="58" name="Progression_9" queryTableFieldId="58" dataDxfId="627"/>
    <tableColumn id="59" xr3:uid="{B1CBB14D-330F-4969-94FD-4E92AE8B3373}" uniqueName="59" name="Price_10" queryTableFieldId="59" dataDxfId="626"/>
    <tableColumn id="60" xr3:uid="{165FB362-3C8A-43A4-9640-7E6226C95FE7}" uniqueName="60" name="Salary_10" queryTableFieldId="60" dataDxfId="625"/>
    <tableColumn id="61" xr3:uid="{F99C18F0-2584-43F0-BF58-209A4D80B33F}" uniqueName="61" name="Recruitment_10" queryTableFieldId="61" dataDxfId="624"/>
    <tableColumn id="62" xr3:uid="{E315E356-20FD-4FB7-9C53-66179223D918}" uniqueName="62" name="Churn_10" queryTableFieldId="62" dataDxfId="623"/>
    <tableColumn id="63" xr3:uid="{6962EF53-C3A8-4797-9376-7261CAF10857}" uniqueName="63" name="UTR_10" queryTableFieldId="63" dataDxfId="622"/>
    <tableColumn id="64" xr3:uid="{B54DF9B8-0773-43CF-899C-72010ED0EC9B}" uniqueName="64" name="Progression_10" queryTableFieldId="64" dataDxfId="621"/>
    <tableColumn id="65" xr3:uid="{1EDAF078-BF31-4857-927C-3422390757E9}" uniqueName="65" name="Price_11" queryTableFieldId="65" dataDxfId="620"/>
    <tableColumn id="66" xr3:uid="{4FA7D78D-9779-4A45-ABA9-481E79980148}" uniqueName="66" name="Salary_11" queryTableFieldId="66" dataDxfId="619"/>
    <tableColumn id="67" xr3:uid="{1006E518-11EC-48D1-A97A-F414FBF98F8E}" uniqueName="67" name="Recruitment_11" queryTableFieldId="67" dataDxfId="618"/>
    <tableColumn id="68" xr3:uid="{392D1C3D-5E90-4CF8-BE3D-7066E2A3A828}" uniqueName="68" name="Churn_11" queryTableFieldId="68" dataDxfId="617"/>
    <tableColumn id="69" xr3:uid="{3FB9B0B8-7B66-4484-B282-B6F1BA01B417}" uniqueName="69" name="UTR_11" queryTableFieldId="69" dataDxfId="616"/>
    <tableColumn id="70" xr3:uid="{B7F362AD-D2EC-45A5-BEBA-5C065E1EE58D}" uniqueName="70" name="Progression_11" queryTableFieldId="70" dataDxfId="615"/>
    <tableColumn id="71" xr3:uid="{E867BFD8-D478-4F0F-A78B-EEE8DFA96F0B}" uniqueName="71" name="Price_12" queryTableFieldId="71" dataDxfId="614"/>
    <tableColumn id="72" xr3:uid="{B98E5965-00F0-4EBE-8060-575918B55B06}" uniqueName="72" name="Salary_12" queryTableFieldId="72" dataDxfId="613"/>
    <tableColumn id="73" xr3:uid="{49BDD536-0B66-4824-A992-91F888E5D0FD}" uniqueName="73" name="Recruitment_12" queryTableFieldId="73" dataDxfId="612"/>
    <tableColumn id="74" xr3:uid="{C1469F43-82D6-4280-A301-C2C73D027E5A}" uniqueName="74" name="Churn_12" queryTableFieldId="74" dataDxfId="611"/>
    <tableColumn id="75" xr3:uid="{372B3C22-368D-4A03-986D-5D9580807D2C}" uniqueName="75" name="UTR_12" queryTableFieldId="75" dataDxfId="610"/>
    <tableColumn id="76" xr3:uid="{FFA18B28-2A0C-4119-AB56-2DC5A76C564A}" uniqueName="76" name="Progression_12" queryTableFieldId="76" dataDxfId="60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675982-2AC0-4AAB-9335-DD8EFDC39AE5}" name="Table1" displayName="Table1" ref="A1:BX198" totalsRowShown="0" headerRowDxfId="608" headerRowBorderDxfId="607" tableBorderDxfId="606">
  <autoFilter ref="A1:BX198" xr:uid="{59675982-2AC0-4AAB-9335-DD8EFDC39AE5}"/>
  <tableColumns count="76">
    <tableColumn id="1" xr3:uid="{46A83795-F853-4EF4-8CF4-FC6497F9FDAB}" name="Office"/>
    <tableColumn id="2" xr3:uid="{0530AA66-9245-4DC9-AA08-F701C0BBA47E}" name="Role"/>
    <tableColumn id="3" xr3:uid="{549E791C-7685-4DA0-B436-E1F45D24A836}" name="Level"/>
    <tableColumn id="4" xr3:uid="{F413F73F-A3D7-4AA9-8FE7-83C1C5DFCF4D}" name="FTE"/>
    <tableColumn id="5" xr3:uid="{D357D480-1E6A-42EB-9944-06A13AEC898A}" name="Price_1"/>
    <tableColumn id="6" xr3:uid="{BEAF05F0-496A-47D6-AC13-EEA1499E92E4}" name="Salary_1"/>
    <tableColumn id="7" xr3:uid="{9C367EAD-B680-4987-823C-EA41A7FC0AEB}" name="Recruitment_1"/>
    <tableColumn id="8" xr3:uid="{68166924-9FB8-4653-BE17-55B459BCB7F3}" name="Churn_1"/>
    <tableColumn id="9" xr3:uid="{4ADB4955-D3B3-4762-A154-5425C5D5E0D8}" name="UTR_1"/>
    <tableColumn id="10" xr3:uid="{4B36DE55-073A-4618-BF4F-E8E722B748A9}" name="Progression_1"/>
    <tableColumn id="11" xr3:uid="{38DD41AA-CF6B-4BD2-883E-1980C106E6A2}" name="Price_2"/>
    <tableColumn id="12" xr3:uid="{9BEB4F6B-97DD-4E94-84F4-37B948BFC29E}" name="Salary_2"/>
    <tableColumn id="13" xr3:uid="{087733BE-F96E-4C3B-AD87-84535CA9F983}" name="Recruitment_2"/>
    <tableColumn id="14" xr3:uid="{292736F8-4E1D-4A8C-82C4-C766D2A56C71}" name="Churn_2"/>
    <tableColumn id="15" xr3:uid="{CD26A57B-9D47-4481-8062-B54B848253C0}" name="UTR_2"/>
    <tableColumn id="16" xr3:uid="{FB1DAF3B-7D73-4474-8633-63F0C35E71A9}" name="Progression_2"/>
    <tableColumn id="17" xr3:uid="{9A5CBBCE-107A-4428-B373-AFA1C9B5C7ED}" name="Price_3"/>
    <tableColumn id="18" xr3:uid="{CCF87ABE-3D9C-4CB7-BD6C-5C6BE52E0005}" name="Salary_3"/>
    <tableColumn id="19" xr3:uid="{A92D905D-EA1F-43D6-8649-656A261084E1}" name="Recruitment_3"/>
    <tableColumn id="20" xr3:uid="{F4205EC9-3028-4386-B7EE-547B174902B3}" name="Churn_3"/>
    <tableColumn id="21" xr3:uid="{DE5F6DAE-8EAC-4FEA-938F-C3483EE3F619}" name="UTR_3"/>
    <tableColumn id="22" xr3:uid="{120F12AB-62B0-406F-A2E4-B0F24C1F9755}" name="Progression_3"/>
    <tableColumn id="23" xr3:uid="{820235A6-7E42-4F85-ABB1-A7113C2F0293}" name="Price_4"/>
    <tableColumn id="24" xr3:uid="{675284B6-A0C5-4809-A811-B8B316C37ED6}" name="Salary_4"/>
    <tableColumn id="25" xr3:uid="{6C43B47A-C4B9-46D9-9B55-8FFF16AE1429}" name="Recruitment_4"/>
    <tableColumn id="26" xr3:uid="{76ABF42A-F77E-4949-AD2C-77E15D1C6C60}" name="Churn_4"/>
    <tableColumn id="27" xr3:uid="{CAFF2EC8-4158-4DF8-8E68-BD39D941BCEA}" name="UTR_4"/>
    <tableColumn id="28" xr3:uid="{4CBC9E8E-C61F-4F0E-8238-A84CE6C569B6}" name="Progression_4"/>
    <tableColumn id="29" xr3:uid="{6E85AD50-AC46-4A79-9D88-45A479E1E8D6}" name="Price_5"/>
    <tableColumn id="30" xr3:uid="{6D418BEA-CF34-4795-833D-1B8961D0EFCE}" name="Salary_5"/>
    <tableColumn id="31" xr3:uid="{E43412D9-4ABC-4C79-B46E-943A5390D0AE}" name="Recruitment_5"/>
    <tableColumn id="32" xr3:uid="{80CA75E9-E41D-4FE7-8C11-E301E847FB85}" name="Churn_5"/>
    <tableColumn id="33" xr3:uid="{4D31B761-8826-46C4-A0A1-DF97953C3933}" name="UTR_5"/>
    <tableColumn id="34" xr3:uid="{5153B9B2-8951-4874-8DE6-83F1014459DA}" name="Progression_5"/>
    <tableColumn id="35" xr3:uid="{F54D939E-583C-484A-B981-F6C8590DB23F}" name="Price_6"/>
    <tableColumn id="36" xr3:uid="{56D9E679-D554-408C-AA4C-870F9285A2FB}" name="Salary_6"/>
    <tableColumn id="37" xr3:uid="{BD22BE4E-9ECB-4D58-896A-929B6B406EC2}" name="Recruitment_6"/>
    <tableColumn id="38" xr3:uid="{445FECE7-B05F-46F7-97A4-FD53D5B4F2DF}" name="Churn_6"/>
    <tableColumn id="39" xr3:uid="{96F3A5CD-E951-40F9-B27D-579FFAAADD6D}" name="UTR_6"/>
    <tableColumn id="40" xr3:uid="{9B4AF5C1-294B-4A95-BB83-148623CB8516}" name="Progression_6"/>
    <tableColumn id="41" xr3:uid="{67EBE45A-1A3E-4780-9343-836AC06A95DE}" name="Price_7"/>
    <tableColumn id="42" xr3:uid="{C6666270-9D57-499D-BDD5-7C8B066D09FE}" name="Salary_7"/>
    <tableColumn id="43" xr3:uid="{88ADAA3F-83F7-40D2-AA7E-CBFB4CCA30CA}" name="Recruitment_7"/>
    <tableColumn id="44" xr3:uid="{07AAB181-62DF-4DB9-9111-2413B79333B3}" name="Churn_7"/>
    <tableColumn id="45" xr3:uid="{A2D7EBA1-8C5B-4517-BAB3-CCDC3E05CD74}" name="UTR_7"/>
    <tableColumn id="46" xr3:uid="{2F80B3CF-D77A-4C50-86AB-57D37B882FDF}" name="Progression_7"/>
    <tableColumn id="47" xr3:uid="{2EEC527B-D232-4F69-A8CA-4A550B885FC1}" name="Price_8"/>
    <tableColumn id="48" xr3:uid="{F1D5846B-9CEE-433B-8CA9-A20134C4594F}" name="Salary_8"/>
    <tableColumn id="49" xr3:uid="{7E9293F2-0098-48A3-987C-871CEC5FF59A}" name="Recruitment_8"/>
    <tableColumn id="50" xr3:uid="{94B94E95-2F83-46CF-BF89-DBE813DDB327}" name="Churn_8"/>
    <tableColumn id="51" xr3:uid="{0BFA114C-D23A-4B42-BEB2-ECCF00F00410}" name="UTR_8"/>
    <tableColumn id="52" xr3:uid="{180E0063-3A85-4E6E-AB04-8FCB5DEF836A}" name="Progression_8"/>
    <tableColumn id="53" xr3:uid="{BD90572C-EA22-4021-B00D-1DE49D12EFFE}" name="Price_9"/>
    <tableColumn id="54" xr3:uid="{72A5063E-D932-45E2-B3E0-8C80DDC601D6}" name="Salary_9"/>
    <tableColumn id="55" xr3:uid="{65C44C01-D3DA-492C-A35E-1F3DFDE45B2E}" name="Recruitment_9"/>
    <tableColumn id="56" xr3:uid="{B5A7CB96-03A1-423E-BDAC-A46036DF47A6}" name="Churn_9"/>
    <tableColumn id="57" xr3:uid="{934D71D7-8FD2-442F-98A9-53B9E92F8668}" name="UTR_9"/>
    <tableColumn id="58" xr3:uid="{E13D65ED-3671-4448-8661-C380D10F997C}" name="Progression_9"/>
    <tableColumn id="59" xr3:uid="{DBF92527-E804-4EB6-87A3-D11CF214929F}" name="Price_10"/>
    <tableColumn id="60" xr3:uid="{120DC74D-B958-4168-8185-EFC76869B1C6}" name="Salary_10"/>
    <tableColumn id="61" xr3:uid="{F8094D3A-D38E-418D-892C-DB5B5AD0B637}" name="Recruitment_10"/>
    <tableColumn id="62" xr3:uid="{B68452DA-DBB0-469F-ADFE-E762070C9689}" name="Churn_10"/>
    <tableColumn id="63" xr3:uid="{B3509D14-6F07-421E-AD71-364504AEB3AF}" name="UTR_10"/>
    <tableColumn id="64" xr3:uid="{B3E2181E-4A75-4BB9-841C-C06080CD2B39}" name="Progression_10"/>
    <tableColumn id="65" xr3:uid="{7CB89508-DE09-4F39-B17E-A969523EEAB5}" name="Price_11"/>
    <tableColumn id="66" xr3:uid="{F6F973B8-2E08-4C87-8547-944C5C0143F0}" name="Salary_11"/>
    <tableColumn id="67" xr3:uid="{2F1A51D6-433B-4BB3-A37A-0400F7BEF837}" name="Recruitment_11"/>
    <tableColumn id="68" xr3:uid="{4E4112A7-54BF-433E-92E1-D4C29E3F8215}" name="Churn_11"/>
    <tableColumn id="69" xr3:uid="{763FD990-95B3-405A-A85E-17F57D555B39}" name="UTR_11"/>
    <tableColumn id="70" xr3:uid="{91E93EDC-6E5B-4203-918A-819C293EEDB4}" name="Progression_11"/>
    <tableColumn id="71" xr3:uid="{2CF43CB7-0BA0-47F4-8605-986BA758D0D2}" name="Price_12"/>
    <tableColumn id="72" xr3:uid="{C3CBD782-E18F-4C49-902B-213F7B4A539D}" name="Salary_12"/>
    <tableColumn id="73" xr3:uid="{E86E48B4-7815-45CD-B965-F521D043578E}" name="Recruitment_12"/>
    <tableColumn id="74" xr3:uid="{AE490980-665C-461B-BDED-A894CFECC1F8}" name="Churn_12"/>
    <tableColumn id="75" xr3:uid="{DC21A11C-27E8-49B7-A02D-4C286C41F239}" name="UTR_12"/>
    <tableColumn id="76" xr3:uid="{676B49BD-14E4-4C56-AE26-E7B927F759EC}" name="Progression_1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B098F6-3F32-4A34-B272-F77BDE71A59F}" name="Table1_1" displayName="Table1_1" ref="A1:H14185" tableType="queryTable" totalsRowShown="0">
  <autoFilter ref="A1:H14185" xr:uid="{DDB098F6-3F32-4A34-B272-F77BDE71A59F}">
    <filterColumn colId="4">
      <filters>
        <filter val="10"/>
        <filter val="11"/>
        <filter val="12"/>
        <filter val="2"/>
        <filter val="3"/>
        <filter val="4"/>
        <filter val="5"/>
        <filter val="6"/>
        <filter val="8"/>
        <filter val="9"/>
      </filters>
    </filterColumn>
    <filterColumn colId="5">
      <filters>
        <filter val="Progression"/>
        <filter val="Recruitment"/>
      </filters>
    </filterColumn>
  </autoFilter>
  <tableColumns count="8">
    <tableColumn id="4" xr3:uid="{4B796CB2-7B14-46B6-B37C-D5D8BF39DA53}" uniqueName="4" name="Office" queryTableFieldId="4"/>
    <tableColumn id="5" xr3:uid="{D269CC57-3124-4D24-9604-C472689AAB2D}" uniqueName="5" name="Role" queryTableFieldId="5"/>
    <tableColumn id="6" xr3:uid="{B36564F1-25A3-4F01-88D8-84CEC722D6F7}" uniqueName="6" name="Level" queryTableFieldId="6"/>
    <tableColumn id="7" xr3:uid="{F27432C9-548A-4E19-AADA-C24D5ADCB04B}" uniqueName="7" name="FTE" queryTableFieldId="7"/>
    <tableColumn id="1" xr3:uid="{32FBED83-A097-439E-ADB4-43DF0A526B91}" uniqueName="1" name="MONTH" queryTableFieldId="1"/>
    <tableColumn id="2" xr3:uid="{4169F91E-E909-42A4-ADBA-953507267E47}" uniqueName="2" name="TYPE" queryTableFieldId="2" dataDxfId="594"/>
    <tableColumn id="3" xr3:uid="{ED1E8FA6-1C17-4915-B4F3-1CE11EC1A3DA}" uniqueName="3" name="VALUE" queryTableFieldId="3" dataDxfId="593"/>
    <tableColumn id="8" xr3:uid="{4FA0695C-A445-439A-97E2-0754B0F7FA52}" uniqueName="8" name="CHANGE" queryTableFieldId="12" dataDxfId="592">
      <calculatedColumnFormula>Table1_1[[#This Row],[FTE]]*Table1_1[[#This Row],[VALUE]]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A03059-3996-4B4A-90BC-6AAB67AF270B}" name="Table14" displayName="Table14" ref="A1:BX198" totalsRowShown="0" headerRowDxfId="591" headerRowBorderDxfId="590" tableBorderDxfId="589">
  <autoFilter ref="A1:BX198" xr:uid="{59675982-2AC0-4AAB-9335-DD8EFDC39AE5}"/>
  <tableColumns count="76">
    <tableColumn id="1" xr3:uid="{AF16C087-4D76-46F1-9C19-C7C056F68CED}" name="Office"/>
    <tableColumn id="2" xr3:uid="{A03AC69B-C68F-48C9-8427-42653DD3CECA}" name="Role"/>
    <tableColumn id="3" xr3:uid="{B5B0C5FE-7F4D-49AF-B577-94143A3AC382}" name="Level"/>
    <tableColumn id="4" xr3:uid="{0626E1CF-5D45-48FF-9499-CDB837AE2779}" name="FTE"/>
    <tableColumn id="5" xr3:uid="{1ED3A885-23C1-4327-BB5C-6939F427B550}" name="Price_1"/>
    <tableColumn id="6" xr3:uid="{AEB7E676-C8BE-432B-95C9-4B6CB9450355}" name="Salary_1"/>
    <tableColumn id="7" xr3:uid="{6FD80365-E169-42F8-91E5-14F8565159A0}" name="Recruitment_1"/>
    <tableColumn id="8" xr3:uid="{8C93D5F9-97AA-4DA9-BA11-52855DA0DDF3}" name="Churn_1"/>
    <tableColumn id="9" xr3:uid="{E4F6FA00-6696-45A7-AAFD-9475FB5D418A}" name="UTR_1"/>
    <tableColumn id="10" xr3:uid="{2B37D6A3-0B4F-47E6-8091-6CD822878722}" name="Progression_1"/>
    <tableColumn id="11" xr3:uid="{3AE34C62-7BEB-4F64-AE19-3F19AEE5F29D}" name="Price_2"/>
    <tableColumn id="12" xr3:uid="{797627AC-28ED-496B-86C5-D4F51C786C73}" name="Salary_2"/>
    <tableColumn id="13" xr3:uid="{E20D1C8C-6E1E-4206-BD42-5509CFF72201}" name="Recruitment_2"/>
    <tableColumn id="14" xr3:uid="{E5D73C8C-3D55-42FD-88D2-4268425EA3A9}" name="Churn_2"/>
    <tableColumn id="15" xr3:uid="{755CF22E-18A2-4C91-B4C4-315D111A7531}" name="UTR_2"/>
    <tableColumn id="16" xr3:uid="{FA8992CA-DA7B-4F78-BD91-3FEBE690E4FE}" name="Progression_2"/>
    <tableColumn id="17" xr3:uid="{0B6FB49C-3661-4857-B4E5-5554DA7AC0AE}" name="Price_3"/>
    <tableColumn id="18" xr3:uid="{DDC9C10A-EFDC-4857-AD65-086AFA5FCD1B}" name="Salary_3"/>
    <tableColumn id="19" xr3:uid="{F2830F26-648E-44E9-BE60-FAB5B56CA74E}" name="Recruitment_3"/>
    <tableColumn id="20" xr3:uid="{EFBBE803-5CF4-466B-89B4-F06D0FCF7EBA}" name="Churn_3"/>
    <tableColumn id="21" xr3:uid="{DBEC0027-6D5F-47A6-8FDD-8A068FB6808E}" name="UTR_3"/>
    <tableColumn id="22" xr3:uid="{357F8F8A-D2C3-4466-A412-057CA09DFD01}" name="Progression_3"/>
    <tableColumn id="23" xr3:uid="{9B6C4D7A-6869-492A-9EF6-D268BBE62892}" name="Price_4"/>
    <tableColumn id="24" xr3:uid="{260DCFD3-71D4-4A72-A090-6958BCDCC36A}" name="Salary_4"/>
    <tableColumn id="25" xr3:uid="{2A6A782D-7450-4101-B8FA-1319C3CF0882}" name="Recruitment_4"/>
    <tableColumn id="26" xr3:uid="{BF050039-8734-4FBC-9701-5A9D2CFC0F94}" name="Churn_4"/>
    <tableColumn id="27" xr3:uid="{98EDFD9A-1362-4441-9213-ECD562EAD037}" name="UTR_4"/>
    <tableColumn id="28" xr3:uid="{4DEC6126-7864-4D20-BD7F-7686D2683C94}" name="Progression_4"/>
    <tableColumn id="29" xr3:uid="{DE8FEA40-7FF2-40C4-B96A-F5B3E3D16F89}" name="Price_5"/>
    <tableColumn id="30" xr3:uid="{F19A8EAD-2F27-4863-95A2-5F49CB303107}" name="Salary_5"/>
    <tableColumn id="31" xr3:uid="{5FBAB3BD-8F99-44A8-BDB4-D90DA0FEB87D}" name="Recruitment_5"/>
    <tableColumn id="32" xr3:uid="{727F598E-4D15-4D2C-8B48-F78C62951372}" name="Churn_5"/>
    <tableColumn id="33" xr3:uid="{DE9EB5BF-DE7F-4478-9088-D40F465E3B71}" name="UTR_5"/>
    <tableColumn id="34" xr3:uid="{29599B4D-7FF0-439F-9962-077111656A94}" name="Progression_5"/>
    <tableColumn id="35" xr3:uid="{1DBD104E-A5D4-41FC-B351-12FD838BCADE}" name="Price_6"/>
    <tableColumn id="36" xr3:uid="{C326F61A-21E0-41A4-8611-D59495B9CC50}" name="Salary_6"/>
    <tableColumn id="37" xr3:uid="{015D91BF-8308-4DA6-8EBF-A831344597F2}" name="Recruitment_6"/>
    <tableColumn id="38" xr3:uid="{3919E188-1925-49B4-A35D-D4B7E4C8116A}" name="Churn_6"/>
    <tableColumn id="39" xr3:uid="{DCE80DC8-E0BC-45B4-BF1C-187807FB6177}" name="UTR_6"/>
    <tableColumn id="40" xr3:uid="{267D0931-FCE8-410D-A764-A85A1C067FA5}" name="Progression_6"/>
    <tableColumn id="41" xr3:uid="{30C9519F-5498-4203-B21C-6BEB32AF0A4C}" name="Price_7"/>
    <tableColumn id="42" xr3:uid="{E175B66D-B251-4244-B173-619402180768}" name="Salary_7"/>
    <tableColumn id="43" xr3:uid="{E6DA94C0-90E0-4AFE-ACFF-4D7A1E085689}" name="Recruitment_7"/>
    <tableColumn id="44" xr3:uid="{DEB4D779-15DA-4666-B24F-DFB42DE7735D}" name="Churn_7"/>
    <tableColumn id="45" xr3:uid="{A393F897-8184-4CE6-973B-BC3408FDD760}" name="UTR_7"/>
    <tableColumn id="46" xr3:uid="{A1D18F65-C219-4511-A90F-E0B078F04CE8}" name="Progression_7"/>
    <tableColumn id="47" xr3:uid="{527A226E-1EB3-485F-ACC1-7333C8342611}" name="Price_8"/>
    <tableColumn id="48" xr3:uid="{FCF5857B-090D-4626-A5C4-C5BCB3068D3C}" name="Salary_8"/>
    <tableColumn id="49" xr3:uid="{FFF78909-FFB6-40D4-919A-10B350151D76}" name="Recruitment_8"/>
    <tableColumn id="50" xr3:uid="{757E7B75-A57E-4A0B-8377-64E51E81B8EA}" name="Churn_8"/>
    <tableColumn id="51" xr3:uid="{69F28A02-38F3-4563-A2A9-E8DC0B2E5023}" name="UTR_8"/>
    <tableColumn id="52" xr3:uid="{56E70D12-EB08-4D74-98AC-8BE46F4FCD8F}" name="Progression_8"/>
    <tableColumn id="53" xr3:uid="{F7D4F930-875D-471D-9275-0214E4A66589}" name="Price_9"/>
    <tableColumn id="54" xr3:uid="{59C2F714-5715-474F-9C12-C4DEE17F7A03}" name="Salary_9"/>
    <tableColumn id="55" xr3:uid="{695F961C-6624-4209-B40E-600933C2DDD6}" name="Recruitment_9"/>
    <tableColumn id="56" xr3:uid="{AEC4184E-CA4A-4F98-B40C-ADBC83A1D273}" name="Churn_9"/>
    <tableColumn id="57" xr3:uid="{CEB4A35C-181C-4321-8B4C-0CE204FA4238}" name="UTR_9"/>
    <tableColumn id="58" xr3:uid="{1FB80964-E9E1-46F5-917C-1F3FEFD13620}" name="Progression_9"/>
    <tableColumn id="59" xr3:uid="{14FE9B65-6EC2-44C8-894B-EE76C9CBEB34}" name="Price_10"/>
    <tableColumn id="60" xr3:uid="{0FA58307-88B5-481E-BCF7-5A7A4A627237}" name="Salary_10"/>
    <tableColumn id="61" xr3:uid="{CA6BE9B2-F177-4516-9542-8118CDE7A51A}" name="Recruitment_10"/>
    <tableColumn id="62" xr3:uid="{7CF9E6B0-D768-4ECC-8148-B9E2374CCA34}" name="Churn_10"/>
    <tableColumn id="63" xr3:uid="{6EA2BD23-474D-4268-8597-5775DF6A5594}" name="UTR_10"/>
    <tableColumn id="64" xr3:uid="{D14FE20D-2933-4B57-B474-C3DCF7718A45}" name="Progression_10"/>
    <tableColumn id="65" xr3:uid="{68446473-913E-4F80-BDC4-6A028AC8A9FB}" name="Price_11"/>
    <tableColumn id="66" xr3:uid="{F672C3A3-D476-498C-88D9-ADE981531A36}" name="Salary_11"/>
    <tableColumn id="67" xr3:uid="{1E503D14-8742-417B-9505-BC518B31AB37}" name="Recruitment_11"/>
    <tableColumn id="68" xr3:uid="{A5B86DDE-4AA6-4655-80C2-C2CD745C0F08}" name="Churn_11"/>
    <tableColumn id="69" xr3:uid="{7AFACD37-2E09-4F1C-8801-F330D5BD299A}" name="UTR_11"/>
    <tableColumn id="70" xr3:uid="{33849A6D-D21D-4345-A575-B0669CB9BF75}" name="Progression_11"/>
    <tableColumn id="71" xr3:uid="{F136A0F2-DCC0-497C-B7DF-FD4A2C5BECEE}" name="Price_12"/>
    <tableColumn id="72" xr3:uid="{028183B3-D6E7-4AF7-A21F-5203C5385BD9}" name="Salary_12"/>
    <tableColumn id="73" xr3:uid="{AAC2CBF8-54A2-4002-8B02-0B7F5B8A6007}" name="Recruitment_12"/>
    <tableColumn id="74" xr3:uid="{4F1747CF-3449-4D21-8EF2-5707F2073659}" name="Churn_12"/>
    <tableColumn id="75" xr3:uid="{3050B57F-6C77-4C67-BB7C-562F3E55BC97}" name="UTR_12"/>
    <tableColumn id="76" xr3:uid="{1B5927A1-B817-419A-A32C-3BAC963A2546}" name="Progression_1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FB23F-A158-42F1-A740-0487FFD42F53}">
  <dimension ref="A1:BX198"/>
  <sheetViews>
    <sheetView workbookViewId="0">
      <selection activeCell="C5" sqref="C5"/>
    </sheetView>
  </sheetViews>
  <sheetFormatPr defaultRowHeight="14.5" x14ac:dyDescent="0.35"/>
  <cols>
    <col min="1" max="1" width="11.26953125" bestFit="1" customWidth="1"/>
    <col min="2" max="2" width="11" bestFit="1" customWidth="1"/>
    <col min="3" max="3" width="7.26953125" bestFit="1" customWidth="1"/>
    <col min="4" max="4" width="6" bestFit="1" customWidth="1"/>
    <col min="5" max="5" width="9.1796875" bestFit="1" customWidth="1"/>
    <col min="6" max="6" width="10.08984375" bestFit="1" customWidth="1"/>
    <col min="7" max="7" width="15.54296875" bestFit="1" customWidth="1"/>
    <col min="8" max="8" width="10.1796875" bestFit="1" customWidth="1"/>
    <col min="9" max="9" width="8.453125" bestFit="1" customWidth="1"/>
    <col min="10" max="10" width="14.90625" bestFit="1" customWidth="1"/>
    <col min="11" max="11" width="9.1796875" bestFit="1" customWidth="1"/>
    <col min="12" max="12" width="10.08984375" bestFit="1" customWidth="1"/>
    <col min="13" max="13" width="15.54296875" bestFit="1" customWidth="1"/>
    <col min="14" max="14" width="10.1796875" bestFit="1" customWidth="1"/>
    <col min="15" max="15" width="8.453125" bestFit="1" customWidth="1"/>
    <col min="16" max="16" width="14.90625" bestFit="1" customWidth="1"/>
    <col min="17" max="17" width="9.1796875" bestFit="1" customWidth="1"/>
    <col min="18" max="18" width="10.08984375" bestFit="1" customWidth="1"/>
    <col min="19" max="19" width="15.54296875" bestFit="1" customWidth="1"/>
    <col min="20" max="20" width="10.1796875" bestFit="1" customWidth="1"/>
    <col min="21" max="21" width="8.453125" bestFit="1" customWidth="1"/>
    <col min="22" max="22" width="14.90625" bestFit="1" customWidth="1"/>
    <col min="23" max="23" width="9.1796875" bestFit="1" customWidth="1"/>
    <col min="24" max="24" width="10.08984375" bestFit="1" customWidth="1"/>
    <col min="25" max="25" width="15.54296875" bestFit="1" customWidth="1"/>
    <col min="26" max="26" width="10.1796875" bestFit="1" customWidth="1"/>
    <col min="27" max="27" width="8.453125" bestFit="1" customWidth="1"/>
    <col min="28" max="28" width="14.90625" bestFit="1" customWidth="1"/>
    <col min="29" max="29" width="9.1796875" bestFit="1" customWidth="1"/>
    <col min="30" max="30" width="10.08984375" bestFit="1" customWidth="1"/>
    <col min="31" max="31" width="15.54296875" bestFit="1" customWidth="1"/>
    <col min="32" max="32" width="10.1796875" bestFit="1" customWidth="1"/>
    <col min="33" max="33" width="8.453125" bestFit="1" customWidth="1"/>
    <col min="34" max="34" width="14.90625" bestFit="1" customWidth="1"/>
    <col min="35" max="35" width="9.1796875" bestFit="1" customWidth="1"/>
    <col min="36" max="36" width="10.08984375" bestFit="1" customWidth="1"/>
    <col min="37" max="37" width="15.54296875" bestFit="1" customWidth="1"/>
    <col min="38" max="38" width="10.1796875" bestFit="1" customWidth="1"/>
    <col min="39" max="39" width="8.453125" bestFit="1" customWidth="1"/>
    <col min="40" max="40" width="14.90625" bestFit="1" customWidth="1"/>
    <col min="41" max="41" width="9.1796875" bestFit="1" customWidth="1"/>
    <col min="42" max="42" width="10.08984375" bestFit="1" customWidth="1"/>
    <col min="43" max="43" width="15.54296875" bestFit="1" customWidth="1"/>
    <col min="44" max="44" width="10.1796875" bestFit="1" customWidth="1"/>
    <col min="45" max="45" width="8.453125" bestFit="1" customWidth="1"/>
    <col min="46" max="46" width="14.90625" bestFit="1" customWidth="1"/>
    <col min="47" max="47" width="9.1796875" bestFit="1" customWidth="1"/>
    <col min="48" max="48" width="10.08984375" bestFit="1" customWidth="1"/>
    <col min="49" max="49" width="15.54296875" bestFit="1" customWidth="1"/>
    <col min="50" max="50" width="10.1796875" bestFit="1" customWidth="1"/>
    <col min="51" max="51" width="8.453125" bestFit="1" customWidth="1"/>
    <col min="52" max="52" width="14.90625" bestFit="1" customWidth="1"/>
    <col min="53" max="53" width="9.1796875" bestFit="1" customWidth="1"/>
    <col min="54" max="54" width="10.08984375" bestFit="1" customWidth="1"/>
    <col min="55" max="55" width="15.54296875" bestFit="1" customWidth="1"/>
    <col min="56" max="56" width="10.1796875" bestFit="1" customWidth="1"/>
    <col min="57" max="57" width="8.453125" bestFit="1" customWidth="1"/>
    <col min="58" max="58" width="14.90625" bestFit="1" customWidth="1"/>
    <col min="59" max="59" width="10.1796875" bestFit="1" customWidth="1"/>
    <col min="60" max="60" width="11.08984375" bestFit="1" customWidth="1"/>
    <col min="61" max="61" width="16.54296875" bestFit="1" customWidth="1"/>
    <col min="62" max="62" width="11.1796875" bestFit="1" customWidth="1"/>
    <col min="63" max="63" width="9.453125" bestFit="1" customWidth="1"/>
    <col min="64" max="64" width="16" bestFit="1" customWidth="1"/>
    <col min="65" max="65" width="10.1796875" bestFit="1" customWidth="1"/>
    <col min="66" max="66" width="11.08984375" bestFit="1" customWidth="1"/>
    <col min="67" max="67" width="16.54296875" bestFit="1" customWidth="1"/>
    <col min="68" max="68" width="11.1796875" bestFit="1" customWidth="1"/>
    <col min="69" max="69" width="9.453125" bestFit="1" customWidth="1"/>
    <col min="70" max="70" width="16" bestFit="1" customWidth="1"/>
    <col min="71" max="71" width="10.1796875" bestFit="1" customWidth="1"/>
    <col min="72" max="72" width="11.08984375" bestFit="1" customWidth="1"/>
    <col min="73" max="73" width="16.54296875" bestFit="1" customWidth="1"/>
    <col min="74" max="74" width="11.1796875" bestFit="1" customWidth="1"/>
    <col min="75" max="75" width="9.453125" bestFit="1" customWidth="1"/>
    <col min="76" max="76" width="16" bestFit="1" customWidth="1"/>
  </cols>
  <sheetData>
    <row r="1" spans="1:7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x14ac:dyDescent="0.35">
      <c r="A2" t="s">
        <v>97</v>
      </c>
      <c r="B2" t="s">
        <v>77</v>
      </c>
      <c r="C2" t="s">
        <v>78</v>
      </c>
      <c r="D2">
        <v>2</v>
      </c>
      <c r="E2">
        <v>1151.17</v>
      </c>
      <c r="F2">
        <v>43854</v>
      </c>
      <c r="G2">
        <v>0.12</v>
      </c>
      <c r="H2">
        <v>1.2800000000000001E-2</v>
      </c>
      <c r="I2">
        <v>0.85</v>
      </c>
      <c r="J2">
        <v>0.22500000000000001</v>
      </c>
      <c r="K2">
        <v>1154.05</v>
      </c>
      <c r="L2">
        <v>43963.63</v>
      </c>
      <c r="M2">
        <v>0.12</v>
      </c>
      <c r="N2">
        <v>1.2800000000000001E-2</v>
      </c>
      <c r="O2">
        <v>0.85</v>
      </c>
      <c r="P2">
        <v>0</v>
      </c>
      <c r="Q2">
        <v>1156.93</v>
      </c>
      <c r="R2">
        <v>44073.27</v>
      </c>
      <c r="S2">
        <v>0.12</v>
      </c>
      <c r="T2">
        <v>1.2800000000000001E-2</v>
      </c>
      <c r="U2">
        <v>0.85</v>
      </c>
      <c r="V2">
        <v>0</v>
      </c>
      <c r="W2">
        <v>1159.8</v>
      </c>
      <c r="X2">
        <v>44182.91</v>
      </c>
      <c r="Y2">
        <v>0.12</v>
      </c>
      <c r="Z2">
        <v>1.2800000000000001E-2</v>
      </c>
      <c r="AA2">
        <v>0.85</v>
      </c>
      <c r="AB2">
        <v>0.22500000000000001</v>
      </c>
      <c r="AC2">
        <v>1162.68</v>
      </c>
      <c r="AD2">
        <v>44292.54</v>
      </c>
      <c r="AE2">
        <v>0.12</v>
      </c>
      <c r="AF2">
        <v>1.2800000000000001E-2</v>
      </c>
      <c r="AG2">
        <v>0.85</v>
      </c>
      <c r="AH2">
        <v>0</v>
      </c>
      <c r="AI2">
        <v>1165.56</v>
      </c>
      <c r="AJ2">
        <v>44402.17</v>
      </c>
      <c r="AK2">
        <v>0.12</v>
      </c>
      <c r="AL2">
        <v>1.2800000000000001E-2</v>
      </c>
      <c r="AM2">
        <v>0.85</v>
      </c>
      <c r="AN2">
        <v>0</v>
      </c>
      <c r="AO2">
        <v>1168.44</v>
      </c>
      <c r="AP2">
        <v>44511.81</v>
      </c>
      <c r="AQ2">
        <v>0.12</v>
      </c>
      <c r="AR2">
        <v>1.2800000000000001E-2</v>
      </c>
      <c r="AS2">
        <v>0.85</v>
      </c>
      <c r="AT2">
        <v>0.22500000000000001</v>
      </c>
      <c r="AU2">
        <v>1171.32</v>
      </c>
      <c r="AV2">
        <v>44621.440000000002</v>
      </c>
      <c r="AW2">
        <v>0.12</v>
      </c>
      <c r="AX2">
        <v>1.2800000000000001E-2</v>
      </c>
      <c r="AY2">
        <v>0.85</v>
      </c>
      <c r="AZ2">
        <v>0</v>
      </c>
      <c r="BA2">
        <v>1174.19</v>
      </c>
      <c r="BB2">
        <v>44731.08</v>
      </c>
      <c r="BC2">
        <v>0.12</v>
      </c>
      <c r="BD2">
        <v>1.2800000000000001E-2</v>
      </c>
      <c r="BE2">
        <v>0.85</v>
      </c>
      <c r="BF2">
        <v>0</v>
      </c>
      <c r="BG2">
        <v>1177.07</v>
      </c>
      <c r="BH2">
        <v>44840.71</v>
      </c>
      <c r="BI2">
        <v>0.12</v>
      </c>
      <c r="BJ2">
        <v>1.2800000000000001E-2</v>
      </c>
      <c r="BK2">
        <v>0.85</v>
      </c>
      <c r="BL2">
        <v>0.22500000000000001</v>
      </c>
      <c r="BM2">
        <v>1179.95</v>
      </c>
      <c r="BN2">
        <v>44950.35</v>
      </c>
      <c r="BO2">
        <v>0.12</v>
      </c>
      <c r="BP2">
        <v>1.2800000000000001E-2</v>
      </c>
      <c r="BQ2">
        <v>0.85</v>
      </c>
      <c r="BR2">
        <v>0</v>
      </c>
      <c r="BS2">
        <v>1182.83</v>
      </c>
      <c r="BT2">
        <v>45059.99</v>
      </c>
      <c r="BU2">
        <v>0.12</v>
      </c>
      <c r="BV2">
        <v>1.2800000000000001E-2</v>
      </c>
      <c r="BW2">
        <v>0.85</v>
      </c>
      <c r="BX2">
        <v>0</v>
      </c>
    </row>
    <row r="3" spans="1:76" x14ac:dyDescent="0.35">
      <c r="A3" t="s">
        <v>97</v>
      </c>
      <c r="B3" t="s">
        <v>77</v>
      </c>
      <c r="C3" t="s">
        <v>79</v>
      </c>
      <c r="D3">
        <v>5</v>
      </c>
      <c r="E3">
        <v>1114.77</v>
      </c>
      <c r="F3">
        <v>46046.7</v>
      </c>
      <c r="G3">
        <v>0.05</v>
      </c>
      <c r="H3">
        <v>1.5299999999999999E-2</v>
      </c>
      <c r="I3">
        <v>0.85</v>
      </c>
      <c r="J3">
        <v>0.22500000000000001</v>
      </c>
      <c r="K3">
        <v>1117.56</v>
      </c>
      <c r="L3">
        <v>46161.82</v>
      </c>
      <c r="M3">
        <v>0.05</v>
      </c>
      <c r="N3">
        <v>1.5299999999999999E-2</v>
      </c>
      <c r="O3">
        <v>0.85</v>
      </c>
      <c r="P3">
        <v>0</v>
      </c>
      <c r="Q3">
        <v>1120.3399999999999</v>
      </c>
      <c r="R3">
        <v>46276.93</v>
      </c>
      <c r="S3">
        <v>0.05</v>
      </c>
      <c r="T3">
        <v>1.5299999999999999E-2</v>
      </c>
      <c r="U3">
        <v>0.85</v>
      </c>
      <c r="V3">
        <v>0</v>
      </c>
      <c r="W3">
        <v>1123.1300000000001</v>
      </c>
      <c r="X3">
        <v>46392.05</v>
      </c>
      <c r="Y3">
        <v>0.05</v>
      </c>
      <c r="Z3">
        <v>1.5299999999999999E-2</v>
      </c>
      <c r="AA3">
        <v>0.85</v>
      </c>
      <c r="AB3">
        <v>0.22500000000000001</v>
      </c>
      <c r="AC3">
        <v>1125.92</v>
      </c>
      <c r="AD3">
        <v>46507.17</v>
      </c>
      <c r="AE3">
        <v>0.05</v>
      </c>
      <c r="AF3">
        <v>1.5299999999999999E-2</v>
      </c>
      <c r="AG3">
        <v>0.85</v>
      </c>
      <c r="AH3">
        <v>0</v>
      </c>
      <c r="AI3">
        <v>1128.7</v>
      </c>
      <c r="AJ3">
        <v>46622.28</v>
      </c>
      <c r="AK3">
        <v>0.05</v>
      </c>
      <c r="AL3">
        <v>1.5299999999999999E-2</v>
      </c>
      <c r="AM3">
        <v>0.85</v>
      </c>
      <c r="AN3">
        <v>0</v>
      </c>
      <c r="AO3">
        <v>1131.49</v>
      </c>
      <c r="AP3">
        <v>46737.4</v>
      </c>
      <c r="AQ3">
        <v>0.05</v>
      </c>
      <c r="AR3">
        <v>1.5299999999999999E-2</v>
      </c>
      <c r="AS3">
        <v>0.85</v>
      </c>
      <c r="AT3">
        <v>0.22500000000000001</v>
      </c>
      <c r="AU3">
        <v>1134.28</v>
      </c>
      <c r="AV3">
        <v>46852.52</v>
      </c>
      <c r="AW3">
        <v>0.05</v>
      </c>
      <c r="AX3">
        <v>1.5299999999999999E-2</v>
      </c>
      <c r="AY3">
        <v>0.85</v>
      </c>
      <c r="AZ3">
        <v>0</v>
      </c>
      <c r="BA3">
        <v>1137.07</v>
      </c>
      <c r="BB3">
        <v>46967.63</v>
      </c>
      <c r="BC3">
        <v>0.05</v>
      </c>
      <c r="BD3">
        <v>1.5299999999999999E-2</v>
      </c>
      <c r="BE3">
        <v>0.85</v>
      </c>
      <c r="BF3">
        <v>0</v>
      </c>
      <c r="BG3">
        <v>1139.8499999999999</v>
      </c>
      <c r="BH3">
        <v>47082.75</v>
      </c>
      <c r="BI3">
        <v>0.05</v>
      </c>
      <c r="BJ3">
        <v>1.5299999999999999E-2</v>
      </c>
      <c r="BK3">
        <v>0.85</v>
      </c>
      <c r="BL3">
        <v>0.22500000000000001</v>
      </c>
      <c r="BM3">
        <v>1142.6400000000001</v>
      </c>
      <c r="BN3">
        <v>47197.87</v>
      </c>
      <c r="BO3">
        <v>0.05</v>
      </c>
      <c r="BP3">
        <v>1.5299999999999999E-2</v>
      </c>
      <c r="BQ3">
        <v>0.85</v>
      </c>
      <c r="BR3">
        <v>0</v>
      </c>
      <c r="BS3">
        <v>1145.43</v>
      </c>
      <c r="BT3">
        <v>47312.98</v>
      </c>
      <c r="BU3">
        <v>0.05</v>
      </c>
      <c r="BV3">
        <v>1.5299999999999999E-2</v>
      </c>
      <c r="BW3">
        <v>0.85</v>
      </c>
      <c r="BX3">
        <v>0</v>
      </c>
    </row>
    <row r="4" spans="1:76" x14ac:dyDescent="0.35">
      <c r="A4" t="s">
        <v>97</v>
      </c>
      <c r="B4" t="s">
        <v>77</v>
      </c>
      <c r="C4" t="s">
        <v>82</v>
      </c>
      <c r="D4">
        <v>1</v>
      </c>
      <c r="E4">
        <v>1324.28</v>
      </c>
      <c r="F4">
        <v>62930.49</v>
      </c>
      <c r="G4">
        <v>1E-3</v>
      </c>
      <c r="H4">
        <v>1.2699999999999999E-2</v>
      </c>
      <c r="I4">
        <v>0.85</v>
      </c>
      <c r="J4">
        <v>7.0000000000000007E-2</v>
      </c>
      <c r="K4">
        <v>1327.59</v>
      </c>
      <c r="L4">
        <v>63087.82</v>
      </c>
      <c r="M4">
        <v>1E-3</v>
      </c>
      <c r="N4">
        <v>1.2699999999999999E-2</v>
      </c>
      <c r="O4">
        <v>0.85</v>
      </c>
      <c r="P4">
        <v>0</v>
      </c>
      <c r="Q4">
        <v>1330.9</v>
      </c>
      <c r="R4">
        <v>63245.14</v>
      </c>
      <c r="S4">
        <v>1E-3</v>
      </c>
      <c r="T4">
        <v>1.2699999999999999E-2</v>
      </c>
      <c r="U4">
        <v>0.85</v>
      </c>
      <c r="V4">
        <v>0</v>
      </c>
      <c r="W4">
        <v>1334.21</v>
      </c>
      <c r="X4">
        <v>63402.47</v>
      </c>
      <c r="Y4">
        <v>1E-3</v>
      </c>
      <c r="Z4">
        <v>1.2699999999999999E-2</v>
      </c>
      <c r="AA4">
        <v>0.85</v>
      </c>
      <c r="AB4">
        <v>0</v>
      </c>
      <c r="AC4">
        <v>1337.52</v>
      </c>
      <c r="AD4">
        <v>63559.79</v>
      </c>
      <c r="AE4">
        <v>1E-3</v>
      </c>
      <c r="AF4">
        <v>1.2699999999999999E-2</v>
      </c>
      <c r="AG4">
        <v>0.85</v>
      </c>
      <c r="AH4">
        <v>0</v>
      </c>
      <c r="AI4">
        <v>1340.83</v>
      </c>
      <c r="AJ4">
        <v>63717.120000000003</v>
      </c>
      <c r="AK4">
        <v>1E-3</v>
      </c>
      <c r="AL4">
        <v>1.2699999999999999E-2</v>
      </c>
      <c r="AM4">
        <v>0.85</v>
      </c>
      <c r="AN4">
        <v>0</v>
      </c>
      <c r="AO4">
        <v>1344.14</v>
      </c>
      <c r="AP4">
        <v>63874.45</v>
      </c>
      <c r="AQ4">
        <v>1E-3</v>
      </c>
      <c r="AR4">
        <v>1.2699999999999999E-2</v>
      </c>
      <c r="AS4">
        <v>0.85</v>
      </c>
      <c r="AT4">
        <v>7.0000000000000007E-2</v>
      </c>
      <c r="AU4">
        <v>1347.45</v>
      </c>
      <c r="AV4">
        <v>64031.77</v>
      </c>
      <c r="AW4">
        <v>1E-3</v>
      </c>
      <c r="AX4">
        <v>1.2699999999999999E-2</v>
      </c>
      <c r="AY4">
        <v>0.85</v>
      </c>
      <c r="AZ4">
        <v>0</v>
      </c>
      <c r="BA4">
        <v>1350.77</v>
      </c>
      <c r="BB4">
        <v>64189.1</v>
      </c>
      <c r="BC4">
        <v>1E-3</v>
      </c>
      <c r="BD4">
        <v>1.2699999999999999E-2</v>
      </c>
      <c r="BE4">
        <v>0.85</v>
      </c>
      <c r="BF4">
        <v>0</v>
      </c>
      <c r="BG4">
        <v>1354.08</v>
      </c>
      <c r="BH4">
        <v>64346.43</v>
      </c>
      <c r="BI4">
        <v>1E-3</v>
      </c>
      <c r="BJ4">
        <v>1.2699999999999999E-2</v>
      </c>
      <c r="BK4">
        <v>0.85</v>
      </c>
      <c r="BL4">
        <v>0</v>
      </c>
      <c r="BM4">
        <v>1357.39</v>
      </c>
      <c r="BN4">
        <v>64503.75</v>
      </c>
      <c r="BO4">
        <v>1E-3</v>
      </c>
      <c r="BP4">
        <v>1.2699999999999999E-2</v>
      </c>
      <c r="BQ4">
        <v>0.85</v>
      </c>
      <c r="BR4">
        <v>0</v>
      </c>
      <c r="BS4">
        <v>1360.7</v>
      </c>
      <c r="BT4">
        <v>64661.08</v>
      </c>
      <c r="BU4">
        <v>1E-3</v>
      </c>
      <c r="BV4">
        <v>1.2699999999999999E-2</v>
      </c>
      <c r="BW4">
        <v>0.85</v>
      </c>
      <c r="BX4">
        <v>0</v>
      </c>
    </row>
    <row r="5" spans="1:76" x14ac:dyDescent="0.35">
      <c r="A5" t="s">
        <v>97</v>
      </c>
      <c r="B5" t="s">
        <v>77</v>
      </c>
      <c r="C5" t="s">
        <v>80</v>
      </c>
      <c r="D5">
        <v>2</v>
      </c>
      <c r="E5">
        <v>1296</v>
      </c>
      <c r="F5">
        <v>48239.4</v>
      </c>
      <c r="G5">
        <v>0.01</v>
      </c>
      <c r="H5">
        <v>1.7299999999999999E-2</v>
      </c>
      <c r="I5">
        <v>0.85</v>
      </c>
      <c r="J5">
        <v>0.26</v>
      </c>
      <c r="K5">
        <v>1299.24</v>
      </c>
      <c r="L5">
        <v>48360</v>
      </c>
      <c r="M5">
        <v>0.01</v>
      </c>
      <c r="N5">
        <v>1.7299999999999999E-2</v>
      </c>
      <c r="O5">
        <v>0.85</v>
      </c>
      <c r="P5">
        <v>0</v>
      </c>
      <c r="Q5">
        <v>1302.48</v>
      </c>
      <c r="R5">
        <v>48480.6</v>
      </c>
      <c r="S5">
        <v>0.01</v>
      </c>
      <c r="T5">
        <v>1.7299999999999999E-2</v>
      </c>
      <c r="U5">
        <v>0.85</v>
      </c>
      <c r="V5">
        <v>0</v>
      </c>
      <c r="W5">
        <v>1305.72</v>
      </c>
      <c r="X5">
        <v>48601.2</v>
      </c>
      <c r="Y5">
        <v>0.01</v>
      </c>
      <c r="Z5">
        <v>1.7299999999999999E-2</v>
      </c>
      <c r="AA5">
        <v>0.85</v>
      </c>
      <c r="AB5">
        <v>0</v>
      </c>
      <c r="AC5">
        <v>1308.96</v>
      </c>
      <c r="AD5">
        <v>48721.79</v>
      </c>
      <c r="AE5">
        <v>0.01</v>
      </c>
      <c r="AF5">
        <v>1.7299999999999999E-2</v>
      </c>
      <c r="AG5">
        <v>0.85</v>
      </c>
      <c r="AH5">
        <v>0</v>
      </c>
      <c r="AI5">
        <v>1312.2</v>
      </c>
      <c r="AJ5">
        <v>48842.39</v>
      </c>
      <c r="AK5">
        <v>0.01</v>
      </c>
      <c r="AL5">
        <v>1.7299999999999999E-2</v>
      </c>
      <c r="AM5">
        <v>0.85</v>
      </c>
      <c r="AN5">
        <v>0</v>
      </c>
      <c r="AO5">
        <v>1315.44</v>
      </c>
      <c r="AP5">
        <v>48962.99</v>
      </c>
      <c r="AQ5">
        <v>0.01</v>
      </c>
      <c r="AR5">
        <v>1.7299999999999999E-2</v>
      </c>
      <c r="AS5">
        <v>0.85</v>
      </c>
      <c r="AT5">
        <v>0.26</v>
      </c>
      <c r="AU5">
        <v>1318.68</v>
      </c>
      <c r="AV5">
        <v>49083.59</v>
      </c>
      <c r="AW5">
        <v>0.01</v>
      </c>
      <c r="AX5">
        <v>1.7299999999999999E-2</v>
      </c>
      <c r="AY5">
        <v>0.85</v>
      </c>
      <c r="AZ5">
        <v>0</v>
      </c>
      <c r="BA5">
        <v>1321.92</v>
      </c>
      <c r="BB5">
        <v>49204.19</v>
      </c>
      <c r="BC5">
        <v>0.01</v>
      </c>
      <c r="BD5">
        <v>1.7299999999999999E-2</v>
      </c>
      <c r="BE5">
        <v>0.85</v>
      </c>
      <c r="BF5">
        <v>0</v>
      </c>
      <c r="BG5">
        <v>1325.16</v>
      </c>
      <c r="BH5">
        <v>49324.79</v>
      </c>
      <c r="BI5">
        <v>0.01</v>
      </c>
      <c r="BJ5">
        <v>1.7299999999999999E-2</v>
      </c>
      <c r="BK5">
        <v>0.85</v>
      </c>
      <c r="BL5">
        <v>0</v>
      </c>
      <c r="BM5">
        <v>1328.4</v>
      </c>
      <c r="BN5">
        <v>49445.38</v>
      </c>
      <c r="BO5">
        <v>0.01</v>
      </c>
      <c r="BP5">
        <v>1.7299999999999999E-2</v>
      </c>
      <c r="BQ5">
        <v>0.85</v>
      </c>
      <c r="BR5">
        <v>0</v>
      </c>
      <c r="BS5">
        <v>1331.64</v>
      </c>
      <c r="BT5">
        <v>49565.98</v>
      </c>
      <c r="BU5">
        <v>0.01</v>
      </c>
      <c r="BV5">
        <v>1.7299999999999999E-2</v>
      </c>
      <c r="BW5">
        <v>0.85</v>
      </c>
      <c r="BX5">
        <v>0</v>
      </c>
    </row>
    <row r="6" spans="1:76" x14ac:dyDescent="0.35">
      <c r="A6" t="s">
        <v>97</v>
      </c>
      <c r="B6" t="s">
        <v>77</v>
      </c>
      <c r="C6" t="s">
        <v>81</v>
      </c>
      <c r="D6">
        <v>2</v>
      </c>
      <c r="E6">
        <v>1242.71</v>
      </c>
      <c r="F6">
        <v>55365.67</v>
      </c>
      <c r="G6">
        <v>5.0000000000000001E-3</v>
      </c>
      <c r="H6">
        <v>1.7299999999999999E-2</v>
      </c>
      <c r="I6">
        <v>0.85</v>
      </c>
      <c r="J6">
        <v>0.2</v>
      </c>
      <c r="K6">
        <v>1245.82</v>
      </c>
      <c r="L6">
        <v>55504.08</v>
      </c>
      <c r="M6">
        <v>5.0000000000000001E-3</v>
      </c>
      <c r="N6">
        <v>1.7299999999999999E-2</v>
      </c>
      <c r="O6">
        <v>0.85</v>
      </c>
      <c r="P6">
        <v>0</v>
      </c>
      <c r="Q6">
        <v>1248.92</v>
      </c>
      <c r="R6">
        <v>55642.5</v>
      </c>
      <c r="S6">
        <v>5.0000000000000001E-3</v>
      </c>
      <c r="T6">
        <v>1.7299999999999999E-2</v>
      </c>
      <c r="U6">
        <v>0.85</v>
      </c>
      <c r="V6">
        <v>0</v>
      </c>
      <c r="W6">
        <v>1252.03</v>
      </c>
      <c r="X6">
        <v>55780.91</v>
      </c>
      <c r="Y6">
        <v>5.0000000000000001E-3</v>
      </c>
      <c r="Z6">
        <v>1.7299999999999999E-2</v>
      </c>
      <c r="AA6">
        <v>0.85</v>
      </c>
      <c r="AB6">
        <v>0</v>
      </c>
      <c r="AC6">
        <v>1255.1400000000001</v>
      </c>
      <c r="AD6">
        <v>55919.33</v>
      </c>
      <c r="AE6">
        <v>5.0000000000000001E-3</v>
      </c>
      <c r="AF6">
        <v>1.7299999999999999E-2</v>
      </c>
      <c r="AG6">
        <v>0.85</v>
      </c>
      <c r="AH6">
        <v>0</v>
      </c>
      <c r="AI6">
        <v>1258.24</v>
      </c>
      <c r="AJ6">
        <v>56057.74</v>
      </c>
      <c r="AK6">
        <v>5.0000000000000001E-3</v>
      </c>
      <c r="AL6">
        <v>1.7299999999999999E-2</v>
      </c>
      <c r="AM6">
        <v>0.85</v>
      </c>
      <c r="AN6">
        <v>0</v>
      </c>
      <c r="AO6">
        <v>1261.3499999999999</v>
      </c>
      <c r="AP6">
        <v>56196.160000000003</v>
      </c>
      <c r="AQ6">
        <v>5.0000000000000001E-3</v>
      </c>
      <c r="AR6">
        <v>1.7299999999999999E-2</v>
      </c>
      <c r="AS6">
        <v>0.85</v>
      </c>
      <c r="AT6">
        <v>0.2</v>
      </c>
      <c r="AU6">
        <v>1264.46</v>
      </c>
      <c r="AV6">
        <v>56334.57</v>
      </c>
      <c r="AW6">
        <v>5.0000000000000001E-3</v>
      </c>
      <c r="AX6">
        <v>1.7299999999999999E-2</v>
      </c>
      <c r="AY6">
        <v>0.85</v>
      </c>
      <c r="AZ6">
        <v>0</v>
      </c>
      <c r="BA6">
        <v>1267.56</v>
      </c>
      <c r="BB6">
        <v>56472.98</v>
      </c>
      <c r="BC6">
        <v>5.0000000000000001E-3</v>
      </c>
      <c r="BD6">
        <v>1.7299999999999999E-2</v>
      </c>
      <c r="BE6">
        <v>0.85</v>
      </c>
      <c r="BF6">
        <v>0</v>
      </c>
      <c r="BG6">
        <v>1270.67</v>
      </c>
      <c r="BH6">
        <v>56611.4</v>
      </c>
      <c r="BI6">
        <v>5.0000000000000001E-3</v>
      </c>
      <c r="BJ6">
        <v>1.7299999999999999E-2</v>
      </c>
      <c r="BK6">
        <v>0.85</v>
      </c>
      <c r="BL6">
        <v>0</v>
      </c>
      <c r="BM6">
        <v>1273.78</v>
      </c>
      <c r="BN6">
        <v>56749.81</v>
      </c>
      <c r="BO6">
        <v>5.0000000000000001E-3</v>
      </c>
      <c r="BP6">
        <v>1.7299999999999999E-2</v>
      </c>
      <c r="BQ6">
        <v>0.85</v>
      </c>
      <c r="BR6">
        <v>0</v>
      </c>
      <c r="BS6">
        <v>1276.8800000000001</v>
      </c>
      <c r="BT6">
        <v>56888.23</v>
      </c>
      <c r="BU6">
        <v>5.0000000000000001E-3</v>
      </c>
      <c r="BV6">
        <v>1.7299999999999999E-2</v>
      </c>
      <c r="BW6">
        <v>0.85</v>
      </c>
      <c r="BX6">
        <v>0</v>
      </c>
    </row>
    <row r="7" spans="1:76" x14ac:dyDescent="0.35">
      <c r="A7" t="s">
        <v>97</v>
      </c>
      <c r="B7" t="s">
        <v>77</v>
      </c>
      <c r="C7" t="s">
        <v>84</v>
      </c>
      <c r="D7">
        <v>2</v>
      </c>
      <c r="E7">
        <v>1480.07</v>
      </c>
      <c r="F7">
        <v>91928.95</v>
      </c>
      <c r="G7">
        <v>0</v>
      </c>
      <c r="H7">
        <v>7.1000000000000004E-3</v>
      </c>
      <c r="I7">
        <v>0.85</v>
      </c>
      <c r="J7">
        <v>0.14000000000000001</v>
      </c>
      <c r="K7">
        <v>1483.77</v>
      </c>
      <c r="L7">
        <v>92158.77</v>
      </c>
      <c r="M7">
        <v>0</v>
      </c>
      <c r="N7">
        <v>7.1000000000000004E-3</v>
      </c>
      <c r="O7">
        <v>0.85</v>
      </c>
      <c r="P7">
        <v>0</v>
      </c>
      <c r="Q7">
        <v>1487.47</v>
      </c>
      <c r="R7">
        <v>92388.59</v>
      </c>
      <c r="S7">
        <v>0</v>
      </c>
      <c r="T7">
        <v>7.1000000000000004E-3</v>
      </c>
      <c r="U7">
        <v>0.85</v>
      </c>
      <c r="V7">
        <v>0</v>
      </c>
      <c r="W7">
        <v>1491.17</v>
      </c>
      <c r="X7">
        <v>92618.42</v>
      </c>
      <c r="Y7">
        <v>0</v>
      </c>
      <c r="Z7">
        <v>7.1000000000000004E-3</v>
      </c>
      <c r="AA7">
        <v>0.85</v>
      </c>
      <c r="AB7">
        <v>0</v>
      </c>
      <c r="AC7">
        <v>1494.87</v>
      </c>
      <c r="AD7">
        <v>92848.24</v>
      </c>
      <c r="AE7">
        <v>0</v>
      </c>
      <c r="AF7">
        <v>7.1000000000000004E-3</v>
      </c>
      <c r="AG7">
        <v>0.85</v>
      </c>
      <c r="AH7">
        <v>0</v>
      </c>
      <c r="AI7">
        <v>1498.57</v>
      </c>
      <c r="AJ7">
        <v>93078.06</v>
      </c>
      <c r="AK7">
        <v>0</v>
      </c>
      <c r="AL7">
        <v>7.1000000000000004E-3</v>
      </c>
      <c r="AM7">
        <v>0.85</v>
      </c>
      <c r="AN7">
        <v>0</v>
      </c>
      <c r="AO7">
        <v>1502.27</v>
      </c>
      <c r="AP7">
        <v>93307.88</v>
      </c>
      <c r="AQ7">
        <v>0</v>
      </c>
      <c r="AR7">
        <v>7.1000000000000004E-3</v>
      </c>
      <c r="AS7">
        <v>0.85</v>
      </c>
      <c r="AT7">
        <v>0</v>
      </c>
      <c r="AU7">
        <v>1505.97</v>
      </c>
      <c r="AV7">
        <v>93537.71</v>
      </c>
      <c r="AW7">
        <v>0</v>
      </c>
      <c r="AX7">
        <v>7.1000000000000004E-3</v>
      </c>
      <c r="AY7">
        <v>0.85</v>
      </c>
      <c r="AZ7">
        <v>0</v>
      </c>
      <c r="BA7">
        <v>1509.67</v>
      </c>
      <c r="BB7">
        <v>93767.53</v>
      </c>
      <c r="BC7">
        <v>0</v>
      </c>
      <c r="BD7">
        <v>7.1000000000000004E-3</v>
      </c>
      <c r="BE7">
        <v>0.85</v>
      </c>
      <c r="BF7">
        <v>0</v>
      </c>
      <c r="BG7">
        <v>1513.37</v>
      </c>
      <c r="BH7">
        <v>93997.35</v>
      </c>
      <c r="BI7">
        <v>0</v>
      </c>
      <c r="BJ7">
        <v>7.1000000000000004E-3</v>
      </c>
      <c r="BK7">
        <v>0.85</v>
      </c>
      <c r="BL7">
        <v>0</v>
      </c>
      <c r="BM7">
        <v>1517.07</v>
      </c>
      <c r="BN7">
        <v>94227.17</v>
      </c>
      <c r="BO7">
        <v>0</v>
      </c>
      <c r="BP7">
        <v>7.1000000000000004E-3</v>
      </c>
      <c r="BQ7">
        <v>0.85</v>
      </c>
      <c r="BR7">
        <v>0</v>
      </c>
      <c r="BS7">
        <v>1520.77</v>
      </c>
      <c r="BT7">
        <v>94457</v>
      </c>
      <c r="BU7">
        <v>0</v>
      </c>
      <c r="BV7">
        <v>7.1000000000000004E-3</v>
      </c>
      <c r="BW7">
        <v>0.85</v>
      </c>
      <c r="BX7">
        <v>0</v>
      </c>
    </row>
    <row r="8" spans="1:76" x14ac:dyDescent="0.35">
      <c r="A8" t="s">
        <v>97</v>
      </c>
      <c r="B8" t="s">
        <v>87</v>
      </c>
      <c r="C8" t="s">
        <v>78</v>
      </c>
      <c r="D8">
        <v>1</v>
      </c>
      <c r="E8">
        <v>1151.17</v>
      </c>
      <c r="F8">
        <v>43854</v>
      </c>
      <c r="G8">
        <v>0.12</v>
      </c>
      <c r="H8">
        <v>1.4999999999999999E-2</v>
      </c>
      <c r="I8">
        <v>0.85</v>
      </c>
      <c r="J8">
        <v>0.22500000000000001</v>
      </c>
      <c r="K8">
        <v>1154.05</v>
      </c>
      <c r="L8">
        <v>43963.63</v>
      </c>
      <c r="M8">
        <v>0.12</v>
      </c>
      <c r="N8">
        <v>1.4999999999999999E-2</v>
      </c>
      <c r="O8">
        <v>0.85</v>
      </c>
      <c r="P8">
        <v>0</v>
      </c>
      <c r="Q8">
        <v>1156.93</v>
      </c>
      <c r="R8">
        <v>44073.27</v>
      </c>
      <c r="S8">
        <v>0.12</v>
      </c>
      <c r="T8">
        <v>1.4999999999999999E-2</v>
      </c>
      <c r="U8">
        <v>0.85</v>
      </c>
      <c r="V8">
        <v>0</v>
      </c>
      <c r="W8">
        <v>1159.8</v>
      </c>
      <c r="X8">
        <v>44182.91</v>
      </c>
      <c r="Y8">
        <v>0.12</v>
      </c>
      <c r="Z8">
        <v>1.4999999999999999E-2</v>
      </c>
      <c r="AA8">
        <v>0.85</v>
      </c>
      <c r="AB8">
        <v>0.22500000000000001</v>
      </c>
      <c r="AC8">
        <v>1162.68</v>
      </c>
      <c r="AD8">
        <v>44292.54</v>
      </c>
      <c r="AE8">
        <v>0.12</v>
      </c>
      <c r="AF8">
        <v>1.4999999999999999E-2</v>
      </c>
      <c r="AG8">
        <v>0.85</v>
      </c>
      <c r="AH8">
        <v>0</v>
      </c>
      <c r="AI8">
        <v>1165.56</v>
      </c>
      <c r="AJ8">
        <v>44402.17</v>
      </c>
      <c r="AK8">
        <v>0.12</v>
      </c>
      <c r="AL8">
        <v>1.4999999999999999E-2</v>
      </c>
      <c r="AM8">
        <v>0.85</v>
      </c>
      <c r="AN8">
        <v>0</v>
      </c>
      <c r="AO8">
        <v>1168.44</v>
      </c>
      <c r="AP8">
        <v>44511.81</v>
      </c>
      <c r="AQ8">
        <v>0.12</v>
      </c>
      <c r="AR8">
        <v>1.4999999999999999E-2</v>
      </c>
      <c r="AS8">
        <v>0.85</v>
      </c>
      <c r="AT8">
        <v>0.22500000000000001</v>
      </c>
      <c r="AU8">
        <v>1171.32</v>
      </c>
      <c r="AV8">
        <v>44621.440000000002</v>
      </c>
      <c r="AW8">
        <v>0.12</v>
      </c>
      <c r="AX8">
        <v>1.4999999999999999E-2</v>
      </c>
      <c r="AY8">
        <v>0.85</v>
      </c>
      <c r="AZ8">
        <v>0</v>
      </c>
      <c r="BA8">
        <v>1174.19</v>
      </c>
      <c r="BB8">
        <v>44731.08</v>
      </c>
      <c r="BC8">
        <v>0.12</v>
      </c>
      <c r="BD8">
        <v>1.4999999999999999E-2</v>
      </c>
      <c r="BE8">
        <v>0.85</v>
      </c>
      <c r="BF8">
        <v>0</v>
      </c>
      <c r="BG8">
        <v>1177.07</v>
      </c>
      <c r="BH8">
        <v>44840.71</v>
      </c>
      <c r="BI8">
        <v>0.12</v>
      </c>
      <c r="BJ8">
        <v>1.4999999999999999E-2</v>
      </c>
      <c r="BK8">
        <v>0.85</v>
      </c>
      <c r="BL8">
        <v>0.22500000000000001</v>
      </c>
      <c r="BM8">
        <v>1179.95</v>
      </c>
      <c r="BN8">
        <v>44950.35</v>
      </c>
      <c r="BO8">
        <v>0.12</v>
      </c>
      <c r="BP8">
        <v>1.4999999999999999E-2</v>
      </c>
      <c r="BQ8">
        <v>0.85</v>
      </c>
      <c r="BR8">
        <v>0</v>
      </c>
      <c r="BS8">
        <v>1182.83</v>
      </c>
      <c r="BT8">
        <v>45059.99</v>
      </c>
      <c r="BU8">
        <v>0.12</v>
      </c>
      <c r="BV8">
        <v>1.4999999999999999E-2</v>
      </c>
      <c r="BW8">
        <v>0.85</v>
      </c>
      <c r="BX8">
        <v>0</v>
      </c>
    </row>
    <row r="9" spans="1:76" x14ac:dyDescent="0.35">
      <c r="A9" t="s">
        <v>97</v>
      </c>
      <c r="B9" t="s">
        <v>87</v>
      </c>
      <c r="C9" t="s">
        <v>79</v>
      </c>
      <c r="D9">
        <v>1</v>
      </c>
      <c r="E9">
        <v>1114.77</v>
      </c>
      <c r="F9">
        <v>46046.7</v>
      </c>
      <c r="G9">
        <v>0.05</v>
      </c>
      <c r="H9">
        <v>1.4999999999999999E-2</v>
      </c>
      <c r="I9">
        <v>0.85</v>
      </c>
      <c r="J9">
        <v>0.22500000000000001</v>
      </c>
      <c r="K9">
        <v>1117.56</v>
      </c>
      <c r="L9">
        <v>46161.82</v>
      </c>
      <c r="M9">
        <v>0.05</v>
      </c>
      <c r="N9">
        <v>1.4999999999999999E-2</v>
      </c>
      <c r="O9">
        <v>0.85</v>
      </c>
      <c r="P9">
        <v>0</v>
      </c>
      <c r="Q9">
        <v>1120.3399999999999</v>
      </c>
      <c r="R9">
        <v>46276.93</v>
      </c>
      <c r="S9">
        <v>0.05</v>
      </c>
      <c r="T9">
        <v>1.4999999999999999E-2</v>
      </c>
      <c r="U9">
        <v>0.85</v>
      </c>
      <c r="V9">
        <v>0</v>
      </c>
      <c r="W9">
        <v>1123.1300000000001</v>
      </c>
      <c r="X9">
        <v>46392.05</v>
      </c>
      <c r="Y9">
        <v>0.05</v>
      </c>
      <c r="Z9">
        <v>1.4999999999999999E-2</v>
      </c>
      <c r="AA9">
        <v>0.85</v>
      </c>
      <c r="AB9">
        <v>0.22500000000000001</v>
      </c>
      <c r="AC9">
        <v>1125.92</v>
      </c>
      <c r="AD9">
        <v>46507.17</v>
      </c>
      <c r="AE9">
        <v>0.05</v>
      </c>
      <c r="AF9">
        <v>1.4999999999999999E-2</v>
      </c>
      <c r="AG9">
        <v>0.85</v>
      </c>
      <c r="AH9">
        <v>0</v>
      </c>
      <c r="AI9">
        <v>1128.7</v>
      </c>
      <c r="AJ9">
        <v>46622.28</v>
      </c>
      <c r="AK9">
        <v>0.05</v>
      </c>
      <c r="AL9">
        <v>1.4999999999999999E-2</v>
      </c>
      <c r="AM9">
        <v>0.85</v>
      </c>
      <c r="AN9">
        <v>0</v>
      </c>
      <c r="AO9">
        <v>1131.49</v>
      </c>
      <c r="AP9">
        <v>46737.4</v>
      </c>
      <c r="AQ9">
        <v>0.05</v>
      </c>
      <c r="AR9">
        <v>1.4999999999999999E-2</v>
      </c>
      <c r="AS9">
        <v>0.85</v>
      </c>
      <c r="AT9">
        <v>0.22500000000000001</v>
      </c>
      <c r="AU9">
        <v>1134.28</v>
      </c>
      <c r="AV9">
        <v>46852.52</v>
      </c>
      <c r="AW9">
        <v>0.05</v>
      </c>
      <c r="AX9">
        <v>1.4999999999999999E-2</v>
      </c>
      <c r="AY9">
        <v>0.85</v>
      </c>
      <c r="AZ9">
        <v>0</v>
      </c>
      <c r="BA9">
        <v>1137.07</v>
      </c>
      <c r="BB9">
        <v>46967.63</v>
      </c>
      <c r="BC9">
        <v>0.05</v>
      </c>
      <c r="BD9">
        <v>1.4999999999999999E-2</v>
      </c>
      <c r="BE9">
        <v>0.85</v>
      </c>
      <c r="BF9">
        <v>0</v>
      </c>
      <c r="BG9">
        <v>1139.8499999999999</v>
      </c>
      <c r="BH9">
        <v>47082.75</v>
      </c>
      <c r="BI9">
        <v>0.05</v>
      </c>
      <c r="BJ9">
        <v>1.4999999999999999E-2</v>
      </c>
      <c r="BK9">
        <v>0.85</v>
      </c>
      <c r="BL9">
        <v>0.22500000000000001</v>
      </c>
      <c r="BM9">
        <v>1142.6400000000001</v>
      </c>
      <c r="BN9">
        <v>47197.87</v>
      </c>
      <c r="BO9">
        <v>0.05</v>
      </c>
      <c r="BP9">
        <v>1.4999999999999999E-2</v>
      </c>
      <c r="BQ9">
        <v>0.85</v>
      </c>
      <c r="BR9">
        <v>0</v>
      </c>
      <c r="BS9">
        <v>1145.43</v>
      </c>
      <c r="BT9">
        <v>47312.98</v>
      </c>
      <c r="BU9">
        <v>0.05</v>
      </c>
      <c r="BV9">
        <v>1.4999999999999999E-2</v>
      </c>
      <c r="BW9">
        <v>0.85</v>
      </c>
      <c r="BX9">
        <v>0</v>
      </c>
    </row>
    <row r="10" spans="1:76" x14ac:dyDescent="0.35">
      <c r="A10" t="s">
        <v>97</v>
      </c>
      <c r="B10" t="s">
        <v>87</v>
      </c>
      <c r="C10" t="s">
        <v>81</v>
      </c>
      <c r="D10">
        <v>1</v>
      </c>
      <c r="E10">
        <v>1242.71</v>
      </c>
      <c r="F10">
        <v>55365.67</v>
      </c>
      <c r="G10">
        <v>5.0000000000000001E-3</v>
      </c>
      <c r="H10">
        <v>1.4999999999999999E-2</v>
      </c>
      <c r="I10">
        <v>0.85</v>
      </c>
      <c r="J10">
        <v>0.2</v>
      </c>
      <c r="K10">
        <v>1245.82</v>
      </c>
      <c r="L10">
        <v>55504.08</v>
      </c>
      <c r="M10">
        <v>5.0000000000000001E-3</v>
      </c>
      <c r="N10">
        <v>1.4999999999999999E-2</v>
      </c>
      <c r="O10">
        <v>0.85</v>
      </c>
      <c r="P10">
        <v>0</v>
      </c>
      <c r="Q10">
        <v>1248.92</v>
      </c>
      <c r="R10">
        <v>55642.5</v>
      </c>
      <c r="S10">
        <v>5.0000000000000001E-3</v>
      </c>
      <c r="T10">
        <v>1.4999999999999999E-2</v>
      </c>
      <c r="U10">
        <v>0.85</v>
      </c>
      <c r="V10">
        <v>0</v>
      </c>
      <c r="W10">
        <v>1252.03</v>
      </c>
      <c r="X10">
        <v>55780.91</v>
      </c>
      <c r="Y10">
        <v>5.0000000000000001E-3</v>
      </c>
      <c r="Z10">
        <v>1.4999999999999999E-2</v>
      </c>
      <c r="AA10">
        <v>0.85</v>
      </c>
      <c r="AB10">
        <v>0</v>
      </c>
      <c r="AC10">
        <v>1255.1400000000001</v>
      </c>
      <c r="AD10">
        <v>55919.33</v>
      </c>
      <c r="AE10">
        <v>5.0000000000000001E-3</v>
      </c>
      <c r="AF10">
        <v>1.4999999999999999E-2</v>
      </c>
      <c r="AG10">
        <v>0.85</v>
      </c>
      <c r="AH10">
        <v>0</v>
      </c>
      <c r="AI10">
        <v>1258.24</v>
      </c>
      <c r="AJ10">
        <v>56057.74</v>
      </c>
      <c r="AK10">
        <v>5.0000000000000001E-3</v>
      </c>
      <c r="AL10">
        <v>1.4999999999999999E-2</v>
      </c>
      <c r="AM10">
        <v>0.85</v>
      </c>
      <c r="AN10">
        <v>0</v>
      </c>
      <c r="AO10">
        <v>1261.3499999999999</v>
      </c>
      <c r="AP10">
        <v>56196.160000000003</v>
      </c>
      <c r="AQ10">
        <v>5.0000000000000001E-3</v>
      </c>
      <c r="AR10">
        <v>1.4999999999999999E-2</v>
      </c>
      <c r="AS10">
        <v>0.85</v>
      </c>
      <c r="AT10">
        <v>0.2</v>
      </c>
      <c r="AU10">
        <v>1264.46</v>
      </c>
      <c r="AV10">
        <v>56334.57</v>
      </c>
      <c r="AW10">
        <v>5.0000000000000001E-3</v>
      </c>
      <c r="AX10">
        <v>1.4999999999999999E-2</v>
      </c>
      <c r="AY10">
        <v>0.85</v>
      </c>
      <c r="AZ10">
        <v>0</v>
      </c>
      <c r="BA10">
        <v>1267.56</v>
      </c>
      <c r="BB10">
        <v>56472.98</v>
      </c>
      <c r="BC10">
        <v>5.0000000000000001E-3</v>
      </c>
      <c r="BD10">
        <v>1.4999999999999999E-2</v>
      </c>
      <c r="BE10">
        <v>0.85</v>
      </c>
      <c r="BF10">
        <v>0</v>
      </c>
      <c r="BG10">
        <v>1270.67</v>
      </c>
      <c r="BH10">
        <v>56611.4</v>
      </c>
      <c r="BI10">
        <v>5.0000000000000001E-3</v>
      </c>
      <c r="BJ10">
        <v>1.4999999999999999E-2</v>
      </c>
      <c r="BK10">
        <v>0.85</v>
      </c>
      <c r="BL10">
        <v>0</v>
      </c>
      <c r="BM10">
        <v>1273.78</v>
      </c>
      <c r="BN10">
        <v>56749.81</v>
      </c>
      <c r="BO10">
        <v>5.0000000000000001E-3</v>
      </c>
      <c r="BP10">
        <v>1.4999999999999999E-2</v>
      </c>
      <c r="BQ10">
        <v>0.85</v>
      </c>
      <c r="BR10">
        <v>0</v>
      </c>
      <c r="BS10">
        <v>1276.8800000000001</v>
      </c>
      <c r="BT10">
        <v>56888.23</v>
      </c>
      <c r="BU10">
        <v>5.0000000000000001E-3</v>
      </c>
      <c r="BV10">
        <v>1.4999999999999999E-2</v>
      </c>
      <c r="BW10">
        <v>0.85</v>
      </c>
      <c r="BX10">
        <v>0</v>
      </c>
    </row>
    <row r="11" spans="1:76" x14ac:dyDescent="0.35">
      <c r="A11" t="s">
        <v>97</v>
      </c>
      <c r="B11" t="s">
        <v>86</v>
      </c>
      <c r="C11" t="s">
        <v>78</v>
      </c>
      <c r="D11">
        <v>2</v>
      </c>
      <c r="E11">
        <v>1151.17</v>
      </c>
      <c r="F11">
        <v>43854</v>
      </c>
      <c r="G11">
        <v>0.12</v>
      </c>
      <c r="H11">
        <v>1.7500000000000002E-2</v>
      </c>
      <c r="I11">
        <v>0.85</v>
      </c>
      <c r="J11">
        <v>0.22500000000000001</v>
      </c>
      <c r="K11">
        <v>1154.05</v>
      </c>
      <c r="L11">
        <v>43963.63</v>
      </c>
      <c r="M11">
        <v>0.12</v>
      </c>
      <c r="N11">
        <v>1.7500000000000002E-2</v>
      </c>
      <c r="O11">
        <v>0.85</v>
      </c>
      <c r="P11">
        <v>0</v>
      </c>
      <c r="Q11">
        <v>1156.93</v>
      </c>
      <c r="R11">
        <v>44073.27</v>
      </c>
      <c r="S11">
        <v>0.12</v>
      </c>
      <c r="T11">
        <v>1.7500000000000002E-2</v>
      </c>
      <c r="U11">
        <v>0.85</v>
      </c>
      <c r="V11">
        <v>0</v>
      </c>
      <c r="W11">
        <v>1159.8</v>
      </c>
      <c r="X11">
        <v>44182.91</v>
      </c>
      <c r="Y11">
        <v>0.12</v>
      </c>
      <c r="Z11">
        <v>1.7500000000000002E-2</v>
      </c>
      <c r="AA11">
        <v>0.85</v>
      </c>
      <c r="AB11">
        <v>0.22500000000000001</v>
      </c>
      <c r="AC11">
        <v>1162.68</v>
      </c>
      <c r="AD11">
        <v>44292.54</v>
      </c>
      <c r="AE11">
        <v>0.12</v>
      </c>
      <c r="AF11">
        <v>1.7500000000000002E-2</v>
      </c>
      <c r="AG11">
        <v>0.85</v>
      </c>
      <c r="AH11">
        <v>0</v>
      </c>
      <c r="AI11">
        <v>1165.56</v>
      </c>
      <c r="AJ11">
        <v>44402.17</v>
      </c>
      <c r="AK11">
        <v>0.12</v>
      </c>
      <c r="AL11">
        <v>1.7500000000000002E-2</v>
      </c>
      <c r="AM11">
        <v>0.85</v>
      </c>
      <c r="AN11">
        <v>0</v>
      </c>
      <c r="AO11">
        <v>1168.44</v>
      </c>
      <c r="AP11">
        <v>44511.81</v>
      </c>
      <c r="AQ11">
        <v>0.12</v>
      </c>
      <c r="AR11">
        <v>1.7500000000000002E-2</v>
      </c>
      <c r="AS11">
        <v>0.85</v>
      </c>
      <c r="AT11">
        <v>0.22500000000000001</v>
      </c>
      <c r="AU11">
        <v>1171.32</v>
      </c>
      <c r="AV11">
        <v>44621.440000000002</v>
      </c>
      <c r="AW11">
        <v>0.12</v>
      </c>
      <c r="AX11">
        <v>1.7500000000000002E-2</v>
      </c>
      <c r="AY11">
        <v>0.85</v>
      </c>
      <c r="AZ11">
        <v>0</v>
      </c>
      <c r="BA11">
        <v>1174.19</v>
      </c>
      <c r="BB11">
        <v>44731.08</v>
      </c>
      <c r="BC11">
        <v>0.12</v>
      </c>
      <c r="BD11">
        <v>1.7500000000000002E-2</v>
      </c>
      <c r="BE11">
        <v>0.85</v>
      </c>
      <c r="BF11">
        <v>0</v>
      </c>
      <c r="BG11">
        <v>1177.07</v>
      </c>
      <c r="BH11">
        <v>44840.71</v>
      </c>
      <c r="BI11">
        <v>0.12</v>
      </c>
      <c r="BJ11">
        <v>1.7500000000000002E-2</v>
      </c>
      <c r="BK11">
        <v>0.85</v>
      </c>
      <c r="BL11">
        <v>0.22500000000000001</v>
      </c>
      <c r="BM11">
        <v>1179.95</v>
      </c>
      <c r="BN11">
        <v>44950.35</v>
      </c>
      <c r="BO11">
        <v>0.12</v>
      </c>
      <c r="BP11">
        <v>1.7500000000000002E-2</v>
      </c>
      <c r="BQ11">
        <v>0.85</v>
      </c>
      <c r="BR11">
        <v>0</v>
      </c>
      <c r="BS11">
        <v>1182.83</v>
      </c>
      <c r="BT11">
        <v>45059.99</v>
      </c>
      <c r="BU11">
        <v>0.12</v>
      </c>
      <c r="BV11">
        <v>1.7500000000000002E-2</v>
      </c>
      <c r="BW11">
        <v>0.85</v>
      </c>
      <c r="BX11">
        <v>0</v>
      </c>
    </row>
    <row r="12" spans="1:76" x14ac:dyDescent="0.35">
      <c r="A12" t="s">
        <v>97</v>
      </c>
      <c r="B12" t="s">
        <v>86</v>
      </c>
      <c r="C12" t="s">
        <v>79</v>
      </c>
      <c r="D12">
        <v>1</v>
      </c>
      <c r="E12">
        <v>1114.77</v>
      </c>
      <c r="F12">
        <v>46046.7</v>
      </c>
      <c r="G12">
        <v>0.05</v>
      </c>
      <c r="H12">
        <v>1.7500000000000002E-2</v>
      </c>
      <c r="I12">
        <v>0.85</v>
      </c>
      <c r="J12">
        <v>0.22500000000000001</v>
      </c>
      <c r="K12">
        <v>1117.56</v>
      </c>
      <c r="L12">
        <v>46161.82</v>
      </c>
      <c r="M12">
        <v>0.05</v>
      </c>
      <c r="N12">
        <v>1.7500000000000002E-2</v>
      </c>
      <c r="O12">
        <v>0.85</v>
      </c>
      <c r="P12">
        <v>0</v>
      </c>
      <c r="Q12">
        <v>1120.3399999999999</v>
      </c>
      <c r="R12">
        <v>46276.93</v>
      </c>
      <c r="S12">
        <v>0.05</v>
      </c>
      <c r="T12">
        <v>1.7500000000000002E-2</v>
      </c>
      <c r="U12">
        <v>0.85</v>
      </c>
      <c r="V12">
        <v>0</v>
      </c>
      <c r="W12">
        <v>1123.1300000000001</v>
      </c>
      <c r="X12">
        <v>46392.05</v>
      </c>
      <c r="Y12">
        <v>0.05</v>
      </c>
      <c r="Z12">
        <v>1.7500000000000002E-2</v>
      </c>
      <c r="AA12">
        <v>0.85</v>
      </c>
      <c r="AB12">
        <v>0.22500000000000001</v>
      </c>
      <c r="AC12">
        <v>1125.92</v>
      </c>
      <c r="AD12">
        <v>46507.17</v>
      </c>
      <c r="AE12">
        <v>0.05</v>
      </c>
      <c r="AF12">
        <v>1.7500000000000002E-2</v>
      </c>
      <c r="AG12">
        <v>0.85</v>
      </c>
      <c r="AH12">
        <v>0</v>
      </c>
      <c r="AI12">
        <v>1128.7</v>
      </c>
      <c r="AJ12">
        <v>46622.28</v>
      </c>
      <c r="AK12">
        <v>0.05</v>
      </c>
      <c r="AL12">
        <v>1.7500000000000002E-2</v>
      </c>
      <c r="AM12">
        <v>0.85</v>
      </c>
      <c r="AN12">
        <v>0</v>
      </c>
      <c r="AO12">
        <v>1131.49</v>
      </c>
      <c r="AP12">
        <v>46737.4</v>
      </c>
      <c r="AQ12">
        <v>0.05</v>
      </c>
      <c r="AR12">
        <v>1.7500000000000002E-2</v>
      </c>
      <c r="AS12">
        <v>0.85</v>
      </c>
      <c r="AT12">
        <v>0.22500000000000001</v>
      </c>
      <c r="AU12">
        <v>1134.28</v>
      </c>
      <c r="AV12">
        <v>46852.52</v>
      </c>
      <c r="AW12">
        <v>0.05</v>
      </c>
      <c r="AX12">
        <v>1.7500000000000002E-2</v>
      </c>
      <c r="AY12">
        <v>0.85</v>
      </c>
      <c r="AZ12">
        <v>0</v>
      </c>
      <c r="BA12">
        <v>1137.07</v>
      </c>
      <c r="BB12">
        <v>46967.63</v>
      </c>
      <c r="BC12">
        <v>0.05</v>
      </c>
      <c r="BD12">
        <v>1.7500000000000002E-2</v>
      </c>
      <c r="BE12">
        <v>0.85</v>
      </c>
      <c r="BF12">
        <v>0</v>
      </c>
      <c r="BG12">
        <v>1139.8499999999999</v>
      </c>
      <c r="BH12">
        <v>47082.75</v>
      </c>
      <c r="BI12">
        <v>0.05</v>
      </c>
      <c r="BJ12">
        <v>1.7500000000000002E-2</v>
      </c>
      <c r="BK12">
        <v>0.85</v>
      </c>
      <c r="BL12">
        <v>0.22500000000000001</v>
      </c>
      <c r="BM12">
        <v>1142.6400000000001</v>
      </c>
      <c r="BN12">
        <v>47197.87</v>
      </c>
      <c r="BO12">
        <v>0.05</v>
      </c>
      <c r="BP12">
        <v>1.7500000000000002E-2</v>
      </c>
      <c r="BQ12">
        <v>0.85</v>
      </c>
      <c r="BR12">
        <v>0</v>
      </c>
      <c r="BS12">
        <v>1145.43</v>
      </c>
      <c r="BT12">
        <v>47312.98</v>
      </c>
      <c r="BU12">
        <v>0.05</v>
      </c>
      <c r="BV12">
        <v>1.7500000000000002E-2</v>
      </c>
      <c r="BW12">
        <v>0.85</v>
      </c>
      <c r="BX12">
        <v>0</v>
      </c>
    </row>
    <row r="13" spans="1:76" x14ac:dyDescent="0.35">
      <c r="A13" t="s">
        <v>97</v>
      </c>
      <c r="B13" t="s">
        <v>86</v>
      </c>
      <c r="C13" t="s">
        <v>82</v>
      </c>
      <c r="D13">
        <v>1</v>
      </c>
      <c r="E13">
        <v>1324.28</v>
      </c>
      <c r="F13">
        <v>62930.49</v>
      </c>
      <c r="G13">
        <v>1E-3</v>
      </c>
      <c r="H13">
        <v>1.7500000000000002E-2</v>
      </c>
      <c r="I13">
        <v>0.85</v>
      </c>
      <c r="J13">
        <v>7.0000000000000007E-2</v>
      </c>
      <c r="K13">
        <v>1327.59</v>
      </c>
      <c r="L13">
        <v>63087.82</v>
      </c>
      <c r="M13">
        <v>1E-3</v>
      </c>
      <c r="N13">
        <v>1.7500000000000002E-2</v>
      </c>
      <c r="O13">
        <v>0.85</v>
      </c>
      <c r="P13">
        <v>0</v>
      </c>
      <c r="Q13">
        <v>1330.9</v>
      </c>
      <c r="R13">
        <v>63245.14</v>
      </c>
      <c r="S13">
        <v>1E-3</v>
      </c>
      <c r="T13">
        <v>1.7500000000000002E-2</v>
      </c>
      <c r="U13">
        <v>0.85</v>
      </c>
      <c r="V13">
        <v>0</v>
      </c>
      <c r="W13">
        <v>1334.21</v>
      </c>
      <c r="X13">
        <v>63402.47</v>
      </c>
      <c r="Y13">
        <v>1E-3</v>
      </c>
      <c r="Z13">
        <v>1.7500000000000002E-2</v>
      </c>
      <c r="AA13">
        <v>0.85</v>
      </c>
      <c r="AB13">
        <v>0</v>
      </c>
      <c r="AC13">
        <v>1337.52</v>
      </c>
      <c r="AD13">
        <v>63559.79</v>
      </c>
      <c r="AE13">
        <v>1E-3</v>
      </c>
      <c r="AF13">
        <v>1.7500000000000002E-2</v>
      </c>
      <c r="AG13">
        <v>0.85</v>
      </c>
      <c r="AH13">
        <v>0</v>
      </c>
      <c r="AI13">
        <v>1340.83</v>
      </c>
      <c r="AJ13">
        <v>63717.120000000003</v>
      </c>
      <c r="AK13">
        <v>1E-3</v>
      </c>
      <c r="AL13">
        <v>1.7500000000000002E-2</v>
      </c>
      <c r="AM13">
        <v>0.85</v>
      </c>
      <c r="AN13">
        <v>0</v>
      </c>
      <c r="AO13">
        <v>1344.14</v>
      </c>
      <c r="AP13">
        <v>63874.45</v>
      </c>
      <c r="AQ13">
        <v>1E-3</v>
      </c>
      <c r="AR13">
        <v>1.7500000000000002E-2</v>
      </c>
      <c r="AS13">
        <v>0.85</v>
      </c>
      <c r="AT13">
        <v>7.0000000000000007E-2</v>
      </c>
      <c r="AU13">
        <v>1347.45</v>
      </c>
      <c r="AV13">
        <v>64031.77</v>
      </c>
      <c r="AW13">
        <v>1E-3</v>
      </c>
      <c r="AX13">
        <v>1.7500000000000002E-2</v>
      </c>
      <c r="AY13">
        <v>0.85</v>
      </c>
      <c r="AZ13">
        <v>0</v>
      </c>
      <c r="BA13">
        <v>1350.77</v>
      </c>
      <c r="BB13">
        <v>64189.1</v>
      </c>
      <c r="BC13">
        <v>1E-3</v>
      </c>
      <c r="BD13">
        <v>1.7500000000000002E-2</v>
      </c>
      <c r="BE13">
        <v>0.85</v>
      </c>
      <c r="BF13">
        <v>0</v>
      </c>
      <c r="BG13">
        <v>1354.08</v>
      </c>
      <c r="BH13">
        <v>64346.43</v>
      </c>
      <c r="BI13">
        <v>1E-3</v>
      </c>
      <c r="BJ13">
        <v>1.7500000000000002E-2</v>
      </c>
      <c r="BK13">
        <v>0.85</v>
      </c>
      <c r="BL13">
        <v>0</v>
      </c>
      <c r="BM13">
        <v>1357.39</v>
      </c>
      <c r="BN13">
        <v>64503.75</v>
      </c>
      <c r="BO13">
        <v>1E-3</v>
      </c>
      <c r="BP13">
        <v>1.7500000000000002E-2</v>
      </c>
      <c r="BQ13">
        <v>0.85</v>
      </c>
      <c r="BR13">
        <v>0</v>
      </c>
      <c r="BS13">
        <v>1360.7</v>
      </c>
      <c r="BT13">
        <v>64661.08</v>
      </c>
      <c r="BU13">
        <v>1E-3</v>
      </c>
      <c r="BV13">
        <v>1.7500000000000002E-2</v>
      </c>
      <c r="BW13">
        <v>0.85</v>
      </c>
      <c r="BX13">
        <v>0</v>
      </c>
    </row>
    <row r="14" spans="1:76" x14ac:dyDescent="0.35">
      <c r="A14" t="s">
        <v>97</v>
      </c>
      <c r="B14" t="s">
        <v>86</v>
      </c>
      <c r="C14" t="s">
        <v>80</v>
      </c>
      <c r="D14">
        <v>1</v>
      </c>
      <c r="E14">
        <v>1296</v>
      </c>
      <c r="F14">
        <v>48239.4</v>
      </c>
      <c r="G14">
        <v>0.01</v>
      </c>
      <c r="H14">
        <v>1.7500000000000002E-2</v>
      </c>
      <c r="I14">
        <v>0.85</v>
      </c>
      <c r="J14">
        <v>0.26</v>
      </c>
      <c r="K14">
        <v>1299.24</v>
      </c>
      <c r="L14">
        <v>48360</v>
      </c>
      <c r="M14">
        <v>0.01</v>
      </c>
      <c r="N14">
        <v>1.7500000000000002E-2</v>
      </c>
      <c r="O14">
        <v>0.85</v>
      </c>
      <c r="P14">
        <v>0</v>
      </c>
      <c r="Q14">
        <v>1302.48</v>
      </c>
      <c r="R14">
        <v>48480.6</v>
      </c>
      <c r="S14">
        <v>0.01</v>
      </c>
      <c r="T14">
        <v>1.7500000000000002E-2</v>
      </c>
      <c r="U14">
        <v>0.85</v>
      </c>
      <c r="V14">
        <v>0</v>
      </c>
      <c r="W14">
        <v>1305.72</v>
      </c>
      <c r="X14">
        <v>48601.2</v>
      </c>
      <c r="Y14">
        <v>0.01</v>
      </c>
      <c r="Z14">
        <v>1.7500000000000002E-2</v>
      </c>
      <c r="AA14">
        <v>0.85</v>
      </c>
      <c r="AB14">
        <v>0</v>
      </c>
      <c r="AC14">
        <v>1308.96</v>
      </c>
      <c r="AD14">
        <v>48721.79</v>
      </c>
      <c r="AE14">
        <v>0.01</v>
      </c>
      <c r="AF14">
        <v>1.7500000000000002E-2</v>
      </c>
      <c r="AG14">
        <v>0.85</v>
      </c>
      <c r="AH14">
        <v>0</v>
      </c>
      <c r="AI14">
        <v>1312.2</v>
      </c>
      <c r="AJ14">
        <v>48842.39</v>
      </c>
      <c r="AK14">
        <v>0.01</v>
      </c>
      <c r="AL14">
        <v>1.7500000000000002E-2</v>
      </c>
      <c r="AM14">
        <v>0.85</v>
      </c>
      <c r="AN14">
        <v>0</v>
      </c>
      <c r="AO14">
        <v>1315.44</v>
      </c>
      <c r="AP14">
        <v>48962.99</v>
      </c>
      <c r="AQ14">
        <v>0.01</v>
      </c>
      <c r="AR14">
        <v>1.7500000000000002E-2</v>
      </c>
      <c r="AS14">
        <v>0.85</v>
      </c>
      <c r="AT14">
        <v>0.26</v>
      </c>
      <c r="AU14">
        <v>1318.68</v>
      </c>
      <c r="AV14">
        <v>49083.59</v>
      </c>
      <c r="AW14">
        <v>0.01</v>
      </c>
      <c r="AX14">
        <v>1.7500000000000002E-2</v>
      </c>
      <c r="AY14">
        <v>0.85</v>
      </c>
      <c r="AZ14">
        <v>0</v>
      </c>
      <c r="BA14">
        <v>1321.92</v>
      </c>
      <c r="BB14">
        <v>49204.19</v>
      </c>
      <c r="BC14">
        <v>0.01</v>
      </c>
      <c r="BD14">
        <v>1.7500000000000002E-2</v>
      </c>
      <c r="BE14">
        <v>0.85</v>
      </c>
      <c r="BF14">
        <v>0</v>
      </c>
      <c r="BG14">
        <v>1325.16</v>
      </c>
      <c r="BH14">
        <v>49324.79</v>
      </c>
      <c r="BI14">
        <v>0.01</v>
      </c>
      <c r="BJ14">
        <v>1.7500000000000002E-2</v>
      </c>
      <c r="BK14">
        <v>0.85</v>
      </c>
      <c r="BL14">
        <v>0</v>
      </c>
      <c r="BM14">
        <v>1328.4</v>
      </c>
      <c r="BN14">
        <v>49445.38</v>
      </c>
      <c r="BO14">
        <v>0.01</v>
      </c>
      <c r="BP14">
        <v>1.7500000000000002E-2</v>
      </c>
      <c r="BQ14">
        <v>0.85</v>
      </c>
      <c r="BR14">
        <v>0</v>
      </c>
      <c r="BS14">
        <v>1331.64</v>
      </c>
      <c r="BT14">
        <v>49565.98</v>
      </c>
      <c r="BU14">
        <v>0.01</v>
      </c>
      <c r="BV14">
        <v>1.7500000000000002E-2</v>
      </c>
      <c r="BW14">
        <v>0.85</v>
      </c>
      <c r="BX14">
        <v>0</v>
      </c>
    </row>
    <row r="15" spans="1:76" x14ac:dyDescent="0.35">
      <c r="A15" t="s">
        <v>97</v>
      </c>
      <c r="B15" t="s">
        <v>86</v>
      </c>
      <c r="C15" t="s">
        <v>85</v>
      </c>
      <c r="D15">
        <v>1</v>
      </c>
      <c r="E15">
        <v>1972.77</v>
      </c>
      <c r="F15">
        <v>141922.51</v>
      </c>
      <c r="G15">
        <v>0</v>
      </c>
      <c r="H15">
        <v>1.7500000000000002E-2</v>
      </c>
      <c r="I15">
        <v>0.85</v>
      </c>
      <c r="J15">
        <v>0</v>
      </c>
      <c r="K15">
        <v>1977.7</v>
      </c>
      <c r="L15">
        <v>142277.32</v>
      </c>
      <c r="M15">
        <v>0</v>
      </c>
      <c r="N15">
        <v>1.7500000000000002E-2</v>
      </c>
      <c r="O15">
        <v>0.85</v>
      </c>
      <c r="P15">
        <v>0</v>
      </c>
      <c r="Q15">
        <v>1982.63</v>
      </c>
      <c r="R15">
        <v>142632.12</v>
      </c>
      <c r="S15">
        <v>0</v>
      </c>
      <c r="T15">
        <v>1.7500000000000002E-2</v>
      </c>
      <c r="U15">
        <v>0.85</v>
      </c>
      <c r="V15">
        <v>0</v>
      </c>
      <c r="W15">
        <v>1987.57</v>
      </c>
      <c r="X15">
        <v>142986.93</v>
      </c>
      <c r="Y15">
        <v>0</v>
      </c>
      <c r="Z15">
        <v>1.7500000000000002E-2</v>
      </c>
      <c r="AA15">
        <v>0.85</v>
      </c>
      <c r="AB15">
        <v>0</v>
      </c>
      <c r="AC15">
        <v>1992.5</v>
      </c>
      <c r="AD15">
        <v>143341.74</v>
      </c>
      <c r="AE15">
        <v>0</v>
      </c>
      <c r="AF15">
        <v>1.7500000000000002E-2</v>
      </c>
      <c r="AG15">
        <v>0.85</v>
      </c>
      <c r="AH15">
        <v>0</v>
      </c>
      <c r="AI15">
        <v>1997.43</v>
      </c>
      <c r="AJ15">
        <v>143696.54</v>
      </c>
      <c r="AK15">
        <v>0</v>
      </c>
      <c r="AL15">
        <v>1.7500000000000002E-2</v>
      </c>
      <c r="AM15">
        <v>0.85</v>
      </c>
      <c r="AN15">
        <v>0</v>
      </c>
      <c r="AO15">
        <v>2002.36</v>
      </c>
      <c r="AP15">
        <v>144051.35</v>
      </c>
      <c r="AQ15">
        <v>0</v>
      </c>
      <c r="AR15">
        <v>1.7500000000000002E-2</v>
      </c>
      <c r="AS15">
        <v>0.85</v>
      </c>
      <c r="AT15">
        <v>0</v>
      </c>
      <c r="AU15">
        <v>2007.29</v>
      </c>
      <c r="AV15">
        <v>144406.15</v>
      </c>
      <c r="AW15">
        <v>0</v>
      </c>
      <c r="AX15">
        <v>1.7500000000000002E-2</v>
      </c>
      <c r="AY15">
        <v>0.85</v>
      </c>
      <c r="AZ15">
        <v>0</v>
      </c>
      <c r="BA15">
        <v>2012.23</v>
      </c>
      <c r="BB15">
        <v>144760.95999999999</v>
      </c>
      <c r="BC15">
        <v>0</v>
      </c>
      <c r="BD15">
        <v>1.7500000000000002E-2</v>
      </c>
      <c r="BE15">
        <v>0.85</v>
      </c>
      <c r="BF15">
        <v>0</v>
      </c>
      <c r="BG15">
        <v>2017.16</v>
      </c>
      <c r="BH15">
        <v>145115.76999999999</v>
      </c>
      <c r="BI15">
        <v>0</v>
      </c>
      <c r="BJ15">
        <v>1.7500000000000002E-2</v>
      </c>
      <c r="BK15">
        <v>0.85</v>
      </c>
      <c r="BL15">
        <v>0</v>
      </c>
      <c r="BM15">
        <v>2022.09</v>
      </c>
      <c r="BN15">
        <v>145470.57</v>
      </c>
      <c r="BO15">
        <v>0</v>
      </c>
      <c r="BP15">
        <v>1.7500000000000002E-2</v>
      </c>
      <c r="BQ15">
        <v>0.85</v>
      </c>
      <c r="BR15">
        <v>0</v>
      </c>
      <c r="BS15">
        <v>2027.02</v>
      </c>
      <c r="BT15">
        <v>145825.38</v>
      </c>
      <c r="BU15">
        <v>0</v>
      </c>
      <c r="BV15">
        <v>1.7500000000000002E-2</v>
      </c>
      <c r="BW15">
        <v>0.85</v>
      </c>
      <c r="BX15">
        <v>0</v>
      </c>
    </row>
    <row r="16" spans="1:76" x14ac:dyDescent="0.35">
      <c r="A16" t="s">
        <v>93</v>
      </c>
      <c r="B16" t="s">
        <v>77</v>
      </c>
      <c r="C16" t="s">
        <v>78</v>
      </c>
      <c r="D16">
        <v>4</v>
      </c>
      <c r="E16">
        <v>1393.02</v>
      </c>
      <c r="F16">
        <v>57558.38</v>
      </c>
      <c r="G16">
        <v>0.12</v>
      </c>
      <c r="H16">
        <v>1.2800000000000001E-2</v>
      </c>
      <c r="I16">
        <v>0.85</v>
      </c>
      <c r="J16">
        <v>0.22500000000000001</v>
      </c>
      <c r="K16">
        <v>1396.5</v>
      </c>
      <c r="L16">
        <v>57702.28</v>
      </c>
      <c r="M16">
        <v>0.12</v>
      </c>
      <c r="N16">
        <v>1.2800000000000001E-2</v>
      </c>
      <c r="O16">
        <v>0.85</v>
      </c>
      <c r="P16">
        <v>0</v>
      </c>
      <c r="Q16">
        <v>1399.99</v>
      </c>
      <c r="R16">
        <v>57846.17</v>
      </c>
      <c r="S16">
        <v>0.12</v>
      </c>
      <c r="T16">
        <v>1.2800000000000001E-2</v>
      </c>
      <c r="U16">
        <v>0.85</v>
      </c>
      <c r="V16">
        <v>0</v>
      </c>
      <c r="W16">
        <v>1403.47</v>
      </c>
      <c r="X16">
        <v>57990.07</v>
      </c>
      <c r="Y16">
        <v>0.12</v>
      </c>
      <c r="Z16">
        <v>1.2800000000000001E-2</v>
      </c>
      <c r="AA16">
        <v>0.85</v>
      </c>
      <c r="AB16">
        <v>0.22500000000000001</v>
      </c>
      <c r="AC16">
        <v>1406.95</v>
      </c>
      <c r="AD16">
        <v>58133.96</v>
      </c>
      <c r="AE16">
        <v>0.12</v>
      </c>
      <c r="AF16">
        <v>1.2800000000000001E-2</v>
      </c>
      <c r="AG16">
        <v>0.85</v>
      </c>
      <c r="AH16">
        <v>0</v>
      </c>
      <c r="AI16">
        <v>1410.43</v>
      </c>
      <c r="AJ16">
        <v>58277.86</v>
      </c>
      <c r="AK16">
        <v>0.12</v>
      </c>
      <c r="AL16">
        <v>1.2800000000000001E-2</v>
      </c>
      <c r="AM16">
        <v>0.85</v>
      </c>
      <c r="AN16">
        <v>0</v>
      </c>
      <c r="AO16">
        <v>1413.92</v>
      </c>
      <c r="AP16">
        <v>58421.760000000002</v>
      </c>
      <c r="AQ16">
        <v>0.12</v>
      </c>
      <c r="AR16">
        <v>1.2800000000000001E-2</v>
      </c>
      <c r="AS16">
        <v>0.85</v>
      </c>
      <c r="AT16">
        <v>0.22500000000000001</v>
      </c>
      <c r="AU16">
        <v>1417.4</v>
      </c>
      <c r="AV16">
        <v>58565.65</v>
      </c>
      <c r="AW16">
        <v>0.12</v>
      </c>
      <c r="AX16">
        <v>1.2800000000000001E-2</v>
      </c>
      <c r="AY16">
        <v>0.85</v>
      </c>
      <c r="AZ16">
        <v>0</v>
      </c>
      <c r="BA16">
        <v>1420.88</v>
      </c>
      <c r="BB16">
        <v>58709.55</v>
      </c>
      <c r="BC16">
        <v>0.12</v>
      </c>
      <c r="BD16">
        <v>1.2800000000000001E-2</v>
      </c>
      <c r="BE16">
        <v>0.85</v>
      </c>
      <c r="BF16">
        <v>0</v>
      </c>
      <c r="BG16">
        <v>1424.36</v>
      </c>
      <c r="BH16">
        <v>58853.440000000002</v>
      </c>
      <c r="BI16">
        <v>0.12</v>
      </c>
      <c r="BJ16">
        <v>1.2800000000000001E-2</v>
      </c>
      <c r="BK16">
        <v>0.85</v>
      </c>
      <c r="BL16">
        <v>0.22500000000000001</v>
      </c>
      <c r="BM16">
        <v>1427.85</v>
      </c>
      <c r="BN16">
        <v>58997.34</v>
      </c>
      <c r="BO16">
        <v>0.12</v>
      </c>
      <c r="BP16">
        <v>1.2800000000000001E-2</v>
      </c>
      <c r="BQ16">
        <v>0.85</v>
      </c>
      <c r="BR16">
        <v>0</v>
      </c>
      <c r="BS16">
        <v>1431.33</v>
      </c>
      <c r="BT16">
        <v>59141.24</v>
      </c>
      <c r="BU16">
        <v>0.12</v>
      </c>
      <c r="BV16">
        <v>1.2800000000000001E-2</v>
      </c>
      <c r="BW16">
        <v>0.85</v>
      </c>
      <c r="BX16">
        <v>0</v>
      </c>
    </row>
    <row r="17" spans="1:76" x14ac:dyDescent="0.35">
      <c r="A17" t="s">
        <v>93</v>
      </c>
      <c r="B17" t="s">
        <v>77</v>
      </c>
      <c r="C17" t="s">
        <v>79</v>
      </c>
      <c r="D17">
        <v>17</v>
      </c>
      <c r="E17">
        <v>1393.24</v>
      </c>
      <c r="F17">
        <v>57558.38</v>
      </c>
      <c r="G17">
        <v>0.05</v>
      </c>
      <c r="H17">
        <v>1.5299999999999999E-2</v>
      </c>
      <c r="I17">
        <v>0.85</v>
      </c>
      <c r="J17">
        <v>0.22500000000000001</v>
      </c>
      <c r="K17">
        <v>1396.72</v>
      </c>
      <c r="L17">
        <v>57702.28</v>
      </c>
      <c r="M17">
        <v>0.05</v>
      </c>
      <c r="N17">
        <v>1.5299999999999999E-2</v>
      </c>
      <c r="O17">
        <v>0.85</v>
      </c>
      <c r="P17">
        <v>0</v>
      </c>
      <c r="Q17">
        <v>1400.21</v>
      </c>
      <c r="R17">
        <v>57846.17</v>
      </c>
      <c r="S17">
        <v>0.05</v>
      </c>
      <c r="T17">
        <v>1.5299999999999999E-2</v>
      </c>
      <c r="U17">
        <v>0.85</v>
      </c>
      <c r="V17">
        <v>0</v>
      </c>
      <c r="W17">
        <v>1403.69</v>
      </c>
      <c r="X17">
        <v>57990.07</v>
      </c>
      <c r="Y17">
        <v>0.05</v>
      </c>
      <c r="Z17">
        <v>1.5299999999999999E-2</v>
      </c>
      <c r="AA17">
        <v>0.85</v>
      </c>
      <c r="AB17">
        <v>0.22500000000000001</v>
      </c>
      <c r="AC17">
        <v>1407.17</v>
      </c>
      <c r="AD17">
        <v>58133.96</v>
      </c>
      <c r="AE17">
        <v>0.05</v>
      </c>
      <c r="AF17">
        <v>1.5299999999999999E-2</v>
      </c>
      <c r="AG17">
        <v>0.85</v>
      </c>
      <c r="AH17">
        <v>0</v>
      </c>
      <c r="AI17">
        <v>1410.66</v>
      </c>
      <c r="AJ17">
        <v>58277.86</v>
      </c>
      <c r="AK17">
        <v>0.05</v>
      </c>
      <c r="AL17">
        <v>1.5299999999999999E-2</v>
      </c>
      <c r="AM17">
        <v>0.85</v>
      </c>
      <c r="AN17">
        <v>0</v>
      </c>
      <c r="AO17">
        <v>1414.14</v>
      </c>
      <c r="AP17">
        <v>58421.760000000002</v>
      </c>
      <c r="AQ17">
        <v>0.05</v>
      </c>
      <c r="AR17">
        <v>1.5299999999999999E-2</v>
      </c>
      <c r="AS17">
        <v>0.85</v>
      </c>
      <c r="AT17">
        <v>0.22500000000000001</v>
      </c>
      <c r="AU17">
        <v>1417.62</v>
      </c>
      <c r="AV17">
        <v>58565.65</v>
      </c>
      <c r="AW17">
        <v>0.05</v>
      </c>
      <c r="AX17">
        <v>1.5299999999999999E-2</v>
      </c>
      <c r="AY17">
        <v>0.85</v>
      </c>
      <c r="AZ17">
        <v>0</v>
      </c>
      <c r="BA17">
        <v>1421.1</v>
      </c>
      <c r="BB17">
        <v>58709.55</v>
      </c>
      <c r="BC17">
        <v>0.05</v>
      </c>
      <c r="BD17">
        <v>1.5299999999999999E-2</v>
      </c>
      <c r="BE17">
        <v>0.85</v>
      </c>
      <c r="BF17">
        <v>0</v>
      </c>
      <c r="BG17">
        <v>1424.59</v>
      </c>
      <c r="BH17">
        <v>58853.440000000002</v>
      </c>
      <c r="BI17">
        <v>0.05</v>
      </c>
      <c r="BJ17">
        <v>1.5299999999999999E-2</v>
      </c>
      <c r="BK17">
        <v>0.85</v>
      </c>
      <c r="BL17">
        <v>0.22500000000000001</v>
      </c>
      <c r="BM17">
        <v>1428.07</v>
      </c>
      <c r="BN17">
        <v>58997.34</v>
      </c>
      <c r="BO17">
        <v>0.05</v>
      </c>
      <c r="BP17">
        <v>1.5299999999999999E-2</v>
      </c>
      <c r="BQ17">
        <v>0.85</v>
      </c>
      <c r="BR17">
        <v>0</v>
      </c>
      <c r="BS17">
        <v>1431.55</v>
      </c>
      <c r="BT17">
        <v>59141.24</v>
      </c>
      <c r="BU17">
        <v>0.05</v>
      </c>
      <c r="BV17">
        <v>1.5299999999999999E-2</v>
      </c>
      <c r="BW17">
        <v>0.85</v>
      </c>
      <c r="BX17">
        <v>0</v>
      </c>
    </row>
    <row r="18" spans="1:76" x14ac:dyDescent="0.35">
      <c r="A18" t="s">
        <v>93</v>
      </c>
      <c r="B18" t="s">
        <v>77</v>
      </c>
      <c r="C18" t="s">
        <v>82</v>
      </c>
      <c r="D18">
        <v>15</v>
      </c>
      <c r="E18">
        <v>1723.02</v>
      </c>
      <c r="F18">
        <v>78257.460000000006</v>
      </c>
      <c r="G18">
        <v>1E-3</v>
      </c>
      <c r="H18">
        <v>1.2699999999999999E-2</v>
      </c>
      <c r="I18">
        <v>0.85</v>
      </c>
      <c r="J18">
        <v>7.0000000000000007E-2</v>
      </c>
      <c r="K18">
        <v>1727.33</v>
      </c>
      <c r="L18">
        <v>78453.100000000006</v>
      </c>
      <c r="M18">
        <v>1E-3</v>
      </c>
      <c r="N18">
        <v>1.2699999999999999E-2</v>
      </c>
      <c r="O18">
        <v>0.85</v>
      </c>
      <c r="P18">
        <v>0</v>
      </c>
      <c r="Q18">
        <v>1731.64</v>
      </c>
      <c r="R18">
        <v>78648.75</v>
      </c>
      <c r="S18">
        <v>1E-3</v>
      </c>
      <c r="T18">
        <v>1.2699999999999999E-2</v>
      </c>
      <c r="U18">
        <v>0.85</v>
      </c>
      <c r="V18">
        <v>0</v>
      </c>
      <c r="W18">
        <v>1735.94</v>
      </c>
      <c r="X18">
        <v>78844.39</v>
      </c>
      <c r="Y18">
        <v>1E-3</v>
      </c>
      <c r="Z18">
        <v>1.2699999999999999E-2</v>
      </c>
      <c r="AA18">
        <v>0.85</v>
      </c>
      <c r="AB18">
        <v>0</v>
      </c>
      <c r="AC18">
        <v>1740.25</v>
      </c>
      <c r="AD18">
        <v>79040.03</v>
      </c>
      <c r="AE18">
        <v>1E-3</v>
      </c>
      <c r="AF18">
        <v>1.2699999999999999E-2</v>
      </c>
      <c r="AG18">
        <v>0.85</v>
      </c>
      <c r="AH18">
        <v>0</v>
      </c>
      <c r="AI18">
        <v>1744.56</v>
      </c>
      <c r="AJ18">
        <v>79235.679999999993</v>
      </c>
      <c r="AK18">
        <v>1E-3</v>
      </c>
      <c r="AL18">
        <v>1.2699999999999999E-2</v>
      </c>
      <c r="AM18">
        <v>0.85</v>
      </c>
      <c r="AN18">
        <v>0</v>
      </c>
      <c r="AO18">
        <v>1748.87</v>
      </c>
      <c r="AP18">
        <v>79431.320000000007</v>
      </c>
      <c r="AQ18">
        <v>1E-3</v>
      </c>
      <c r="AR18">
        <v>1.2699999999999999E-2</v>
      </c>
      <c r="AS18">
        <v>0.85</v>
      </c>
      <c r="AT18">
        <v>7.0000000000000007E-2</v>
      </c>
      <c r="AU18">
        <v>1753.17</v>
      </c>
      <c r="AV18">
        <v>79626.97</v>
      </c>
      <c r="AW18">
        <v>1E-3</v>
      </c>
      <c r="AX18">
        <v>1.2699999999999999E-2</v>
      </c>
      <c r="AY18">
        <v>0.85</v>
      </c>
      <c r="AZ18">
        <v>0</v>
      </c>
      <c r="BA18">
        <v>1757.48</v>
      </c>
      <c r="BB18">
        <v>79822.61</v>
      </c>
      <c r="BC18">
        <v>1E-3</v>
      </c>
      <c r="BD18">
        <v>1.2699999999999999E-2</v>
      </c>
      <c r="BE18">
        <v>0.85</v>
      </c>
      <c r="BF18">
        <v>0</v>
      </c>
      <c r="BG18">
        <v>1761.79</v>
      </c>
      <c r="BH18">
        <v>80018.25</v>
      </c>
      <c r="BI18">
        <v>1E-3</v>
      </c>
      <c r="BJ18">
        <v>1.2699999999999999E-2</v>
      </c>
      <c r="BK18">
        <v>0.85</v>
      </c>
      <c r="BL18">
        <v>0</v>
      </c>
      <c r="BM18">
        <v>1766.1</v>
      </c>
      <c r="BN18">
        <v>80213.899999999994</v>
      </c>
      <c r="BO18">
        <v>1E-3</v>
      </c>
      <c r="BP18">
        <v>1.2699999999999999E-2</v>
      </c>
      <c r="BQ18">
        <v>0.85</v>
      </c>
      <c r="BR18">
        <v>0</v>
      </c>
      <c r="BS18">
        <v>1770.4</v>
      </c>
      <c r="BT18">
        <v>80409.539999999994</v>
      </c>
      <c r="BU18">
        <v>1E-3</v>
      </c>
      <c r="BV18">
        <v>1.2699999999999999E-2</v>
      </c>
      <c r="BW18">
        <v>0.85</v>
      </c>
      <c r="BX18">
        <v>0</v>
      </c>
    </row>
    <row r="19" spans="1:76" x14ac:dyDescent="0.35">
      <c r="A19" t="s">
        <v>93</v>
      </c>
      <c r="B19" t="s">
        <v>77</v>
      </c>
      <c r="C19" t="s">
        <v>80</v>
      </c>
      <c r="D19">
        <v>20</v>
      </c>
      <c r="E19">
        <v>1489.61</v>
      </c>
      <c r="F19">
        <v>59773</v>
      </c>
      <c r="G19">
        <v>0.01</v>
      </c>
      <c r="H19">
        <v>1.7299999999999999E-2</v>
      </c>
      <c r="I19">
        <v>0.85</v>
      </c>
      <c r="J19">
        <v>0.26</v>
      </c>
      <c r="K19">
        <v>1493.33</v>
      </c>
      <c r="L19">
        <v>59922.43</v>
      </c>
      <c r="M19">
        <v>0.01</v>
      </c>
      <c r="N19">
        <v>1.7299999999999999E-2</v>
      </c>
      <c r="O19">
        <v>0.85</v>
      </c>
      <c r="P19">
        <v>0</v>
      </c>
      <c r="Q19">
        <v>1497.06</v>
      </c>
      <c r="R19">
        <v>60071.86</v>
      </c>
      <c r="S19">
        <v>0.01</v>
      </c>
      <c r="T19">
        <v>1.7299999999999999E-2</v>
      </c>
      <c r="U19">
        <v>0.85</v>
      </c>
      <c r="V19">
        <v>0</v>
      </c>
      <c r="W19">
        <v>1500.78</v>
      </c>
      <c r="X19">
        <v>60221.3</v>
      </c>
      <c r="Y19">
        <v>0.01</v>
      </c>
      <c r="Z19">
        <v>1.7299999999999999E-2</v>
      </c>
      <c r="AA19">
        <v>0.85</v>
      </c>
      <c r="AB19">
        <v>0</v>
      </c>
      <c r="AC19">
        <v>1504.51</v>
      </c>
      <c r="AD19">
        <v>60370.73</v>
      </c>
      <c r="AE19">
        <v>0.01</v>
      </c>
      <c r="AF19">
        <v>1.7299999999999999E-2</v>
      </c>
      <c r="AG19">
        <v>0.85</v>
      </c>
      <c r="AH19">
        <v>0</v>
      </c>
      <c r="AI19">
        <v>1508.23</v>
      </c>
      <c r="AJ19">
        <v>60520.160000000003</v>
      </c>
      <c r="AK19">
        <v>0.01</v>
      </c>
      <c r="AL19">
        <v>1.7299999999999999E-2</v>
      </c>
      <c r="AM19">
        <v>0.85</v>
      </c>
      <c r="AN19">
        <v>0</v>
      </c>
      <c r="AO19">
        <v>1511.95</v>
      </c>
      <c r="AP19">
        <v>60669.59</v>
      </c>
      <c r="AQ19">
        <v>0.01</v>
      </c>
      <c r="AR19">
        <v>1.7299999999999999E-2</v>
      </c>
      <c r="AS19">
        <v>0.85</v>
      </c>
      <c r="AT19">
        <v>0.26</v>
      </c>
      <c r="AU19">
        <v>1515.68</v>
      </c>
      <c r="AV19">
        <v>60819.03</v>
      </c>
      <c r="AW19">
        <v>0.01</v>
      </c>
      <c r="AX19">
        <v>1.7299999999999999E-2</v>
      </c>
      <c r="AY19">
        <v>0.85</v>
      </c>
      <c r="AZ19">
        <v>0</v>
      </c>
      <c r="BA19">
        <v>1519.4</v>
      </c>
      <c r="BB19">
        <v>60968.46</v>
      </c>
      <c r="BC19">
        <v>0.01</v>
      </c>
      <c r="BD19">
        <v>1.7299999999999999E-2</v>
      </c>
      <c r="BE19">
        <v>0.85</v>
      </c>
      <c r="BF19">
        <v>0</v>
      </c>
      <c r="BG19">
        <v>1523.13</v>
      </c>
      <c r="BH19">
        <v>61117.89</v>
      </c>
      <c r="BI19">
        <v>0.01</v>
      </c>
      <c r="BJ19">
        <v>1.7299999999999999E-2</v>
      </c>
      <c r="BK19">
        <v>0.85</v>
      </c>
      <c r="BL19">
        <v>0</v>
      </c>
      <c r="BM19">
        <v>1526.85</v>
      </c>
      <c r="BN19">
        <v>61267.32</v>
      </c>
      <c r="BO19">
        <v>0.01</v>
      </c>
      <c r="BP19">
        <v>1.7299999999999999E-2</v>
      </c>
      <c r="BQ19">
        <v>0.85</v>
      </c>
      <c r="BR19">
        <v>0</v>
      </c>
      <c r="BS19">
        <v>1530.57</v>
      </c>
      <c r="BT19">
        <v>61416.76</v>
      </c>
      <c r="BU19">
        <v>0.01</v>
      </c>
      <c r="BV19">
        <v>1.7299999999999999E-2</v>
      </c>
      <c r="BW19">
        <v>0.85</v>
      </c>
      <c r="BX19">
        <v>0</v>
      </c>
    </row>
    <row r="20" spans="1:76" x14ac:dyDescent="0.35">
      <c r="A20" t="s">
        <v>93</v>
      </c>
      <c r="B20" t="s">
        <v>77</v>
      </c>
      <c r="C20" t="s">
        <v>83</v>
      </c>
      <c r="D20">
        <v>5</v>
      </c>
      <c r="E20">
        <v>1636.63</v>
      </c>
      <c r="F20">
        <v>90997.05</v>
      </c>
      <c r="G20">
        <v>0</v>
      </c>
      <c r="H20">
        <v>7.1000000000000004E-3</v>
      </c>
      <c r="I20">
        <v>0.85</v>
      </c>
      <c r="J20">
        <v>0.12</v>
      </c>
      <c r="K20">
        <v>1640.72</v>
      </c>
      <c r="L20">
        <v>91224.54</v>
      </c>
      <c r="M20">
        <v>0</v>
      </c>
      <c r="N20">
        <v>7.1000000000000004E-3</v>
      </c>
      <c r="O20">
        <v>0.85</v>
      </c>
      <c r="P20">
        <v>0</v>
      </c>
      <c r="Q20">
        <v>1644.81</v>
      </c>
      <c r="R20">
        <v>91452.04</v>
      </c>
      <c r="S20">
        <v>0</v>
      </c>
      <c r="T20">
        <v>7.1000000000000004E-3</v>
      </c>
      <c r="U20">
        <v>0.85</v>
      </c>
      <c r="V20">
        <v>0</v>
      </c>
      <c r="W20">
        <v>1648.9</v>
      </c>
      <c r="X20">
        <v>91679.53</v>
      </c>
      <c r="Y20">
        <v>0</v>
      </c>
      <c r="Z20">
        <v>7.1000000000000004E-3</v>
      </c>
      <c r="AA20">
        <v>0.85</v>
      </c>
      <c r="AB20">
        <v>0</v>
      </c>
      <c r="AC20">
        <v>1653</v>
      </c>
      <c r="AD20">
        <v>91907.02</v>
      </c>
      <c r="AE20">
        <v>0</v>
      </c>
      <c r="AF20">
        <v>7.1000000000000004E-3</v>
      </c>
      <c r="AG20">
        <v>0.85</v>
      </c>
      <c r="AH20">
        <v>0</v>
      </c>
      <c r="AI20">
        <v>1657.09</v>
      </c>
      <c r="AJ20">
        <v>92134.51</v>
      </c>
      <c r="AK20">
        <v>0</v>
      </c>
      <c r="AL20">
        <v>7.1000000000000004E-3</v>
      </c>
      <c r="AM20">
        <v>0.85</v>
      </c>
      <c r="AN20">
        <v>0</v>
      </c>
      <c r="AO20">
        <v>1661.18</v>
      </c>
      <c r="AP20">
        <v>92362.01</v>
      </c>
      <c r="AQ20">
        <v>0</v>
      </c>
      <c r="AR20">
        <v>7.1000000000000004E-3</v>
      </c>
      <c r="AS20">
        <v>0.85</v>
      </c>
      <c r="AT20">
        <v>0</v>
      </c>
      <c r="AU20">
        <v>1665.27</v>
      </c>
      <c r="AV20">
        <v>92589.5</v>
      </c>
      <c r="AW20">
        <v>0</v>
      </c>
      <c r="AX20">
        <v>7.1000000000000004E-3</v>
      </c>
      <c r="AY20">
        <v>0.85</v>
      </c>
      <c r="AZ20">
        <v>0</v>
      </c>
      <c r="BA20">
        <v>1669.36</v>
      </c>
      <c r="BB20">
        <v>92816.99</v>
      </c>
      <c r="BC20">
        <v>0</v>
      </c>
      <c r="BD20">
        <v>7.1000000000000004E-3</v>
      </c>
      <c r="BE20">
        <v>0.85</v>
      </c>
      <c r="BF20">
        <v>0</v>
      </c>
      <c r="BG20">
        <v>1673.45</v>
      </c>
      <c r="BH20">
        <v>93044.479999999996</v>
      </c>
      <c r="BI20">
        <v>0</v>
      </c>
      <c r="BJ20">
        <v>7.1000000000000004E-3</v>
      </c>
      <c r="BK20">
        <v>0.85</v>
      </c>
      <c r="BL20">
        <v>0</v>
      </c>
      <c r="BM20">
        <v>1677.55</v>
      </c>
      <c r="BN20">
        <v>93271.98</v>
      </c>
      <c r="BO20">
        <v>0</v>
      </c>
      <c r="BP20">
        <v>7.1000000000000004E-3</v>
      </c>
      <c r="BQ20">
        <v>0.85</v>
      </c>
      <c r="BR20">
        <v>0</v>
      </c>
      <c r="BS20">
        <v>1681.64</v>
      </c>
      <c r="BT20">
        <v>93499.47</v>
      </c>
      <c r="BU20">
        <v>0</v>
      </c>
      <c r="BV20">
        <v>7.1000000000000004E-3</v>
      </c>
      <c r="BW20">
        <v>0.85</v>
      </c>
      <c r="BX20">
        <v>0</v>
      </c>
    </row>
    <row r="21" spans="1:76" x14ac:dyDescent="0.35">
      <c r="A21" t="s">
        <v>93</v>
      </c>
      <c r="B21" t="s">
        <v>77</v>
      </c>
      <c r="C21" t="s">
        <v>81</v>
      </c>
      <c r="D21">
        <v>24</v>
      </c>
      <c r="E21">
        <v>1568.88</v>
      </c>
      <c r="F21">
        <v>68105.259999999995</v>
      </c>
      <c r="G21">
        <v>5.0000000000000001E-3</v>
      </c>
      <c r="H21">
        <v>1.7299999999999999E-2</v>
      </c>
      <c r="I21">
        <v>0.85</v>
      </c>
      <c r="J21">
        <v>0.2</v>
      </c>
      <c r="K21">
        <v>1572.8</v>
      </c>
      <c r="L21">
        <v>68275.520000000004</v>
      </c>
      <c r="M21">
        <v>5.0000000000000001E-3</v>
      </c>
      <c r="N21">
        <v>1.7299999999999999E-2</v>
      </c>
      <c r="O21">
        <v>0.85</v>
      </c>
      <c r="P21">
        <v>0</v>
      </c>
      <c r="Q21">
        <v>1576.72</v>
      </c>
      <c r="R21">
        <v>68445.789999999994</v>
      </c>
      <c r="S21">
        <v>5.0000000000000001E-3</v>
      </c>
      <c r="T21">
        <v>1.7299999999999999E-2</v>
      </c>
      <c r="U21">
        <v>0.85</v>
      </c>
      <c r="V21">
        <v>0</v>
      </c>
      <c r="W21">
        <v>1580.65</v>
      </c>
      <c r="X21">
        <v>68616.05</v>
      </c>
      <c r="Y21">
        <v>5.0000000000000001E-3</v>
      </c>
      <c r="Z21">
        <v>1.7299999999999999E-2</v>
      </c>
      <c r="AA21">
        <v>0.85</v>
      </c>
      <c r="AB21">
        <v>0</v>
      </c>
      <c r="AC21">
        <v>1584.57</v>
      </c>
      <c r="AD21">
        <v>68786.31</v>
      </c>
      <c r="AE21">
        <v>5.0000000000000001E-3</v>
      </c>
      <c r="AF21">
        <v>1.7299999999999999E-2</v>
      </c>
      <c r="AG21">
        <v>0.85</v>
      </c>
      <c r="AH21">
        <v>0</v>
      </c>
      <c r="AI21">
        <v>1588.49</v>
      </c>
      <c r="AJ21">
        <v>68956.58</v>
      </c>
      <c r="AK21">
        <v>5.0000000000000001E-3</v>
      </c>
      <c r="AL21">
        <v>1.7299999999999999E-2</v>
      </c>
      <c r="AM21">
        <v>0.85</v>
      </c>
      <c r="AN21">
        <v>0</v>
      </c>
      <c r="AO21">
        <v>1592.41</v>
      </c>
      <c r="AP21">
        <v>69126.84</v>
      </c>
      <c r="AQ21">
        <v>5.0000000000000001E-3</v>
      </c>
      <c r="AR21">
        <v>1.7299999999999999E-2</v>
      </c>
      <c r="AS21">
        <v>0.85</v>
      </c>
      <c r="AT21">
        <v>0.2</v>
      </c>
      <c r="AU21">
        <v>1596.34</v>
      </c>
      <c r="AV21">
        <v>69297.100000000006</v>
      </c>
      <c r="AW21">
        <v>5.0000000000000001E-3</v>
      </c>
      <c r="AX21">
        <v>1.7299999999999999E-2</v>
      </c>
      <c r="AY21">
        <v>0.85</v>
      </c>
      <c r="AZ21">
        <v>0</v>
      </c>
      <c r="BA21">
        <v>1600.26</v>
      </c>
      <c r="BB21">
        <v>69467.37</v>
      </c>
      <c r="BC21">
        <v>5.0000000000000001E-3</v>
      </c>
      <c r="BD21">
        <v>1.7299999999999999E-2</v>
      </c>
      <c r="BE21">
        <v>0.85</v>
      </c>
      <c r="BF21">
        <v>0</v>
      </c>
      <c r="BG21">
        <v>1604.18</v>
      </c>
      <c r="BH21">
        <v>69637.63</v>
      </c>
      <c r="BI21">
        <v>5.0000000000000001E-3</v>
      </c>
      <c r="BJ21">
        <v>1.7299999999999999E-2</v>
      </c>
      <c r="BK21">
        <v>0.85</v>
      </c>
      <c r="BL21">
        <v>0</v>
      </c>
      <c r="BM21">
        <v>1608.1</v>
      </c>
      <c r="BN21">
        <v>69807.89</v>
      </c>
      <c r="BO21">
        <v>5.0000000000000001E-3</v>
      </c>
      <c r="BP21">
        <v>1.7299999999999999E-2</v>
      </c>
      <c r="BQ21">
        <v>0.85</v>
      </c>
      <c r="BR21">
        <v>0</v>
      </c>
      <c r="BS21">
        <v>1612.02</v>
      </c>
      <c r="BT21">
        <v>69978.149999999994</v>
      </c>
      <c r="BU21">
        <v>5.0000000000000001E-3</v>
      </c>
      <c r="BV21">
        <v>1.7299999999999999E-2</v>
      </c>
      <c r="BW21">
        <v>0.85</v>
      </c>
      <c r="BX21">
        <v>0</v>
      </c>
    </row>
    <row r="22" spans="1:76" x14ac:dyDescent="0.35">
      <c r="A22" t="s">
        <v>93</v>
      </c>
      <c r="B22" t="s">
        <v>88</v>
      </c>
      <c r="D22">
        <v>4</v>
      </c>
      <c r="E22">
        <v>80</v>
      </c>
      <c r="F22">
        <v>40000</v>
      </c>
      <c r="G22">
        <v>2.1000000000000001E-2</v>
      </c>
      <c r="H22">
        <v>1.49E-2</v>
      </c>
      <c r="I22">
        <v>0.85</v>
      </c>
      <c r="J22">
        <v>0</v>
      </c>
      <c r="K22">
        <v>80.2</v>
      </c>
      <c r="L22">
        <v>40100</v>
      </c>
      <c r="M22">
        <v>2.1000000000000001E-2</v>
      </c>
      <c r="N22">
        <v>1.49E-2</v>
      </c>
      <c r="O22">
        <v>0.85</v>
      </c>
      <c r="P22">
        <v>0</v>
      </c>
      <c r="Q22">
        <v>80.400000000000006</v>
      </c>
      <c r="R22">
        <v>40200</v>
      </c>
      <c r="S22">
        <v>2.1000000000000001E-2</v>
      </c>
      <c r="T22">
        <v>1.49E-2</v>
      </c>
      <c r="U22">
        <v>0.85</v>
      </c>
      <c r="V22">
        <v>0</v>
      </c>
      <c r="W22">
        <v>80.599999999999994</v>
      </c>
      <c r="X22">
        <v>40300</v>
      </c>
      <c r="Y22">
        <v>2.1000000000000001E-2</v>
      </c>
      <c r="Z22">
        <v>1.49E-2</v>
      </c>
      <c r="AA22">
        <v>0.85</v>
      </c>
      <c r="AB22">
        <v>0</v>
      </c>
      <c r="AC22">
        <v>80.8</v>
      </c>
      <c r="AD22">
        <v>40400</v>
      </c>
      <c r="AE22">
        <v>2.1000000000000001E-2</v>
      </c>
      <c r="AF22">
        <v>1.49E-2</v>
      </c>
      <c r="AG22">
        <v>0.85</v>
      </c>
      <c r="AH22">
        <v>0</v>
      </c>
      <c r="AI22">
        <v>81</v>
      </c>
      <c r="AJ22">
        <v>40500</v>
      </c>
      <c r="AK22">
        <v>2.1000000000000001E-2</v>
      </c>
      <c r="AL22">
        <v>1.49E-2</v>
      </c>
      <c r="AM22">
        <v>0.85</v>
      </c>
      <c r="AN22">
        <v>0</v>
      </c>
      <c r="AO22">
        <v>81.2</v>
      </c>
      <c r="AP22">
        <v>40600</v>
      </c>
      <c r="AQ22">
        <v>2.1000000000000001E-2</v>
      </c>
      <c r="AR22">
        <v>1.49E-2</v>
      </c>
      <c r="AS22">
        <v>0.85</v>
      </c>
      <c r="AT22">
        <v>0</v>
      </c>
      <c r="AU22">
        <v>81.400000000000006</v>
      </c>
      <c r="AV22">
        <v>40700</v>
      </c>
      <c r="AW22">
        <v>2.1000000000000001E-2</v>
      </c>
      <c r="AX22">
        <v>1.49E-2</v>
      </c>
      <c r="AY22">
        <v>0.85</v>
      </c>
      <c r="AZ22">
        <v>0</v>
      </c>
      <c r="BA22">
        <v>81.599999999999994</v>
      </c>
      <c r="BB22">
        <v>40800</v>
      </c>
      <c r="BC22">
        <v>2.1000000000000001E-2</v>
      </c>
      <c r="BD22">
        <v>1.49E-2</v>
      </c>
      <c r="BE22">
        <v>0.85</v>
      </c>
      <c r="BF22">
        <v>0</v>
      </c>
      <c r="BG22">
        <v>81.8</v>
      </c>
      <c r="BH22">
        <v>40900</v>
      </c>
      <c r="BI22">
        <v>2.1000000000000001E-2</v>
      </c>
      <c r="BJ22">
        <v>1.49E-2</v>
      </c>
      <c r="BK22">
        <v>0.85</v>
      </c>
      <c r="BL22">
        <v>0</v>
      </c>
      <c r="BM22">
        <v>82</v>
      </c>
      <c r="BN22">
        <v>41000</v>
      </c>
      <c r="BO22">
        <v>2.1000000000000001E-2</v>
      </c>
      <c r="BP22">
        <v>1.49E-2</v>
      </c>
      <c r="BQ22">
        <v>0.85</v>
      </c>
      <c r="BR22">
        <v>0</v>
      </c>
      <c r="BS22">
        <v>82.2</v>
      </c>
      <c r="BT22">
        <v>41100</v>
      </c>
      <c r="BU22">
        <v>2.1000000000000001E-2</v>
      </c>
      <c r="BV22">
        <v>1.49E-2</v>
      </c>
      <c r="BW22">
        <v>0.85</v>
      </c>
      <c r="BX22">
        <v>0</v>
      </c>
    </row>
    <row r="23" spans="1:76" x14ac:dyDescent="0.35">
      <c r="A23" t="s">
        <v>93</v>
      </c>
      <c r="B23" t="s">
        <v>87</v>
      </c>
      <c r="C23" t="s">
        <v>82</v>
      </c>
      <c r="D23">
        <v>2</v>
      </c>
      <c r="E23">
        <v>1723.02</v>
      </c>
      <c r="F23">
        <v>78257.460000000006</v>
      </c>
      <c r="G23">
        <v>1E-3</v>
      </c>
      <c r="H23">
        <v>1.4999999999999999E-2</v>
      </c>
      <c r="I23">
        <v>0.85</v>
      </c>
      <c r="J23">
        <v>7.0000000000000007E-2</v>
      </c>
      <c r="K23">
        <v>1727.33</v>
      </c>
      <c r="L23">
        <v>78453.100000000006</v>
      </c>
      <c r="M23">
        <v>1E-3</v>
      </c>
      <c r="N23">
        <v>1.4999999999999999E-2</v>
      </c>
      <c r="O23">
        <v>0.85</v>
      </c>
      <c r="P23">
        <v>0</v>
      </c>
      <c r="Q23">
        <v>1731.64</v>
      </c>
      <c r="R23">
        <v>78648.75</v>
      </c>
      <c r="S23">
        <v>1E-3</v>
      </c>
      <c r="T23">
        <v>1.4999999999999999E-2</v>
      </c>
      <c r="U23">
        <v>0.85</v>
      </c>
      <c r="V23">
        <v>0</v>
      </c>
      <c r="W23">
        <v>1735.94</v>
      </c>
      <c r="X23">
        <v>78844.39</v>
      </c>
      <c r="Y23">
        <v>1E-3</v>
      </c>
      <c r="Z23">
        <v>1.4999999999999999E-2</v>
      </c>
      <c r="AA23">
        <v>0.85</v>
      </c>
      <c r="AB23">
        <v>0</v>
      </c>
      <c r="AC23">
        <v>1740.25</v>
      </c>
      <c r="AD23">
        <v>79040.03</v>
      </c>
      <c r="AE23">
        <v>1E-3</v>
      </c>
      <c r="AF23">
        <v>1.4999999999999999E-2</v>
      </c>
      <c r="AG23">
        <v>0.85</v>
      </c>
      <c r="AH23">
        <v>0</v>
      </c>
      <c r="AI23">
        <v>1744.56</v>
      </c>
      <c r="AJ23">
        <v>79235.679999999993</v>
      </c>
      <c r="AK23">
        <v>1E-3</v>
      </c>
      <c r="AL23">
        <v>1.4999999999999999E-2</v>
      </c>
      <c r="AM23">
        <v>0.85</v>
      </c>
      <c r="AN23">
        <v>0</v>
      </c>
      <c r="AO23">
        <v>1748.87</v>
      </c>
      <c r="AP23">
        <v>79431.320000000007</v>
      </c>
      <c r="AQ23">
        <v>1E-3</v>
      </c>
      <c r="AR23">
        <v>1.4999999999999999E-2</v>
      </c>
      <c r="AS23">
        <v>0.85</v>
      </c>
      <c r="AT23">
        <v>7.0000000000000007E-2</v>
      </c>
      <c r="AU23">
        <v>1753.17</v>
      </c>
      <c r="AV23">
        <v>79626.97</v>
      </c>
      <c r="AW23">
        <v>1E-3</v>
      </c>
      <c r="AX23">
        <v>1.4999999999999999E-2</v>
      </c>
      <c r="AY23">
        <v>0.85</v>
      </c>
      <c r="AZ23">
        <v>0</v>
      </c>
      <c r="BA23">
        <v>1757.48</v>
      </c>
      <c r="BB23">
        <v>79822.61</v>
      </c>
      <c r="BC23">
        <v>1E-3</v>
      </c>
      <c r="BD23">
        <v>1.4999999999999999E-2</v>
      </c>
      <c r="BE23">
        <v>0.85</v>
      </c>
      <c r="BF23">
        <v>0</v>
      </c>
      <c r="BG23">
        <v>1761.79</v>
      </c>
      <c r="BH23">
        <v>80018.25</v>
      </c>
      <c r="BI23">
        <v>1E-3</v>
      </c>
      <c r="BJ23">
        <v>1.4999999999999999E-2</v>
      </c>
      <c r="BK23">
        <v>0.85</v>
      </c>
      <c r="BL23">
        <v>0</v>
      </c>
      <c r="BM23">
        <v>1766.1</v>
      </c>
      <c r="BN23">
        <v>80213.899999999994</v>
      </c>
      <c r="BO23">
        <v>1E-3</v>
      </c>
      <c r="BP23">
        <v>1.4999999999999999E-2</v>
      </c>
      <c r="BQ23">
        <v>0.85</v>
      </c>
      <c r="BR23">
        <v>0</v>
      </c>
      <c r="BS23">
        <v>1770.4</v>
      </c>
      <c r="BT23">
        <v>80409.539999999994</v>
      </c>
      <c r="BU23">
        <v>1E-3</v>
      </c>
      <c r="BV23">
        <v>1.4999999999999999E-2</v>
      </c>
      <c r="BW23">
        <v>0.85</v>
      </c>
      <c r="BX23">
        <v>0</v>
      </c>
    </row>
    <row r="24" spans="1:76" x14ac:dyDescent="0.35">
      <c r="A24" t="s">
        <v>93</v>
      </c>
      <c r="B24" t="s">
        <v>87</v>
      </c>
      <c r="C24" t="s">
        <v>80</v>
      </c>
      <c r="D24">
        <v>3</v>
      </c>
      <c r="E24">
        <v>1489.61</v>
      </c>
      <c r="F24">
        <v>59773</v>
      </c>
      <c r="G24">
        <v>0.01</v>
      </c>
      <c r="H24">
        <v>1.4999999999999999E-2</v>
      </c>
      <c r="I24">
        <v>0.85</v>
      </c>
      <c r="J24">
        <v>0.26</v>
      </c>
      <c r="K24">
        <v>1493.33</v>
      </c>
      <c r="L24">
        <v>59922.43</v>
      </c>
      <c r="M24">
        <v>0.01</v>
      </c>
      <c r="N24">
        <v>1.4999999999999999E-2</v>
      </c>
      <c r="O24">
        <v>0.85</v>
      </c>
      <c r="P24">
        <v>0</v>
      </c>
      <c r="Q24">
        <v>1497.06</v>
      </c>
      <c r="R24">
        <v>60071.86</v>
      </c>
      <c r="S24">
        <v>0.01</v>
      </c>
      <c r="T24">
        <v>1.4999999999999999E-2</v>
      </c>
      <c r="U24">
        <v>0.85</v>
      </c>
      <c r="V24">
        <v>0</v>
      </c>
      <c r="W24">
        <v>1500.78</v>
      </c>
      <c r="X24">
        <v>60221.3</v>
      </c>
      <c r="Y24">
        <v>0.01</v>
      </c>
      <c r="Z24">
        <v>1.4999999999999999E-2</v>
      </c>
      <c r="AA24">
        <v>0.85</v>
      </c>
      <c r="AB24">
        <v>0</v>
      </c>
      <c r="AC24">
        <v>1504.51</v>
      </c>
      <c r="AD24">
        <v>60370.73</v>
      </c>
      <c r="AE24">
        <v>0.01</v>
      </c>
      <c r="AF24">
        <v>1.4999999999999999E-2</v>
      </c>
      <c r="AG24">
        <v>0.85</v>
      </c>
      <c r="AH24">
        <v>0</v>
      </c>
      <c r="AI24">
        <v>1508.23</v>
      </c>
      <c r="AJ24">
        <v>60520.160000000003</v>
      </c>
      <c r="AK24">
        <v>0.01</v>
      </c>
      <c r="AL24">
        <v>1.4999999999999999E-2</v>
      </c>
      <c r="AM24">
        <v>0.85</v>
      </c>
      <c r="AN24">
        <v>0</v>
      </c>
      <c r="AO24">
        <v>1511.95</v>
      </c>
      <c r="AP24">
        <v>60669.59</v>
      </c>
      <c r="AQ24">
        <v>0.01</v>
      </c>
      <c r="AR24">
        <v>1.4999999999999999E-2</v>
      </c>
      <c r="AS24">
        <v>0.85</v>
      </c>
      <c r="AT24">
        <v>0.26</v>
      </c>
      <c r="AU24">
        <v>1515.68</v>
      </c>
      <c r="AV24">
        <v>60819.03</v>
      </c>
      <c r="AW24">
        <v>0.01</v>
      </c>
      <c r="AX24">
        <v>1.4999999999999999E-2</v>
      </c>
      <c r="AY24">
        <v>0.85</v>
      </c>
      <c r="AZ24">
        <v>0</v>
      </c>
      <c r="BA24">
        <v>1519.4</v>
      </c>
      <c r="BB24">
        <v>60968.46</v>
      </c>
      <c r="BC24">
        <v>0.01</v>
      </c>
      <c r="BD24">
        <v>1.4999999999999999E-2</v>
      </c>
      <c r="BE24">
        <v>0.85</v>
      </c>
      <c r="BF24">
        <v>0</v>
      </c>
      <c r="BG24">
        <v>1523.13</v>
      </c>
      <c r="BH24">
        <v>61117.89</v>
      </c>
      <c r="BI24">
        <v>0.01</v>
      </c>
      <c r="BJ24">
        <v>1.4999999999999999E-2</v>
      </c>
      <c r="BK24">
        <v>0.85</v>
      </c>
      <c r="BL24">
        <v>0</v>
      </c>
      <c r="BM24">
        <v>1526.85</v>
      </c>
      <c r="BN24">
        <v>61267.32</v>
      </c>
      <c r="BO24">
        <v>0.01</v>
      </c>
      <c r="BP24">
        <v>1.4999999999999999E-2</v>
      </c>
      <c r="BQ24">
        <v>0.85</v>
      </c>
      <c r="BR24">
        <v>0</v>
      </c>
      <c r="BS24">
        <v>1530.57</v>
      </c>
      <c r="BT24">
        <v>61416.76</v>
      </c>
      <c r="BU24">
        <v>0.01</v>
      </c>
      <c r="BV24">
        <v>1.4999999999999999E-2</v>
      </c>
      <c r="BW24">
        <v>0.85</v>
      </c>
      <c r="BX24">
        <v>0</v>
      </c>
    </row>
    <row r="25" spans="1:76" x14ac:dyDescent="0.35">
      <c r="A25" t="s">
        <v>93</v>
      </c>
      <c r="B25" t="s">
        <v>87</v>
      </c>
      <c r="C25" t="s">
        <v>81</v>
      </c>
      <c r="D25">
        <v>1</v>
      </c>
      <c r="E25">
        <v>1568.88</v>
      </c>
      <c r="F25">
        <v>68105.259999999995</v>
      </c>
      <c r="G25">
        <v>5.0000000000000001E-3</v>
      </c>
      <c r="H25">
        <v>1.4999999999999999E-2</v>
      </c>
      <c r="I25">
        <v>0.85</v>
      </c>
      <c r="J25">
        <v>0.2</v>
      </c>
      <c r="K25">
        <v>1572.8</v>
      </c>
      <c r="L25">
        <v>68275.520000000004</v>
      </c>
      <c r="M25">
        <v>5.0000000000000001E-3</v>
      </c>
      <c r="N25">
        <v>1.4999999999999999E-2</v>
      </c>
      <c r="O25">
        <v>0.85</v>
      </c>
      <c r="P25">
        <v>0</v>
      </c>
      <c r="Q25">
        <v>1576.72</v>
      </c>
      <c r="R25">
        <v>68445.789999999994</v>
      </c>
      <c r="S25">
        <v>5.0000000000000001E-3</v>
      </c>
      <c r="T25">
        <v>1.4999999999999999E-2</v>
      </c>
      <c r="U25">
        <v>0.85</v>
      </c>
      <c r="V25">
        <v>0</v>
      </c>
      <c r="W25">
        <v>1580.65</v>
      </c>
      <c r="X25">
        <v>68616.05</v>
      </c>
      <c r="Y25">
        <v>5.0000000000000001E-3</v>
      </c>
      <c r="Z25">
        <v>1.4999999999999999E-2</v>
      </c>
      <c r="AA25">
        <v>0.85</v>
      </c>
      <c r="AB25">
        <v>0</v>
      </c>
      <c r="AC25">
        <v>1584.57</v>
      </c>
      <c r="AD25">
        <v>68786.31</v>
      </c>
      <c r="AE25">
        <v>5.0000000000000001E-3</v>
      </c>
      <c r="AF25">
        <v>1.4999999999999999E-2</v>
      </c>
      <c r="AG25">
        <v>0.85</v>
      </c>
      <c r="AH25">
        <v>0</v>
      </c>
      <c r="AI25">
        <v>1588.49</v>
      </c>
      <c r="AJ25">
        <v>68956.58</v>
      </c>
      <c r="AK25">
        <v>5.0000000000000001E-3</v>
      </c>
      <c r="AL25">
        <v>1.4999999999999999E-2</v>
      </c>
      <c r="AM25">
        <v>0.85</v>
      </c>
      <c r="AN25">
        <v>0</v>
      </c>
      <c r="AO25">
        <v>1592.41</v>
      </c>
      <c r="AP25">
        <v>69126.84</v>
      </c>
      <c r="AQ25">
        <v>5.0000000000000001E-3</v>
      </c>
      <c r="AR25">
        <v>1.4999999999999999E-2</v>
      </c>
      <c r="AS25">
        <v>0.85</v>
      </c>
      <c r="AT25">
        <v>0.2</v>
      </c>
      <c r="AU25">
        <v>1596.34</v>
      </c>
      <c r="AV25">
        <v>69297.100000000006</v>
      </c>
      <c r="AW25">
        <v>5.0000000000000001E-3</v>
      </c>
      <c r="AX25">
        <v>1.4999999999999999E-2</v>
      </c>
      <c r="AY25">
        <v>0.85</v>
      </c>
      <c r="AZ25">
        <v>0</v>
      </c>
      <c r="BA25">
        <v>1600.26</v>
      </c>
      <c r="BB25">
        <v>69467.37</v>
      </c>
      <c r="BC25">
        <v>5.0000000000000001E-3</v>
      </c>
      <c r="BD25">
        <v>1.4999999999999999E-2</v>
      </c>
      <c r="BE25">
        <v>0.85</v>
      </c>
      <c r="BF25">
        <v>0</v>
      </c>
      <c r="BG25">
        <v>1604.18</v>
      </c>
      <c r="BH25">
        <v>69637.63</v>
      </c>
      <c r="BI25">
        <v>5.0000000000000001E-3</v>
      </c>
      <c r="BJ25">
        <v>1.4999999999999999E-2</v>
      </c>
      <c r="BK25">
        <v>0.85</v>
      </c>
      <c r="BL25">
        <v>0</v>
      </c>
      <c r="BM25">
        <v>1608.1</v>
      </c>
      <c r="BN25">
        <v>69807.89</v>
      </c>
      <c r="BO25">
        <v>5.0000000000000001E-3</v>
      </c>
      <c r="BP25">
        <v>1.4999999999999999E-2</v>
      </c>
      <c r="BQ25">
        <v>0.85</v>
      </c>
      <c r="BR25">
        <v>0</v>
      </c>
      <c r="BS25">
        <v>1612.02</v>
      </c>
      <c r="BT25">
        <v>69978.149999999994</v>
      </c>
      <c r="BU25">
        <v>5.0000000000000001E-3</v>
      </c>
      <c r="BV25">
        <v>1.4999999999999999E-2</v>
      </c>
      <c r="BW25">
        <v>0.85</v>
      </c>
      <c r="BX25">
        <v>0</v>
      </c>
    </row>
    <row r="26" spans="1:76" x14ac:dyDescent="0.35">
      <c r="A26" t="s">
        <v>93</v>
      </c>
      <c r="B26" t="s">
        <v>86</v>
      </c>
      <c r="C26" t="s">
        <v>79</v>
      </c>
      <c r="D26">
        <v>2</v>
      </c>
      <c r="E26">
        <v>1393.24</v>
      </c>
      <c r="F26">
        <v>57558.38</v>
      </c>
      <c r="G26">
        <v>0.05</v>
      </c>
      <c r="H26">
        <v>1.7500000000000002E-2</v>
      </c>
      <c r="I26">
        <v>0.85</v>
      </c>
      <c r="J26">
        <v>0.22500000000000001</v>
      </c>
      <c r="K26">
        <v>1396.72</v>
      </c>
      <c r="L26">
        <v>57702.28</v>
      </c>
      <c r="M26">
        <v>0.05</v>
      </c>
      <c r="N26">
        <v>1.7500000000000002E-2</v>
      </c>
      <c r="O26">
        <v>0.85</v>
      </c>
      <c r="P26">
        <v>0</v>
      </c>
      <c r="Q26">
        <v>1400.21</v>
      </c>
      <c r="R26">
        <v>57846.17</v>
      </c>
      <c r="S26">
        <v>0.05</v>
      </c>
      <c r="T26">
        <v>1.7500000000000002E-2</v>
      </c>
      <c r="U26">
        <v>0.85</v>
      </c>
      <c r="V26">
        <v>0</v>
      </c>
      <c r="W26">
        <v>1403.69</v>
      </c>
      <c r="X26">
        <v>57990.07</v>
      </c>
      <c r="Y26">
        <v>0.05</v>
      </c>
      <c r="Z26">
        <v>1.7500000000000002E-2</v>
      </c>
      <c r="AA26">
        <v>0.85</v>
      </c>
      <c r="AB26">
        <v>0.22500000000000001</v>
      </c>
      <c r="AC26">
        <v>1407.17</v>
      </c>
      <c r="AD26">
        <v>58133.96</v>
      </c>
      <c r="AE26">
        <v>0.05</v>
      </c>
      <c r="AF26">
        <v>1.7500000000000002E-2</v>
      </c>
      <c r="AG26">
        <v>0.85</v>
      </c>
      <c r="AH26">
        <v>0</v>
      </c>
      <c r="AI26">
        <v>1410.66</v>
      </c>
      <c r="AJ26">
        <v>58277.86</v>
      </c>
      <c r="AK26">
        <v>0.05</v>
      </c>
      <c r="AL26">
        <v>1.7500000000000002E-2</v>
      </c>
      <c r="AM26">
        <v>0.85</v>
      </c>
      <c r="AN26">
        <v>0</v>
      </c>
      <c r="AO26">
        <v>1414.14</v>
      </c>
      <c r="AP26">
        <v>58421.760000000002</v>
      </c>
      <c r="AQ26">
        <v>0.05</v>
      </c>
      <c r="AR26">
        <v>1.7500000000000002E-2</v>
      </c>
      <c r="AS26">
        <v>0.85</v>
      </c>
      <c r="AT26">
        <v>0.22500000000000001</v>
      </c>
      <c r="AU26">
        <v>1417.62</v>
      </c>
      <c r="AV26">
        <v>58565.65</v>
      </c>
      <c r="AW26">
        <v>0.05</v>
      </c>
      <c r="AX26">
        <v>1.7500000000000002E-2</v>
      </c>
      <c r="AY26">
        <v>0.85</v>
      </c>
      <c r="AZ26">
        <v>0</v>
      </c>
      <c r="BA26">
        <v>1421.1</v>
      </c>
      <c r="BB26">
        <v>58709.55</v>
      </c>
      <c r="BC26">
        <v>0.05</v>
      </c>
      <c r="BD26">
        <v>1.7500000000000002E-2</v>
      </c>
      <c r="BE26">
        <v>0.85</v>
      </c>
      <c r="BF26">
        <v>0</v>
      </c>
      <c r="BG26">
        <v>1424.59</v>
      </c>
      <c r="BH26">
        <v>58853.440000000002</v>
      </c>
      <c r="BI26">
        <v>0.05</v>
      </c>
      <c r="BJ26">
        <v>1.7500000000000002E-2</v>
      </c>
      <c r="BK26">
        <v>0.85</v>
      </c>
      <c r="BL26">
        <v>0.22500000000000001</v>
      </c>
      <c r="BM26">
        <v>1428.07</v>
      </c>
      <c r="BN26">
        <v>58997.34</v>
      </c>
      <c r="BO26">
        <v>0.05</v>
      </c>
      <c r="BP26">
        <v>1.7500000000000002E-2</v>
      </c>
      <c r="BQ26">
        <v>0.85</v>
      </c>
      <c r="BR26">
        <v>0</v>
      </c>
      <c r="BS26">
        <v>1431.55</v>
      </c>
      <c r="BT26">
        <v>59141.24</v>
      </c>
      <c r="BU26">
        <v>0.05</v>
      </c>
      <c r="BV26">
        <v>1.7500000000000002E-2</v>
      </c>
      <c r="BW26">
        <v>0.85</v>
      </c>
      <c r="BX26">
        <v>0</v>
      </c>
    </row>
    <row r="27" spans="1:76" x14ac:dyDescent="0.35">
      <c r="A27" t="s">
        <v>93</v>
      </c>
      <c r="B27" t="s">
        <v>86</v>
      </c>
      <c r="C27" t="s">
        <v>82</v>
      </c>
      <c r="D27">
        <v>2</v>
      </c>
      <c r="E27">
        <v>1723.02</v>
      </c>
      <c r="F27">
        <v>78257.460000000006</v>
      </c>
      <c r="G27">
        <v>1E-3</v>
      </c>
      <c r="H27">
        <v>1.7500000000000002E-2</v>
      </c>
      <c r="I27">
        <v>0.85</v>
      </c>
      <c r="J27">
        <v>7.0000000000000007E-2</v>
      </c>
      <c r="K27">
        <v>1727.33</v>
      </c>
      <c r="L27">
        <v>78453.100000000006</v>
      </c>
      <c r="M27">
        <v>1E-3</v>
      </c>
      <c r="N27">
        <v>1.7500000000000002E-2</v>
      </c>
      <c r="O27">
        <v>0.85</v>
      </c>
      <c r="P27">
        <v>0</v>
      </c>
      <c r="Q27">
        <v>1731.64</v>
      </c>
      <c r="R27">
        <v>78648.75</v>
      </c>
      <c r="S27">
        <v>1E-3</v>
      </c>
      <c r="T27">
        <v>1.7500000000000002E-2</v>
      </c>
      <c r="U27">
        <v>0.85</v>
      </c>
      <c r="V27">
        <v>0</v>
      </c>
      <c r="W27">
        <v>1735.94</v>
      </c>
      <c r="X27">
        <v>78844.39</v>
      </c>
      <c r="Y27">
        <v>1E-3</v>
      </c>
      <c r="Z27">
        <v>1.7500000000000002E-2</v>
      </c>
      <c r="AA27">
        <v>0.85</v>
      </c>
      <c r="AB27">
        <v>0</v>
      </c>
      <c r="AC27">
        <v>1740.25</v>
      </c>
      <c r="AD27">
        <v>79040.03</v>
      </c>
      <c r="AE27">
        <v>1E-3</v>
      </c>
      <c r="AF27">
        <v>1.7500000000000002E-2</v>
      </c>
      <c r="AG27">
        <v>0.85</v>
      </c>
      <c r="AH27">
        <v>0</v>
      </c>
      <c r="AI27">
        <v>1744.56</v>
      </c>
      <c r="AJ27">
        <v>79235.679999999993</v>
      </c>
      <c r="AK27">
        <v>1E-3</v>
      </c>
      <c r="AL27">
        <v>1.7500000000000002E-2</v>
      </c>
      <c r="AM27">
        <v>0.85</v>
      </c>
      <c r="AN27">
        <v>0</v>
      </c>
      <c r="AO27">
        <v>1748.87</v>
      </c>
      <c r="AP27">
        <v>79431.320000000007</v>
      </c>
      <c r="AQ27">
        <v>1E-3</v>
      </c>
      <c r="AR27">
        <v>1.7500000000000002E-2</v>
      </c>
      <c r="AS27">
        <v>0.85</v>
      </c>
      <c r="AT27">
        <v>7.0000000000000007E-2</v>
      </c>
      <c r="AU27">
        <v>1753.17</v>
      </c>
      <c r="AV27">
        <v>79626.97</v>
      </c>
      <c r="AW27">
        <v>1E-3</v>
      </c>
      <c r="AX27">
        <v>1.7500000000000002E-2</v>
      </c>
      <c r="AY27">
        <v>0.85</v>
      </c>
      <c r="AZ27">
        <v>0</v>
      </c>
      <c r="BA27">
        <v>1757.48</v>
      </c>
      <c r="BB27">
        <v>79822.61</v>
      </c>
      <c r="BC27">
        <v>1E-3</v>
      </c>
      <c r="BD27">
        <v>1.7500000000000002E-2</v>
      </c>
      <c r="BE27">
        <v>0.85</v>
      </c>
      <c r="BF27">
        <v>0</v>
      </c>
      <c r="BG27">
        <v>1761.79</v>
      </c>
      <c r="BH27">
        <v>80018.25</v>
      </c>
      <c r="BI27">
        <v>1E-3</v>
      </c>
      <c r="BJ27">
        <v>1.7500000000000002E-2</v>
      </c>
      <c r="BK27">
        <v>0.85</v>
      </c>
      <c r="BL27">
        <v>0</v>
      </c>
      <c r="BM27">
        <v>1766.1</v>
      </c>
      <c r="BN27">
        <v>80213.899999999994</v>
      </c>
      <c r="BO27">
        <v>1E-3</v>
      </c>
      <c r="BP27">
        <v>1.7500000000000002E-2</v>
      </c>
      <c r="BQ27">
        <v>0.85</v>
      </c>
      <c r="BR27">
        <v>0</v>
      </c>
      <c r="BS27">
        <v>1770.4</v>
      </c>
      <c r="BT27">
        <v>80409.539999999994</v>
      </c>
      <c r="BU27">
        <v>1E-3</v>
      </c>
      <c r="BV27">
        <v>1.7500000000000002E-2</v>
      </c>
      <c r="BW27">
        <v>0.85</v>
      </c>
      <c r="BX27">
        <v>0</v>
      </c>
    </row>
    <row r="28" spans="1:76" x14ac:dyDescent="0.35">
      <c r="A28" t="s">
        <v>93</v>
      </c>
      <c r="B28" t="s">
        <v>86</v>
      </c>
      <c r="C28" t="s">
        <v>80</v>
      </c>
      <c r="D28">
        <v>3</v>
      </c>
      <c r="E28">
        <v>1489.61</v>
      </c>
      <c r="F28">
        <v>59773</v>
      </c>
      <c r="G28">
        <v>0.01</v>
      </c>
      <c r="H28">
        <v>1.7500000000000002E-2</v>
      </c>
      <c r="I28">
        <v>0.85</v>
      </c>
      <c r="J28">
        <v>0.26</v>
      </c>
      <c r="K28">
        <v>1493.33</v>
      </c>
      <c r="L28">
        <v>59922.43</v>
      </c>
      <c r="M28">
        <v>0.01</v>
      </c>
      <c r="N28">
        <v>1.7500000000000002E-2</v>
      </c>
      <c r="O28">
        <v>0.85</v>
      </c>
      <c r="P28">
        <v>0</v>
      </c>
      <c r="Q28">
        <v>1497.06</v>
      </c>
      <c r="R28">
        <v>60071.86</v>
      </c>
      <c r="S28">
        <v>0.01</v>
      </c>
      <c r="T28">
        <v>1.7500000000000002E-2</v>
      </c>
      <c r="U28">
        <v>0.85</v>
      </c>
      <c r="V28">
        <v>0</v>
      </c>
      <c r="W28">
        <v>1500.78</v>
      </c>
      <c r="X28">
        <v>60221.3</v>
      </c>
      <c r="Y28">
        <v>0.01</v>
      </c>
      <c r="Z28">
        <v>1.7500000000000002E-2</v>
      </c>
      <c r="AA28">
        <v>0.85</v>
      </c>
      <c r="AB28">
        <v>0</v>
      </c>
      <c r="AC28">
        <v>1504.51</v>
      </c>
      <c r="AD28">
        <v>60370.73</v>
      </c>
      <c r="AE28">
        <v>0.01</v>
      </c>
      <c r="AF28">
        <v>1.7500000000000002E-2</v>
      </c>
      <c r="AG28">
        <v>0.85</v>
      </c>
      <c r="AH28">
        <v>0</v>
      </c>
      <c r="AI28">
        <v>1508.23</v>
      </c>
      <c r="AJ28">
        <v>60520.160000000003</v>
      </c>
      <c r="AK28">
        <v>0.01</v>
      </c>
      <c r="AL28">
        <v>1.7500000000000002E-2</v>
      </c>
      <c r="AM28">
        <v>0.85</v>
      </c>
      <c r="AN28">
        <v>0</v>
      </c>
      <c r="AO28">
        <v>1511.95</v>
      </c>
      <c r="AP28">
        <v>60669.59</v>
      </c>
      <c r="AQ28">
        <v>0.01</v>
      </c>
      <c r="AR28">
        <v>1.7500000000000002E-2</v>
      </c>
      <c r="AS28">
        <v>0.85</v>
      </c>
      <c r="AT28">
        <v>0.26</v>
      </c>
      <c r="AU28">
        <v>1515.68</v>
      </c>
      <c r="AV28">
        <v>60819.03</v>
      </c>
      <c r="AW28">
        <v>0.01</v>
      </c>
      <c r="AX28">
        <v>1.7500000000000002E-2</v>
      </c>
      <c r="AY28">
        <v>0.85</v>
      </c>
      <c r="AZ28">
        <v>0</v>
      </c>
      <c r="BA28">
        <v>1519.4</v>
      </c>
      <c r="BB28">
        <v>60968.46</v>
      </c>
      <c r="BC28">
        <v>0.01</v>
      </c>
      <c r="BD28">
        <v>1.7500000000000002E-2</v>
      </c>
      <c r="BE28">
        <v>0.85</v>
      </c>
      <c r="BF28">
        <v>0</v>
      </c>
      <c r="BG28">
        <v>1523.13</v>
      </c>
      <c r="BH28">
        <v>61117.89</v>
      </c>
      <c r="BI28">
        <v>0.01</v>
      </c>
      <c r="BJ28">
        <v>1.7500000000000002E-2</v>
      </c>
      <c r="BK28">
        <v>0.85</v>
      </c>
      <c r="BL28">
        <v>0</v>
      </c>
      <c r="BM28">
        <v>1526.85</v>
      </c>
      <c r="BN28">
        <v>61267.32</v>
      </c>
      <c r="BO28">
        <v>0.01</v>
      </c>
      <c r="BP28">
        <v>1.7500000000000002E-2</v>
      </c>
      <c r="BQ28">
        <v>0.85</v>
      </c>
      <c r="BR28">
        <v>0</v>
      </c>
      <c r="BS28">
        <v>1530.57</v>
      </c>
      <c r="BT28">
        <v>61416.76</v>
      </c>
      <c r="BU28">
        <v>0.01</v>
      </c>
      <c r="BV28">
        <v>1.7500000000000002E-2</v>
      </c>
      <c r="BW28">
        <v>0.85</v>
      </c>
      <c r="BX28">
        <v>0</v>
      </c>
    </row>
    <row r="29" spans="1:76" x14ac:dyDescent="0.35">
      <c r="A29" t="s">
        <v>93</v>
      </c>
      <c r="B29" t="s">
        <v>86</v>
      </c>
      <c r="C29" t="s">
        <v>83</v>
      </c>
      <c r="D29">
        <v>3</v>
      </c>
      <c r="E29">
        <v>1636.63</v>
      </c>
      <c r="F29">
        <v>90997.05</v>
      </c>
      <c r="G29">
        <v>0</v>
      </c>
      <c r="H29">
        <v>1.7500000000000002E-2</v>
      </c>
      <c r="I29">
        <v>0.85</v>
      </c>
      <c r="J29">
        <v>0.12</v>
      </c>
      <c r="K29">
        <v>1640.72</v>
      </c>
      <c r="L29">
        <v>91224.54</v>
      </c>
      <c r="M29">
        <v>0</v>
      </c>
      <c r="N29">
        <v>1.7500000000000002E-2</v>
      </c>
      <c r="O29">
        <v>0.85</v>
      </c>
      <c r="P29">
        <v>0</v>
      </c>
      <c r="Q29">
        <v>1644.81</v>
      </c>
      <c r="R29">
        <v>91452.04</v>
      </c>
      <c r="S29">
        <v>0</v>
      </c>
      <c r="T29">
        <v>1.7500000000000002E-2</v>
      </c>
      <c r="U29">
        <v>0.85</v>
      </c>
      <c r="V29">
        <v>0</v>
      </c>
      <c r="W29">
        <v>1648.9</v>
      </c>
      <c r="X29">
        <v>91679.53</v>
      </c>
      <c r="Y29">
        <v>0</v>
      </c>
      <c r="Z29">
        <v>1.7500000000000002E-2</v>
      </c>
      <c r="AA29">
        <v>0.85</v>
      </c>
      <c r="AB29">
        <v>0</v>
      </c>
      <c r="AC29">
        <v>1653</v>
      </c>
      <c r="AD29">
        <v>91907.02</v>
      </c>
      <c r="AE29">
        <v>0</v>
      </c>
      <c r="AF29">
        <v>1.7500000000000002E-2</v>
      </c>
      <c r="AG29">
        <v>0.85</v>
      </c>
      <c r="AH29">
        <v>0</v>
      </c>
      <c r="AI29">
        <v>1657.09</v>
      </c>
      <c r="AJ29">
        <v>92134.51</v>
      </c>
      <c r="AK29">
        <v>0</v>
      </c>
      <c r="AL29">
        <v>1.7500000000000002E-2</v>
      </c>
      <c r="AM29">
        <v>0.85</v>
      </c>
      <c r="AN29">
        <v>0</v>
      </c>
      <c r="AO29">
        <v>1661.18</v>
      </c>
      <c r="AP29">
        <v>92362.01</v>
      </c>
      <c r="AQ29">
        <v>0</v>
      </c>
      <c r="AR29">
        <v>1.7500000000000002E-2</v>
      </c>
      <c r="AS29">
        <v>0.85</v>
      </c>
      <c r="AT29">
        <v>0</v>
      </c>
      <c r="AU29">
        <v>1665.27</v>
      </c>
      <c r="AV29">
        <v>92589.5</v>
      </c>
      <c r="AW29">
        <v>0</v>
      </c>
      <c r="AX29">
        <v>1.7500000000000002E-2</v>
      </c>
      <c r="AY29">
        <v>0.85</v>
      </c>
      <c r="AZ29">
        <v>0</v>
      </c>
      <c r="BA29">
        <v>1669.36</v>
      </c>
      <c r="BB29">
        <v>92816.99</v>
      </c>
      <c r="BC29">
        <v>0</v>
      </c>
      <c r="BD29">
        <v>1.7500000000000002E-2</v>
      </c>
      <c r="BE29">
        <v>0.85</v>
      </c>
      <c r="BF29">
        <v>0</v>
      </c>
      <c r="BG29">
        <v>1673.45</v>
      </c>
      <c r="BH29">
        <v>93044.479999999996</v>
      </c>
      <c r="BI29">
        <v>0</v>
      </c>
      <c r="BJ29">
        <v>1.7500000000000002E-2</v>
      </c>
      <c r="BK29">
        <v>0.85</v>
      </c>
      <c r="BL29">
        <v>0</v>
      </c>
      <c r="BM29">
        <v>1677.55</v>
      </c>
      <c r="BN29">
        <v>93271.98</v>
      </c>
      <c r="BO29">
        <v>0</v>
      </c>
      <c r="BP29">
        <v>1.7500000000000002E-2</v>
      </c>
      <c r="BQ29">
        <v>0.85</v>
      </c>
      <c r="BR29">
        <v>0</v>
      </c>
      <c r="BS29">
        <v>1681.64</v>
      </c>
      <c r="BT29">
        <v>93499.47</v>
      </c>
      <c r="BU29">
        <v>0</v>
      </c>
      <c r="BV29">
        <v>1.7500000000000002E-2</v>
      </c>
      <c r="BW29">
        <v>0.85</v>
      </c>
      <c r="BX29">
        <v>0</v>
      </c>
    </row>
    <row r="30" spans="1:76" x14ac:dyDescent="0.35">
      <c r="A30" t="s">
        <v>93</v>
      </c>
      <c r="B30" t="s">
        <v>86</v>
      </c>
      <c r="C30" t="s">
        <v>81</v>
      </c>
      <c r="D30">
        <v>3</v>
      </c>
      <c r="E30">
        <v>1568.88</v>
      </c>
      <c r="F30">
        <v>68105.259999999995</v>
      </c>
      <c r="G30">
        <v>5.0000000000000001E-3</v>
      </c>
      <c r="H30">
        <v>1.7500000000000002E-2</v>
      </c>
      <c r="I30">
        <v>0.85</v>
      </c>
      <c r="J30">
        <v>0.2</v>
      </c>
      <c r="K30">
        <v>1572.8</v>
      </c>
      <c r="L30">
        <v>68275.520000000004</v>
      </c>
      <c r="M30">
        <v>5.0000000000000001E-3</v>
      </c>
      <c r="N30">
        <v>1.7500000000000002E-2</v>
      </c>
      <c r="O30">
        <v>0.85</v>
      </c>
      <c r="P30">
        <v>0</v>
      </c>
      <c r="Q30">
        <v>1576.72</v>
      </c>
      <c r="R30">
        <v>68445.789999999994</v>
      </c>
      <c r="S30">
        <v>5.0000000000000001E-3</v>
      </c>
      <c r="T30">
        <v>1.7500000000000002E-2</v>
      </c>
      <c r="U30">
        <v>0.85</v>
      </c>
      <c r="V30">
        <v>0</v>
      </c>
      <c r="W30">
        <v>1580.65</v>
      </c>
      <c r="X30">
        <v>68616.05</v>
      </c>
      <c r="Y30">
        <v>5.0000000000000001E-3</v>
      </c>
      <c r="Z30">
        <v>1.7500000000000002E-2</v>
      </c>
      <c r="AA30">
        <v>0.85</v>
      </c>
      <c r="AB30">
        <v>0</v>
      </c>
      <c r="AC30">
        <v>1584.57</v>
      </c>
      <c r="AD30">
        <v>68786.31</v>
      </c>
      <c r="AE30">
        <v>5.0000000000000001E-3</v>
      </c>
      <c r="AF30">
        <v>1.7500000000000002E-2</v>
      </c>
      <c r="AG30">
        <v>0.85</v>
      </c>
      <c r="AH30">
        <v>0</v>
      </c>
      <c r="AI30">
        <v>1588.49</v>
      </c>
      <c r="AJ30">
        <v>68956.58</v>
      </c>
      <c r="AK30">
        <v>5.0000000000000001E-3</v>
      </c>
      <c r="AL30">
        <v>1.7500000000000002E-2</v>
      </c>
      <c r="AM30">
        <v>0.85</v>
      </c>
      <c r="AN30">
        <v>0</v>
      </c>
      <c r="AO30">
        <v>1592.41</v>
      </c>
      <c r="AP30">
        <v>69126.84</v>
      </c>
      <c r="AQ30">
        <v>5.0000000000000001E-3</v>
      </c>
      <c r="AR30">
        <v>1.7500000000000002E-2</v>
      </c>
      <c r="AS30">
        <v>0.85</v>
      </c>
      <c r="AT30">
        <v>0.2</v>
      </c>
      <c r="AU30">
        <v>1596.34</v>
      </c>
      <c r="AV30">
        <v>69297.100000000006</v>
      </c>
      <c r="AW30">
        <v>5.0000000000000001E-3</v>
      </c>
      <c r="AX30">
        <v>1.7500000000000002E-2</v>
      </c>
      <c r="AY30">
        <v>0.85</v>
      </c>
      <c r="AZ30">
        <v>0</v>
      </c>
      <c r="BA30">
        <v>1600.26</v>
      </c>
      <c r="BB30">
        <v>69467.37</v>
      </c>
      <c r="BC30">
        <v>5.0000000000000001E-3</v>
      </c>
      <c r="BD30">
        <v>1.7500000000000002E-2</v>
      </c>
      <c r="BE30">
        <v>0.85</v>
      </c>
      <c r="BF30">
        <v>0</v>
      </c>
      <c r="BG30">
        <v>1604.18</v>
      </c>
      <c r="BH30">
        <v>69637.63</v>
      </c>
      <c r="BI30">
        <v>5.0000000000000001E-3</v>
      </c>
      <c r="BJ30">
        <v>1.7500000000000002E-2</v>
      </c>
      <c r="BK30">
        <v>0.85</v>
      </c>
      <c r="BL30">
        <v>0</v>
      </c>
      <c r="BM30">
        <v>1608.1</v>
      </c>
      <c r="BN30">
        <v>69807.89</v>
      </c>
      <c r="BO30">
        <v>5.0000000000000001E-3</v>
      </c>
      <c r="BP30">
        <v>1.7500000000000002E-2</v>
      </c>
      <c r="BQ30">
        <v>0.85</v>
      </c>
      <c r="BR30">
        <v>0</v>
      </c>
      <c r="BS30">
        <v>1612.02</v>
      </c>
      <c r="BT30">
        <v>69978.149999999994</v>
      </c>
      <c r="BU30">
        <v>5.0000000000000001E-3</v>
      </c>
      <c r="BV30">
        <v>1.7500000000000002E-2</v>
      </c>
      <c r="BW30">
        <v>0.85</v>
      </c>
      <c r="BX30">
        <v>0</v>
      </c>
    </row>
    <row r="31" spans="1:76" x14ac:dyDescent="0.35">
      <c r="A31" t="s">
        <v>93</v>
      </c>
      <c r="B31" t="s">
        <v>86</v>
      </c>
      <c r="C31" t="s">
        <v>84</v>
      </c>
      <c r="D31">
        <v>1</v>
      </c>
      <c r="E31">
        <v>1612.29</v>
      </c>
      <c r="F31">
        <v>110347.63</v>
      </c>
      <c r="G31">
        <v>0</v>
      </c>
      <c r="H31">
        <v>1.7500000000000002E-2</v>
      </c>
      <c r="I31">
        <v>0.85</v>
      </c>
      <c r="J31">
        <v>0.14000000000000001</v>
      </c>
      <c r="K31">
        <v>1616.32</v>
      </c>
      <c r="L31">
        <v>110623.5</v>
      </c>
      <c r="M31">
        <v>0</v>
      </c>
      <c r="N31">
        <v>1.7500000000000002E-2</v>
      </c>
      <c r="O31">
        <v>0.85</v>
      </c>
      <c r="P31">
        <v>0</v>
      </c>
      <c r="Q31">
        <v>1620.35</v>
      </c>
      <c r="R31">
        <v>110899.37</v>
      </c>
      <c r="S31">
        <v>0</v>
      </c>
      <c r="T31">
        <v>1.7500000000000002E-2</v>
      </c>
      <c r="U31">
        <v>0.85</v>
      </c>
      <c r="V31">
        <v>0</v>
      </c>
      <c r="W31">
        <v>1624.38</v>
      </c>
      <c r="X31">
        <v>111175.24</v>
      </c>
      <c r="Y31">
        <v>0</v>
      </c>
      <c r="Z31">
        <v>1.7500000000000002E-2</v>
      </c>
      <c r="AA31">
        <v>0.85</v>
      </c>
      <c r="AB31">
        <v>0</v>
      </c>
      <c r="AC31">
        <v>1628.41</v>
      </c>
      <c r="AD31">
        <v>111451.11</v>
      </c>
      <c r="AE31">
        <v>0</v>
      </c>
      <c r="AF31">
        <v>1.7500000000000002E-2</v>
      </c>
      <c r="AG31">
        <v>0.85</v>
      </c>
      <c r="AH31">
        <v>0</v>
      </c>
      <c r="AI31">
        <v>1632.44</v>
      </c>
      <c r="AJ31">
        <v>111726.98</v>
      </c>
      <c r="AK31">
        <v>0</v>
      </c>
      <c r="AL31">
        <v>1.7500000000000002E-2</v>
      </c>
      <c r="AM31">
        <v>0.85</v>
      </c>
      <c r="AN31">
        <v>0</v>
      </c>
      <c r="AO31">
        <v>1636.47</v>
      </c>
      <c r="AP31">
        <v>112002.84</v>
      </c>
      <c r="AQ31">
        <v>0</v>
      </c>
      <c r="AR31">
        <v>1.7500000000000002E-2</v>
      </c>
      <c r="AS31">
        <v>0.85</v>
      </c>
      <c r="AT31">
        <v>0</v>
      </c>
      <c r="AU31">
        <v>1640.51</v>
      </c>
      <c r="AV31">
        <v>112278.71</v>
      </c>
      <c r="AW31">
        <v>0</v>
      </c>
      <c r="AX31">
        <v>1.7500000000000002E-2</v>
      </c>
      <c r="AY31">
        <v>0.85</v>
      </c>
      <c r="AZ31">
        <v>0</v>
      </c>
      <c r="BA31">
        <v>1644.54</v>
      </c>
      <c r="BB31">
        <v>112554.58</v>
      </c>
      <c r="BC31">
        <v>0</v>
      </c>
      <c r="BD31">
        <v>1.7500000000000002E-2</v>
      </c>
      <c r="BE31">
        <v>0.85</v>
      </c>
      <c r="BF31">
        <v>0</v>
      </c>
      <c r="BG31">
        <v>1648.57</v>
      </c>
      <c r="BH31">
        <v>112830.45</v>
      </c>
      <c r="BI31">
        <v>0</v>
      </c>
      <c r="BJ31">
        <v>1.7500000000000002E-2</v>
      </c>
      <c r="BK31">
        <v>0.85</v>
      </c>
      <c r="BL31">
        <v>0</v>
      </c>
      <c r="BM31">
        <v>1652.6</v>
      </c>
      <c r="BN31">
        <v>113106.32</v>
      </c>
      <c r="BO31">
        <v>0</v>
      </c>
      <c r="BP31">
        <v>1.7500000000000002E-2</v>
      </c>
      <c r="BQ31">
        <v>0.85</v>
      </c>
      <c r="BR31">
        <v>0</v>
      </c>
      <c r="BS31">
        <v>1656.63</v>
      </c>
      <c r="BT31">
        <v>113382.19</v>
      </c>
      <c r="BU31">
        <v>0</v>
      </c>
      <c r="BV31">
        <v>1.7500000000000002E-2</v>
      </c>
      <c r="BW31">
        <v>0.85</v>
      </c>
      <c r="BX31">
        <v>0</v>
      </c>
    </row>
    <row r="32" spans="1:76" x14ac:dyDescent="0.35">
      <c r="A32" t="s">
        <v>98</v>
      </c>
      <c r="B32" t="s">
        <v>77</v>
      </c>
      <c r="C32" t="s">
        <v>78</v>
      </c>
      <c r="D32">
        <v>4</v>
      </c>
      <c r="E32">
        <v>1340.62</v>
      </c>
      <c r="F32">
        <v>42000</v>
      </c>
      <c r="G32">
        <v>0.12</v>
      </c>
      <c r="H32">
        <v>1.2800000000000001E-2</v>
      </c>
      <c r="I32">
        <v>0.85</v>
      </c>
      <c r="J32">
        <v>0.22500000000000001</v>
      </c>
      <c r="K32">
        <v>1343.97</v>
      </c>
      <c r="L32">
        <v>42105</v>
      </c>
      <c r="M32">
        <v>0.12</v>
      </c>
      <c r="N32">
        <v>1.2800000000000001E-2</v>
      </c>
      <c r="O32">
        <v>0.85</v>
      </c>
      <c r="P32">
        <v>0</v>
      </c>
      <c r="Q32">
        <v>1347.32</v>
      </c>
      <c r="R32">
        <v>42210</v>
      </c>
      <c r="S32">
        <v>0.12</v>
      </c>
      <c r="T32">
        <v>1.2800000000000001E-2</v>
      </c>
      <c r="U32">
        <v>0.85</v>
      </c>
      <c r="V32">
        <v>0</v>
      </c>
      <c r="W32">
        <v>1350.67</v>
      </c>
      <c r="X32">
        <v>42315</v>
      </c>
      <c r="Y32">
        <v>0.12</v>
      </c>
      <c r="Z32">
        <v>1.2800000000000001E-2</v>
      </c>
      <c r="AA32">
        <v>0.85</v>
      </c>
      <c r="AB32">
        <v>0.22500000000000001</v>
      </c>
      <c r="AC32">
        <v>1354.03</v>
      </c>
      <c r="AD32">
        <v>42420</v>
      </c>
      <c r="AE32">
        <v>0.12</v>
      </c>
      <c r="AF32">
        <v>1.2800000000000001E-2</v>
      </c>
      <c r="AG32">
        <v>0.85</v>
      </c>
      <c r="AH32">
        <v>0</v>
      </c>
      <c r="AI32">
        <v>1357.38</v>
      </c>
      <c r="AJ32">
        <v>42525</v>
      </c>
      <c r="AK32">
        <v>0.12</v>
      </c>
      <c r="AL32">
        <v>1.2800000000000001E-2</v>
      </c>
      <c r="AM32">
        <v>0.85</v>
      </c>
      <c r="AN32">
        <v>0</v>
      </c>
      <c r="AO32">
        <v>1360.73</v>
      </c>
      <c r="AP32">
        <v>42630</v>
      </c>
      <c r="AQ32">
        <v>0.12</v>
      </c>
      <c r="AR32">
        <v>1.2800000000000001E-2</v>
      </c>
      <c r="AS32">
        <v>0.85</v>
      </c>
      <c r="AT32">
        <v>0.22500000000000001</v>
      </c>
      <c r="AU32">
        <v>1364.08</v>
      </c>
      <c r="AV32">
        <v>42735</v>
      </c>
      <c r="AW32">
        <v>0.12</v>
      </c>
      <c r="AX32">
        <v>1.2800000000000001E-2</v>
      </c>
      <c r="AY32">
        <v>0.85</v>
      </c>
      <c r="AZ32">
        <v>0</v>
      </c>
      <c r="BA32">
        <v>1367.43</v>
      </c>
      <c r="BB32">
        <v>42840</v>
      </c>
      <c r="BC32">
        <v>0.12</v>
      </c>
      <c r="BD32">
        <v>1.2800000000000001E-2</v>
      </c>
      <c r="BE32">
        <v>0.85</v>
      </c>
      <c r="BF32">
        <v>0</v>
      </c>
      <c r="BG32">
        <v>1370.78</v>
      </c>
      <c r="BH32">
        <v>42945</v>
      </c>
      <c r="BI32">
        <v>0.12</v>
      </c>
      <c r="BJ32">
        <v>1.2800000000000001E-2</v>
      </c>
      <c r="BK32">
        <v>0.85</v>
      </c>
      <c r="BL32">
        <v>0.22500000000000001</v>
      </c>
      <c r="BM32">
        <v>1374.14</v>
      </c>
      <c r="BN32">
        <v>43050</v>
      </c>
      <c r="BO32">
        <v>0.12</v>
      </c>
      <c r="BP32">
        <v>1.2800000000000001E-2</v>
      </c>
      <c r="BQ32">
        <v>0.85</v>
      </c>
      <c r="BR32">
        <v>0</v>
      </c>
      <c r="BS32">
        <v>1377.49</v>
      </c>
      <c r="BT32">
        <v>43155</v>
      </c>
      <c r="BU32">
        <v>0.12</v>
      </c>
      <c r="BV32">
        <v>1.2800000000000001E-2</v>
      </c>
      <c r="BW32">
        <v>0.85</v>
      </c>
      <c r="BX32">
        <v>0</v>
      </c>
    </row>
    <row r="33" spans="1:76" x14ac:dyDescent="0.35">
      <c r="A33" t="s">
        <v>98</v>
      </c>
      <c r="B33" t="s">
        <v>77</v>
      </c>
      <c r="C33" t="s">
        <v>79</v>
      </c>
      <c r="D33">
        <v>3</v>
      </c>
      <c r="E33">
        <v>1438.96</v>
      </c>
      <c r="F33">
        <v>44000</v>
      </c>
      <c r="G33">
        <v>0.05</v>
      </c>
      <c r="H33">
        <v>1.5299999999999999E-2</v>
      </c>
      <c r="I33">
        <v>0.85</v>
      </c>
      <c r="J33">
        <v>0.22500000000000001</v>
      </c>
      <c r="K33">
        <v>1442.56</v>
      </c>
      <c r="L33">
        <v>44110</v>
      </c>
      <c r="M33">
        <v>0.05</v>
      </c>
      <c r="N33">
        <v>1.5299999999999999E-2</v>
      </c>
      <c r="O33">
        <v>0.85</v>
      </c>
      <c r="P33">
        <v>0</v>
      </c>
      <c r="Q33">
        <v>1446.15</v>
      </c>
      <c r="R33">
        <v>44220</v>
      </c>
      <c r="S33">
        <v>0.05</v>
      </c>
      <c r="T33">
        <v>1.5299999999999999E-2</v>
      </c>
      <c r="U33">
        <v>0.85</v>
      </c>
      <c r="V33">
        <v>0</v>
      </c>
      <c r="W33">
        <v>1449.75</v>
      </c>
      <c r="X33">
        <v>44330</v>
      </c>
      <c r="Y33">
        <v>0.05</v>
      </c>
      <c r="Z33">
        <v>1.5299999999999999E-2</v>
      </c>
      <c r="AA33">
        <v>0.85</v>
      </c>
      <c r="AB33">
        <v>0.22500000000000001</v>
      </c>
      <c r="AC33">
        <v>1453.35</v>
      </c>
      <c r="AD33">
        <v>44440</v>
      </c>
      <c r="AE33">
        <v>0.05</v>
      </c>
      <c r="AF33">
        <v>1.5299999999999999E-2</v>
      </c>
      <c r="AG33">
        <v>0.85</v>
      </c>
      <c r="AH33">
        <v>0</v>
      </c>
      <c r="AI33">
        <v>1456.95</v>
      </c>
      <c r="AJ33">
        <v>44550</v>
      </c>
      <c r="AK33">
        <v>0.05</v>
      </c>
      <c r="AL33">
        <v>1.5299999999999999E-2</v>
      </c>
      <c r="AM33">
        <v>0.85</v>
      </c>
      <c r="AN33">
        <v>0</v>
      </c>
      <c r="AO33">
        <v>1460.54</v>
      </c>
      <c r="AP33">
        <v>44660</v>
      </c>
      <c r="AQ33">
        <v>0.05</v>
      </c>
      <c r="AR33">
        <v>1.5299999999999999E-2</v>
      </c>
      <c r="AS33">
        <v>0.85</v>
      </c>
      <c r="AT33">
        <v>0.22500000000000001</v>
      </c>
      <c r="AU33">
        <v>1464.14</v>
      </c>
      <c r="AV33">
        <v>44770</v>
      </c>
      <c r="AW33">
        <v>0.05</v>
      </c>
      <c r="AX33">
        <v>1.5299999999999999E-2</v>
      </c>
      <c r="AY33">
        <v>0.85</v>
      </c>
      <c r="AZ33">
        <v>0</v>
      </c>
      <c r="BA33">
        <v>1467.74</v>
      </c>
      <c r="BB33">
        <v>44880</v>
      </c>
      <c r="BC33">
        <v>0.05</v>
      </c>
      <c r="BD33">
        <v>1.5299999999999999E-2</v>
      </c>
      <c r="BE33">
        <v>0.85</v>
      </c>
      <c r="BF33">
        <v>0</v>
      </c>
      <c r="BG33">
        <v>1471.34</v>
      </c>
      <c r="BH33">
        <v>44990</v>
      </c>
      <c r="BI33">
        <v>0.05</v>
      </c>
      <c r="BJ33">
        <v>1.5299999999999999E-2</v>
      </c>
      <c r="BK33">
        <v>0.85</v>
      </c>
      <c r="BL33">
        <v>0.22500000000000001</v>
      </c>
      <c r="BM33">
        <v>1474.93</v>
      </c>
      <c r="BN33">
        <v>45100</v>
      </c>
      <c r="BO33">
        <v>0.05</v>
      </c>
      <c r="BP33">
        <v>1.5299999999999999E-2</v>
      </c>
      <c r="BQ33">
        <v>0.85</v>
      </c>
      <c r="BR33">
        <v>0</v>
      </c>
      <c r="BS33">
        <v>1478.53</v>
      </c>
      <c r="BT33">
        <v>45210</v>
      </c>
      <c r="BU33">
        <v>0.05</v>
      </c>
      <c r="BV33">
        <v>1.5299999999999999E-2</v>
      </c>
      <c r="BW33">
        <v>0.85</v>
      </c>
      <c r="BX33">
        <v>0</v>
      </c>
    </row>
    <row r="34" spans="1:76" x14ac:dyDescent="0.35">
      <c r="A34" t="s">
        <v>98</v>
      </c>
      <c r="B34" t="s">
        <v>77</v>
      </c>
      <c r="C34" t="s">
        <v>82</v>
      </c>
      <c r="D34">
        <v>1</v>
      </c>
      <c r="E34">
        <v>1762.93</v>
      </c>
      <c r="F34">
        <v>58000</v>
      </c>
      <c r="G34">
        <v>1E-3</v>
      </c>
      <c r="H34">
        <v>1.2699999999999999E-2</v>
      </c>
      <c r="I34">
        <v>0.85</v>
      </c>
      <c r="J34">
        <v>7.0000000000000007E-2</v>
      </c>
      <c r="K34">
        <v>1767.34</v>
      </c>
      <c r="L34">
        <v>58145</v>
      </c>
      <c r="M34">
        <v>1E-3</v>
      </c>
      <c r="N34">
        <v>1.2699999999999999E-2</v>
      </c>
      <c r="O34">
        <v>0.85</v>
      </c>
      <c r="P34">
        <v>0</v>
      </c>
      <c r="Q34">
        <v>1771.74</v>
      </c>
      <c r="R34">
        <v>58290</v>
      </c>
      <c r="S34">
        <v>1E-3</v>
      </c>
      <c r="T34">
        <v>1.2699999999999999E-2</v>
      </c>
      <c r="U34">
        <v>0.85</v>
      </c>
      <c r="V34">
        <v>0</v>
      </c>
      <c r="W34">
        <v>1776.15</v>
      </c>
      <c r="X34">
        <v>58435</v>
      </c>
      <c r="Y34">
        <v>1E-3</v>
      </c>
      <c r="Z34">
        <v>1.2699999999999999E-2</v>
      </c>
      <c r="AA34">
        <v>0.85</v>
      </c>
      <c r="AB34">
        <v>0</v>
      </c>
      <c r="AC34">
        <v>1780.56</v>
      </c>
      <c r="AD34">
        <v>58580</v>
      </c>
      <c r="AE34">
        <v>1E-3</v>
      </c>
      <c r="AF34">
        <v>1.2699999999999999E-2</v>
      </c>
      <c r="AG34">
        <v>0.85</v>
      </c>
      <c r="AH34">
        <v>0</v>
      </c>
      <c r="AI34">
        <v>1784.97</v>
      </c>
      <c r="AJ34">
        <v>58725</v>
      </c>
      <c r="AK34">
        <v>1E-3</v>
      </c>
      <c r="AL34">
        <v>1.2699999999999999E-2</v>
      </c>
      <c r="AM34">
        <v>0.85</v>
      </c>
      <c r="AN34">
        <v>0</v>
      </c>
      <c r="AO34">
        <v>1789.37</v>
      </c>
      <c r="AP34">
        <v>58870</v>
      </c>
      <c r="AQ34">
        <v>1E-3</v>
      </c>
      <c r="AR34">
        <v>1.2699999999999999E-2</v>
      </c>
      <c r="AS34">
        <v>0.85</v>
      </c>
      <c r="AT34">
        <v>7.0000000000000007E-2</v>
      </c>
      <c r="AU34">
        <v>1793.78</v>
      </c>
      <c r="AV34">
        <v>59015</v>
      </c>
      <c r="AW34">
        <v>1E-3</v>
      </c>
      <c r="AX34">
        <v>1.2699999999999999E-2</v>
      </c>
      <c r="AY34">
        <v>0.85</v>
      </c>
      <c r="AZ34">
        <v>0</v>
      </c>
      <c r="BA34">
        <v>1798.19</v>
      </c>
      <c r="BB34">
        <v>59160</v>
      </c>
      <c r="BC34">
        <v>1E-3</v>
      </c>
      <c r="BD34">
        <v>1.2699999999999999E-2</v>
      </c>
      <c r="BE34">
        <v>0.85</v>
      </c>
      <c r="BF34">
        <v>0</v>
      </c>
      <c r="BG34">
        <v>1802.6</v>
      </c>
      <c r="BH34">
        <v>59305</v>
      </c>
      <c r="BI34">
        <v>1E-3</v>
      </c>
      <c r="BJ34">
        <v>1.2699999999999999E-2</v>
      </c>
      <c r="BK34">
        <v>0.85</v>
      </c>
      <c r="BL34">
        <v>0</v>
      </c>
      <c r="BM34">
        <v>1807</v>
      </c>
      <c r="BN34">
        <v>59450</v>
      </c>
      <c r="BO34">
        <v>1E-3</v>
      </c>
      <c r="BP34">
        <v>1.2699999999999999E-2</v>
      </c>
      <c r="BQ34">
        <v>0.85</v>
      </c>
      <c r="BR34">
        <v>0</v>
      </c>
      <c r="BS34">
        <v>1811.41</v>
      </c>
      <c r="BT34">
        <v>59595</v>
      </c>
      <c r="BU34">
        <v>1E-3</v>
      </c>
      <c r="BV34">
        <v>1.2699999999999999E-2</v>
      </c>
      <c r="BW34">
        <v>0.85</v>
      </c>
      <c r="BX34">
        <v>0</v>
      </c>
    </row>
    <row r="35" spans="1:76" x14ac:dyDescent="0.35">
      <c r="A35" t="s">
        <v>98</v>
      </c>
      <c r="B35" t="s">
        <v>77</v>
      </c>
      <c r="C35" t="s">
        <v>80</v>
      </c>
      <c r="D35">
        <v>3</v>
      </c>
      <c r="E35">
        <v>1444</v>
      </c>
      <c r="F35">
        <v>48000</v>
      </c>
      <c r="G35">
        <v>0.01</v>
      </c>
      <c r="H35">
        <v>1.7299999999999999E-2</v>
      </c>
      <c r="I35">
        <v>0.85</v>
      </c>
      <c r="J35">
        <v>0.26</v>
      </c>
      <c r="K35">
        <v>1447.61</v>
      </c>
      <c r="L35">
        <v>48120</v>
      </c>
      <c r="M35">
        <v>0.01</v>
      </c>
      <c r="N35">
        <v>1.7299999999999999E-2</v>
      </c>
      <c r="O35">
        <v>0.85</v>
      </c>
      <c r="P35">
        <v>0</v>
      </c>
      <c r="Q35">
        <v>1451.22</v>
      </c>
      <c r="R35">
        <v>48240</v>
      </c>
      <c r="S35">
        <v>0.01</v>
      </c>
      <c r="T35">
        <v>1.7299999999999999E-2</v>
      </c>
      <c r="U35">
        <v>0.85</v>
      </c>
      <c r="V35">
        <v>0</v>
      </c>
      <c r="W35">
        <v>1454.83</v>
      </c>
      <c r="X35">
        <v>48360</v>
      </c>
      <c r="Y35">
        <v>0.01</v>
      </c>
      <c r="Z35">
        <v>1.7299999999999999E-2</v>
      </c>
      <c r="AA35">
        <v>0.85</v>
      </c>
      <c r="AB35">
        <v>0</v>
      </c>
      <c r="AC35">
        <v>1458.44</v>
      </c>
      <c r="AD35">
        <v>48480</v>
      </c>
      <c r="AE35">
        <v>0.01</v>
      </c>
      <c r="AF35">
        <v>1.7299999999999999E-2</v>
      </c>
      <c r="AG35">
        <v>0.85</v>
      </c>
      <c r="AH35">
        <v>0</v>
      </c>
      <c r="AI35">
        <v>1462.05</v>
      </c>
      <c r="AJ35">
        <v>48600</v>
      </c>
      <c r="AK35">
        <v>0.01</v>
      </c>
      <c r="AL35">
        <v>1.7299999999999999E-2</v>
      </c>
      <c r="AM35">
        <v>0.85</v>
      </c>
      <c r="AN35">
        <v>0</v>
      </c>
      <c r="AO35">
        <v>1465.66</v>
      </c>
      <c r="AP35">
        <v>48720</v>
      </c>
      <c r="AQ35">
        <v>0.01</v>
      </c>
      <c r="AR35">
        <v>1.7299999999999999E-2</v>
      </c>
      <c r="AS35">
        <v>0.85</v>
      </c>
      <c r="AT35">
        <v>0.26</v>
      </c>
      <c r="AU35">
        <v>1469.27</v>
      </c>
      <c r="AV35">
        <v>48840</v>
      </c>
      <c r="AW35">
        <v>0.01</v>
      </c>
      <c r="AX35">
        <v>1.7299999999999999E-2</v>
      </c>
      <c r="AY35">
        <v>0.85</v>
      </c>
      <c r="AZ35">
        <v>0</v>
      </c>
      <c r="BA35">
        <v>1472.88</v>
      </c>
      <c r="BB35">
        <v>48960</v>
      </c>
      <c r="BC35">
        <v>0.01</v>
      </c>
      <c r="BD35">
        <v>1.7299999999999999E-2</v>
      </c>
      <c r="BE35">
        <v>0.85</v>
      </c>
      <c r="BF35">
        <v>0</v>
      </c>
      <c r="BG35">
        <v>1476.49</v>
      </c>
      <c r="BH35">
        <v>49080</v>
      </c>
      <c r="BI35">
        <v>0.01</v>
      </c>
      <c r="BJ35">
        <v>1.7299999999999999E-2</v>
      </c>
      <c r="BK35">
        <v>0.85</v>
      </c>
      <c r="BL35">
        <v>0</v>
      </c>
      <c r="BM35">
        <v>1480.1</v>
      </c>
      <c r="BN35">
        <v>49200</v>
      </c>
      <c r="BO35">
        <v>0.01</v>
      </c>
      <c r="BP35">
        <v>1.7299999999999999E-2</v>
      </c>
      <c r="BQ35">
        <v>0.85</v>
      </c>
      <c r="BR35">
        <v>0</v>
      </c>
      <c r="BS35">
        <v>1483.71</v>
      </c>
      <c r="BT35">
        <v>49320</v>
      </c>
      <c r="BU35">
        <v>0.01</v>
      </c>
      <c r="BV35">
        <v>1.7299999999999999E-2</v>
      </c>
      <c r="BW35">
        <v>0.85</v>
      </c>
      <c r="BX35">
        <v>0</v>
      </c>
    </row>
    <row r="36" spans="1:76" x14ac:dyDescent="0.35">
      <c r="A36" t="s">
        <v>98</v>
      </c>
      <c r="B36" t="s">
        <v>77</v>
      </c>
      <c r="C36" t="s">
        <v>83</v>
      </c>
      <c r="D36">
        <v>3</v>
      </c>
      <c r="E36">
        <v>1875.42</v>
      </c>
      <c r="F36">
        <v>70000</v>
      </c>
      <c r="G36">
        <v>0</v>
      </c>
      <c r="H36">
        <v>7.1000000000000004E-3</v>
      </c>
      <c r="I36">
        <v>0.85</v>
      </c>
      <c r="J36">
        <v>0.12</v>
      </c>
      <c r="K36">
        <v>1880.11</v>
      </c>
      <c r="L36">
        <v>70175</v>
      </c>
      <c r="M36">
        <v>0</v>
      </c>
      <c r="N36">
        <v>7.1000000000000004E-3</v>
      </c>
      <c r="O36">
        <v>0.85</v>
      </c>
      <c r="P36">
        <v>0</v>
      </c>
      <c r="Q36">
        <v>1884.8</v>
      </c>
      <c r="R36">
        <v>70350</v>
      </c>
      <c r="S36">
        <v>0</v>
      </c>
      <c r="T36">
        <v>7.1000000000000004E-3</v>
      </c>
      <c r="U36">
        <v>0.85</v>
      </c>
      <c r="V36">
        <v>0</v>
      </c>
      <c r="W36">
        <v>1889.49</v>
      </c>
      <c r="X36">
        <v>70525</v>
      </c>
      <c r="Y36">
        <v>0</v>
      </c>
      <c r="Z36">
        <v>7.1000000000000004E-3</v>
      </c>
      <c r="AA36">
        <v>0.85</v>
      </c>
      <c r="AB36">
        <v>0</v>
      </c>
      <c r="AC36">
        <v>1894.17</v>
      </c>
      <c r="AD36">
        <v>70700</v>
      </c>
      <c r="AE36">
        <v>0</v>
      </c>
      <c r="AF36">
        <v>7.1000000000000004E-3</v>
      </c>
      <c r="AG36">
        <v>0.85</v>
      </c>
      <c r="AH36">
        <v>0</v>
      </c>
      <c r="AI36">
        <v>1898.86</v>
      </c>
      <c r="AJ36">
        <v>70875</v>
      </c>
      <c r="AK36">
        <v>0</v>
      </c>
      <c r="AL36">
        <v>7.1000000000000004E-3</v>
      </c>
      <c r="AM36">
        <v>0.85</v>
      </c>
      <c r="AN36">
        <v>0</v>
      </c>
      <c r="AO36">
        <v>1903.55</v>
      </c>
      <c r="AP36">
        <v>71050</v>
      </c>
      <c r="AQ36">
        <v>0</v>
      </c>
      <c r="AR36">
        <v>7.1000000000000004E-3</v>
      </c>
      <c r="AS36">
        <v>0.85</v>
      </c>
      <c r="AT36">
        <v>0</v>
      </c>
      <c r="AU36">
        <v>1908.24</v>
      </c>
      <c r="AV36">
        <v>71225</v>
      </c>
      <c r="AW36">
        <v>0</v>
      </c>
      <c r="AX36">
        <v>7.1000000000000004E-3</v>
      </c>
      <c r="AY36">
        <v>0.85</v>
      </c>
      <c r="AZ36">
        <v>0</v>
      </c>
      <c r="BA36">
        <v>1912.93</v>
      </c>
      <c r="BB36">
        <v>71400</v>
      </c>
      <c r="BC36">
        <v>0</v>
      </c>
      <c r="BD36">
        <v>7.1000000000000004E-3</v>
      </c>
      <c r="BE36">
        <v>0.85</v>
      </c>
      <c r="BF36">
        <v>0</v>
      </c>
      <c r="BG36">
        <v>1917.62</v>
      </c>
      <c r="BH36">
        <v>71575</v>
      </c>
      <c r="BI36">
        <v>0</v>
      </c>
      <c r="BJ36">
        <v>7.1000000000000004E-3</v>
      </c>
      <c r="BK36">
        <v>0.85</v>
      </c>
      <c r="BL36">
        <v>0</v>
      </c>
      <c r="BM36">
        <v>1922.31</v>
      </c>
      <c r="BN36">
        <v>71750</v>
      </c>
      <c r="BO36">
        <v>0</v>
      </c>
      <c r="BP36">
        <v>7.1000000000000004E-3</v>
      </c>
      <c r="BQ36">
        <v>0.85</v>
      </c>
      <c r="BR36">
        <v>0</v>
      </c>
      <c r="BS36">
        <v>1926.99</v>
      </c>
      <c r="BT36">
        <v>71925</v>
      </c>
      <c r="BU36">
        <v>0</v>
      </c>
      <c r="BV36">
        <v>7.1000000000000004E-3</v>
      </c>
      <c r="BW36">
        <v>0.85</v>
      </c>
      <c r="BX36">
        <v>0</v>
      </c>
    </row>
    <row r="37" spans="1:76" x14ac:dyDescent="0.35">
      <c r="A37" t="s">
        <v>98</v>
      </c>
      <c r="B37" t="s">
        <v>77</v>
      </c>
      <c r="C37" t="s">
        <v>81</v>
      </c>
      <c r="D37">
        <v>2</v>
      </c>
      <c r="E37">
        <v>1562.96</v>
      </c>
      <c r="F37">
        <v>53000</v>
      </c>
      <c r="G37">
        <v>5.0000000000000001E-3</v>
      </c>
      <c r="H37">
        <v>1.7299999999999999E-2</v>
      </c>
      <c r="I37">
        <v>0.85</v>
      </c>
      <c r="J37">
        <v>0.2</v>
      </c>
      <c r="K37">
        <v>1566.87</v>
      </c>
      <c r="L37">
        <v>53132.5</v>
      </c>
      <c r="M37">
        <v>5.0000000000000001E-3</v>
      </c>
      <c r="N37">
        <v>1.7299999999999999E-2</v>
      </c>
      <c r="O37">
        <v>0.85</v>
      </c>
      <c r="P37">
        <v>0</v>
      </c>
      <c r="Q37">
        <v>1570.77</v>
      </c>
      <c r="R37">
        <v>53265</v>
      </c>
      <c r="S37">
        <v>5.0000000000000001E-3</v>
      </c>
      <c r="T37">
        <v>1.7299999999999999E-2</v>
      </c>
      <c r="U37">
        <v>0.85</v>
      </c>
      <c r="V37">
        <v>0</v>
      </c>
      <c r="W37">
        <v>1574.68</v>
      </c>
      <c r="X37">
        <v>53397.5</v>
      </c>
      <c r="Y37">
        <v>5.0000000000000001E-3</v>
      </c>
      <c r="Z37">
        <v>1.7299999999999999E-2</v>
      </c>
      <c r="AA37">
        <v>0.85</v>
      </c>
      <c r="AB37">
        <v>0</v>
      </c>
      <c r="AC37">
        <v>1578.59</v>
      </c>
      <c r="AD37">
        <v>53530</v>
      </c>
      <c r="AE37">
        <v>5.0000000000000001E-3</v>
      </c>
      <c r="AF37">
        <v>1.7299999999999999E-2</v>
      </c>
      <c r="AG37">
        <v>0.85</v>
      </c>
      <c r="AH37">
        <v>0</v>
      </c>
      <c r="AI37">
        <v>1582.5</v>
      </c>
      <c r="AJ37">
        <v>53662.5</v>
      </c>
      <c r="AK37">
        <v>5.0000000000000001E-3</v>
      </c>
      <c r="AL37">
        <v>1.7299999999999999E-2</v>
      </c>
      <c r="AM37">
        <v>0.85</v>
      </c>
      <c r="AN37">
        <v>0</v>
      </c>
      <c r="AO37">
        <v>1586.4</v>
      </c>
      <c r="AP37">
        <v>53795</v>
      </c>
      <c r="AQ37">
        <v>5.0000000000000001E-3</v>
      </c>
      <c r="AR37">
        <v>1.7299999999999999E-2</v>
      </c>
      <c r="AS37">
        <v>0.85</v>
      </c>
      <c r="AT37">
        <v>0.2</v>
      </c>
      <c r="AU37">
        <v>1590.31</v>
      </c>
      <c r="AV37">
        <v>53927.5</v>
      </c>
      <c r="AW37">
        <v>5.0000000000000001E-3</v>
      </c>
      <c r="AX37">
        <v>1.7299999999999999E-2</v>
      </c>
      <c r="AY37">
        <v>0.85</v>
      </c>
      <c r="AZ37">
        <v>0</v>
      </c>
      <c r="BA37">
        <v>1594.22</v>
      </c>
      <c r="BB37">
        <v>54060</v>
      </c>
      <c r="BC37">
        <v>5.0000000000000001E-3</v>
      </c>
      <c r="BD37">
        <v>1.7299999999999999E-2</v>
      </c>
      <c r="BE37">
        <v>0.85</v>
      </c>
      <c r="BF37">
        <v>0</v>
      </c>
      <c r="BG37">
        <v>1598.13</v>
      </c>
      <c r="BH37">
        <v>54192.5</v>
      </c>
      <c r="BI37">
        <v>5.0000000000000001E-3</v>
      </c>
      <c r="BJ37">
        <v>1.7299999999999999E-2</v>
      </c>
      <c r="BK37">
        <v>0.85</v>
      </c>
      <c r="BL37">
        <v>0</v>
      </c>
      <c r="BM37">
        <v>1602.03</v>
      </c>
      <c r="BN37">
        <v>54325</v>
      </c>
      <c r="BO37">
        <v>5.0000000000000001E-3</v>
      </c>
      <c r="BP37">
        <v>1.7299999999999999E-2</v>
      </c>
      <c r="BQ37">
        <v>0.85</v>
      </c>
      <c r="BR37">
        <v>0</v>
      </c>
      <c r="BS37">
        <v>1605.94</v>
      </c>
      <c r="BT37">
        <v>54457.5</v>
      </c>
      <c r="BU37">
        <v>5.0000000000000001E-3</v>
      </c>
      <c r="BV37">
        <v>1.7299999999999999E-2</v>
      </c>
      <c r="BW37">
        <v>0.85</v>
      </c>
      <c r="BX37">
        <v>0</v>
      </c>
    </row>
    <row r="38" spans="1:76" x14ac:dyDescent="0.35">
      <c r="A38" t="s">
        <v>98</v>
      </c>
      <c r="B38" t="s">
        <v>87</v>
      </c>
      <c r="C38" t="s">
        <v>80</v>
      </c>
      <c r="D38">
        <v>1</v>
      </c>
      <c r="E38">
        <v>1444</v>
      </c>
      <c r="F38">
        <v>48000</v>
      </c>
      <c r="G38">
        <v>0.01</v>
      </c>
      <c r="H38">
        <v>1.4999999999999999E-2</v>
      </c>
      <c r="I38">
        <v>0.85</v>
      </c>
      <c r="J38">
        <v>0.26</v>
      </c>
      <c r="K38">
        <v>1447.61</v>
      </c>
      <c r="L38">
        <v>48120</v>
      </c>
      <c r="M38">
        <v>0.01</v>
      </c>
      <c r="N38">
        <v>1.4999999999999999E-2</v>
      </c>
      <c r="O38">
        <v>0.85</v>
      </c>
      <c r="P38">
        <v>0</v>
      </c>
      <c r="Q38">
        <v>1451.22</v>
      </c>
      <c r="R38">
        <v>48240</v>
      </c>
      <c r="S38">
        <v>0.01</v>
      </c>
      <c r="T38">
        <v>1.4999999999999999E-2</v>
      </c>
      <c r="U38">
        <v>0.85</v>
      </c>
      <c r="V38">
        <v>0</v>
      </c>
      <c r="W38">
        <v>1454.83</v>
      </c>
      <c r="X38">
        <v>48360</v>
      </c>
      <c r="Y38">
        <v>0.01</v>
      </c>
      <c r="Z38">
        <v>1.4999999999999999E-2</v>
      </c>
      <c r="AA38">
        <v>0.85</v>
      </c>
      <c r="AB38">
        <v>0</v>
      </c>
      <c r="AC38">
        <v>1458.44</v>
      </c>
      <c r="AD38">
        <v>48480</v>
      </c>
      <c r="AE38">
        <v>0.01</v>
      </c>
      <c r="AF38">
        <v>1.4999999999999999E-2</v>
      </c>
      <c r="AG38">
        <v>0.85</v>
      </c>
      <c r="AH38">
        <v>0</v>
      </c>
      <c r="AI38">
        <v>1462.05</v>
      </c>
      <c r="AJ38">
        <v>48600</v>
      </c>
      <c r="AK38">
        <v>0.01</v>
      </c>
      <c r="AL38">
        <v>1.4999999999999999E-2</v>
      </c>
      <c r="AM38">
        <v>0.85</v>
      </c>
      <c r="AN38">
        <v>0</v>
      </c>
      <c r="AO38">
        <v>1465.66</v>
      </c>
      <c r="AP38">
        <v>48720</v>
      </c>
      <c r="AQ38">
        <v>0.01</v>
      </c>
      <c r="AR38">
        <v>1.4999999999999999E-2</v>
      </c>
      <c r="AS38">
        <v>0.85</v>
      </c>
      <c r="AT38">
        <v>0.26</v>
      </c>
      <c r="AU38">
        <v>1469.27</v>
      </c>
      <c r="AV38">
        <v>48840</v>
      </c>
      <c r="AW38">
        <v>0.01</v>
      </c>
      <c r="AX38">
        <v>1.4999999999999999E-2</v>
      </c>
      <c r="AY38">
        <v>0.85</v>
      </c>
      <c r="AZ38">
        <v>0</v>
      </c>
      <c r="BA38">
        <v>1472.88</v>
      </c>
      <c r="BB38">
        <v>48960</v>
      </c>
      <c r="BC38">
        <v>0.01</v>
      </c>
      <c r="BD38">
        <v>1.4999999999999999E-2</v>
      </c>
      <c r="BE38">
        <v>0.85</v>
      </c>
      <c r="BF38">
        <v>0</v>
      </c>
      <c r="BG38">
        <v>1476.49</v>
      </c>
      <c r="BH38">
        <v>49080</v>
      </c>
      <c r="BI38">
        <v>0.01</v>
      </c>
      <c r="BJ38">
        <v>1.4999999999999999E-2</v>
      </c>
      <c r="BK38">
        <v>0.85</v>
      </c>
      <c r="BL38">
        <v>0</v>
      </c>
      <c r="BM38">
        <v>1480.1</v>
      </c>
      <c r="BN38">
        <v>49200</v>
      </c>
      <c r="BO38">
        <v>0.01</v>
      </c>
      <c r="BP38">
        <v>1.4999999999999999E-2</v>
      </c>
      <c r="BQ38">
        <v>0.85</v>
      </c>
      <c r="BR38">
        <v>0</v>
      </c>
      <c r="BS38">
        <v>1483.71</v>
      </c>
      <c r="BT38">
        <v>49320</v>
      </c>
      <c r="BU38">
        <v>0.01</v>
      </c>
      <c r="BV38">
        <v>1.4999999999999999E-2</v>
      </c>
      <c r="BW38">
        <v>0.85</v>
      </c>
      <c r="BX38">
        <v>0</v>
      </c>
    </row>
    <row r="39" spans="1:76" x14ac:dyDescent="0.35">
      <c r="A39" t="s">
        <v>98</v>
      </c>
      <c r="B39" t="s">
        <v>87</v>
      </c>
      <c r="C39" t="s">
        <v>83</v>
      </c>
      <c r="D39">
        <v>1</v>
      </c>
      <c r="E39">
        <v>1875.42</v>
      </c>
      <c r="F39">
        <v>70000</v>
      </c>
      <c r="G39">
        <v>0</v>
      </c>
      <c r="H39">
        <v>1.4999999999999999E-2</v>
      </c>
      <c r="I39">
        <v>0.85</v>
      </c>
      <c r="J39">
        <v>0.12</v>
      </c>
      <c r="K39">
        <v>1880.11</v>
      </c>
      <c r="L39">
        <v>70175</v>
      </c>
      <c r="M39">
        <v>0</v>
      </c>
      <c r="N39">
        <v>1.4999999999999999E-2</v>
      </c>
      <c r="O39">
        <v>0.85</v>
      </c>
      <c r="P39">
        <v>0</v>
      </c>
      <c r="Q39">
        <v>1884.8</v>
      </c>
      <c r="R39">
        <v>70350</v>
      </c>
      <c r="S39">
        <v>0</v>
      </c>
      <c r="T39">
        <v>1.4999999999999999E-2</v>
      </c>
      <c r="U39">
        <v>0.85</v>
      </c>
      <c r="V39">
        <v>0</v>
      </c>
      <c r="W39">
        <v>1889.49</v>
      </c>
      <c r="X39">
        <v>70525</v>
      </c>
      <c r="Y39">
        <v>0</v>
      </c>
      <c r="Z39">
        <v>1.4999999999999999E-2</v>
      </c>
      <c r="AA39">
        <v>0.85</v>
      </c>
      <c r="AB39">
        <v>0</v>
      </c>
      <c r="AC39">
        <v>1894.17</v>
      </c>
      <c r="AD39">
        <v>70700</v>
      </c>
      <c r="AE39">
        <v>0</v>
      </c>
      <c r="AF39">
        <v>1.4999999999999999E-2</v>
      </c>
      <c r="AG39">
        <v>0.85</v>
      </c>
      <c r="AH39">
        <v>0</v>
      </c>
      <c r="AI39">
        <v>1898.86</v>
      </c>
      <c r="AJ39">
        <v>70875</v>
      </c>
      <c r="AK39">
        <v>0</v>
      </c>
      <c r="AL39">
        <v>1.4999999999999999E-2</v>
      </c>
      <c r="AM39">
        <v>0.85</v>
      </c>
      <c r="AN39">
        <v>0</v>
      </c>
      <c r="AO39">
        <v>1903.55</v>
      </c>
      <c r="AP39">
        <v>71050</v>
      </c>
      <c r="AQ39">
        <v>0</v>
      </c>
      <c r="AR39">
        <v>1.4999999999999999E-2</v>
      </c>
      <c r="AS39">
        <v>0.85</v>
      </c>
      <c r="AT39">
        <v>0</v>
      </c>
      <c r="AU39">
        <v>1908.24</v>
      </c>
      <c r="AV39">
        <v>71225</v>
      </c>
      <c r="AW39">
        <v>0</v>
      </c>
      <c r="AX39">
        <v>1.4999999999999999E-2</v>
      </c>
      <c r="AY39">
        <v>0.85</v>
      </c>
      <c r="AZ39">
        <v>0</v>
      </c>
      <c r="BA39">
        <v>1912.93</v>
      </c>
      <c r="BB39">
        <v>71400</v>
      </c>
      <c r="BC39">
        <v>0</v>
      </c>
      <c r="BD39">
        <v>1.4999999999999999E-2</v>
      </c>
      <c r="BE39">
        <v>0.85</v>
      </c>
      <c r="BF39">
        <v>0</v>
      </c>
      <c r="BG39">
        <v>1917.62</v>
      </c>
      <c r="BH39">
        <v>71575</v>
      </c>
      <c r="BI39">
        <v>0</v>
      </c>
      <c r="BJ39">
        <v>1.4999999999999999E-2</v>
      </c>
      <c r="BK39">
        <v>0.85</v>
      </c>
      <c r="BL39">
        <v>0</v>
      </c>
      <c r="BM39">
        <v>1922.31</v>
      </c>
      <c r="BN39">
        <v>71750</v>
      </c>
      <c r="BO39">
        <v>0</v>
      </c>
      <c r="BP39">
        <v>1.4999999999999999E-2</v>
      </c>
      <c r="BQ39">
        <v>0.85</v>
      </c>
      <c r="BR39">
        <v>0</v>
      </c>
      <c r="BS39">
        <v>1926.99</v>
      </c>
      <c r="BT39">
        <v>71925</v>
      </c>
      <c r="BU39">
        <v>0</v>
      </c>
      <c r="BV39">
        <v>1.4999999999999999E-2</v>
      </c>
      <c r="BW39">
        <v>0.85</v>
      </c>
      <c r="BX39">
        <v>0</v>
      </c>
    </row>
    <row r="40" spans="1:76" x14ac:dyDescent="0.35">
      <c r="A40" t="s">
        <v>98</v>
      </c>
      <c r="B40" t="s">
        <v>86</v>
      </c>
      <c r="C40" t="s">
        <v>79</v>
      </c>
      <c r="D40">
        <v>2</v>
      </c>
      <c r="E40">
        <v>1438.96</v>
      </c>
      <c r="F40">
        <v>44000</v>
      </c>
      <c r="G40">
        <v>0.05</v>
      </c>
      <c r="H40">
        <v>1.7500000000000002E-2</v>
      </c>
      <c r="I40">
        <v>0.85</v>
      </c>
      <c r="J40">
        <v>0.22500000000000001</v>
      </c>
      <c r="K40">
        <v>1442.56</v>
      </c>
      <c r="L40">
        <v>44110</v>
      </c>
      <c r="M40">
        <v>0.05</v>
      </c>
      <c r="N40">
        <v>1.7500000000000002E-2</v>
      </c>
      <c r="O40">
        <v>0.85</v>
      </c>
      <c r="P40">
        <v>0</v>
      </c>
      <c r="Q40">
        <v>1446.15</v>
      </c>
      <c r="R40">
        <v>44220</v>
      </c>
      <c r="S40">
        <v>0.05</v>
      </c>
      <c r="T40">
        <v>1.7500000000000002E-2</v>
      </c>
      <c r="U40">
        <v>0.85</v>
      </c>
      <c r="V40">
        <v>0</v>
      </c>
      <c r="W40">
        <v>1449.75</v>
      </c>
      <c r="X40">
        <v>44330</v>
      </c>
      <c r="Y40">
        <v>0.05</v>
      </c>
      <c r="Z40">
        <v>1.7500000000000002E-2</v>
      </c>
      <c r="AA40">
        <v>0.85</v>
      </c>
      <c r="AB40">
        <v>0.22500000000000001</v>
      </c>
      <c r="AC40">
        <v>1453.35</v>
      </c>
      <c r="AD40">
        <v>44440</v>
      </c>
      <c r="AE40">
        <v>0.05</v>
      </c>
      <c r="AF40">
        <v>1.7500000000000002E-2</v>
      </c>
      <c r="AG40">
        <v>0.85</v>
      </c>
      <c r="AH40">
        <v>0</v>
      </c>
      <c r="AI40">
        <v>1456.95</v>
      </c>
      <c r="AJ40">
        <v>44550</v>
      </c>
      <c r="AK40">
        <v>0.05</v>
      </c>
      <c r="AL40">
        <v>1.7500000000000002E-2</v>
      </c>
      <c r="AM40">
        <v>0.85</v>
      </c>
      <c r="AN40">
        <v>0</v>
      </c>
      <c r="AO40">
        <v>1460.54</v>
      </c>
      <c r="AP40">
        <v>44660</v>
      </c>
      <c r="AQ40">
        <v>0.05</v>
      </c>
      <c r="AR40">
        <v>1.7500000000000002E-2</v>
      </c>
      <c r="AS40">
        <v>0.85</v>
      </c>
      <c r="AT40">
        <v>0.22500000000000001</v>
      </c>
      <c r="AU40">
        <v>1464.14</v>
      </c>
      <c r="AV40">
        <v>44770</v>
      </c>
      <c r="AW40">
        <v>0.05</v>
      </c>
      <c r="AX40">
        <v>1.7500000000000002E-2</v>
      </c>
      <c r="AY40">
        <v>0.85</v>
      </c>
      <c r="AZ40">
        <v>0</v>
      </c>
      <c r="BA40">
        <v>1467.74</v>
      </c>
      <c r="BB40">
        <v>44880</v>
      </c>
      <c r="BC40">
        <v>0.05</v>
      </c>
      <c r="BD40">
        <v>1.7500000000000002E-2</v>
      </c>
      <c r="BE40">
        <v>0.85</v>
      </c>
      <c r="BF40">
        <v>0</v>
      </c>
      <c r="BG40">
        <v>1471.34</v>
      </c>
      <c r="BH40">
        <v>44990</v>
      </c>
      <c r="BI40">
        <v>0.05</v>
      </c>
      <c r="BJ40">
        <v>1.7500000000000002E-2</v>
      </c>
      <c r="BK40">
        <v>0.85</v>
      </c>
      <c r="BL40">
        <v>0.22500000000000001</v>
      </c>
      <c r="BM40">
        <v>1474.93</v>
      </c>
      <c r="BN40">
        <v>45100</v>
      </c>
      <c r="BO40">
        <v>0.05</v>
      </c>
      <c r="BP40">
        <v>1.7500000000000002E-2</v>
      </c>
      <c r="BQ40">
        <v>0.85</v>
      </c>
      <c r="BR40">
        <v>0</v>
      </c>
      <c r="BS40">
        <v>1478.53</v>
      </c>
      <c r="BT40">
        <v>45210</v>
      </c>
      <c r="BU40">
        <v>0.05</v>
      </c>
      <c r="BV40">
        <v>1.7500000000000002E-2</v>
      </c>
      <c r="BW40">
        <v>0.85</v>
      </c>
      <c r="BX40">
        <v>0</v>
      </c>
    </row>
    <row r="41" spans="1:76" x14ac:dyDescent="0.35">
      <c r="A41" t="s">
        <v>98</v>
      </c>
      <c r="B41" t="s">
        <v>86</v>
      </c>
      <c r="C41" t="s">
        <v>80</v>
      </c>
      <c r="D41">
        <v>2</v>
      </c>
      <c r="E41">
        <v>1444</v>
      </c>
      <c r="F41">
        <v>48000</v>
      </c>
      <c r="G41">
        <v>0.01</v>
      </c>
      <c r="H41">
        <v>1.7500000000000002E-2</v>
      </c>
      <c r="I41">
        <v>0.85</v>
      </c>
      <c r="J41">
        <v>0.26</v>
      </c>
      <c r="K41">
        <v>1447.61</v>
      </c>
      <c r="L41">
        <v>48120</v>
      </c>
      <c r="M41">
        <v>0.01</v>
      </c>
      <c r="N41">
        <v>1.7500000000000002E-2</v>
      </c>
      <c r="O41">
        <v>0.85</v>
      </c>
      <c r="P41">
        <v>0</v>
      </c>
      <c r="Q41">
        <v>1451.22</v>
      </c>
      <c r="R41">
        <v>48240</v>
      </c>
      <c r="S41">
        <v>0.01</v>
      </c>
      <c r="T41">
        <v>1.7500000000000002E-2</v>
      </c>
      <c r="U41">
        <v>0.85</v>
      </c>
      <c r="V41">
        <v>0</v>
      </c>
      <c r="W41">
        <v>1454.83</v>
      </c>
      <c r="X41">
        <v>48360</v>
      </c>
      <c r="Y41">
        <v>0.01</v>
      </c>
      <c r="Z41">
        <v>1.7500000000000002E-2</v>
      </c>
      <c r="AA41">
        <v>0.85</v>
      </c>
      <c r="AB41">
        <v>0</v>
      </c>
      <c r="AC41">
        <v>1458.44</v>
      </c>
      <c r="AD41">
        <v>48480</v>
      </c>
      <c r="AE41">
        <v>0.01</v>
      </c>
      <c r="AF41">
        <v>1.7500000000000002E-2</v>
      </c>
      <c r="AG41">
        <v>0.85</v>
      </c>
      <c r="AH41">
        <v>0</v>
      </c>
      <c r="AI41">
        <v>1462.05</v>
      </c>
      <c r="AJ41">
        <v>48600</v>
      </c>
      <c r="AK41">
        <v>0.01</v>
      </c>
      <c r="AL41">
        <v>1.7500000000000002E-2</v>
      </c>
      <c r="AM41">
        <v>0.85</v>
      </c>
      <c r="AN41">
        <v>0</v>
      </c>
      <c r="AO41">
        <v>1465.66</v>
      </c>
      <c r="AP41">
        <v>48720</v>
      </c>
      <c r="AQ41">
        <v>0.01</v>
      </c>
      <c r="AR41">
        <v>1.7500000000000002E-2</v>
      </c>
      <c r="AS41">
        <v>0.85</v>
      </c>
      <c r="AT41">
        <v>0.26</v>
      </c>
      <c r="AU41">
        <v>1469.27</v>
      </c>
      <c r="AV41">
        <v>48840</v>
      </c>
      <c r="AW41">
        <v>0.01</v>
      </c>
      <c r="AX41">
        <v>1.7500000000000002E-2</v>
      </c>
      <c r="AY41">
        <v>0.85</v>
      </c>
      <c r="AZ41">
        <v>0</v>
      </c>
      <c r="BA41">
        <v>1472.88</v>
      </c>
      <c r="BB41">
        <v>48960</v>
      </c>
      <c r="BC41">
        <v>0.01</v>
      </c>
      <c r="BD41">
        <v>1.7500000000000002E-2</v>
      </c>
      <c r="BE41">
        <v>0.85</v>
      </c>
      <c r="BF41">
        <v>0</v>
      </c>
      <c r="BG41">
        <v>1476.49</v>
      </c>
      <c r="BH41">
        <v>49080</v>
      </c>
      <c r="BI41">
        <v>0.01</v>
      </c>
      <c r="BJ41">
        <v>1.7500000000000002E-2</v>
      </c>
      <c r="BK41">
        <v>0.85</v>
      </c>
      <c r="BL41">
        <v>0</v>
      </c>
      <c r="BM41">
        <v>1480.1</v>
      </c>
      <c r="BN41">
        <v>49200</v>
      </c>
      <c r="BO41">
        <v>0.01</v>
      </c>
      <c r="BP41">
        <v>1.7500000000000002E-2</v>
      </c>
      <c r="BQ41">
        <v>0.85</v>
      </c>
      <c r="BR41">
        <v>0</v>
      </c>
      <c r="BS41">
        <v>1483.71</v>
      </c>
      <c r="BT41">
        <v>49320</v>
      </c>
      <c r="BU41">
        <v>0.01</v>
      </c>
      <c r="BV41">
        <v>1.7500000000000002E-2</v>
      </c>
      <c r="BW41">
        <v>0.85</v>
      </c>
      <c r="BX41">
        <v>0</v>
      </c>
    </row>
    <row r="42" spans="1:76" x14ac:dyDescent="0.35">
      <c r="A42" t="s">
        <v>94</v>
      </c>
      <c r="B42" t="s">
        <v>77</v>
      </c>
      <c r="C42" t="s">
        <v>78</v>
      </c>
      <c r="D42">
        <v>7</v>
      </c>
      <c r="E42">
        <v>1350.58</v>
      </c>
      <c r="F42">
        <v>64666.8</v>
      </c>
      <c r="G42">
        <v>0.12</v>
      </c>
      <c r="H42">
        <v>1.2800000000000001E-2</v>
      </c>
      <c r="I42">
        <v>0.85</v>
      </c>
      <c r="J42">
        <v>0.22500000000000001</v>
      </c>
      <c r="K42">
        <v>1353.96</v>
      </c>
      <c r="L42">
        <v>64828.47</v>
      </c>
      <c r="M42">
        <v>0.12</v>
      </c>
      <c r="N42">
        <v>1.2800000000000001E-2</v>
      </c>
      <c r="O42">
        <v>0.85</v>
      </c>
      <c r="P42">
        <v>0</v>
      </c>
      <c r="Q42">
        <v>1357.33</v>
      </c>
      <c r="R42">
        <v>64990.13</v>
      </c>
      <c r="S42">
        <v>0.12</v>
      </c>
      <c r="T42">
        <v>1.2800000000000001E-2</v>
      </c>
      <c r="U42">
        <v>0.85</v>
      </c>
      <c r="V42">
        <v>0</v>
      </c>
      <c r="W42">
        <v>1360.71</v>
      </c>
      <c r="X42">
        <v>65151.8</v>
      </c>
      <c r="Y42">
        <v>0.12</v>
      </c>
      <c r="Z42">
        <v>1.2800000000000001E-2</v>
      </c>
      <c r="AA42">
        <v>0.85</v>
      </c>
      <c r="AB42">
        <v>0.22500000000000001</v>
      </c>
      <c r="AC42">
        <v>1364.09</v>
      </c>
      <c r="AD42">
        <v>65313.47</v>
      </c>
      <c r="AE42">
        <v>0.12</v>
      </c>
      <c r="AF42">
        <v>1.2800000000000001E-2</v>
      </c>
      <c r="AG42">
        <v>0.85</v>
      </c>
      <c r="AH42">
        <v>0</v>
      </c>
      <c r="AI42">
        <v>1367.46</v>
      </c>
      <c r="AJ42">
        <v>65475.14</v>
      </c>
      <c r="AK42">
        <v>0.12</v>
      </c>
      <c r="AL42">
        <v>1.2800000000000001E-2</v>
      </c>
      <c r="AM42">
        <v>0.85</v>
      </c>
      <c r="AN42">
        <v>0</v>
      </c>
      <c r="AO42">
        <v>1370.84</v>
      </c>
      <c r="AP42">
        <v>65636.800000000003</v>
      </c>
      <c r="AQ42">
        <v>0.12</v>
      </c>
      <c r="AR42">
        <v>1.2800000000000001E-2</v>
      </c>
      <c r="AS42">
        <v>0.85</v>
      </c>
      <c r="AT42">
        <v>0.22500000000000001</v>
      </c>
      <c r="AU42">
        <v>1374.22</v>
      </c>
      <c r="AV42">
        <v>65798.47</v>
      </c>
      <c r="AW42">
        <v>0.12</v>
      </c>
      <c r="AX42">
        <v>1.2800000000000001E-2</v>
      </c>
      <c r="AY42">
        <v>0.85</v>
      </c>
      <c r="AZ42">
        <v>0</v>
      </c>
      <c r="BA42">
        <v>1377.59</v>
      </c>
      <c r="BB42">
        <v>65960.14</v>
      </c>
      <c r="BC42">
        <v>0.12</v>
      </c>
      <c r="BD42">
        <v>1.2800000000000001E-2</v>
      </c>
      <c r="BE42">
        <v>0.85</v>
      </c>
      <c r="BF42">
        <v>0</v>
      </c>
      <c r="BG42">
        <v>1380.97</v>
      </c>
      <c r="BH42">
        <v>66121.8</v>
      </c>
      <c r="BI42">
        <v>0.12</v>
      </c>
      <c r="BJ42">
        <v>1.2800000000000001E-2</v>
      </c>
      <c r="BK42">
        <v>0.85</v>
      </c>
      <c r="BL42">
        <v>0.22500000000000001</v>
      </c>
      <c r="BM42">
        <v>1384.34</v>
      </c>
      <c r="BN42">
        <v>66283.47</v>
      </c>
      <c r="BO42">
        <v>0.12</v>
      </c>
      <c r="BP42">
        <v>1.2800000000000001E-2</v>
      </c>
      <c r="BQ42">
        <v>0.85</v>
      </c>
      <c r="BR42">
        <v>0</v>
      </c>
      <c r="BS42">
        <v>1387.72</v>
      </c>
      <c r="BT42">
        <v>66445.14</v>
      </c>
      <c r="BU42">
        <v>0.12</v>
      </c>
      <c r="BV42">
        <v>1.2800000000000001E-2</v>
      </c>
      <c r="BW42">
        <v>0.85</v>
      </c>
      <c r="BX42">
        <v>0</v>
      </c>
    </row>
    <row r="43" spans="1:76" x14ac:dyDescent="0.35">
      <c r="A43" t="s">
        <v>94</v>
      </c>
      <c r="B43" t="s">
        <v>77</v>
      </c>
      <c r="C43" t="s">
        <v>79</v>
      </c>
      <c r="D43">
        <v>15</v>
      </c>
      <c r="E43">
        <v>1444.76</v>
      </c>
      <c r="F43">
        <v>65401.65</v>
      </c>
      <c r="G43">
        <v>0.05</v>
      </c>
      <c r="H43">
        <v>1.5299999999999999E-2</v>
      </c>
      <c r="I43">
        <v>0.85</v>
      </c>
      <c r="J43">
        <v>0.22500000000000001</v>
      </c>
      <c r="K43">
        <v>1448.37</v>
      </c>
      <c r="L43">
        <v>65565.149999999994</v>
      </c>
      <c r="M43">
        <v>0.05</v>
      </c>
      <c r="N43">
        <v>1.5299999999999999E-2</v>
      </c>
      <c r="O43">
        <v>0.85</v>
      </c>
      <c r="P43">
        <v>0</v>
      </c>
      <c r="Q43">
        <v>1451.98</v>
      </c>
      <c r="R43">
        <v>65728.66</v>
      </c>
      <c r="S43">
        <v>0.05</v>
      </c>
      <c r="T43">
        <v>1.5299999999999999E-2</v>
      </c>
      <c r="U43">
        <v>0.85</v>
      </c>
      <c r="V43">
        <v>0</v>
      </c>
      <c r="W43">
        <v>1455.6</v>
      </c>
      <c r="X43">
        <v>65892.160000000003</v>
      </c>
      <c r="Y43">
        <v>0.05</v>
      </c>
      <c r="Z43">
        <v>1.5299999999999999E-2</v>
      </c>
      <c r="AA43">
        <v>0.85</v>
      </c>
      <c r="AB43">
        <v>0.22500000000000001</v>
      </c>
      <c r="AC43">
        <v>1459.21</v>
      </c>
      <c r="AD43">
        <v>66055.67</v>
      </c>
      <c r="AE43">
        <v>0.05</v>
      </c>
      <c r="AF43">
        <v>1.5299999999999999E-2</v>
      </c>
      <c r="AG43">
        <v>0.85</v>
      </c>
      <c r="AH43">
        <v>0</v>
      </c>
      <c r="AI43">
        <v>1462.82</v>
      </c>
      <c r="AJ43">
        <v>66219.17</v>
      </c>
      <c r="AK43">
        <v>0.05</v>
      </c>
      <c r="AL43">
        <v>1.5299999999999999E-2</v>
      </c>
      <c r="AM43">
        <v>0.85</v>
      </c>
      <c r="AN43">
        <v>0</v>
      </c>
      <c r="AO43">
        <v>1466.43</v>
      </c>
      <c r="AP43">
        <v>66382.67</v>
      </c>
      <c r="AQ43">
        <v>0.05</v>
      </c>
      <c r="AR43">
        <v>1.5299999999999999E-2</v>
      </c>
      <c r="AS43">
        <v>0.85</v>
      </c>
      <c r="AT43">
        <v>0.22500000000000001</v>
      </c>
      <c r="AU43">
        <v>1470.04</v>
      </c>
      <c r="AV43">
        <v>66546.179999999993</v>
      </c>
      <c r="AW43">
        <v>0.05</v>
      </c>
      <c r="AX43">
        <v>1.5299999999999999E-2</v>
      </c>
      <c r="AY43">
        <v>0.85</v>
      </c>
      <c r="AZ43">
        <v>0</v>
      </c>
      <c r="BA43">
        <v>1473.66</v>
      </c>
      <c r="BB43">
        <v>66709.679999999993</v>
      </c>
      <c r="BC43">
        <v>0.05</v>
      </c>
      <c r="BD43">
        <v>1.5299999999999999E-2</v>
      </c>
      <c r="BE43">
        <v>0.85</v>
      </c>
      <c r="BF43">
        <v>0</v>
      </c>
      <c r="BG43">
        <v>1477.27</v>
      </c>
      <c r="BH43">
        <v>66873.19</v>
      </c>
      <c r="BI43">
        <v>0.05</v>
      </c>
      <c r="BJ43">
        <v>1.5299999999999999E-2</v>
      </c>
      <c r="BK43">
        <v>0.85</v>
      </c>
      <c r="BL43">
        <v>0.22500000000000001</v>
      </c>
      <c r="BM43">
        <v>1480.88</v>
      </c>
      <c r="BN43">
        <v>67036.69</v>
      </c>
      <c r="BO43">
        <v>0.05</v>
      </c>
      <c r="BP43">
        <v>1.5299999999999999E-2</v>
      </c>
      <c r="BQ43">
        <v>0.85</v>
      </c>
      <c r="BR43">
        <v>0</v>
      </c>
      <c r="BS43">
        <v>1484.49</v>
      </c>
      <c r="BT43">
        <v>67200.2</v>
      </c>
      <c r="BU43">
        <v>0.05</v>
      </c>
      <c r="BV43">
        <v>1.5299999999999999E-2</v>
      </c>
      <c r="BW43">
        <v>0.85</v>
      </c>
      <c r="BX43">
        <v>0</v>
      </c>
    </row>
    <row r="44" spans="1:76" x14ac:dyDescent="0.35">
      <c r="A44" t="s">
        <v>94</v>
      </c>
      <c r="B44" t="s">
        <v>77</v>
      </c>
      <c r="C44" t="s">
        <v>82</v>
      </c>
      <c r="D44">
        <v>11</v>
      </c>
      <c r="E44">
        <v>1710.32</v>
      </c>
      <c r="F44">
        <v>84140.32</v>
      </c>
      <c r="G44">
        <v>1E-3</v>
      </c>
      <c r="H44">
        <v>1.2699999999999999E-2</v>
      </c>
      <c r="I44">
        <v>0.85</v>
      </c>
      <c r="J44">
        <v>7.0000000000000007E-2</v>
      </c>
      <c r="K44">
        <v>1714.6</v>
      </c>
      <c r="L44">
        <v>84350.67</v>
      </c>
      <c r="M44">
        <v>1E-3</v>
      </c>
      <c r="N44">
        <v>1.2699999999999999E-2</v>
      </c>
      <c r="O44">
        <v>0.85</v>
      </c>
      <c r="P44">
        <v>0</v>
      </c>
      <c r="Q44">
        <v>1718.87</v>
      </c>
      <c r="R44">
        <v>84561.02</v>
      </c>
      <c r="S44">
        <v>1E-3</v>
      </c>
      <c r="T44">
        <v>1.2699999999999999E-2</v>
      </c>
      <c r="U44">
        <v>0.85</v>
      </c>
      <c r="V44">
        <v>0</v>
      </c>
      <c r="W44">
        <v>1723.15</v>
      </c>
      <c r="X44">
        <v>84771.37</v>
      </c>
      <c r="Y44">
        <v>1E-3</v>
      </c>
      <c r="Z44">
        <v>1.2699999999999999E-2</v>
      </c>
      <c r="AA44">
        <v>0.85</v>
      </c>
      <c r="AB44">
        <v>0</v>
      </c>
      <c r="AC44">
        <v>1727.42</v>
      </c>
      <c r="AD44">
        <v>84981.72</v>
      </c>
      <c r="AE44">
        <v>1E-3</v>
      </c>
      <c r="AF44">
        <v>1.2699999999999999E-2</v>
      </c>
      <c r="AG44">
        <v>0.85</v>
      </c>
      <c r="AH44">
        <v>0</v>
      </c>
      <c r="AI44">
        <v>1731.7</v>
      </c>
      <c r="AJ44">
        <v>85192.07</v>
      </c>
      <c r="AK44">
        <v>1E-3</v>
      </c>
      <c r="AL44">
        <v>1.2699999999999999E-2</v>
      </c>
      <c r="AM44">
        <v>0.85</v>
      </c>
      <c r="AN44">
        <v>0</v>
      </c>
      <c r="AO44">
        <v>1735.97</v>
      </c>
      <c r="AP44">
        <v>85402.42</v>
      </c>
      <c r="AQ44">
        <v>1E-3</v>
      </c>
      <c r="AR44">
        <v>1.2699999999999999E-2</v>
      </c>
      <c r="AS44">
        <v>0.85</v>
      </c>
      <c r="AT44">
        <v>7.0000000000000007E-2</v>
      </c>
      <c r="AU44">
        <v>1740.25</v>
      </c>
      <c r="AV44">
        <v>85612.78</v>
      </c>
      <c r="AW44">
        <v>1E-3</v>
      </c>
      <c r="AX44">
        <v>1.2699999999999999E-2</v>
      </c>
      <c r="AY44">
        <v>0.85</v>
      </c>
      <c r="AZ44">
        <v>0</v>
      </c>
      <c r="BA44">
        <v>1744.53</v>
      </c>
      <c r="BB44">
        <v>85823.13</v>
      </c>
      <c r="BC44">
        <v>1E-3</v>
      </c>
      <c r="BD44">
        <v>1.2699999999999999E-2</v>
      </c>
      <c r="BE44">
        <v>0.85</v>
      </c>
      <c r="BF44">
        <v>0</v>
      </c>
      <c r="BG44">
        <v>1748.8</v>
      </c>
      <c r="BH44">
        <v>86033.48</v>
      </c>
      <c r="BI44">
        <v>1E-3</v>
      </c>
      <c r="BJ44">
        <v>1.2699999999999999E-2</v>
      </c>
      <c r="BK44">
        <v>0.85</v>
      </c>
      <c r="BL44">
        <v>0</v>
      </c>
      <c r="BM44">
        <v>1753.08</v>
      </c>
      <c r="BN44">
        <v>86243.83</v>
      </c>
      <c r="BO44">
        <v>1E-3</v>
      </c>
      <c r="BP44">
        <v>1.2699999999999999E-2</v>
      </c>
      <c r="BQ44">
        <v>0.85</v>
      </c>
      <c r="BR44">
        <v>0</v>
      </c>
      <c r="BS44">
        <v>1757.35</v>
      </c>
      <c r="BT44">
        <v>86454.18</v>
      </c>
      <c r="BU44">
        <v>1E-3</v>
      </c>
      <c r="BV44">
        <v>1.2699999999999999E-2</v>
      </c>
      <c r="BW44">
        <v>0.85</v>
      </c>
      <c r="BX44">
        <v>0</v>
      </c>
    </row>
    <row r="45" spans="1:76" x14ac:dyDescent="0.35">
      <c r="A45" t="s">
        <v>94</v>
      </c>
      <c r="B45" t="s">
        <v>77</v>
      </c>
      <c r="C45" t="s">
        <v>80</v>
      </c>
      <c r="D45">
        <v>22</v>
      </c>
      <c r="E45">
        <v>1460.37</v>
      </c>
      <c r="F45">
        <v>69810.75</v>
      </c>
      <c r="G45">
        <v>0.01</v>
      </c>
      <c r="H45">
        <v>1.7299999999999999E-2</v>
      </c>
      <c r="I45">
        <v>0.85</v>
      </c>
      <c r="J45">
        <v>0.26</v>
      </c>
      <c r="K45">
        <v>1464.02</v>
      </c>
      <c r="L45">
        <v>69985.279999999999</v>
      </c>
      <c r="M45">
        <v>0.01</v>
      </c>
      <c r="N45">
        <v>1.7299999999999999E-2</v>
      </c>
      <c r="O45">
        <v>0.85</v>
      </c>
      <c r="P45">
        <v>0</v>
      </c>
      <c r="Q45">
        <v>1467.67</v>
      </c>
      <c r="R45">
        <v>70159.8</v>
      </c>
      <c r="S45">
        <v>0.01</v>
      </c>
      <c r="T45">
        <v>1.7299999999999999E-2</v>
      </c>
      <c r="U45">
        <v>0.85</v>
      </c>
      <c r="V45">
        <v>0</v>
      </c>
      <c r="W45">
        <v>1471.32</v>
      </c>
      <c r="X45">
        <v>70334.33</v>
      </c>
      <c r="Y45">
        <v>0.01</v>
      </c>
      <c r="Z45">
        <v>1.7299999999999999E-2</v>
      </c>
      <c r="AA45">
        <v>0.85</v>
      </c>
      <c r="AB45">
        <v>0</v>
      </c>
      <c r="AC45">
        <v>1474.97</v>
      </c>
      <c r="AD45">
        <v>70508.86</v>
      </c>
      <c r="AE45">
        <v>0.01</v>
      </c>
      <c r="AF45">
        <v>1.7299999999999999E-2</v>
      </c>
      <c r="AG45">
        <v>0.85</v>
      </c>
      <c r="AH45">
        <v>0</v>
      </c>
      <c r="AI45">
        <v>1478.62</v>
      </c>
      <c r="AJ45">
        <v>70683.38</v>
      </c>
      <c r="AK45">
        <v>0.01</v>
      </c>
      <c r="AL45">
        <v>1.7299999999999999E-2</v>
      </c>
      <c r="AM45">
        <v>0.85</v>
      </c>
      <c r="AN45">
        <v>0</v>
      </c>
      <c r="AO45">
        <v>1482.28</v>
      </c>
      <c r="AP45">
        <v>70857.91</v>
      </c>
      <c r="AQ45">
        <v>0.01</v>
      </c>
      <c r="AR45">
        <v>1.7299999999999999E-2</v>
      </c>
      <c r="AS45">
        <v>0.85</v>
      </c>
      <c r="AT45">
        <v>0.26</v>
      </c>
      <c r="AU45">
        <v>1485.93</v>
      </c>
      <c r="AV45">
        <v>71032.44</v>
      </c>
      <c r="AW45">
        <v>0.01</v>
      </c>
      <c r="AX45">
        <v>1.7299999999999999E-2</v>
      </c>
      <c r="AY45">
        <v>0.85</v>
      </c>
      <c r="AZ45">
        <v>0</v>
      </c>
      <c r="BA45">
        <v>1489.58</v>
      </c>
      <c r="BB45">
        <v>71206.960000000006</v>
      </c>
      <c r="BC45">
        <v>0.01</v>
      </c>
      <c r="BD45">
        <v>1.7299999999999999E-2</v>
      </c>
      <c r="BE45">
        <v>0.85</v>
      </c>
      <c r="BF45">
        <v>0</v>
      </c>
      <c r="BG45">
        <v>1493.23</v>
      </c>
      <c r="BH45">
        <v>71381.490000000005</v>
      </c>
      <c r="BI45">
        <v>0.01</v>
      </c>
      <c r="BJ45">
        <v>1.7299999999999999E-2</v>
      </c>
      <c r="BK45">
        <v>0.85</v>
      </c>
      <c r="BL45">
        <v>0</v>
      </c>
      <c r="BM45">
        <v>1496.88</v>
      </c>
      <c r="BN45">
        <v>71556.02</v>
      </c>
      <c r="BO45">
        <v>0.01</v>
      </c>
      <c r="BP45">
        <v>1.7299999999999999E-2</v>
      </c>
      <c r="BQ45">
        <v>0.85</v>
      </c>
      <c r="BR45">
        <v>0</v>
      </c>
      <c r="BS45">
        <v>1500.53</v>
      </c>
      <c r="BT45">
        <v>71730.55</v>
      </c>
      <c r="BU45">
        <v>0.01</v>
      </c>
      <c r="BV45">
        <v>1.7299999999999999E-2</v>
      </c>
      <c r="BW45">
        <v>0.85</v>
      </c>
      <c r="BX45">
        <v>0</v>
      </c>
    </row>
    <row r="46" spans="1:76" x14ac:dyDescent="0.35">
      <c r="A46" t="s">
        <v>94</v>
      </c>
      <c r="B46" t="s">
        <v>77</v>
      </c>
      <c r="C46" t="s">
        <v>83</v>
      </c>
      <c r="D46">
        <v>4</v>
      </c>
      <c r="E46">
        <v>1771.44</v>
      </c>
      <c r="F46">
        <v>99204.75</v>
      </c>
      <c r="G46">
        <v>0</v>
      </c>
      <c r="H46">
        <v>7.1000000000000004E-3</v>
      </c>
      <c r="I46">
        <v>0.85</v>
      </c>
      <c r="J46">
        <v>0.12</v>
      </c>
      <c r="K46">
        <v>1775.87</v>
      </c>
      <c r="L46">
        <v>99452.76</v>
      </c>
      <c r="M46">
        <v>0</v>
      </c>
      <c r="N46">
        <v>7.1000000000000004E-3</v>
      </c>
      <c r="O46">
        <v>0.85</v>
      </c>
      <c r="P46">
        <v>0</v>
      </c>
      <c r="Q46">
        <v>1780.3</v>
      </c>
      <c r="R46">
        <v>99700.77</v>
      </c>
      <c r="S46">
        <v>0</v>
      </c>
      <c r="T46">
        <v>7.1000000000000004E-3</v>
      </c>
      <c r="U46">
        <v>0.85</v>
      </c>
      <c r="V46">
        <v>0</v>
      </c>
      <c r="W46">
        <v>1784.73</v>
      </c>
      <c r="X46">
        <v>99948.79</v>
      </c>
      <c r="Y46">
        <v>0</v>
      </c>
      <c r="Z46">
        <v>7.1000000000000004E-3</v>
      </c>
      <c r="AA46">
        <v>0.85</v>
      </c>
      <c r="AB46">
        <v>0</v>
      </c>
      <c r="AC46">
        <v>1789.15</v>
      </c>
      <c r="AD46">
        <v>100196.8</v>
      </c>
      <c r="AE46">
        <v>0</v>
      </c>
      <c r="AF46">
        <v>7.1000000000000004E-3</v>
      </c>
      <c r="AG46">
        <v>0.85</v>
      </c>
      <c r="AH46">
        <v>0</v>
      </c>
      <c r="AI46">
        <v>1793.58</v>
      </c>
      <c r="AJ46">
        <v>100444.81</v>
      </c>
      <c r="AK46">
        <v>0</v>
      </c>
      <c r="AL46">
        <v>7.1000000000000004E-3</v>
      </c>
      <c r="AM46">
        <v>0.85</v>
      </c>
      <c r="AN46">
        <v>0</v>
      </c>
      <c r="AO46">
        <v>1798.01</v>
      </c>
      <c r="AP46">
        <v>100692.82</v>
      </c>
      <c r="AQ46">
        <v>0</v>
      </c>
      <c r="AR46">
        <v>7.1000000000000004E-3</v>
      </c>
      <c r="AS46">
        <v>0.85</v>
      </c>
      <c r="AT46">
        <v>0</v>
      </c>
      <c r="AU46">
        <v>1802.44</v>
      </c>
      <c r="AV46">
        <v>100940.83</v>
      </c>
      <c r="AW46">
        <v>0</v>
      </c>
      <c r="AX46">
        <v>7.1000000000000004E-3</v>
      </c>
      <c r="AY46">
        <v>0.85</v>
      </c>
      <c r="AZ46">
        <v>0</v>
      </c>
      <c r="BA46">
        <v>1806.87</v>
      </c>
      <c r="BB46">
        <v>101188.85</v>
      </c>
      <c r="BC46">
        <v>0</v>
      </c>
      <c r="BD46">
        <v>7.1000000000000004E-3</v>
      </c>
      <c r="BE46">
        <v>0.85</v>
      </c>
      <c r="BF46">
        <v>0</v>
      </c>
      <c r="BG46">
        <v>1811.3</v>
      </c>
      <c r="BH46">
        <v>101436.86</v>
      </c>
      <c r="BI46">
        <v>0</v>
      </c>
      <c r="BJ46">
        <v>7.1000000000000004E-3</v>
      </c>
      <c r="BK46">
        <v>0.85</v>
      </c>
      <c r="BL46">
        <v>0</v>
      </c>
      <c r="BM46">
        <v>1815.73</v>
      </c>
      <c r="BN46">
        <v>101684.87</v>
      </c>
      <c r="BO46">
        <v>0</v>
      </c>
      <c r="BP46">
        <v>7.1000000000000004E-3</v>
      </c>
      <c r="BQ46">
        <v>0.85</v>
      </c>
      <c r="BR46">
        <v>0</v>
      </c>
      <c r="BS46">
        <v>1820.15</v>
      </c>
      <c r="BT46">
        <v>101932.88</v>
      </c>
      <c r="BU46">
        <v>0</v>
      </c>
      <c r="BV46">
        <v>7.1000000000000004E-3</v>
      </c>
      <c r="BW46">
        <v>0.85</v>
      </c>
      <c r="BX46">
        <v>0</v>
      </c>
    </row>
    <row r="47" spans="1:76" x14ac:dyDescent="0.35">
      <c r="A47" t="s">
        <v>94</v>
      </c>
      <c r="B47" t="s">
        <v>77</v>
      </c>
      <c r="C47" t="s">
        <v>85</v>
      </c>
      <c r="D47">
        <v>1</v>
      </c>
      <c r="E47">
        <v>2057.58</v>
      </c>
      <c r="F47">
        <v>126394.2</v>
      </c>
      <c r="G47">
        <v>0</v>
      </c>
      <c r="H47">
        <v>7.1000000000000004E-3</v>
      </c>
      <c r="I47">
        <v>0.85</v>
      </c>
      <c r="J47">
        <v>0</v>
      </c>
      <c r="K47">
        <v>2062.7199999999998</v>
      </c>
      <c r="L47">
        <v>126710.19</v>
      </c>
      <c r="M47">
        <v>0</v>
      </c>
      <c r="N47">
        <v>7.1000000000000004E-3</v>
      </c>
      <c r="O47">
        <v>0.85</v>
      </c>
      <c r="P47">
        <v>0</v>
      </c>
      <c r="Q47">
        <v>2067.87</v>
      </c>
      <c r="R47">
        <v>127026.17</v>
      </c>
      <c r="S47">
        <v>0</v>
      </c>
      <c r="T47">
        <v>7.1000000000000004E-3</v>
      </c>
      <c r="U47">
        <v>0.85</v>
      </c>
      <c r="V47">
        <v>0</v>
      </c>
      <c r="W47">
        <v>2073.0100000000002</v>
      </c>
      <c r="X47">
        <v>127342.16</v>
      </c>
      <c r="Y47">
        <v>0</v>
      </c>
      <c r="Z47">
        <v>7.1000000000000004E-3</v>
      </c>
      <c r="AA47">
        <v>0.85</v>
      </c>
      <c r="AB47">
        <v>0</v>
      </c>
      <c r="AC47">
        <v>2078.16</v>
      </c>
      <c r="AD47">
        <v>127658.14</v>
      </c>
      <c r="AE47">
        <v>0</v>
      </c>
      <c r="AF47">
        <v>7.1000000000000004E-3</v>
      </c>
      <c r="AG47">
        <v>0.85</v>
      </c>
      <c r="AH47">
        <v>0</v>
      </c>
      <c r="AI47">
        <v>2083.3000000000002</v>
      </c>
      <c r="AJ47">
        <v>127974.13</v>
      </c>
      <c r="AK47">
        <v>0</v>
      </c>
      <c r="AL47">
        <v>7.1000000000000004E-3</v>
      </c>
      <c r="AM47">
        <v>0.85</v>
      </c>
      <c r="AN47">
        <v>0</v>
      </c>
      <c r="AO47">
        <v>2088.44</v>
      </c>
      <c r="AP47">
        <v>128290.11</v>
      </c>
      <c r="AQ47">
        <v>0</v>
      </c>
      <c r="AR47">
        <v>7.1000000000000004E-3</v>
      </c>
      <c r="AS47">
        <v>0.85</v>
      </c>
      <c r="AT47">
        <v>0</v>
      </c>
      <c r="AU47">
        <v>2093.59</v>
      </c>
      <c r="AV47">
        <v>128606.1</v>
      </c>
      <c r="AW47">
        <v>0</v>
      </c>
      <c r="AX47">
        <v>7.1000000000000004E-3</v>
      </c>
      <c r="AY47">
        <v>0.85</v>
      </c>
      <c r="AZ47">
        <v>0</v>
      </c>
      <c r="BA47">
        <v>2098.73</v>
      </c>
      <c r="BB47">
        <v>128922.08</v>
      </c>
      <c r="BC47">
        <v>0</v>
      </c>
      <c r="BD47">
        <v>7.1000000000000004E-3</v>
      </c>
      <c r="BE47">
        <v>0.85</v>
      </c>
      <c r="BF47">
        <v>0</v>
      </c>
      <c r="BG47">
        <v>2103.88</v>
      </c>
      <c r="BH47">
        <v>129238.07</v>
      </c>
      <c r="BI47">
        <v>0</v>
      </c>
      <c r="BJ47">
        <v>7.1000000000000004E-3</v>
      </c>
      <c r="BK47">
        <v>0.85</v>
      </c>
      <c r="BL47">
        <v>0</v>
      </c>
      <c r="BM47">
        <v>2109.02</v>
      </c>
      <c r="BN47">
        <v>129554.05</v>
      </c>
      <c r="BO47">
        <v>0</v>
      </c>
      <c r="BP47">
        <v>7.1000000000000004E-3</v>
      </c>
      <c r="BQ47">
        <v>0.85</v>
      </c>
      <c r="BR47">
        <v>0</v>
      </c>
      <c r="BS47">
        <v>2114.16</v>
      </c>
      <c r="BT47">
        <v>129870.04</v>
      </c>
      <c r="BU47">
        <v>0</v>
      </c>
      <c r="BV47">
        <v>7.1000000000000004E-3</v>
      </c>
      <c r="BW47">
        <v>0.85</v>
      </c>
      <c r="BX47">
        <v>0</v>
      </c>
    </row>
    <row r="48" spans="1:76" x14ac:dyDescent="0.35">
      <c r="A48" t="s">
        <v>94</v>
      </c>
      <c r="B48" t="s">
        <v>77</v>
      </c>
      <c r="C48" t="s">
        <v>81</v>
      </c>
      <c r="D48">
        <v>12</v>
      </c>
      <c r="E48">
        <v>1641.77</v>
      </c>
      <c r="F48">
        <v>76424.399999999994</v>
      </c>
      <c r="G48">
        <v>5.0000000000000001E-3</v>
      </c>
      <c r="H48">
        <v>1.7299999999999999E-2</v>
      </c>
      <c r="I48">
        <v>0.85</v>
      </c>
      <c r="J48">
        <v>0.2</v>
      </c>
      <c r="K48">
        <v>1645.87</v>
      </c>
      <c r="L48">
        <v>76615.460000000006</v>
      </c>
      <c r="M48">
        <v>5.0000000000000001E-3</v>
      </c>
      <c r="N48">
        <v>1.7299999999999999E-2</v>
      </c>
      <c r="O48">
        <v>0.85</v>
      </c>
      <c r="P48">
        <v>0</v>
      </c>
      <c r="Q48">
        <v>1649.98</v>
      </c>
      <c r="R48">
        <v>76806.52</v>
      </c>
      <c r="S48">
        <v>5.0000000000000001E-3</v>
      </c>
      <c r="T48">
        <v>1.7299999999999999E-2</v>
      </c>
      <c r="U48">
        <v>0.85</v>
      </c>
      <c r="V48">
        <v>0</v>
      </c>
      <c r="W48">
        <v>1654.08</v>
      </c>
      <c r="X48">
        <v>76997.58</v>
      </c>
      <c r="Y48">
        <v>5.0000000000000001E-3</v>
      </c>
      <c r="Z48">
        <v>1.7299999999999999E-2</v>
      </c>
      <c r="AA48">
        <v>0.85</v>
      </c>
      <c r="AB48">
        <v>0</v>
      </c>
      <c r="AC48">
        <v>1658.19</v>
      </c>
      <c r="AD48">
        <v>77188.639999999999</v>
      </c>
      <c r="AE48">
        <v>5.0000000000000001E-3</v>
      </c>
      <c r="AF48">
        <v>1.7299999999999999E-2</v>
      </c>
      <c r="AG48">
        <v>0.85</v>
      </c>
      <c r="AH48">
        <v>0</v>
      </c>
      <c r="AI48">
        <v>1662.29</v>
      </c>
      <c r="AJ48">
        <v>77379.7</v>
      </c>
      <c r="AK48">
        <v>5.0000000000000001E-3</v>
      </c>
      <c r="AL48">
        <v>1.7299999999999999E-2</v>
      </c>
      <c r="AM48">
        <v>0.85</v>
      </c>
      <c r="AN48">
        <v>0</v>
      </c>
      <c r="AO48">
        <v>1666.4</v>
      </c>
      <c r="AP48">
        <v>77570.77</v>
      </c>
      <c r="AQ48">
        <v>5.0000000000000001E-3</v>
      </c>
      <c r="AR48">
        <v>1.7299999999999999E-2</v>
      </c>
      <c r="AS48">
        <v>0.85</v>
      </c>
      <c r="AT48">
        <v>0.2</v>
      </c>
      <c r="AU48">
        <v>1670.5</v>
      </c>
      <c r="AV48">
        <v>77761.83</v>
      </c>
      <c r="AW48">
        <v>5.0000000000000001E-3</v>
      </c>
      <c r="AX48">
        <v>1.7299999999999999E-2</v>
      </c>
      <c r="AY48">
        <v>0.85</v>
      </c>
      <c r="AZ48">
        <v>0</v>
      </c>
      <c r="BA48">
        <v>1674.61</v>
      </c>
      <c r="BB48">
        <v>77952.89</v>
      </c>
      <c r="BC48">
        <v>5.0000000000000001E-3</v>
      </c>
      <c r="BD48">
        <v>1.7299999999999999E-2</v>
      </c>
      <c r="BE48">
        <v>0.85</v>
      </c>
      <c r="BF48">
        <v>0</v>
      </c>
      <c r="BG48">
        <v>1678.71</v>
      </c>
      <c r="BH48">
        <v>78143.95</v>
      </c>
      <c r="BI48">
        <v>5.0000000000000001E-3</v>
      </c>
      <c r="BJ48">
        <v>1.7299999999999999E-2</v>
      </c>
      <c r="BK48">
        <v>0.85</v>
      </c>
      <c r="BL48">
        <v>0</v>
      </c>
      <c r="BM48">
        <v>1682.81</v>
      </c>
      <c r="BN48">
        <v>78335.009999999995</v>
      </c>
      <c r="BO48">
        <v>5.0000000000000001E-3</v>
      </c>
      <c r="BP48">
        <v>1.7299999999999999E-2</v>
      </c>
      <c r="BQ48">
        <v>0.85</v>
      </c>
      <c r="BR48">
        <v>0</v>
      </c>
      <c r="BS48">
        <v>1686.92</v>
      </c>
      <c r="BT48">
        <v>78526.070000000007</v>
      </c>
      <c r="BU48">
        <v>5.0000000000000001E-3</v>
      </c>
      <c r="BV48">
        <v>1.7299999999999999E-2</v>
      </c>
      <c r="BW48">
        <v>0.85</v>
      </c>
      <c r="BX48">
        <v>0</v>
      </c>
    </row>
    <row r="49" spans="1:76" x14ac:dyDescent="0.35">
      <c r="A49" t="s">
        <v>94</v>
      </c>
      <c r="B49" t="s">
        <v>77</v>
      </c>
      <c r="C49" t="s">
        <v>84</v>
      </c>
      <c r="D49">
        <v>2</v>
      </c>
      <c r="E49">
        <v>2147.98</v>
      </c>
      <c r="F49">
        <v>108022.95</v>
      </c>
      <c r="G49">
        <v>0</v>
      </c>
      <c r="H49">
        <v>7.1000000000000004E-3</v>
      </c>
      <c r="I49">
        <v>0.85</v>
      </c>
      <c r="J49">
        <v>0.14000000000000001</v>
      </c>
      <c r="K49">
        <v>2153.35</v>
      </c>
      <c r="L49">
        <v>108293.01</v>
      </c>
      <c r="M49">
        <v>0</v>
      </c>
      <c r="N49">
        <v>7.1000000000000004E-3</v>
      </c>
      <c r="O49">
        <v>0.85</v>
      </c>
      <c r="P49">
        <v>0</v>
      </c>
      <c r="Q49">
        <v>2158.7199999999998</v>
      </c>
      <c r="R49">
        <v>108563.06</v>
      </c>
      <c r="S49">
        <v>0</v>
      </c>
      <c r="T49">
        <v>7.1000000000000004E-3</v>
      </c>
      <c r="U49">
        <v>0.85</v>
      </c>
      <c r="V49">
        <v>0</v>
      </c>
      <c r="W49">
        <v>2164.09</v>
      </c>
      <c r="X49">
        <v>108833.12</v>
      </c>
      <c r="Y49">
        <v>0</v>
      </c>
      <c r="Z49">
        <v>7.1000000000000004E-3</v>
      </c>
      <c r="AA49">
        <v>0.85</v>
      </c>
      <c r="AB49">
        <v>0</v>
      </c>
      <c r="AC49">
        <v>2169.46</v>
      </c>
      <c r="AD49">
        <v>109103.18</v>
      </c>
      <c r="AE49">
        <v>0</v>
      </c>
      <c r="AF49">
        <v>7.1000000000000004E-3</v>
      </c>
      <c r="AG49">
        <v>0.85</v>
      </c>
      <c r="AH49">
        <v>0</v>
      </c>
      <c r="AI49">
        <v>2174.83</v>
      </c>
      <c r="AJ49">
        <v>109373.24</v>
      </c>
      <c r="AK49">
        <v>0</v>
      </c>
      <c r="AL49">
        <v>7.1000000000000004E-3</v>
      </c>
      <c r="AM49">
        <v>0.85</v>
      </c>
      <c r="AN49">
        <v>0</v>
      </c>
      <c r="AO49">
        <v>2180.1999999999998</v>
      </c>
      <c r="AP49">
        <v>109643.29</v>
      </c>
      <c r="AQ49">
        <v>0</v>
      </c>
      <c r="AR49">
        <v>7.1000000000000004E-3</v>
      </c>
      <c r="AS49">
        <v>0.85</v>
      </c>
      <c r="AT49">
        <v>0</v>
      </c>
      <c r="AU49">
        <v>2185.5700000000002</v>
      </c>
      <c r="AV49">
        <v>109913.35</v>
      </c>
      <c r="AW49">
        <v>0</v>
      </c>
      <c r="AX49">
        <v>7.1000000000000004E-3</v>
      </c>
      <c r="AY49">
        <v>0.85</v>
      </c>
      <c r="AZ49">
        <v>0</v>
      </c>
      <c r="BA49">
        <v>2190.94</v>
      </c>
      <c r="BB49">
        <v>110183.41</v>
      </c>
      <c r="BC49">
        <v>0</v>
      </c>
      <c r="BD49">
        <v>7.1000000000000004E-3</v>
      </c>
      <c r="BE49">
        <v>0.85</v>
      </c>
      <c r="BF49">
        <v>0</v>
      </c>
      <c r="BG49">
        <v>2196.31</v>
      </c>
      <c r="BH49">
        <v>110453.47</v>
      </c>
      <c r="BI49">
        <v>0</v>
      </c>
      <c r="BJ49">
        <v>7.1000000000000004E-3</v>
      </c>
      <c r="BK49">
        <v>0.85</v>
      </c>
      <c r="BL49">
        <v>0</v>
      </c>
      <c r="BM49">
        <v>2201.6799999999998</v>
      </c>
      <c r="BN49">
        <v>110723.52</v>
      </c>
      <c r="BO49">
        <v>0</v>
      </c>
      <c r="BP49">
        <v>7.1000000000000004E-3</v>
      </c>
      <c r="BQ49">
        <v>0.85</v>
      </c>
      <c r="BR49">
        <v>0</v>
      </c>
      <c r="BS49">
        <v>2207.0500000000002</v>
      </c>
      <c r="BT49">
        <v>110993.58</v>
      </c>
      <c r="BU49">
        <v>0</v>
      </c>
      <c r="BV49">
        <v>7.1000000000000004E-3</v>
      </c>
      <c r="BW49">
        <v>0.85</v>
      </c>
      <c r="BX49">
        <v>0</v>
      </c>
    </row>
    <row r="50" spans="1:76" x14ac:dyDescent="0.35">
      <c r="A50" t="s">
        <v>94</v>
      </c>
      <c r="B50" t="s">
        <v>88</v>
      </c>
      <c r="D50">
        <v>4</v>
      </c>
      <c r="E50">
        <v>80</v>
      </c>
      <c r="F50">
        <v>40000</v>
      </c>
      <c r="G50">
        <v>2.1000000000000001E-2</v>
      </c>
      <c r="H50">
        <v>1.49E-2</v>
      </c>
      <c r="I50">
        <v>0.85</v>
      </c>
      <c r="J50">
        <v>0</v>
      </c>
      <c r="K50">
        <v>80.2</v>
      </c>
      <c r="L50">
        <v>40100</v>
      </c>
      <c r="M50">
        <v>2.1000000000000001E-2</v>
      </c>
      <c r="N50">
        <v>1.49E-2</v>
      </c>
      <c r="O50">
        <v>0.85</v>
      </c>
      <c r="P50">
        <v>0</v>
      </c>
      <c r="Q50">
        <v>80.400000000000006</v>
      </c>
      <c r="R50">
        <v>40200</v>
      </c>
      <c r="S50">
        <v>2.1000000000000001E-2</v>
      </c>
      <c r="T50">
        <v>1.49E-2</v>
      </c>
      <c r="U50">
        <v>0.85</v>
      </c>
      <c r="V50">
        <v>0</v>
      </c>
      <c r="W50">
        <v>80.599999999999994</v>
      </c>
      <c r="X50">
        <v>40300</v>
      </c>
      <c r="Y50">
        <v>2.1000000000000001E-2</v>
      </c>
      <c r="Z50">
        <v>1.49E-2</v>
      </c>
      <c r="AA50">
        <v>0.85</v>
      </c>
      <c r="AB50">
        <v>0</v>
      </c>
      <c r="AC50">
        <v>80.8</v>
      </c>
      <c r="AD50">
        <v>40400</v>
      </c>
      <c r="AE50">
        <v>2.1000000000000001E-2</v>
      </c>
      <c r="AF50">
        <v>1.49E-2</v>
      </c>
      <c r="AG50">
        <v>0.85</v>
      </c>
      <c r="AH50">
        <v>0</v>
      </c>
      <c r="AI50">
        <v>81</v>
      </c>
      <c r="AJ50">
        <v>40500</v>
      </c>
      <c r="AK50">
        <v>2.1000000000000001E-2</v>
      </c>
      <c r="AL50">
        <v>1.49E-2</v>
      </c>
      <c r="AM50">
        <v>0.85</v>
      </c>
      <c r="AN50">
        <v>0</v>
      </c>
      <c r="AO50">
        <v>81.2</v>
      </c>
      <c r="AP50">
        <v>40600</v>
      </c>
      <c r="AQ50">
        <v>2.1000000000000001E-2</v>
      </c>
      <c r="AR50">
        <v>1.49E-2</v>
      </c>
      <c r="AS50">
        <v>0.85</v>
      </c>
      <c r="AT50">
        <v>0</v>
      </c>
      <c r="AU50">
        <v>81.400000000000006</v>
      </c>
      <c r="AV50">
        <v>40700</v>
      </c>
      <c r="AW50">
        <v>2.1000000000000001E-2</v>
      </c>
      <c r="AX50">
        <v>1.49E-2</v>
      </c>
      <c r="AY50">
        <v>0.85</v>
      </c>
      <c r="AZ50">
        <v>0</v>
      </c>
      <c r="BA50">
        <v>81.599999999999994</v>
      </c>
      <c r="BB50">
        <v>40800</v>
      </c>
      <c r="BC50">
        <v>2.1000000000000001E-2</v>
      </c>
      <c r="BD50">
        <v>1.49E-2</v>
      </c>
      <c r="BE50">
        <v>0.85</v>
      </c>
      <c r="BF50">
        <v>0</v>
      </c>
      <c r="BG50">
        <v>81.8</v>
      </c>
      <c r="BH50">
        <v>40900</v>
      </c>
      <c r="BI50">
        <v>2.1000000000000001E-2</v>
      </c>
      <c r="BJ50">
        <v>1.49E-2</v>
      </c>
      <c r="BK50">
        <v>0.85</v>
      </c>
      <c r="BL50">
        <v>0</v>
      </c>
      <c r="BM50">
        <v>82</v>
      </c>
      <c r="BN50">
        <v>41000</v>
      </c>
      <c r="BO50">
        <v>2.1000000000000001E-2</v>
      </c>
      <c r="BP50">
        <v>1.49E-2</v>
      </c>
      <c r="BQ50">
        <v>0.85</v>
      </c>
      <c r="BR50">
        <v>0</v>
      </c>
      <c r="BS50">
        <v>82.2</v>
      </c>
      <c r="BT50">
        <v>41100</v>
      </c>
      <c r="BU50">
        <v>2.1000000000000001E-2</v>
      </c>
      <c r="BV50">
        <v>1.49E-2</v>
      </c>
      <c r="BW50">
        <v>0.85</v>
      </c>
      <c r="BX50">
        <v>0</v>
      </c>
    </row>
    <row r="51" spans="1:76" x14ac:dyDescent="0.35">
      <c r="A51" t="s">
        <v>94</v>
      </c>
      <c r="B51" t="s">
        <v>87</v>
      </c>
      <c r="C51" t="s">
        <v>79</v>
      </c>
      <c r="D51">
        <v>1</v>
      </c>
      <c r="E51">
        <v>1444.76</v>
      </c>
      <c r="F51">
        <v>65401.65</v>
      </c>
      <c r="G51">
        <v>0.05</v>
      </c>
      <c r="H51">
        <v>1.4999999999999999E-2</v>
      </c>
      <c r="I51">
        <v>0.85</v>
      </c>
      <c r="J51">
        <v>0.22500000000000001</v>
      </c>
      <c r="K51">
        <v>1448.37</v>
      </c>
      <c r="L51">
        <v>65565.149999999994</v>
      </c>
      <c r="M51">
        <v>0.05</v>
      </c>
      <c r="N51">
        <v>1.4999999999999999E-2</v>
      </c>
      <c r="O51">
        <v>0.85</v>
      </c>
      <c r="P51">
        <v>0</v>
      </c>
      <c r="Q51">
        <v>1451.98</v>
      </c>
      <c r="R51">
        <v>65728.66</v>
      </c>
      <c r="S51">
        <v>0.05</v>
      </c>
      <c r="T51">
        <v>1.4999999999999999E-2</v>
      </c>
      <c r="U51">
        <v>0.85</v>
      </c>
      <c r="V51">
        <v>0</v>
      </c>
      <c r="W51">
        <v>1455.6</v>
      </c>
      <c r="X51">
        <v>65892.160000000003</v>
      </c>
      <c r="Y51">
        <v>0.05</v>
      </c>
      <c r="Z51">
        <v>1.4999999999999999E-2</v>
      </c>
      <c r="AA51">
        <v>0.85</v>
      </c>
      <c r="AB51">
        <v>0.22500000000000001</v>
      </c>
      <c r="AC51">
        <v>1459.21</v>
      </c>
      <c r="AD51">
        <v>66055.67</v>
      </c>
      <c r="AE51">
        <v>0.05</v>
      </c>
      <c r="AF51">
        <v>1.4999999999999999E-2</v>
      </c>
      <c r="AG51">
        <v>0.85</v>
      </c>
      <c r="AH51">
        <v>0</v>
      </c>
      <c r="AI51">
        <v>1462.82</v>
      </c>
      <c r="AJ51">
        <v>66219.17</v>
      </c>
      <c r="AK51">
        <v>0.05</v>
      </c>
      <c r="AL51">
        <v>1.4999999999999999E-2</v>
      </c>
      <c r="AM51">
        <v>0.85</v>
      </c>
      <c r="AN51">
        <v>0</v>
      </c>
      <c r="AO51">
        <v>1466.43</v>
      </c>
      <c r="AP51">
        <v>66382.67</v>
      </c>
      <c r="AQ51">
        <v>0.05</v>
      </c>
      <c r="AR51">
        <v>1.4999999999999999E-2</v>
      </c>
      <c r="AS51">
        <v>0.85</v>
      </c>
      <c r="AT51">
        <v>0.22500000000000001</v>
      </c>
      <c r="AU51">
        <v>1470.04</v>
      </c>
      <c r="AV51">
        <v>66546.179999999993</v>
      </c>
      <c r="AW51">
        <v>0.05</v>
      </c>
      <c r="AX51">
        <v>1.4999999999999999E-2</v>
      </c>
      <c r="AY51">
        <v>0.85</v>
      </c>
      <c r="AZ51">
        <v>0</v>
      </c>
      <c r="BA51">
        <v>1473.66</v>
      </c>
      <c r="BB51">
        <v>66709.679999999993</v>
      </c>
      <c r="BC51">
        <v>0.05</v>
      </c>
      <c r="BD51">
        <v>1.4999999999999999E-2</v>
      </c>
      <c r="BE51">
        <v>0.85</v>
      </c>
      <c r="BF51">
        <v>0</v>
      </c>
      <c r="BG51">
        <v>1477.27</v>
      </c>
      <c r="BH51">
        <v>66873.19</v>
      </c>
      <c r="BI51">
        <v>0.05</v>
      </c>
      <c r="BJ51">
        <v>1.4999999999999999E-2</v>
      </c>
      <c r="BK51">
        <v>0.85</v>
      </c>
      <c r="BL51">
        <v>0.22500000000000001</v>
      </c>
      <c r="BM51">
        <v>1480.88</v>
      </c>
      <c r="BN51">
        <v>67036.69</v>
      </c>
      <c r="BO51">
        <v>0.05</v>
      </c>
      <c r="BP51">
        <v>1.4999999999999999E-2</v>
      </c>
      <c r="BQ51">
        <v>0.85</v>
      </c>
      <c r="BR51">
        <v>0</v>
      </c>
      <c r="BS51">
        <v>1484.49</v>
      </c>
      <c r="BT51">
        <v>67200.2</v>
      </c>
      <c r="BU51">
        <v>0.05</v>
      </c>
      <c r="BV51">
        <v>1.4999999999999999E-2</v>
      </c>
      <c r="BW51">
        <v>0.85</v>
      </c>
      <c r="BX51">
        <v>0</v>
      </c>
    </row>
    <row r="52" spans="1:76" x14ac:dyDescent="0.35">
      <c r="A52" t="s">
        <v>94</v>
      </c>
      <c r="B52" t="s">
        <v>87</v>
      </c>
      <c r="C52" t="s">
        <v>80</v>
      </c>
      <c r="D52">
        <v>1</v>
      </c>
      <c r="E52">
        <v>1460.37</v>
      </c>
      <c r="F52">
        <v>69810.75</v>
      </c>
      <c r="G52">
        <v>0.01</v>
      </c>
      <c r="H52">
        <v>1.4999999999999999E-2</v>
      </c>
      <c r="I52">
        <v>0.85</v>
      </c>
      <c r="J52">
        <v>0.26</v>
      </c>
      <c r="K52">
        <v>1464.02</v>
      </c>
      <c r="L52">
        <v>69985.279999999999</v>
      </c>
      <c r="M52">
        <v>0.01</v>
      </c>
      <c r="N52">
        <v>1.4999999999999999E-2</v>
      </c>
      <c r="O52">
        <v>0.85</v>
      </c>
      <c r="P52">
        <v>0</v>
      </c>
      <c r="Q52">
        <v>1467.67</v>
      </c>
      <c r="R52">
        <v>70159.8</v>
      </c>
      <c r="S52">
        <v>0.01</v>
      </c>
      <c r="T52">
        <v>1.4999999999999999E-2</v>
      </c>
      <c r="U52">
        <v>0.85</v>
      </c>
      <c r="V52">
        <v>0</v>
      </c>
      <c r="W52">
        <v>1471.32</v>
      </c>
      <c r="X52">
        <v>70334.33</v>
      </c>
      <c r="Y52">
        <v>0.01</v>
      </c>
      <c r="Z52">
        <v>1.4999999999999999E-2</v>
      </c>
      <c r="AA52">
        <v>0.85</v>
      </c>
      <c r="AB52">
        <v>0</v>
      </c>
      <c r="AC52">
        <v>1474.97</v>
      </c>
      <c r="AD52">
        <v>70508.86</v>
      </c>
      <c r="AE52">
        <v>0.01</v>
      </c>
      <c r="AF52">
        <v>1.4999999999999999E-2</v>
      </c>
      <c r="AG52">
        <v>0.85</v>
      </c>
      <c r="AH52">
        <v>0</v>
      </c>
      <c r="AI52">
        <v>1478.62</v>
      </c>
      <c r="AJ52">
        <v>70683.38</v>
      </c>
      <c r="AK52">
        <v>0.01</v>
      </c>
      <c r="AL52">
        <v>1.4999999999999999E-2</v>
      </c>
      <c r="AM52">
        <v>0.85</v>
      </c>
      <c r="AN52">
        <v>0</v>
      </c>
      <c r="AO52">
        <v>1482.28</v>
      </c>
      <c r="AP52">
        <v>70857.91</v>
      </c>
      <c r="AQ52">
        <v>0.01</v>
      </c>
      <c r="AR52">
        <v>1.4999999999999999E-2</v>
      </c>
      <c r="AS52">
        <v>0.85</v>
      </c>
      <c r="AT52">
        <v>0.26</v>
      </c>
      <c r="AU52">
        <v>1485.93</v>
      </c>
      <c r="AV52">
        <v>71032.44</v>
      </c>
      <c r="AW52">
        <v>0.01</v>
      </c>
      <c r="AX52">
        <v>1.4999999999999999E-2</v>
      </c>
      <c r="AY52">
        <v>0.85</v>
      </c>
      <c r="AZ52">
        <v>0</v>
      </c>
      <c r="BA52">
        <v>1489.58</v>
      </c>
      <c r="BB52">
        <v>71206.960000000006</v>
      </c>
      <c r="BC52">
        <v>0.01</v>
      </c>
      <c r="BD52">
        <v>1.4999999999999999E-2</v>
      </c>
      <c r="BE52">
        <v>0.85</v>
      </c>
      <c r="BF52">
        <v>0</v>
      </c>
      <c r="BG52">
        <v>1493.23</v>
      </c>
      <c r="BH52">
        <v>71381.490000000005</v>
      </c>
      <c r="BI52">
        <v>0.01</v>
      </c>
      <c r="BJ52">
        <v>1.4999999999999999E-2</v>
      </c>
      <c r="BK52">
        <v>0.85</v>
      </c>
      <c r="BL52">
        <v>0</v>
      </c>
      <c r="BM52">
        <v>1496.88</v>
      </c>
      <c r="BN52">
        <v>71556.02</v>
      </c>
      <c r="BO52">
        <v>0.01</v>
      </c>
      <c r="BP52">
        <v>1.4999999999999999E-2</v>
      </c>
      <c r="BQ52">
        <v>0.85</v>
      </c>
      <c r="BR52">
        <v>0</v>
      </c>
      <c r="BS52">
        <v>1500.53</v>
      </c>
      <c r="BT52">
        <v>71730.55</v>
      </c>
      <c r="BU52">
        <v>0.01</v>
      </c>
      <c r="BV52">
        <v>1.4999999999999999E-2</v>
      </c>
      <c r="BW52">
        <v>0.85</v>
      </c>
      <c r="BX52">
        <v>0</v>
      </c>
    </row>
    <row r="53" spans="1:76" x14ac:dyDescent="0.35">
      <c r="A53" t="s">
        <v>94</v>
      </c>
      <c r="B53" t="s">
        <v>87</v>
      </c>
      <c r="C53" t="s">
        <v>83</v>
      </c>
      <c r="D53">
        <v>1</v>
      </c>
      <c r="E53">
        <v>1771.44</v>
      </c>
      <c r="F53">
        <v>99204.75</v>
      </c>
      <c r="G53">
        <v>0</v>
      </c>
      <c r="H53">
        <v>1.4999999999999999E-2</v>
      </c>
      <c r="I53">
        <v>0.85</v>
      </c>
      <c r="J53">
        <v>0.12</v>
      </c>
      <c r="K53">
        <v>1775.87</v>
      </c>
      <c r="L53">
        <v>99452.76</v>
      </c>
      <c r="M53">
        <v>0</v>
      </c>
      <c r="N53">
        <v>1.4999999999999999E-2</v>
      </c>
      <c r="O53">
        <v>0.85</v>
      </c>
      <c r="P53">
        <v>0</v>
      </c>
      <c r="Q53">
        <v>1780.3</v>
      </c>
      <c r="R53">
        <v>99700.77</v>
      </c>
      <c r="S53">
        <v>0</v>
      </c>
      <c r="T53">
        <v>1.4999999999999999E-2</v>
      </c>
      <c r="U53">
        <v>0.85</v>
      </c>
      <c r="V53">
        <v>0</v>
      </c>
      <c r="W53">
        <v>1784.73</v>
      </c>
      <c r="X53">
        <v>99948.79</v>
      </c>
      <c r="Y53">
        <v>0</v>
      </c>
      <c r="Z53">
        <v>1.4999999999999999E-2</v>
      </c>
      <c r="AA53">
        <v>0.85</v>
      </c>
      <c r="AB53">
        <v>0</v>
      </c>
      <c r="AC53">
        <v>1789.15</v>
      </c>
      <c r="AD53">
        <v>100196.8</v>
      </c>
      <c r="AE53">
        <v>0</v>
      </c>
      <c r="AF53">
        <v>1.4999999999999999E-2</v>
      </c>
      <c r="AG53">
        <v>0.85</v>
      </c>
      <c r="AH53">
        <v>0</v>
      </c>
      <c r="AI53">
        <v>1793.58</v>
      </c>
      <c r="AJ53">
        <v>100444.81</v>
      </c>
      <c r="AK53">
        <v>0</v>
      </c>
      <c r="AL53">
        <v>1.4999999999999999E-2</v>
      </c>
      <c r="AM53">
        <v>0.85</v>
      </c>
      <c r="AN53">
        <v>0</v>
      </c>
      <c r="AO53">
        <v>1798.01</v>
      </c>
      <c r="AP53">
        <v>100692.82</v>
      </c>
      <c r="AQ53">
        <v>0</v>
      </c>
      <c r="AR53">
        <v>1.4999999999999999E-2</v>
      </c>
      <c r="AS53">
        <v>0.85</v>
      </c>
      <c r="AT53">
        <v>0</v>
      </c>
      <c r="AU53">
        <v>1802.44</v>
      </c>
      <c r="AV53">
        <v>100940.83</v>
      </c>
      <c r="AW53">
        <v>0</v>
      </c>
      <c r="AX53">
        <v>1.4999999999999999E-2</v>
      </c>
      <c r="AY53">
        <v>0.85</v>
      </c>
      <c r="AZ53">
        <v>0</v>
      </c>
      <c r="BA53">
        <v>1806.87</v>
      </c>
      <c r="BB53">
        <v>101188.85</v>
      </c>
      <c r="BC53">
        <v>0</v>
      </c>
      <c r="BD53">
        <v>1.4999999999999999E-2</v>
      </c>
      <c r="BE53">
        <v>0.85</v>
      </c>
      <c r="BF53">
        <v>0</v>
      </c>
      <c r="BG53">
        <v>1811.3</v>
      </c>
      <c r="BH53">
        <v>101436.86</v>
      </c>
      <c r="BI53">
        <v>0</v>
      </c>
      <c r="BJ53">
        <v>1.4999999999999999E-2</v>
      </c>
      <c r="BK53">
        <v>0.85</v>
      </c>
      <c r="BL53">
        <v>0</v>
      </c>
      <c r="BM53">
        <v>1815.73</v>
      </c>
      <c r="BN53">
        <v>101684.87</v>
      </c>
      <c r="BO53">
        <v>0</v>
      </c>
      <c r="BP53">
        <v>1.4999999999999999E-2</v>
      </c>
      <c r="BQ53">
        <v>0.85</v>
      </c>
      <c r="BR53">
        <v>0</v>
      </c>
      <c r="BS53">
        <v>1820.15</v>
      </c>
      <c r="BT53">
        <v>101932.88</v>
      </c>
      <c r="BU53">
        <v>0</v>
      </c>
      <c r="BV53">
        <v>1.4999999999999999E-2</v>
      </c>
      <c r="BW53">
        <v>0.85</v>
      </c>
      <c r="BX53">
        <v>0</v>
      </c>
    </row>
    <row r="54" spans="1:76" x14ac:dyDescent="0.35">
      <c r="A54" t="s">
        <v>94</v>
      </c>
      <c r="B54" t="s">
        <v>87</v>
      </c>
      <c r="C54" t="s">
        <v>81</v>
      </c>
      <c r="D54">
        <v>3</v>
      </c>
      <c r="E54">
        <v>1641.77</v>
      </c>
      <c r="F54">
        <v>76424.399999999994</v>
      </c>
      <c r="G54">
        <v>5.0000000000000001E-3</v>
      </c>
      <c r="H54">
        <v>1.4999999999999999E-2</v>
      </c>
      <c r="I54">
        <v>0.85</v>
      </c>
      <c r="J54">
        <v>0.2</v>
      </c>
      <c r="K54">
        <v>1645.87</v>
      </c>
      <c r="L54">
        <v>76615.460000000006</v>
      </c>
      <c r="M54">
        <v>5.0000000000000001E-3</v>
      </c>
      <c r="N54">
        <v>1.4999999999999999E-2</v>
      </c>
      <c r="O54">
        <v>0.85</v>
      </c>
      <c r="P54">
        <v>0</v>
      </c>
      <c r="Q54">
        <v>1649.98</v>
      </c>
      <c r="R54">
        <v>76806.52</v>
      </c>
      <c r="S54">
        <v>5.0000000000000001E-3</v>
      </c>
      <c r="T54">
        <v>1.4999999999999999E-2</v>
      </c>
      <c r="U54">
        <v>0.85</v>
      </c>
      <c r="V54">
        <v>0</v>
      </c>
      <c r="W54">
        <v>1654.08</v>
      </c>
      <c r="X54">
        <v>76997.58</v>
      </c>
      <c r="Y54">
        <v>5.0000000000000001E-3</v>
      </c>
      <c r="Z54">
        <v>1.4999999999999999E-2</v>
      </c>
      <c r="AA54">
        <v>0.85</v>
      </c>
      <c r="AB54">
        <v>0</v>
      </c>
      <c r="AC54">
        <v>1658.19</v>
      </c>
      <c r="AD54">
        <v>77188.639999999999</v>
      </c>
      <c r="AE54">
        <v>5.0000000000000001E-3</v>
      </c>
      <c r="AF54">
        <v>1.4999999999999999E-2</v>
      </c>
      <c r="AG54">
        <v>0.85</v>
      </c>
      <c r="AH54">
        <v>0</v>
      </c>
      <c r="AI54">
        <v>1662.29</v>
      </c>
      <c r="AJ54">
        <v>77379.7</v>
      </c>
      <c r="AK54">
        <v>5.0000000000000001E-3</v>
      </c>
      <c r="AL54">
        <v>1.4999999999999999E-2</v>
      </c>
      <c r="AM54">
        <v>0.85</v>
      </c>
      <c r="AN54">
        <v>0</v>
      </c>
      <c r="AO54">
        <v>1666.4</v>
      </c>
      <c r="AP54">
        <v>77570.77</v>
      </c>
      <c r="AQ54">
        <v>5.0000000000000001E-3</v>
      </c>
      <c r="AR54">
        <v>1.4999999999999999E-2</v>
      </c>
      <c r="AS54">
        <v>0.85</v>
      </c>
      <c r="AT54">
        <v>0.2</v>
      </c>
      <c r="AU54">
        <v>1670.5</v>
      </c>
      <c r="AV54">
        <v>77761.83</v>
      </c>
      <c r="AW54">
        <v>5.0000000000000001E-3</v>
      </c>
      <c r="AX54">
        <v>1.4999999999999999E-2</v>
      </c>
      <c r="AY54">
        <v>0.85</v>
      </c>
      <c r="AZ54">
        <v>0</v>
      </c>
      <c r="BA54">
        <v>1674.61</v>
      </c>
      <c r="BB54">
        <v>77952.89</v>
      </c>
      <c r="BC54">
        <v>5.0000000000000001E-3</v>
      </c>
      <c r="BD54">
        <v>1.4999999999999999E-2</v>
      </c>
      <c r="BE54">
        <v>0.85</v>
      </c>
      <c r="BF54">
        <v>0</v>
      </c>
      <c r="BG54">
        <v>1678.71</v>
      </c>
      <c r="BH54">
        <v>78143.95</v>
      </c>
      <c r="BI54">
        <v>5.0000000000000001E-3</v>
      </c>
      <c r="BJ54">
        <v>1.4999999999999999E-2</v>
      </c>
      <c r="BK54">
        <v>0.85</v>
      </c>
      <c r="BL54">
        <v>0</v>
      </c>
      <c r="BM54">
        <v>1682.81</v>
      </c>
      <c r="BN54">
        <v>78335.009999999995</v>
      </c>
      <c r="BO54">
        <v>5.0000000000000001E-3</v>
      </c>
      <c r="BP54">
        <v>1.4999999999999999E-2</v>
      </c>
      <c r="BQ54">
        <v>0.85</v>
      </c>
      <c r="BR54">
        <v>0</v>
      </c>
      <c r="BS54">
        <v>1686.92</v>
      </c>
      <c r="BT54">
        <v>78526.070000000007</v>
      </c>
      <c r="BU54">
        <v>5.0000000000000001E-3</v>
      </c>
      <c r="BV54">
        <v>1.4999999999999999E-2</v>
      </c>
      <c r="BW54">
        <v>0.85</v>
      </c>
      <c r="BX54">
        <v>0</v>
      </c>
    </row>
    <row r="55" spans="1:76" x14ac:dyDescent="0.35">
      <c r="A55" t="s">
        <v>94</v>
      </c>
      <c r="B55" t="s">
        <v>86</v>
      </c>
      <c r="C55" t="s">
        <v>79</v>
      </c>
      <c r="D55">
        <v>2</v>
      </c>
      <c r="E55">
        <v>1444.76</v>
      </c>
      <c r="F55">
        <v>65401.65</v>
      </c>
      <c r="G55">
        <v>0.05</v>
      </c>
      <c r="H55">
        <v>1.7500000000000002E-2</v>
      </c>
      <c r="I55">
        <v>0.85</v>
      </c>
      <c r="J55">
        <v>0.22500000000000001</v>
      </c>
      <c r="K55">
        <v>1448.37</v>
      </c>
      <c r="L55">
        <v>65565.149999999994</v>
      </c>
      <c r="M55">
        <v>0.05</v>
      </c>
      <c r="N55">
        <v>1.7500000000000002E-2</v>
      </c>
      <c r="O55">
        <v>0.85</v>
      </c>
      <c r="P55">
        <v>0</v>
      </c>
      <c r="Q55">
        <v>1451.98</v>
      </c>
      <c r="R55">
        <v>65728.66</v>
      </c>
      <c r="S55">
        <v>0.05</v>
      </c>
      <c r="T55">
        <v>1.7500000000000002E-2</v>
      </c>
      <c r="U55">
        <v>0.85</v>
      </c>
      <c r="V55">
        <v>0</v>
      </c>
      <c r="W55">
        <v>1455.6</v>
      </c>
      <c r="X55">
        <v>65892.160000000003</v>
      </c>
      <c r="Y55">
        <v>0.05</v>
      </c>
      <c r="Z55">
        <v>1.7500000000000002E-2</v>
      </c>
      <c r="AA55">
        <v>0.85</v>
      </c>
      <c r="AB55">
        <v>0.22500000000000001</v>
      </c>
      <c r="AC55">
        <v>1459.21</v>
      </c>
      <c r="AD55">
        <v>66055.67</v>
      </c>
      <c r="AE55">
        <v>0.05</v>
      </c>
      <c r="AF55">
        <v>1.7500000000000002E-2</v>
      </c>
      <c r="AG55">
        <v>0.85</v>
      </c>
      <c r="AH55">
        <v>0</v>
      </c>
      <c r="AI55">
        <v>1462.82</v>
      </c>
      <c r="AJ55">
        <v>66219.17</v>
      </c>
      <c r="AK55">
        <v>0.05</v>
      </c>
      <c r="AL55">
        <v>1.7500000000000002E-2</v>
      </c>
      <c r="AM55">
        <v>0.85</v>
      </c>
      <c r="AN55">
        <v>0</v>
      </c>
      <c r="AO55">
        <v>1466.43</v>
      </c>
      <c r="AP55">
        <v>66382.67</v>
      </c>
      <c r="AQ55">
        <v>0.05</v>
      </c>
      <c r="AR55">
        <v>1.7500000000000002E-2</v>
      </c>
      <c r="AS55">
        <v>0.85</v>
      </c>
      <c r="AT55">
        <v>0.22500000000000001</v>
      </c>
      <c r="AU55">
        <v>1470.04</v>
      </c>
      <c r="AV55">
        <v>66546.179999999993</v>
      </c>
      <c r="AW55">
        <v>0.05</v>
      </c>
      <c r="AX55">
        <v>1.7500000000000002E-2</v>
      </c>
      <c r="AY55">
        <v>0.85</v>
      </c>
      <c r="AZ55">
        <v>0</v>
      </c>
      <c r="BA55">
        <v>1473.66</v>
      </c>
      <c r="BB55">
        <v>66709.679999999993</v>
      </c>
      <c r="BC55">
        <v>0.05</v>
      </c>
      <c r="BD55">
        <v>1.7500000000000002E-2</v>
      </c>
      <c r="BE55">
        <v>0.85</v>
      </c>
      <c r="BF55">
        <v>0</v>
      </c>
      <c r="BG55">
        <v>1477.27</v>
      </c>
      <c r="BH55">
        <v>66873.19</v>
      </c>
      <c r="BI55">
        <v>0.05</v>
      </c>
      <c r="BJ55">
        <v>1.7500000000000002E-2</v>
      </c>
      <c r="BK55">
        <v>0.85</v>
      </c>
      <c r="BL55">
        <v>0.22500000000000001</v>
      </c>
      <c r="BM55">
        <v>1480.88</v>
      </c>
      <c r="BN55">
        <v>67036.69</v>
      </c>
      <c r="BO55">
        <v>0.05</v>
      </c>
      <c r="BP55">
        <v>1.7500000000000002E-2</v>
      </c>
      <c r="BQ55">
        <v>0.85</v>
      </c>
      <c r="BR55">
        <v>0</v>
      </c>
      <c r="BS55">
        <v>1484.49</v>
      </c>
      <c r="BT55">
        <v>67200.2</v>
      </c>
      <c r="BU55">
        <v>0.05</v>
      </c>
      <c r="BV55">
        <v>1.7500000000000002E-2</v>
      </c>
      <c r="BW55">
        <v>0.85</v>
      </c>
      <c r="BX55">
        <v>0</v>
      </c>
    </row>
    <row r="56" spans="1:76" x14ac:dyDescent="0.35">
      <c r="A56" t="s">
        <v>94</v>
      </c>
      <c r="B56" t="s">
        <v>86</v>
      </c>
      <c r="C56" t="s">
        <v>82</v>
      </c>
      <c r="D56">
        <v>2</v>
      </c>
      <c r="E56">
        <v>1710.32</v>
      </c>
      <c r="F56">
        <v>84140.32</v>
      </c>
      <c r="G56">
        <v>1E-3</v>
      </c>
      <c r="H56">
        <v>1.7500000000000002E-2</v>
      </c>
      <c r="I56">
        <v>0.85</v>
      </c>
      <c r="J56">
        <v>7.0000000000000007E-2</v>
      </c>
      <c r="K56">
        <v>1714.6</v>
      </c>
      <c r="L56">
        <v>84350.67</v>
      </c>
      <c r="M56">
        <v>1E-3</v>
      </c>
      <c r="N56">
        <v>1.7500000000000002E-2</v>
      </c>
      <c r="O56">
        <v>0.85</v>
      </c>
      <c r="P56">
        <v>0</v>
      </c>
      <c r="Q56">
        <v>1718.87</v>
      </c>
      <c r="R56">
        <v>84561.02</v>
      </c>
      <c r="S56">
        <v>1E-3</v>
      </c>
      <c r="T56">
        <v>1.7500000000000002E-2</v>
      </c>
      <c r="U56">
        <v>0.85</v>
      </c>
      <c r="V56">
        <v>0</v>
      </c>
      <c r="W56">
        <v>1723.15</v>
      </c>
      <c r="X56">
        <v>84771.37</v>
      </c>
      <c r="Y56">
        <v>1E-3</v>
      </c>
      <c r="Z56">
        <v>1.7500000000000002E-2</v>
      </c>
      <c r="AA56">
        <v>0.85</v>
      </c>
      <c r="AB56">
        <v>0</v>
      </c>
      <c r="AC56">
        <v>1727.42</v>
      </c>
      <c r="AD56">
        <v>84981.72</v>
      </c>
      <c r="AE56">
        <v>1E-3</v>
      </c>
      <c r="AF56">
        <v>1.7500000000000002E-2</v>
      </c>
      <c r="AG56">
        <v>0.85</v>
      </c>
      <c r="AH56">
        <v>0</v>
      </c>
      <c r="AI56">
        <v>1731.7</v>
      </c>
      <c r="AJ56">
        <v>85192.07</v>
      </c>
      <c r="AK56">
        <v>1E-3</v>
      </c>
      <c r="AL56">
        <v>1.7500000000000002E-2</v>
      </c>
      <c r="AM56">
        <v>0.85</v>
      </c>
      <c r="AN56">
        <v>0</v>
      </c>
      <c r="AO56">
        <v>1735.97</v>
      </c>
      <c r="AP56">
        <v>85402.42</v>
      </c>
      <c r="AQ56">
        <v>1E-3</v>
      </c>
      <c r="AR56">
        <v>1.7500000000000002E-2</v>
      </c>
      <c r="AS56">
        <v>0.85</v>
      </c>
      <c r="AT56">
        <v>7.0000000000000007E-2</v>
      </c>
      <c r="AU56">
        <v>1740.25</v>
      </c>
      <c r="AV56">
        <v>85612.78</v>
      </c>
      <c r="AW56">
        <v>1E-3</v>
      </c>
      <c r="AX56">
        <v>1.7500000000000002E-2</v>
      </c>
      <c r="AY56">
        <v>0.85</v>
      </c>
      <c r="AZ56">
        <v>0</v>
      </c>
      <c r="BA56">
        <v>1744.53</v>
      </c>
      <c r="BB56">
        <v>85823.13</v>
      </c>
      <c r="BC56">
        <v>1E-3</v>
      </c>
      <c r="BD56">
        <v>1.7500000000000002E-2</v>
      </c>
      <c r="BE56">
        <v>0.85</v>
      </c>
      <c r="BF56">
        <v>0</v>
      </c>
      <c r="BG56">
        <v>1748.8</v>
      </c>
      <c r="BH56">
        <v>86033.48</v>
      </c>
      <c r="BI56">
        <v>1E-3</v>
      </c>
      <c r="BJ56">
        <v>1.7500000000000002E-2</v>
      </c>
      <c r="BK56">
        <v>0.85</v>
      </c>
      <c r="BL56">
        <v>0</v>
      </c>
      <c r="BM56">
        <v>1753.08</v>
      </c>
      <c r="BN56">
        <v>86243.83</v>
      </c>
      <c r="BO56">
        <v>1E-3</v>
      </c>
      <c r="BP56">
        <v>1.7500000000000002E-2</v>
      </c>
      <c r="BQ56">
        <v>0.85</v>
      </c>
      <c r="BR56">
        <v>0</v>
      </c>
      <c r="BS56">
        <v>1757.35</v>
      </c>
      <c r="BT56">
        <v>86454.18</v>
      </c>
      <c r="BU56">
        <v>1E-3</v>
      </c>
      <c r="BV56">
        <v>1.7500000000000002E-2</v>
      </c>
      <c r="BW56">
        <v>0.85</v>
      </c>
      <c r="BX56">
        <v>0</v>
      </c>
    </row>
    <row r="57" spans="1:76" x14ac:dyDescent="0.35">
      <c r="A57" t="s">
        <v>94</v>
      </c>
      <c r="B57" t="s">
        <v>86</v>
      </c>
      <c r="C57" t="s">
        <v>80</v>
      </c>
      <c r="D57">
        <v>1</v>
      </c>
      <c r="E57">
        <v>1460.37</v>
      </c>
      <c r="F57">
        <v>69810.75</v>
      </c>
      <c r="G57">
        <v>0.01</v>
      </c>
      <c r="H57">
        <v>1.7500000000000002E-2</v>
      </c>
      <c r="I57">
        <v>0.85</v>
      </c>
      <c r="J57">
        <v>0.26</v>
      </c>
      <c r="K57">
        <v>1464.02</v>
      </c>
      <c r="L57">
        <v>69985.279999999999</v>
      </c>
      <c r="M57">
        <v>0.01</v>
      </c>
      <c r="N57">
        <v>1.7500000000000002E-2</v>
      </c>
      <c r="O57">
        <v>0.85</v>
      </c>
      <c r="P57">
        <v>0</v>
      </c>
      <c r="Q57">
        <v>1467.67</v>
      </c>
      <c r="R57">
        <v>70159.8</v>
      </c>
      <c r="S57">
        <v>0.01</v>
      </c>
      <c r="T57">
        <v>1.7500000000000002E-2</v>
      </c>
      <c r="U57">
        <v>0.85</v>
      </c>
      <c r="V57">
        <v>0</v>
      </c>
      <c r="W57">
        <v>1471.32</v>
      </c>
      <c r="X57">
        <v>70334.33</v>
      </c>
      <c r="Y57">
        <v>0.01</v>
      </c>
      <c r="Z57">
        <v>1.7500000000000002E-2</v>
      </c>
      <c r="AA57">
        <v>0.85</v>
      </c>
      <c r="AB57">
        <v>0</v>
      </c>
      <c r="AC57">
        <v>1474.97</v>
      </c>
      <c r="AD57">
        <v>70508.86</v>
      </c>
      <c r="AE57">
        <v>0.01</v>
      </c>
      <c r="AF57">
        <v>1.7500000000000002E-2</v>
      </c>
      <c r="AG57">
        <v>0.85</v>
      </c>
      <c r="AH57">
        <v>0</v>
      </c>
      <c r="AI57">
        <v>1478.62</v>
      </c>
      <c r="AJ57">
        <v>70683.38</v>
      </c>
      <c r="AK57">
        <v>0.01</v>
      </c>
      <c r="AL57">
        <v>1.7500000000000002E-2</v>
      </c>
      <c r="AM57">
        <v>0.85</v>
      </c>
      <c r="AN57">
        <v>0</v>
      </c>
      <c r="AO57">
        <v>1482.28</v>
      </c>
      <c r="AP57">
        <v>70857.91</v>
      </c>
      <c r="AQ57">
        <v>0.01</v>
      </c>
      <c r="AR57">
        <v>1.7500000000000002E-2</v>
      </c>
      <c r="AS57">
        <v>0.85</v>
      </c>
      <c r="AT57">
        <v>0.26</v>
      </c>
      <c r="AU57">
        <v>1485.93</v>
      </c>
      <c r="AV57">
        <v>71032.44</v>
      </c>
      <c r="AW57">
        <v>0.01</v>
      </c>
      <c r="AX57">
        <v>1.7500000000000002E-2</v>
      </c>
      <c r="AY57">
        <v>0.85</v>
      </c>
      <c r="AZ57">
        <v>0</v>
      </c>
      <c r="BA57">
        <v>1489.58</v>
      </c>
      <c r="BB57">
        <v>71206.960000000006</v>
      </c>
      <c r="BC57">
        <v>0.01</v>
      </c>
      <c r="BD57">
        <v>1.7500000000000002E-2</v>
      </c>
      <c r="BE57">
        <v>0.85</v>
      </c>
      <c r="BF57">
        <v>0</v>
      </c>
      <c r="BG57">
        <v>1493.23</v>
      </c>
      <c r="BH57">
        <v>71381.490000000005</v>
      </c>
      <c r="BI57">
        <v>0.01</v>
      </c>
      <c r="BJ57">
        <v>1.7500000000000002E-2</v>
      </c>
      <c r="BK57">
        <v>0.85</v>
      </c>
      <c r="BL57">
        <v>0</v>
      </c>
      <c r="BM57">
        <v>1496.88</v>
      </c>
      <c r="BN57">
        <v>71556.02</v>
      </c>
      <c r="BO57">
        <v>0.01</v>
      </c>
      <c r="BP57">
        <v>1.7500000000000002E-2</v>
      </c>
      <c r="BQ57">
        <v>0.85</v>
      </c>
      <c r="BR57">
        <v>0</v>
      </c>
      <c r="BS57">
        <v>1500.53</v>
      </c>
      <c r="BT57">
        <v>71730.55</v>
      </c>
      <c r="BU57">
        <v>0.01</v>
      </c>
      <c r="BV57">
        <v>1.7500000000000002E-2</v>
      </c>
      <c r="BW57">
        <v>0.85</v>
      </c>
      <c r="BX57">
        <v>0</v>
      </c>
    </row>
    <row r="58" spans="1:76" x14ac:dyDescent="0.35">
      <c r="A58" t="s">
        <v>94</v>
      </c>
      <c r="B58" t="s">
        <v>86</v>
      </c>
      <c r="C58" t="s">
        <v>83</v>
      </c>
      <c r="D58">
        <v>1</v>
      </c>
      <c r="E58">
        <v>1771.44</v>
      </c>
      <c r="F58">
        <v>99204.75</v>
      </c>
      <c r="G58">
        <v>0</v>
      </c>
      <c r="H58">
        <v>1.7500000000000002E-2</v>
      </c>
      <c r="I58">
        <v>0.85</v>
      </c>
      <c r="J58">
        <v>0.12</v>
      </c>
      <c r="K58">
        <v>1775.87</v>
      </c>
      <c r="L58">
        <v>99452.76</v>
      </c>
      <c r="M58">
        <v>0</v>
      </c>
      <c r="N58">
        <v>1.7500000000000002E-2</v>
      </c>
      <c r="O58">
        <v>0.85</v>
      </c>
      <c r="P58">
        <v>0</v>
      </c>
      <c r="Q58">
        <v>1780.3</v>
      </c>
      <c r="R58">
        <v>99700.77</v>
      </c>
      <c r="S58">
        <v>0</v>
      </c>
      <c r="T58">
        <v>1.7500000000000002E-2</v>
      </c>
      <c r="U58">
        <v>0.85</v>
      </c>
      <c r="V58">
        <v>0</v>
      </c>
      <c r="W58">
        <v>1784.73</v>
      </c>
      <c r="X58">
        <v>99948.79</v>
      </c>
      <c r="Y58">
        <v>0</v>
      </c>
      <c r="Z58">
        <v>1.7500000000000002E-2</v>
      </c>
      <c r="AA58">
        <v>0.85</v>
      </c>
      <c r="AB58">
        <v>0</v>
      </c>
      <c r="AC58">
        <v>1789.15</v>
      </c>
      <c r="AD58">
        <v>100196.8</v>
      </c>
      <c r="AE58">
        <v>0</v>
      </c>
      <c r="AF58">
        <v>1.7500000000000002E-2</v>
      </c>
      <c r="AG58">
        <v>0.85</v>
      </c>
      <c r="AH58">
        <v>0</v>
      </c>
      <c r="AI58">
        <v>1793.58</v>
      </c>
      <c r="AJ58">
        <v>100444.81</v>
      </c>
      <c r="AK58">
        <v>0</v>
      </c>
      <c r="AL58">
        <v>1.7500000000000002E-2</v>
      </c>
      <c r="AM58">
        <v>0.85</v>
      </c>
      <c r="AN58">
        <v>0</v>
      </c>
      <c r="AO58">
        <v>1798.01</v>
      </c>
      <c r="AP58">
        <v>100692.82</v>
      </c>
      <c r="AQ58">
        <v>0</v>
      </c>
      <c r="AR58">
        <v>1.7500000000000002E-2</v>
      </c>
      <c r="AS58">
        <v>0.85</v>
      </c>
      <c r="AT58">
        <v>0</v>
      </c>
      <c r="AU58">
        <v>1802.44</v>
      </c>
      <c r="AV58">
        <v>100940.83</v>
      </c>
      <c r="AW58">
        <v>0</v>
      </c>
      <c r="AX58">
        <v>1.7500000000000002E-2</v>
      </c>
      <c r="AY58">
        <v>0.85</v>
      </c>
      <c r="AZ58">
        <v>0</v>
      </c>
      <c r="BA58">
        <v>1806.87</v>
      </c>
      <c r="BB58">
        <v>101188.85</v>
      </c>
      <c r="BC58">
        <v>0</v>
      </c>
      <c r="BD58">
        <v>1.7500000000000002E-2</v>
      </c>
      <c r="BE58">
        <v>0.85</v>
      </c>
      <c r="BF58">
        <v>0</v>
      </c>
      <c r="BG58">
        <v>1811.3</v>
      </c>
      <c r="BH58">
        <v>101436.86</v>
      </c>
      <c r="BI58">
        <v>0</v>
      </c>
      <c r="BJ58">
        <v>1.7500000000000002E-2</v>
      </c>
      <c r="BK58">
        <v>0.85</v>
      </c>
      <c r="BL58">
        <v>0</v>
      </c>
      <c r="BM58">
        <v>1815.73</v>
      </c>
      <c r="BN58">
        <v>101684.87</v>
      </c>
      <c r="BO58">
        <v>0</v>
      </c>
      <c r="BP58">
        <v>1.7500000000000002E-2</v>
      </c>
      <c r="BQ58">
        <v>0.85</v>
      </c>
      <c r="BR58">
        <v>0</v>
      </c>
      <c r="BS58">
        <v>1820.15</v>
      </c>
      <c r="BT58">
        <v>101932.88</v>
      </c>
      <c r="BU58">
        <v>0</v>
      </c>
      <c r="BV58">
        <v>1.7500000000000002E-2</v>
      </c>
      <c r="BW58">
        <v>0.85</v>
      </c>
      <c r="BX58">
        <v>0</v>
      </c>
    </row>
    <row r="59" spans="1:76" x14ac:dyDescent="0.35">
      <c r="A59" t="s">
        <v>94</v>
      </c>
      <c r="B59" t="s">
        <v>86</v>
      </c>
      <c r="C59" t="s">
        <v>85</v>
      </c>
      <c r="D59">
        <v>1</v>
      </c>
      <c r="E59">
        <v>2057.58</v>
      </c>
      <c r="F59">
        <v>126394.2</v>
      </c>
      <c r="G59">
        <v>0</v>
      </c>
      <c r="H59">
        <v>1.7500000000000002E-2</v>
      </c>
      <c r="I59">
        <v>0.85</v>
      </c>
      <c r="J59">
        <v>0</v>
      </c>
      <c r="K59">
        <v>2062.7199999999998</v>
      </c>
      <c r="L59">
        <v>126710.19</v>
      </c>
      <c r="M59">
        <v>0</v>
      </c>
      <c r="N59">
        <v>1.7500000000000002E-2</v>
      </c>
      <c r="O59">
        <v>0.85</v>
      </c>
      <c r="P59">
        <v>0</v>
      </c>
      <c r="Q59">
        <v>2067.87</v>
      </c>
      <c r="R59">
        <v>127026.17</v>
      </c>
      <c r="S59">
        <v>0</v>
      </c>
      <c r="T59">
        <v>1.7500000000000002E-2</v>
      </c>
      <c r="U59">
        <v>0.85</v>
      </c>
      <c r="V59">
        <v>0</v>
      </c>
      <c r="W59">
        <v>2073.0100000000002</v>
      </c>
      <c r="X59">
        <v>127342.16</v>
      </c>
      <c r="Y59">
        <v>0</v>
      </c>
      <c r="Z59">
        <v>1.7500000000000002E-2</v>
      </c>
      <c r="AA59">
        <v>0.85</v>
      </c>
      <c r="AB59">
        <v>0</v>
      </c>
      <c r="AC59">
        <v>2078.16</v>
      </c>
      <c r="AD59">
        <v>127658.14</v>
      </c>
      <c r="AE59">
        <v>0</v>
      </c>
      <c r="AF59">
        <v>1.7500000000000002E-2</v>
      </c>
      <c r="AG59">
        <v>0.85</v>
      </c>
      <c r="AH59">
        <v>0</v>
      </c>
      <c r="AI59">
        <v>2083.3000000000002</v>
      </c>
      <c r="AJ59">
        <v>127974.13</v>
      </c>
      <c r="AK59">
        <v>0</v>
      </c>
      <c r="AL59">
        <v>1.7500000000000002E-2</v>
      </c>
      <c r="AM59">
        <v>0.85</v>
      </c>
      <c r="AN59">
        <v>0</v>
      </c>
      <c r="AO59">
        <v>2088.44</v>
      </c>
      <c r="AP59">
        <v>128290.11</v>
      </c>
      <c r="AQ59">
        <v>0</v>
      </c>
      <c r="AR59">
        <v>1.7500000000000002E-2</v>
      </c>
      <c r="AS59">
        <v>0.85</v>
      </c>
      <c r="AT59">
        <v>0</v>
      </c>
      <c r="AU59">
        <v>2093.59</v>
      </c>
      <c r="AV59">
        <v>128606.1</v>
      </c>
      <c r="AW59">
        <v>0</v>
      </c>
      <c r="AX59">
        <v>1.7500000000000002E-2</v>
      </c>
      <c r="AY59">
        <v>0.85</v>
      </c>
      <c r="AZ59">
        <v>0</v>
      </c>
      <c r="BA59">
        <v>2098.73</v>
      </c>
      <c r="BB59">
        <v>128922.08</v>
      </c>
      <c r="BC59">
        <v>0</v>
      </c>
      <c r="BD59">
        <v>1.7500000000000002E-2</v>
      </c>
      <c r="BE59">
        <v>0.85</v>
      </c>
      <c r="BF59">
        <v>0</v>
      </c>
      <c r="BG59">
        <v>2103.88</v>
      </c>
      <c r="BH59">
        <v>129238.07</v>
      </c>
      <c r="BI59">
        <v>0</v>
      </c>
      <c r="BJ59">
        <v>1.7500000000000002E-2</v>
      </c>
      <c r="BK59">
        <v>0.85</v>
      </c>
      <c r="BL59">
        <v>0</v>
      </c>
      <c r="BM59">
        <v>2109.02</v>
      </c>
      <c r="BN59">
        <v>129554.05</v>
      </c>
      <c r="BO59">
        <v>0</v>
      </c>
      <c r="BP59">
        <v>1.7500000000000002E-2</v>
      </c>
      <c r="BQ59">
        <v>0.85</v>
      </c>
      <c r="BR59">
        <v>0</v>
      </c>
      <c r="BS59">
        <v>2114.16</v>
      </c>
      <c r="BT59">
        <v>129870.04</v>
      </c>
      <c r="BU59">
        <v>0</v>
      </c>
      <c r="BV59">
        <v>1.7500000000000002E-2</v>
      </c>
      <c r="BW59">
        <v>0.85</v>
      </c>
      <c r="BX59">
        <v>0</v>
      </c>
    </row>
    <row r="60" spans="1:76" x14ac:dyDescent="0.35">
      <c r="A60" t="s">
        <v>94</v>
      </c>
      <c r="B60" t="s">
        <v>86</v>
      </c>
      <c r="C60" t="s">
        <v>81</v>
      </c>
      <c r="D60">
        <v>2</v>
      </c>
      <c r="E60">
        <v>1641.77</v>
      </c>
      <c r="F60">
        <v>76424.399999999994</v>
      </c>
      <c r="G60">
        <v>5.0000000000000001E-3</v>
      </c>
      <c r="H60">
        <v>1.7500000000000002E-2</v>
      </c>
      <c r="I60">
        <v>0.85</v>
      </c>
      <c r="J60">
        <v>0.2</v>
      </c>
      <c r="K60">
        <v>1645.87</v>
      </c>
      <c r="L60">
        <v>76615.460000000006</v>
      </c>
      <c r="M60">
        <v>5.0000000000000001E-3</v>
      </c>
      <c r="N60">
        <v>1.7500000000000002E-2</v>
      </c>
      <c r="O60">
        <v>0.85</v>
      </c>
      <c r="P60">
        <v>0</v>
      </c>
      <c r="Q60">
        <v>1649.98</v>
      </c>
      <c r="R60">
        <v>76806.52</v>
      </c>
      <c r="S60">
        <v>5.0000000000000001E-3</v>
      </c>
      <c r="T60">
        <v>1.7500000000000002E-2</v>
      </c>
      <c r="U60">
        <v>0.85</v>
      </c>
      <c r="V60">
        <v>0</v>
      </c>
      <c r="W60">
        <v>1654.08</v>
      </c>
      <c r="X60">
        <v>76997.58</v>
      </c>
      <c r="Y60">
        <v>5.0000000000000001E-3</v>
      </c>
      <c r="Z60">
        <v>1.7500000000000002E-2</v>
      </c>
      <c r="AA60">
        <v>0.85</v>
      </c>
      <c r="AB60">
        <v>0</v>
      </c>
      <c r="AC60">
        <v>1658.19</v>
      </c>
      <c r="AD60">
        <v>77188.639999999999</v>
      </c>
      <c r="AE60">
        <v>5.0000000000000001E-3</v>
      </c>
      <c r="AF60">
        <v>1.7500000000000002E-2</v>
      </c>
      <c r="AG60">
        <v>0.85</v>
      </c>
      <c r="AH60">
        <v>0</v>
      </c>
      <c r="AI60">
        <v>1662.29</v>
      </c>
      <c r="AJ60">
        <v>77379.7</v>
      </c>
      <c r="AK60">
        <v>5.0000000000000001E-3</v>
      </c>
      <c r="AL60">
        <v>1.7500000000000002E-2</v>
      </c>
      <c r="AM60">
        <v>0.85</v>
      </c>
      <c r="AN60">
        <v>0</v>
      </c>
      <c r="AO60">
        <v>1666.4</v>
      </c>
      <c r="AP60">
        <v>77570.77</v>
      </c>
      <c r="AQ60">
        <v>5.0000000000000001E-3</v>
      </c>
      <c r="AR60">
        <v>1.7500000000000002E-2</v>
      </c>
      <c r="AS60">
        <v>0.85</v>
      </c>
      <c r="AT60">
        <v>0.2</v>
      </c>
      <c r="AU60">
        <v>1670.5</v>
      </c>
      <c r="AV60">
        <v>77761.83</v>
      </c>
      <c r="AW60">
        <v>5.0000000000000001E-3</v>
      </c>
      <c r="AX60">
        <v>1.7500000000000002E-2</v>
      </c>
      <c r="AY60">
        <v>0.85</v>
      </c>
      <c r="AZ60">
        <v>0</v>
      </c>
      <c r="BA60">
        <v>1674.61</v>
      </c>
      <c r="BB60">
        <v>77952.89</v>
      </c>
      <c r="BC60">
        <v>5.0000000000000001E-3</v>
      </c>
      <c r="BD60">
        <v>1.7500000000000002E-2</v>
      </c>
      <c r="BE60">
        <v>0.85</v>
      </c>
      <c r="BF60">
        <v>0</v>
      </c>
      <c r="BG60">
        <v>1678.71</v>
      </c>
      <c r="BH60">
        <v>78143.95</v>
      </c>
      <c r="BI60">
        <v>5.0000000000000001E-3</v>
      </c>
      <c r="BJ60">
        <v>1.7500000000000002E-2</v>
      </c>
      <c r="BK60">
        <v>0.85</v>
      </c>
      <c r="BL60">
        <v>0</v>
      </c>
      <c r="BM60">
        <v>1682.81</v>
      </c>
      <c r="BN60">
        <v>78335.009999999995</v>
      </c>
      <c r="BO60">
        <v>5.0000000000000001E-3</v>
      </c>
      <c r="BP60">
        <v>1.7500000000000002E-2</v>
      </c>
      <c r="BQ60">
        <v>0.85</v>
      </c>
      <c r="BR60">
        <v>0</v>
      </c>
      <c r="BS60">
        <v>1686.92</v>
      </c>
      <c r="BT60">
        <v>78526.070000000007</v>
      </c>
      <c r="BU60">
        <v>5.0000000000000001E-3</v>
      </c>
      <c r="BV60">
        <v>1.7500000000000002E-2</v>
      </c>
      <c r="BW60">
        <v>0.85</v>
      </c>
      <c r="BX60">
        <v>0</v>
      </c>
    </row>
    <row r="61" spans="1:76" x14ac:dyDescent="0.35">
      <c r="A61" t="s">
        <v>94</v>
      </c>
      <c r="B61" t="s">
        <v>86</v>
      </c>
      <c r="C61" t="s">
        <v>84</v>
      </c>
      <c r="D61">
        <v>1</v>
      </c>
      <c r="E61">
        <v>2147.98</v>
      </c>
      <c r="F61">
        <v>108022.95</v>
      </c>
      <c r="G61">
        <v>0</v>
      </c>
      <c r="H61">
        <v>1.7500000000000002E-2</v>
      </c>
      <c r="I61">
        <v>0.85</v>
      </c>
      <c r="J61">
        <v>0.14000000000000001</v>
      </c>
      <c r="K61">
        <v>2153.35</v>
      </c>
      <c r="L61">
        <v>108293.01</v>
      </c>
      <c r="M61">
        <v>0</v>
      </c>
      <c r="N61">
        <v>1.7500000000000002E-2</v>
      </c>
      <c r="O61">
        <v>0.85</v>
      </c>
      <c r="P61">
        <v>0</v>
      </c>
      <c r="Q61">
        <v>2158.7199999999998</v>
      </c>
      <c r="R61">
        <v>108563.06</v>
      </c>
      <c r="S61">
        <v>0</v>
      </c>
      <c r="T61">
        <v>1.7500000000000002E-2</v>
      </c>
      <c r="U61">
        <v>0.85</v>
      </c>
      <c r="V61">
        <v>0</v>
      </c>
      <c r="W61">
        <v>2164.09</v>
      </c>
      <c r="X61">
        <v>108833.12</v>
      </c>
      <c r="Y61">
        <v>0</v>
      </c>
      <c r="Z61">
        <v>1.7500000000000002E-2</v>
      </c>
      <c r="AA61">
        <v>0.85</v>
      </c>
      <c r="AB61">
        <v>0</v>
      </c>
      <c r="AC61">
        <v>2169.46</v>
      </c>
      <c r="AD61">
        <v>109103.18</v>
      </c>
      <c r="AE61">
        <v>0</v>
      </c>
      <c r="AF61">
        <v>1.7500000000000002E-2</v>
      </c>
      <c r="AG61">
        <v>0.85</v>
      </c>
      <c r="AH61">
        <v>0</v>
      </c>
      <c r="AI61">
        <v>2174.83</v>
      </c>
      <c r="AJ61">
        <v>109373.24</v>
      </c>
      <c r="AK61">
        <v>0</v>
      </c>
      <c r="AL61">
        <v>1.7500000000000002E-2</v>
      </c>
      <c r="AM61">
        <v>0.85</v>
      </c>
      <c r="AN61">
        <v>0</v>
      </c>
      <c r="AO61">
        <v>2180.1999999999998</v>
      </c>
      <c r="AP61">
        <v>109643.29</v>
      </c>
      <c r="AQ61">
        <v>0</v>
      </c>
      <c r="AR61">
        <v>1.7500000000000002E-2</v>
      </c>
      <c r="AS61">
        <v>0.85</v>
      </c>
      <c r="AT61">
        <v>0</v>
      </c>
      <c r="AU61">
        <v>2185.5700000000002</v>
      </c>
      <c r="AV61">
        <v>109913.35</v>
      </c>
      <c r="AW61">
        <v>0</v>
      </c>
      <c r="AX61">
        <v>1.7500000000000002E-2</v>
      </c>
      <c r="AY61">
        <v>0.85</v>
      </c>
      <c r="AZ61">
        <v>0</v>
      </c>
      <c r="BA61">
        <v>2190.94</v>
      </c>
      <c r="BB61">
        <v>110183.41</v>
      </c>
      <c r="BC61">
        <v>0</v>
      </c>
      <c r="BD61">
        <v>1.7500000000000002E-2</v>
      </c>
      <c r="BE61">
        <v>0.85</v>
      </c>
      <c r="BF61">
        <v>0</v>
      </c>
      <c r="BG61">
        <v>2196.31</v>
      </c>
      <c r="BH61">
        <v>110453.47</v>
      </c>
      <c r="BI61">
        <v>0</v>
      </c>
      <c r="BJ61">
        <v>1.7500000000000002E-2</v>
      </c>
      <c r="BK61">
        <v>0.85</v>
      </c>
      <c r="BL61">
        <v>0</v>
      </c>
      <c r="BM61">
        <v>2201.6799999999998</v>
      </c>
      <c r="BN61">
        <v>110723.52</v>
      </c>
      <c r="BO61">
        <v>0</v>
      </c>
      <c r="BP61">
        <v>1.7500000000000002E-2</v>
      </c>
      <c r="BQ61">
        <v>0.85</v>
      </c>
      <c r="BR61">
        <v>0</v>
      </c>
      <c r="BS61">
        <v>2207.0500000000002</v>
      </c>
      <c r="BT61">
        <v>110993.58</v>
      </c>
      <c r="BU61">
        <v>0</v>
      </c>
      <c r="BV61">
        <v>1.7500000000000002E-2</v>
      </c>
      <c r="BW61">
        <v>0.85</v>
      </c>
      <c r="BX61">
        <v>0</v>
      </c>
    </row>
    <row r="62" spans="1:76" x14ac:dyDescent="0.35">
      <c r="A62" t="s">
        <v>96</v>
      </c>
      <c r="B62" t="s">
        <v>77</v>
      </c>
      <c r="C62" t="s">
        <v>78</v>
      </c>
      <c r="D62">
        <v>1</v>
      </c>
      <c r="E62">
        <v>1343.03</v>
      </c>
      <c r="F62">
        <v>57558.38</v>
      </c>
      <c r="G62">
        <v>0.12</v>
      </c>
      <c r="H62">
        <v>1.2800000000000001E-2</v>
      </c>
      <c r="I62">
        <v>0.85</v>
      </c>
      <c r="J62">
        <v>0.22500000000000001</v>
      </c>
      <c r="K62">
        <v>1346.39</v>
      </c>
      <c r="L62">
        <v>57702.28</v>
      </c>
      <c r="M62">
        <v>0.12</v>
      </c>
      <c r="N62">
        <v>1.2800000000000001E-2</v>
      </c>
      <c r="O62">
        <v>0.85</v>
      </c>
      <c r="P62">
        <v>0</v>
      </c>
      <c r="Q62">
        <v>1349.75</v>
      </c>
      <c r="R62">
        <v>57846.17</v>
      </c>
      <c r="S62">
        <v>0.12</v>
      </c>
      <c r="T62">
        <v>1.2800000000000001E-2</v>
      </c>
      <c r="U62">
        <v>0.85</v>
      </c>
      <c r="V62">
        <v>0</v>
      </c>
      <c r="W62">
        <v>1353.1</v>
      </c>
      <c r="X62">
        <v>57990.07</v>
      </c>
      <c r="Y62">
        <v>0.12</v>
      </c>
      <c r="Z62">
        <v>1.2800000000000001E-2</v>
      </c>
      <c r="AA62">
        <v>0.85</v>
      </c>
      <c r="AB62">
        <v>0.22500000000000001</v>
      </c>
      <c r="AC62">
        <v>1356.46</v>
      </c>
      <c r="AD62">
        <v>58133.96</v>
      </c>
      <c r="AE62">
        <v>0.12</v>
      </c>
      <c r="AF62">
        <v>1.2800000000000001E-2</v>
      </c>
      <c r="AG62">
        <v>0.85</v>
      </c>
      <c r="AH62">
        <v>0</v>
      </c>
      <c r="AI62">
        <v>1359.82</v>
      </c>
      <c r="AJ62">
        <v>58277.86</v>
      </c>
      <c r="AK62">
        <v>0.12</v>
      </c>
      <c r="AL62">
        <v>1.2800000000000001E-2</v>
      </c>
      <c r="AM62">
        <v>0.85</v>
      </c>
      <c r="AN62">
        <v>0</v>
      </c>
      <c r="AO62">
        <v>1363.18</v>
      </c>
      <c r="AP62">
        <v>58421.760000000002</v>
      </c>
      <c r="AQ62">
        <v>0.12</v>
      </c>
      <c r="AR62">
        <v>1.2800000000000001E-2</v>
      </c>
      <c r="AS62">
        <v>0.85</v>
      </c>
      <c r="AT62">
        <v>0.22500000000000001</v>
      </c>
      <c r="AU62">
        <v>1366.53</v>
      </c>
      <c r="AV62">
        <v>58565.65</v>
      </c>
      <c r="AW62">
        <v>0.12</v>
      </c>
      <c r="AX62">
        <v>1.2800000000000001E-2</v>
      </c>
      <c r="AY62">
        <v>0.85</v>
      </c>
      <c r="AZ62">
        <v>0</v>
      </c>
      <c r="BA62">
        <v>1369.89</v>
      </c>
      <c r="BB62">
        <v>58709.55</v>
      </c>
      <c r="BC62">
        <v>0.12</v>
      </c>
      <c r="BD62">
        <v>1.2800000000000001E-2</v>
      </c>
      <c r="BE62">
        <v>0.85</v>
      </c>
      <c r="BF62">
        <v>0</v>
      </c>
      <c r="BG62">
        <v>1373.25</v>
      </c>
      <c r="BH62">
        <v>58853.440000000002</v>
      </c>
      <c r="BI62">
        <v>0.12</v>
      </c>
      <c r="BJ62">
        <v>1.2800000000000001E-2</v>
      </c>
      <c r="BK62">
        <v>0.85</v>
      </c>
      <c r="BL62">
        <v>0.22500000000000001</v>
      </c>
      <c r="BM62">
        <v>1376.61</v>
      </c>
      <c r="BN62">
        <v>58997.34</v>
      </c>
      <c r="BO62">
        <v>0.12</v>
      </c>
      <c r="BP62">
        <v>1.2800000000000001E-2</v>
      </c>
      <c r="BQ62">
        <v>0.85</v>
      </c>
      <c r="BR62">
        <v>0</v>
      </c>
      <c r="BS62">
        <v>1379.96</v>
      </c>
      <c r="BT62">
        <v>59141.24</v>
      </c>
      <c r="BU62">
        <v>0.12</v>
      </c>
      <c r="BV62">
        <v>1.2800000000000001E-2</v>
      </c>
      <c r="BW62">
        <v>0.85</v>
      </c>
      <c r="BX62">
        <v>0</v>
      </c>
    </row>
    <row r="63" spans="1:76" x14ac:dyDescent="0.35">
      <c r="A63" t="s">
        <v>96</v>
      </c>
      <c r="B63" t="s">
        <v>77</v>
      </c>
      <c r="C63" t="s">
        <v>79</v>
      </c>
      <c r="D63">
        <v>5</v>
      </c>
      <c r="E63">
        <v>1563.29</v>
      </c>
      <c r="F63">
        <v>57558.38</v>
      </c>
      <c r="G63">
        <v>0.05</v>
      </c>
      <c r="H63">
        <v>1.5299999999999999E-2</v>
      </c>
      <c r="I63">
        <v>0.85</v>
      </c>
      <c r="J63">
        <v>0.22500000000000001</v>
      </c>
      <c r="K63">
        <v>1567.2</v>
      </c>
      <c r="L63">
        <v>57702.28</v>
      </c>
      <c r="M63">
        <v>0.05</v>
      </c>
      <c r="N63">
        <v>1.5299999999999999E-2</v>
      </c>
      <c r="O63">
        <v>0.85</v>
      </c>
      <c r="P63">
        <v>0</v>
      </c>
      <c r="Q63">
        <v>1571.11</v>
      </c>
      <c r="R63">
        <v>57846.17</v>
      </c>
      <c r="S63">
        <v>0.05</v>
      </c>
      <c r="T63">
        <v>1.5299999999999999E-2</v>
      </c>
      <c r="U63">
        <v>0.85</v>
      </c>
      <c r="V63">
        <v>0</v>
      </c>
      <c r="W63">
        <v>1575.01</v>
      </c>
      <c r="X63">
        <v>57990.07</v>
      </c>
      <c r="Y63">
        <v>0.05</v>
      </c>
      <c r="Z63">
        <v>1.5299999999999999E-2</v>
      </c>
      <c r="AA63">
        <v>0.85</v>
      </c>
      <c r="AB63">
        <v>0.22500000000000001</v>
      </c>
      <c r="AC63">
        <v>1578.92</v>
      </c>
      <c r="AD63">
        <v>58133.96</v>
      </c>
      <c r="AE63">
        <v>0.05</v>
      </c>
      <c r="AF63">
        <v>1.5299999999999999E-2</v>
      </c>
      <c r="AG63">
        <v>0.85</v>
      </c>
      <c r="AH63">
        <v>0</v>
      </c>
      <c r="AI63">
        <v>1582.83</v>
      </c>
      <c r="AJ63">
        <v>58277.86</v>
      </c>
      <c r="AK63">
        <v>0.05</v>
      </c>
      <c r="AL63">
        <v>1.5299999999999999E-2</v>
      </c>
      <c r="AM63">
        <v>0.85</v>
      </c>
      <c r="AN63">
        <v>0</v>
      </c>
      <c r="AO63">
        <v>1586.74</v>
      </c>
      <c r="AP63">
        <v>58421.760000000002</v>
      </c>
      <c r="AQ63">
        <v>0.05</v>
      </c>
      <c r="AR63">
        <v>1.5299999999999999E-2</v>
      </c>
      <c r="AS63">
        <v>0.85</v>
      </c>
      <c r="AT63">
        <v>0.22500000000000001</v>
      </c>
      <c r="AU63">
        <v>1590.65</v>
      </c>
      <c r="AV63">
        <v>58565.65</v>
      </c>
      <c r="AW63">
        <v>0.05</v>
      </c>
      <c r="AX63">
        <v>1.5299999999999999E-2</v>
      </c>
      <c r="AY63">
        <v>0.85</v>
      </c>
      <c r="AZ63">
        <v>0</v>
      </c>
      <c r="BA63">
        <v>1594.56</v>
      </c>
      <c r="BB63">
        <v>58709.55</v>
      </c>
      <c r="BC63">
        <v>0.05</v>
      </c>
      <c r="BD63">
        <v>1.5299999999999999E-2</v>
      </c>
      <c r="BE63">
        <v>0.85</v>
      </c>
      <c r="BF63">
        <v>0</v>
      </c>
      <c r="BG63">
        <v>1598.46</v>
      </c>
      <c r="BH63">
        <v>58853.440000000002</v>
      </c>
      <c r="BI63">
        <v>0.05</v>
      </c>
      <c r="BJ63">
        <v>1.5299999999999999E-2</v>
      </c>
      <c r="BK63">
        <v>0.85</v>
      </c>
      <c r="BL63">
        <v>0.22500000000000001</v>
      </c>
      <c r="BM63">
        <v>1602.37</v>
      </c>
      <c r="BN63">
        <v>58997.34</v>
      </c>
      <c r="BO63">
        <v>0.05</v>
      </c>
      <c r="BP63">
        <v>1.5299999999999999E-2</v>
      </c>
      <c r="BQ63">
        <v>0.85</v>
      </c>
      <c r="BR63">
        <v>0</v>
      </c>
      <c r="BS63">
        <v>1606.28</v>
      </c>
      <c r="BT63">
        <v>59141.24</v>
      </c>
      <c r="BU63">
        <v>0.05</v>
      </c>
      <c r="BV63">
        <v>1.5299999999999999E-2</v>
      </c>
      <c r="BW63">
        <v>0.85</v>
      </c>
      <c r="BX63">
        <v>0</v>
      </c>
    </row>
    <row r="64" spans="1:76" x14ac:dyDescent="0.35">
      <c r="A64" t="s">
        <v>96</v>
      </c>
      <c r="B64" t="s">
        <v>77</v>
      </c>
      <c r="C64" t="s">
        <v>82</v>
      </c>
      <c r="D64">
        <v>4</v>
      </c>
      <c r="E64">
        <v>1725</v>
      </c>
      <c r="F64">
        <v>78257.460000000006</v>
      </c>
      <c r="G64">
        <v>1E-3</v>
      </c>
      <c r="H64">
        <v>1.2699999999999999E-2</v>
      </c>
      <c r="I64">
        <v>0.85</v>
      </c>
      <c r="J64">
        <v>7.0000000000000007E-2</v>
      </c>
      <c r="K64">
        <v>1729.31</v>
      </c>
      <c r="L64">
        <v>78453.100000000006</v>
      </c>
      <c r="M64">
        <v>1E-3</v>
      </c>
      <c r="N64">
        <v>1.2699999999999999E-2</v>
      </c>
      <c r="O64">
        <v>0.85</v>
      </c>
      <c r="P64">
        <v>0</v>
      </c>
      <c r="Q64">
        <v>1733.62</v>
      </c>
      <c r="R64">
        <v>78648.75</v>
      </c>
      <c r="S64">
        <v>1E-3</v>
      </c>
      <c r="T64">
        <v>1.2699999999999999E-2</v>
      </c>
      <c r="U64">
        <v>0.85</v>
      </c>
      <c r="V64">
        <v>0</v>
      </c>
      <c r="W64">
        <v>1737.94</v>
      </c>
      <c r="X64">
        <v>78844.39</v>
      </c>
      <c r="Y64">
        <v>1E-3</v>
      </c>
      <c r="Z64">
        <v>1.2699999999999999E-2</v>
      </c>
      <c r="AA64">
        <v>0.85</v>
      </c>
      <c r="AB64">
        <v>0</v>
      </c>
      <c r="AC64">
        <v>1742.25</v>
      </c>
      <c r="AD64">
        <v>79040.03</v>
      </c>
      <c r="AE64">
        <v>1E-3</v>
      </c>
      <c r="AF64">
        <v>1.2699999999999999E-2</v>
      </c>
      <c r="AG64">
        <v>0.85</v>
      </c>
      <c r="AH64">
        <v>0</v>
      </c>
      <c r="AI64">
        <v>1746.56</v>
      </c>
      <c r="AJ64">
        <v>79235.679999999993</v>
      </c>
      <c r="AK64">
        <v>1E-3</v>
      </c>
      <c r="AL64">
        <v>1.2699999999999999E-2</v>
      </c>
      <c r="AM64">
        <v>0.85</v>
      </c>
      <c r="AN64">
        <v>0</v>
      </c>
      <c r="AO64">
        <v>1750.87</v>
      </c>
      <c r="AP64">
        <v>79431.320000000007</v>
      </c>
      <c r="AQ64">
        <v>1E-3</v>
      </c>
      <c r="AR64">
        <v>1.2699999999999999E-2</v>
      </c>
      <c r="AS64">
        <v>0.85</v>
      </c>
      <c r="AT64">
        <v>7.0000000000000007E-2</v>
      </c>
      <c r="AU64">
        <v>1755.19</v>
      </c>
      <c r="AV64">
        <v>79626.97</v>
      </c>
      <c r="AW64">
        <v>1E-3</v>
      </c>
      <c r="AX64">
        <v>1.2699999999999999E-2</v>
      </c>
      <c r="AY64">
        <v>0.85</v>
      </c>
      <c r="AZ64">
        <v>0</v>
      </c>
      <c r="BA64">
        <v>1759.5</v>
      </c>
      <c r="BB64">
        <v>79822.61</v>
      </c>
      <c r="BC64">
        <v>1E-3</v>
      </c>
      <c r="BD64">
        <v>1.2699999999999999E-2</v>
      </c>
      <c r="BE64">
        <v>0.85</v>
      </c>
      <c r="BF64">
        <v>0</v>
      </c>
      <c r="BG64">
        <v>1763.81</v>
      </c>
      <c r="BH64">
        <v>80018.25</v>
      </c>
      <c r="BI64">
        <v>1E-3</v>
      </c>
      <c r="BJ64">
        <v>1.2699999999999999E-2</v>
      </c>
      <c r="BK64">
        <v>0.85</v>
      </c>
      <c r="BL64">
        <v>0</v>
      </c>
      <c r="BM64">
        <v>1768.12</v>
      </c>
      <c r="BN64">
        <v>80213.899999999994</v>
      </c>
      <c r="BO64">
        <v>1E-3</v>
      </c>
      <c r="BP64">
        <v>1.2699999999999999E-2</v>
      </c>
      <c r="BQ64">
        <v>0.85</v>
      </c>
      <c r="BR64">
        <v>0</v>
      </c>
      <c r="BS64">
        <v>1772.44</v>
      </c>
      <c r="BT64">
        <v>80409.539999999994</v>
      </c>
      <c r="BU64">
        <v>1E-3</v>
      </c>
      <c r="BV64">
        <v>1.2699999999999999E-2</v>
      </c>
      <c r="BW64">
        <v>0.85</v>
      </c>
      <c r="BX64">
        <v>0</v>
      </c>
    </row>
    <row r="65" spans="1:76" x14ac:dyDescent="0.35">
      <c r="A65" t="s">
        <v>96</v>
      </c>
      <c r="B65" t="s">
        <v>77</v>
      </c>
      <c r="C65" t="s">
        <v>80</v>
      </c>
      <c r="D65">
        <v>4</v>
      </c>
      <c r="E65">
        <v>1506.49</v>
      </c>
      <c r="F65">
        <v>59773</v>
      </c>
      <c r="G65">
        <v>0.01</v>
      </c>
      <c r="H65">
        <v>1.7299999999999999E-2</v>
      </c>
      <c r="I65">
        <v>0.85</v>
      </c>
      <c r="J65">
        <v>0.26</v>
      </c>
      <c r="K65">
        <v>1510.26</v>
      </c>
      <c r="L65">
        <v>59922.43</v>
      </c>
      <c r="M65">
        <v>0.01</v>
      </c>
      <c r="N65">
        <v>1.7299999999999999E-2</v>
      </c>
      <c r="O65">
        <v>0.85</v>
      </c>
      <c r="P65">
        <v>0</v>
      </c>
      <c r="Q65">
        <v>1514.02</v>
      </c>
      <c r="R65">
        <v>60071.86</v>
      </c>
      <c r="S65">
        <v>0.01</v>
      </c>
      <c r="T65">
        <v>1.7299999999999999E-2</v>
      </c>
      <c r="U65">
        <v>0.85</v>
      </c>
      <c r="V65">
        <v>0</v>
      </c>
      <c r="W65">
        <v>1517.79</v>
      </c>
      <c r="X65">
        <v>60221.3</v>
      </c>
      <c r="Y65">
        <v>0.01</v>
      </c>
      <c r="Z65">
        <v>1.7299999999999999E-2</v>
      </c>
      <c r="AA65">
        <v>0.85</v>
      </c>
      <c r="AB65">
        <v>0</v>
      </c>
      <c r="AC65">
        <v>1521.55</v>
      </c>
      <c r="AD65">
        <v>60370.73</v>
      </c>
      <c r="AE65">
        <v>0.01</v>
      </c>
      <c r="AF65">
        <v>1.7299999999999999E-2</v>
      </c>
      <c r="AG65">
        <v>0.85</v>
      </c>
      <c r="AH65">
        <v>0</v>
      </c>
      <c r="AI65">
        <v>1525.32</v>
      </c>
      <c r="AJ65">
        <v>60520.160000000003</v>
      </c>
      <c r="AK65">
        <v>0.01</v>
      </c>
      <c r="AL65">
        <v>1.7299999999999999E-2</v>
      </c>
      <c r="AM65">
        <v>0.85</v>
      </c>
      <c r="AN65">
        <v>0</v>
      </c>
      <c r="AO65">
        <v>1529.09</v>
      </c>
      <c r="AP65">
        <v>60669.59</v>
      </c>
      <c r="AQ65">
        <v>0.01</v>
      </c>
      <c r="AR65">
        <v>1.7299999999999999E-2</v>
      </c>
      <c r="AS65">
        <v>0.85</v>
      </c>
      <c r="AT65">
        <v>0.26</v>
      </c>
      <c r="AU65">
        <v>1532.85</v>
      </c>
      <c r="AV65">
        <v>60819.03</v>
      </c>
      <c r="AW65">
        <v>0.01</v>
      </c>
      <c r="AX65">
        <v>1.7299999999999999E-2</v>
      </c>
      <c r="AY65">
        <v>0.85</v>
      </c>
      <c r="AZ65">
        <v>0</v>
      </c>
      <c r="BA65">
        <v>1536.62</v>
      </c>
      <c r="BB65">
        <v>60968.46</v>
      </c>
      <c r="BC65">
        <v>0.01</v>
      </c>
      <c r="BD65">
        <v>1.7299999999999999E-2</v>
      </c>
      <c r="BE65">
        <v>0.85</v>
      </c>
      <c r="BF65">
        <v>0</v>
      </c>
      <c r="BG65">
        <v>1540.39</v>
      </c>
      <c r="BH65">
        <v>61117.89</v>
      </c>
      <c r="BI65">
        <v>0.01</v>
      </c>
      <c r="BJ65">
        <v>1.7299999999999999E-2</v>
      </c>
      <c r="BK65">
        <v>0.85</v>
      </c>
      <c r="BL65">
        <v>0</v>
      </c>
      <c r="BM65">
        <v>1544.15</v>
      </c>
      <c r="BN65">
        <v>61267.32</v>
      </c>
      <c r="BO65">
        <v>0.01</v>
      </c>
      <c r="BP65">
        <v>1.7299999999999999E-2</v>
      </c>
      <c r="BQ65">
        <v>0.85</v>
      </c>
      <c r="BR65">
        <v>0</v>
      </c>
      <c r="BS65">
        <v>1547.92</v>
      </c>
      <c r="BT65">
        <v>61416.76</v>
      </c>
      <c r="BU65">
        <v>0.01</v>
      </c>
      <c r="BV65">
        <v>1.7299999999999999E-2</v>
      </c>
      <c r="BW65">
        <v>0.85</v>
      </c>
      <c r="BX65">
        <v>0</v>
      </c>
    </row>
    <row r="66" spans="1:76" x14ac:dyDescent="0.35">
      <c r="A66" t="s">
        <v>96</v>
      </c>
      <c r="B66" t="s">
        <v>77</v>
      </c>
      <c r="C66" t="s">
        <v>83</v>
      </c>
      <c r="D66">
        <v>1</v>
      </c>
      <c r="E66">
        <v>1825.09</v>
      </c>
      <c r="F66">
        <v>90997.05</v>
      </c>
      <c r="G66">
        <v>0</v>
      </c>
      <c r="H66">
        <v>7.1000000000000004E-3</v>
      </c>
      <c r="I66">
        <v>0.85</v>
      </c>
      <c r="J66">
        <v>0.12</v>
      </c>
      <c r="K66">
        <v>1829.65</v>
      </c>
      <c r="L66">
        <v>91224.54</v>
      </c>
      <c r="M66">
        <v>0</v>
      </c>
      <c r="N66">
        <v>7.1000000000000004E-3</v>
      </c>
      <c r="O66">
        <v>0.85</v>
      </c>
      <c r="P66">
        <v>0</v>
      </c>
      <c r="Q66">
        <v>1834.22</v>
      </c>
      <c r="R66">
        <v>91452.04</v>
      </c>
      <c r="S66">
        <v>0</v>
      </c>
      <c r="T66">
        <v>7.1000000000000004E-3</v>
      </c>
      <c r="U66">
        <v>0.85</v>
      </c>
      <c r="V66">
        <v>0</v>
      </c>
      <c r="W66">
        <v>1838.78</v>
      </c>
      <c r="X66">
        <v>91679.53</v>
      </c>
      <c r="Y66">
        <v>0</v>
      </c>
      <c r="Z66">
        <v>7.1000000000000004E-3</v>
      </c>
      <c r="AA66">
        <v>0.85</v>
      </c>
      <c r="AB66">
        <v>0</v>
      </c>
      <c r="AC66">
        <v>1843.34</v>
      </c>
      <c r="AD66">
        <v>91907.02</v>
      </c>
      <c r="AE66">
        <v>0</v>
      </c>
      <c r="AF66">
        <v>7.1000000000000004E-3</v>
      </c>
      <c r="AG66">
        <v>0.85</v>
      </c>
      <c r="AH66">
        <v>0</v>
      </c>
      <c r="AI66">
        <v>1847.9</v>
      </c>
      <c r="AJ66">
        <v>92134.51</v>
      </c>
      <c r="AK66">
        <v>0</v>
      </c>
      <c r="AL66">
        <v>7.1000000000000004E-3</v>
      </c>
      <c r="AM66">
        <v>0.85</v>
      </c>
      <c r="AN66">
        <v>0</v>
      </c>
      <c r="AO66">
        <v>1852.47</v>
      </c>
      <c r="AP66">
        <v>92362.01</v>
      </c>
      <c r="AQ66">
        <v>0</v>
      </c>
      <c r="AR66">
        <v>7.1000000000000004E-3</v>
      </c>
      <c r="AS66">
        <v>0.85</v>
      </c>
      <c r="AT66">
        <v>0</v>
      </c>
      <c r="AU66">
        <v>1857.03</v>
      </c>
      <c r="AV66">
        <v>92589.5</v>
      </c>
      <c r="AW66">
        <v>0</v>
      </c>
      <c r="AX66">
        <v>7.1000000000000004E-3</v>
      </c>
      <c r="AY66">
        <v>0.85</v>
      </c>
      <c r="AZ66">
        <v>0</v>
      </c>
      <c r="BA66">
        <v>1861.59</v>
      </c>
      <c r="BB66">
        <v>92816.99</v>
      </c>
      <c r="BC66">
        <v>0</v>
      </c>
      <c r="BD66">
        <v>7.1000000000000004E-3</v>
      </c>
      <c r="BE66">
        <v>0.85</v>
      </c>
      <c r="BF66">
        <v>0</v>
      </c>
      <c r="BG66">
        <v>1866.15</v>
      </c>
      <c r="BH66">
        <v>93044.479999999996</v>
      </c>
      <c r="BI66">
        <v>0</v>
      </c>
      <c r="BJ66">
        <v>7.1000000000000004E-3</v>
      </c>
      <c r="BK66">
        <v>0.85</v>
      </c>
      <c r="BL66">
        <v>0</v>
      </c>
      <c r="BM66">
        <v>1870.72</v>
      </c>
      <c r="BN66">
        <v>93271.98</v>
      </c>
      <c r="BO66">
        <v>0</v>
      </c>
      <c r="BP66">
        <v>7.1000000000000004E-3</v>
      </c>
      <c r="BQ66">
        <v>0.85</v>
      </c>
      <c r="BR66">
        <v>0</v>
      </c>
      <c r="BS66">
        <v>1875.28</v>
      </c>
      <c r="BT66">
        <v>93499.47</v>
      </c>
      <c r="BU66">
        <v>0</v>
      </c>
      <c r="BV66">
        <v>7.1000000000000004E-3</v>
      </c>
      <c r="BW66">
        <v>0.85</v>
      </c>
      <c r="BX66">
        <v>0</v>
      </c>
    </row>
    <row r="67" spans="1:76" x14ac:dyDescent="0.35">
      <c r="A67" t="s">
        <v>96</v>
      </c>
      <c r="B67" t="s">
        <v>77</v>
      </c>
      <c r="C67" t="s">
        <v>81</v>
      </c>
      <c r="D67">
        <v>3</v>
      </c>
      <c r="E67">
        <v>1530.83</v>
      </c>
      <c r="F67">
        <v>68105.259999999995</v>
      </c>
      <c r="G67">
        <v>5.0000000000000001E-3</v>
      </c>
      <c r="H67">
        <v>1.7299999999999999E-2</v>
      </c>
      <c r="I67">
        <v>0.85</v>
      </c>
      <c r="J67">
        <v>0.2</v>
      </c>
      <c r="K67">
        <v>1534.66</v>
      </c>
      <c r="L67">
        <v>68275.520000000004</v>
      </c>
      <c r="M67">
        <v>5.0000000000000001E-3</v>
      </c>
      <c r="N67">
        <v>1.7299999999999999E-2</v>
      </c>
      <c r="O67">
        <v>0.85</v>
      </c>
      <c r="P67">
        <v>0</v>
      </c>
      <c r="Q67">
        <v>1538.48</v>
      </c>
      <c r="R67">
        <v>68445.789999999994</v>
      </c>
      <c r="S67">
        <v>5.0000000000000001E-3</v>
      </c>
      <c r="T67">
        <v>1.7299999999999999E-2</v>
      </c>
      <c r="U67">
        <v>0.85</v>
      </c>
      <c r="V67">
        <v>0</v>
      </c>
      <c r="W67">
        <v>1542.31</v>
      </c>
      <c r="X67">
        <v>68616.05</v>
      </c>
      <c r="Y67">
        <v>5.0000000000000001E-3</v>
      </c>
      <c r="Z67">
        <v>1.7299999999999999E-2</v>
      </c>
      <c r="AA67">
        <v>0.85</v>
      </c>
      <c r="AB67">
        <v>0</v>
      </c>
      <c r="AC67">
        <v>1546.14</v>
      </c>
      <c r="AD67">
        <v>68786.31</v>
      </c>
      <c r="AE67">
        <v>5.0000000000000001E-3</v>
      </c>
      <c r="AF67">
        <v>1.7299999999999999E-2</v>
      </c>
      <c r="AG67">
        <v>0.85</v>
      </c>
      <c r="AH67">
        <v>0</v>
      </c>
      <c r="AI67">
        <v>1549.97</v>
      </c>
      <c r="AJ67">
        <v>68956.58</v>
      </c>
      <c r="AK67">
        <v>5.0000000000000001E-3</v>
      </c>
      <c r="AL67">
        <v>1.7299999999999999E-2</v>
      </c>
      <c r="AM67">
        <v>0.85</v>
      </c>
      <c r="AN67">
        <v>0</v>
      </c>
      <c r="AO67">
        <v>1553.79</v>
      </c>
      <c r="AP67">
        <v>69126.84</v>
      </c>
      <c r="AQ67">
        <v>5.0000000000000001E-3</v>
      </c>
      <c r="AR67">
        <v>1.7299999999999999E-2</v>
      </c>
      <c r="AS67">
        <v>0.85</v>
      </c>
      <c r="AT67">
        <v>0.2</v>
      </c>
      <c r="AU67">
        <v>1557.62</v>
      </c>
      <c r="AV67">
        <v>69297.100000000006</v>
      </c>
      <c r="AW67">
        <v>5.0000000000000001E-3</v>
      </c>
      <c r="AX67">
        <v>1.7299999999999999E-2</v>
      </c>
      <c r="AY67">
        <v>0.85</v>
      </c>
      <c r="AZ67">
        <v>0</v>
      </c>
      <c r="BA67">
        <v>1561.45</v>
      </c>
      <c r="BB67">
        <v>69467.37</v>
      </c>
      <c r="BC67">
        <v>5.0000000000000001E-3</v>
      </c>
      <c r="BD67">
        <v>1.7299999999999999E-2</v>
      </c>
      <c r="BE67">
        <v>0.85</v>
      </c>
      <c r="BF67">
        <v>0</v>
      </c>
      <c r="BG67">
        <v>1565.27</v>
      </c>
      <c r="BH67">
        <v>69637.63</v>
      </c>
      <c r="BI67">
        <v>5.0000000000000001E-3</v>
      </c>
      <c r="BJ67">
        <v>1.7299999999999999E-2</v>
      </c>
      <c r="BK67">
        <v>0.85</v>
      </c>
      <c r="BL67">
        <v>0</v>
      </c>
      <c r="BM67">
        <v>1569.1</v>
      </c>
      <c r="BN67">
        <v>69807.89</v>
      </c>
      <c r="BO67">
        <v>5.0000000000000001E-3</v>
      </c>
      <c r="BP67">
        <v>1.7299999999999999E-2</v>
      </c>
      <c r="BQ67">
        <v>0.85</v>
      </c>
      <c r="BR67">
        <v>0</v>
      </c>
      <c r="BS67">
        <v>1572.93</v>
      </c>
      <c r="BT67">
        <v>69978.149999999994</v>
      </c>
      <c r="BU67">
        <v>5.0000000000000001E-3</v>
      </c>
      <c r="BV67">
        <v>1.7299999999999999E-2</v>
      </c>
      <c r="BW67">
        <v>0.85</v>
      </c>
      <c r="BX67">
        <v>0</v>
      </c>
    </row>
    <row r="68" spans="1:76" x14ac:dyDescent="0.35">
      <c r="A68" t="s">
        <v>96</v>
      </c>
      <c r="B68" t="s">
        <v>77</v>
      </c>
      <c r="C68" t="s">
        <v>84</v>
      </c>
      <c r="D68">
        <v>1</v>
      </c>
      <c r="E68">
        <v>1825.09</v>
      </c>
      <c r="F68">
        <v>110347.63</v>
      </c>
      <c r="G68">
        <v>0</v>
      </c>
      <c r="H68">
        <v>7.1000000000000004E-3</v>
      </c>
      <c r="I68">
        <v>0.85</v>
      </c>
      <c r="J68">
        <v>0.14000000000000001</v>
      </c>
      <c r="K68">
        <v>1829.65</v>
      </c>
      <c r="L68">
        <v>110623.5</v>
      </c>
      <c r="M68">
        <v>0</v>
      </c>
      <c r="N68">
        <v>7.1000000000000004E-3</v>
      </c>
      <c r="O68">
        <v>0.85</v>
      </c>
      <c r="P68">
        <v>0</v>
      </c>
      <c r="Q68">
        <v>1834.22</v>
      </c>
      <c r="R68">
        <v>110899.37</v>
      </c>
      <c r="S68">
        <v>0</v>
      </c>
      <c r="T68">
        <v>7.1000000000000004E-3</v>
      </c>
      <c r="U68">
        <v>0.85</v>
      </c>
      <c r="V68">
        <v>0</v>
      </c>
      <c r="W68">
        <v>1838.78</v>
      </c>
      <c r="X68">
        <v>111175.24</v>
      </c>
      <c r="Y68">
        <v>0</v>
      </c>
      <c r="Z68">
        <v>7.1000000000000004E-3</v>
      </c>
      <c r="AA68">
        <v>0.85</v>
      </c>
      <c r="AB68">
        <v>0</v>
      </c>
      <c r="AC68">
        <v>1843.34</v>
      </c>
      <c r="AD68">
        <v>111451.11</v>
      </c>
      <c r="AE68">
        <v>0</v>
      </c>
      <c r="AF68">
        <v>7.1000000000000004E-3</v>
      </c>
      <c r="AG68">
        <v>0.85</v>
      </c>
      <c r="AH68">
        <v>0</v>
      </c>
      <c r="AI68">
        <v>1847.9</v>
      </c>
      <c r="AJ68">
        <v>111726.98</v>
      </c>
      <c r="AK68">
        <v>0</v>
      </c>
      <c r="AL68">
        <v>7.1000000000000004E-3</v>
      </c>
      <c r="AM68">
        <v>0.85</v>
      </c>
      <c r="AN68">
        <v>0</v>
      </c>
      <c r="AO68">
        <v>1852.47</v>
      </c>
      <c r="AP68">
        <v>112002.84</v>
      </c>
      <c r="AQ68">
        <v>0</v>
      </c>
      <c r="AR68">
        <v>7.1000000000000004E-3</v>
      </c>
      <c r="AS68">
        <v>0.85</v>
      </c>
      <c r="AT68">
        <v>0</v>
      </c>
      <c r="AU68">
        <v>1857.03</v>
      </c>
      <c r="AV68">
        <v>112278.71</v>
      </c>
      <c r="AW68">
        <v>0</v>
      </c>
      <c r="AX68">
        <v>7.1000000000000004E-3</v>
      </c>
      <c r="AY68">
        <v>0.85</v>
      </c>
      <c r="AZ68">
        <v>0</v>
      </c>
      <c r="BA68">
        <v>1861.59</v>
      </c>
      <c r="BB68">
        <v>112554.58</v>
      </c>
      <c r="BC68">
        <v>0</v>
      </c>
      <c r="BD68">
        <v>7.1000000000000004E-3</v>
      </c>
      <c r="BE68">
        <v>0.85</v>
      </c>
      <c r="BF68">
        <v>0</v>
      </c>
      <c r="BG68">
        <v>1866.15</v>
      </c>
      <c r="BH68">
        <v>112830.45</v>
      </c>
      <c r="BI68">
        <v>0</v>
      </c>
      <c r="BJ68">
        <v>7.1000000000000004E-3</v>
      </c>
      <c r="BK68">
        <v>0.85</v>
      </c>
      <c r="BL68">
        <v>0</v>
      </c>
      <c r="BM68">
        <v>1870.72</v>
      </c>
      <c r="BN68">
        <v>113106.32</v>
      </c>
      <c r="BO68">
        <v>0</v>
      </c>
      <c r="BP68">
        <v>7.1000000000000004E-3</v>
      </c>
      <c r="BQ68">
        <v>0.85</v>
      </c>
      <c r="BR68">
        <v>0</v>
      </c>
      <c r="BS68">
        <v>1875.28</v>
      </c>
      <c r="BT68">
        <v>113382.19</v>
      </c>
      <c r="BU68">
        <v>0</v>
      </c>
      <c r="BV68">
        <v>7.1000000000000004E-3</v>
      </c>
      <c r="BW68">
        <v>0.85</v>
      </c>
      <c r="BX68">
        <v>0</v>
      </c>
    </row>
    <row r="69" spans="1:76" x14ac:dyDescent="0.35">
      <c r="A69" t="s">
        <v>96</v>
      </c>
      <c r="B69" t="s">
        <v>87</v>
      </c>
      <c r="C69" t="s">
        <v>78</v>
      </c>
      <c r="D69">
        <v>1</v>
      </c>
      <c r="E69">
        <v>1343.03</v>
      </c>
      <c r="F69">
        <v>57558.38</v>
      </c>
      <c r="G69">
        <v>0.12</v>
      </c>
      <c r="H69">
        <v>1.4999999999999999E-2</v>
      </c>
      <c r="I69">
        <v>0.85</v>
      </c>
      <c r="J69">
        <v>0.22500000000000001</v>
      </c>
      <c r="K69">
        <v>1346.39</v>
      </c>
      <c r="L69">
        <v>57702.28</v>
      </c>
      <c r="M69">
        <v>0.12</v>
      </c>
      <c r="N69">
        <v>1.4999999999999999E-2</v>
      </c>
      <c r="O69">
        <v>0.85</v>
      </c>
      <c r="P69">
        <v>0</v>
      </c>
      <c r="Q69">
        <v>1349.75</v>
      </c>
      <c r="R69">
        <v>57846.17</v>
      </c>
      <c r="S69">
        <v>0.12</v>
      </c>
      <c r="T69">
        <v>1.4999999999999999E-2</v>
      </c>
      <c r="U69">
        <v>0.85</v>
      </c>
      <c r="V69">
        <v>0</v>
      </c>
      <c r="W69">
        <v>1353.1</v>
      </c>
      <c r="X69">
        <v>57990.07</v>
      </c>
      <c r="Y69">
        <v>0.12</v>
      </c>
      <c r="Z69">
        <v>1.4999999999999999E-2</v>
      </c>
      <c r="AA69">
        <v>0.85</v>
      </c>
      <c r="AB69">
        <v>0.22500000000000001</v>
      </c>
      <c r="AC69">
        <v>1356.46</v>
      </c>
      <c r="AD69">
        <v>58133.96</v>
      </c>
      <c r="AE69">
        <v>0.12</v>
      </c>
      <c r="AF69">
        <v>1.4999999999999999E-2</v>
      </c>
      <c r="AG69">
        <v>0.85</v>
      </c>
      <c r="AH69">
        <v>0</v>
      </c>
      <c r="AI69">
        <v>1359.82</v>
      </c>
      <c r="AJ69">
        <v>58277.86</v>
      </c>
      <c r="AK69">
        <v>0.12</v>
      </c>
      <c r="AL69">
        <v>1.4999999999999999E-2</v>
      </c>
      <c r="AM69">
        <v>0.85</v>
      </c>
      <c r="AN69">
        <v>0</v>
      </c>
      <c r="AO69">
        <v>1363.18</v>
      </c>
      <c r="AP69">
        <v>58421.760000000002</v>
      </c>
      <c r="AQ69">
        <v>0.12</v>
      </c>
      <c r="AR69">
        <v>1.4999999999999999E-2</v>
      </c>
      <c r="AS69">
        <v>0.85</v>
      </c>
      <c r="AT69">
        <v>0.22500000000000001</v>
      </c>
      <c r="AU69">
        <v>1366.53</v>
      </c>
      <c r="AV69">
        <v>58565.65</v>
      </c>
      <c r="AW69">
        <v>0.12</v>
      </c>
      <c r="AX69">
        <v>1.4999999999999999E-2</v>
      </c>
      <c r="AY69">
        <v>0.85</v>
      </c>
      <c r="AZ69">
        <v>0</v>
      </c>
      <c r="BA69">
        <v>1369.89</v>
      </c>
      <c r="BB69">
        <v>58709.55</v>
      </c>
      <c r="BC69">
        <v>0.12</v>
      </c>
      <c r="BD69">
        <v>1.4999999999999999E-2</v>
      </c>
      <c r="BE69">
        <v>0.85</v>
      </c>
      <c r="BF69">
        <v>0</v>
      </c>
      <c r="BG69">
        <v>1373.25</v>
      </c>
      <c r="BH69">
        <v>58853.440000000002</v>
      </c>
      <c r="BI69">
        <v>0.12</v>
      </c>
      <c r="BJ69">
        <v>1.4999999999999999E-2</v>
      </c>
      <c r="BK69">
        <v>0.85</v>
      </c>
      <c r="BL69">
        <v>0.22500000000000001</v>
      </c>
      <c r="BM69">
        <v>1376.61</v>
      </c>
      <c r="BN69">
        <v>58997.34</v>
      </c>
      <c r="BO69">
        <v>0.12</v>
      </c>
      <c r="BP69">
        <v>1.4999999999999999E-2</v>
      </c>
      <c r="BQ69">
        <v>0.85</v>
      </c>
      <c r="BR69">
        <v>0</v>
      </c>
      <c r="BS69">
        <v>1379.96</v>
      </c>
      <c r="BT69">
        <v>59141.24</v>
      </c>
      <c r="BU69">
        <v>0.12</v>
      </c>
      <c r="BV69">
        <v>1.4999999999999999E-2</v>
      </c>
      <c r="BW69">
        <v>0.85</v>
      </c>
      <c r="BX69">
        <v>0</v>
      </c>
    </row>
    <row r="70" spans="1:76" x14ac:dyDescent="0.35">
      <c r="A70" t="s">
        <v>96</v>
      </c>
      <c r="B70" t="s">
        <v>87</v>
      </c>
      <c r="C70" t="s">
        <v>80</v>
      </c>
      <c r="D70">
        <v>1</v>
      </c>
      <c r="E70">
        <v>1506.49</v>
      </c>
      <c r="F70">
        <v>59773</v>
      </c>
      <c r="G70">
        <v>0.01</v>
      </c>
      <c r="H70">
        <v>1.4999999999999999E-2</v>
      </c>
      <c r="I70">
        <v>0.85</v>
      </c>
      <c r="J70">
        <v>0.26</v>
      </c>
      <c r="K70">
        <v>1510.26</v>
      </c>
      <c r="L70">
        <v>59922.43</v>
      </c>
      <c r="M70">
        <v>0.01</v>
      </c>
      <c r="N70">
        <v>1.4999999999999999E-2</v>
      </c>
      <c r="O70">
        <v>0.85</v>
      </c>
      <c r="P70">
        <v>0</v>
      </c>
      <c r="Q70">
        <v>1514.02</v>
      </c>
      <c r="R70">
        <v>60071.86</v>
      </c>
      <c r="S70">
        <v>0.01</v>
      </c>
      <c r="T70">
        <v>1.4999999999999999E-2</v>
      </c>
      <c r="U70">
        <v>0.85</v>
      </c>
      <c r="V70">
        <v>0</v>
      </c>
      <c r="W70">
        <v>1517.79</v>
      </c>
      <c r="X70">
        <v>60221.3</v>
      </c>
      <c r="Y70">
        <v>0.01</v>
      </c>
      <c r="Z70">
        <v>1.4999999999999999E-2</v>
      </c>
      <c r="AA70">
        <v>0.85</v>
      </c>
      <c r="AB70">
        <v>0</v>
      </c>
      <c r="AC70">
        <v>1521.55</v>
      </c>
      <c r="AD70">
        <v>60370.73</v>
      </c>
      <c r="AE70">
        <v>0.01</v>
      </c>
      <c r="AF70">
        <v>1.4999999999999999E-2</v>
      </c>
      <c r="AG70">
        <v>0.85</v>
      </c>
      <c r="AH70">
        <v>0</v>
      </c>
      <c r="AI70">
        <v>1525.32</v>
      </c>
      <c r="AJ70">
        <v>60520.160000000003</v>
      </c>
      <c r="AK70">
        <v>0.01</v>
      </c>
      <c r="AL70">
        <v>1.4999999999999999E-2</v>
      </c>
      <c r="AM70">
        <v>0.85</v>
      </c>
      <c r="AN70">
        <v>0</v>
      </c>
      <c r="AO70">
        <v>1529.09</v>
      </c>
      <c r="AP70">
        <v>60669.59</v>
      </c>
      <c r="AQ70">
        <v>0.01</v>
      </c>
      <c r="AR70">
        <v>1.4999999999999999E-2</v>
      </c>
      <c r="AS70">
        <v>0.85</v>
      </c>
      <c r="AT70">
        <v>0.26</v>
      </c>
      <c r="AU70">
        <v>1532.85</v>
      </c>
      <c r="AV70">
        <v>60819.03</v>
      </c>
      <c r="AW70">
        <v>0.01</v>
      </c>
      <c r="AX70">
        <v>1.4999999999999999E-2</v>
      </c>
      <c r="AY70">
        <v>0.85</v>
      </c>
      <c r="AZ70">
        <v>0</v>
      </c>
      <c r="BA70">
        <v>1536.62</v>
      </c>
      <c r="BB70">
        <v>60968.46</v>
      </c>
      <c r="BC70">
        <v>0.01</v>
      </c>
      <c r="BD70">
        <v>1.4999999999999999E-2</v>
      </c>
      <c r="BE70">
        <v>0.85</v>
      </c>
      <c r="BF70">
        <v>0</v>
      </c>
      <c r="BG70">
        <v>1540.39</v>
      </c>
      <c r="BH70">
        <v>61117.89</v>
      </c>
      <c r="BI70">
        <v>0.01</v>
      </c>
      <c r="BJ70">
        <v>1.4999999999999999E-2</v>
      </c>
      <c r="BK70">
        <v>0.85</v>
      </c>
      <c r="BL70">
        <v>0</v>
      </c>
      <c r="BM70">
        <v>1544.15</v>
      </c>
      <c r="BN70">
        <v>61267.32</v>
      </c>
      <c r="BO70">
        <v>0.01</v>
      </c>
      <c r="BP70">
        <v>1.4999999999999999E-2</v>
      </c>
      <c r="BQ70">
        <v>0.85</v>
      </c>
      <c r="BR70">
        <v>0</v>
      </c>
      <c r="BS70">
        <v>1547.92</v>
      </c>
      <c r="BT70">
        <v>61416.76</v>
      </c>
      <c r="BU70">
        <v>0.01</v>
      </c>
      <c r="BV70">
        <v>1.4999999999999999E-2</v>
      </c>
      <c r="BW70">
        <v>0.85</v>
      </c>
      <c r="BX70">
        <v>0</v>
      </c>
    </row>
    <row r="71" spans="1:76" x14ac:dyDescent="0.35">
      <c r="A71" t="s">
        <v>96</v>
      </c>
      <c r="B71" t="s">
        <v>87</v>
      </c>
      <c r="C71" t="s">
        <v>81</v>
      </c>
      <c r="D71">
        <v>1</v>
      </c>
      <c r="E71">
        <v>1530.83</v>
      </c>
      <c r="F71">
        <v>68105.259999999995</v>
      </c>
      <c r="G71">
        <v>5.0000000000000001E-3</v>
      </c>
      <c r="H71">
        <v>1.4999999999999999E-2</v>
      </c>
      <c r="I71">
        <v>0.85</v>
      </c>
      <c r="J71">
        <v>0.2</v>
      </c>
      <c r="K71">
        <v>1534.66</v>
      </c>
      <c r="L71">
        <v>68275.520000000004</v>
      </c>
      <c r="M71">
        <v>5.0000000000000001E-3</v>
      </c>
      <c r="N71">
        <v>1.4999999999999999E-2</v>
      </c>
      <c r="O71">
        <v>0.85</v>
      </c>
      <c r="P71">
        <v>0</v>
      </c>
      <c r="Q71">
        <v>1538.48</v>
      </c>
      <c r="R71">
        <v>68445.789999999994</v>
      </c>
      <c r="S71">
        <v>5.0000000000000001E-3</v>
      </c>
      <c r="T71">
        <v>1.4999999999999999E-2</v>
      </c>
      <c r="U71">
        <v>0.85</v>
      </c>
      <c r="V71">
        <v>0</v>
      </c>
      <c r="W71">
        <v>1542.31</v>
      </c>
      <c r="X71">
        <v>68616.05</v>
      </c>
      <c r="Y71">
        <v>5.0000000000000001E-3</v>
      </c>
      <c r="Z71">
        <v>1.4999999999999999E-2</v>
      </c>
      <c r="AA71">
        <v>0.85</v>
      </c>
      <c r="AB71">
        <v>0</v>
      </c>
      <c r="AC71">
        <v>1546.14</v>
      </c>
      <c r="AD71">
        <v>68786.31</v>
      </c>
      <c r="AE71">
        <v>5.0000000000000001E-3</v>
      </c>
      <c r="AF71">
        <v>1.4999999999999999E-2</v>
      </c>
      <c r="AG71">
        <v>0.85</v>
      </c>
      <c r="AH71">
        <v>0</v>
      </c>
      <c r="AI71">
        <v>1549.97</v>
      </c>
      <c r="AJ71">
        <v>68956.58</v>
      </c>
      <c r="AK71">
        <v>5.0000000000000001E-3</v>
      </c>
      <c r="AL71">
        <v>1.4999999999999999E-2</v>
      </c>
      <c r="AM71">
        <v>0.85</v>
      </c>
      <c r="AN71">
        <v>0</v>
      </c>
      <c r="AO71">
        <v>1553.79</v>
      </c>
      <c r="AP71">
        <v>69126.84</v>
      </c>
      <c r="AQ71">
        <v>5.0000000000000001E-3</v>
      </c>
      <c r="AR71">
        <v>1.4999999999999999E-2</v>
      </c>
      <c r="AS71">
        <v>0.85</v>
      </c>
      <c r="AT71">
        <v>0.2</v>
      </c>
      <c r="AU71">
        <v>1557.62</v>
      </c>
      <c r="AV71">
        <v>69297.100000000006</v>
      </c>
      <c r="AW71">
        <v>5.0000000000000001E-3</v>
      </c>
      <c r="AX71">
        <v>1.4999999999999999E-2</v>
      </c>
      <c r="AY71">
        <v>0.85</v>
      </c>
      <c r="AZ71">
        <v>0</v>
      </c>
      <c r="BA71">
        <v>1561.45</v>
      </c>
      <c r="BB71">
        <v>69467.37</v>
      </c>
      <c r="BC71">
        <v>5.0000000000000001E-3</v>
      </c>
      <c r="BD71">
        <v>1.4999999999999999E-2</v>
      </c>
      <c r="BE71">
        <v>0.85</v>
      </c>
      <c r="BF71">
        <v>0</v>
      </c>
      <c r="BG71">
        <v>1565.27</v>
      </c>
      <c r="BH71">
        <v>69637.63</v>
      </c>
      <c r="BI71">
        <v>5.0000000000000001E-3</v>
      </c>
      <c r="BJ71">
        <v>1.4999999999999999E-2</v>
      </c>
      <c r="BK71">
        <v>0.85</v>
      </c>
      <c r="BL71">
        <v>0</v>
      </c>
      <c r="BM71">
        <v>1569.1</v>
      </c>
      <c r="BN71">
        <v>69807.89</v>
      </c>
      <c r="BO71">
        <v>5.0000000000000001E-3</v>
      </c>
      <c r="BP71">
        <v>1.4999999999999999E-2</v>
      </c>
      <c r="BQ71">
        <v>0.85</v>
      </c>
      <c r="BR71">
        <v>0</v>
      </c>
      <c r="BS71">
        <v>1572.93</v>
      </c>
      <c r="BT71">
        <v>69978.149999999994</v>
      </c>
      <c r="BU71">
        <v>5.0000000000000001E-3</v>
      </c>
      <c r="BV71">
        <v>1.4999999999999999E-2</v>
      </c>
      <c r="BW71">
        <v>0.85</v>
      </c>
      <c r="BX71">
        <v>0</v>
      </c>
    </row>
    <row r="72" spans="1:76" x14ac:dyDescent="0.35">
      <c r="A72" t="s">
        <v>96</v>
      </c>
      <c r="B72" t="s">
        <v>86</v>
      </c>
      <c r="C72" t="s">
        <v>78</v>
      </c>
      <c r="D72">
        <v>2</v>
      </c>
      <c r="E72">
        <v>1343.03</v>
      </c>
      <c r="F72">
        <v>57558.38</v>
      </c>
      <c r="G72">
        <v>0.12</v>
      </c>
      <c r="H72">
        <v>1.7500000000000002E-2</v>
      </c>
      <c r="I72">
        <v>0.85</v>
      </c>
      <c r="J72">
        <v>0.22500000000000001</v>
      </c>
      <c r="K72">
        <v>1346.39</v>
      </c>
      <c r="L72">
        <v>57702.28</v>
      </c>
      <c r="M72">
        <v>0.12</v>
      </c>
      <c r="N72">
        <v>1.7500000000000002E-2</v>
      </c>
      <c r="O72">
        <v>0.85</v>
      </c>
      <c r="P72">
        <v>0</v>
      </c>
      <c r="Q72">
        <v>1349.75</v>
      </c>
      <c r="R72">
        <v>57846.17</v>
      </c>
      <c r="S72">
        <v>0.12</v>
      </c>
      <c r="T72">
        <v>1.7500000000000002E-2</v>
      </c>
      <c r="U72">
        <v>0.85</v>
      </c>
      <c r="V72">
        <v>0</v>
      </c>
      <c r="W72">
        <v>1353.1</v>
      </c>
      <c r="X72">
        <v>57990.07</v>
      </c>
      <c r="Y72">
        <v>0.12</v>
      </c>
      <c r="Z72">
        <v>1.7500000000000002E-2</v>
      </c>
      <c r="AA72">
        <v>0.85</v>
      </c>
      <c r="AB72">
        <v>0.22500000000000001</v>
      </c>
      <c r="AC72">
        <v>1356.46</v>
      </c>
      <c r="AD72">
        <v>58133.96</v>
      </c>
      <c r="AE72">
        <v>0.12</v>
      </c>
      <c r="AF72">
        <v>1.7500000000000002E-2</v>
      </c>
      <c r="AG72">
        <v>0.85</v>
      </c>
      <c r="AH72">
        <v>0</v>
      </c>
      <c r="AI72">
        <v>1359.82</v>
      </c>
      <c r="AJ72">
        <v>58277.86</v>
      </c>
      <c r="AK72">
        <v>0.12</v>
      </c>
      <c r="AL72">
        <v>1.7500000000000002E-2</v>
      </c>
      <c r="AM72">
        <v>0.85</v>
      </c>
      <c r="AN72">
        <v>0</v>
      </c>
      <c r="AO72">
        <v>1363.18</v>
      </c>
      <c r="AP72">
        <v>58421.760000000002</v>
      </c>
      <c r="AQ72">
        <v>0.12</v>
      </c>
      <c r="AR72">
        <v>1.7500000000000002E-2</v>
      </c>
      <c r="AS72">
        <v>0.85</v>
      </c>
      <c r="AT72">
        <v>0.22500000000000001</v>
      </c>
      <c r="AU72">
        <v>1366.53</v>
      </c>
      <c r="AV72">
        <v>58565.65</v>
      </c>
      <c r="AW72">
        <v>0.12</v>
      </c>
      <c r="AX72">
        <v>1.7500000000000002E-2</v>
      </c>
      <c r="AY72">
        <v>0.85</v>
      </c>
      <c r="AZ72">
        <v>0</v>
      </c>
      <c r="BA72">
        <v>1369.89</v>
      </c>
      <c r="BB72">
        <v>58709.55</v>
      </c>
      <c r="BC72">
        <v>0.12</v>
      </c>
      <c r="BD72">
        <v>1.7500000000000002E-2</v>
      </c>
      <c r="BE72">
        <v>0.85</v>
      </c>
      <c r="BF72">
        <v>0</v>
      </c>
      <c r="BG72">
        <v>1373.25</v>
      </c>
      <c r="BH72">
        <v>58853.440000000002</v>
      </c>
      <c r="BI72">
        <v>0.12</v>
      </c>
      <c r="BJ72">
        <v>1.7500000000000002E-2</v>
      </c>
      <c r="BK72">
        <v>0.85</v>
      </c>
      <c r="BL72">
        <v>0.22500000000000001</v>
      </c>
      <c r="BM72">
        <v>1376.61</v>
      </c>
      <c r="BN72">
        <v>58997.34</v>
      </c>
      <c r="BO72">
        <v>0.12</v>
      </c>
      <c r="BP72">
        <v>1.7500000000000002E-2</v>
      </c>
      <c r="BQ72">
        <v>0.85</v>
      </c>
      <c r="BR72">
        <v>0</v>
      </c>
      <c r="BS72">
        <v>1379.96</v>
      </c>
      <c r="BT72">
        <v>59141.24</v>
      </c>
      <c r="BU72">
        <v>0.12</v>
      </c>
      <c r="BV72">
        <v>1.7500000000000002E-2</v>
      </c>
      <c r="BW72">
        <v>0.85</v>
      </c>
      <c r="BX72">
        <v>0</v>
      </c>
    </row>
    <row r="73" spans="1:76" x14ac:dyDescent="0.35">
      <c r="A73" t="s">
        <v>96</v>
      </c>
      <c r="B73" t="s">
        <v>86</v>
      </c>
      <c r="C73" t="s">
        <v>79</v>
      </c>
      <c r="D73">
        <v>2</v>
      </c>
      <c r="E73">
        <v>1563.29</v>
      </c>
      <c r="F73">
        <v>57558.38</v>
      </c>
      <c r="G73">
        <v>0.05</v>
      </c>
      <c r="H73">
        <v>1.7500000000000002E-2</v>
      </c>
      <c r="I73">
        <v>0.85</v>
      </c>
      <c r="J73">
        <v>0.22500000000000001</v>
      </c>
      <c r="K73">
        <v>1567.2</v>
      </c>
      <c r="L73">
        <v>57702.28</v>
      </c>
      <c r="M73">
        <v>0.05</v>
      </c>
      <c r="N73">
        <v>1.7500000000000002E-2</v>
      </c>
      <c r="O73">
        <v>0.85</v>
      </c>
      <c r="P73">
        <v>0</v>
      </c>
      <c r="Q73">
        <v>1571.11</v>
      </c>
      <c r="R73">
        <v>57846.17</v>
      </c>
      <c r="S73">
        <v>0.05</v>
      </c>
      <c r="T73">
        <v>1.7500000000000002E-2</v>
      </c>
      <c r="U73">
        <v>0.85</v>
      </c>
      <c r="V73">
        <v>0</v>
      </c>
      <c r="W73">
        <v>1575.01</v>
      </c>
      <c r="X73">
        <v>57990.07</v>
      </c>
      <c r="Y73">
        <v>0.05</v>
      </c>
      <c r="Z73">
        <v>1.7500000000000002E-2</v>
      </c>
      <c r="AA73">
        <v>0.85</v>
      </c>
      <c r="AB73">
        <v>0.22500000000000001</v>
      </c>
      <c r="AC73">
        <v>1578.92</v>
      </c>
      <c r="AD73">
        <v>58133.96</v>
      </c>
      <c r="AE73">
        <v>0.05</v>
      </c>
      <c r="AF73">
        <v>1.7500000000000002E-2</v>
      </c>
      <c r="AG73">
        <v>0.85</v>
      </c>
      <c r="AH73">
        <v>0</v>
      </c>
      <c r="AI73">
        <v>1582.83</v>
      </c>
      <c r="AJ73">
        <v>58277.86</v>
      </c>
      <c r="AK73">
        <v>0.05</v>
      </c>
      <c r="AL73">
        <v>1.7500000000000002E-2</v>
      </c>
      <c r="AM73">
        <v>0.85</v>
      </c>
      <c r="AN73">
        <v>0</v>
      </c>
      <c r="AO73">
        <v>1586.74</v>
      </c>
      <c r="AP73">
        <v>58421.760000000002</v>
      </c>
      <c r="AQ73">
        <v>0.05</v>
      </c>
      <c r="AR73">
        <v>1.7500000000000002E-2</v>
      </c>
      <c r="AS73">
        <v>0.85</v>
      </c>
      <c r="AT73">
        <v>0.22500000000000001</v>
      </c>
      <c r="AU73">
        <v>1590.65</v>
      </c>
      <c r="AV73">
        <v>58565.65</v>
      </c>
      <c r="AW73">
        <v>0.05</v>
      </c>
      <c r="AX73">
        <v>1.7500000000000002E-2</v>
      </c>
      <c r="AY73">
        <v>0.85</v>
      </c>
      <c r="AZ73">
        <v>0</v>
      </c>
      <c r="BA73">
        <v>1594.56</v>
      </c>
      <c r="BB73">
        <v>58709.55</v>
      </c>
      <c r="BC73">
        <v>0.05</v>
      </c>
      <c r="BD73">
        <v>1.7500000000000002E-2</v>
      </c>
      <c r="BE73">
        <v>0.85</v>
      </c>
      <c r="BF73">
        <v>0</v>
      </c>
      <c r="BG73">
        <v>1598.46</v>
      </c>
      <c r="BH73">
        <v>58853.440000000002</v>
      </c>
      <c r="BI73">
        <v>0.05</v>
      </c>
      <c r="BJ73">
        <v>1.7500000000000002E-2</v>
      </c>
      <c r="BK73">
        <v>0.85</v>
      </c>
      <c r="BL73">
        <v>0.22500000000000001</v>
      </c>
      <c r="BM73">
        <v>1602.37</v>
      </c>
      <c r="BN73">
        <v>58997.34</v>
      </c>
      <c r="BO73">
        <v>0.05</v>
      </c>
      <c r="BP73">
        <v>1.7500000000000002E-2</v>
      </c>
      <c r="BQ73">
        <v>0.85</v>
      </c>
      <c r="BR73">
        <v>0</v>
      </c>
      <c r="BS73">
        <v>1606.28</v>
      </c>
      <c r="BT73">
        <v>59141.24</v>
      </c>
      <c r="BU73">
        <v>0.05</v>
      </c>
      <c r="BV73">
        <v>1.7500000000000002E-2</v>
      </c>
      <c r="BW73">
        <v>0.85</v>
      </c>
      <c r="BX73">
        <v>0</v>
      </c>
    </row>
    <row r="74" spans="1:76" x14ac:dyDescent="0.35">
      <c r="A74" t="s">
        <v>96</v>
      </c>
      <c r="B74" t="s">
        <v>86</v>
      </c>
      <c r="C74" t="s">
        <v>81</v>
      </c>
      <c r="D74">
        <v>1</v>
      </c>
      <c r="E74">
        <v>1530.83</v>
      </c>
      <c r="F74">
        <v>68105.259999999995</v>
      </c>
      <c r="G74">
        <v>5.0000000000000001E-3</v>
      </c>
      <c r="H74">
        <v>1.7500000000000002E-2</v>
      </c>
      <c r="I74">
        <v>0.85</v>
      </c>
      <c r="J74">
        <v>0.2</v>
      </c>
      <c r="K74">
        <v>1534.66</v>
      </c>
      <c r="L74">
        <v>68275.520000000004</v>
      </c>
      <c r="M74">
        <v>5.0000000000000001E-3</v>
      </c>
      <c r="N74">
        <v>1.7500000000000002E-2</v>
      </c>
      <c r="O74">
        <v>0.85</v>
      </c>
      <c r="P74">
        <v>0</v>
      </c>
      <c r="Q74">
        <v>1538.48</v>
      </c>
      <c r="R74">
        <v>68445.789999999994</v>
      </c>
      <c r="S74">
        <v>5.0000000000000001E-3</v>
      </c>
      <c r="T74">
        <v>1.7500000000000002E-2</v>
      </c>
      <c r="U74">
        <v>0.85</v>
      </c>
      <c r="V74">
        <v>0</v>
      </c>
      <c r="W74">
        <v>1542.31</v>
      </c>
      <c r="X74">
        <v>68616.05</v>
      </c>
      <c r="Y74">
        <v>5.0000000000000001E-3</v>
      </c>
      <c r="Z74">
        <v>1.7500000000000002E-2</v>
      </c>
      <c r="AA74">
        <v>0.85</v>
      </c>
      <c r="AB74">
        <v>0</v>
      </c>
      <c r="AC74">
        <v>1546.14</v>
      </c>
      <c r="AD74">
        <v>68786.31</v>
      </c>
      <c r="AE74">
        <v>5.0000000000000001E-3</v>
      </c>
      <c r="AF74">
        <v>1.7500000000000002E-2</v>
      </c>
      <c r="AG74">
        <v>0.85</v>
      </c>
      <c r="AH74">
        <v>0</v>
      </c>
      <c r="AI74">
        <v>1549.97</v>
      </c>
      <c r="AJ74">
        <v>68956.58</v>
      </c>
      <c r="AK74">
        <v>5.0000000000000001E-3</v>
      </c>
      <c r="AL74">
        <v>1.7500000000000002E-2</v>
      </c>
      <c r="AM74">
        <v>0.85</v>
      </c>
      <c r="AN74">
        <v>0</v>
      </c>
      <c r="AO74">
        <v>1553.79</v>
      </c>
      <c r="AP74">
        <v>69126.84</v>
      </c>
      <c r="AQ74">
        <v>5.0000000000000001E-3</v>
      </c>
      <c r="AR74">
        <v>1.7500000000000002E-2</v>
      </c>
      <c r="AS74">
        <v>0.85</v>
      </c>
      <c r="AT74">
        <v>0.2</v>
      </c>
      <c r="AU74">
        <v>1557.62</v>
      </c>
      <c r="AV74">
        <v>69297.100000000006</v>
      </c>
      <c r="AW74">
        <v>5.0000000000000001E-3</v>
      </c>
      <c r="AX74">
        <v>1.7500000000000002E-2</v>
      </c>
      <c r="AY74">
        <v>0.85</v>
      </c>
      <c r="AZ74">
        <v>0</v>
      </c>
      <c r="BA74">
        <v>1561.45</v>
      </c>
      <c r="BB74">
        <v>69467.37</v>
      </c>
      <c r="BC74">
        <v>5.0000000000000001E-3</v>
      </c>
      <c r="BD74">
        <v>1.7500000000000002E-2</v>
      </c>
      <c r="BE74">
        <v>0.85</v>
      </c>
      <c r="BF74">
        <v>0</v>
      </c>
      <c r="BG74">
        <v>1565.27</v>
      </c>
      <c r="BH74">
        <v>69637.63</v>
      </c>
      <c r="BI74">
        <v>5.0000000000000001E-3</v>
      </c>
      <c r="BJ74">
        <v>1.7500000000000002E-2</v>
      </c>
      <c r="BK74">
        <v>0.85</v>
      </c>
      <c r="BL74">
        <v>0</v>
      </c>
      <c r="BM74">
        <v>1569.1</v>
      </c>
      <c r="BN74">
        <v>69807.89</v>
      </c>
      <c r="BO74">
        <v>5.0000000000000001E-3</v>
      </c>
      <c r="BP74">
        <v>1.7500000000000002E-2</v>
      </c>
      <c r="BQ74">
        <v>0.85</v>
      </c>
      <c r="BR74">
        <v>0</v>
      </c>
      <c r="BS74">
        <v>1572.93</v>
      </c>
      <c r="BT74">
        <v>69978.149999999994</v>
      </c>
      <c r="BU74">
        <v>5.0000000000000001E-3</v>
      </c>
      <c r="BV74">
        <v>1.7500000000000002E-2</v>
      </c>
      <c r="BW74">
        <v>0.85</v>
      </c>
      <c r="BX74">
        <v>0</v>
      </c>
    </row>
    <row r="75" spans="1:76" x14ac:dyDescent="0.35">
      <c r="A75" t="s">
        <v>90</v>
      </c>
      <c r="B75" t="s">
        <v>77</v>
      </c>
      <c r="C75" t="s">
        <v>78</v>
      </c>
      <c r="D75">
        <v>9</v>
      </c>
      <c r="E75">
        <v>1307.95</v>
      </c>
      <c r="F75">
        <v>57558.38</v>
      </c>
      <c r="G75">
        <v>0.12</v>
      </c>
      <c r="H75">
        <v>1.2800000000000001E-2</v>
      </c>
      <c r="I75">
        <v>0.85</v>
      </c>
      <c r="J75">
        <v>0.22500000000000001</v>
      </c>
      <c r="K75">
        <v>1311.22</v>
      </c>
      <c r="L75">
        <v>57702.28</v>
      </c>
      <c r="M75">
        <v>0.12</v>
      </c>
      <c r="N75">
        <v>1.2800000000000001E-2</v>
      </c>
      <c r="O75">
        <v>0.85</v>
      </c>
      <c r="P75">
        <v>0</v>
      </c>
      <c r="Q75">
        <v>1314.49</v>
      </c>
      <c r="R75">
        <v>57846.17</v>
      </c>
      <c r="S75">
        <v>0.12</v>
      </c>
      <c r="T75">
        <v>1.2800000000000001E-2</v>
      </c>
      <c r="U75">
        <v>0.85</v>
      </c>
      <c r="V75">
        <v>0</v>
      </c>
      <c r="W75">
        <v>1317.76</v>
      </c>
      <c r="X75">
        <v>57990.07</v>
      </c>
      <c r="Y75">
        <v>0.12</v>
      </c>
      <c r="Z75">
        <v>1.2800000000000001E-2</v>
      </c>
      <c r="AA75">
        <v>0.85</v>
      </c>
      <c r="AB75">
        <v>0.22500000000000001</v>
      </c>
      <c r="AC75">
        <v>1321.03</v>
      </c>
      <c r="AD75">
        <v>58133.96</v>
      </c>
      <c r="AE75">
        <v>0.12</v>
      </c>
      <c r="AF75">
        <v>1.2800000000000001E-2</v>
      </c>
      <c r="AG75">
        <v>0.85</v>
      </c>
      <c r="AH75">
        <v>0</v>
      </c>
      <c r="AI75">
        <v>1324.3</v>
      </c>
      <c r="AJ75">
        <v>58277.86</v>
      </c>
      <c r="AK75">
        <v>0.12</v>
      </c>
      <c r="AL75">
        <v>1.2800000000000001E-2</v>
      </c>
      <c r="AM75">
        <v>0.85</v>
      </c>
      <c r="AN75">
        <v>0</v>
      </c>
      <c r="AO75">
        <v>1327.57</v>
      </c>
      <c r="AP75">
        <v>58421.760000000002</v>
      </c>
      <c r="AQ75">
        <v>0.12</v>
      </c>
      <c r="AR75">
        <v>1.2800000000000001E-2</v>
      </c>
      <c r="AS75">
        <v>0.85</v>
      </c>
      <c r="AT75">
        <v>0.22500000000000001</v>
      </c>
      <c r="AU75">
        <v>1330.84</v>
      </c>
      <c r="AV75">
        <v>58565.65</v>
      </c>
      <c r="AW75">
        <v>0.12</v>
      </c>
      <c r="AX75">
        <v>1.2800000000000001E-2</v>
      </c>
      <c r="AY75">
        <v>0.85</v>
      </c>
      <c r="AZ75">
        <v>0</v>
      </c>
      <c r="BA75">
        <v>1334.11</v>
      </c>
      <c r="BB75">
        <v>58709.55</v>
      </c>
      <c r="BC75">
        <v>0.12</v>
      </c>
      <c r="BD75">
        <v>1.2800000000000001E-2</v>
      </c>
      <c r="BE75">
        <v>0.85</v>
      </c>
      <c r="BF75">
        <v>0</v>
      </c>
      <c r="BG75">
        <v>1337.38</v>
      </c>
      <c r="BH75">
        <v>58853.440000000002</v>
      </c>
      <c r="BI75">
        <v>0.12</v>
      </c>
      <c r="BJ75">
        <v>1.2800000000000001E-2</v>
      </c>
      <c r="BK75">
        <v>0.85</v>
      </c>
      <c r="BL75">
        <v>0.22500000000000001</v>
      </c>
      <c r="BM75">
        <v>1340.65</v>
      </c>
      <c r="BN75">
        <v>58997.34</v>
      </c>
      <c r="BO75">
        <v>0.12</v>
      </c>
      <c r="BP75">
        <v>1.2800000000000001E-2</v>
      </c>
      <c r="BQ75">
        <v>0.85</v>
      </c>
      <c r="BR75">
        <v>0</v>
      </c>
      <c r="BS75">
        <v>1343.92</v>
      </c>
      <c r="BT75">
        <v>59141.24</v>
      </c>
      <c r="BU75">
        <v>0.12</v>
      </c>
      <c r="BV75">
        <v>1.2800000000000001E-2</v>
      </c>
      <c r="BW75">
        <v>0.85</v>
      </c>
      <c r="BX75">
        <v>0</v>
      </c>
    </row>
    <row r="76" spans="1:76" x14ac:dyDescent="0.35">
      <c r="A76" t="s">
        <v>90</v>
      </c>
      <c r="B76" t="s">
        <v>77</v>
      </c>
      <c r="C76" t="s">
        <v>79</v>
      </c>
      <c r="D76">
        <v>27</v>
      </c>
      <c r="E76">
        <v>1300.1600000000001</v>
      </c>
      <c r="F76">
        <v>57558.38</v>
      </c>
      <c r="G76">
        <v>0.05</v>
      </c>
      <c r="H76">
        <v>1.5299999999999999E-2</v>
      </c>
      <c r="I76">
        <v>0.85</v>
      </c>
      <c r="J76">
        <v>0.22500000000000001</v>
      </c>
      <c r="K76">
        <v>1303.4100000000001</v>
      </c>
      <c r="L76">
        <v>57702.28</v>
      </c>
      <c r="M76">
        <v>0.05</v>
      </c>
      <c r="N76">
        <v>1.5299999999999999E-2</v>
      </c>
      <c r="O76">
        <v>0.85</v>
      </c>
      <c r="P76">
        <v>0</v>
      </c>
      <c r="Q76">
        <v>1306.6600000000001</v>
      </c>
      <c r="R76">
        <v>57846.17</v>
      </c>
      <c r="S76">
        <v>0.05</v>
      </c>
      <c r="T76">
        <v>1.5299999999999999E-2</v>
      </c>
      <c r="U76">
        <v>0.85</v>
      </c>
      <c r="V76">
        <v>0</v>
      </c>
      <c r="W76">
        <v>1309.9100000000001</v>
      </c>
      <c r="X76">
        <v>57990.07</v>
      </c>
      <c r="Y76">
        <v>0.05</v>
      </c>
      <c r="Z76">
        <v>1.5299999999999999E-2</v>
      </c>
      <c r="AA76">
        <v>0.85</v>
      </c>
      <c r="AB76">
        <v>0.22500000000000001</v>
      </c>
      <c r="AC76">
        <v>1313.16</v>
      </c>
      <c r="AD76">
        <v>58133.96</v>
      </c>
      <c r="AE76">
        <v>0.05</v>
      </c>
      <c r="AF76">
        <v>1.5299999999999999E-2</v>
      </c>
      <c r="AG76">
        <v>0.85</v>
      </c>
      <c r="AH76">
        <v>0</v>
      </c>
      <c r="AI76">
        <v>1316.41</v>
      </c>
      <c r="AJ76">
        <v>58277.86</v>
      </c>
      <c r="AK76">
        <v>0.05</v>
      </c>
      <c r="AL76">
        <v>1.5299999999999999E-2</v>
      </c>
      <c r="AM76">
        <v>0.85</v>
      </c>
      <c r="AN76">
        <v>0</v>
      </c>
      <c r="AO76">
        <v>1319.66</v>
      </c>
      <c r="AP76">
        <v>58421.760000000002</v>
      </c>
      <c r="AQ76">
        <v>0.05</v>
      </c>
      <c r="AR76">
        <v>1.5299999999999999E-2</v>
      </c>
      <c r="AS76">
        <v>0.85</v>
      </c>
      <c r="AT76">
        <v>0.22500000000000001</v>
      </c>
      <c r="AU76">
        <v>1322.91</v>
      </c>
      <c r="AV76">
        <v>58565.65</v>
      </c>
      <c r="AW76">
        <v>0.05</v>
      </c>
      <c r="AX76">
        <v>1.5299999999999999E-2</v>
      </c>
      <c r="AY76">
        <v>0.85</v>
      </c>
      <c r="AZ76">
        <v>0</v>
      </c>
      <c r="BA76">
        <v>1326.16</v>
      </c>
      <c r="BB76">
        <v>58709.55</v>
      </c>
      <c r="BC76">
        <v>0.05</v>
      </c>
      <c r="BD76">
        <v>1.5299999999999999E-2</v>
      </c>
      <c r="BE76">
        <v>0.85</v>
      </c>
      <c r="BF76">
        <v>0</v>
      </c>
      <c r="BG76">
        <v>1329.41</v>
      </c>
      <c r="BH76">
        <v>58853.440000000002</v>
      </c>
      <c r="BI76">
        <v>0.05</v>
      </c>
      <c r="BJ76">
        <v>1.5299999999999999E-2</v>
      </c>
      <c r="BK76">
        <v>0.85</v>
      </c>
      <c r="BL76">
        <v>0.22500000000000001</v>
      </c>
      <c r="BM76">
        <v>1332.66</v>
      </c>
      <c r="BN76">
        <v>58997.34</v>
      </c>
      <c r="BO76">
        <v>0.05</v>
      </c>
      <c r="BP76">
        <v>1.5299999999999999E-2</v>
      </c>
      <c r="BQ76">
        <v>0.85</v>
      </c>
      <c r="BR76">
        <v>0</v>
      </c>
      <c r="BS76">
        <v>1335.91</v>
      </c>
      <c r="BT76">
        <v>59141.24</v>
      </c>
      <c r="BU76">
        <v>0.05</v>
      </c>
      <c r="BV76">
        <v>1.5299999999999999E-2</v>
      </c>
      <c r="BW76">
        <v>0.85</v>
      </c>
      <c r="BX76">
        <v>0</v>
      </c>
    </row>
    <row r="77" spans="1:76" x14ac:dyDescent="0.35">
      <c r="A77" t="s">
        <v>90</v>
      </c>
      <c r="B77" t="s">
        <v>77</v>
      </c>
      <c r="C77" t="s">
        <v>82</v>
      </c>
      <c r="D77">
        <v>26</v>
      </c>
      <c r="E77">
        <v>1589.71</v>
      </c>
      <c r="F77">
        <v>78257.460000000006</v>
      </c>
      <c r="G77">
        <v>1E-3</v>
      </c>
      <c r="H77">
        <v>1.2699999999999999E-2</v>
      </c>
      <c r="I77">
        <v>0.85</v>
      </c>
      <c r="J77">
        <v>7.0000000000000007E-2</v>
      </c>
      <c r="K77">
        <v>1593.68</v>
      </c>
      <c r="L77">
        <v>78453.100000000006</v>
      </c>
      <c r="M77">
        <v>1E-3</v>
      </c>
      <c r="N77">
        <v>1.2699999999999999E-2</v>
      </c>
      <c r="O77">
        <v>0.85</v>
      </c>
      <c r="P77">
        <v>0</v>
      </c>
      <c r="Q77">
        <v>1597.66</v>
      </c>
      <c r="R77">
        <v>78648.75</v>
      </c>
      <c r="S77">
        <v>1E-3</v>
      </c>
      <c r="T77">
        <v>1.2699999999999999E-2</v>
      </c>
      <c r="U77">
        <v>0.85</v>
      </c>
      <c r="V77">
        <v>0</v>
      </c>
      <c r="W77">
        <v>1601.63</v>
      </c>
      <c r="X77">
        <v>78844.39</v>
      </c>
      <c r="Y77">
        <v>1E-3</v>
      </c>
      <c r="Z77">
        <v>1.2699999999999999E-2</v>
      </c>
      <c r="AA77">
        <v>0.85</v>
      </c>
      <c r="AB77">
        <v>0</v>
      </c>
      <c r="AC77">
        <v>1605.61</v>
      </c>
      <c r="AD77">
        <v>79040.03</v>
      </c>
      <c r="AE77">
        <v>1E-3</v>
      </c>
      <c r="AF77">
        <v>1.2699999999999999E-2</v>
      </c>
      <c r="AG77">
        <v>0.85</v>
      </c>
      <c r="AH77">
        <v>0</v>
      </c>
      <c r="AI77">
        <v>1609.58</v>
      </c>
      <c r="AJ77">
        <v>79235.679999999993</v>
      </c>
      <c r="AK77">
        <v>1E-3</v>
      </c>
      <c r="AL77">
        <v>1.2699999999999999E-2</v>
      </c>
      <c r="AM77">
        <v>0.85</v>
      </c>
      <c r="AN77">
        <v>0</v>
      </c>
      <c r="AO77">
        <v>1613.56</v>
      </c>
      <c r="AP77">
        <v>79431.320000000007</v>
      </c>
      <c r="AQ77">
        <v>1E-3</v>
      </c>
      <c r="AR77">
        <v>1.2699999999999999E-2</v>
      </c>
      <c r="AS77">
        <v>0.85</v>
      </c>
      <c r="AT77">
        <v>7.0000000000000007E-2</v>
      </c>
      <c r="AU77">
        <v>1617.53</v>
      </c>
      <c r="AV77">
        <v>79626.97</v>
      </c>
      <c r="AW77">
        <v>1E-3</v>
      </c>
      <c r="AX77">
        <v>1.2699999999999999E-2</v>
      </c>
      <c r="AY77">
        <v>0.85</v>
      </c>
      <c r="AZ77">
        <v>0</v>
      </c>
      <c r="BA77">
        <v>1621.5</v>
      </c>
      <c r="BB77">
        <v>79822.61</v>
      </c>
      <c r="BC77">
        <v>1E-3</v>
      </c>
      <c r="BD77">
        <v>1.2699999999999999E-2</v>
      </c>
      <c r="BE77">
        <v>0.85</v>
      </c>
      <c r="BF77">
        <v>0</v>
      </c>
      <c r="BG77">
        <v>1625.48</v>
      </c>
      <c r="BH77">
        <v>80018.25</v>
      </c>
      <c r="BI77">
        <v>1E-3</v>
      </c>
      <c r="BJ77">
        <v>1.2699999999999999E-2</v>
      </c>
      <c r="BK77">
        <v>0.85</v>
      </c>
      <c r="BL77">
        <v>0</v>
      </c>
      <c r="BM77">
        <v>1629.45</v>
      </c>
      <c r="BN77">
        <v>80213.899999999994</v>
      </c>
      <c r="BO77">
        <v>1E-3</v>
      </c>
      <c r="BP77">
        <v>1.2699999999999999E-2</v>
      </c>
      <c r="BQ77">
        <v>0.85</v>
      </c>
      <c r="BR77">
        <v>0</v>
      </c>
      <c r="BS77">
        <v>1633.43</v>
      </c>
      <c r="BT77">
        <v>80409.539999999994</v>
      </c>
      <c r="BU77">
        <v>1E-3</v>
      </c>
      <c r="BV77">
        <v>1.2699999999999999E-2</v>
      </c>
      <c r="BW77">
        <v>0.85</v>
      </c>
      <c r="BX77">
        <v>0</v>
      </c>
    </row>
    <row r="78" spans="1:76" x14ac:dyDescent="0.35">
      <c r="A78" t="s">
        <v>90</v>
      </c>
      <c r="B78" t="s">
        <v>77</v>
      </c>
      <c r="C78" t="s">
        <v>80</v>
      </c>
      <c r="D78">
        <v>29</v>
      </c>
      <c r="E78">
        <v>1402.56</v>
      </c>
      <c r="F78">
        <v>59773</v>
      </c>
      <c r="G78">
        <v>0.01</v>
      </c>
      <c r="H78">
        <v>1.7299999999999999E-2</v>
      </c>
      <c r="I78">
        <v>0.85</v>
      </c>
      <c r="J78">
        <v>0.26</v>
      </c>
      <c r="K78">
        <v>1406.07</v>
      </c>
      <c r="L78">
        <v>59922.43</v>
      </c>
      <c r="M78">
        <v>0.01</v>
      </c>
      <c r="N78">
        <v>1.7299999999999999E-2</v>
      </c>
      <c r="O78">
        <v>0.85</v>
      </c>
      <c r="P78">
        <v>0</v>
      </c>
      <c r="Q78">
        <v>1409.57</v>
      </c>
      <c r="R78">
        <v>60071.86</v>
      </c>
      <c r="S78">
        <v>0.01</v>
      </c>
      <c r="T78">
        <v>1.7299999999999999E-2</v>
      </c>
      <c r="U78">
        <v>0.85</v>
      </c>
      <c r="V78">
        <v>0</v>
      </c>
      <c r="W78">
        <v>1413.08</v>
      </c>
      <c r="X78">
        <v>60221.3</v>
      </c>
      <c r="Y78">
        <v>0.01</v>
      </c>
      <c r="Z78">
        <v>1.7299999999999999E-2</v>
      </c>
      <c r="AA78">
        <v>0.85</v>
      </c>
      <c r="AB78">
        <v>0</v>
      </c>
      <c r="AC78">
        <v>1416.59</v>
      </c>
      <c r="AD78">
        <v>60370.73</v>
      </c>
      <c r="AE78">
        <v>0.01</v>
      </c>
      <c r="AF78">
        <v>1.7299999999999999E-2</v>
      </c>
      <c r="AG78">
        <v>0.85</v>
      </c>
      <c r="AH78">
        <v>0</v>
      </c>
      <c r="AI78">
        <v>1420.09</v>
      </c>
      <c r="AJ78">
        <v>60520.160000000003</v>
      </c>
      <c r="AK78">
        <v>0.01</v>
      </c>
      <c r="AL78">
        <v>1.7299999999999999E-2</v>
      </c>
      <c r="AM78">
        <v>0.85</v>
      </c>
      <c r="AN78">
        <v>0</v>
      </c>
      <c r="AO78">
        <v>1423.6</v>
      </c>
      <c r="AP78">
        <v>60669.59</v>
      </c>
      <c r="AQ78">
        <v>0.01</v>
      </c>
      <c r="AR78">
        <v>1.7299999999999999E-2</v>
      </c>
      <c r="AS78">
        <v>0.85</v>
      </c>
      <c r="AT78">
        <v>0.26</v>
      </c>
      <c r="AU78">
        <v>1427.1</v>
      </c>
      <c r="AV78">
        <v>60819.03</v>
      </c>
      <c r="AW78">
        <v>0.01</v>
      </c>
      <c r="AX78">
        <v>1.7299999999999999E-2</v>
      </c>
      <c r="AY78">
        <v>0.85</v>
      </c>
      <c r="AZ78">
        <v>0</v>
      </c>
      <c r="BA78">
        <v>1430.61</v>
      </c>
      <c r="BB78">
        <v>60968.46</v>
      </c>
      <c r="BC78">
        <v>0.01</v>
      </c>
      <c r="BD78">
        <v>1.7299999999999999E-2</v>
      </c>
      <c r="BE78">
        <v>0.85</v>
      </c>
      <c r="BF78">
        <v>0</v>
      </c>
      <c r="BG78">
        <v>1434.12</v>
      </c>
      <c r="BH78">
        <v>61117.89</v>
      </c>
      <c r="BI78">
        <v>0.01</v>
      </c>
      <c r="BJ78">
        <v>1.7299999999999999E-2</v>
      </c>
      <c r="BK78">
        <v>0.85</v>
      </c>
      <c r="BL78">
        <v>0</v>
      </c>
      <c r="BM78">
        <v>1437.62</v>
      </c>
      <c r="BN78">
        <v>61267.32</v>
      </c>
      <c r="BO78">
        <v>0.01</v>
      </c>
      <c r="BP78">
        <v>1.7299999999999999E-2</v>
      </c>
      <c r="BQ78">
        <v>0.85</v>
      </c>
      <c r="BR78">
        <v>0</v>
      </c>
      <c r="BS78">
        <v>1441.13</v>
      </c>
      <c r="BT78">
        <v>61416.76</v>
      </c>
      <c r="BU78">
        <v>0.01</v>
      </c>
      <c r="BV78">
        <v>1.7299999999999999E-2</v>
      </c>
      <c r="BW78">
        <v>0.85</v>
      </c>
      <c r="BX78">
        <v>0</v>
      </c>
    </row>
    <row r="79" spans="1:76" x14ac:dyDescent="0.35">
      <c r="A79" t="s">
        <v>90</v>
      </c>
      <c r="B79" t="s">
        <v>77</v>
      </c>
      <c r="C79" t="s">
        <v>83</v>
      </c>
      <c r="D79">
        <v>8</v>
      </c>
      <c r="E79">
        <v>1807.55</v>
      </c>
      <c r="F79">
        <v>90997.05</v>
      </c>
      <c r="G79">
        <v>0</v>
      </c>
      <c r="H79">
        <v>7.1000000000000004E-3</v>
      </c>
      <c r="I79">
        <v>0.85</v>
      </c>
      <c r="J79">
        <v>0.12</v>
      </c>
      <c r="K79">
        <v>1812.07</v>
      </c>
      <c r="L79">
        <v>91224.54</v>
      </c>
      <c r="M79">
        <v>0</v>
      </c>
      <c r="N79">
        <v>7.1000000000000004E-3</v>
      </c>
      <c r="O79">
        <v>0.85</v>
      </c>
      <c r="P79">
        <v>0</v>
      </c>
      <c r="Q79">
        <v>1816.59</v>
      </c>
      <c r="R79">
        <v>91452.04</v>
      </c>
      <c r="S79">
        <v>0</v>
      </c>
      <c r="T79">
        <v>7.1000000000000004E-3</v>
      </c>
      <c r="U79">
        <v>0.85</v>
      </c>
      <c r="V79">
        <v>0</v>
      </c>
      <c r="W79">
        <v>1821.11</v>
      </c>
      <c r="X79">
        <v>91679.53</v>
      </c>
      <c r="Y79">
        <v>0</v>
      </c>
      <c r="Z79">
        <v>7.1000000000000004E-3</v>
      </c>
      <c r="AA79">
        <v>0.85</v>
      </c>
      <c r="AB79">
        <v>0</v>
      </c>
      <c r="AC79">
        <v>1825.63</v>
      </c>
      <c r="AD79">
        <v>91907.02</v>
      </c>
      <c r="AE79">
        <v>0</v>
      </c>
      <c r="AF79">
        <v>7.1000000000000004E-3</v>
      </c>
      <c r="AG79">
        <v>0.85</v>
      </c>
      <c r="AH79">
        <v>0</v>
      </c>
      <c r="AI79">
        <v>1830.14</v>
      </c>
      <c r="AJ79">
        <v>92134.51</v>
      </c>
      <c r="AK79">
        <v>0</v>
      </c>
      <c r="AL79">
        <v>7.1000000000000004E-3</v>
      </c>
      <c r="AM79">
        <v>0.85</v>
      </c>
      <c r="AN79">
        <v>0</v>
      </c>
      <c r="AO79">
        <v>1834.66</v>
      </c>
      <c r="AP79">
        <v>92362.01</v>
      </c>
      <c r="AQ79">
        <v>0</v>
      </c>
      <c r="AR79">
        <v>7.1000000000000004E-3</v>
      </c>
      <c r="AS79">
        <v>0.85</v>
      </c>
      <c r="AT79">
        <v>0</v>
      </c>
      <c r="AU79">
        <v>1839.18</v>
      </c>
      <c r="AV79">
        <v>92589.5</v>
      </c>
      <c r="AW79">
        <v>0</v>
      </c>
      <c r="AX79">
        <v>7.1000000000000004E-3</v>
      </c>
      <c r="AY79">
        <v>0.85</v>
      </c>
      <c r="AZ79">
        <v>0</v>
      </c>
      <c r="BA79">
        <v>1843.7</v>
      </c>
      <c r="BB79">
        <v>92816.99</v>
      </c>
      <c r="BC79">
        <v>0</v>
      </c>
      <c r="BD79">
        <v>7.1000000000000004E-3</v>
      </c>
      <c r="BE79">
        <v>0.85</v>
      </c>
      <c r="BF79">
        <v>0</v>
      </c>
      <c r="BG79">
        <v>1848.22</v>
      </c>
      <c r="BH79">
        <v>93044.479999999996</v>
      </c>
      <c r="BI79">
        <v>0</v>
      </c>
      <c r="BJ79">
        <v>7.1000000000000004E-3</v>
      </c>
      <c r="BK79">
        <v>0.85</v>
      </c>
      <c r="BL79">
        <v>0</v>
      </c>
      <c r="BM79">
        <v>1852.74</v>
      </c>
      <c r="BN79">
        <v>93271.98</v>
      </c>
      <c r="BO79">
        <v>0</v>
      </c>
      <c r="BP79">
        <v>7.1000000000000004E-3</v>
      </c>
      <c r="BQ79">
        <v>0.85</v>
      </c>
      <c r="BR79">
        <v>0</v>
      </c>
      <c r="BS79">
        <v>1857.26</v>
      </c>
      <c r="BT79">
        <v>93499.47</v>
      </c>
      <c r="BU79">
        <v>0</v>
      </c>
      <c r="BV79">
        <v>7.1000000000000004E-3</v>
      </c>
      <c r="BW79">
        <v>0.85</v>
      </c>
      <c r="BX79">
        <v>0</v>
      </c>
    </row>
    <row r="80" spans="1:76" x14ac:dyDescent="0.35">
      <c r="A80" t="s">
        <v>90</v>
      </c>
      <c r="B80" t="s">
        <v>77</v>
      </c>
      <c r="C80" t="s">
        <v>85</v>
      </c>
      <c r="D80">
        <v>1</v>
      </c>
      <c r="E80">
        <v>1972.77</v>
      </c>
      <c r="F80">
        <v>135947.4</v>
      </c>
      <c r="G80">
        <v>0</v>
      </c>
      <c r="H80">
        <v>7.1000000000000004E-3</v>
      </c>
      <c r="I80">
        <v>0.85</v>
      </c>
      <c r="J80">
        <v>0</v>
      </c>
      <c r="K80">
        <v>1977.7</v>
      </c>
      <c r="L80">
        <v>136287.26999999999</v>
      </c>
      <c r="M80">
        <v>0</v>
      </c>
      <c r="N80">
        <v>7.1000000000000004E-3</v>
      </c>
      <c r="O80">
        <v>0.85</v>
      </c>
      <c r="P80">
        <v>0</v>
      </c>
      <c r="Q80">
        <v>1982.63</v>
      </c>
      <c r="R80">
        <v>136627.14000000001</v>
      </c>
      <c r="S80">
        <v>0</v>
      </c>
      <c r="T80">
        <v>7.1000000000000004E-3</v>
      </c>
      <c r="U80">
        <v>0.85</v>
      </c>
      <c r="V80">
        <v>0</v>
      </c>
      <c r="W80">
        <v>1987.57</v>
      </c>
      <c r="X80">
        <v>136967.01</v>
      </c>
      <c r="Y80">
        <v>0</v>
      </c>
      <c r="Z80">
        <v>7.1000000000000004E-3</v>
      </c>
      <c r="AA80">
        <v>0.85</v>
      </c>
      <c r="AB80">
        <v>0</v>
      </c>
      <c r="AC80">
        <v>1992.5</v>
      </c>
      <c r="AD80">
        <v>137306.87</v>
      </c>
      <c r="AE80">
        <v>0</v>
      </c>
      <c r="AF80">
        <v>7.1000000000000004E-3</v>
      </c>
      <c r="AG80">
        <v>0.85</v>
      </c>
      <c r="AH80">
        <v>0</v>
      </c>
      <c r="AI80">
        <v>1997.43</v>
      </c>
      <c r="AJ80">
        <v>137646.74</v>
      </c>
      <c r="AK80">
        <v>0</v>
      </c>
      <c r="AL80">
        <v>7.1000000000000004E-3</v>
      </c>
      <c r="AM80">
        <v>0.85</v>
      </c>
      <c r="AN80">
        <v>0</v>
      </c>
      <c r="AO80">
        <v>2002.36</v>
      </c>
      <c r="AP80">
        <v>137986.60999999999</v>
      </c>
      <c r="AQ80">
        <v>0</v>
      </c>
      <c r="AR80">
        <v>7.1000000000000004E-3</v>
      </c>
      <c r="AS80">
        <v>0.85</v>
      </c>
      <c r="AT80">
        <v>0</v>
      </c>
      <c r="AU80">
        <v>2007.29</v>
      </c>
      <c r="AV80">
        <v>138326.48000000001</v>
      </c>
      <c r="AW80">
        <v>0</v>
      </c>
      <c r="AX80">
        <v>7.1000000000000004E-3</v>
      </c>
      <c r="AY80">
        <v>0.85</v>
      </c>
      <c r="AZ80">
        <v>0</v>
      </c>
      <c r="BA80">
        <v>2012.23</v>
      </c>
      <c r="BB80">
        <v>138666.35</v>
      </c>
      <c r="BC80">
        <v>0</v>
      </c>
      <c r="BD80">
        <v>7.1000000000000004E-3</v>
      </c>
      <c r="BE80">
        <v>0.85</v>
      </c>
      <c r="BF80">
        <v>0</v>
      </c>
      <c r="BG80">
        <v>2017.16</v>
      </c>
      <c r="BH80">
        <v>139006.22</v>
      </c>
      <c r="BI80">
        <v>0</v>
      </c>
      <c r="BJ80">
        <v>7.1000000000000004E-3</v>
      </c>
      <c r="BK80">
        <v>0.85</v>
      </c>
      <c r="BL80">
        <v>0</v>
      </c>
      <c r="BM80">
        <v>2022.09</v>
      </c>
      <c r="BN80">
        <v>139346.07999999999</v>
      </c>
      <c r="BO80">
        <v>0</v>
      </c>
      <c r="BP80">
        <v>7.1000000000000004E-3</v>
      </c>
      <c r="BQ80">
        <v>0.85</v>
      </c>
      <c r="BR80">
        <v>0</v>
      </c>
      <c r="BS80">
        <v>2027.02</v>
      </c>
      <c r="BT80">
        <v>139685.95000000001</v>
      </c>
      <c r="BU80">
        <v>0</v>
      </c>
      <c r="BV80">
        <v>7.1000000000000004E-3</v>
      </c>
      <c r="BW80">
        <v>0.85</v>
      </c>
      <c r="BX80">
        <v>0</v>
      </c>
    </row>
    <row r="81" spans="1:76" x14ac:dyDescent="0.35">
      <c r="A81" t="s">
        <v>90</v>
      </c>
      <c r="B81" t="s">
        <v>77</v>
      </c>
      <c r="C81" t="s">
        <v>81</v>
      </c>
      <c r="D81">
        <v>27</v>
      </c>
      <c r="E81">
        <v>1470.97</v>
      </c>
      <c r="F81">
        <v>68105.259999999995</v>
      </c>
      <c r="G81">
        <v>5.0000000000000001E-3</v>
      </c>
      <c r="H81">
        <v>1.7299999999999999E-2</v>
      </c>
      <c r="I81">
        <v>0.85</v>
      </c>
      <c r="J81">
        <v>0.2</v>
      </c>
      <c r="K81">
        <v>1474.65</v>
      </c>
      <c r="L81">
        <v>68275.520000000004</v>
      </c>
      <c r="M81">
        <v>5.0000000000000001E-3</v>
      </c>
      <c r="N81">
        <v>1.7299999999999999E-2</v>
      </c>
      <c r="O81">
        <v>0.85</v>
      </c>
      <c r="P81">
        <v>0</v>
      </c>
      <c r="Q81">
        <v>1478.32</v>
      </c>
      <c r="R81">
        <v>68445.789999999994</v>
      </c>
      <c r="S81">
        <v>5.0000000000000001E-3</v>
      </c>
      <c r="T81">
        <v>1.7299999999999999E-2</v>
      </c>
      <c r="U81">
        <v>0.85</v>
      </c>
      <c r="V81">
        <v>0</v>
      </c>
      <c r="W81">
        <v>1482</v>
      </c>
      <c r="X81">
        <v>68616.05</v>
      </c>
      <c r="Y81">
        <v>5.0000000000000001E-3</v>
      </c>
      <c r="Z81">
        <v>1.7299999999999999E-2</v>
      </c>
      <c r="AA81">
        <v>0.85</v>
      </c>
      <c r="AB81">
        <v>0</v>
      </c>
      <c r="AC81">
        <v>1485.68</v>
      </c>
      <c r="AD81">
        <v>68786.31</v>
      </c>
      <c r="AE81">
        <v>5.0000000000000001E-3</v>
      </c>
      <c r="AF81">
        <v>1.7299999999999999E-2</v>
      </c>
      <c r="AG81">
        <v>0.85</v>
      </c>
      <c r="AH81">
        <v>0</v>
      </c>
      <c r="AI81">
        <v>1489.36</v>
      </c>
      <c r="AJ81">
        <v>68956.58</v>
      </c>
      <c r="AK81">
        <v>5.0000000000000001E-3</v>
      </c>
      <c r="AL81">
        <v>1.7299999999999999E-2</v>
      </c>
      <c r="AM81">
        <v>0.85</v>
      </c>
      <c r="AN81">
        <v>0</v>
      </c>
      <c r="AO81">
        <v>1493.03</v>
      </c>
      <c r="AP81">
        <v>69126.84</v>
      </c>
      <c r="AQ81">
        <v>5.0000000000000001E-3</v>
      </c>
      <c r="AR81">
        <v>1.7299999999999999E-2</v>
      </c>
      <c r="AS81">
        <v>0.85</v>
      </c>
      <c r="AT81">
        <v>0.2</v>
      </c>
      <c r="AU81">
        <v>1496.71</v>
      </c>
      <c r="AV81">
        <v>69297.100000000006</v>
      </c>
      <c r="AW81">
        <v>5.0000000000000001E-3</v>
      </c>
      <c r="AX81">
        <v>1.7299999999999999E-2</v>
      </c>
      <c r="AY81">
        <v>0.85</v>
      </c>
      <c r="AZ81">
        <v>0</v>
      </c>
      <c r="BA81">
        <v>1500.39</v>
      </c>
      <c r="BB81">
        <v>69467.37</v>
      </c>
      <c r="BC81">
        <v>5.0000000000000001E-3</v>
      </c>
      <c r="BD81">
        <v>1.7299999999999999E-2</v>
      </c>
      <c r="BE81">
        <v>0.85</v>
      </c>
      <c r="BF81">
        <v>0</v>
      </c>
      <c r="BG81">
        <v>1504.07</v>
      </c>
      <c r="BH81">
        <v>69637.63</v>
      </c>
      <c r="BI81">
        <v>5.0000000000000001E-3</v>
      </c>
      <c r="BJ81">
        <v>1.7299999999999999E-2</v>
      </c>
      <c r="BK81">
        <v>0.85</v>
      </c>
      <c r="BL81">
        <v>0</v>
      </c>
      <c r="BM81">
        <v>1507.74</v>
      </c>
      <c r="BN81">
        <v>69807.89</v>
      </c>
      <c r="BO81">
        <v>5.0000000000000001E-3</v>
      </c>
      <c r="BP81">
        <v>1.7299999999999999E-2</v>
      </c>
      <c r="BQ81">
        <v>0.85</v>
      </c>
      <c r="BR81">
        <v>0</v>
      </c>
      <c r="BS81">
        <v>1511.42</v>
      </c>
      <c r="BT81">
        <v>69978.149999999994</v>
      </c>
      <c r="BU81">
        <v>5.0000000000000001E-3</v>
      </c>
      <c r="BV81">
        <v>1.7299999999999999E-2</v>
      </c>
      <c r="BW81">
        <v>0.85</v>
      </c>
      <c r="BX81">
        <v>0</v>
      </c>
    </row>
    <row r="82" spans="1:76" x14ac:dyDescent="0.35">
      <c r="A82" t="s">
        <v>90</v>
      </c>
      <c r="B82" t="s">
        <v>77</v>
      </c>
      <c r="C82" t="s">
        <v>84</v>
      </c>
      <c r="D82">
        <v>2</v>
      </c>
      <c r="E82">
        <v>1832.55</v>
      </c>
      <c r="F82">
        <v>110347.63</v>
      </c>
      <c r="G82">
        <v>0</v>
      </c>
      <c r="H82">
        <v>7.1000000000000004E-3</v>
      </c>
      <c r="I82">
        <v>0.85</v>
      </c>
      <c r="J82">
        <v>0.14000000000000001</v>
      </c>
      <c r="K82">
        <v>1837.13</v>
      </c>
      <c r="L82">
        <v>110623.5</v>
      </c>
      <c r="M82">
        <v>0</v>
      </c>
      <c r="N82">
        <v>7.1000000000000004E-3</v>
      </c>
      <c r="O82">
        <v>0.85</v>
      </c>
      <c r="P82">
        <v>0</v>
      </c>
      <c r="Q82">
        <v>1841.71</v>
      </c>
      <c r="R82">
        <v>110899.37</v>
      </c>
      <c r="S82">
        <v>0</v>
      </c>
      <c r="T82">
        <v>7.1000000000000004E-3</v>
      </c>
      <c r="U82">
        <v>0.85</v>
      </c>
      <c r="V82">
        <v>0</v>
      </c>
      <c r="W82">
        <v>1846.29</v>
      </c>
      <c r="X82">
        <v>111175.24</v>
      </c>
      <c r="Y82">
        <v>0</v>
      </c>
      <c r="Z82">
        <v>7.1000000000000004E-3</v>
      </c>
      <c r="AA82">
        <v>0.85</v>
      </c>
      <c r="AB82">
        <v>0</v>
      </c>
      <c r="AC82">
        <v>1850.88</v>
      </c>
      <c r="AD82">
        <v>111451.11</v>
      </c>
      <c r="AE82">
        <v>0</v>
      </c>
      <c r="AF82">
        <v>7.1000000000000004E-3</v>
      </c>
      <c r="AG82">
        <v>0.85</v>
      </c>
      <c r="AH82">
        <v>0</v>
      </c>
      <c r="AI82">
        <v>1855.46</v>
      </c>
      <c r="AJ82">
        <v>111726.98</v>
      </c>
      <c r="AK82">
        <v>0</v>
      </c>
      <c r="AL82">
        <v>7.1000000000000004E-3</v>
      </c>
      <c r="AM82">
        <v>0.85</v>
      </c>
      <c r="AN82">
        <v>0</v>
      </c>
      <c r="AO82">
        <v>1860.04</v>
      </c>
      <c r="AP82">
        <v>112002.84</v>
      </c>
      <c r="AQ82">
        <v>0</v>
      </c>
      <c r="AR82">
        <v>7.1000000000000004E-3</v>
      </c>
      <c r="AS82">
        <v>0.85</v>
      </c>
      <c r="AT82">
        <v>0</v>
      </c>
      <c r="AU82">
        <v>1864.62</v>
      </c>
      <c r="AV82">
        <v>112278.71</v>
      </c>
      <c r="AW82">
        <v>0</v>
      </c>
      <c r="AX82">
        <v>7.1000000000000004E-3</v>
      </c>
      <c r="AY82">
        <v>0.85</v>
      </c>
      <c r="AZ82">
        <v>0</v>
      </c>
      <c r="BA82">
        <v>1869.2</v>
      </c>
      <c r="BB82">
        <v>112554.58</v>
      </c>
      <c r="BC82">
        <v>0</v>
      </c>
      <c r="BD82">
        <v>7.1000000000000004E-3</v>
      </c>
      <c r="BE82">
        <v>0.85</v>
      </c>
      <c r="BF82">
        <v>0</v>
      </c>
      <c r="BG82">
        <v>1873.78</v>
      </c>
      <c r="BH82">
        <v>112830.45</v>
      </c>
      <c r="BI82">
        <v>0</v>
      </c>
      <c r="BJ82">
        <v>7.1000000000000004E-3</v>
      </c>
      <c r="BK82">
        <v>0.85</v>
      </c>
      <c r="BL82">
        <v>0</v>
      </c>
      <c r="BM82">
        <v>1878.36</v>
      </c>
      <c r="BN82">
        <v>113106.32</v>
      </c>
      <c r="BO82">
        <v>0</v>
      </c>
      <c r="BP82">
        <v>7.1000000000000004E-3</v>
      </c>
      <c r="BQ82">
        <v>0.85</v>
      </c>
      <c r="BR82">
        <v>0</v>
      </c>
      <c r="BS82">
        <v>1882.95</v>
      </c>
      <c r="BT82">
        <v>113382.19</v>
      </c>
      <c r="BU82">
        <v>0</v>
      </c>
      <c r="BV82">
        <v>7.1000000000000004E-3</v>
      </c>
      <c r="BW82">
        <v>0.85</v>
      </c>
      <c r="BX82">
        <v>0</v>
      </c>
    </row>
    <row r="83" spans="1:76" x14ac:dyDescent="0.35">
      <c r="A83" t="s">
        <v>90</v>
      </c>
      <c r="B83" t="s">
        <v>88</v>
      </c>
      <c r="D83">
        <v>8</v>
      </c>
      <c r="E83">
        <v>80</v>
      </c>
      <c r="F83">
        <v>40000</v>
      </c>
      <c r="G83">
        <v>2.1000000000000001E-2</v>
      </c>
      <c r="H83">
        <v>1.49E-2</v>
      </c>
      <c r="I83">
        <v>0.85</v>
      </c>
      <c r="J83">
        <v>0</v>
      </c>
      <c r="K83">
        <v>80.2</v>
      </c>
      <c r="L83">
        <v>40100</v>
      </c>
      <c r="M83">
        <v>2.1000000000000001E-2</v>
      </c>
      <c r="N83">
        <v>1.49E-2</v>
      </c>
      <c r="O83">
        <v>0.85</v>
      </c>
      <c r="P83">
        <v>0</v>
      </c>
      <c r="Q83">
        <v>80.400000000000006</v>
      </c>
      <c r="R83">
        <v>40200</v>
      </c>
      <c r="S83">
        <v>2.1000000000000001E-2</v>
      </c>
      <c r="T83">
        <v>1.49E-2</v>
      </c>
      <c r="U83">
        <v>0.85</v>
      </c>
      <c r="V83">
        <v>0</v>
      </c>
      <c r="W83">
        <v>80.599999999999994</v>
      </c>
      <c r="X83">
        <v>40300</v>
      </c>
      <c r="Y83">
        <v>2.1000000000000001E-2</v>
      </c>
      <c r="Z83">
        <v>1.49E-2</v>
      </c>
      <c r="AA83">
        <v>0.85</v>
      </c>
      <c r="AB83">
        <v>0</v>
      </c>
      <c r="AC83">
        <v>80.8</v>
      </c>
      <c r="AD83">
        <v>40400</v>
      </c>
      <c r="AE83">
        <v>2.1000000000000001E-2</v>
      </c>
      <c r="AF83">
        <v>1.49E-2</v>
      </c>
      <c r="AG83">
        <v>0.85</v>
      </c>
      <c r="AH83">
        <v>0</v>
      </c>
      <c r="AI83">
        <v>81</v>
      </c>
      <c r="AJ83">
        <v>40500</v>
      </c>
      <c r="AK83">
        <v>2.1000000000000001E-2</v>
      </c>
      <c r="AL83">
        <v>1.49E-2</v>
      </c>
      <c r="AM83">
        <v>0.85</v>
      </c>
      <c r="AN83">
        <v>0</v>
      </c>
      <c r="AO83">
        <v>81.2</v>
      </c>
      <c r="AP83">
        <v>40600</v>
      </c>
      <c r="AQ83">
        <v>2.1000000000000001E-2</v>
      </c>
      <c r="AR83">
        <v>1.49E-2</v>
      </c>
      <c r="AS83">
        <v>0.85</v>
      </c>
      <c r="AT83">
        <v>0</v>
      </c>
      <c r="AU83">
        <v>81.400000000000006</v>
      </c>
      <c r="AV83">
        <v>40700</v>
      </c>
      <c r="AW83">
        <v>2.1000000000000001E-2</v>
      </c>
      <c r="AX83">
        <v>1.49E-2</v>
      </c>
      <c r="AY83">
        <v>0.85</v>
      </c>
      <c r="AZ83">
        <v>0</v>
      </c>
      <c r="BA83">
        <v>81.599999999999994</v>
      </c>
      <c r="BB83">
        <v>40800</v>
      </c>
      <c r="BC83">
        <v>2.1000000000000001E-2</v>
      </c>
      <c r="BD83">
        <v>1.49E-2</v>
      </c>
      <c r="BE83">
        <v>0.85</v>
      </c>
      <c r="BF83">
        <v>0</v>
      </c>
      <c r="BG83">
        <v>81.8</v>
      </c>
      <c r="BH83">
        <v>40900</v>
      </c>
      <c r="BI83">
        <v>2.1000000000000001E-2</v>
      </c>
      <c r="BJ83">
        <v>1.49E-2</v>
      </c>
      <c r="BK83">
        <v>0.85</v>
      </c>
      <c r="BL83">
        <v>0</v>
      </c>
      <c r="BM83">
        <v>82</v>
      </c>
      <c r="BN83">
        <v>41000</v>
      </c>
      <c r="BO83">
        <v>2.1000000000000001E-2</v>
      </c>
      <c r="BP83">
        <v>1.49E-2</v>
      </c>
      <c r="BQ83">
        <v>0.85</v>
      </c>
      <c r="BR83">
        <v>0</v>
      </c>
      <c r="BS83">
        <v>82.2</v>
      </c>
      <c r="BT83">
        <v>41100</v>
      </c>
      <c r="BU83">
        <v>2.1000000000000001E-2</v>
      </c>
      <c r="BV83">
        <v>1.49E-2</v>
      </c>
      <c r="BW83">
        <v>0.85</v>
      </c>
      <c r="BX83">
        <v>0</v>
      </c>
    </row>
    <row r="84" spans="1:76" x14ac:dyDescent="0.35">
      <c r="A84" t="s">
        <v>90</v>
      </c>
      <c r="B84" t="s">
        <v>87</v>
      </c>
      <c r="C84" t="s">
        <v>79</v>
      </c>
      <c r="D84">
        <v>4</v>
      </c>
      <c r="E84">
        <v>1300.1600000000001</v>
      </c>
      <c r="F84">
        <v>57558.38</v>
      </c>
      <c r="G84">
        <v>0.05</v>
      </c>
      <c r="H84">
        <v>1.4999999999999999E-2</v>
      </c>
      <c r="I84">
        <v>0.85</v>
      </c>
      <c r="J84">
        <v>0.22500000000000001</v>
      </c>
      <c r="K84">
        <v>1303.4100000000001</v>
      </c>
      <c r="L84">
        <v>57702.28</v>
      </c>
      <c r="M84">
        <v>0.05</v>
      </c>
      <c r="N84">
        <v>1.4999999999999999E-2</v>
      </c>
      <c r="O84">
        <v>0.85</v>
      </c>
      <c r="P84">
        <v>0</v>
      </c>
      <c r="Q84">
        <v>1306.6600000000001</v>
      </c>
      <c r="R84">
        <v>57846.17</v>
      </c>
      <c r="S84">
        <v>0.05</v>
      </c>
      <c r="T84">
        <v>1.4999999999999999E-2</v>
      </c>
      <c r="U84">
        <v>0.85</v>
      </c>
      <c r="V84">
        <v>0</v>
      </c>
      <c r="W84">
        <v>1309.9100000000001</v>
      </c>
      <c r="X84">
        <v>57990.07</v>
      </c>
      <c r="Y84">
        <v>0.05</v>
      </c>
      <c r="Z84">
        <v>1.4999999999999999E-2</v>
      </c>
      <c r="AA84">
        <v>0.85</v>
      </c>
      <c r="AB84">
        <v>0.22500000000000001</v>
      </c>
      <c r="AC84">
        <v>1313.16</v>
      </c>
      <c r="AD84">
        <v>58133.96</v>
      </c>
      <c r="AE84">
        <v>0.05</v>
      </c>
      <c r="AF84">
        <v>1.4999999999999999E-2</v>
      </c>
      <c r="AG84">
        <v>0.85</v>
      </c>
      <c r="AH84">
        <v>0</v>
      </c>
      <c r="AI84">
        <v>1316.41</v>
      </c>
      <c r="AJ84">
        <v>58277.86</v>
      </c>
      <c r="AK84">
        <v>0.05</v>
      </c>
      <c r="AL84">
        <v>1.4999999999999999E-2</v>
      </c>
      <c r="AM84">
        <v>0.85</v>
      </c>
      <c r="AN84">
        <v>0</v>
      </c>
      <c r="AO84">
        <v>1319.66</v>
      </c>
      <c r="AP84">
        <v>58421.760000000002</v>
      </c>
      <c r="AQ84">
        <v>0.05</v>
      </c>
      <c r="AR84">
        <v>1.4999999999999999E-2</v>
      </c>
      <c r="AS84">
        <v>0.85</v>
      </c>
      <c r="AT84">
        <v>0.22500000000000001</v>
      </c>
      <c r="AU84">
        <v>1322.91</v>
      </c>
      <c r="AV84">
        <v>58565.65</v>
      </c>
      <c r="AW84">
        <v>0.05</v>
      </c>
      <c r="AX84">
        <v>1.4999999999999999E-2</v>
      </c>
      <c r="AY84">
        <v>0.85</v>
      </c>
      <c r="AZ84">
        <v>0</v>
      </c>
      <c r="BA84">
        <v>1326.16</v>
      </c>
      <c r="BB84">
        <v>58709.55</v>
      </c>
      <c r="BC84">
        <v>0.05</v>
      </c>
      <c r="BD84">
        <v>1.4999999999999999E-2</v>
      </c>
      <c r="BE84">
        <v>0.85</v>
      </c>
      <c r="BF84">
        <v>0</v>
      </c>
      <c r="BG84">
        <v>1329.41</v>
      </c>
      <c r="BH84">
        <v>58853.440000000002</v>
      </c>
      <c r="BI84">
        <v>0.05</v>
      </c>
      <c r="BJ84">
        <v>1.4999999999999999E-2</v>
      </c>
      <c r="BK84">
        <v>0.85</v>
      </c>
      <c r="BL84">
        <v>0.22500000000000001</v>
      </c>
      <c r="BM84">
        <v>1332.66</v>
      </c>
      <c r="BN84">
        <v>58997.34</v>
      </c>
      <c r="BO84">
        <v>0.05</v>
      </c>
      <c r="BP84">
        <v>1.4999999999999999E-2</v>
      </c>
      <c r="BQ84">
        <v>0.85</v>
      </c>
      <c r="BR84">
        <v>0</v>
      </c>
      <c r="BS84">
        <v>1335.91</v>
      </c>
      <c r="BT84">
        <v>59141.24</v>
      </c>
      <c r="BU84">
        <v>0.05</v>
      </c>
      <c r="BV84">
        <v>1.4999999999999999E-2</v>
      </c>
      <c r="BW84">
        <v>0.85</v>
      </c>
      <c r="BX84">
        <v>0</v>
      </c>
    </row>
    <row r="85" spans="1:76" x14ac:dyDescent="0.35">
      <c r="A85" t="s">
        <v>90</v>
      </c>
      <c r="B85" t="s">
        <v>87</v>
      </c>
      <c r="C85" t="s">
        <v>82</v>
      </c>
      <c r="D85">
        <v>3</v>
      </c>
      <c r="E85">
        <v>1589.71</v>
      </c>
      <c r="F85">
        <v>78257.460000000006</v>
      </c>
      <c r="G85">
        <v>1E-3</v>
      </c>
      <c r="H85">
        <v>1.4999999999999999E-2</v>
      </c>
      <c r="I85">
        <v>0.85</v>
      </c>
      <c r="J85">
        <v>7.0000000000000007E-2</v>
      </c>
      <c r="K85">
        <v>1593.68</v>
      </c>
      <c r="L85">
        <v>78453.100000000006</v>
      </c>
      <c r="M85">
        <v>1E-3</v>
      </c>
      <c r="N85">
        <v>1.4999999999999999E-2</v>
      </c>
      <c r="O85">
        <v>0.85</v>
      </c>
      <c r="P85">
        <v>0</v>
      </c>
      <c r="Q85">
        <v>1597.66</v>
      </c>
      <c r="R85">
        <v>78648.75</v>
      </c>
      <c r="S85">
        <v>1E-3</v>
      </c>
      <c r="T85">
        <v>1.4999999999999999E-2</v>
      </c>
      <c r="U85">
        <v>0.85</v>
      </c>
      <c r="V85">
        <v>0</v>
      </c>
      <c r="W85">
        <v>1601.63</v>
      </c>
      <c r="X85">
        <v>78844.39</v>
      </c>
      <c r="Y85">
        <v>1E-3</v>
      </c>
      <c r="Z85">
        <v>1.4999999999999999E-2</v>
      </c>
      <c r="AA85">
        <v>0.85</v>
      </c>
      <c r="AB85">
        <v>0</v>
      </c>
      <c r="AC85">
        <v>1605.61</v>
      </c>
      <c r="AD85">
        <v>79040.03</v>
      </c>
      <c r="AE85">
        <v>1E-3</v>
      </c>
      <c r="AF85">
        <v>1.4999999999999999E-2</v>
      </c>
      <c r="AG85">
        <v>0.85</v>
      </c>
      <c r="AH85">
        <v>0</v>
      </c>
      <c r="AI85">
        <v>1609.58</v>
      </c>
      <c r="AJ85">
        <v>79235.679999999993</v>
      </c>
      <c r="AK85">
        <v>1E-3</v>
      </c>
      <c r="AL85">
        <v>1.4999999999999999E-2</v>
      </c>
      <c r="AM85">
        <v>0.85</v>
      </c>
      <c r="AN85">
        <v>0</v>
      </c>
      <c r="AO85">
        <v>1613.56</v>
      </c>
      <c r="AP85">
        <v>79431.320000000007</v>
      </c>
      <c r="AQ85">
        <v>1E-3</v>
      </c>
      <c r="AR85">
        <v>1.4999999999999999E-2</v>
      </c>
      <c r="AS85">
        <v>0.85</v>
      </c>
      <c r="AT85">
        <v>7.0000000000000007E-2</v>
      </c>
      <c r="AU85">
        <v>1617.53</v>
      </c>
      <c r="AV85">
        <v>79626.97</v>
      </c>
      <c r="AW85">
        <v>1E-3</v>
      </c>
      <c r="AX85">
        <v>1.4999999999999999E-2</v>
      </c>
      <c r="AY85">
        <v>0.85</v>
      </c>
      <c r="AZ85">
        <v>0</v>
      </c>
      <c r="BA85">
        <v>1621.5</v>
      </c>
      <c r="BB85">
        <v>79822.61</v>
      </c>
      <c r="BC85">
        <v>1E-3</v>
      </c>
      <c r="BD85">
        <v>1.4999999999999999E-2</v>
      </c>
      <c r="BE85">
        <v>0.85</v>
      </c>
      <c r="BF85">
        <v>0</v>
      </c>
      <c r="BG85">
        <v>1625.48</v>
      </c>
      <c r="BH85">
        <v>80018.25</v>
      </c>
      <c r="BI85">
        <v>1E-3</v>
      </c>
      <c r="BJ85">
        <v>1.4999999999999999E-2</v>
      </c>
      <c r="BK85">
        <v>0.85</v>
      </c>
      <c r="BL85">
        <v>0</v>
      </c>
      <c r="BM85">
        <v>1629.45</v>
      </c>
      <c r="BN85">
        <v>80213.899999999994</v>
      </c>
      <c r="BO85">
        <v>1E-3</v>
      </c>
      <c r="BP85">
        <v>1.4999999999999999E-2</v>
      </c>
      <c r="BQ85">
        <v>0.85</v>
      </c>
      <c r="BR85">
        <v>0</v>
      </c>
      <c r="BS85">
        <v>1633.43</v>
      </c>
      <c r="BT85">
        <v>80409.539999999994</v>
      </c>
      <c r="BU85">
        <v>1E-3</v>
      </c>
      <c r="BV85">
        <v>1.4999999999999999E-2</v>
      </c>
      <c r="BW85">
        <v>0.85</v>
      </c>
      <c r="BX85">
        <v>0</v>
      </c>
    </row>
    <row r="86" spans="1:76" x14ac:dyDescent="0.35">
      <c r="A86" t="s">
        <v>90</v>
      </c>
      <c r="B86" t="s">
        <v>87</v>
      </c>
      <c r="C86" t="s">
        <v>80</v>
      </c>
      <c r="D86">
        <v>2</v>
      </c>
      <c r="E86">
        <v>1402.56</v>
      </c>
      <c r="F86">
        <v>59773</v>
      </c>
      <c r="G86">
        <v>0.01</v>
      </c>
      <c r="H86">
        <v>1.4999999999999999E-2</v>
      </c>
      <c r="I86">
        <v>0.85</v>
      </c>
      <c r="J86">
        <v>0.26</v>
      </c>
      <c r="K86">
        <v>1406.07</v>
      </c>
      <c r="L86">
        <v>59922.43</v>
      </c>
      <c r="M86">
        <v>0.01</v>
      </c>
      <c r="N86">
        <v>1.4999999999999999E-2</v>
      </c>
      <c r="O86">
        <v>0.85</v>
      </c>
      <c r="P86">
        <v>0</v>
      </c>
      <c r="Q86">
        <v>1409.57</v>
      </c>
      <c r="R86">
        <v>60071.86</v>
      </c>
      <c r="S86">
        <v>0.01</v>
      </c>
      <c r="T86">
        <v>1.4999999999999999E-2</v>
      </c>
      <c r="U86">
        <v>0.85</v>
      </c>
      <c r="V86">
        <v>0</v>
      </c>
      <c r="W86">
        <v>1413.08</v>
      </c>
      <c r="X86">
        <v>60221.3</v>
      </c>
      <c r="Y86">
        <v>0.01</v>
      </c>
      <c r="Z86">
        <v>1.4999999999999999E-2</v>
      </c>
      <c r="AA86">
        <v>0.85</v>
      </c>
      <c r="AB86">
        <v>0</v>
      </c>
      <c r="AC86">
        <v>1416.59</v>
      </c>
      <c r="AD86">
        <v>60370.73</v>
      </c>
      <c r="AE86">
        <v>0.01</v>
      </c>
      <c r="AF86">
        <v>1.4999999999999999E-2</v>
      </c>
      <c r="AG86">
        <v>0.85</v>
      </c>
      <c r="AH86">
        <v>0</v>
      </c>
      <c r="AI86">
        <v>1420.09</v>
      </c>
      <c r="AJ86">
        <v>60520.160000000003</v>
      </c>
      <c r="AK86">
        <v>0.01</v>
      </c>
      <c r="AL86">
        <v>1.4999999999999999E-2</v>
      </c>
      <c r="AM86">
        <v>0.85</v>
      </c>
      <c r="AN86">
        <v>0</v>
      </c>
      <c r="AO86">
        <v>1423.6</v>
      </c>
      <c r="AP86">
        <v>60669.59</v>
      </c>
      <c r="AQ86">
        <v>0.01</v>
      </c>
      <c r="AR86">
        <v>1.4999999999999999E-2</v>
      </c>
      <c r="AS86">
        <v>0.85</v>
      </c>
      <c r="AT86">
        <v>0.26</v>
      </c>
      <c r="AU86">
        <v>1427.1</v>
      </c>
      <c r="AV86">
        <v>60819.03</v>
      </c>
      <c r="AW86">
        <v>0.01</v>
      </c>
      <c r="AX86">
        <v>1.4999999999999999E-2</v>
      </c>
      <c r="AY86">
        <v>0.85</v>
      </c>
      <c r="AZ86">
        <v>0</v>
      </c>
      <c r="BA86">
        <v>1430.61</v>
      </c>
      <c r="BB86">
        <v>60968.46</v>
      </c>
      <c r="BC86">
        <v>0.01</v>
      </c>
      <c r="BD86">
        <v>1.4999999999999999E-2</v>
      </c>
      <c r="BE86">
        <v>0.85</v>
      </c>
      <c r="BF86">
        <v>0</v>
      </c>
      <c r="BG86">
        <v>1434.12</v>
      </c>
      <c r="BH86">
        <v>61117.89</v>
      </c>
      <c r="BI86">
        <v>0.01</v>
      </c>
      <c r="BJ86">
        <v>1.4999999999999999E-2</v>
      </c>
      <c r="BK86">
        <v>0.85</v>
      </c>
      <c r="BL86">
        <v>0</v>
      </c>
      <c r="BM86">
        <v>1437.62</v>
      </c>
      <c r="BN86">
        <v>61267.32</v>
      </c>
      <c r="BO86">
        <v>0.01</v>
      </c>
      <c r="BP86">
        <v>1.4999999999999999E-2</v>
      </c>
      <c r="BQ86">
        <v>0.85</v>
      </c>
      <c r="BR86">
        <v>0</v>
      </c>
      <c r="BS86">
        <v>1441.13</v>
      </c>
      <c r="BT86">
        <v>61416.76</v>
      </c>
      <c r="BU86">
        <v>0.01</v>
      </c>
      <c r="BV86">
        <v>1.4999999999999999E-2</v>
      </c>
      <c r="BW86">
        <v>0.85</v>
      </c>
      <c r="BX86">
        <v>0</v>
      </c>
    </row>
    <row r="87" spans="1:76" x14ac:dyDescent="0.35">
      <c r="A87" t="s">
        <v>90</v>
      </c>
      <c r="B87" t="s">
        <v>87</v>
      </c>
      <c r="C87" t="s">
        <v>81</v>
      </c>
      <c r="D87">
        <v>1</v>
      </c>
      <c r="E87">
        <v>1470.97</v>
      </c>
      <c r="F87">
        <v>68105.259999999995</v>
      </c>
      <c r="G87">
        <v>5.0000000000000001E-3</v>
      </c>
      <c r="H87">
        <v>1.4999999999999999E-2</v>
      </c>
      <c r="I87">
        <v>0.85</v>
      </c>
      <c r="J87">
        <v>0.2</v>
      </c>
      <c r="K87">
        <v>1474.65</v>
      </c>
      <c r="L87">
        <v>68275.520000000004</v>
      </c>
      <c r="M87">
        <v>5.0000000000000001E-3</v>
      </c>
      <c r="N87">
        <v>1.4999999999999999E-2</v>
      </c>
      <c r="O87">
        <v>0.85</v>
      </c>
      <c r="P87">
        <v>0</v>
      </c>
      <c r="Q87">
        <v>1478.32</v>
      </c>
      <c r="R87">
        <v>68445.789999999994</v>
      </c>
      <c r="S87">
        <v>5.0000000000000001E-3</v>
      </c>
      <c r="T87">
        <v>1.4999999999999999E-2</v>
      </c>
      <c r="U87">
        <v>0.85</v>
      </c>
      <c r="V87">
        <v>0</v>
      </c>
      <c r="W87">
        <v>1482</v>
      </c>
      <c r="X87">
        <v>68616.05</v>
      </c>
      <c r="Y87">
        <v>5.0000000000000001E-3</v>
      </c>
      <c r="Z87">
        <v>1.4999999999999999E-2</v>
      </c>
      <c r="AA87">
        <v>0.85</v>
      </c>
      <c r="AB87">
        <v>0</v>
      </c>
      <c r="AC87">
        <v>1485.68</v>
      </c>
      <c r="AD87">
        <v>68786.31</v>
      </c>
      <c r="AE87">
        <v>5.0000000000000001E-3</v>
      </c>
      <c r="AF87">
        <v>1.4999999999999999E-2</v>
      </c>
      <c r="AG87">
        <v>0.85</v>
      </c>
      <c r="AH87">
        <v>0</v>
      </c>
      <c r="AI87">
        <v>1489.36</v>
      </c>
      <c r="AJ87">
        <v>68956.58</v>
      </c>
      <c r="AK87">
        <v>5.0000000000000001E-3</v>
      </c>
      <c r="AL87">
        <v>1.4999999999999999E-2</v>
      </c>
      <c r="AM87">
        <v>0.85</v>
      </c>
      <c r="AN87">
        <v>0</v>
      </c>
      <c r="AO87">
        <v>1493.03</v>
      </c>
      <c r="AP87">
        <v>69126.84</v>
      </c>
      <c r="AQ87">
        <v>5.0000000000000001E-3</v>
      </c>
      <c r="AR87">
        <v>1.4999999999999999E-2</v>
      </c>
      <c r="AS87">
        <v>0.85</v>
      </c>
      <c r="AT87">
        <v>0.2</v>
      </c>
      <c r="AU87">
        <v>1496.71</v>
      </c>
      <c r="AV87">
        <v>69297.100000000006</v>
      </c>
      <c r="AW87">
        <v>5.0000000000000001E-3</v>
      </c>
      <c r="AX87">
        <v>1.4999999999999999E-2</v>
      </c>
      <c r="AY87">
        <v>0.85</v>
      </c>
      <c r="AZ87">
        <v>0</v>
      </c>
      <c r="BA87">
        <v>1500.39</v>
      </c>
      <c r="BB87">
        <v>69467.37</v>
      </c>
      <c r="BC87">
        <v>5.0000000000000001E-3</v>
      </c>
      <c r="BD87">
        <v>1.4999999999999999E-2</v>
      </c>
      <c r="BE87">
        <v>0.85</v>
      </c>
      <c r="BF87">
        <v>0</v>
      </c>
      <c r="BG87">
        <v>1504.07</v>
      </c>
      <c r="BH87">
        <v>69637.63</v>
      </c>
      <c r="BI87">
        <v>5.0000000000000001E-3</v>
      </c>
      <c r="BJ87">
        <v>1.4999999999999999E-2</v>
      </c>
      <c r="BK87">
        <v>0.85</v>
      </c>
      <c r="BL87">
        <v>0</v>
      </c>
      <c r="BM87">
        <v>1507.74</v>
      </c>
      <c r="BN87">
        <v>69807.89</v>
      </c>
      <c r="BO87">
        <v>5.0000000000000001E-3</v>
      </c>
      <c r="BP87">
        <v>1.4999999999999999E-2</v>
      </c>
      <c r="BQ87">
        <v>0.85</v>
      </c>
      <c r="BR87">
        <v>0</v>
      </c>
      <c r="BS87">
        <v>1511.42</v>
      </c>
      <c r="BT87">
        <v>69978.149999999994</v>
      </c>
      <c r="BU87">
        <v>5.0000000000000001E-3</v>
      </c>
      <c r="BV87">
        <v>1.4999999999999999E-2</v>
      </c>
      <c r="BW87">
        <v>0.85</v>
      </c>
      <c r="BX87">
        <v>0</v>
      </c>
    </row>
    <row r="88" spans="1:76" x14ac:dyDescent="0.35">
      <c r="A88" t="s">
        <v>90</v>
      </c>
      <c r="B88" t="s">
        <v>86</v>
      </c>
      <c r="C88" t="s">
        <v>78</v>
      </c>
      <c r="D88">
        <v>2</v>
      </c>
      <c r="E88">
        <v>1307.95</v>
      </c>
      <c r="F88">
        <v>57558.38</v>
      </c>
      <c r="G88">
        <v>0.12</v>
      </c>
      <c r="H88">
        <v>1.7500000000000002E-2</v>
      </c>
      <c r="I88">
        <v>0.85</v>
      </c>
      <c r="J88">
        <v>0.22500000000000001</v>
      </c>
      <c r="K88">
        <v>1311.22</v>
      </c>
      <c r="L88">
        <v>57702.28</v>
      </c>
      <c r="M88">
        <v>0.12</v>
      </c>
      <c r="N88">
        <v>1.7500000000000002E-2</v>
      </c>
      <c r="O88">
        <v>0.85</v>
      </c>
      <c r="P88">
        <v>0</v>
      </c>
      <c r="Q88">
        <v>1314.49</v>
      </c>
      <c r="R88">
        <v>57846.17</v>
      </c>
      <c r="S88">
        <v>0.12</v>
      </c>
      <c r="T88">
        <v>1.7500000000000002E-2</v>
      </c>
      <c r="U88">
        <v>0.85</v>
      </c>
      <c r="V88">
        <v>0</v>
      </c>
      <c r="W88">
        <v>1317.76</v>
      </c>
      <c r="X88">
        <v>57990.07</v>
      </c>
      <c r="Y88">
        <v>0.12</v>
      </c>
      <c r="Z88">
        <v>1.7500000000000002E-2</v>
      </c>
      <c r="AA88">
        <v>0.85</v>
      </c>
      <c r="AB88">
        <v>0.22500000000000001</v>
      </c>
      <c r="AC88">
        <v>1321.03</v>
      </c>
      <c r="AD88">
        <v>58133.96</v>
      </c>
      <c r="AE88">
        <v>0.12</v>
      </c>
      <c r="AF88">
        <v>1.7500000000000002E-2</v>
      </c>
      <c r="AG88">
        <v>0.85</v>
      </c>
      <c r="AH88">
        <v>0</v>
      </c>
      <c r="AI88">
        <v>1324.3</v>
      </c>
      <c r="AJ88">
        <v>58277.86</v>
      </c>
      <c r="AK88">
        <v>0.12</v>
      </c>
      <c r="AL88">
        <v>1.7500000000000002E-2</v>
      </c>
      <c r="AM88">
        <v>0.85</v>
      </c>
      <c r="AN88">
        <v>0</v>
      </c>
      <c r="AO88">
        <v>1327.57</v>
      </c>
      <c r="AP88">
        <v>58421.760000000002</v>
      </c>
      <c r="AQ88">
        <v>0.12</v>
      </c>
      <c r="AR88">
        <v>1.7500000000000002E-2</v>
      </c>
      <c r="AS88">
        <v>0.85</v>
      </c>
      <c r="AT88">
        <v>0.22500000000000001</v>
      </c>
      <c r="AU88">
        <v>1330.84</v>
      </c>
      <c r="AV88">
        <v>58565.65</v>
      </c>
      <c r="AW88">
        <v>0.12</v>
      </c>
      <c r="AX88">
        <v>1.7500000000000002E-2</v>
      </c>
      <c r="AY88">
        <v>0.85</v>
      </c>
      <c r="AZ88">
        <v>0</v>
      </c>
      <c r="BA88">
        <v>1334.11</v>
      </c>
      <c r="BB88">
        <v>58709.55</v>
      </c>
      <c r="BC88">
        <v>0.12</v>
      </c>
      <c r="BD88">
        <v>1.7500000000000002E-2</v>
      </c>
      <c r="BE88">
        <v>0.85</v>
      </c>
      <c r="BF88">
        <v>0</v>
      </c>
      <c r="BG88">
        <v>1337.38</v>
      </c>
      <c r="BH88">
        <v>58853.440000000002</v>
      </c>
      <c r="BI88">
        <v>0.12</v>
      </c>
      <c r="BJ88">
        <v>1.7500000000000002E-2</v>
      </c>
      <c r="BK88">
        <v>0.85</v>
      </c>
      <c r="BL88">
        <v>0.22500000000000001</v>
      </c>
      <c r="BM88">
        <v>1340.65</v>
      </c>
      <c r="BN88">
        <v>58997.34</v>
      </c>
      <c r="BO88">
        <v>0.12</v>
      </c>
      <c r="BP88">
        <v>1.7500000000000002E-2</v>
      </c>
      <c r="BQ88">
        <v>0.85</v>
      </c>
      <c r="BR88">
        <v>0</v>
      </c>
      <c r="BS88">
        <v>1343.92</v>
      </c>
      <c r="BT88">
        <v>59141.24</v>
      </c>
      <c r="BU88">
        <v>0.12</v>
      </c>
      <c r="BV88">
        <v>1.7500000000000002E-2</v>
      </c>
      <c r="BW88">
        <v>0.85</v>
      </c>
      <c r="BX88">
        <v>0</v>
      </c>
    </row>
    <row r="89" spans="1:76" x14ac:dyDescent="0.35">
      <c r="A89" t="s">
        <v>90</v>
      </c>
      <c r="B89" t="s">
        <v>86</v>
      </c>
      <c r="C89" t="s">
        <v>79</v>
      </c>
      <c r="D89">
        <v>1</v>
      </c>
      <c r="E89">
        <v>1300.1600000000001</v>
      </c>
      <c r="F89">
        <v>57558.38</v>
      </c>
      <c r="G89">
        <v>0.05</v>
      </c>
      <c r="H89">
        <v>1.7500000000000002E-2</v>
      </c>
      <c r="I89">
        <v>0.85</v>
      </c>
      <c r="J89">
        <v>0.22500000000000001</v>
      </c>
      <c r="K89">
        <v>1303.4100000000001</v>
      </c>
      <c r="L89">
        <v>57702.28</v>
      </c>
      <c r="M89">
        <v>0.05</v>
      </c>
      <c r="N89">
        <v>1.7500000000000002E-2</v>
      </c>
      <c r="O89">
        <v>0.85</v>
      </c>
      <c r="P89">
        <v>0</v>
      </c>
      <c r="Q89">
        <v>1306.6600000000001</v>
      </c>
      <c r="R89">
        <v>57846.17</v>
      </c>
      <c r="S89">
        <v>0.05</v>
      </c>
      <c r="T89">
        <v>1.7500000000000002E-2</v>
      </c>
      <c r="U89">
        <v>0.85</v>
      </c>
      <c r="V89">
        <v>0</v>
      </c>
      <c r="W89">
        <v>1309.9100000000001</v>
      </c>
      <c r="X89">
        <v>57990.07</v>
      </c>
      <c r="Y89">
        <v>0.05</v>
      </c>
      <c r="Z89">
        <v>1.7500000000000002E-2</v>
      </c>
      <c r="AA89">
        <v>0.85</v>
      </c>
      <c r="AB89">
        <v>0.22500000000000001</v>
      </c>
      <c r="AC89">
        <v>1313.16</v>
      </c>
      <c r="AD89">
        <v>58133.96</v>
      </c>
      <c r="AE89">
        <v>0.05</v>
      </c>
      <c r="AF89">
        <v>1.7500000000000002E-2</v>
      </c>
      <c r="AG89">
        <v>0.85</v>
      </c>
      <c r="AH89">
        <v>0</v>
      </c>
      <c r="AI89">
        <v>1316.41</v>
      </c>
      <c r="AJ89">
        <v>58277.86</v>
      </c>
      <c r="AK89">
        <v>0.05</v>
      </c>
      <c r="AL89">
        <v>1.7500000000000002E-2</v>
      </c>
      <c r="AM89">
        <v>0.85</v>
      </c>
      <c r="AN89">
        <v>0</v>
      </c>
      <c r="AO89">
        <v>1319.66</v>
      </c>
      <c r="AP89">
        <v>58421.760000000002</v>
      </c>
      <c r="AQ89">
        <v>0.05</v>
      </c>
      <c r="AR89">
        <v>1.7500000000000002E-2</v>
      </c>
      <c r="AS89">
        <v>0.85</v>
      </c>
      <c r="AT89">
        <v>0.22500000000000001</v>
      </c>
      <c r="AU89">
        <v>1322.91</v>
      </c>
      <c r="AV89">
        <v>58565.65</v>
      </c>
      <c r="AW89">
        <v>0.05</v>
      </c>
      <c r="AX89">
        <v>1.7500000000000002E-2</v>
      </c>
      <c r="AY89">
        <v>0.85</v>
      </c>
      <c r="AZ89">
        <v>0</v>
      </c>
      <c r="BA89">
        <v>1326.16</v>
      </c>
      <c r="BB89">
        <v>58709.55</v>
      </c>
      <c r="BC89">
        <v>0.05</v>
      </c>
      <c r="BD89">
        <v>1.7500000000000002E-2</v>
      </c>
      <c r="BE89">
        <v>0.85</v>
      </c>
      <c r="BF89">
        <v>0</v>
      </c>
      <c r="BG89">
        <v>1329.41</v>
      </c>
      <c r="BH89">
        <v>58853.440000000002</v>
      </c>
      <c r="BI89">
        <v>0.05</v>
      </c>
      <c r="BJ89">
        <v>1.7500000000000002E-2</v>
      </c>
      <c r="BK89">
        <v>0.85</v>
      </c>
      <c r="BL89">
        <v>0.22500000000000001</v>
      </c>
      <c r="BM89">
        <v>1332.66</v>
      </c>
      <c r="BN89">
        <v>58997.34</v>
      </c>
      <c r="BO89">
        <v>0.05</v>
      </c>
      <c r="BP89">
        <v>1.7500000000000002E-2</v>
      </c>
      <c r="BQ89">
        <v>0.85</v>
      </c>
      <c r="BR89">
        <v>0</v>
      </c>
      <c r="BS89">
        <v>1335.91</v>
      </c>
      <c r="BT89">
        <v>59141.24</v>
      </c>
      <c r="BU89">
        <v>0.05</v>
      </c>
      <c r="BV89">
        <v>1.7500000000000002E-2</v>
      </c>
      <c r="BW89">
        <v>0.85</v>
      </c>
      <c r="BX89">
        <v>0</v>
      </c>
    </row>
    <row r="90" spans="1:76" x14ac:dyDescent="0.35">
      <c r="A90" t="s">
        <v>90</v>
      </c>
      <c r="B90" t="s">
        <v>86</v>
      </c>
      <c r="C90" t="s">
        <v>82</v>
      </c>
      <c r="D90">
        <v>3</v>
      </c>
      <c r="E90">
        <v>1589.71</v>
      </c>
      <c r="F90">
        <v>78257.460000000006</v>
      </c>
      <c r="G90">
        <v>1E-3</v>
      </c>
      <c r="H90">
        <v>1.7500000000000002E-2</v>
      </c>
      <c r="I90">
        <v>0.85</v>
      </c>
      <c r="J90">
        <v>7.0000000000000007E-2</v>
      </c>
      <c r="K90">
        <v>1593.68</v>
      </c>
      <c r="L90">
        <v>78453.100000000006</v>
      </c>
      <c r="M90">
        <v>1E-3</v>
      </c>
      <c r="N90">
        <v>1.7500000000000002E-2</v>
      </c>
      <c r="O90">
        <v>0.85</v>
      </c>
      <c r="P90">
        <v>0</v>
      </c>
      <c r="Q90">
        <v>1597.66</v>
      </c>
      <c r="R90">
        <v>78648.75</v>
      </c>
      <c r="S90">
        <v>1E-3</v>
      </c>
      <c r="T90">
        <v>1.7500000000000002E-2</v>
      </c>
      <c r="U90">
        <v>0.85</v>
      </c>
      <c r="V90">
        <v>0</v>
      </c>
      <c r="W90">
        <v>1601.63</v>
      </c>
      <c r="X90">
        <v>78844.39</v>
      </c>
      <c r="Y90">
        <v>1E-3</v>
      </c>
      <c r="Z90">
        <v>1.7500000000000002E-2</v>
      </c>
      <c r="AA90">
        <v>0.85</v>
      </c>
      <c r="AB90">
        <v>0</v>
      </c>
      <c r="AC90">
        <v>1605.61</v>
      </c>
      <c r="AD90">
        <v>79040.03</v>
      </c>
      <c r="AE90">
        <v>1E-3</v>
      </c>
      <c r="AF90">
        <v>1.7500000000000002E-2</v>
      </c>
      <c r="AG90">
        <v>0.85</v>
      </c>
      <c r="AH90">
        <v>0</v>
      </c>
      <c r="AI90">
        <v>1609.58</v>
      </c>
      <c r="AJ90">
        <v>79235.679999999993</v>
      </c>
      <c r="AK90">
        <v>1E-3</v>
      </c>
      <c r="AL90">
        <v>1.7500000000000002E-2</v>
      </c>
      <c r="AM90">
        <v>0.85</v>
      </c>
      <c r="AN90">
        <v>0</v>
      </c>
      <c r="AO90">
        <v>1613.56</v>
      </c>
      <c r="AP90">
        <v>79431.320000000007</v>
      </c>
      <c r="AQ90">
        <v>1E-3</v>
      </c>
      <c r="AR90">
        <v>1.7500000000000002E-2</v>
      </c>
      <c r="AS90">
        <v>0.85</v>
      </c>
      <c r="AT90">
        <v>7.0000000000000007E-2</v>
      </c>
      <c r="AU90">
        <v>1617.53</v>
      </c>
      <c r="AV90">
        <v>79626.97</v>
      </c>
      <c r="AW90">
        <v>1E-3</v>
      </c>
      <c r="AX90">
        <v>1.7500000000000002E-2</v>
      </c>
      <c r="AY90">
        <v>0.85</v>
      </c>
      <c r="AZ90">
        <v>0</v>
      </c>
      <c r="BA90">
        <v>1621.5</v>
      </c>
      <c r="BB90">
        <v>79822.61</v>
      </c>
      <c r="BC90">
        <v>1E-3</v>
      </c>
      <c r="BD90">
        <v>1.7500000000000002E-2</v>
      </c>
      <c r="BE90">
        <v>0.85</v>
      </c>
      <c r="BF90">
        <v>0</v>
      </c>
      <c r="BG90">
        <v>1625.48</v>
      </c>
      <c r="BH90">
        <v>80018.25</v>
      </c>
      <c r="BI90">
        <v>1E-3</v>
      </c>
      <c r="BJ90">
        <v>1.7500000000000002E-2</v>
      </c>
      <c r="BK90">
        <v>0.85</v>
      </c>
      <c r="BL90">
        <v>0</v>
      </c>
      <c r="BM90">
        <v>1629.45</v>
      </c>
      <c r="BN90">
        <v>80213.899999999994</v>
      </c>
      <c r="BO90">
        <v>1E-3</v>
      </c>
      <c r="BP90">
        <v>1.7500000000000002E-2</v>
      </c>
      <c r="BQ90">
        <v>0.85</v>
      </c>
      <c r="BR90">
        <v>0</v>
      </c>
      <c r="BS90">
        <v>1633.43</v>
      </c>
      <c r="BT90">
        <v>80409.539999999994</v>
      </c>
      <c r="BU90">
        <v>1E-3</v>
      </c>
      <c r="BV90">
        <v>1.7500000000000002E-2</v>
      </c>
      <c r="BW90">
        <v>0.85</v>
      </c>
      <c r="BX90">
        <v>0</v>
      </c>
    </row>
    <row r="91" spans="1:76" x14ac:dyDescent="0.35">
      <c r="A91" t="s">
        <v>90</v>
      </c>
      <c r="B91" t="s">
        <v>86</v>
      </c>
      <c r="C91" t="s">
        <v>80</v>
      </c>
      <c r="D91">
        <v>5</v>
      </c>
      <c r="E91">
        <v>1402.56</v>
      </c>
      <c r="F91">
        <v>59773</v>
      </c>
      <c r="G91">
        <v>0.01</v>
      </c>
      <c r="H91">
        <v>1.7500000000000002E-2</v>
      </c>
      <c r="I91">
        <v>0.85</v>
      </c>
      <c r="J91">
        <v>0.26</v>
      </c>
      <c r="K91">
        <v>1406.07</v>
      </c>
      <c r="L91">
        <v>59922.43</v>
      </c>
      <c r="M91">
        <v>0.01</v>
      </c>
      <c r="N91">
        <v>1.7500000000000002E-2</v>
      </c>
      <c r="O91">
        <v>0.85</v>
      </c>
      <c r="P91">
        <v>0</v>
      </c>
      <c r="Q91">
        <v>1409.57</v>
      </c>
      <c r="R91">
        <v>60071.86</v>
      </c>
      <c r="S91">
        <v>0.01</v>
      </c>
      <c r="T91">
        <v>1.7500000000000002E-2</v>
      </c>
      <c r="U91">
        <v>0.85</v>
      </c>
      <c r="V91">
        <v>0</v>
      </c>
      <c r="W91">
        <v>1413.08</v>
      </c>
      <c r="X91">
        <v>60221.3</v>
      </c>
      <c r="Y91">
        <v>0.01</v>
      </c>
      <c r="Z91">
        <v>1.7500000000000002E-2</v>
      </c>
      <c r="AA91">
        <v>0.85</v>
      </c>
      <c r="AB91">
        <v>0</v>
      </c>
      <c r="AC91">
        <v>1416.59</v>
      </c>
      <c r="AD91">
        <v>60370.73</v>
      </c>
      <c r="AE91">
        <v>0.01</v>
      </c>
      <c r="AF91">
        <v>1.7500000000000002E-2</v>
      </c>
      <c r="AG91">
        <v>0.85</v>
      </c>
      <c r="AH91">
        <v>0</v>
      </c>
      <c r="AI91">
        <v>1420.09</v>
      </c>
      <c r="AJ91">
        <v>60520.160000000003</v>
      </c>
      <c r="AK91">
        <v>0.01</v>
      </c>
      <c r="AL91">
        <v>1.7500000000000002E-2</v>
      </c>
      <c r="AM91">
        <v>0.85</v>
      </c>
      <c r="AN91">
        <v>0</v>
      </c>
      <c r="AO91">
        <v>1423.6</v>
      </c>
      <c r="AP91">
        <v>60669.59</v>
      </c>
      <c r="AQ91">
        <v>0.01</v>
      </c>
      <c r="AR91">
        <v>1.7500000000000002E-2</v>
      </c>
      <c r="AS91">
        <v>0.85</v>
      </c>
      <c r="AT91">
        <v>0.26</v>
      </c>
      <c r="AU91">
        <v>1427.1</v>
      </c>
      <c r="AV91">
        <v>60819.03</v>
      </c>
      <c r="AW91">
        <v>0.01</v>
      </c>
      <c r="AX91">
        <v>1.7500000000000002E-2</v>
      </c>
      <c r="AY91">
        <v>0.85</v>
      </c>
      <c r="AZ91">
        <v>0</v>
      </c>
      <c r="BA91">
        <v>1430.61</v>
      </c>
      <c r="BB91">
        <v>60968.46</v>
      </c>
      <c r="BC91">
        <v>0.01</v>
      </c>
      <c r="BD91">
        <v>1.7500000000000002E-2</v>
      </c>
      <c r="BE91">
        <v>0.85</v>
      </c>
      <c r="BF91">
        <v>0</v>
      </c>
      <c r="BG91">
        <v>1434.12</v>
      </c>
      <c r="BH91">
        <v>61117.89</v>
      </c>
      <c r="BI91">
        <v>0.01</v>
      </c>
      <c r="BJ91">
        <v>1.7500000000000002E-2</v>
      </c>
      <c r="BK91">
        <v>0.85</v>
      </c>
      <c r="BL91">
        <v>0</v>
      </c>
      <c r="BM91">
        <v>1437.62</v>
      </c>
      <c r="BN91">
        <v>61267.32</v>
      </c>
      <c r="BO91">
        <v>0.01</v>
      </c>
      <c r="BP91">
        <v>1.7500000000000002E-2</v>
      </c>
      <c r="BQ91">
        <v>0.85</v>
      </c>
      <c r="BR91">
        <v>0</v>
      </c>
      <c r="BS91">
        <v>1441.13</v>
      </c>
      <c r="BT91">
        <v>61416.76</v>
      </c>
      <c r="BU91">
        <v>0.01</v>
      </c>
      <c r="BV91">
        <v>1.7500000000000002E-2</v>
      </c>
      <c r="BW91">
        <v>0.85</v>
      </c>
      <c r="BX91">
        <v>0</v>
      </c>
    </row>
    <row r="92" spans="1:76" x14ac:dyDescent="0.35">
      <c r="A92" t="s">
        <v>90</v>
      </c>
      <c r="B92" t="s">
        <v>86</v>
      </c>
      <c r="C92" t="s">
        <v>83</v>
      </c>
      <c r="D92">
        <v>2</v>
      </c>
      <c r="E92">
        <v>1807.55</v>
      </c>
      <c r="F92">
        <v>90997.05</v>
      </c>
      <c r="G92">
        <v>0</v>
      </c>
      <c r="H92">
        <v>1.7500000000000002E-2</v>
      </c>
      <c r="I92">
        <v>0.85</v>
      </c>
      <c r="J92">
        <v>0.12</v>
      </c>
      <c r="K92">
        <v>1812.07</v>
      </c>
      <c r="L92">
        <v>91224.54</v>
      </c>
      <c r="M92">
        <v>0</v>
      </c>
      <c r="N92">
        <v>1.7500000000000002E-2</v>
      </c>
      <c r="O92">
        <v>0.85</v>
      </c>
      <c r="P92">
        <v>0</v>
      </c>
      <c r="Q92">
        <v>1816.59</v>
      </c>
      <c r="R92">
        <v>91452.04</v>
      </c>
      <c r="S92">
        <v>0</v>
      </c>
      <c r="T92">
        <v>1.7500000000000002E-2</v>
      </c>
      <c r="U92">
        <v>0.85</v>
      </c>
      <c r="V92">
        <v>0</v>
      </c>
      <c r="W92">
        <v>1821.11</v>
      </c>
      <c r="X92">
        <v>91679.53</v>
      </c>
      <c r="Y92">
        <v>0</v>
      </c>
      <c r="Z92">
        <v>1.7500000000000002E-2</v>
      </c>
      <c r="AA92">
        <v>0.85</v>
      </c>
      <c r="AB92">
        <v>0</v>
      </c>
      <c r="AC92">
        <v>1825.63</v>
      </c>
      <c r="AD92">
        <v>91907.02</v>
      </c>
      <c r="AE92">
        <v>0</v>
      </c>
      <c r="AF92">
        <v>1.7500000000000002E-2</v>
      </c>
      <c r="AG92">
        <v>0.85</v>
      </c>
      <c r="AH92">
        <v>0</v>
      </c>
      <c r="AI92">
        <v>1830.14</v>
      </c>
      <c r="AJ92">
        <v>92134.51</v>
      </c>
      <c r="AK92">
        <v>0</v>
      </c>
      <c r="AL92">
        <v>1.7500000000000002E-2</v>
      </c>
      <c r="AM92">
        <v>0.85</v>
      </c>
      <c r="AN92">
        <v>0</v>
      </c>
      <c r="AO92">
        <v>1834.66</v>
      </c>
      <c r="AP92">
        <v>92362.01</v>
      </c>
      <c r="AQ92">
        <v>0</v>
      </c>
      <c r="AR92">
        <v>1.7500000000000002E-2</v>
      </c>
      <c r="AS92">
        <v>0.85</v>
      </c>
      <c r="AT92">
        <v>0</v>
      </c>
      <c r="AU92">
        <v>1839.18</v>
      </c>
      <c r="AV92">
        <v>92589.5</v>
      </c>
      <c r="AW92">
        <v>0</v>
      </c>
      <c r="AX92">
        <v>1.7500000000000002E-2</v>
      </c>
      <c r="AY92">
        <v>0.85</v>
      </c>
      <c r="AZ92">
        <v>0</v>
      </c>
      <c r="BA92">
        <v>1843.7</v>
      </c>
      <c r="BB92">
        <v>92816.99</v>
      </c>
      <c r="BC92">
        <v>0</v>
      </c>
      <c r="BD92">
        <v>1.7500000000000002E-2</v>
      </c>
      <c r="BE92">
        <v>0.85</v>
      </c>
      <c r="BF92">
        <v>0</v>
      </c>
      <c r="BG92">
        <v>1848.22</v>
      </c>
      <c r="BH92">
        <v>93044.479999999996</v>
      </c>
      <c r="BI92">
        <v>0</v>
      </c>
      <c r="BJ92">
        <v>1.7500000000000002E-2</v>
      </c>
      <c r="BK92">
        <v>0.85</v>
      </c>
      <c r="BL92">
        <v>0</v>
      </c>
      <c r="BM92">
        <v>1852.74</v>
      </c>
      <c r="BN92">
        <v>93271.98</v>
      </c>
      <c r="BO92">
        <v>0</v>
      </c>
      <c r="BP92">
        <v>1.7500000000000002E-2</v>
      </c>
      <c r="BQ92">
        <v>0.85</v>
      </c>
      <c r="BR92">
        <v>0</v>
      </c>
      <c r="BS92">
        <v>1857.26</v>
      </c>
      <c r="BT92">
        <v>93499.47</v>
      </c>
      <c r="BU92">
        <v>0</v>
      </c>
      <c r="BV92">
        <v>1.7500000000000002E-2</v>
      </c>
      <c r="BW92">
        <v>0.85</v>
      </c>
      <c r="BX92">
        <v>0</v>
      </c>
    </row>
    <row r="93" spans="1:76" x14ac:dyDescent="0.35">
      <c r="A93" t="s">
        <v>90</v>
      </c>
      <c r="B93" t="s">
        <v>86</v>
      </c>
      <c r="C93" t="s">
        <v>85</v>
      </c>
      <c r="D93">
        <v>2</v>
      </c>
      <c r="E93">
        <v>1972.77</v>
      </c>
      <c r="F93">
        <v>135947.4</v>
      </c>
      <c r="G93">
        <v>0</v>
      </c>
      <c r="H93">
        <v>1.7500000000000002E-2</v>
      </c>
      <c r="I93">
        <v>0.85</v>
      </c>
      <c r="J93">
        <v>0</v>
      </c>
      <c r="K93">
        <v>1977.7</v>
      </c>
      <c r="L93">
        <v>136287.26999999999</v>
      </c>
      <c r="M93">
        <v>0</v>
      </c>
      <c r="N93">
        <v>1.7500000000000002E-2</v>
      </c>
      <c r="O93">
        <v>0.85</v>
      </c>
      <c r="P93">
        <v>0</v>
      </c>
      <c r="Q93">
        <v>1982.63</v>
      </c>
      <c r="R93">
        <v>136627.14000000001</v>
      </c>
      <c r="S93">
        <v>0</v>
      </c>
      <c r="T93">
        <v>1.7500000000000002E-2</v>
      </c>
      <c r="U93">
        <v>0.85</v>
      </c>
      <c r="V93">
        <v>0</v>
      </c>
      <c r="W93">
        <v>1987.57</v>
      </c>
      <c r="X93">
        <v>136967.01</v>
      </c>
      <c r="Y93">
        <v>0</v>
      </c>
      <c r="Z93">
        <v>1.7500000000000002E-2</v>
      </c>
      <c r="AA93">
        <v>0.85</v>
      </c>
      <c r="AB93">
        <v>0</v>
      </c>
      <c r="AC93">
        <v>1992.5</v>
      </c>
      <c r="AD93">
        <v>137306.87</v>
      </c>
      <c r="AE93">
        <v>0</v>
      </c>
      <c r="AF93">
        <v>1.7500000000000002E-2</v>
      </c>
      <c r="AG93">
        <v>0.85</v>
      </c>
      <c r="AH93">
        <v>0</v>
      </c>
      <c r="AI93">
        <v>1997.43</v>
      </c>
      <c r="AJ93">
        <v>137646.74</v>
      </c>
      <c r="AK93">
        <v>0</v>
      </c>
      <c r="AL93">
        <v>1.7500000000000002E-2</v>
      </c>
      <c r="AM93">
        <v>0.85</v>
      </c>
      <c r="AN93">
        <v>0</v>
      </c>
      <c r="AO93">
        <v>2002.36</v>
      </c>
      <c r="AP93">
        <v>137986.60999999999</v>
      </c>
      <c r="AQ93">
        <v>0</v>
      </c>
      <c r="AR93">
        <v>1.7500000000000002E-2</v>
      </c>
      <c r="AS93">
        <v>0.85</v>
      </c>
      <c r="AT93">
        <v>0</v>
      </c>
      <c r="AU93">
        <v>2007.29</v>
      </c>
      <c r="AV93">
        <v>138326.48000000001</v>
      </c>
      <c r="AW93">
        <v>0</v>
      </c>
      <c r="AX93">
        <v>1.7500000000000002E-2</v>
      </c>
      <c r="AY93">
        <v>0.85</v>
      </c>
      <c r="AZ93">
        <v>0</v>
      </c>
      <c r="BA93">
        <v>2012.23</v>
      </c>
      <c r="BB93">
        <v>138666.35</v>
      </c>
      <c r="BC93">
        <v>0</v>
      </c>
      <c r="BD93">
        <v>1.7500000000000002E-2</v>
      </c>
      <c r="BE93">
        <v>0.85</v>
      </c>
      <c r="BF93">
        <v>0</v>
      </c>
      <c r="BG93">
        <v>2017.16</v>
      </c>
      <c r="BH93">
        <v>139006.22</v>
      </c>
      <c r="BI93">
        <v>0</v>
      </c>
      <c r="BJ93">
        <v>1.7500000000000002E-2</v>
      </c>
      <c r="BK93">
        <v>0.85</v>
      </c>
      <c r="BL93">
        <v>0</v>
      </c>
      <c r="BM93">
        <v>2022.09</v>
      </c>
      <c r="BN93">
        <v>139346.07999999999</v>
      </c>
      <c r="BO93">
        <v>0</v>
      </c>
      <c r="BP93">
        <v>1.7500000000000002E-2</v>
      </c>
      <c r="BQ93">
        <v>0.85</v>
      </c>
      <c r="BR93">
        <v>0</v>
      </c>
      <c r="BS93">
        <v>2027.02</v>
      </c>
      <c r="BT93">
        <v>139685.95000000001</v>
      </c>
      <c r="BU93">
        <v>0</v>
      </c>
      <c r="BV93">
        <v>1.7500000000000002E-2</v>
      </c>
      <c r="BW93">
        <v>0.85</v>
      </c>
      <c r="BX93">
        <v>0</v>
      </c>
    </row>
    <row r="94" spans="1:76" x14ac:dyDescent="0.35">
      <c r="A94" t="s">
        <v>90</v>
      </c>
      <c r="B94" t="s">
        <v>86</v>
      </c>
      <c r="C94" t="s">
        <v>81</v>
      </c>
      <c r="D94">
        <v>2</v>
      </c>
      <c r="E94">
        <v>1470.97</v>
      </c>
      <c r="F94">
        <v>68105.259999999995</v>
      </c>
      <c r="G94">
        <v>5.0000000000000001E-3</v>
      </c>
      <c r="H94">
        <v>1.7500000000000002E-2</v>
      </c>
      <c r="I94">
        <v>0.85</v>
      </c>
      <c r="J94">
        <v>0.2</v>
      </c>
      <c r="K94">
        <v>1474.65</v>
      </c>
      <c r="L94">
        <v>68275.520000000004</v>
      </c>
      <c r="M94">
        <v>5.0000000000000001E-3</v>
      </c>
      <c r="N94">
        <v>1.7500000000000002E-2</v>
      </c>
      <c r="O94">
        <v>0.85</v>
      </c>
      <c r="P94">
        <v>0</v>
      </c>
      <c r="Q94">
        <v>1478.32</v>
      </c>
      <c r="R94">
        <v>68445.789999999994</v>
      </c>
      <c r="S94">
        <v>5.0000000000000001E-3</v>
      </c>
      <c r="T94">
        <v>1.7500000000000002E-2</v>
      </c>
      <c r="U94">
        <v>0.85</v>
      </c>
      <c r="V94">
        <v>0</v>
      </c>
      <c r="W94">
        <v>1482</v>
      </c>
      <c r="X94">
        <v>68616.05</v>
      </c>
      <c r="Y94">
        <v>5.0000000000000001E-3</v>
      </c>
      <c r="Z94">
        <v>1.7500000000000002E-2</v>
      </c>
      <c r="AA94">
        <v>0.85</v>
      </c>
      <c r="AB94">
        <v>0</v>
      </c>
      <c r="AC94">
        <v>1485.68</v>
      </c>
      <c r="AD94">
        <v>68786.31</v>
      </c>
      <c r="AE94">
        <v>5.0000000000000001E-3</v>
      </c>
      <c r="AF94">
        <v>1.7500000000000002E-2</v>
      </c>
      <c r="AG94">
        <v>0.85</v>
      </c>
      <c r="AH94">
        <v>0</v>
      </c>
      <c r="AI94">
        <v>1489.36</v>
      </c>
      <c r="AJ94">
        <v>68956.58</v>
      </c>
      <c r="AK94">
        <v>5.0000000000000001E-3</v>
      </c>
      <c r="AL94">
        <v>1.7500000000000002E-2</v>
      </c>
      <c r="AM94">
        <v>0.85</v>
      </c>
      <c r="AN94">
        <v>0</v>
      </c>
      <c r="AO94">
        <v>1493.03</v>
      </c>
      <c r="AP94">
        <v>69126.84</v>
      </c>
      <c r="AQ94">
        <v>5.0000000000000001E-3</v>
      </c>
      <c r="AR94">
        <v>1.7500000000000002E-2</v>
      </c>
      <c r="AS94">
        <v>0.85</v>
      </c>
      <c r="AT94">
        <v>0.2</v>
      </c>
      <c r="AU94">
        <v>1496.71</v>
      </c>
      <c r="AV94">
        <v>69297.100000000006</v>
      </c>
      <c r="AW94">
        <v>5.0000000000000001E-3</v>
      </c>
      <c r="AX94">
        <v>1.7500000000000002E-2</v>
      </c>
      <c r="AY94">
        <v>0.85</v>
      </c>
      <c r="AZ94">
        <v>0</v>
      </c>
      <c r="BA94">
        <v>1500.39</v>
      </c>
      <c r="BB94">
        <v>69467.37</v>
      </c>
      <c r="BC94">
        <v>5.0000000000000001E-3</v>
      </c>
      <c r="BD94">
        <v>1.7500000000000002E-2</v>
      </c>
      <c r="BE94">
        <v>0.85</v>
      </c>
      <c r="BF94">
        <v>0</v>
      </c>
      <c r="BG94">
        <v>1504.07</v>
      </c>
      <c r="BH94">
        <v>69637.63</v>
      </c>
      <c r="BI94">
        <v>5.0000000000000001E-3</v>
      </c>
      <c r="BJ94">
        <v>1.7500000000000002E-2</v>
      </c>
      <c r="BK94">
        <v>0.85</v>
      </c>
      <c r="BL94">
        <v>0</v>
      </c>
      <c r="BM94">
        <v>1507.74</v>
      </c>
      <c r="BN94">
        <v>69807.89</v>
      </c>
      <c r="BO94">
        <v>5.0000000000000001E-3</v>
      </c>
      <c r="BP94">
        <v>1.7500000000000002E-2</v>
      </c>
      <c r="BQ94">
        <v>0.85</v>
      </c>
      <c r="BR94">
        <v>0</v>
      </c>
      <c r="BS94">
        <v>1511.42</v>
      </c>
      <c r="BT94">
        <v>69978.149999999994</v>
      </c>
      <c r="BU94">
        <v>5.0000000000000001E-3</v>
      </c>
      <c r="BV94">
        <v>1.7500000000000002E-2</v>
      </c>
      <c r="BW94">
        <v>0.85</v>
      </c>
      <c r="BX94">
        <v>0</v>
      </c>
    </row>
    <row r="95" spans="1:76" x14ac:dyDescent="0.35">
      <c r="A95" t="s">
        <v>90</v>
      </c>
      <c r="B95" t="s">
        <v>86</v>
      </c>
      <c r="C95" t="s">
        <v>84</v>
      </c>
      <c r="D95">
        <v>1</v>
      </c>
      <c r="E95">
        <v>1832.55</v>
      </c>
      <c r="F95">
        <v>110347.63</v>
      </c>
      <c r="G95">
        <v>0</v>
      </c>
      <c r="H95">
        <v>1.7500000000000002E-2</v>
      </c>
      <c r="I95">
        <v>0.85</v>
      </c>
      <c r="J95">
        <v>0.14000000000000001</v>
      </c>
      <c r="K95">
        <v>1837.13</v>
      </c>
      <c r="L95">
        <v>110623.5</v>
      </c>
      <c r="M95">
        <v>0</v>
      </c>
      <c r="N95">
        <v>1.7500000000000002E-2</v>
      </c>
      <c r="O95">
        <v>0.85</v>
      </c>
      <c r="P95">
        <v>0</v>
      </c>
      <c r="Q95">
        <v>1841.71</v>
      </c>
      <c r="R95">
        <v>110899.37</v>
      </c>
      <c r="S95">
        <v>0</v>
      </c>
      <c r="T95">
        <v>1.7500000000000002E-2</v>
      </c>
      <c r="U95">
        <v>0.85</v>
      </c>
      <c r="V95">
        <v>0</v>
      </c>
      <c r="W95">
        <v>1846.29</v>
      </c>
      <c r="X95">
        <v>111175.24</v>
      </c>
      <c r="Y95">
        <v>0</v>
      </c>
      <c r="Z95">
        <v>1.7500000000000002E-2</v>
      </c>
      <c r="AA95">
        <v>0.85</v>
      </c>
      <c r="AB95">
        <v>0</v>
      </c>
      <c r="AC95">
        <v>1850.88</v>
      </c>
      <c r="AD95">
        <v>111451.11</v>
      </c>
      <c r="AE95">
        <v>0</v>
      </c>
      <c r="AF95">
        <v>1.7500000000000002E-2</v>
      </c>
      <c r="AG95">
        <v>0.85</v>
      </c>
      <c r="AH95">
        <v>0</v>
      </c>
      <c r="AI95">
        <v>1855.46</v>
      </c>
      <c r="AJ95">
        <v>111726.98</v>
      </c>
      <c r="AK95">
        <v>0</v>
      </c>
      <c r="AL95">
        <v>1.7500000000000002E-2</v>
      </c>
      <c r="AM95">
        <v>0.85</v>
      </c>
      <c r="AN95">
        <v>0</v>
      </c>
      <c r="AO95">
        <v>1860.04</v>
      </c>
      <c r="AP95">
        <v>112002.84</v>
      </c>
      <c r="AQ95">
        <v>0</v>
      </c>
      <c r="AR95">
        <v>1.7500000000000002E-2</v>
      </c>
      <c r="AS95">
        <v>0.85</v>
      </c>
      <c r="AT95">
        <v>0</v>
      </c>
      <c r="AU95">
        <v>1864.62</v>
      </c>
      <c r="AV95">
        <v>112278.71</v>
      </c>
      <c r="AW95">
        <v>0</v>
      </c>
      <c r="AX95">
        <v>1.7500000000000002E-2</v>
      </c>
      <c r="AY95">
        <v>0.85</v>
      </c>
      <c r="AZ95">
        <v>0</v>
      </c>
      <c r="BA95">
        <v>1869.2</v>
      </c>
      <c r="BB95">
        <v>112554.58</v>
      </c>
      <c r="BC95">
        <v>0</v>
      </c>
      <c r="BD95">
        <v>1.7500000000000002E-2</v>
      </c>
      <c r="BE95">
        <v>0.85</v>
      </c>
      <c r="BF95">
        <v>0</v>
      </c>
      <c r="BG95">
        <v>1873.78</v>
      </c>
      <c r="BH95">
        <v>112830.45</v>
      </c>
      <c r="BI95">
        <v>0</v>
      </c>
      <c r="BJ95">
        <v>1.7500000000000002E-2</v>
      </c>
      <c r="BK95">
        <v>0.85</v>
      </c>
      <c r="BL95">
        <v>0</v>
      </c>
      <c r="BM95">
        <v>1878.36</v>
      </c>
      <c r="BN95">
        <v>113106.32</v>
      </c>
      <c r="BO95">
        <v>0</v>
      </c>
      <c r="BP95">
        <v>1.7500000000000002E-2</v>
      </c>
      <c r="BQ95">
        <v>0.85</v>
      </c>
      <c r="BR95">
        <v>0</v>
      </c>
      <c r="BS95">
        <v>1882.95</v>
      </c>
      <c r="BT95">
        <v>113382.19</v>
      </c>
      <c r="BU95">
        <v>0</v>
      </c>
      <c r="BV95">
        <v>1.7500000000000002E-2</v>
      </c>
      <c r="BW95">
        <v>0.85</v>
      </c>
      <c r="BX95">
        <v>0</v>
      </c>
    </row>
    <row r="96" spans="1:76" x14ac:dyDescent="0.35">
      <c r="A96" t="s">
        <v>91</v>
      </c>
      <c r="B96" t="s">
        <v>77</v>
      </c>
      <c r="C96" t="s">
        <v>78</v>
      </c>
      <c r="D96">
        <v>16</v>
      </c>
      <c r="E96">
        <v>1187.3499999999999</v>
      </c>
      <c r="F96">
        <v>49335.75</v>
      </c>
      <c r="G96">
        <v>0.12</v>
      </c>
      <c r="H96">
        <v>1.2800000000000001E-2</v>
      </c>
      <c r="I96">
        <v>0.85</v>
      </c>
      <c r="J96">
        <v>0.22500000000000001</v>
      </c>
      <c r="K96">
        <v>1190.32</v>
      </c>
      <c r="L96">
        <v>49459.09</v>
      </c>
      <c r="M96">
        <v>0.12</v>
      </c>
      <c r="N96">
        <v>1.2800000000000001E-2</v>
      </c>
      <c r="O96">
        <v>0.85</v>
      </c>
      <c r="P96">
        <v>0</v>
      </c>
      <c r="Q96">
        <v>1193.29</v>
      </c>
      <c r="R96">
        <v>49582.43</v>
      </c>
      <c r="S96">
        <v>0.12</v>
      </c>
      <c r="T96">
        <v>1.2800000000000001E-2</v>
      </c>
      <c r="U96">
        <v>0.85</v>
      </c>
      <c r="V96">
        <v>0</v>
      </c>
      <c r="W96">
        <v>1196.26</v>
      </c>
      <c r="X96">
        <v>49705.77</v>
      </c>
      <c r="Y96">
        <v>0.12</v>
      </c>
      <c r="Z96">
        <v>1.2800000000000001E-2</v>
      </c>
      <c r="AA96">
        <v>0.85</v>
      </c>
      <c r="AB96">
        <v>0.22500000000000001</v>
      </c>
      <c r="AC96">
        <v>1199.22</v>
      </c>
      <c r="AD96">
        <v>49829.11</v>
      </c>
      <c r="AE96">
        <v>0.12</v>
      </c>
      <c r="AF96">
        <v>1.2800000000000001E-2</v>
      </c>
      <c r="AG96">
        <v>0.85</v>
      </c>
      <c r="AH96">
        <v>0</v>
      </c>
      <c r="AI96">
        <v>1202.19</v>
      </c>
      <c r="AJ96">
        <v>49952.45</v>
      </c>
      <c r="AK96">
        <v>0.12</v>
      </c>
      <c r="AL96">
        <v>1.2800000000000001E-2</v>
      </c>
      <c r="AM96">
        <v>0.85</v>
      </c>
      <c r="AN96">
        <v>0</v>
      </c>
      <c r="AO96">
        <v>1205.1600000000001</v>
      </c>
      <c r="AP96">
        <v>50075.79</v>
      </c>
      <c r="AQ96">
        <v>0.12</v>
      </c>
      <c r="AR96">
        <v>1.2800000000000001E-2</v>
      </c>
      <c r="AS96">
        <v>0.85</v>
      </c>
      <c r="AT96">
        <v>0.22500000000000001</v>
      </c>
      <c r="AU96">
        <v>1208.1300000000001</v>
      </c>
      <c r="AV96">
        <v>50199.13</v>
      </c>
      <c r="AW96">
        <v>0.12</v>
      </c>
      <c r="AX96">
        <v>1.2800000000000001E-2</v>
      </c>
      <c r="AY96">
        <v>0.85</v>
      </c>
      <c r="AZ96">
        <v>0</v>
      </c>
      <c r="BA96">
        <v>1211.0999999999999</v>
      </c>
      <c r="BB96">
        <v>50322.47</v>
      </c>
      <c r="BC96">
        <v>0.12</v>
      </c>
      <c r="BD96">
        <v>1.2800000000000001E-2</v>
      </c>
      <c r="BE96">
        <v>0.85</v>
      </c>
      <c r="BF96">
        <v>0</v>
      </c>
      <c r="BG96">
        <v>1214.07</v>
      </c>
      <c r="BH96">
        <v>50445.8</v>
      </c>
      <c r="BI96">
        <v>0.12</v>
      </c>
      <c r="BJ96">
        <v>1.2800000000000001E-2</v>
      </c>
      <c r="BK96">
        <v>0.85</v>
      </c>
      <c r="BL96">
        <v>0.22500000000000001</v>
      </c>
      <c r="BM96">
        <v>1217.03</v>
      </c>
      <c r="BN96">
        <v>50569.14</v>
      </c>
      <c r="BO96">
        <v>0.12</v>
      </c>
      <c r="BP96">
        <v>1.2800000000000001E-2</v>
      </c>
      <c r="BQ96">
        <v>0.85</v>
      </c>
      <c r="BR96">
        <v>0</v>
      </c>
      <c r="BS96">
        <v>1220</v>
      </c>
      <c r="BT96">
        <v>50692.480000000003</v>
      </c>
      <c r="BU96">
        <v>0.12</v>
      </c>
      <c r="BV96">
        <v>1.2800000000000001E-2</v>
      </c>
      <c r="BW96">
        <v>0.85</v>
      </c>
      <c r="BX96">
        <v>0</v>
      </c>
    </row>
    <row r="97" spans="1:76" x14ac:dyDescent="0.35">
      <c r="A97" t="s">
        <v>91</v>
      </c>
      <c r="B97" t="s">
        <v>77</v>
      </c>
      <c r="C97" t="s">
        <v>79</v>
      </c>
      <c r="D97">
        <v>16</v>
      </c>
      <c r="E97">
        <v>1221</v>
      </c>
      <c r="F97">
        <v>49335.75</v>
      </c>
      <c r="G97">
        <v>0.05</v>
      </c>
      <c r="H97">
        <v>1.5299999999999999E-2</v>
      </c>
      <c r="I97">
        <v>0.85</v>
      </c>
      <c r="J97">
        <v>0.22500000000000001</v>
      </c>
      <c r="K97">
        <v>1224.05</v>
      </c>
      <c r="L97">
        <v>49459.09</v>
      </c>
      <c r="M97">
        <v>0.05</v>
      </c>
      <c r="N97">
        <v>1.5299999999999999E-2</v>
      </c>
      <c r="O97">
        <v>0.85</v>
      </c>
      <c r="P97">
        <v>0</v>
      </c>
      <c r="Q97">
        <v>1227.0999999999999</v>
      </c>
      <c r="R97">
        <v>49582.43</v>
      </c>
      <c r="S97">
        <v>0.05</v>
      </c>
      <c r="T97">
        <v>1.5299999999999999E-2</v>
      </c>
      <c r="U97">
        <v>0.85</v>
      </c>
      <c r="V97">
        <v>0</v>
      </c>
      <c r="W97">
        <v>1230.1600000000001</v>
      </c>
      <c r="X97">
        <v>49705.77</v>
      </c>
      <c r="Y97">
        <v>0.05</v>
      </c>
      <c r="Z97">
        <v>1.5299999999999999E-2</v>
      </c>
      <c r="AA97">
        <v>0.85</v>
      </c>
      <c r="AB97">
        <v>0.22500000000000001</v>
      </c>
      <c r="AC97">
        <v>1233.21</v>
      </c>
      <c r="AD97">
        <v>49829.11</v>
      </c>
      <c r="AE97">
        <v>0.05</v>
      </c>
      <c r="AF97">
        <v>1.5299999999999999E-2</v>
      </c>
      <c r="AG97">
        <v>0.85</v>
      </c>
      <c r="AH97">
        <v>0</v>
      </c>
      <c r="AI97">
        <v>1236.26</v>
      </c>
      <c r="AJ97">
        <v>49952.45</v>
      </c>
      <c r="AK97">
        <v>0.05</v>
      </c>
      <c r="AL97">
        <v>1.5299999999999999E-2</v>
      </c>
      <c r="AM97">
        <v>0.85</v>
      </c>
      <c r="AN97">
        <v>0</v>
      </c>
      <c r="AO97">
        <v>1239.31</v>
      </c>
      <c r="AP97">
        <v>50075.79</v>
      </c>
      <c r="AQ97">
        <v>0.05</v>
      </c>
      <c r="AR97">
        <v>1.5299999999999999E-2</v>
      </c>
      <c r="AS97">
        <v>0.85</v>
      </c>
      <c r="AT97">
        <v>0.22500000000000001</v>
      </c>
      <c r="AU97">
        <v>1242.3699999999999</v>
      </c>
      <c r="AV97">
        <v>50199.13</v>
      </c>
      <c r="AW97">
        <v>0.05</v>
      </c>
      <c r="AX97">
        <v>1.5299999999999999E-2</v>
      </c>
      <c r="AY97">
        <v>0.85</v>
      </c>
      <c r="AZ97">
        <v>0</v>
      </c>
      <c r="BA97">
        <v>1245.42</v>
      </c>
      <c r="BB97">
        <v>50322.47</v>
      </c>
      <c r="BC97">
        <v>0.05</v>
      </c>
      <c r="BD97">
        <v>1.5299999999999999E-2</v>
      </c>
      <c r="BE97">
        <v>0.85</v>
      </c>
      <c r="BF97">
        <v>0</v>
      </c>
      <c r="BG97">
        <v>1248.47</v>
      </c>
      <c r="BH97">
        <v>50445.8</v>
      </c>
      <c r="BI97">
        <v>0.05</v>
      </c>
      <c r="BJ97">
        <v>1.5299999999999999E-2</v>
      </c>
      <c r="BK97">
        <v>0.85</v>
      </c>
      <c r="BL97">
        <v>0.22500000000000001</v>
      </c>
      <c r="BM97">
        <v>1251.52</v>
      </c>
      <c r="BN97">
        <v>50569.14</v>
      </c>
      <c r="BO97">
        <v>0.05</v>
      </c>
      <c r="BP97">
        <v>1.5299999999999999E-2</v>
      </c>
      <c r="BQ97">
        <v>0.85</v>
      </c>
      <c r="BR97">
        <v>0</v>
      </c>
      <c r="BS97">
        <v>1254.58</v>
      </c>
      <c r="BT97">
        <v>50692.480000000003</v>
      </c>
      <c r="BU97">
        <v>0.05</v>
      </c>
      <c r="BV97">
        <v>1.5299999999999999E-2</v>
      </c>
      <c r="BW97">
        <v>0.85</v>
      </c>
      <c r="BX97">
        <v>0</v>
      </c>
    </row>
    <row r="98" spans="1:76" x14ac:dyDescent="0.35">
      <c r="A98" t="s">
        <v>91</v>
      </c>
      <c r="B98" t="s">
        <v>77</v>
      </c>
      <c r="C98" t="s">
        <v>82</v>
      </c>
      <c r="D98">
        <v>20</v>
      </c>
      <c r="E98">
        <v>1350.05</v>
      </c>
      <c r="F98">
        <v>64684.65</v>
      </c>
      <c r="G98">
        <v>1E-3</v>
      </c>
      <c r="H98">
        <v>1.2699999999999999E-2</v>
      </c>
      <c r="I98">
        <v>0.85</v>
      </c>
      <c r="J98">
        <v>7.0000000000000007E-2</v>
      </c>
      <c r="K98">
        <v>1353.43</v>
      </c>
      <c r="L98">
        <v>64846.36</v>
      </c>
      <c r="M98">
        <v>1E-3</v>
      </c>
      <c r="N98">
        <v>1.2699999999999999E-2</v>
      </c>
      <c r="O98">
        <v>0.85</v>
      </c>
      <c r="P98">
        <v>0</v>
      </c>
      <c r="Q98">
        <v>1356.8</v>
      </c>
      <c r="R98">
        <v>65008.07</v>
      </c>
      <c r="S98">
        <v>1E-3</v>
      </c>
      <c r="T98">
        <v>1.2699999999999999E-2</v>
      </c>
      <c r="U98">
        <v>0.85</v>
      </c>
      <c r="V98">
        <v>0</v>
      </c>
      <c r="W98">
        <v>1360.18</v>
      </c>
      <c r="X98">
        <v>65169.78</v>
      </c>
      <c r="Y98">
        <v>1E-3</v>
      </c>
      <c r="Z98">
        <v>1.2699999999999999E-2</v>
      </c>
      <c r="AA98">
        <v>0.85</v>
      </c>
      <c r="AB98">
        <v>0</v>
      </c>
      <c r="AC98">
        <v>1363.55</v>
      </c>
      <c r="AD98">
        <v>65331.5</v>
      </c>
      <c r="AE98">
        <v>1E-3</v>
      </c>
      <c r="AF98">
        <v>1.2699999999999999E-2</v>
      </c>
      <c r="AG98">
        <v>0.85</v>
      </c>
      <c r="AH98">
        <v>0</v>
      </c>
      <c r="AI98">
        <v>1366.93</v>
      </c>
      <c r="AJ98">
        <v>65493.21</v>
      </c>
      <c r="AK98">
        <v>1E-3</v>
      </c>
      <c r="AL98">
        <v>1.2699999999999999E-2</v>
      </c>
      <c r="AM98">
        <v>0.85</v>
      </c>
      <c r="AN98">
        <v>0</v>
      </c>
      <c r="AO98">
        <v>1370.3</v>
      </c>
      <c r="AP98">
        <v>65654.92</v>
      </c>
      <c r="AQ98">
        <v>1E-3</v>
      </c>
      <c r="AR98">
        <v>1.2699999999999999E-2</v>
      </c>
      <c r="AS98">
        <v>0.85</v>
      </c>
      <c r="AT98">
        <v>7.0000000000000007E-2</v>
      </c>
      <c r="AU98">
        <v>1373.68</v>
      </c>
      <c r="AV98">
        <v>65816.63</v>
      </c>
      <c r="AW98">
        <v>1E-3</v>
      </c>
      <c r="AX98">
        <v>1.2699999999999999E-2</v>
      </c>
      <c r="AY98">
        <v>0.85</v>
      </c>
      <c r="AZ98">
        <v>0</v>
      </c>
      <c r="BA98">
        <v>1377.05</v>
      </c>
      <c r="BB98">
        <v>65978.34</v>
      </c>
      <c r="BC98">
        <v>1E-3</v>
      </c>
      <c r="BD98">
        <v>1.2699999999999999E-2</v>
      </c>
      <c r="BE98">
        <v>0.85</v>
      </c>
      <c r="BF98">
        <v>0</v>
      </c>
      <c r="BG98">
        <v>1380.43</v>
      </c>
      <c r="BH98">
        <v>66140.05</v>
      </c>
      <c r="BI98">
        <v>1E-3</v>
      </c>
      <c r="BJ98">
        <v>1.2699999999999999E-2</v>
      </c>
      <c r="BK98">
        <v>0.85</v>
      </c>
      <c r="BL98">
        <v>0</v>
      </c>
      <c r="BM98">
        <v>1383.8</v>
      </c>
      <c r="BN98">
        <v>66301.77</v>
      </c>
      <c r="BO98">
        <v>1E-3</v>
      </c>
      <c r="BP98">
        <v>1.2699999999999999E-2</v>
      </c>
      <c r="BQ98">
        <v>0.85</v>
      </c>
      <c r="BR98">
        <v>0</v>
      </c>
      <c r="BS98">
        <v>1387.18</v>
      </c>
      <c r="BT98">
        <v>66463.48</v>
      </c>
      <c r="BU98">
        <v>1E-3</v>
      </c>
      <c r="BV98">
        <v>1.2699999999999999E-2</v>
      </c>
      <c r="BW98">
        <v>0.85</v>
      </c>
      <c r="BX98">
        <v>0</v>
      </c>
    </row>
    <row r="99" spans="1:76" x14ac:dyDescent="0.35">
      <c r="A99" t="s">
        <v>91</v>
      </c>
      <c r="B99" t="s">
        <v>77</v>
      </c>
      <c r="C99" t="s">
        <v>80</v>
      </c>
      <c r="D99">
        <v>17</v>
      </c>
      <c r="E99">
        <v>1264.6400000000001</v>
      </c>
      <c r="F99">
        <v>52624.800000000003</v>
      </c>
      <c r="G99">
        <v>0.01</v>
      </c>
      <c r="H99">
        <v>1.7299999999999999E-2</v>
      </c>
      <c r="I99">
        <v>0.85</v>
      </c>
      <c r="J99">
        <v>0.26</v>
      </c>
      <c r="K99">
        <v>1267.8</v>
      </c>
      <c r="L99">
        <v>52756.36</v>
      </c>
      <c r="M99">
        <v>0.01</v>
      </c>
      <c r="N99">
        <v>1.7299999999999999E-2</v>
      </c>
      <c r="O99">
        <v>0.85</v>
      </c>
      <c r="P99">
        <v>0</v>
      </c>
      <c r="Q99">
        <v>1270.96</v>
      </c>
      <c r="R99">
        <v>52887.92</v>
      </c>
      <c r="S99">
        <v>0.01</v>
      </c>
      <c r="T99">
        <v>1.7299999999999999E-2</v>
      </c>
      <c r="U99">
        <v>0.85</v>
      </c>
      <c r="V99">
        <v>0</v>
      </c>
      <c r="W99">
        <v>1274.1199999999999</v>
      </c>
      <c r="X99">
        <v>53019.49</v>
      </c>
      <c r="Y99">
        <v>0.01</v>
      </c>
      <c r="Z99">
        <v>1.7299999999999999E-2</v>
      </c>
      <c r="AA99">
        <v>0.85</v>
      </c>
      <c r="AB99">
        <v>0</v>
      </c>
      <c r="AC99">
        <v>1277.29</v>
      </c>
      <c r="AD99">
        <v>53151.05</v>
      </c>
      <c r="AE99">
        <v>0.01</v>
      </c>
      <c r="AF99">
        <v>1.7299999999999999E-2</v>
      </c>
      <c r="AG99">
        <v>0.85</v>
      </c>
      <c r="AH99">
        <v>0</v>
      </c>
      <c r="AI99">
        <v>1280.45</v>
      </c>
      <c r="AJ99">
        <v>53282.61</v>
      </c>
      <c r="AK99">
        <v>0.01</v>
      </c>
      <c r="AL99">
        <v>1.7299999999999999E-2</v>
      </c>
      <c r="AM99">
        <v>0.85</v>
      </c>
      <c r="AN99">
        <v>0</v>
      </c>
      <c r="AO99">
        <v>1283.6099999999999</v>
      </c>
      <c r="AP99">
        <v>53414.17</v>
      </c>
      <c r="AQ99">
        <v>0.01</v>
      </c>
      <c r="AR99">
        <v>1.7299999999999999E-2</v>
      </c>
      <c r="AS99">
        <v>0.85</v>
      </c>
      <c r="AT99">
        <v>0.26</v>
      </c>
      <c r="AU99">
        <v>1286.77</v>
      </c>
      <c r="AV99">
        <v>53545.73</v>
      </c>
      <c r="AW99">
        <v>0.01</v>
      </c>
      <c r="AX99">
        <v>1.7299999999999999E-2</v>
      </c>
      <c r="AY99">
        <v>0.85</v>
      </c>
      <c r="AZ99">
        <v>0</v>
      </c>
      <c r="BA99">
        <v>1289.93</v>
      </c>
      <c r="BB99">
        <v>53677.3</v>
      </c>
      <c r="BC99">
        <v>0.01</v>
      </c>
      <c r="BD99">
        <v>1.7299999999999999E-2</v>
      </c>
      <c r="BE99">
        <v>0.85</v>
      </c>
      <c r="BF99">
        <v>0</v>
      </c>
      <c r="BG99">
        <v>1293.0899999999999</v>
      </c>
      <c r="BH99">
        <v>53808.86</v>
      </c>
      <c r="BI99">
        <v>0.01</v>
      </c>
      <c r="BJ99">
        <v>1.7299999999999999E-2</v>
      </c>
      <c r="BK99">
        <v>0.85</v>
      </c>
      <c r="BL99">
        <v>0</v>
      </c>
      <c r="BM99">
        <v>1296.26</v>
      </c>
      <c r="BN99">
        <v>53940.42</v>
      </c>
      <c r="BO99">
        <v>0.01</v>
      </c>
      <c r="BP99">
        <v>1.7299999999999999E-2</v>
      </c>
      <c r="BQ99">
        <v>0.85</v>
      </c>
      <c r="BR99">
        <v>0</v>
      </c>
      <c r="BS99">
        <v>1299.42</v>
      </c>
      <c r="BT99">
        <v>54071.98</v>
      </c>
      <c r="BU99">
        <v>0.01</v>
      </c>
      <c r="BV99">
        <v>1.7299999999999999E-2</v>
      </c>
      <c r="BW99">
        <v>0.85</v>
      </c>
      <c r="BX99">
        <v>0</v>
      </c>
    </row>
    <row r="100" spans="1:76" x14ac:dyDescent="0.35">
      <c r="A100" t="s">
        <v>91</v>
      </c>
      <c r="B100" t="s">
        <v>77</v>
      </c>
      <c r="C100" t="s">
        <v>83</v>
      </c>
      <c r="D100">
        <v>11</v>
      </c>
      <c r="E100">
        <v>1388.75</v>
      </c>
      <c r="F100">
        <v>74551.8</v>
      </c>
      <c r="G100">
        <v>0</v>
      </c>
      <c r="H100">
        <v>7.1000000000000004E-3</v>
      </c>
      <c r="I100">
        <v>0.85</v>
      </c>
      <c r="J100">
        <v>0.12</v>
      </c>
      <c r="K100">
        <v>1392.22</v>
      </c>
      <c r="L100">
        <v>74738.179999999993</v>
      </c>
      <c r="M100">
        <v>0</v>
      </c>
      <c r="N100">
        <v>7.1000000000000004E-3</v>
      </c>
      <c r="O100">
        <v>0.85</v>
      </c>
      <c r="P100">
        <v>0</v>
      </c>
      <c r="Q100">
        <v>1395.69</v>
      </c>
      <c r="R100">
        <v>74924.56</v>
      </c>
      <c r="S100">
        <v>0</v>
      </c>
      <c r="T100">
        <v>7.1000000000000004E-3</v>
      </c>
      <c r="U100">
        <v>0.85</v>
      </c>
      <c r="V100">
        <v>0</v>
      </c>
      <c r="W100">
        <v>1399.17</v>
      </c>
      <c r="X100">
        <v>75110.94</v>
      </c>
      <c r="Y100">
        <v>0</v>
      </c>
      <c r="Z100">
        <v>7.1000000000000004E-3</v>
      </c>
      <c r="AA100">
        <v>0.85</v>
      </c>
      <c r="AB100">
        <v>0</v>
      </c>
      <c r="AC100">
        <v>1402.64</v>
      </c>
      <c r="AD100">
        <v>75297.320000000007</v>
      </c>
      <c r="AE100">
        <v>0</v>
      </c>
      <c r="AF100">
        <v>7.1000000000000004E-3</v>
      </c>
      <c r="AG100">
        <v>0.85</v>
      </c>
      <c r="AH100">
        <v>0</v>
      </c>
      <c r="AI100">
        <v>1406.11</v>
      </c>
      <c r="AJ100">
        <v>75483.7</v>
      </c>
      <c r="AK100">
        <v>0</v>
      </c>
      <c r="AL100">
        <v>7.1000000000000004E-3</v>
      </c>
      <c r="AM100">
        <v>0.85</v>
      </c>
      <c r="AN100">
        <v>0</v>
      </c>
      <c r="AO100">
        <v>1409.58</v>
      </c>
      <c r="AP100">
        <v>75670.080000000002</v>
      </c>
      <c r="AQ100">
        <v>0</v>
      </c>
      <c r="AR100">
        <v>7.1000000000000004E-3</v>
      </c>
      <c r="AS100">
        <v>0.85</v>
      </c>
      <c r="AT100">
        <v>0</v>
      </c>
      <c r="AU100">
        <v>1413.05</v>
      </c>
      <c r="AV100">
        <v>75856.460000000006</v>
      </c>
      <c r="AW100">
        <v>0</v>
      </c>
      <c r="AX100">
        <v>7.1000000000000004E-3</v>
      </c>
      <c r="AY100">
        <v>0.85</v>
      </c>
      <c r="AZ100">
        <v>0</v>
      </c>
      <c r="BA100">
        <v>1416.53</v>
      </c>
      <c r="BB100">
        <v>76042.84</v>
      </c>
      <c r="BC100">
        <v>0</v>
      </c>
      <c r="BD100">
        <v>7.1000000000000004E-3</v>
      </c>
      <c r="BE100">
        <v>0.85</v>
      </c>
      <c r="BF100">
        <v>0</v>
      </c>
      <c r="BG100">
        <v>1420</v>
      </c>
      <c r="BH100">
        <v>76229.22</v>
      </c>
      <c r="BI100">
        <v>0</v>
      </c>
      <c r="BJ100">
        <v>7.1000000000000004E-3</v>
      </c>
      <c r="BK100">
        <v>0.85</v>
      </c>
      <c r="BL100">
        <v>0</v>
      </c>
      <c r="BM100">
        <v>1423.47</v>
      </c>
      <c r="BN100">
        <v>76415.600000000006</v>
      </c>
      <c r="BO100">
        <v>0</v>
      </c>
      <c r="BP100">
        <v>7.1000000000000004E-3</v>
      </c>
      <c r="BQ100">
        <v>0.85</v>
      </c>
      <c r="BR100">
        <v>0</v>
      </c>
      <c r="BS100">
        <v>1426.94</v>
      </c>
      <c r="BT100">
        <v>76601.97</v>
      </c>
      <c r="BU100">
        <v>0</v>
      </c>
      <c r="BV100">
        <v>7.1000000000000004E-3</v>
      </c>
      <c r="BW100">
        <v>0.85</v>
      </c>
      <c r="BX100">
        <v>0</v>
      </c>
    </row>
    <row r="101" spans="1:76" x14ac:dyDescent="0.35">
      <c r="A101" t="s">
        <v>91</v>
      </c>
      <c r="B101" t="s">
        <v>77</v>
      </c>
      <c r="C101" t="s">
        <v>81</v>
      </c>
      <c r="D101">
        <v>24</v>
      </c>
      <c r="E101">
        <v>1294.9000000000001</v>
      </c>
      <c r="F101">
        <v>58106.55</v>
      </c>
      <c r="G101">
        <v>5.0000000000000001E-3</v>
      </c>
      <c r="H101">
        <v>1.7299999999999999E-2</v>
      </c>
      <c r="I101">
        <v>0.85</v>
      </c>
      <c r="J101">
        <v>0.2</v>
      </c>
      <c r="K101">
        <v>1298.1400000000001</v>
      </c>
      <c r="L101">
        <v>58251.82</v>
      </c>
      <c r="M101">
        <v>5.0000000000000001E-3</v>
      </c>
      <c r="N101">
        <v>1.7299999999999999E-2</v>
      </c>
      <c r="O101">
        <v>0.85</v>
      </c>
      <c r="P101">
        <v>0</v>
      </c>
      <c r="Q101">
        <v>1301.3699999999999</v>
      </c>
      <c r="R101">
        <v>58397.08</v>
      </c>
      <c r="S101">
        <v>5.0000000000000001E-3</v>
      </c>
      <c r="T101">
        <v>1.7299999999999999E-2</v>
      </c>
      <c r="U101">
        <v>0.85</v>
      </c>
      <c r="V101">
        <v>0</v>
      </c>
      <c r="W101">
        <v>1304.6099999999999</v>
      </c>
      <c r="X101">
        <v>58542.35</v>
      </c>
      <c r="Y101">
        <v>5.0000000000000001E-3</v>
      </c>
      <c r="Z101">
        <v>1.7299999999999999E-2</v>
      </c>
      <c r="AA101">
        <v>0.85</v>
      </c>
      <c r="AB101">
        <v>0</v>
      </c>
      <c r="AC101">
        <v>1307.8499999999999</v>
      </c>
      <c r="AD101">
        <v>58687.62</v>
      </c>
      <c r="AE101">
        <v>5.0000000000000001E-3</v>
      </c>
      <c r="AF101">
        <v>1.7299999999999999E-2</v>
      </c>
      <c r="AG101">
        <v>0.85</v>
      </c>
      <c r="AH101">
        <v>0</v>
      </c>
      <c r="AI101">
        <v>1311.09</v>
      </c>
      <c r="AJ101">
        <v>58832.88</v>
      </c>
      <c r="AK101">
        <v>5.0000000000000001E-3</v>
      </c>
      <c r="AL101">
        <v>1.7299999999999999E-2</v>
      </c>
      <c r="AM101">
        <v>0.85</v>
      </c>
      <c r="AN101">
        <v>0</v>
      </c>
      <c r="AO101">
        <v>1314.32</v>
      </c>
      <c r="AP101">
        <v>58978.15</v>
      </c>
      <c r="AQ101">
        <v>5.0000000000000001E-3</v>
      </c>
      <c r="AR101">
        <v>1.7299999999999999E-2</v>
      </c>
      <c r="AS101">
        <v>0.85</v>
      </c>
      <c r="AT101">
        <v>0.2</v>
      </c>
      <c r="AU101">
        <v>1317.56</v>
      </c>
      <c r="AV101">
        <v>59123.41</v>
      </c>
      <c r="AW101">
        <v>5.0000000000000001E-3</v>
      </c>
      <c r="AX101">
        <v>1.7299999999999999E-2</v>
      </c>
      <c r="AY101">
        <v>0.85</v>
      </c>
      <c r="AZ101">
        <v>0</v>
      </c>
      <c r="BA101">
        <v>1320.8</v>
      </c>
      <c r="BB101">
        <v>59268.68</v>
      </c>
      <c r="BC101">
        <v>5.0000000000000001E-3</v>
      </c>
      <c r="BD101">
        <v>1.7299999999999999E-2</v>
      </c>
      <c r="BE101">
        <v>0.85</v>
      </c>
      <c r="BF101">
        <v>0</v>
      </c>
      <c r="BG101">
        <v>1324.04</v>
      </c>
      <c r="BH101">
        <v>59413.95</v>
      </c>
      <c r="BI101">
        <v>5.0000000000000001E-3</v>
      </c>
      <c r="BJ101">
        <v>1.7299999999999999E-2</v>
      </c>
      <c r="BK101">
        <v>0.85</v>
      </c>
      <c r="BL101">
        <v>0</v>
      </c>
      <c r="BM101">
        <v>1327.27</v>
      </c>
      <c r="BN101">
        <v>59559.21</v>
      </c>
      <c r="BO101">
        <v>5.0000000000000001E-3</v>
      </c>
      <c r="BP101">
        <v>1.7299999999999999E-2</v>
      </c>
      <c r="BQ101">
        <v>0.85</v>
      </c>
      <c r="BR101">
        <v>0</v>
      </c>
      <c r="BS101">
        <v>1330.51</v>
      </c>
      <c r="BT101">
        <v>59704.480000000003</v>
      </c>
      <c r="BU101">
        <v>5.0000000000000001E-3</v>
      </c>
      <c r="BV101">
        <v>1.7299999999999999E-2</v>
      </c>
      <c r="BW101">
        <v>0.85</v>
      </c>
      <c r="BX101">
        <v>0</v>
      </c>
    </row>
    <row r="102" spans="1:76" x14ac:dyDescent="0.35">
      <c r="A102" t="s">
        <v>91</v>
      </c>
      <c r="B102" t="s">
        <v>77</v>
      </c>
      <c r="C102" t="s">
        <v>84</v>
      </c>
      <c r="D102">
        <v>1</v>
      </c>
      <c r="E102">
        <v>1589.71</v>
      </c>
      <c r="F102">
        <v>89900.7</v>
      </c>
      <c r="G102">
        <v>0</v>
      </c>
      <c r="H102">
        <v>7.1000000000000004E-3</v>
      </c>
      <c r="I102">
        <v>0.85</v>
      </c>
      <c r="J102">
        <v>0.14000000000000001</v>
      </c>
      <c r="K102">
        <v>1593.68</v>
      </c>
      <c r="L102">
        <v>90125.45</v>
      </c>
      <c r="M102">
        <v>0</v>
      </c>
      <c r="N102">
        <v>7.1000000000000004E-3</v>
      </c>
      <c r="O102">
        <v>0.85</v>
      </c>
      <c r="P102">
        <v>0</v>
      </c>
      <c r="Q102">
        <v>1597.66</v>
      </c>
      <c r="R102">
        <v>90350.2</v>
      </c>
      <c r="S102">
        <v>0</v>
      </c>
      <c r="T102">
        <v>7.1000000000000004E-3</v>
      </c>
      <c r="U102">
        <v>0.85</v>
      </c>
      <c r="V102">
        <v>0</v>
      </c>
      <c r="W102">
        <v>1601.63</v>
      </c>
      <c r="X102">
        <v>90574.96</v>
      </c>
      <c r="Y102">
        <v>0</v>
      </c>
      <c r="Z102">
        <v>7.1000000000000004E-3</v>
      </c>
      <c r="AA102">
        <v>0.85</v>
      </c>
      <c r="AB102">
        <v>0</v>
      </c>
      <c r="AC102">
        <v>1605.61</v>
      </c>
      <c r="AD102">
        <v>90799.71</v>
      </c>
      <c r="AE102">
        <v>0</v>
      </c>
      <c r="AF102">
        <v>7.1000000000000004E-3</v>
      </c>
      <c r="AG102">
        <v>0.85</v>
      </c>
      <c r="AH102">
        <v>0</v>
      </c>
      <c r="AI102">
        <v>1609.58</v>
      </c>
      <c r="AJ102">
        <v>91024.46</v>
      </c>
      <c r="AK102">
        <v>0</v>
      </c>
      <c r="AL102">
        <v>7.1000000000000004E-3</v>
      </c>
      <c r="AM102">
        <v>0.85</v>
      </c>
      <c r="AN102">
        <v>0</v>
      </c>
      <c r="AO102">
        <v>1613.56</v>
      </c>
      <c r="AP102">
        <v>91249.21</v>
      </c>
      <c r="AQ102">
        <v>0</v>
      </c>
      <c r="AR102">
        <v>7.1000000000000004E-3</v>
      </c>
      <c r="AS102">
        <v>0.85</v>
      </c>
      <c r="AT102">
        <v>0</v>
      </c>
      <c r="AU102">
        <v>1617.53</v>
      </c>
      <c r="AV102">
        <v>91473.96</v>
      </c>
      <c r="AW102">
        <v>0</v>
      </c>
      <c r="AX102">
        <v>7.1000000000000004E-3</v>
      </c>
      <c r="AY102">
        <v>0.85</v>
      </c>
      <c r="AZ102">
        <v>0</v>
      </c>
      <c r="BA102">
        <v>1621.5</v>
      </c>
      <c r="BB102">
        <v>91698.71</v>
      </c>
      <c r="BC102">
        <v>0</v>
      </c>
      <c r="BD102">
        <v>7.1000000000000004E-3</v>
      </c>
      <c r="BE102">
        <v>0.85</v>
      </c>
      <c r="BF102">
        <v>0</v>
      </c>
      <c r="BG102">
        <v>1625.48</v>
      </c>
      <c r="BH102">
        <v>91923.47</v>
      </c>
      <c r="BI102">
        <v>0</v>
      </c>
      <c r="BJ102">
        <v>7.1000000000000004E-3</v>
      </c>
      <c r="BK102">
        <v>0.85</v>
      </c>
      <c r="BL102">
        <v>0</v>
      </c>
      <c r="BM102">
        <v>1629.45</v>
      </c>
      <c r="BN102">
        <v>92148.22</v>
      </c>
      <c r="BO102">
        <v>0</v>
      </c>
      <c r="BP102">
        <v>7.1000000000000004E-3</v>
      </c>
      <c r="BQ102">
        <v>0.85</v>
      </c>
      <c r="BR102">
        <v>0</v>
      </c>
      <c r="BS102">
        <v>1633.43</v>
      </c>
      <c r="BT102">
        <v>92372.97</v>
      </c>
      <c r="BU102">
        <v>0</v>
      </c>
      <c r="BV102">
        <v>7.1000000000000004E-3</v>
      </c>
      <c r="BW102">
        <v>0.85</v>
      </c>
      <c r="BX102">
        <v>0</v>
      </c>
    </row>
    <row r="103" spans="1:76" x14ac:dyDescent="0.35">
      <c r="A103" t="s">
        <v>91</v>
      </c>
      <c r="B103" t="s">
        <v>88</v>
      </c>
      <c r="D103">
        <v>5</v>
      </c>
      <c r="E103">
        <v>80</v>
      </c>
      <c r="F103">
        <v>40000</v>
      </c>
      <c r="G103">
        <v>2.1000000000000001E-2</v>
      </c>
      <c r="H103">
        <v>1.49E-2</v>
      </c>
      <c r="I103">
        <v>0.85</v>
      </c>
      <c r="J103">
        <v>0</v>
      </c>
      <c r="K103">
        <v>80.2</v>
      </c>
      <c r="L103">
        <v>40100</v>
      </c>
      <c r="M103">
        <v>2.1000000000000001E-2</v>
      </c>
      <c r="N103">
        <v>1.49E-2</v>
      </c>
      <c r="O103">
        <v>0.85</v>
      </c>
      <c r="P103">
        <v>0</v>
      </c>
      <c r="Q103">
        <v>80.400000000000006</v>
      </c>
      <c r="R103">
        <v>40200</v>
      </c>
      <c r="S103">
        <v>2.1000000000000001E-2</v>
      </c>
      <c r="T103">
        <v>1.49E-2</v>
      </c>
      <c r="U103">
        <v>0.85</v>
      </c>
      <c r="V103">
        <v>0</v>
      </c>
      <c r="W103">
        <v>80.599999999999994</v>
      </c>
      <c r="X103">
        <v>40300</v>
      </c>
      <c r="Y103">
        <v>2.1000000000000001E-2</v>
      </c>
      <c r="Z103">
        <v>1.49E-2</v>
      </c>
      <c r="AA103">
        <v>0.85</v>
      </c>
      <c r="AB103">
        <v>0</v>
      </c>
      <c r="AC103">
        <v>80.8</v>
      </c>
      <c r="AD103">
        <v>40400</v>
      </c>
      <c r="AE103">
        <v>2.1000000000000001E-2</v>
      </c>
      <c r="AF103">
        <v>1.49E-2</v>
      </c>
      <c r="AG103">
        <v>0.85</v>
      </c>
      <c r="AH103">
        <v>0</v>
      </c>
      <c r="AI103">
        <v>81</v>
      </c>
      <c r="AJ103">
        <v>40500</v>
      </c>
      <c r="AK103">
        <v>2.1000000000000001E-2</v>
      </c>
      <c r="AL103">
        <v>1.49E-2</v>
      </c>
      <c r="AM103">
        <v>0.85</v>
      </c>
      <c r="AN103">
        <v>0</v>
      </c>
      <c r="AO103">
        <v>81.2</v>
      </c>
      <c r="AP103">
        <v>40600</v>
      </c>
      <c r="AQ103">
        <v>2.1000000000000001E-2</v>
      </c>
      <c r="AR103">
        <v>1.49E-2</v>
      </c>
      <c r="AS103">
        <v>0.85</v>
      </c>
      <c r="AT103">
        <v>0</v>
      </c>
      <c r="AU103">
        <v>81.400000000000006</v>
      </c>
      <c r="AV103">
        <v>40700</v>
      </c>
      <c r="AW103">
        <v>2.1000000000000001E-2</v>
      </c>
      <c r="AX103">
        <v>1.49E-2</v>
      </c>
      <c r="AY103">
        <v>0.85</v>
      </c>
      <c r="AZ103">
        <v>0</v>
      </c>
      <c r="BA103">
        <v>81.599999999999994</v>
      </c>
      <c r="BB103">
        <v>40800</v>
      </c>
      <c r="BC103">
        <v>2.1000000000000001E-2</v>
      </c>
      <c r="BD103">
        <v>1.49E-2</v>
      </c>
      <c r="BE103">
        <v>0.85</v>
      </c>
      <c r="BF103">
        <v>0</v>
      </c>
      <c r="BG103">
        <v>81.8</v>
      </c>
      <c r="BH103">
        <v>40900</v>
      </c>
      <c r="BI103">
        <v>2.1000000000000001E-2</v>
      </c>
      <c r="BJ103">
        <v>1.49E-2</v>
      </c>
      <c r="BK103">
        <v>0.85</v>
      </c>
      <c r="BL103">
        <v>0</v>
      </c>
      <c r="BM103">
        <v>82</v>
      </c>
      <c r="BN103">
        <v>41000</v>
      </c>
      <c r="BO103">
        <v>2.1000000000000001E-2</v>
      </c>
      <c r="BP103">
        <v>1.49E-2</v>
      </c>
      <c r="BQ103">
        <v>0.85</v>
      </c>
      <c r="BR103">
        <v>0</v>
      </c>
      <c r="BS103">
        <v>82.2</v>
      </c>
      <c r="BT103">
        <v>41100</v>
      </c>
      <c r="BU103">
        <v>2.1000000000000001E-2</v>
      </c>
      <c r="BV103">
        <v>1.49E-2</v>
      </c>
      <c r="BW103">
        <v>0.85</v>
      </c>
      <c r="BX103">
        <v>0</v>
      </c>
    </row>
    <row r="104" spans="1:76" x14ac:dyDescent="0.35">
      <c r="A104" t="s">
        <v>91</v>
      </c>
      <c r="B104" t="s">
        <v>87</v>
      </c>
      <c r="C104" t="s">
        <v>82</v>
      </c>
      <c r="D104">
        <v>3</v>
      </c>
      <c r="E104">
        <v>1350.05</v>
      </c>
      <c r="F104">
        <v>64684.65</v>
      </c>
      <c r="G104">
        <v>1E-3</v>
      </c>
      <c r="H104">
        <v>1.4999999999999999E-2</v>
      </c>
      <c r="I104">
        <v>0.85</v>
      </c>
      <c r="J104">
        <v>7.0000000000000007E-2</v>
      </c>
      <c r="K104">
        <v>1353.43</v>
      </c>
      <c r="L104">
        <v>64846.36</v>
      </c>
      <c r="M104">
        <v>1E-3</v>
      </c>
      <c r="N104">
        <v>1.4999999999999999E-2</v>
      </c>
      <c r="O104">
        <v>0.85</v>
      </c>
      <c r="P104">
        <v>0</v>
      </c>
      <c r="Q104">
        <v>1356.8</v>
      </c>
      <c r="R104">
        <v>65008.07</v>
      </c>
      <c r="S104">
        <v>1E-3</v>
      </c>
      <c r="T104">
        <v>1.4999999999999999E-2</v>
      </c>
      <c r="U104">
        <v>0.85</v>
      </c>
      <c r="V104">
        <v>0</v>
      </c>
      <c r="W104">
        <v>1360.18</v>
      </c>
      <c r="X104">
        <v>65169.78</v>
      </c>
      <c r="Y104">
        <v>1E-3</v>
      </c>
      <c r="Z104">
        <v>1.4999999999999999E-2</v>
      </c>
      <c r="AA104">
        <v>0.85</v>
      </c>
      <c r="AB104">
        <v>0</v>
      </c>
      <c r="AC104">
        <v>1363.55</v>
      </c>
      <c r="AD104">
        <v>65331.5</v>
      </c>
      <c r="AE104">
        <v>1E-3</v>
      </c>
      <c r="AF104">
        <v>1.4999999999999999E-2</v>
      </c>
      <c r="AG104">
        <v>0.85</v>
      </c>
      <c r="AH104">
        <v>0</v>
      </c>
      <c r="AI104">
        <v>1366.93</v>
      </c>
      <c r="AJ104">
        <v>65493.21</v>
      </c>
      <c r="AK104">
        <v>1E-3</v>
      </c>
      <c r="AL104">
        <v>1.4999999999999999E-2</v>
      </c>
      <c r="AM104">
        <v>0.85</v>
      </c>
      <c r="AN104">
        <v>0</v>
      </c>
      <c r="AO104">
        <v>1370.3</v>
      </c>
      <c r="AP104">
        <v>65654.92</v>
      </c>
      <c r="AQ104">
        <v>1E-3</v>
      </c>
      <c r="AR104">
        <v>1.4999999999999999E-2</v>
      </c>
      <c r="AS104">
        <v>0.85</v>
      </c>
      <c r="AT104">
        <v>7.0000000000000007E-2</v>
      </c>
      <c r="AU104">
        <v>1373.68</v>
      </c>
      <c r="AV104">
        <v>65816.63</v>
      </c>
      <c r="AW104">
        <v>1E-3</v>
      </c>
      <c r="AX104">
        <v>1.4999999999999999E-2</v>
      </c>
      <c r="AY104">
        <v>0.85</v>
      </c>
      <c r="AZ104">
        <v>0</v>
      </c>
      <c r="BA104">
        <v>1377.05</v>
      </c>
      <c r="BB104">
        <v>65978.34</v>
      </c>
      <c r="BC104">
        <v>1E-3</v>
      </c>
      <c r="BD104">
        <v>1.4999999999999999E-2</v>
      </c>
      <c r="BE104">
        <v>0.85</v>
      </c>
      <c r="BF104">
        <v>0</v>
      </c>
      <c r="BG104">
        <v>1380.43</v>
      </c>
      <c r="BH104">
        <v>66140.05</v>
      </c>
      <c r="BI104">
        <v>1E-3</v>
      </c>
      <c r="BJ104">
        <v>1.4999999999999999E-2</v>
      </c>
      <c r="BK104">
        <v>0.85</v>
      </c>
      <c r="BL104">
        <v>0</v>
      </c>
      <c r="BM104">
        <v>1383.8</v>
      </c>
      <c r="BN104">
        <v>66301.77</v>
      </c>
      <c r="BO104">
        <v>1E-3</v>
      </c>
      <c r="BP104">
        <v>1.4999999999999999E-2</v>
      </c>
      <c r="BQ104">
        <v>0.85</v>
      </c>
      <c r="BR104">
        <v>0</v>
      </c>
      <c r="BS104">
        <v>1387.18</v>
      </c>
      <c r="BT104">
        <v>66463.48</v>
      </c>
      <c r="BU104">
        <v>1E-3</v>
      </c>
      <c r="BV104">
        <v>1.4999999999999999E-2</v>
      </c>
      <c r="BW104">
        <v>0.85</v>
      </c>
      <c r="BX104">
        <v>0</v>
      </c>
    </row>
    <row r="105" spans="1:76" x14ac:dyDescent="0.35">
      <c r="A105" t="s">
        <v>91</v>
      </c>
      <c r="B105" t="s">
        <v>87</v>
      </c>
      <c r="C105" t="s">
        <v>80</v>
      </c>
      <c r="D105">
        <v>3</v>
      </c>
      <c r="E105">
        <v>1264.6400000000001</v>
      </c>
      <c r="F105">
        <v>52624.800000000003</v>
      </c>
      <c r="G105">
        <v>0.01</v>
      </c>
      <c r="H105">
        <v>1.4999999999999999E-2</v>
      </c>
      <c r="I105">
        <v>0.85</v>
      </c>
      <c r="J105">
        <v>0.26</v>
      </c>
      <c r="K105">
        <v>1267.8</v>
      </c>
      <c r="L105">
        <v>52756.36</v>
      </c>
      <c r="M105">
        <v>0.01</v>
      </c>
      <c r="N105">
        <v>1.4999999999999999E-2</v>
      </c>
      <c r="O105">
        <v>0.85</v>
      </c>
      <c r="P105">
        <v>0</v>
      </c>
      <c r="Q105">
        <v>1270.96</v>
      </c>
      <c r="R105">
        <v>52887.92</v>
      </c>
      <c r="S105">
        <v>0.01</v>
      </c>
      <c r="T105">
        <v>1.4999999999999999E-2</v>
      </c>
      <c r="U105">
        <v>0.85</v>
      </c>
      <c r="V105">
        <v>0</v>
      </c>
      <c r="W105">
        <v>1274.1199999999999</v>
      </c>
      <c r="X105">
        <v>53019.49</v>
      </c>
      <c r="Y105">
        <v>0.01</v>
      </c>
      <c r="Z105">
        <v>1.4999999999999999E-2</v>
      </c>
      <c r="AA105">
        <v>0.85</v>
      </c>
      <c r="AB105">
        <v>0</v>
      </c>
      <c r="AC105">
        <v>1277.29</v>
      </c>
      <c r="AD105">
        <v>53151.05</v>
      </c>
      <c r="AE105">
        <v>0.01</v>
      </c>
      <c r="AF105">
        <v>1.4999999999999999E-2</v>
      </c>
      <c r="AG105">
        <v>0.85</v>
      </c>
      <c r="AH105">
        <v>0</v>
      </c>
      <c r="AI105">
        <v>1280.45</v>
      </c>
      <c r="AJ105">
        <v>53282.61</v>
      </c>
      <c r="AK105">
        <v>0.01</v>
      </c>
      <c r="AL105">
        <v>1.4999999999999999E-2</v>
      </c>
      <c r="AM105">
        <v>0.85</v>
      </c>
      <c r="AN105">
        <v>0</v>
      </c>
      <c r="AO105">
        <v>1283.6099999999999</v>
      </c>
      <c r="AP105">
        <v>53414.17</v>
      </c>
      <c r="AQ105">
        <v>0.01</v>
      </c>
      <c r="AR105">
        <v>1.4999999999999999E-2</v>
      </c>
      <c r="AS105">
        <v>0.85</v>
      </c>
      <c r="AT105">
        <v>0.26</v>
      </c>
      <c r="AU105">
        <v>1286.77</v>
      </c>
      <c r="AV105">
        <v>53545.73</v>
      </c>
      <c r="AW105">
        <v>0.01</v>
      </c>
      <c r="AX105">
        <v>1.4999999999999999E-2</v>
      </c>
      <c r="AY105">
        <v>0.85</v>
      </c>
      <c r="AZ105">
        <v>0</v>
      </c>
      <c r="BA105">
        <v>1289.93</v>
      </c>
      <c r="BB105">
        <v>53677.3</v>
      </c>
      <c r="BC105">
        <v>0.01</v>
      </c>
      <c r="BD105">
        <v>1.4999999999999999E-2</v>
      </c>
      <c r="BE105">
        <v>0.85</v>
      </c>
      <c r="BF105">
        <v>0</v>
      </c>
      <c r="BG105">
        <v>1293.0899999999999</v>
      </c>
      <c r="BH105">
        <v>53808.86</v>
      </c>
      <c r="BI105">
        <v>0.01</v>
      </c>
      <c r="BJ105">
        <v>1.4999999999999999E-2</v>
      </c>
      <c r="BK105">
        <v>0.85</v>
      </c>
      <c r="BL105">
        <v>0</v>
      </c>
      <c r="BM105">
        <v>1296.26</v>
      </c>
      <c r="BN105">
        <v>53940.42</v>
      </c>
      <c r="BO105">
        <v>0.01</v>
      </c>
      <c r="BP105">
        <v>1.4999999999999999E-2</v>
      </c>
      <c r="BQ105">
        <v>0.85</v>
      </c>
      <c r="BR105">
        <v>0</v>
      </c>
      <c r="BS105">
        <v>1299.42</v>
      </c>
      <c r="BT105">
        <v>54071.98</v>
      </c>
      <c r="BU105">
        <v>0.01</v>
      </c>
      <c r="BV105">
        <v>1.4999999999999999E-2</v>
      </c>
      <c r="BW105">
        <v>0.85</v>
      </c>
      <c r="BX105">
        <v>0</v>
      </c>
    </row>
    <row r="106" spans="1:76" x14ac:dyDescent="0.35">
      <c r="A106" t="s">
        <v>91</v>
      </c>
      <c r="B106" t="s">
        <v>87</v>
      </c>
      <c r="C106" t="s">
        <v>83</v>
      </c>
      <c r="D106">
        <v>1</v>
      </c>
      <c r="E106">
        <v>1388.75</v>
      </c>
      <c r="F106">
        <v>74551.8</v>
      </c>
      <c r="G106">
        <v>0</v>
      </c>
      <c r="H106">
        <v>1.4999999999999999E-2</v>
      </c>
      <c r="I106">
        <v>0.85</v>
      </c>
      <c r="J106">
        <v>0.12</v>
      </c>
      <c r="K106">
        <v>1392.22</v>
      </c>
      <c r="L106">
        <v>74738.179999999993</v>
      </c>
      <c r="M106">
        <v>0</v>
      </c>
      <c r="N106">
        <v>1.4999999999999999E-2</v>
      </c>
      <c r="O106">
        <v>0.85</v>
      </c>
      <c r="P106">
        <v>0</v>
      </c>
      <c r="Q106">
        <v>1395.69</v>
      </c>
      <c r="R106">
        <v>74924.56</v>
      </c>
      <c r="S106">
        <v>0</v>
      </c>
      <c r="T106">
        <v>1.4999999999999999E-2</v>
      </c>
      <c r="U106">
        <v>0.85</v>
      </c>
      <c r="V106">
        <v>0</v>
      </c>
      <c r="W106">
        <v>1399.17</v>
      </c>
      <c r="X106">
        <v>75110.94</v>
      </c>
      <c r="Y106">
        <v>0</v>
      </c>
      <c r="Z106">
        <v>1.4999999999999999E-2</v>
      </c>
      <c r="AA106">
        <v>0.85</v>
      </c>
      <c r="AB106">
        <v>0</v>
      </c>
      <c r="AC106">
        <v>1402.64</v>
      </c>
      <c r="AD106">
        <v>75297.320000000007</v>
      </c>
      <c r="AE106">
        <v>0</v>
      </c>
      <c r="AF106">
        <v>1.4999999999999999E-2</v>
      </c>
      <c r="AG106">
        <v>0.85</v>
      </c>
      <c r="AH106">
        <v>0</v>
      </c>
      <c r="AI106">
        <v>1406.11</v>
      </c>
      <c r="AJ106">
        <v>75483.7</v>
      </c>
      <c r="AK106">
        <v>0</v>
      </c>
      <c r="AL106">
        <v>1.4999999999999999E-2</v>
      </c>
      <c r="AM106">
        <v>0.85</v>
      </c>
      <c r="AN106">
        <v>0</v>
      </c>
      <c r="AO106">
        <v>1409.58</v>
      </c>
      <c r="AP106">
        <v>75670.080000000002</v>
      </c>
      <c r="AQ106">
        <v>0</v>
      </c>
      <c r="AR106">
        <v>1.4999999999999999E-2</v>
      </c>
      <c r="AS106">
        <v>0.85</v>
      </c>
      <c r="AT106">
        <v>0</v>
      </c>
      <c r="AU106">
        <v>1413.05</v>
      </c>
      <c r="AV106">
        <v>75856.460000000006</v>
      </c>
      <c r="AW106">
        <v>0</v>
      </c>
      <c r="AX106">
        <v>1.4999999999999999E-2</v>
      </c>
      <c r="AY106">
        <v>0.85</v>
      </c>
      <c r="AZ106">
        <v>0</v>
      </c>
      <c r="BA106">
        <v>1416.53</v>
      </c>
      <c r="BB106">
        <v>76042.84</v>
      </c>
      <c r="BC106">
        <v>0</v>
      </c>
      <c r="BD106">
        <v>1.4999999999999999E-2</v>
      </c>
      <c r="BE106">
        <v>0.85</v>
      </c>
      <c r="BF106">
        <v>0</v>
      </c>
      <c r="BG106">
        <v>1420</v>
      </c>
      <c r="BH106">
        <v>76229.22</v>
      </c>
      <c r="BI106">
        <v>0</v>
      </c>
      <c r="BJ106">
        <v>1.4999999999999999E-2</v>
      </c>
      <c r="BK106">
        <v>0.85</v>
      </c>
      <c r="BL106">
        <v>0</v>
      </c>
      <c r="BM106">
        <v>1423.47</v>
      </c>
      <c r="BN106">
        <v>76415.600000000006</v>
      </c>
      <c r="BO106">
        <v>0</v>
      </c>
      <c r="BP106">
        <v>1.4999999999999999E-2</v>
      </c>
      <c r="BQ106">
        <v>0.85</v>
      </c>
      <c r="BR106">
        <v>0</v>
      </c>
      <c r="BS106">
        <v>1426.94</v>
      </c>
      <c r="BT106">
        <v>76601.97</v>
      </c>
      <c r="BU106">
        <v>0</v>
      </c>
      <c r="BV106">
        <v>1.4999999999999999E-2</v>
      </c>
      <c r="BW106">
        <v>0.85</v>
      </c>
      <c r="BX106">
        <v>0</v>
      </c>
    </row>
    <row r="107" spans="1:76" x14ac:dyDescent="0.35">
      <c r="A107" t="s">
        <v>91</v>
      </c>
      <c r="B107" t="s">
        <v>87</v>
      </c>
      <c r="C107" t="s">
        <v>84</v>
      </c>
      <c r="D107">
        <v>1</v>
      </c>
      <c r="E107">
        <v>1589.71</v>
      </c>
      <c r="F107">
        <v>89900.7</v>
      </c>
      <c r="G107">
        <v>0</v>
      </c>
      <c r="H107">
        <v>1.4999999999999999E-2</v>
      </c>
      <c r="I107">
        <v>0.85</v>
      </c>
      <c r="J107">
        <v>0.14000000000000001</v>
      </c>
      <c r="K107">
        <v>1593.68</v>
      </c>
      <c r="L107">
        <v>90125.45</v>
      </c>
      <c r="M107">
        <v>0</v>
      </c>
      <c r="N107">
        <v>1.4999999999999999E-2</v>
      </c>
      <c r="O107">
        <v>0.85</v>
      </c>
      <c r="P107">
        <v>0</v>
      </c>
      <c r="Q107">
        <v>1597.66</v>
      </c>
      <c r="R107">
        <v>90350.2</v>
      </c>
      <c r="S107">
        <v>0</v>
      </c>
      <c r="T107">
        <v>1.4999999999999999E-2</v>
      </c>
      <c r="U107">
        <v>0.85</v>
      </c>
      <c r="V107">
        <v>0</v>
      </c>
      <c r="W107">
        <v>1601.63</v>
      </c>
      <c r="X107">
        <v>90574.96</v>
      </c>
      <c r="Y107">
        <v>0</v>
      </c>
      <c r="Z107">
        <v>1.4999999999999999E-2</v>
      </c>
      <c r="AA107">
        <v>0.85</v>
      </c>
      <c r="AB107">
        <v>0</v>
      </c>
      <c r="AC107">
        <v>1605.61</v>
      </c>
      <c r="AD107">
        <v>90799.71</v>
      </c>
      <c r="AE107">
        <v>0</v>
      </c>
      <c r="AF107">
        <v>1.4999999999999999E-2</v>
      </c>
      <c r="AG107">
        <v>0.85</v>
      </c>
      <c r="AH107">
        <v>0</v>
      </c>
      <c r="AI107">
        <v>1609.58</v>
      </c>
      <c r="AJ107">
        <v>91024.46</v>
      </c>
      <c r="AK107">
        <v>0</v>
      </c>
      <c r="AL107">
        <v>1.4999999999999999E-2</v>
      </c>
      <c r="AM107">
        <v>0.85</v>
      </c>
      <c r="AN107">
        <v>0</v>
      </c>
      <c r="AO107">
        <v>1613.56</v>
      </c>
      <c r="AP107">
        <v>91249.21</v>
      </c>
      <c r="AQ107">
        <v>0</v>
      </c>
      <c r="AR107">
        <v>1.4999999999999999E-2</v>
      </c>
      <c r="AS107">
        <v>0.85</v>
      </c>
      <c r="AT107">
        <v>0</v>
      </c>
      <c r="AU107">
        <v>1617.53</v>
      </c>
      <c r="AV107">
        <v>91473.96</v>
      </c>
      <c r="AW107">
        <v>0</v>
      </c>
      <c r="AX107">
        <v>1.4999999999999999E-2</v>
      </c>
      <c r="AY107">
        <v>0.85</v>
      </c>
      <c r="AZ107">
        <v>0</v>
      </c>
      <c r="BA107">
        <v>1621.5</v>
      </c>
      <c r="BB107">
        <v>91698.71</v>
      </c>
      <c r="BC107">
        <v>0</v>
      </c>
      <c r="BD107">
        <v>1.4999999999999999E-2</v>
      </c>
      <c r="BE107">
        <v>0.85</v>
      </c>
      <c r="BF107">
        <v>0</v>
      </c>
      <c r="BG107">
        <v>1625.48</v>
      </c>
      <c r="BH107">
        <v>91923.47</v>
      </c>
      <c r="BI107">
        <v>0</v>
      </c>
      <c r="BJ107">
        <v>1.4999999999999999E-2</v>
      </c>
      <c r="BK107">
        <v>0.85</v>
      </c>
      <c r="BL107">
        <v>0</v>
      </c>
      <c r="BM107">
        <v>1629.45</v>
      </c>
      <c r="BN107">
        <v>92148.22</v>
      </c>
      <c r="BO107">
        <v>0</v>
      </c>
      <c r="BP107">
        <v>1.4999999999999999E-2</v>
      </c>
      <c r="BQ107">
        <v>0.85</v>
      </c>
      <c r="BR107">
        <v>0</v>
      </c>
      <c r="BS107">
        <v>1633.43</v>
      </c>
      <c r="BT107">
        <v>92372.97</v>
      </c>
      <c r="BU107">
        <v>0</v>
      </c>
      <c r="BV107">
        <v>1.4999999999999999E-2</v>
      </c>
      <c r="BW107">
        <v>0.85</v>
      </c>
      <c r="BX107">
        <v>0</v>
      </c>
    </row>
    <row r="108" spans="1:76" x14ac:dyDescent="0.35">
      <c r="A108" t="s">
        <v>91</v>
      </c>
      <c r="B108" t="s">
        <v>86</v>
      </c>
      <c r="C108" t="s">
        <v>78</v>
      </c>
      <c r="D108">
        <v>2</v>
      </c>
      <c r="E108">
        <v>1187.3499999999999</v>
      </c>
      <c r="F108">
        <v>49335.75</v>
      </c>
      <c r="G108">
        <v>0.12</v>
      </c>
      <c r="H108">
        <v>1.7500000000000002E-2</v>
      </c>
      <c r="I108">
        <v>0.85</v>
      </c>
      <c r="J108">
        <v>0.22500000000000001</v>
      </c>
      <c r="K108">
        <v>1190.32</v>
      </c>
      <c r="L108">
        <v>49459.09</v>
      </c>
      <c r="M108">
        <v>0.12</v>
      </c>
      <c r="N108">
        <v>1.7500000000000002E-2</v>
      </c>
      <c r="O108">
        <v>0.85</v>
      </c>
      <c r="P108">
        <v>0</v>
      </c>
      <c r="Q108">
        <v>1193.29</v>
      </c>
      <c r="R108">
        <v>49582.43</v>
      </c>
      <c r="S108">
        <v>0.12</v>
      </c>
      <c r="T108">
        <v>1.7500000000000002E-2</v>
      </c>
      <c r="U108">
        <v>0.85</v>
      </c>
      <c r="V108">
        <v>0</v>
      </c>
      <c r="W108">
        <v>1196.26</v>
      </c>
      <c r="X108">
        <v>49705.77</v>
      </c>
      <c r="Y108">
        <v>0.12</v>
      </c>
      <c r="Z108">
        <v>1.7500000000000002E-2</v>
      </c>
      <c r="AA108">
        <v>0.85</v>
      </c>
      <c r="AB108">
        <v>0.22500000000000001</v>
      </c>
      <c r="AC108">
        <v>1199.22</v>
      </c>
      <c r="AD108">
        <v>49829.11</v>
      </c>
      <c r="AE108">
        <v>0.12</v>
      </c>
      <c r="AF108">
        <v>1.7500000000000002E-2</v>
      </c>
      <c r="AG108">
        <v>0.85</v>
      </c>
      <c r="AH108">
        <v>0</v>
      </c>
      <c r="AI108">
        <v>1202.19</v>
      </c>
      <c r="AJ108">
        <v>49952.45</v>
      </c>
      <c r="AK108">
        <v>0.12</v>
      </c>
      <c r="AL108">
        <v>1.7500000000000002E-2</v>
      </c>
      <c r="AM108">
        <v>0.85</v>
      </c>
      <c r="AN108">
        <v>0</v>
      </c>
      <c r="AO108">
        <v>1205.1600000000001</v>
      </c>
      <c r="AP108">
        <v>50075.79</v>
      </c>
      <c r="AQ108">
        <v>0.12</v>
      </c>
      <c r="AR108">
        <v>1.7500000000000002E-2</v>
      </c>
      <c r="AS108">
        <v>0.85</v>
      </c>
      <c r="AT108">
        <v>0.22500000000000001</v>
      </c>
      <c r="AU108">
        <v>1208.1300000000001</v>
      </c>
      <c r="AV108">
        <v>50199.13</v>
      </c>
      <c r="AW108">
        <v>0.12</v>
      </c>
      <c r="AX108">
        <v>1.7500000000000002E-2</v>
      </c>
      <c r="AY108">
        <v>0.85</v>
      </c>
      <c r="AZ108">
        <v>0</v>
      </c>
      <c r="BA108">
        <v>1211.0999999999999</v>
      </c>
      <c r="BB108">
        <v>50322.47</v>
      </c>
      <c r="BC108">
        <v>0.12</v>
      </c>
      <c r="BD108">
        <v>1.7500000000000002E-2</v>
      </c>
      <c r="BE108">
        <v>0.85</v>
      </c>
      <c r="BF108">
        <v>0</v>
      </c>
      <c r="BG108">
        <v>1214.07</v>
      </c>
      <c r="BH108">
        <v>50445.8</v>
      </c>
      <c r="BI108">
        <v>0.12</v>
      </c>
      <c r="BJ108">
        <v>1.7500000000000002E-2</v>
      </c>
      <c r="BK108">
        <v>0.85</v>
      </c>
      <c r="BL108">
        <v>0.22500000000000001</v>
      </c>
      <c r="BM108">
        <v>1217.03</v>
      </c>
      <c r="BN108">
        <v>50569.14</v>
      </c>
      <c r="BO108">
        <v>0.12</v>
      </c>
      <c r="BP108">
        <v>1.7500000000000002E-2</v>
      </c>
      <c r="BQ108">
        <v>0.85</v>
      </c>
      <c r="BR108">
        <v>0</v>
      </c>
      <c r="BS108">
        <v>1220</v>
      </c>
      <c r="BT108">
        <v>50692.480000000003</v>
      </c>
      <c r="BU108">
        <v>0.12</v>
      </c>
      <c r="BV108">
        <v>1.7500000000000002E-2</v>
      </c>
      <c r="BW108">
        <v>0.85</v>
      </c>
      <c r="BX108">
        <v>0</v>
      </c>
    </row>
    <row r="109" spans="1:76" x14ac:dyDescent="0.35">
      <c r="A109" t="s">
        <v>91</v>
      </c>
      <c r="B109" t="s">
        <v>86</v>
      </c>
      <c r="C109" t="s">
        <v>79</v>
      </c>
      <c r="D109">
        <v>5</v>
      </c>
      <c r="E109">
        <v>1221</v>
      </c>
      <c r="F109">
        <v>49335.75</v>
      </c>
      <c r="G109">
        <v>0.05</v>
      </c>
      <c r="H109">
        <v>1.7500000000000002E-2</v>
      </c>
      <c r="I109">
        <v>0.85</v>
      </c>
      <c r="J109">
        <v>0.22500000000000001</v>
      </c>
      <c r="K109">
        <v>1224.05</v>
      </c>
      <c r="L109">
        <v>49459.09</v>
      </c>
      <c r="M109">
        <v>0.05</v>
      </c>
      <c r="N109">
        <v>1.7500000000000002E-2</v>
      </c>
      <c r="O109">
        <v>0.85</v>
      </c>
      <c r="P109">
        <v>0</v>
      </c>
      <c r="Q109">
        <v>1227.0999999999999</v>
      </c>
      <c r="R109">
        <v>49582.43</v>
      </c>
      <c r="S109">
        <v>0.05</v>
      </c>
      <c r="T109">
        <v>1.7500000000000002E-2</v>
      </c>
      <c r="U109">
        <v>0.85</v>
      </c>
      <c r="V109">
        <v>0</v>
      </c>
      <c r="W109">
        <v>1230.1600000000001</v>
      </c>
      <c r="X109">
        <v>49705.77</v>
      </c>
      <c r="Y109">
        <v>0.05</v>
      </c>
      <c r="Z109">
        <v>1.7500000000000002E-2</v>
      </c>
      <c r="AA109">
        <v>0.85</v>
      </c>
      <c r="AB109">
        <v>0.22500000000000001</v>
      </c>
      <c r="AC109">
        <v>1233.21</v>
      </c>
      <c r="AD109">
        <v>49829.11</v>
      </c>
      <c r="AE109">
        <v>0.05</v>
      </c>
      <c r="AF109">
        <v>1.7500000000000002E-2</v>
      </c>
      <c r="AG109">
        <v>0.85</v>
      </c>
      <c r="AH109">
        <v>0</v>
      </c>
      <c r="AI109">
        <v>1236.26</v>
      </c>
      <c r="AJ109">
        <v>49952.45</v>
      </c>
      <c r="AK109">
        <v>0.05</v>
      </c>
      <c r="AL109">
        <v>1.7500000000000002E-2</v>
      </c>
      <c r="AM109">
        <v>0.85</v>
      </c>
      <c r="AN109">
        <v>0</v>
      </c>
      <c r="AO109">
        <v>1239.31</v>
      </c>
      <c r="AP109">
        <v>50075.79</v>
      </c>
      <c r="AQ109">
        <v>0.05</v>
      </c>
      <c r="AR109">
        <v>1.7500000000000002E-2</v>
      </c>
      <c r="AS109">
        <v>0.85</v>
      </c>
      <c r="AT109">
        <v>0.22500000000000001</v>
      </c>
      <c r="AU109">
        <v>1242.3699999999999</v>
      </c>
      <c r="AV109">
        <v>50199.13</v>
      </c>
      <c r="AW109">
        <v>0.05</v>
      </c>
      <c r="AX109">
        <v>1.7500000000000002E-2</v>
      </c>
      <c r="AY109">
        <v>0.85</v>
      </c>
      <c r="AZ109">
        <v>0</v>
      </c>
      <c r="BA109">
        <v>1245.42</v>
      </c>
      <c r="BB109">
        <v>50322.47</v>
      </c>
      <c r="BC109">
        <v>0.05</v>
      </c>
      <c r="BD109">
        <v>1.7500000000000002E-2</v>
      </c>
      <c r="BE109">
        <v>0.85</v>
      </c>
      <c r="BF109">
        <v>0</v>
      </c>
      <c r="BG109">
        <v>1248.47</v>
      </c>
      <c r="BH109">
        <v>50445.8</v>
      </c>
      <c r="BI109">
        <v>0.05</v>
      </c>
      <c r="BJ109">
        <v>1.7500000000000002E-2</v>
      </c>
      <c r="BK109">
        <v>0.85</v>
      </c>
      <c r="BL109">
        <v>0.22500000000000001</v>
      </c>
      <c r="BM109">
        <v>1251.52</v>
      </c>
      <c r="BN109">
        <v>50569.14</v>
      </c>
      <c r="BO109">
        <v>0.05</v>
      </c>
      <c r="BP109">
        <v>1.7500000000000002E-2</v>
      </c>
      <c r="BQ109">
        <v>0.85</v>
      </c>
      <c r="BR109">
        <v>0</v>
      </c>
      <c r="BS109">
        <v>1254.58</v>
      </c>
      <c r="BT109">
        <v>50692.480000000003</v>
      </c>
      <c r="BU109">
        <v>0.05</v>
      </c>
      <c r="BV109">
        <v>1.7500000000000002E-2</v>
      </c>
      <c r="BW109">
        <v>0.85</v>
      </c>
      <c r="BX109">
        <v>0</v>
      </c>
    </row>
    <row r="110" spans="1:76" x14ac:dyDescent="0.35">
      <c r="A110" t="s">
        <v>91</v>
      </c>
      <c r="B110" t="s">
        <v>86</v>
      </c>
      <c r="C110" t="s">
        <v>80</v>
      </c>
      <c r="D110">
        <v>1</v>
      </c>
      <c r="E110">
        <v>1264.6400000000001</v>
      </c>
      <c r="F110">
        <v>52624.800000000003</v>
      </c>
      <c r="G110">
        <v>0.01</v>
      </c>
      <c r="H110">
        <v>1.7500000000000002E-2</v>
      </c>
      <c r="I110">
        <v>0.85</v>
      </c>
      <c r="J110">
        <v>0.26</v>
      </c>
      <c r="K110">
        <v>1267.8</v>
      </c>
      <c r="L110">
        <v>52756.36</v>
      </c>
      <c r="M110">
        <v>0.01</v>
      </c>
      <c r="N110">
        <v>1.7500000000000002E-2</v>
      </c>
      <c r="O110">
        <v>0.85</v>
      </c>
      <c r="P110">
        <v>0</v>
      </c>
      <c r="Q110">
        <v>1270.96</v>
      </c>
      <c r="R110">
        <v>52887.92</v>
      </c>
      <c r="S110">
        <v>0.01</v>
      </c>
      <c r="T110">
        <v>1.7500000000000002E-2</v>
      </c>
      <c r="U110">
        <v>0.85</v>
      </c>
      <c r="V110">
        <v>0</v>
      </c>
      <c r="W110">
        <v>1274.1199999999999</v>
      </c>
      <c r="X110">
        <v>53019.49</v>
      </c>
      <c r="Y110">
        <v>0.01</v>
      </c>
      <c r="Z110">
        <v>1.7500000000000002E-2</v>
      </c>
      <c r="AA110">
        <v>0.85</v>
      </c>
      <c r="AB110">
        <v>0</v>
      </c>
      <c r="AC110">
        <v>1277.29</v>
      </c>
      <c r="AD110">
        <v>53151.05</v>
      </c>
      <c r="AE110">
        <v>0.01</v>
      </c>
      <c r="AF110">
        <v>1.7500000000000002E-2</v>
      </c>
      <c r="AG110">
        <v>0.85</v>
      </c>
      <c r="AH110">
        <v>0</v>
      </c>
      <c r="AI110">
        <v>1280.45</v>
      </c>
      <c r="AJ110">
        <v>53282.61</v>
      </c>
      <c r="AK110">
        <v>0.01</v>
      </c>
      <c r="AL110">
        <v>1.7500000000000002E-2</v>
      </c>
      <c r="AM110">
        <v>0.85</v>
      </c>
      <c r="AN110">
        <v>0</v>
      </c>
      <c r="AO110">
        <v>1283.6099999999999</v>
      </c>
      <c r="AP110">
        <v>53414.17</v>
      </c>
      <c r="AQ110">
        <v>0.01</v>
      </c>
      <c r="AR110">
        <v>1.7500000000000002E-2</v>
      </c>
      <c r="AS110">
        <v>0.85</v>
      </c>
      <c r="AT110">
        <v>0.26</v>
      </c>
      <c r="AU110">
        <v>1286.77</v>
      </c>
      <c r="AV110">
        <v>53545.73</v>
      </c>
      <c r="AW110">
        <v>0.01</v>
      </c>
      <c r="AX110">
        <v>1.7500000000000002E-2</v>
      </c>
      <c r="AY110">
        <v>0.85</v>
      </c>
      <c r="AZ110">
        <v>0</v>
      </c>
      <c r="BA110">
        <v>1289.93</v>
      </c>
      <c r="BB110">
        <v>53677.3</v>
      </c>
      <c r="BC110">
        <v>0.01</v>
      </c>
      <c r="BD110">
        <v>1.7500000000000002E-2</v>
      </c>
      <c r="BE110">
        <v>0.85</v>
      </c>
      <c r="BF110">
        <v>0</v>
      </c>
      <c r="BG110">
        <v>1293.0899999999999</v>
      </c>
      <c r="BH110">
        <v>53808.86</v>
      </c>
      <c r="BI110">
        <v>0.01</v>
      </c>
      <c r="BJ110">
        <v>1.7500000000000002E-2</v>
      </c>
      <c r="BK110">
        <v>0.85</v>
      </c>
      <c r="BL110">
        <v>0</v>
      </c>
      <c r="BM110">
        <v>1296.26</v>
      </c>
      <c r="BN110">
        <v>53940.42</v>
      </c>
      <c r="BO110">
        <v>0.01</v>
      </c>
      <c r="BP110">
        <v>1.7500000000000002E-2</v>
      </c>
      <c r="BQ110">
        <v>0.85</v>
      </c>
      <c r="BR110">
        <v>0</v>
      </c>
      <c r="BS110">
        <v>1299.42</v>
      </c>
      <c r="BT110">
        <v>54071.98</v>
      </c>
      <c r="BU110">
        <v>0.01</v>
      </c>
      <c r="BV110">
        <v>1.7500000000000002E-2</v>
      </c>
      <c r="BW110">
        <v>0.85</v>
      </c>
      <c r="BX110">
        <v>0</v>
      </c>
    </row>
    <row r="111" spans="1:76" x14ac:dyDescent="0.35">
      <c r="A111" t="s">
        <v>91</v>
      </c>
      <c r="B111" t="s">
        <v>86</v>
      </c>
      <c r="C111" t="s">
        <v>83</v>
      </c>
      <c r="D111">
        <v>2</v>
      </c>
      <c r="E111">
        <v>1388.75</v>
      </c>
      <c r="F111">
        <v>74551.8</v>
      </c>
      <c r="G111">
        <v>0</v>
      </c>
      <c r="H111">
        <v>1.7500000000000002E-2</v>
      </c>
      <c r="I111">
        <v>0.85</v>
      </c>
      <c r="J111">
        <v>0.12</v>
      </c>
      <c r="K111">
        <v>1392.22</v>
      </c>
      <c r="L111">
        <v>74738.179999999993</v>
      </c>
      <c r="M111">
        <v>0</v>
      </c>
      <c r="N111">
        <v>1.7500000000000002E-2</v>
      </c>
      <c r="O111">
        <v>0.85</v>
      </c>
      <c r="P111">
        <v>0</v>
      </c>
      <c r="Q111">
        <v>1395.69</v>
      </c>
      <c r="R111">
        <v>74924.56</v>
      </c>
      <c r="S111">
        <v>0</v>
      </c>
      <c r="T111">
        <v>1.7500000000000002E-2</v>
      </c>
      <c r="U111">
        <v>0.85</v>
      </c>
      <c r="V111">
        <v>0</v>
      </c>
      <c r="W111">
        <v>1399.17</v>
      </c>
      <c r="X111">
        <v>75110.94</v>
      </c>
      <c r="Y111">
        <v>0</v>
      </c>
      <c r="Z111">
        <v>1.7500000000000002E-2</v>
      </c>
      <c r="AA111">
        <v>0.85</v>
      </c>
      <c r="AB111">
        <v>0</v>
      </c>
      <c r="AC111">
        <v>1402.64</v>
      </c>
      <c r="AD111">
        <v>75297.320000000007</v>
      </c>
      <c r="AE111">
        <v>0</v>
      </c>
      <c r="AF111">
        <v>1.7500000000000002E-2</v>
      </c>
      <c r="AG111">
        <v>0.85</v>
      </c>
      <c r="AH111">
        <v>0</v>
      </c>
      <c r="AI111">
        <v>1406.11</v>
      </c>
      <c r="AJ111">
        <v>75483.7</v>
      </c>
      <c r="AK111">
        <v>0</v>
      </c>
      <c r="AL111">
        <v>1.7500000000000002E-2</v>
      </c>
      <c r="AM111">
        <v>0.85</v>
      </c>
      <c r="AN111">
        <v>0</v>
      </c>
      <c r="AO111">
        <v>1409.58</v>
      </c>
      <c r="AP111">
        <v>75670.080000000002</v>
      </c>
      <c r="AQ111">
        <v>0</v>
      </c>
      <c r="AR111">
        <v>1.7500000000000002E-2</v>
      </c>
      <c r="AS111">
        <v>0.85</v>
      </c>
      <c r="AT111">
        <v>0</v>
      </c>
      <c r="AU111">
        <v>1413.05</v>
      </c>
      <c r="AV111">
        <v>75856.460000000006</v>
      </c>
      <c r="AW111">
        <v>0</v>
      </c>
      <c r="AX111">
        <v>1.7500000000000002E-2</v>
      </c>
      <c r="AY111">
        <v>0.85</v>
      </c>
      <c r="AZ111">
        <v>0</v>
      </c>
      <c r="BA111">
        <v>1416.53</v>
      </c>
      <c r="BB111">
        <v>76042.84</v>
      </c>
      <c r="BC111">
        <v>0</v>
      </c>
      <c r="BD111">
        <v>1.7500000000000002E-2</v>
      </c>
      <c r="BE111">
        <v>0.85</v>
      </c>
      <c r="BF111">
        <v>0</v>
      </c>
      <c r="BG111">
        <v>1420</v>
      </c>
      <c r="BH111">
        <v>76229.22</v>
      </c>
      <c r="BI111">
        <v>0</v>
      </c>
      <c r="BJ111">
        <v>1.7500000000000002E-2</v>
      </c>
      <c r="BK111">
        <v>0.85</v>
      </c>
      <c r="BL111">
        <v>0</v>
      </c>
      <c r="BM111">
        <v>1423.47</v>
      </c>
      <c r="BN111">
        <v>76415.600000000006</v>
      </c>
      <c r="BO111">
        <v>0</v>
      </c>
      <c r="BP111">
        <v>1.7500000000000002E-2</v>
      </c>
      <c r="BQ111">
        <v>0.85</v>
      </c>
      <c r="BR111">
        <v>0</v>
      </c>
      <c r="BS111">
        <v>1426.94</v>
      </c>
      <c r="BT111">
        <v>76601.97</v>
      </c>
      <c r="BU111">
        <v>0</v>
      </c>
      <c r="BV111">
        <v>1.7500000000000002E-2</v>
      </c>
      <c r="BW111">
        <v>0.85</v>
      </c>
      <c r="BX111">
        <v>0</v>
      </c>
    </row>
    <row r="112" spans="1:76" x14ac:dyDescent="0.35">
      <c r="A112" t="s">
        <v>91</v>
      </c>
      <c r="B112" t="s">
        <v>86</v>
      </c>
      <c r="C112" t="s">
        <v>85</v>
      </c>
      <c r="D112">
        <v>1</v>
      </c>
      <c r="E112">
        <v>1972.77</v>
      </c>
      <c r="F112">
        <v>96829.63</v>
      </c>
      <c r="G112">
        <v>0</v>
      </c>
      <c r="H112">
        <v>1.7500000000000002E-2</v>
      </c>
      <c r="I112">
        <v>0.85</v>
      </c>
      <c r="J112">
        <v>0</v>
      </c>
      <c r="K112">
        <v>1977.7</v>
      </c>
      <c r="L112">
        <v>97071.7</v>
      </c>
      <c r="M112">
        <v>0</v>
      </c>
      <c r="N112">
        <v>1.7500000000000002E-2</v>
      </c>
      <c r="O112">
        <v>0.85</v>
      </c>
      <c r="P112">
        <v>0</v>
      </c>
      <c r="Q112">
        <v>1982.63</v>
      </c>
      <c r="R112">
        <v>97313.78</v>
      </c>
      <c r="S112">
        <v>0</v>
      </c>
      <c r="T112">
        <v>1.7500000000000002E-2</v>
      </c>
      <c r="U112">
        <v>0.85</v>
      </c>
      <c r="V112">
        <v>0</v>
      </c>
      <c r="W112">
        <v>1987.57</v>
      </c>
      <c r="X112">
        <v>97555.85</v>
      </c>
      <c r="Y112">
        <v>0</v>
      </c>
      <c r="Z112">
        <v>1.7500000000000002E-2</v>
      </c>
      <c r="AA112">
        <v>0.85</v>
      </c>
      <c r="AB112">
        <v>0</v>
      </c>
      <c r="AC112">
        <v>1992.5</v>
      </c>
      <c r="AD112">
        <v>97797.93</v>
      </c>
      <c r="AE112">
        <v>0</v>
      </c>
      <c r="AF112">
        <v>1.7500000000000002E-2</v>
      </c>
      <c r="AG112">
        <v>0.85</v>
      </c>
      <c r="AH112">
        <v>0</v>
      </c>
      <c r="AI112">
        <v>1997.43</v>
      </c>
      <c r="AJ112">
        <v>98040</v>
      </c>
      <c r="AK112">
        <v>0</v>
      </c>
      <c r="AL112">
        <v>1.7500000000000002E-2</v>
      </c>
      <c r="AM112">
        <v>0.85</v>
      </c>
      <c r="AN112">
        <v>0</v>
      </c>
      <c r="AO112">
        <v>2002.36</v>
      </c>
      <c r="AP112">
        <v>98282.07</v>
      </c>
      <c r="AQ112">
        <v>0</v>
      </c>
      <c r="AR112">
        <v>1.7500000000000002E-2</v>
      </c>
      <c r="AS112">
        <v>0.85</v>
      </c>
      <c r="AT112">
        <v>0</v>
      </c>
      <c r="AU112">
        <v>2007.29</v>
      </c>
      <c r="AV112">
        <v>98524.15</v>
      </c>
      <c r="AW112">
        <v>0</v>
      </c>
      <c r="AX112">
        <v>1.7500000000000002E-2</v>
      </c>
      <c r="AY112">
        <v>0.85</v>
      </c>
      <c r="AZ112">
        <v>0</v>
      </c>
      <c r="BA112">
        <v>2012.23</v>
      </c>
      <c r="BB112">
        <v>98766.22</v>
      </c>
      <c r="BC112">
        <v>0</v>
      </c>
      <c r="BD112">
        <v>1.7500000000000002E-2</v>
      </c>
      <c r="BE112">
        <v>0.85</v>
      </c>
      <c r="BF112">
        <v>0</v>
      </c>
      <c r="BG112">
        <v>2017.16</v>
      </c>
      <c r="BH112">
        <v>99008.3</v>
      </c>
      <c r="BI112">
        <v>0</v>
      </c>
      <c r="BJ112">
        <v>1.7500000000000002E-2</v>
      </c>
      <c r="BK112">
        <v>0.85</v>
      </c>
      <c r="BL112">
        <v>0</v>
      </c>
      <c r="BM112">
        <v>2022.09</v>
      </c>
      <c r="BN112">
        <v>99250.37</v>
      </c>
      <c r="BO112">
        <v>0</v>
      </c>
      <c r="BP112">
        <v>1.7500000000000002E-2</v>
      </c>
      <c r="BQ112">
        <v>0.85</v>
      </c>
      <c r="BR112">
        <v>0</v>
      </c>
      <c r="BS112">
        <v>2027.02</v>
      </c>
      <c r="BT112">
        <v>99492.44</v>
      </c>
      <c r="BU112">
        <v>0</v>
      </c>
      <c r="BV112">
        <v>1.7500000000000002E-2</v>
      </c>
      <c r="BW112">
        <v>0.85</v>
      </c>
      <c r="BX112">
        <v>0</v>
      </c>
    </row>
    <row r="113" spans="1:76" x14ac:dyDescent="0.35">
      <c r="A113" t="s">
        <v>91</v>
      </c>
      <c r="B113" t="s">
        <v>86</v>
      </c>
      <c r="C113" t="s">
        <v>81</v>
      </c>
      <c r="D113">
        <v>1</v>
      </c>
      <c r="E113">
        <v>1294.9000000000001</v>
      </c>
      <c r="F113">
        <v>58106.55</v>
      </c>
      <c r="G113">
        <v>5.0000000000000001E-3</v>
      </c>
      <c r="H113">
        <v>1.7500000000000002E-2</v>
      </c>
      <c r="I113">
        <v>0.85</v>
      </c>
      <c r="J113">
        <v>0.2</v>
      </c>
      <c r="K113">
        <v>1298.1400000000001</v>
      </c>
      <c r="L113">
        <v>58251.82</v>
      </c>
      <c r="M113">
        <v>5.0000000000000001E-3</v>
      </c>
      <c r="N113">
        <v>1.7500000000000002E-2</v>
      </c>
      <c r="O113">
        <v>0.85</v>
      </c>
      <c r="P113">
        <v>0</v>
      </c>
      <c r="Q113">
        <v>1301.3699999999999</v>
      </c>
      <c r="R113">
        <v>58397.08</v>
      </c>
      <c r="S113">
        <v>5.0000000000000001E-3</v>
      </c>
      <c r="T113">
        <v>1.7500000000000002E-2</v>
      </c>
      <c r="U113">
        <v>0.85</v>
      </c>
      <c r="V113">
        <v>0</v>
      </c>
      <c r="W113">
        <v>1304.6099999999999</v>
      </c>
      <c r="X113">
        <v>58542.35</v>
      </c>
      <c r="Y113">
        <v>5.0000000000000001E-3</v>
      </c>
      <c r="Z113">
        <v>1.7500000000000002E-2</v>
      </c>
      <c r="AA113">
        <v>0.85</v>
      </c>
      <c r="AB113">
        <v>0</v>
      </c>
      <c r="AC113">
        <v>1307.8499999999999</v>
      </c>
      <c r="AD113">
        <v>58687.62</v>
      </c>
      <c r="AE113">
        <v>5.0000000000000001E-3</v>
      </c>
      <c r="AF113">
        <v>1.7500000000000002E-2</v>
      </c>
      <c r="AG113">
        <v>0.85</v>
      </c>
      <c r="AH113">
        <v>0</v>
      </c>
      <c r="AI113">
        <v>1311.09</v>
      </c>
      <c r="AJ113">
        <v>58832.88</v>
      </c>
      <c r="AK113">
        <v>5.0000000000000001E-3</v>
      </c>
      <c r="AL113">
        <v>1.7500000000000002E-2</v>
      </c>
      <c r="AM113">
        <v>0.85</v>
      </c>
      <c r="AN113">
        <v>0</v>
      </c>
      <c r="AO113">
        <v>1314.32</v>
      </c>
      <c r="AP113">
        <v>58978.15</v>
      </c>
      <c r="AQ113">
        <v>5.0000000000000001E-3</v>
      </c>
      <c r="AR113">
        <v>1.7500000000000002E-2</v>
      </c>
      <c r="AS113">
        <v>0.85</v>
      </c>
      <c r="AT113">
        <v>0.2</v>
      </c>
      <c r="AU113">
        <v>1317.56</v>
      </c>
      <c r="AV113">
        <v>59123.41</v>
      </c>
      <c r="AW113">
        <v>5.0000000000000001E-3</v>
      </c>
      <c r="AX113">
        <v>1.7500000000000002E-2</v>
      </c>
      <c r="AY113">
        <v>0.85</v>
      </c>
      <c r="AZ113">
        <v>0</v>
      </c>
      <c r="BA113">
        <v>1320.8</v>
      </c>
      <c r="BB113">
        <v>59268.68</v>
      </c>
      <c r="BC113">
        <v>5.0000000000000001E-3</v>
      </c>
      <c r="BD113">
        <v>1.7500000000000002E-2</v>
      </c>
      <c r="BE113">
        <v>0.85</v>
      </c>
      <c r="BF113">
        <v>0</v>
      </c>
      <c r="BG113">
        <v>1324.04</v>
      </c>
      <c r="BH113">
        <v>59413.95</v>
      </c>
      <c r="BI113">
        <v>5.0000000000000001E-3</v>
      </c>
      <c r="BJ113">
        <v>1.7500000000000002E-2</v>
      </c>
      <c r="BK113">
        <v>0.85</v>
      </c>
      <c r="BL113">
        <v>0</v>
      </c>
      <c r="BM113">
        <v>1327.27</v>
      </c>
      <c r="BN113">
        <v>59559.21</v>
      </c>
      <c r="BO113">
        <v>5.0000000000000001E-3</v>
      </c>
      <c r="BP113">
        <v>1.7500000000000002E-2</v>
      </c>
      <c r="BQ113">
        <v>0.85</v>
      </c>
      <c r="BR113">
        <v>0</v>
      </c>
      <c r="BS113">
        <v>1330.51</v>
      </c>
      <c r="BT113">
        <v>59704.480000000003</v>
      </c>
      <c r="BU113">
        <v>5.0000000000000001E-3</v>
      </c>
      <c r="BV113">
        <v>1.7500000000000002E-2</v>
      </c>
      <c r="BW113">
        <v>0.85</v>
      </c>
      <c r="BX113">
        <v>0</v>
      </c>
    </row>
    <row r="114" spans="1:76" x14ac:dyDescent="0.35">
      <c r="A114" t="s">
        <v>89</v>
      </c>
      <c r="B114" t="s">
        <v>77</v>
      </c>
      <c r="C114" t="s">
        <v>78</v>
      </c>
      <c r="D114">
        <v>18</v>
      </c>
      <c r="E114">
        <v>1282.6199999999999</v>
      </c>
      <c r="F114">
        <v>57558.38</v>
      </c>
      <c r="G114">
        <v>0.12</v>
      </c>
      <c r="H114">
        <v>1.2800000000000001E-2</v>
      </c>
      <c r="I114">
        <v>0.85</v>
      </c>
      <c r="J114">
        <v>0.22500000000000001</v>
      </c>
      <c r="K114">
        <v>1285.83</v>
      </c>
      <c r="L114">
        <v>57702.28</v>
      </c>
      <c r="M114">
        <v>0.12</v>
      </c>
      <c r="N114">
        <v>1.2800000000000001E-2</v>
      </c>
      <c r="O114">
        <v>0.85</v>
      </c>
      <c r="P114">
        <v>0</v>
      </c>
      <c r="Q114">
        <v>1289.03</v>
      </c>
      <c r="R114">
        <v>57846.17</v>
      </c>
      <c r="S114">
        <v>0.12</v>
      </c>
      <c r="T114">
        <v>1.2800000000000001E-2</v>
      </c>
      <c r="U114">
        <v>0.85</v>
      </c>
      <c r="V114">
        <v>0</v>
      </c>
      <c r="W114">
        <v>1292.24</v>
      </c>
      <c r="X114">
        <v>57990.07</v>
      </c>
      <c r="Y114">
        <v>0.12</v>
      </c>
      <c r="Z114">
        <v>1.2800000000000001E-2</v>
      </c>
      <c r="AA114">
        <v>0.85</v>
      </c>
      <c r="AB114">
        <v>0.22500000000000001</v>
      </c>
      <c r="AC114">
        <v>1295.45</v>
      </c>
      <c r="AD114">
        <v>58133.96</v>
      </c>
      <c r="AE114">
        <v>0.12</v>
      </c>
      <c r="AF114">
        <v>1.2800000000000001E-2</v>
      </c>
      <c r="AG114">
        <v>0.85</v>
      </c>
      <c r="AH114">
        <v>0</v>
      </c>
      <c r="AI114">
        <v>1298.6500000000001</v>
      </c>
      <c r="AJ114">
        <v>58277.86</v>
      </c>
      <c r="AK114">
        <v>0.12</v>
      </c>
      <c r="AL114">
        <v>1.2800000000000001E-2</v>
      </c>
      <c r="AM114">
        <v>0.85</v>
      </c>
      <c r="AN114">
        <v>0</v>
      </c>
      <c r="AO114">
        <v>1301.8599999999999</v>
      </c>
      <c r="AP114">
        <v>58421.760000000002</v>
      </c>
      <c r="AQ114">
        <v>0.12</v>
      </c>
      <c r="AR114">
        <v>1.2800000000000001E-2</v>
      </c>
      <c r="AS114">
        <v>0.85</v>
      </c>
      <c r="AT114">
        <v>0.22500000000000001</v>
      </c>
      <c r="AU114">
        <v>1305.07</v>
      </c>
      <c r="AV114">
        <v>58565.65</v>
      </c>
      <c r="AW114">
        <v>0.12</v>
      </c>
      <c r="AX114">
        <v>1.2800000000000001E-2</v>
      </c>
      <c r="AY114">
        <v>0.85</v>
      </c>
      <c r="AZ114">
        <v>0</v>
      </c>
      <c r="BA114">
        <v>1308.27</v>
      </c>
      <c r="BB114">
        <v>58709.55</v>
      </c>
      <c r="BC114">
        <v>0.12</v>
      </c>
      <c r="BD114">
        <v>1.2800000000000001E-2</v>
      </c>
      <c r="BE114">
        <v>0.85</v>
      </c>
      <c r="BF114">
        <v>0</v>
      </c>
      <c r="BG114">
        <v>1311.48</v>
      </c>
      <c r="BH114">
        <v>58853.440000000002</v>
      </c>
      <c r="BI114">
        <v>0.12</v>
      </c>
      <c r="BJ114">
        <v>1.2800000000000001E-2</v>
      </c>
      <c r="BK114">
        <v>0.85</v>
      </c>
      <c r="BL114">
        <v>0.22500000000000001</v>
      </c>
      <c r="BM114">
        <v>1314.69</v>
      </c>
      <c r="BN114">
        <v>58997.34</v>
      </c>
      <c r="BO114">
        <v>0.12</v>
      </c>
      <c r="BP114">
        <v>1.2800000000000001E-2</v>
      </c>
      <c r="BQ114">
        <v>0.85</v>
      </c>
      <c r="BR114">
        <v>0</v>
      </c>
      <c r="BS114">
        <v>1317.89</v>
      </c>
      <c r="BT114">
        <v>59141.24</v>
      </c>
      <c r="BU114">
        <v>0.12</v>
      </c>
      <c r="BV114">
        <v>1.2800000000000001E-2</v>
      </c>
      <c r="BW114">
        <v>0.85</v>
      </c>
      <c r="BX114">
        <v>0</v>
      </c>
    </row>
    <row r="115" spans="1:76" x14ac:dyDescent="0.35">
      <c r="A115" t="s">
        <v>89</v>
      </c>
      <c r="B115" t="s">
        <v>77</v>
      </c>
      <c r="C115" t="s">
        <v>79</v>
      </c>
      <c r="D115">
        <v>32</v>
      </c>
      <c r="E115">
        <v>1284.7</v>
      </c>
      <c r="F115">
        <v>57558.38</v>
      </c>
      <c r="G115">
        <v>0.05</v>
      </c>
      <c r="H115">
        <v>1.5299999999999999E-2</v>
      </c>
      <c r="I115">
        <v>0.85</v>
      </c>
      <c r="J115">
        <v>0.22500000000000001</v>
      </c>
      <c r="K115">
        <v>1287.9100000000001</v>
      </c>
      <c r="L115">
        <v>57702.28</v>
      </c>
      <c r="M115">
        <v>0.05</v>
      </c>
      <c r="N115">
        <v>1.5299999999999999E-2</v>
      </c>
      <c r="O115">
        <v>0.85</v>
      </c>
      <c r="P115">
        <v>0</v>
      </c>
      <c r="Q115">
        <v>1291.1199999999999</v>
      </c>
      <c r="R115">
        <v>57846.17</v>
      </c>
      <c r="S115">
        <v>0.05</v>
      </c>
      <c r="T115">
        <v>1.5299999999999999E-2</v>
      </c>
      <c r="U115">
        <v>0.85</v>
      </c>
      <c r="V115">
        <v>0</v>
      </c>
      <c r="W115">
        <v>1294.3399999999999</v>
      </c>
      <c r="X115">
        <v>57990.07</v>
      </c>
      <c r="Y115">
        <v>0.05</v>
      </c>
      <c r="Z115">
        <v>1.5299999999999999E-2</v>
      </c>
      <c r="AA115">
        <v>0.85</v>
      </c>
      <c r="AB115">
        <v>0.22500000000000001</v>
      </c>
      <c r="AC115">
        <v>1297.55</v>
      </c>
      <c r="AD115">
        <v>58133.96</v>
      </c>
      <c r="AE115">
        <v>0.05</v>
      </c>
      <c r="AF115">
        <v>1.5299999999999999E-2</v>
      </c>
      <c r="AG115">
        <v>0.85</v>
      </c>
      <c r="AH115">
        <v>0</v>
      </c>
      <c r="AI115">
        <v>1300.76</v>
      </c>
      <c r="AJ115">
        <v>58277.86</v>
      </c>
      <c r="AK115">
        <v>0.05</v>
      </c>
      <c r="AL115">
        <v>1.5299999999999999E-2</v>
      </c>
      <c r="AM115">
        <v>0.85</v>
      </c>
      <c r="AN115">
        <v>0</v>
      </c>
      <c r="AO115">
        <v>1303.97</v>
      </c>
      <c r="AP115">
        <v>58421.760000000002</v>
      </c>
      <c r="AQ115">
        <v>0.05</v>
      </c>
      <c r="AR115">
        <v>1.5299999999999999E-2</v>
      </c>
      <c r="AS115">
        <v>0.85</v>
      </c>
      <c r="AT115">
        <v>0.22500000000000001</v>
      </c>
      <c r="AU115">
        <v>1307.18</v>
      </c>
      <c r="AV115">
        <v>58565.65</v>
      </c>
      <c r="AW115">
        <v>0.05</v>
      </c>
      <c r="AX115">
        <v>1.5299999999999999E-2</v>
      </c>
      <c r="AY115">
        <v>0.85</v>
      </c>
      <c r="AZ115">
        <v>0</v>
      </c>
      <c r="BA115">
        <v>1310.3900000000001</v>
      </c>
      <c r="BB115">
        <v>58709.55</v>
      </c>
      <c r="BC115">
        <v>0.05</v>
      </c>
      <c r="BD115">
        <v>1.5299999999999999E-2</v>
      </c>
      <c r="BE115">
        <v>0.85</v>
      </c>
      <c r="BF115">
        <v>0</v>
      </c>
      <c r="BG115">
        <v>1313.61</v>
      </c>
      <c r="BH115">
        <v>58853.440000000002</v>
      </c>
      <c r="BI115">
        <v>0.05</v>
      </c>
      <c r="BJ115">
        <v>1.5299999999999999E-2</v>
      </c>
      <c r="BK115">
        <v>0.85</v>
      </c>
      <c r="BL115">
        <v>0.22500000000000001</v>
      </c>
      <c r="BM115">
        <v>1316.82</v>
      </c>
      <c r="BN115">
        <v>58997.34</v>
      </c>
      <c r="BO115">
        <v>0.05</v>
      </c>
      <c r="BP115">
        <v>1.5299999999999999E-2</v>
      </c>
      <c r="BQ115">
        <v>0.85</v>
      </c>
      <c r="BR115">
        <v>0</v>
      </c>
      <c r="BS115">
        <v>1320.03</v>
      </c>
      <c r="BT115">
        <v>59141.24</v>
      </c>
      <c r="BU115">
        <v>0.05</v>
      </c>
      <c r="BV115">
        <v>1.5299999999999999E-2</v>
      </c>
      <c r="BW115">
        <v>0.85</v>
      </c>
      <c r="BX115">
        <v>0</v>
      </c>
    </row>
    <row r="116" spans="1:76" x14ac:dyDescent="0.35">
      <c r="A116" t="s">
        <v>89</v>
      </c>
      <c r="B116" t="s">
        <v>77</v>
      </c>
      <c r="C116" t="s">
        <v>82</v>
      </c>
      <c r="D116">
        <v>89</v>
      </c>
      <c r="E116">
        <v>1525.9</v>
      </c>
      <c r="F116">
        <v>78257.460000000006</v>
      </c>
      <c r="G116">
        <v>1E-3</v>
      </c>
      <c r="H116">
        <v>1.2699999999999999E-2</v>
      </c>
      <c r="I116">
        <v>0.85</v>
      </c>
      <c r="J116">
        <v>7.0000000000000007E-2</v>
      </c>
      <c r="K116">
        <v>1529.71</v>
      </c>
      <c r="L116">
        <v>78453.100000000006</v>
      </c>
      <c r="M116">
        <v>1E-3</v>
      </c>
      <c r="N116">
        <v>1.2699999999999999E-2</v>
      </c>
      <c r="O116">
        <v>0.85</v>
      </c>
      <c r="P116">
        <v>0</v>
      </c>
      <c r="Q116">
        <v>1533.53</v>
      </c>
      <c r="R116">
        <v>78648.75</v>
      </c>
      <c r="S116">
        <v>1E-3</v>
      </c>
      <c r="T116">
        <v>1.2699999999999999E-2</v>
      </c>
      <c r="U116">
        <v>0.85</v>
      </c>
      <c r="V116">
        <v>0</v>
      </c>
      <c r="W116">
        <v>1537.34</v>
      </c>
      <c r="X116">
        <v>78844.39</v>
      </c>
      <c r="Y116">
        <v>1E-3</v>
      </c>
      <c r="Z116">
        <v>1.2699999999999999E-2</v>
      </c>
      <c r="AA116">
        <v>0.85</v>
      </c>
      <c r="AB116">
        <v>0</v>
      </c>
      <c r="AC116">
        <v>1541.16</v>
      </c>
      <c r="AD116">
        <v>79040.03</v>
      </c>
      <c r="AE116">
        <v>1E-3</v>
      </c>
      <c r="AF116">
        <v>1.2699999999999999E-2</v>
      </c>
      <c r="AG116">
        <v>0.85</v>
      </c>
      <c r="AH116">
        <v>0</v>
      </c>
      <c r="AI116">
        <v>1544.97</v>
      </c>
      <c r="AJ116">
        <v>79235.679999999993</v>
      </c>
      <c r="AK116">
        <v>1E-3</v>
      </c>
      <c r="AL116">
        <v>1.2699999999999999E-2</v>
      </c>
      <c r="AM116">
        <v>0.85</v>
      </c>
      <c r="AN116">
        <v>0</v>
      </c>
      <c r="AO116">
        <v>1548.79</v>
      </c>
      <c r="AP116">
        <v>79431.320000000007</v>
      </c>
      <c r="AQ116">
        <v>1E-3</v>
      </c>
      <c r="AR116">
        <v>1.2699999999999999E-2</v>
      </c>
      <c r="AS116">
        <v>0.85</v>
      </c>
      <c r="AT116">
        <v>7.0000000000000007E-2</v>
      </c>
      <c r="AU116">
        <v>1552.6</v>
      </c>
      <c r="AV116">
        <v>79626.97</v>
      </c>
      <c r="AW116">
        <v>1E-3</v>
      </c>
      <c r="AX116">
        <v>1.2699999999999999E-2</v>
      </c>
      <c r="AY116">
        <v>0.85</v>
      </c>
      <c r="AZ116">
        <v>0</v>
      </c>
      <c r="BA116">
        <v>1556.42</v>
      </c>
      <c r="BB116">
        <v>79822.61</v>
      </c>
      <c r="BC116">
        <v>1E-3</v>
      </c>
      <c r="BD116">
        <v>1.2699999999999999E-2</v>
      </c>
      <c r="BE116">
        <v>0.85</v>
      </c>
      <c r="BF116">
        <v>0</v>
      </c>
      <c r="BG116">
        <v>1560.23</v>
      </c>
      <c r="BH116">
        <v>80018.25</v>
      </c>
      <c r="BI116">
        <v>1E-3</v>
      </c>
      <c r="BJ116">
        <v>1.2699999999999999E-2</v>
      </c>
      <c r="BK116">
        <v>0.85</v>
      </c>
      <c r="BL116">
        <v>0</v>
      </c>
      <c r="BM116">
        <v>1564.05</v>
      </c>
      <c r="BN116">
        <v>80213.899999999994</v>
      </c>
      <c r="BO116">
        <v>1E-3</v>
      </c>
      <c r="BP116">
        <v>1.2699999999999999E-2</v>
      </c>
      <c r="BQ116">
        <v>0.85</v>
      </c>
      <c r="BR116">
        <v>0</v>
      </c>
      <c r="BS116">
        <v>1567.86</v>
      </c>
      <c r="BT116">
        <v>80409.539999999994</v>
      </c>
      <c r="BU116">
        <v>1E-3</v>
      </c>
      <c r="BV116">
        <v>1.2699999999999999E-2</v>
      </c>
      <c r="BW116">
        <v>0.85</v>
      </c>
      <c r="BX116">
        <v>0</v>
      </c>
    </row>
    <row r="117" spans="1:76" x14ac:dyDescent="0.35">
      <c r="A117" t="s">
        <v>89</v>
      </c>
      <c r="B117" t="s">
        <v>77</v>
      </c>
      <c r="C117" t="s">
        <v>80</v>
      </c>
      <c r="D117">
        <v>61</v>
      </c>
      <c r="E117">
        <v>1342.15</v>
      </c>
      <c r="F117">
        <v>59773</v>
      </c>
      <c r="G117">
        <v>0.01</v>
      </c>
      <c r="H117">
        <v>1.7299999999999999E-2</v>
      </c>
      <c r="I117">
        <v>0.85</v>
      </c>
      <c r="J117">
        <v>0.26</v>
      </c>
      <c r="K117">
        <v>1345.51</v>
      </c>
      <c r="L117">
        <v>59922.43</v>
      </c>
      <c r="M117">
        <v>0.01</v>
      </c>
      <c r="N117">
        <v>1.7299999999999999E-2</v>
      </c>
      <c r="O117">
        <v>0.85</v>
      </c>
      <c r="P117">
        <v>0</v>
      </c>
      <c r="Q117">
        <v>1348.86</v>
      </c>
      <c r="R117">
        <v>60071.86</v>
      </c>
      <c r="S117">
        <v>0.01</v>
      </c>
      <c r="T117">
        <v>1.7299999999999999E-2</v>
      </c>
      <c r="U117">
        <v>0.85</v>
      </c>
      <c r="V117">
        <v>0</v>
      </c>
      <c r="W117">
        <v>1352.22</v>
      </c>
      <c r="X117">
        <v>60221.3</v>
      </c>
      <c r="Y117">
        <v>0.01</v>
      </c>
      <c r="Z117">
        <v>1.7299999999999999E-2</v>
      </c>
      <c r="AA117">
        <v>0.85</v>
      </c>
      <c r="AB117">
        <v>0</v>
      </c>
      <c r="AC117">
        <v>1355.57</v>
      </c>
      <c r="AD117">
        <v>60370.73</v>
      </c>
      <c r="AE117">
        <v>0.01</v>
      </c>
      <c r="AF117">
        <v>1.7299999999999999E-2</v>
      </c>
      <c r="AG117">
        <v>0.85</v>
      </c>
      <c r="AH117">
        <v>0</v>
      </c>
      <c r="AI117">
        <v>1358.93</v>
      </c>
      <c r="AJ117">
        <v>60520.160000000003</v>
      </c>
      <c r="AK117">
        <v>0.01</v>
      </c>
      <c r="AL117">
        <v>1.7299999999999999E-2</v>
      </c>
      <c r="AM117">
        <v>0.85</v>
      </c>
      <c r="AN117">
        <v>0</v>
      </c>
      <c r="AO117">
        <v>1362.28</v>
      </c>
      <c r="AP117">
        <v>60669.59</v>
      </c>
      <c r="AQ117">
        <v>0.01</v>
      </c>
      <c r="AR117">
        <v>1.7299999999999999E-2</v>
      </c>
      <c r="AS117">
        <v>0.85</v>
      </c>
      <c r="AT117">
        <v>0.26</v>
      </c>
      <c r="AU117">
        <v>1365.64</v>
      </c>
      <c r="AV117">
        <v>60819.03</v>
      </c>
      <c r="AW117">
        <v>0.01</v>
      </c>
      <c r="AX117">
        <v>1.7299999999999999E-2</v>
      </c>
      <c r="AY117">
        <v>0.85</v>
      </c>
      <c r="AZ117">
        <v>0</v>
      </c>
      <c r="BA117">
        <v>1368.99</v>
      </c>
      <c r="BB117">
        <v>60968.46</v>
      </c>
      <c r="BC117">
        <v>0.01</v>
      </c>
      <c r="BD117">
        <v>1.7299999999999999E-2</v>
      </c>
      <c r="BE117">
        <v>0.85</v>
      </c>
      <c r="BF117">
        <v>0</v>
      </c>
      <c r="BG117">
        <v>1372.35</v>
      </c>
      <c r="BH117">
        <v>61117.89</v>
      </c>
      <c r="BI117">
        <v>0.01</v>
      </c>
      <c r="BJ117">
        <v>1.7299999999999999E-2</v>
      </c>
      <c r="BK117">
        <v>0.85</v>
      </c>
      <c r="BL117">
        <v>0</v>
      </c>
      <c r="BM117">
        <v>1375.7</v>
      </c>
      <c r="BN117">
        <v>61267.32</v>
      </c>
      <c r="BO117">
        <v>0.01</v>
      </c>
      <c r="BP117">
        <v>1.7299999999999999E-2</v>
      </c>
      <c r="BQ117">
        <v>0.85</v>
      </c>
      <c r="BR117">
        <v>0</v>
      </c>
      <c r="BS117">
        <v>1379.06</v>
      </c>
      <c r="BT117">
        <v>61416.76</v>
      </c>
      <c r="BU117">
        <v>0.01</v>
      </c>
      <c r="BV117">
        <v>1.7299999999999999E-2</v>
      </c>
      <c r="BW117">
        <v>0.85</v>
      </c>
      <c r="BX117">
        <v>0</v>
      </c>
    </row>
    <row r="118" spans="1:76" x14ac:dyDescent="0.35">
      <c r="A118" t="s">
        <v>89</v>
      </c>
      <c r="B118" t="s">
        <v>77</v>
      </c>
      <c r="C118" t="s">
        <v>83</v>
      </c>
      <c r="D118">
        <v>30</v>
      </c>
      <c r="E118">
        <v>1672.59</v>
      </c>
      <c r="F118">
        <v>90997.05</v>
      </c>
      <c r="G118">
        <v>0</v>
      </c>
      <c r="H118">
        <v>7.1000000000000004E-3</v>
      </c>
      <c r="I118">
        <v>0.85</v>
      </c>
      <c r="J118">
        <v>0.12</v>
      </c>
      <c r="K118">
        <v>1676.77</v>
      </c>
      <c r="L118">
        <v>91224.54</v>
      </c>
      <c r="M118">
        <v>0</v>
      </c>
      <c r="N118">
        <v>7.1000000000000004E-3</v>
      </c>
      <c r="O118">
        <v>0.85</v>
      </c>
      <c r="P118">
        <v>0</v>
      </c>
      <c r="Q118">
        <v>1680.95</v>
      </c>
      <c r="R118">
        <v>91452.04</v>
      </c>
      <c r="S118">
        <v>0</v>
      </c>
      <c r="T118">
        <v>7.1000000000000004E-3</v>
      </c>
      <c r="U118">
        <v>0.85</v>
      </c>
      <c r="V118">
        <v>0</v>
      </c>
      <c r="W118">
        <v>1685.13</v>
      </c>
      <c r="X118">
        <v>91679.53</v>
      </c>
      <c r="Y118">
        <v>0</v>
      </c>
      <c r="Z118">
        <v>7.1000000000000004E-3</v>
      </c>
      <c r="AA118">
        <v>0.85</v>
      </c>
      <c r="AB118">
        <v>0</v>
      </c>
      <c r="AC118">
        <v>1689.32</v>
      </c>
      <c r="AD118">
        <v>91907.02</v>
      </c>
      <c r="AE118">
        <v>0</v>
      </c>
      <c r="AF118">
        <v>7.1000000000000004E-3</v>
      </c>
      <c r="AG118">
        <v>0.85</v>
      </c>
      <c r="AH118">
        <v>0</v>
      </c>
      <c r="AI118">
        <v>1693.5</v>
      </c>
      <c r="AJ118">
        <v>92134.51</v>
      </c>
      <c r="AK118">
        <v>0</v>
      </c>
      <c r="AL118">
        <v>7.1000000000000004E-3</v>
      </c>
      <c r="AM118">
        <v>0.85</v>
      </c>
      <c r="AN118">
        <v>0</v>
      </c>
      <c r="AO118">
        <v>1697.68</v>
      </c>
      <c r="AP118">
        <v>92362.01</v>
      </c>
      <c r="AQ118">
        <v>0</v>
      </c>
      <c r="AR118">
        <v>7.1000000000000004E-3</v>
      </c>
      <c r="AS118">
        <v>0.85</v>
      </c>
      <c r="AT118">
        <v>0</v>
      </c>
      <c r="AU118">
        <v>1701.86</v>
      </c>
      <c r="AV118">
        <v>92589.5</v>
      </c>
      <c r="AW118">
        <v>0</v>
      </c>
      <c r="AX118">
        <v>7.1000000000000004E-3</v>
      </c>
      <c r="AY118">
        <v>0.85</v>
      </c>
      <c r="AZ118">
        <v>0</v>
      </c>
      <c r="BA118">
        <v>1706.04</v>
      </c>
      <c r="BB118">
        <v>92816.99</v>
      </c>
      <c r="BC118">
        <v>0</v>
      </c>
      <c r="BD118">
        <v>7.1000000000000004E-3</v>
      </c>
      <c r="BE118">
        <v>0.85</v>
      </c>
      <c r="BF118">
        <v>0</v>
      </c>
      <c r="BG118">
        <v>1710.22</v>
      </c>
      <c r="BH118">
        <v>93044.479999999996</v>
      </c>
      <c r="BI118">
        <v>0</v>
      </c>
      <c r="BJ118">
        <v>7.1000000000000004E-3</v>
      </c>
      <c r="BK118">
        <v>0.85</v>
      </c>
      <c r="BL118">
        <v>0</v>
      </c>
      <c r="BM118">
        <v>1714.4</v>
      </c>
      <c r="BN118">
        <v>93271.98</v>
      </c>
      <c r="BO118">
        <v>0</v>
      </c>
      <c r="BP118">
        <v>7.1000000000000004E-3</v>
      </c>
      <c r="BQ118">
        <v>0.85</v>
      </c>
      <c r="BR118">
        <v>0</v>
      </c>
      <c r="BS118">
        <v>1718.59</v>
      </c>
      <c r="BT118">
        <v>93499.47</v>
      </c>
      <c r="BU118">
        <v>0</v>
      </c>
      <c r="BV118">
        <v>7.1000000000000004E-3</v>
      </c>
      <c r="BW118">
        <v>0.85</v>
      </c>
      <c r="BX118">
        <v>0</v>
      </c>
    </row>
    <row r="119" spans="1:76" x14ac:dyDescent="0.35">
      <c r="A119" t="s">
        <v>89</v>
      </c>
      <c r="B119" t="s">
        <v>77</v>
      </c>
      <c r="C119" t="s">
        <v>85</v>
      </c>
      <c r="D119">
        <v>7</v>
      </c>
      <c r="E119">
        <v>1780.69</v>
      </c>
      <c r="F119">
        <v>135947.4</v>
      </c>
      <c r="G119">
        <v>0</v>
      </c>
      <c r="H119">
        <v>7.1000000000000004E-3</v>
      </c>
      <c r="I119">
        <v>0.85</v>
      </c>
      <c r="J119">
        <v>0</v>
      </c>
      <c r="K119">
        <v>1785.14</v>
      </c>
      <c r="L119">
        <v>136287.26999999999</v>
      </c>
      <c r="M119">
        <v>0</v>
      </c>
      <c r="N119">
        <v>7.1000000000000004E-3</v>
      </c>
      <c r="O119">
        <v>0.85</v>
      </c>
      <c r="P119">
        <v>0</v>
      </c>
      <c r="Q119">
        <v>1789.59</v>
      </c>
      <c r="R119">
        <v>136627.14000000001</v>
      </c>
      <c r="S119">
        <v>0</v>
      </c>
      <c r="T119">
        <v>7.1000000000000004E-3</v>
      </c>
      <c r="U119">
        <v>0.85</v>
      </c>
      <c r="V119">
        <v>0</v>
      </c>
      <c r="W119">
        <v>1794.05</v>
      </c>
      <c r="X119">
        <v>136967.01</v>
      </c>
      <c r="Y119">
        <v>0</v>
      </c>
      <c r="Z119">
        <v>7.1000000000000004E-3</v>
      </c>
      <c r="AA119">
        <v>0.85</v>
      </c>
      <c r="AB119">
        <v>0</v>
      </c>
      <c r="AC119">
        <v>1798.5</v>
      </c>
      <c r="AD119">
        <v>137306.87</v>
      </c>
      <c r="AE119">
        <v>0</v>
      </c>
      <c r="AF119">
        <v>7.1000000000000004E-3</v>
      </c>
      <c r="AG119">
        <v>0.85</v>
      </c>
      <c r="AH119">
        <v>0</v>
      </c>
      <c r="AI119">
        <v>1802.95</v>
      </c>
      <c r="AJ119">
        <v>137646.74</v>
      </c>
      <c r="AK119">
        <v>0</v>
      </c>
      <c r="AL119">
        <v>7.1000000000000004E-3</v>
      </c>
      <c r="AM119">
        <v>0.85</v>
      </c>
      <c r="AN119">
        <v>0</v>
      </c>
      <c r="AO119">
        <v>1807.4</v>
      </c>
      <c r="AP119">
        <v>137986.60999999999</v>
      </c>
      <c r="AQ119">
        <v>0</v>
      </c>
      <c r="AR119">
        <v>7.1000000000000004E-3</v>
      </c>
      <c r="AS119">
        <v>0.85</v>
      </c>
      <c r="AT119">
        <v>0</v>
      </c>
      <c r="AU119">
        <v>1811.85</v>
      </c>
      <c r="AV119">
        <v>138326.48000000001</v>
      </c>
      <c r="AW119">
        <v>0</v>
      </c>
      <c r="AX119">
        <v>7.1000000000000004E-3</v>
      </c>
      <c r="AY119">
        <v>0.85</v>
      </c>
      <c r="AZ119">
        <v>0</v>
      </c>
      <c r="BA119">
        <v>1816.3</v>
      </c>
      <c r="BB119">
        <v>138666.35</v>
      </c>
      <c r="BC119">
        <v>0</v>
      </c>
      <c r="BD119">
        <v>7.1000000000000004E-3</v>
      </c>
      <c r="BE119">
        <v>0.85</v>
      </c>
      <c r="BF119">
        <v>0</v>
      </c>
      <c r="BG119">
        <v>1820.76</v>
      </c>
      <c r="BH119">
        <v>139006.22</v>
      </c>
      <c r="BI119">
        <v>0</v>
      </c>
      <c r="BJ119">
        <v>7.1000000000000004E-3</v>
      </c>
      <c r="BK119">
        <v>0.85</v>
      </c>
      <c r="BL119">
        <v>0</v>
      </c>
      <c r="BM119">
        <v>1825.21</v>
      </c>
      <c r="BN119">
        <v>139346.07999999999</v>
      </c>
      <c r="BO119">
        <v>0</v>
      </c>
      <c r="BP119">
        <v>7.1000000000000004E-3</v>
      </c>
      <c r="BQ119">
        <v>0.85</v>
      </c>
      <c r="BR119">
        <v>0</v>
      </c>
      <c r="BS119">
        <v>1829.66</v>
      </c>
      <c r="BT119">
        <v>139685.95000000001</v>
      </c>
      <c r="BU119">
        <v>0</v>
      </c>
      <c r="BV119">
        <v>7.1000000000000004E-3</v>
      </c>
      <c r="BW119">
        <v>0.85</v>
      </c>
      <c r="BX119">
        <v>0</v>
      </c>
    </row>
    <row r="120" spans="1:76" x14ac:dyDescent="0.35">
      <c r="A120" t="s">
        <v>89</v>
      </c>
      <c r="B120" t="s">
        <v>77</v>
      </c>
      <c r="C120" t="s">
        <v>81</v>
      </c>
      <c r="D120">
        <v>89</v>
      </c>
      <c r="E120">
        <v>1419.77</v>
      </c>
      <c r="F120">
        <v>68105.259999999995</v>
      </c>
      <c r="G120">
        <v>5.0000000000000001E-3</v>
      </c>
      <c r="H120">
        <v>1.7299999999999999E-2</v>
      </c>
      <c r="I120">
        <v>0.85</v>
      </c>
      <c r="J120">
        <v>0.2</v>
      </c>
      <c r="K120">
        <v>1423.32</v>
      </c>
      <c r="L120">
        <v>68275.520000000004</v>
      </c>
      <c r="M120">
        <v>5.0000000000000001E-3</v>
      </c>
      <c r="N120">
        <v>1.7299999999999999E-2</v>
      </c>
      <c r="O120">
        <v>0.85</v>
      </c>
      <c r="P120">
        <v>0</v>
      </c>
      <c r="Q120">
        <v>1426.87</v>
      </c>
      <c r="R120">
        <v>68445.789999999994</v>
      </c>
      <c r="S120">
        <v>5.0000000000000001E-3</v>
      </c>
      <c r="T120">
        <v>1.7299999999999999E-2</v>
      </c>
      <c r="U120">
        <v>0.85</v>
      </c>
      <c r="V120">
        <v>0</v>
      </c>
      <c r="W120">
        <v>1430.42</v>
      </c>
      <c r="X120">
        <v>68616.05</v>
      </c>
      <c r="Y120">
        <v>5.0000000000000001E-3</v>
      </c>
      <c r="Z120">
        <v>1.7299999999999999E-2</v>
      </c>
      <c r="AA120">
        <v>0.85</v>
      </c>
      <c r="AB120">
        <v>0</v>
      </c>
      <c r="AC120">
        <v>1433.97</v>
      </c>
      <c r="AD120">
        <v>68786.31</v>
      </c>
      <c r="AE120">
        <v>5.0000000000000001E-3</v>
      </c>
      <c r="AF120">
        <v>1.7299999999999999E-2</v>
      </c>
      <c r="AG120">
        <v>0.85</v>
      </c>
      <c r="AH120">
        <v>0</v>
      </c>
      <c r="AI120">
        <v>1437.52</v>
      </c>
      <c r="AJ120">
        <v>68956.58</v>
      </c>
      <c r="AK120">
        <v>5.0000000000000001E-3</v>
      </c>
      <c r="AL120">
        <v>1.7299999999999999E-2</v>
      </c>
      <c r="AM120">
        <v>0.85</v>
      </c>
      <c r="AN120">
        <v>0</v>
      </c>
      <c r="AO120">
        <v>1441.07</v>
      </c>
      <c r="AP120">
        <v>69126.84</v>
      </c>
      <c r="AQ120">
        <v>5.0000000000000001E-3</v>
      </c>
      <c r="AR120">
        <v>1.7299999999999999E-2</v>
      </c>
      <c r="AS120">
        <v>0.85</v>
      </c>
      <c r="AT120">
        <v>0.2</v>
      </c>
      <c r="AU120">
        <v>1444.62</v>
      </c>
      <c r="AV120">
        <v>69297.100000000006</v>
      </c>
      <c r="AW120">
        <v>5.0000000000000001E-3</v>
      </c>
      <c r="AX120">
        <v>1.7299999999999999E-2</v>
      </c>
      <c r="AY120">
        <v>0.85</v>
      </c>
      <c r="AZ120">
        <v>0</v>
      </c>
      <c r="BA120">
        <v>1448.17</v>
      </c>
      <c r="BB120">
        <v>69467.37</v>
      </c>
      <c r="BC120">
        <v>5.0000000000000001E-3</v>
      </c>
      <c r="BD120">
        <v>1.7299999999999999E-2</v>
      </c>
      <c r="BE120">
        <v>0.85</v>
      </c>
      <c r="BF120">
        <v>0</v>
      </c>
      <c r="BG120">
        <v>1451.71</v>
      </c>
      <c r="BH120">
        <v>69637.63</v>
      </c>
      <c r="BI120">
        <v>5.0000000000000001E-3</v>
      </c>
      <c r="BJ120">
        <v>1.7299999999999999E-2</v>
      </c>
      <c r="BK120">
        <v>0.85</v>
      </c>
      <c r="BL120">
        <v>0</v>
      </c>
      <c r="BM120">
        <v>1455.26</v>
      </c>
      <c r="BN120">
        <v>69807.89</v>
      </c>
      <c r="BO120">
        <v>5.0000000000000001E-3</v>
      </c>
      <c r="BP120">
        <v>1.7299999999999999E-2</v>
      </c>
      <c r="BQ120">
        <v>0.85</v>
      </c>
      <c r="BR120">
        <v>0</v>
      </c>
      <c r="BS120">
        <v>1458.81</v>
      </c>
      <c r="BT120">
        <v>69978.149999999994</v>
      </c>
      <c r="BU120">
        <v>5.0000000000000001E-3</v>
      </c>
      <c r="BV120">
        <v>1.7299999999999999E-2</v>
      </c>
      <c r="BW120">
        <v>0.85</v>
      </c>
      <c r="BX120">
        <v>0</v>
      </c>
    </row>
    <row r="121" spans="1:76" x14ac:dyDescent="0.35">
      <c r="A121" t="s">
        <v>89</v>
      </c>
      <c r="B121" t="s">
        <v>77</v>
      </c>
      <c r="C121" t="s">
        <v>84</v>
      </c>
      <c r="D121">
        <v>6</v>
      </c>
      <c r="E121">
        <v>1952.49</v>
      </c>
      <c r="F121">
        <v>110347.63</v>
      </c>
      <c r="G121">
        <v>0</v>
      </c>
      <c r="H121">
        <v>7.1000000000000004E-3</v>
      </c>
      <c r="I121">
        <v>0.85</v>
      </c>
      <c r="J121">
        <v>0.14000000000000001</v>
      </c>
      <c r="K121">
        <v>1957.37</v>
      </c>
      <c r="L121">
        <v>110623.5</v>
      </c>
      <c r="M121">
        <v>0</v>
      </c>
      <c r="N121">
        <v>7.1000000000000004E-3</v>
      </c>
      <c r="O121">
        <v>0.85</v>
      </c>
      <c r="P121">
        <v>0</v>
      </c>
      <c r="Q121">
        <v>1962.25</v>
      </c>
      <c r="R121">
        <v>110899.37</v>
      </c>
      <c r="S121">
        <v>0</v>
      </c>
      <c r="T121">
        <v>7.1000000000000004E-3</v>
      </c>
      <c r="U121">
        <v>0.85</v>
      </c>
      <c r="V121">
        <v>0</v>
      </c>
      <c r="W121">
        <v>1967.13</v>
      </c>
      <c r="X121">
        <v>111175.24</v>
      </c>
      <c r="Y121">
        <v>0</v>
      </c>
      <c r="Z121">
        <v>7.1000000000000004E-3</v>
      </c>
      <c r="AA121">
        <v>0.85</v>
      </c>
      <c r="AB121">
        <v>0</v>
      </c>
      <c r="AC121">
        <v>1972.01</v>
      </c>
      <c r="AD121">
        <v>111451.11</v>
      </c>
      <c r="AE121">
        <v>0</v>
      </c>
      <c r="AF121">
        <v>7.1000000000000004E-3</v>
      </c>
      <c r="AG121">
        <v>0.85</v>
      </c>
      <c r="AH121">
        <v>0</v>
      </c>
      <c r="AI121">
        <v>1976.9</v>
      </c>
      <c r="AJ121">
        <v>111726.98</v>
      </c>
      <c r="AK121">
        <v>0</v>
      </c>
      <c r="AL121">
        <v>7.1000000000000004E-3</v>
      </c>
      <c r="AM121">
        <v>0.85</v>
      </c>
      <c r="AN121">
        <v>0</v>
      </c>
      <c r="AO121">
        <v>1981.78</v>
      </c>
      <c r="AP121">
        <v>112002.84</v>
      </c>
      <c r="AQ121">
        <v>0</v>
      </c>
      <c r="AR121">
        <v>7.1000000000000004E-3</v>
      </c>
      <c r="AS121">
        <v>0.85</v>
      </c>
      <c r="AT121">
        <v>0</v>
      </c>
      <c r="AU121">
        <v>1986.66</v>
      </c>
      <c r="AV121">
        <v>112278.71</v>
      </c>
      <c r="AW121">
        <v>0</v>
      </c>
      <c r="AX121">
        <v>7.1000000000000004E-3</v>
      </c>
      <c r="AY121">
        <v>0.85</v>
      </c>
      <c r="AZ121">
        <v>0</v>
      </c>
      <c r="BA121">
        <v>1991.54</v>
      </c>
      <c r="BB121">
        <v>112554.58</v>
      </c>
      <c r="BC121">
        <v>0</v>
      </c>
      <c r="BD121">
        <v>7.1000000000000004E-3</v>
      </c>
      <c r="BE121">
        <v>0.85</v>
      </c>
      <c r="BF121">
        <v>0</v>
      </c>
      <c r="BG121">
        <v>1996.42</v>
      </c>
      <c r="BH121">
        <v>112830.45</v>
      </c>
      <c r="BI121">
        <v>0</v>
      </c>
      <c r="BJ121">
        <v>7.1000000000000004E-3</v>
      </c>
      <c r="BK121">
        <v>0.85</v>
      </c>
      <c r="BL121">
        <v>0</v>
      </c>
      <c r="BM121">
        <v>2001.3</v>
      </c>
      <c r="BN121">
        <v>113106.32</v>
      </c>
      <c r="BO121">
        <v>0</v>
      </c>
      <c r="BP121">
        <v>7.1000000000000004E-3</v>
      </c>
      <c r="BQ121">
        <v>0.85</v>
      </c>
      <c r="BR121">
        <v>0</v>
      </c>
      <c r="BS121">
        <v>2006.18</v>
      </c>
      <c r="BT121">
        <v>113382.19</v>
      </c>
      <c r="BU121">
        <v>0</v>
      </c>
      <c r="BV121">
        <v>7.1000000000000004E-3</v>
      </c>
      <c r="BW121">
        <v>0.85</v>
      </c>
      <c r="BX121">
        <v>0</v>
      </c>
    </row>
    <row r="122" spans="1:76" x14ac:dyDescent="0.35">
      <c r="A122" t="s">
        <v>89</v>
      </c>
      <c r="B122" t="s">
        <v>88</v>
      </c>
      <c r="D122">
        <v>35</v>
      </c>
      <c r="E122">
        <v>80</v>
      </c>
      <c r="F122">
        <v>40000</v>
      </c>
      <c r="G122">
        <v>2.1000000000000001E-2</v>
      </c>
      <c r="H122">
        <v>1.49E-2</v>
      </c>
      <c r="I122">
        <v>0.85</v>
      </c>
      <c r="J122">
        <v>0</v>
      </c>
      <c r="K122">
        <v>80.2</v>
      </c>
      <c r="L122">
        <v>40100</v>
      </c>
      <c r="M122">
        <v>2.1000000000000001E-2</v>
      </c>
      <c r="N122">
        <v>1.49E-2</v>
      </c>
      <c r="O122">
        <v>0.85</v>
      </c>
      <c r="P122">
        <v>0</v>
      </c>
      <c r="Q122">
        <v>80.400000000000006</v>
      </c>
      <c r="R122">
        <v>40200</v>
      </c>
      <c r="S122">
        <v>2.1000000000000001E-2</v>
      </c>
      <c r="T122">
        <v>1.49E-2</v>
      </c>
      <c r="U122">
        <v>0.85</v>
      </c>
      <c r="V122">
        <v>0</v>
      </c>
      <c r="W122">
        <v>80.599999999999994</v>
      </c>
      <c r="X122">
        <v>40300</v>
      </c>
      <c r="Y122">
        <v>2.1000000000000001E-2</v>
      </c>
      <c r="Z122">
        <v>1.49E-2</v>
      </c>
      <c r="AA122">
        <v>0.85</v>
      </c>
      <c r="AB122">
        <v>0</v>
      </c>
      <c r="AC122">
        <v>80.8</v>
      </c>
      <c r="AD122">
        <v>40400</v>
      </c>
      <c r="AE122">
        <v>2.1000000000000001E-2</v>
      </c>
      <c r="AF122">
        <v>1.49E-2</v>
      </c>
      <c r="AG122">
        <v>0.85</v>
      </c>
      <c r="AH122">
        <v>0</v>
      </c>
      <c r="AI122">
        <v>81</v>
      </c>
      <c r="AJ122">
        <v>40500</v>
      </c>
      <c r="AK122">
        <v>2.1000000000000001E-2</v>
      </c>
      <c r="AL122">
        <v>1.49E-2</v>
      </c>
      <c r="AM122">
        <v>0.85</v>
      </c>
      <c r="AN122">
        <v>0</v>
      </c>
      <c r="AO122">
        <v>81.2</v>
      </c>
      <c r="AP122">
        <v>40600</v>
      </c>
      <c r="AQ122">
        <v>2.1000000000000001E-2</v>
      </c>
      <c r="AR122">
        <v>1.49E-2</v>
      </c>
      <c r="AS122">
        <v>0.85</v>
      </c>
      <c r="AT122">
        <v>0</v>
      </c>
      <c r="AU122">
        <v>81.400000000000006</v>
      </c>
      <c r="AV122">
        <v>40700</v>
      </c>
      <c r="AW122">
        <v>2.1000000000000001E-2</v>
      </c>
      <c r="AX122">
        <v>1.49E-2</v>
      </c>
      <c r="AY122">
        <v>0.85</v>
      </c>
      <c r="AZ122">
        <v>0</v>
      </c>
      <c r="BA122">
        <v>81.599999999999994</v>
      </c>
      <c r="BB122">
        <v>40800</v>
      </c>
      <c r="BC122">
        <v>2.1000000000000001E-2</v>
      </c>
      <c r="BD122">
        <v>1.49E-2</v>
      </c>
      <c r="BE122">
        <v>0.85</v>
      </c>
      <c r="BF122">
        <v>0</v>
      </c>
      <c r="BG122">
        <v>81.8</v>
      </c>
      <c r="BH122">
        <v>40900</v>
      </c>
      <c r="BI122">
        <v>2.1000000000000001E-2</v>
      </c>
      <c r="BJ122">
        <v>1.49E-2</v>
      </c>
      <c r="BK122">
        <v>0.85</v>
      </c>
      <c r="BL122">
        <v>0</v>
      </c>
      <c r="BM122">
        <v>82</v>
      </c>
      <c r="BN122">
        <v>41000</v>
      </c>
      <c r="BO122">
        <v>2.1000000000000001E-2</v>
      </c>
      <c r="BP122">
        <v>1.49E-2</v>
      </c>
      <c r="BQ122">
        <v>0.85</v>
      </c>
      <c r="BR122">
        <v>0</v>
      </c>
      <c r="BS122">
        <v>82.2</v>
      </c>
      <c r="BT122">
        <v>41100</v>
      </c>
      <c r="BU122">
        <v>2.1000000000000001E-2</v>
      </c>
      <c r="BV122">
        <v>1.49E-2</v>
      </c>
      <c r="BW122">
        <v>0.85</v>
      </c>
      <c r="BX122">
        <v>0</v>
      </c>
    </row>
    <row r="123" spans="1:76" x14ac:dyDescent="0.35">
      <c r="A123" t="s">
        <v>89</v>
      </c>
      <c r="B123" t="s">
        <v>87</v>
      </c>
      <c r="C123" t="s">
        <v>78</v>
      </c>
      <c r="D123">
        <v>2</v>
      </c>
      <c r="E123">
        <v>1282.6199999999999</v>
      </c>
      <c r="F123">
        <v>57558.38</v>
      </c>
      <c r="G123">
        <v>0.12</v>
      </c>
      <c r="H123">
        <v>1.4999999999999999E-2</v>
      </c>
      <c r="I123">
        <v>0.85</v>
      </c>
      <c r="J123">
        <v>0.22500000000000001</v>
      </c>
      <c r="K123">
        <v>1285.83</v>
      </c>
      <c r="L123">
        <v>57702.28</v>
      </c>
      <c r="M123">
        <v>0.12</v>
      </c>
      <c r="N123">
        <v>1.4999999999999999E-2</v>
      </c>
      <c r="O123">
        <v>0.85</v>
      </c>
      <c r="P123">
        <v>0</v>
      </c>
      <c r="Q123">
        <v>1289.03</v>
      </c>
      <c r="R123">
        <v>57846.17</v>
      </c>
      <c r="S123">
        <v>0.12</v>
      </c>
      <c r="T123">
        <v>1.4999999999999999E-2</v>
      </c>
      <c r="U123">
        <v>0.85</v>
      </c>
      <c r="V123">
        <v>0</v>
      </c>
      <c r="W123">
        <v>1292.24</v>
      </c>
      <c r="X123">
        <v>57990.07</v>
      </c>
      <c r="Y123">
        <v>0.12</v>
      </c>
      <c r="Z123">
        <v>1.4999999999999999E-2</v>
      </c>
      <c r="AA123">
        <v>0.85</v>
      </c>
      <c r="AB123">
        <v>0.22500000000000001</v>
      </c>
      <c r="AC123">
        <v>1295.45</v>
      </c>
      <c r="AD123">
        <v>58133.96</v>
      </c>
      <c r="AE123">
        <v>0.12</v>
      </c>
      <c r="AF123">
        <v>1.4999999999999999E-2</v>
      </c>
      <c r="AG123">
        <v>0.85</v>
      </c>
      <c r="AH123">
        <v>0</v>
      </c>
      <c r="AI123">
        <v>1298.6500000000001</v>
      </c>
      <c r="AJ123">
        <v>58277.86</v>
      </c>
      <c r="AK123">
        <v>0.12</v>
      </c>
      <c r="AL123">
        <v>1.4999999999999999E-2</v>
      </c>
      <c r="AM123">
        <v>0.85</v>
      </c>
      <c r="AN123">
        <v>0</v>
      </c>
      <c r="AO123">
        <v>1301.8599999999999</v>
      </c>
      <c r="AP123">
        <v>58421.760000000002</v>
      </c>
      <c r="AQ123">
        <v>0.12</v>
      </c>
      <c r="AR123">
        <v>1.4999999999999999E-2</v>
      </c>
      <c r="AS123">
        <v>0.85</v>
      </c>
      <c r="AT123">
        <v>0.22500000000000001</v>
      </c>
      <c r="AU123">
        <v>1305.07</v>
      </c>
      <c r="AV123">
        <v>58565.65</v>
      </c>
      <c r="AW123">
        <v>0.12</v>
      </c>
      <c r="AX123">
        <v>1.4999999999999999E-2</v>
      </c>
      <c r="AY123">
        <v>0.85</v>
      </c>
      <c r="AZ123">
        <v>0</v>
      </c>
      <c r="BA123">
        <v>1308.27</v>
      </c>
      <c r="BB123">
        <v>58709.55</v>
      </c>
      <c r="BC123">
        <v>0.12</v>
      </c>
      <c r="BD123">
        <v>1.4999999999999999E-2</v>
      </c>
      <c r="BE123">
        <v>0.85</v>
      </c>
      <c r="BF123">
        <v>0</v>
      </c>
      <c r="BG123">
        <v>1311.48</v>
      </c>
      <c r="BH123">
        <v>58853.440000000002</v>
      </c>
      <c r="BI123">
        <v>0.12</v>
      </c>
      <c r="BJ123">
        <v>1.4999999999999999E-2</v>
      </c>
      <c r="BK123">
        <v>0.85</v>
      </c>
      <c r="BL123">
        <v>0.22500000000000001</v>
      </c>
      <c r="BM123">
        <v>1314.69</v>
      </c>
      <c r="BN123">
        <v>58997.34</v>
      </c>
      <c r="BO123">
        <v>0.12</v>
      </c>
      <c r="BP123">
        <v>1.4999999999999999E-2</v>
      </c>
      <c r="BQ123">
        <v>0.85</v>
      </c>
      <c r="BR123">
        <v>0</v>
      </c>
      <c r="BS123">
        <v>1317.89</v>
      </c>
      <c r="BT123">
        <v>59141.24</v>
      </c>
      <c r="BU123">
        <v>0.12</v>
      </c>
      <c r="BV123">
        <v>1.4999999999999999E-2</v>
      </c>
      <c r="BW123">
        <v>0.85</v>
      </c>
      <c r="BX123">
        <v>0</v>
      </c>
    </row>
    <row r="124" spans="1:76" x14ac:dyDescent="0.35">
      <c r="A124" t="s">
        <v>89</v>
      </c>
      <c r="B124" t="s">
        <v>87</v>
      </c>
      <c r="C124" t="s">
        <v>79</v>
      </c>
      <c r="D124">
        <v>2</v>
      </c>
      <c r="E124">
        <v>1284.7</v>
      </c>
      <c r="F124">
        <v>57558.38</v>
      </c>
      <c r="G124">
        <v>0.05</v>
      </c>
      <c r="H124">
        <v>1.4999999999999999E-2</v>
      </c>
      <c r="I124">
        <v>0.85</v>
      </c>
      <c r="J124">
        <v>0.22500000000000001</v>
      </c>
      <c r="K124">
        <v>1287.9100000000001</v>
      </c>
      <c r="L124">
        <v>57702.28</v>
      </c>
      <c r="M124">
        <v>0.05</v>
      </c>
      <c r="N124">
        <v>1.4999999999999999E-2</v>
      </c>
      <c r="O124">
        <v>0.85</v>
      </c>
      <c r="P124">
        <v>0</v>
      </c>
      <c r="Q124">
        <v>1291.1199999999999</v>
      </c>
      <c r="R124">
        <v>57846.17</v>
      </c>
      <c r="S124">
        <v>0.05</v>
      </c>
      <c r="T124">
        <v>1.4999999999999999E-2</v>
      </c>
      <c r="U124">
        <v>0.85</v>
      </c>
      <c r="V124">
        <v>0</v>
      </c>
      <c r="W124">
        <v>1294.3399999999999</v>
      </c>
      <c r="X124">
        <v>57990.07</v>
      </c>
      <c r="Y124">
        <v>0.05</v>
      </c>
      <c r="Z124">
        <v>1.4999999999999999E-2</v>
      </c>
      <c r="AA124">
        <v>0.85</v>
      </c>
      <c r="AB124">
        <v>0.22500000000000001</v>
      </c>
      <c r="AC124">
        <v>1297.55</v>
      </c>
      <c r="AD124">
        <v>58133.96</v>
      </c>
      <c r="AE124">
        <v>0.05</v>
      </c>
      <c r="AF124">
        <v>1.4999999999999999E-2</v>
      </c>
      <c r="AG124">
        <v>0.85</v>
      </c>
      <c r="AH124">
        <v>0</v>
      </c>
      <c r="AI124">
        <v>1300.76</v>
      </c>
      <c r="AJ124">
        <v>58277.86</v>
      </c>
      <c r="AK124">
        <v>0.05</v>
      </c>
      <c r="AL124">
        <v>1.4999999999999999E-2</v>
      </c>
      <c r="AM124">
        <v>0.85</v>
      </c>
      <c r="AN124">
        <v>0</v>
      </c>
      <c r="AO124">
        <v>1303.97</v>
      </c>
      <c r="AP124">
        <v>58421.760000000002</v>
      </c>
      <c r="AQ124">
        <v>0.05</v>
      </c>
      <c r="AR124">
        <v>1.4999999999999999E-2</v>
      </c>
      <c r="AS124">
        <v>0.85</v>
      </c>
      <c r="AT124">
        <v>0.22500000000000001</v>
      </c>
      <c r="AU124">
        <v>1307.18</v>
      </c>
      <c r="AV124">
        <v>58565.65</v>
      </c>
      <c r="AW124">
        <v>0.05</v>
      </c>
      <c r="AX124">
        <v>1.4999999999999999E-2</v>
      </c>
      <c r="AY124">
        <v>0.85</v>
      </c>
      <c r="AZ124">
        <v>0</v>
      </c>
      <c r="BA124">
        <v>1310.3900000000001</v>
      </c>
      <c r="BB124">
        <v>58709.55</v>
      </c>
      <c r="BC124">
        <v>0.05</v>
      </c>
      <c r="BD124">
        <v>1.4999999999999999E-2</v>
      </c>
      <c r="BE124">
        <v>0.85</v>
      </c>
      <c r="BF124">
        <v>0</v>
      </c>
      <c r="BG124">
        <v>1313.61</v>
      </c>
      <c r="BH124">
        <v>58853.440000000002</v>
      </c>
      <c r="BI124">
        <v>0.05</v>
      </c>
      <c r="BJ124">
        <v>1.4999999999999999E-2</v>
      </c>
      <c r="BK124">
        <v>0.85</v>
      </c>
      <c r="BL124">
        <v>0.22500000000000001</v>
      </c>
      <c r="BM124">
        <v>1316.82</v>
      </c>
      <c r="BN124">
        <v>58997.34</v>
      </c>
      <c r="BO124">
        <v>0.05</v>
      </c>
      <c r="BP124">
        <v>1.4999999999999999E-2</v>
      </c>
      <c r="BQ124">
        <v>0.85</v>
      </c>
      <c r="BR124">
        <v>0</v>
      </c>
      <c r="BS124">
        <v>1320.03</v>
      </c>
      <c r="BT124">
        <v>59141.24</v>
      </c>
      <c r="BU124">
        <v>0.05</v>
      </c>
      <c r="BV124">
        <v>1.4999999999999999E-2</v>
      </c>
      <c r="BW124">
        <v>0.85</v>
      </c>
      <c r="BX124">
        <v>0</v>
      </c>
    </row>
    <row r="125" spans="1:76" x14ac:dyDescent="0.35">
      <c r="A125" t="s">
        <v>89</v>
      </c>
      <c r="B125" t="s">
        <v>87</v>
      </c>
      <c r="C125" t="s">
        <v>82</v>
      </c>
      <c r="D125">
        <v>5</v>
      </c>
      <c r="E125">
        <v>1525.9</v>
      </c>
      <c r="F125">
        <v>78257.460000000006</v>
      </c>
      <c r="G125">
        <v>1E-3</v>
      </c>
      <c r="H125">
        <v>1.4999999999999999E-2</v>
      </c>
      <c r="I125">
        <v>0.85</v>
      </c>
      <c r="J125">
        <v>7.0000000000000007E-2</v>
      </c>
      <c r="K125">
        <v>1529.71</v>
      </c>
      <c r="L125">
        <v>78453.100000000006</v>
      </c>
      <c r="M125">
        <v>1E-3</v>
      </c>
      <c r="N125">
        <v>1.4999999999999999E-2</v>
      </c>
      <c r="O125">
        <v>0.85</v>
      </c>
      <c r="P125">
        <v>0</v>
      </c>
      <c r="Q125">
        <v>1533.53</v>
      </c>
      <c r="R125">
        <v>78648.75</v>
      </c>
      <c r="S125">
        <v>1E-3</v>
      </c>
      <c r="T125">
        <v>1.4999999999999999E-2</v>
      </c>
      <c r="U125">
        <v>0.85</v>
      </c>
      <c r="V125">
        <v>0</v>
      </c>
      <c r="W125">
        <v>1537.34</v>
      </c>
      <c r="X125">
        <v>78844.39</v>
      </c>
      <c r="Y125">
        <v>1E-3</v>
      </c>
      <c r="Z125">
        <v>1.4999999999999999E-2</v>
      </c>
      <c r="AA125">
        <v>0.85</v>
      </c>
      <c r="AB125">
        <v>0</v>
      </c>
      <c r="AC125">
        <v>1541.16</v>
      </c>
      <c r="AD125">
        <v>79040.03</v>
      </c>
      <c r="AE125">
        <v>1E-3</v>
      </c>
      <c r="AF125">
        <v>1.4999999999999999E-2</v>
      </c>
      <c r="AG125">
        <v>0.85</v>
      </c>
      <c r="AH125">
        <v>0</v>
      </c>
      <c r="AI125">
        <v>1544.97</v>
      </c>
      <c r="AJ125">
        <v>79235.679999999993</v>
      </c>
      <c r="AK125">
        <v>1E-3</v>
      </c>
      <c r="AL125">
        <v>1.4999999999999999E-2</v>
      </c>
      <c r="AM125">
        <v>0.85</v>
      </c>
      <c r="AN125">
        <v>0</v>
      </c>
      <c r="AO125">
        <v>1548.79</v>
      </c>
      <c r="AP125">
        <v>79431.320000000007</v>
      </c>
      <c r="AQ125">
        <v>1E-3</v>
      </c>
      <c r="AR125">
        <v>1.4999999999999999E-2</v>
      </c>
      <c r="AS125">
        <v>0.85</v>
      </c>
      <c r="AT125">
        <v>7.0000000000000007E-2</v>
      </c>
      <c r="AU125">
        <v>1552.6</v>
      </c>
      <c r="AV125">
        <v>79626.97</v>
      </c>
      <c r="AW125">
        <v>1E-3</v>
      </c>
      <c r="AX125">
        <v>1.4999999999999999E-2</v>
      </c>
      <c r="AY125">
        <v>0.85</v>
      </c>
      <c r="AZ125">
        <v>0</v>
      </c>
      <c r="BA125">
        <v>1556.42</v>
      </c>
      <c r="BB125">
        <v>79822.61</v>
      </c>
      <c r="BC125">
        <v>1E-3</v>
      </c>
      <c r="BD125">
        <v>1.4999999999999999E-2</v>
      </c>
      <c r="BE125">
        <v>0.85</v>
      </c>
      <c r="BF125">
        <v>0</v>
      </c>
      <c r="BG125">
        <v>1560.23</v>
      </c>
      <c r="BH125">
        <v>80018.25</v>
      </c>
      <c r="BI125">
        <v>1E-3</v>
      </c>
      <c r="BJ125">
        <v>1.4999999999999999E-2</v>
      </c>
      <c r="BK125">
        <v>0.85</v>
      </c>
      <c r="BL125">
        <v>0</v>
      </c>
      <c r="BM125">
        <v>1564.05</v>
      </c>
      <c r="BN125">
        <v>80213.899999999994</v>
      </c>
      <c r="BO125">
        <v>1E-3</v>
      </c>
      <c r="BP125">
        <v>1.4999999999999999E-2</v>
      </c>
      <c r="BQ125">
        <v>0.85</v>
      </c>
      <c r="BR125">
        <v>0</v>
      </c>
      <c r="BS125">
        <v>1567.86</v>
      </c>
      <c r="BT125">
        <v>80409.539999999994</v>
      </c>
      <c r="BU125">
        <v>1E-3</v>
      </c>
      <c r="BV125">
        <v>1.4999999999999999E-2</v>
      </c>
      <c r="BW125">
        <v>0.85</v>
      </c>
      <c r="BX125">
        <v>0</v>
      </c>
    </row>
    <row r="126" spans="1:76" x14ac:dyDescent="0.35">
      <c r="A126" t="s">
        <v>89</v>
      </c>
      <c r="B126" t="s">
        <v>87</v>
      </c>
      <c r="C126" t="s">
        <v>80</v>
      </c>
      <c r="D126">
        <v>2</v>
      </c>
      <c r="E126">
        <v>1342.15</v>
      </c>
      <c r="F126">
        <v>59773</v>
      </c>
      <c r="G126">
        <v>0.01</v>
      </c>
      <c r="H126">
        <v>1.4999999999999999E-2</v>
      </c>
      <c r="I126">
        <v>0.85</v>
      </c>
      <c r="J126">
        <v>0.26</v>
      </c>
      <c r="K126">
        <v>1345.51</v>
      </c>
      <c r="L126">
        <v>59922.43</v>
      </c>
      <c r="M126">
        <v>0.01</v>
      </c>
      <c r="N126">
        <v>1.4999999999999999E-2</v>
      </c>
      <c r="O126">
        <v>0.85</v>
      </c>
      <c r="P126">
        <v>0</v>
      </c>
      <c r="Q126">
        <v>1348.86</v>
      </c>
      <c r="R126">
        <v>60071.86</v>
      </c>
      <c r="S126">
        <v>0.01</v>
      </c>
      <c r="T126">
        <v>1.4999999999999999E-2</v>
      </c>
      <c r="U126">
        <v>0.85</v>
      </c>
      <c r="V126">
        <v>0</v>
      </c>
      <c r="W126">
        <v>1352.22</v>
      </c>
      <c r="X126">
        <v>60221.3</v>
      </c>
      <c r="Y126">
        <v>0.01</v>
      </c>
      <c r="Z126">
        <v>1.4999999999999999E-2</v>
      </c>
      <c r="AA126">
        <v>0.85</v>
      </c>
      <c r="AB126">
        <v>0</v>
      </c>
      <c r="AC126">
        <v>1355.57</v>
      </c>
      <c r="AD126">
        <v>60370.73</v>
      </c>
      <c r="AE126">
        <v>0.01</v>
      </c>
      <c r="AF126">
        <v>1.4999999999999999E-2</v>
      </c>
      <c r="AG126">
        <v>0.85</v>
      </c>
      <c r="AH126">
        <v>0</v>
      </c>
      <c r="AI126">
        <v>1358.93</v>
      </c>
      <c r="AJ126">
        <v>60520.160000000003</v>
      </c>
      <c r="AK126">
        <v>0.01</v>
      </c>
      <c r="AL126">
        <v>1.4999999999999999E-2</v>
      </c>
      <c r="AM126">
        <v>0.85</v>
      </c>
      <c r="AN126">
        <v>0</v>
      </c>
      <c r="AO126">
        <v>1362.28</v>
      </c>
      <c r="AP126">
        <v>60669.59</v>
      </c>
      <c r="AQ126">
        <v>0.01</v>
      </c>
      <c r="AR126">
        <v>1.4999999999999999E-2</v>
      </c>
      <c r="AS126">
        <v>0.85</v>
      </c>
      <c r="AT126">
        <v>0.26</v>
      </c>
      <c r="AU126">
        <v>1365.64</v>
      </c>
      <c r="AV126">
        <v>60819.03</v>
      </c>
      <c r="AW126">
        <v>0.01</v>
      </c>
      <c r="AX126">
        <v>1.4999999999999999E-2</v>
      </c>
      <c r="AY126">
        <v>0.85</v>
      </c>
      <c r="AZ126">
        <v>0</v>
      </c>
      <c r="BA126">
        <v>1368.99</v>
      </c>
      <c r="BB126">
        <v>60968.46</v>
      </c>
      <c r="BC126">
        <v>0.01</v>
      </c>
      <c r="BD126">
        <v>1.4999999999999999E-2</v>
      </c>
      <c r="BE126">
        <v>0.85</v>
      </c>
      <c r="BF126">
        <v>0</v>
      </c>
      <c r="BG126">
        <v>1372.35</v>
      </c>
      <c r="BH126">
        <v>61117.89</v>
      </c>
      <c r="BI126">
        <v>0.01</v>
      </c>
      <c r="BJ126">
        <v>1.4999999999999999E-2</v>
      </c>
      <c r="BK126">
        <v>0.85</v>
      </c>
      <c r="BL126">
        <v>0</v>
      </c>
      <c r="BM126">
        <v>1375.7</v>
      </c>
      <c r="BN126">
        <v>61267.32</v>
      </c>
      <c r="BO126">
        <v>0.01</v>
      </c>
      <c r="BP126">
        <v>1.4999999999999999E-2</v>
      </c>
      <c r="BQ126">
        <v>0.85</v>
      </c>
      <c r="BR126">
        <v>0</v>
      </c>
      <c r="BS126">
        <v>1379.06</v>
      </c>
      <c r="BT126">
        <v>61416.76</v>
      </c>
      <c r="BU126">
        <v>0.01</v>
      </c>
      <c r="BV126">
        <v>1.4999999999999999E-2</v>
      </c>
      <c r="BW126">
        <v>0.85</v>
      </c>
      <c r="BX126">
        <v>0</v>
      </c>
    </row>
    <row r="127" spans="1:76" x14ac:dyDescent="0.35">
      <c r="A127" t="s">
        <v>89</v>
      </c>
      <c r="B127" t="s">
        <v>87</v>
      </c>
      <c r="C127" t="s">
        <v>83</v>
      </c>
      <c r="D127">
        <v>3</v>
      </c>
      <c r="E127">
        <v>1672.59</v>
      </c>
      <c r="F127">
        <v>90997.05</v>
      </c>
      <c r="G127">
        <v>0</v>
      </c>
      <c r="H127">
        <v>1.4999999999999999E-2</v>
      </c>
      <c r="I127">
        <v>0.85</v>
      </c>
      <c r="J127">
        <v>0.12</v>
      </c>
      <c r="K127">
        <v>1676.77</v>
      </c>
      <c r="L127">
        <v>91224.54</v>
      </c>
      <c r="M127">
        <v>0</v>
      </c>
      <c r="N127">
        <v>1.4999999999999999E-2</v>
      </c>
      <c r="O127">
        <v>0.85</v>
      </c>
      <c r="P127">
        <v>0</v>
      </c>
      <c r="Q127">
        <v>1680.95</v>
      </c>
      <c r="R127">
        <v>91452.04</v>
      </c>
      <c r="S127">
        <v>0</v>
      </c>
      <c r="T127">
        <v>1.4999999999999999E-2</v>
      </c>
      <c r="U127">
        <v>0.85</v>
      </c>
      <c r="V127">
        <v>0</v>
      </c>
      <c r="W127">
        <v>1685.13</v>
      </c>
      <c r="X127">
        <v>91679.53</v>
      </c>
      <c r="Y127">
        <v>0</v>
      </c>
      <c r="Z127">
        <v>1.4999999999999999E-2</v>
      </c>
      <c r="AA127">
        <v>0.85</v>
      </c>
      <c r="AB127">
        <v>0</v>
      </c>
      <c r="AC127">
        <v>1689.32</v>
      </c>
      <c r="AD127">
        <v>91907.02</v>
      </c>
      <c r="AE127">
        <v>0</v>
      </c>
      <c r="AF127">
        <v>1.4999999999999999E-2</v>
      </c>
      <c r="AG127">
        <v>0.85</v>
      </c>
      <c r="AH127">
        <v>0</v>
      </c>
      <c r="AI127">
        <v>1693.5</v>
      </c>
      <c r="AJ127">
        <v>92134.51</v>
      </c>
      <c r="AK127">
        <v>0</v>
      </c>
      <c r="AL127">
        <v>1.4999999999999999E-2</v>
      </c>
      <c r="AM127">
        <v>0.85</v>
      </c>
      <c r="AN127">
        <v>0</v>
      </c>
      <c r="AO127">
        <v>1697.68</v>
      </c>
      <c r="AP127">
        <v>92362.01</v>
      </c>
      <c r="AQ127">
        <v>0</v>
      </c>
      <c r="AR127">
        <v>1.4999999999999999E-2</v>
      </c>
      <c r="AS127">
        <v>0.85</v>
      </c>
      <c r="AT127">
        <v>0</v>
      </c>
      <c r="AU127">
        <v>1701.86</v>
      </c>
      <c r="AV127">
        <v>92589.5</v>
      </c>
      <c r="AW127">
        <v>0</v>
      </c>
      <c r="AX127">
        <v>1.4999999999999999E-2</v>
      </c>
      <c r="AY127">
        <v>0.85</v>
      </c>
      <c r="AZ127">
        <v>0</v>
      </c>
      <c r="BA127">
        <v>1706.04</v>
      </c>
      <c r="BB127">
        <v>92816.99</v>
      </c>
      <c r="BC127">
        <v>0</v>
      </c>
      <c r="BD127">
        <v>1.4999999999999999E-2</v>
      </c>
      <c r="BE127">
        <v>0.85</v>
      </c>
      <c r="BF127">
        <v>0</v>
      </c>
      <c r="BG127">
        <v>1710.22</v>
      </c>
      <c r="BH127">
        <v>93044.479999999996</v>
      </c>
      <c r="BI127">
        <v>0</v>
      </c>
      <c r="BJ127">
        <v>1.4999999999999999E-2</v>
      </c>
      <c r="BK127">
        <v>0.85</v>
      </c>
      <c r="BL127">
        <v>0</v>
      </c>
      <c r="BM127">
        <v>1714.4</v>
      </c>
      <c r="BN127">
        <v>93271.98</v>
      </c>
      <c r="BO127">
        <v>0</v>
      </c>
      <c r="BP127">
        <v>1.4999999999999999E-2</v>
      </c>
      <c r="BQ127">
        <v>0.85</v>
      </c>
      <c r="BR127">
        <v>0</v>
      </c>
      <c r="BS127">
        <v>1718.59</v>
      </c>
      <c r="BT127">
        <v>93499.47</v>
      </c>
      <c r="BU127">
        <v>0</v>
      </c>
      <c r="BV127">
        <v>1.4999999999999999E-2</v>
      </c>
      <c r="BW127">
        <v>0.85</v>
      </c>
      <c r="BX127">
        <v>0</v>
      </c>
    </row>
    <row r="128" spans="1:76" x14ac:dyDescent="0.35">
      <c r="A128" t="s">
        <v>89</v>
      </c>
      <c r="B128" t="s">
        <v>87</v>
      </c>
      <c r="C128" t="s">
        <v>85</v>
      </c>
      <c r="D128">
        <v>1</v>
      </c>
      <c r="E128">
        <v>1780.69</v>
      </c>
      <c r="F128">
        <v>135947.4</v>
      </c>
      <c r="G128">
        <v>0</v>
      </c>
      <c r="H128">
        <v>1.4999999999999999E-2</v>
      </c>
      <c r="I128">
        <v>0.85</v>
      </c>
      <c r="J128">
        <v>0</v>
      </c>
      <c r="K128">
        <v>1785.14</v>
      </c>
      <c r="L128">
        <v>136287.26999999999</v>
      </c>
      <c r="M128">
        <v>0</v>
      </c>
      <c r="N128">
        <v>1.4999999999999999E-2</v>
      </c>
      <c r="O128">
        <v>0.85</v>
      </c>
      <c r="P128">
        <v>0</v>
      </c>
      <c r="Q128">
        <v>1789.59</v>
      </c>
      <c r="R128">
        <v>136627.14000000001</v>
      </c>
      <c r="S128">
        <v>0</v>
      </c>
      <c r="T128">
        <v>1.4999999999999999E-2</v>
      </c>
      <c r="U128">
        <v>0.85</v>
      </c>
      <c r="V128">
        <v>0</v>
      </c>
      <c r="W128">
        <v>1794.05</v>
      </c>
      <c r="X128">
        <v>136967.01</v>
      </c>
      <c r="Y128">
        <v>0</v>
      </c>
      <c r="Z128">
        <v>1.4999999999999999E-2</v>
      </c>
      <c r="AA128">
        <v>0.85</v>
      </c>
      <c r="AB128">
        <v>0</v>
      </c>
      <c r="AC128">
        <v>1798.5</v>
      </c>
      <c r="AD128">
        <v>137306.87</v>
      </c>
      <c r="AE128">
        <v>0</v>
      </c>
      <c r="AF128">
        <v>1.4999999999999999E-2</v>
      </c>
      <c r="AG128">
        <v>0.85</v>
      </c>
      <c r="AH128">
        <v>0</v>
      </c>
      <c r="AI128">
        <v>1802.95</v>
      </c>
      <c r="AJ128">
        <v>137646.74</v>
      </c>
      <c r="AK128">
        <v>0</v>
      </c>
      <c r="AL128">
        <v>1.4999999999999999E-2</v>
      </c>
      <c r="AM128">
        <v>0.85</v>
      </c>
      <c r="AN128">
        <v>0</v>
      </c>
      <c r="AO128">
        <v>1807.4</v>
      </c>
      <c r="AP128">
        <v>137986.60999999999</v>
      </c>
      <c r="AQ128">
        <v>0</v>
      </c>
      <c r="AR128">
        <v>1.4999999999999999E-2</v>
      </c>
      <c r="AS128">
        <v>0.85</v>
      </c>
      <c r="AT128">
        <v>0</v>
      </c>
      <c r="AU128">
        <v>1811.85</v>
      </c>
      <c r="AV128">
        <v>138326.48000000001</v>
      </c>
      <c r="AW128">
        <v>0</v>
      </c>
      <c r="AX128">
        <v>1.4999999999999999E-2</v>
      </c>
      <c r="AY128">
        <v>0.85</v>
      </c>
      <c r="AZ128">
        <v>0</v>
      </c>
      <c r="BA128">
        <v>1816.3</v>
      </c>
      <c r="BB128">
        <v>138666.35</v>
      </c>
      <c r="BC128">
        <v>0</v>
      </c>
      <c r="BD128">
        <v>1.4999999999999999E-2</v>
      </c>
      <c r="BE128">
        <v>0.85</v>
      </c>
      <c r="BF128">
        <v>0</v>
      </c>
      <c r="BG128">
        <v>1820.76</v>
      </c>
      <c r="BH128">
        <v>139006.22</v>
      </c>
      <c r="BI128">
        <v>0</v>
      </c>
      <c r="BJ128">
        <v>1.4999999999999999E-2</v>
      </c>
      <c r="BK128">
        <v>0.85</v>
      </c>
      <c r="BL128">
        <v>0</v>
      </c>
      <c r="BM128">
        <v>1825.21</v>
      </c>
      <c r="BN128">
        <v>139346.07999999999</v>
      </c>
      <c r="BO128">
        <v>0</v>
      </c>
      <c r="BP128">
        <v>1.4999999999999999E-2</v>
      </c>
      <c r="BQ128">
        <v>0.85</v>
      </c>
      <c r="BR128">
        <v>0</v>
      </c>
      <c r="BS128">
        <v>1829.66</v>
      </c>
      <c r="BT128">
        <v>139685.95000000001</v>
      </c>
      <c r="BU128">
        <v>0</v>
      </c>
      <c r="BV128">
        <v>1.4999999999999999E-2</v>
      </c>
      <c r="BW128">
        <v>0.85</v>
      </c>
      <c r="BX128">
        <v>0</v>
      </c>
    </row>
    <row r="129" spans="1:76" x14ac:dyDescent="0.35">
      <c r="A129" t="s">
        <v>89</v>
      </c>
      <c r="B129" t="s">
        <v>87</v>
      </c>
      <c r="C129" t="s">
        <v>81</v>
      </c>
      <c r="D129">
        <v>1</v>
      </c>
      <c r="E129">
        <v>1419.77</v>
      </c>
      <c r="F129">
        <v>68105.259999999995</v>
      </c>
      <c r="G129">
        <v>5.0000000000000001E-3</v>
      </c>
      <c r="H129">
        <v>1.4999999999999999E-2</v>
      </c>
      <c r="I129">
        <v>0.85</v>
      </c>
      <c r="J129">
        <v>0.2</v>
      </c>
      <c r="K129">
        <v>1423.32</v>
      </c>
      <c r="L129">
        <v>68275.520000000004</v>
      </c>
      <c r="M129">
        <v>5.0000000000000001E-3</v>
      </c>
      <c r="N129">
        <v>1.4999999999999999E-2</v>
      </c>
      <c r="O129">
        <v>0.85</v>
      </c>
      <c r="P129">
        <v>0</v>
      </c>
      <c r="Q129">
        <v>1426.87</v>
      </c>
      <c r="R129">
        <v>68445.789999999994</v>
      </c>
      <c r="S129">
        <v>5.0000000000000001E-3</v>
      </c>
      <c r="T129">
        <v>1.4999999999999999E-2</v>
      </c>
      <c r="U129">
        <v>0.85</v>
      </c>
      <c r="V129">
        <v>0</v>
      </c>
      <c r="W129">
        <v>1430.42</v>
      </c>
      <c r="X129">
        <v>68616.05</v>
      </c>
      <c r="Y129">
        <v>5.0000000000000001E-3</v>
      </c>
      <c r="Z129">
        <v>1.4999999999999999E-2</v>
      </c>
      <c r="AA129">
        <v>0.85</v>
      </c>
      <c r="AB129">
        <v>0</v>
      </c>
      <c r="AC129">
        <v>1433.97</v>
      </c>
      <c r="AD129">
        <v>68786.31</v>
      </c>
      <c r="AE129">
        <v>5.0000000000000001E-3</v>
      </c>
      <c r="AF129">
        <v>1.4999999999999999E-2</v>
      </c>
      <c r="AG129">
        <v>0.85</v>
      </c>
      <c r="AH129">
        <v>0</v>
      </c>
      <c r="AI129">
        <v>1437.52</v>
      </c>
      <c r="AJ129">
        <v>68956.58</v>
      </c>
      <c r="AK129">
        <v>5.0000000000000001E-3</v>
      </c>
      <c r="AL129">
        <v>1.4999999999999999E-2</v>
      </c>
      <c r="AM129">
        <v>0.85</v>
      </c>
      <c r="AN129">
        <v>0</v>
      </c>
      <c r="AO129">
        <v>1441.07</v>
      </c>
      <c r="AP129">
        <v>69126.84</v>
      </c>
      <c r="AQ129">
        <v>5.0000000000000001E-3</v>
      </c>
      <c r="AR129">
        <v>1.4999999999999999E-2</v>
      </c>
      <c r="AS129">
        <v>0.85</v>
      </c>
      <c r="AT129">
        <v>0.2</v>
      </c>
      <c r="AU129">
        <v>1444.62</v>
      </c>
      <c r="AV129">
        <v>69297.100000000006</v>
      </c>
      <c r="AW129">
        <v>5.0000000000000001E-3</v>
      </c>
      <c r="AX129">
        <v>1.4999999999999999E-2</v>
      </c>
      <c r="AY129">
        <v>0.85</v>
      </c>
      <c r="AZ129">
        <v>0</v>
      </c>
      <c r="BA129">
        <v>1448.17</v>
      </c>
      <c r="BB129">
        <v>69467.37</v>
      </c>
      <c r="BC129">
        <v>5.0000000000000001E-3</v>
      </c>
      <c r="BD129">
        <v>1.4999999999999999E-2</v>
      </c>
      <c r="BE129">
        <v>0.85</v>
      </c>
      <c r="BF129">
        <v>0</v>
      </c>
      <c r="BG129">
        <v>1451.71</v>
      </c>
      <c r="BH129">
        <v>69637.63</v>
      </c>
      <c r="BI129">
        <v>5.0000000000000001E-3</v>
      </c>
      <c r="BJ129">
        <v>1.4999999999999999E-2</v>
      </c>
      <c r="BK129">
        <v>0.85</v>
      </c>
      <c r="BL129">
        <v>0</v>
      </c>
      <c r="BM129">
        <v>1455.26</v>
      </c>
      <c r="BN129">
        <v>69807.89</v>
      </c>
      <c r="BO129">
        <v>5.0000000000000001E-3</v>
      </c>
      <c r="BP129">
        <v>1.4999999999999999E-2</v>
      </c>
      <c r="BQ129">
        <v>0.85</v>
      </c>
      <c r="BR129">
        <v>0</v>
      </c>
      <c r="BS129">
        <v>1458.81</v>
      </c>
      <c r="BT129">
        <v>69978.149999999994</v>
      </c>
      <c r="BU129">
        <v>5.0000000000000001E-3</v>
      </c>
      <c r="BV129">
        <v>1.4999999999999999E-2</v>
      </c>
      <c r="BW129">
        <v>0.85</v>
      </c>
      <c r="BX129">
        <v>0</v>
      </c>
    </row>
    <row r="130" spans="1:76" x14ac:dyDescent="0.35">
      <c r="A130" t="s">
        <v>89</v>
      </c>
      <c r="B130" t="s">
        <v>87</v>
      </c>
      <c r="C130" t="s">
        <v>84</v>
      </c>
      <c r="D130">
        <v>2</v>
      </c>
      <c r="E130">
        <v>1952.49</v>
      </c>
      <c r="F130">
        <v>110347.63</v>
      </c>
      <c r="G130">
        <v>0</v>
      </c>
      <c r="H130">
        <v>1.4999999999999999E-2</v>
      </c>
      <c r="I130">
        <v>0.85</v>
      </c>
      <c r="J130">
        <v>0.14000000000000001</v>
      </c>
      <c r="K130">
        <v>1957.37</v>
      </c>
      <c r="L130">
        <v>110623.5</v>
      </c>
      <c r="M130">
        <v>0</v>
      </c>
      <c r="N130">
        <v>1.4999999999999999E-2</v>
      </c>
      <c r="O130">
        <v>0.85</v>
      </c>
      <c r="P130">
        <v>0</v>
      </c>
      <c r="Q130">
        <v>1962.25</v>
      </c>
      <c r="R130">
        <v>110899.37</v>
      </c>
      <c r="S130">
        <v>0</v>
      </c>
      <c r="T130">
        <v>1.4999999999999999E-2</v>
      </c>
      <c r="U130">
        <v>0.85</v>
      </c>
      <c r="V130">
        <v>0</v>
      </c>
      <c r="W130">
        <v>1967.13</v>
      </c>
      <c r="X130">
        <v>111175.24</v>
      </c>
      <c r="Y130">
        <v>0</v>
      </c>
      <c r="Z130">
        <v>1.4999999999999999E-2</v>
      </c>
      <c r="AA130">
        <v>0.85</v>
      </c>
      <c r="AB130">
        <v>0</v>
      </c>
      <c r="AC130">
        <v>1972.01</v>
      </c>
      <c r="AD130">
        <v>111451.11</v>
      </c>
      <c r="AE130">
        <v>0</v>
      </c>
      <c r="AF130">
        <v>1.4999999999999999E-2</v>
      </c>
      <c r="AG130">
        <v>0.85</v>
      </c>
      <c r="AH130">
        <v>0</v>
      </c>
      <c r="AI130">
        <v>1976.9</v>
      </c>
      <c r="AJ130">
        <v>111726.98</v>
      </c>
      <c r="AK130">
        <v>0</v>
      </c>
      <c r="AL130">
        <v>1.4999999999999999E-2</v>
      </c>
      <c r="AM130">
        <v>0.85</v>
      </c>
      <c r="AN130">
        <v>0</v>
      </c>
      <c r="AO130">
        <v>1981.78</v>
      </c>
      <c r="AP130">
        <v>112002.84</v>
      </c>
      <c r="AQ130">
        <v>0</v>
      </c>
      <c r="AR130">
        <v>1.4999999999999999E-2</v>
      </c>
      <c r="AS130">
        <v>0.85</v>
      </c>
      <c r="AT130">
        <v>0</v>
      </c>
      <c r="AU130">
        <v>1986.66</v>
      </c>
      <c r="AV130">
        <v>112278.71</v>
      </c>
      <c r="AW130">
        <v>0</v>
      </c>
      <c r="AX130">
        <v>1.4999999999999999E-2</v>
      </c>
      <c r="AY130">
        <v>0.85</v>
      </c>
      <c r="AZ130">
        <v>0</v>
      </c>
      <c r="BA130">
        <v>1991.54</v>
      </c>
      <c r="BB130">
        <v>112554.58</v>
      </c>
      <c r="BC130">
        <v>0</v>
      </c>
      <c r="BD130">
        <v>1.4999999999999999E-2</v>
      </c>
      <c r="BE130">
        <v>0.85</v>
      </c>
      <c r="BF130">
        <v>0</v>
      </c>
      <c r="BG130">
        <v>1996.42</v>
      </c>
      <c r="BH130">
        <v>112830.45</v>
      </c>
      <c r="BI130">
        <v>0</v>
      </c>
      <c r="BJ130">
        <v>1.4999999999999999E-2</v>
      </c>
      <c r="BK130">
        <v>0.85</v>
      </c>
      <c r="BL130">
        <v>0</v>
      </c>
      <c r="BM130">
        <v>2001.3</v>
      </c>
      <c r="BN130">
        <v>113106.32</v>
      </c>
      <c r="BO130">
        <v>0</v>
      </c>
      <c r="BP130">
        <v>1.4999999999999999E-2</v>
      </c>
      <c r="BQ130">
        <v>0.85</v>
      </c>
      <c r="BR130">
        <v>0</v>
      </c>
      <c r="BS130">
        <v>2006.18</v>
      </c>
      <c r="BT130">
        <v>113382.19</v>
      </c>
      <c r="BU130">
        <v>0</v>
      </c>
      <c r="BV130">
        <v>1.4999999999999999E-2</v>
      </c>
      <c r="BW130">
        <v>0.85</v>
      </c>
      <c r="BX130">
        <v>0</v>
      </c>
    </row>
    <row r="131" spans="1:76" x14ac:dyDescent="0.35">
      <c r="A131" t="s">
        <v>89</v>
      </c>
      <c r="B131" t="s">
        <v>86</v>
      </c>
      <c r="C131" t="s">
        <v>79</v>
      </c>
      <c r="D131">
        <v>2</v>
      </c>
      <c r="E131">
        <v>1284.7</v>
      </c>
      <c r="F131">
        <v>57558.38</v>
      </c>
      <c r="G131">
        <v>0.05</v>
      </c>
      <c r="H131">
        <v>1.7500000000000002E-2</v>
      </c>
      <c r="I131">
        <v>0.85</v>
      </c>
      <c r="J131">
        <v>0.22500000000000001</v>
      </c>
      <c r="K131">
        <v>1287.9100000000001</v>
      </c>
      <c r="L131">
        <v>57702.28</v>
      </c>
      <c r="M131">
        <v>0.05</v>
      </c>
      <c r="N131">
        <v>1.7500000000000002E-2</v>
      </c>
      <c r="O131">
        <v>0.85</v>
      </c>
      <c r="P131">
        <v>0</v>
      </c>
      <c r="Q131">
        <v>1291.1199999999999</v>
      </c>
      <c r="R131">
        <v>57846.17</v>
      </c>
      <c r="S131">
        <v>0.05</v>
      </c>
      <c r="T131">
        <v>1.7500000000000002E-2</v>
      </c>
      <c r="U131">
        <v>0.85</v>
      </c>
      <c r="V131">
        <v>0</v>
      </c>
      <c r="W131">
        <v>1294.3399999999999</v>
      </c>
      <c r="X131">
        <v>57990.07</v>
      </c>
      <c r="Y131">
        <v>0.05</v>
      </c>
      <c r="Z131">
        <v>1.7500000000000002E-2</v>
      </c>
      <c r="AA131">
        <v>0.85</v>
      </c>
      <c r="AB131">
        <v>0.22500000000000001</v>
      </c>
      <c r="AC131">
        <v>1297.55</v>
      </c>
      <c r="AD131">
        <v>58133.96</v>
      </c>
      <c r="AE131">
        <v>0.05</v>
      </c>
      <c r="AF131">
        <v>1.7500000000000002E-2</v>
      </c>
      <c r="AG131">
        <v>0.85</v>
      </c>
      <c r="AH131">
        <v>0</v>
      </c>
      <c r="AI131">
        <v>1300.76</v>
      </c>
      <c r="AJ131">
        <v>58277.86</v>
      </c>
      <c r="AK131">
        <v>0.05</v>
      </c>
      <c r="AL131">
        <v>1.7500000000000002E-2</v>
      </c>
      <c r="AM131">
        <v>0.85</v>
      </c>
      <c r="AN131">
        <v>0</v>
      </c>
      <c r="AO131">
        <v>1303.97</v>
      </c>
      <c r="AP131">
        <v>58421.760000000002</v>
      </c>
      <c r="AQ131">
        <v>0.05</v>
      </c>
      <c r="AR131">
        <v>1.7500000000000002E-2</v>
      </c>
      <c r="AS131">
        <v>0.85</v>
      </c>
      <c r="AT131">
        <v>0.22500000000000001</v>
      </c>
      <c r="AU131">
        <v>1307.18</v>
      </c>
      <c r="AV131">
        <v>58565.65</v>
      </c>
      <c r="AW131">
        <v>0.05</v>
      </c>
      <c r="AX131">
        <v>1.7500000000000002E-2</v>
      </c>
      <c r="AY131">
        <v>0.85</v>
      </c>
      <c r="AZ131">
        <v>0</v>
      </c>
      <c r="BA131">
        <v>1310.3900000000001</v>
      </c>
      <c r="BB131">
        <v>58709.55</v>
      </c>
      <c r="BC131">
        <v>0.05</v>
      </c>
      <c r="BD131">
        <v>1.7500000000000002E-2</v>
      </c>
      <c r="BE131">
        <v>0.85</v>
      </c>
      <c r="BF131">
        <v>0</v>
      </c>
      <c r="BG131">
        <v>1313.61</v>
      </c>
      <c r="BH131">
        <v>58853.440000000002</v>
      </c>
      <c r="BI131">
        <v>0.05</v>
      </c>
      <c r="BJ131">
        <v>1.7500000000000002E-2</v>
      </c>
      <c r="BK131">
        <v>0.85</v>
      </c>
      <c r="BL131">
        <v>0.22500000000000001</v>
      </c>
      <c r="BM131">
        <v>1316.82</v>
      </c>
      <c r="BN131">
        <v>58997.34</v>
      </c>
      <c r="BO131">
        <v>0.05</v>
      </c>
      <c r="BP131">
        <v>1.7500000000000002E-2</v>
      </c>
      <c r="BQ131">
        <v>0.85</v>
      </c>
      <c r="BR131">
        <v>0</v>
      </c>
      <c r="BS131">
        <v>1320.03</v>
      </c>
      <c r="BT131">
        <v>59141.24</v>
      </c>
      <c r="BU131">
        <v>0.05</v>
      </c>
      <c r="BV131">
        <v>1.7500000000000002E-2</v>
      </c>
      <c r="BW131">
        <v>0.85</v>
      </c>
      <c r="BX131">
        <v>0</v>
      </c>
    </row>
    <row r="132" spans="1:76" x14ac:dyDescent="0.35">
      <c r="A132" t="s">
        <v>89</v>
      </c>
      <c r="B132" t="s">
        <v>86</v>
      </c>
      <c r="C132" t="s">
        <v>82</v>
      </c>
      <c r="D132">
        <v>4</v>
      </c>
      <c r="E132">
        <v>1525.9</v>
      </c>
      <c r="F132">
        <v>78257.460000000006</v>
      </c>
      <c r="G132">
        <v>1E-3</v>
      </c>
      <c r="H132">
        <v>1.7500000000000002E-2</v>
      </c>
      <c r="I132">
        <v>0.85</v>
      </c>
      <c r="J132">
        <v>7.0000000000000007E-2</v>
      </c>
      <c r="K132">
        <v>1529.71</v>
      </c>
      <c r="L132">
        <v>78453.100000000006</v>
      </c>
      <c r="M132">
        <v>1E-3</v>
      </c>
      <c r="N132">
        <v>1.7500000000000002E-2</v>
      </c>
      <c r="O132">
        <v>0.85</v>
      </c>
      <c r="P132">
        <v>0</v>
      </c>
      <c r="Q132">
        <v>1533.53</v>
      </c>
      <c r="R132">
        <v>78648.75</v>
      </c>
      <c r="S132">
        <v>1E-3</v>
      </c>
      <c r="T132">
        <v>1.7500000000000002E-2</v>
      </c>
      <c r="U132">
        <v>0.85</v>
      </c>
      <c r="V132">
        <v>0</v>
      </c>
      <c r="W132">
        <v>1537.34</v>
      </c>
      <c r="X132">
        <v>78844.39</v>
      </c>
      <c r="Y132">
        <v>1E-3</v>
      </c>
      <c r="Z132">
        <v>1.7500000000000002E-2</v>
      </c>
      <c r="AA132">
        <v>0.85</v>
      </c>
      <c r="AB132">
        <v>0</v>
      </c>
      <c r="AC132">
        <v>1541.16</v>
      </c>
      <c r="AD132">
        <v>79040.03</v>
      </c>
      <c r="AE132">
        <v>1E-3</v>
      </c>
      <c r="AF132">
        <v>1.7500000000000002E-2</v>
      </c>
      <c r="AG132">
        <v>0.85</v>
      </c>
      <c r="AH132">
        <v>0</v>
      </c>
      <c r="AI132">
        <v>1544.97</v>
      </c>
      <c r="AJ132">
        <v>79235.679999999993</v>
      </c>
      <c r="AK132">
        <v>1E-3</v>
      </c>
      <c r="AL132">
        <v>1.7500000000000002E-2</v>
      </c>
      <c r="AM132">
        <v>0.85</v>
      </c>
      <c r="AN132">
        <v>0</v>
      </c>
      <c r="AO132">
        <v>1548.79</v>
      </c>
      <c r="AP132">
        <v>79431.320000000007</v>
      </c>
      <c r="AQ132">
        <v>1E-3</v>
      </c>
      <c r="AR132">
        <v>1.7500000000000002E-2</v>
      </c>
      <c r="AS132">
        <v>0.85</v>
      </c>
      <c r="AT132">
        <v>7.0000000000000007E-2</v>
      </c>
      <c r="AU132">
        <v>1552.6</v>
      </c>
      <c r="AV132">
        <v>79626.97</v>
      </c>
      <c r="AW132">
        <v>1E-3</v>
      </c>
      <c r="AX132">
        <v>1.7500000000000002E-2</v>
      </c>
      <c r="AY132">
        <v>0.85</v>
      </c>
      <c r="AZ132">
        <v>0</v>
      </c>
      <c r="BA132">
        <v>1556.42</v>
      </c>
      <c r="BB132">
        <v>79822.61</v>
      </c>
      <c r="BC132">
        <v>1E-3</v>
      </c>
      <c r="BD132">
        <v>1.7500000000000002E-2</v>
      </c>
      <c r="BE132">
        <v>0.85</v>
      </c>
      <c r="BF132">
        <v>0</v>
      </c>
      <c r="BG132">
        <v>1560.23</v>
      </c>
      <c r="BH132">
        <v>80018.25</v>
      </c>
      <c r="BI132">
        <v>1E-3</v>
      </c>
      <c r="BJ132">
        <v>1.7500000000000002E-2</v>
      </c>
      <c r="BK132">
        <v>0.85</v>
      </c>
      <c r="BL132">
        <v>0</v>
      </c>
      <c r="BM132">
        <v>1564.05</v>
      </c>
      <c r="BN132">
        <v>80213.899999999994</v>
      </c>
      <c r="BO132">
        <v>1E-3</v>
      </c>
      <c r="BP132">
        <v>1.7500000000000002E-2</v>
      </c>
      <c r="BQ132">
        <v>0.85</v>
      </c>
      <c r="BR132">
        <v>0</v>
      </c>
      <c r="BS132">
        <v>1567.86</v>
      </c>
      <c r="BT132">
        <v>80409.539999999994</v>
      </c>
      <c r="BU132">
        <v>1E-3</v>
      </c>
      <c r="BV132">
        <v>1.7500000000000002E-2</v>
      </c>
      <c r="BW132">
        <v>0.85</v>
      </c>
      <c r="BX132">
        <v>0</v>
      </c>
    </row>
    <row r="133" spans="1:76" x14ac:dyDescent="0.35">
      <c r="A133" t="s">
        <v>89</v>
      </c>
      <c r="B133" t="s">
        <v>86</v>
      </c>
      <c r="C133" t="s">
        <v>80</v>
      </c>
      <c r="D133">
        <v>2</v>
      </c>
      <c r="E133">
        <v>1342.15</v>
      </c>
      <c r="F133">
        <v>59773</v>
      </c>
      <c r="G133">
        <v>0.01</v>
      </c>
      <c r="H133">
        <v>1.7500000000000002E-2</v>
      </c>
      <c r="I133">
        <v>0.85</v>
      </c>
      <c r="J133">
        <v>0.26</v>
      </c>
      <c r="K133">
        <v>1345.51</v>
      </c>
      <c r="L133">
        <v>59922.43</v>
      </c>
      <c r="M133">
        <v>0.01</v>
      </c>
      <c r="N133">
        <v>1.7500000000000002E-2</v>
      </c>
      <c r="O133">
        <v>0.85</v>
      </c>
      <c r="P133">
        <v>0</v>
      </c>
      <c r="Q133">
        <v>1348.86</v>
      </c>
      <c r="R133">
        <v>60071.86</v>
      </c>
      <c r="S133">
        <v>0.01</v>
      </c>
      <c r="T133">
        <v>1.7500000000000002E-2</v>
      </c>
      <c r="U133">
        <v>0.85</v>
      </c>
      <c r="V133">
        <v>0</v>
      </c>
      <c r="W133">
        <v>1352.22</v>
      </c>
      <c r="X133">
        <v>60221.3</v>
      </c>
      <c r="Y133">
        <v>0.01</v>
      </c>
      <c r="Z133">
        <v>1.7500000000000002E-2</v>
      </c>
      <c r="AA133">
        <v>0.85</v>
      </c>
      <c r="AB133">
        <v>0</v>
      </c>
      <c r="AC133">
        <v>1355.57</v>
      </c>
      <c r="AD133">
        <v>60370.73</v>
      </c>
      <c r="AE133">
        <v>0.01</v>
      </c>
      <c r="AF133">
        <v>1.7500000000000002E-2</v>
      </c>
      <c r="AG133">
        <v>0.85</v>
      </c>
      <c r="AH133">
        <v>0</v>
      </c>
      <c r="AI133">
        <v>1358.93</v>
      </c>
      <c r="AJ133">
        <v>60520.160000000003</v>
      </c>
      <c r="AK133">
        <v>0.01</v>
      </c>
      <c r="AL133">
        <v>1.7500000000000002E-2</v>
      </c>
      <c r="AM133">
        <v>0.85</v>
      </c>
      <c r="AN133">
        <v>0</v>
      </c>
      <c r="AO133">
        <v>1362.28</v>
      </c>
      <c r="AP133">
        <v>60669.59</v>
      </c>
      <c r="AQ133">
        <v>0.01</v>
      </c>
      <c r="AR133">
        <v>1.7500000000000002E-2</v>
      </c>
      <c r="AS133">
        <v>0.85</v>
      </c>
      <c r="AT133">
        <v>0.26</v>
      </c>
      <c r="AU133">
        <v>1365.64</v>
      </c>
      <c r="AV133">
        <v>60819.03</v>
      </c>
      <c r="AW133">
        <v>0.01</v>
      </c>
      <c r="AX133">
        <v>1.7500000000000002E-2</v>
      </c>
      <c r="AY133">
        <v>0.85</v>
      </c>
      <c r="AZ133">
        <v>0</v>
      </c>
      <c r="BA133">
        <v>1368.99</v>
      </c>
      <c r="BB133">
        <v>60968.46</v>
      </c>
      <c r="BC133">
        <v>0.01</v>
      </c>
      <c r="BD133">
        <v>1.7500000000000002E-2</v>
      </c>
      <c r="BE133">
        <v>0.85</v>
      </c>
      <c r="BF133">
        <v>0</v>
      </c>
      <c r="BG133">
        <v>1372.35</v>
      </c>
      <c r="BH133">
        <v>61117.89</v>
      </c>
      <c r="BI133">
        <v>0.01</v>
      </c>
      <c r="BJ133">
        <v>1.7500000000000002E-2</v>
      </c>
      <c r="BK133">
        <v>0.85</v>
      </c>
      <c r="BL133">
        <v>0</v>
      </c>
      <c r="BM133">
        <v>1375.7</v>
      </c>
      <c r="BN133">
        <v>61267.32</v>
      </c>
      <c r="BO133">
        <v>0.01</v>
      </c>
      <c r="BP133">
        <v>1.7500000000000002E-2</v>
      </c>
      <c r="BQ133">
        <v>0.85</v>
      </c>
      <c r="BR133">
        <v>0</v>
      </c>
      <c r="BS133">
        <v>1379.06</v>
      </c>
      <c r="BT133">
        <v>61416.76</v>
      </c>
      <c r="BU133">
        <v>0.01</v>
      </c>
      <c r="BV133">
        <v>1.7500000000000002E-2</v>
      </c>
      <c r="BW133">
        <v>0.85</v>
      </c>
      <c r="BX133">
        <v>0</v>
      </c>
    </row>
    <row r="134" spans="1:76" x14ac:dyDescent="0.35">
      <c r="A134" t="s">
        <v>89</v>
      </c>
      <c r="B134" t="s">
        <v>86</v>
      </c>
      <c r="C134" t="s">
        <v>83</v>
      </c>
      <c r="D134">
        <v>5</v>
      </c>
      <c r="E134">
        <v>1672.59</v>
      </c>
      <c r="F134">
        <v>90997.05</v>
      </c>
      <c r="G134">
        <v>0</v>
      </c>
      <c r="H134">
        <v>1.7500000000000002E-2</v>
      </c>
      <c r="I134">
        <v>0.85</v>
      </c>
      <c r="J134">
        <v>0.12</v>
      </c>
      <c r="K134">
        <v>1676.77</v>
      </c>
      <c r="L134">
        <v>91224.54</v>
      </c>
      <c r="M134">
        <v>0</v>
      </c>
      <c r="N134">
        <v>1.7500000000000002E-2</v>
      </c>
      <c r="O134">
        <v>0.85</v>
      </c>
      <c r="P134">
        <v>0</v>
      </c>
      <c r="Q134">
        <v>1680.95</v>
      </c>
      <c r="R134">
        <v>91452.04</v>
      </c>
      <c r="S134">
        <v>0</v>
      </c>
      <c r="T134">
        <v>1.7500000000000002E-2</v>
      </c>
      <c r="U134">
        <v>0.85</v>
      </c>
      <c r="V134">
        <v>0</v>
      </c>
      <c r="W134">
        <v>1685.13</v>
      </c>
      <c r="X134">
        <v>91679.53</v>
      </c>
      <c r="Y134">
        <v>0</v>
      </c>
      <c r="Z134">
        <v>1.7500000000000002E-2</v>
      </c>
      <c r="AA134">
        <v>0.85</v>
      </c>
      <c r="AB134">
        <v>0</v>
      </c>
      <c r="AC134">
        <v>1689.32</v>
      </c>
      <c r="AD134">
        <v>91907.02</v>
      </c>
      <c r="AE134">
        <v>0</v>
      </c>
      <c r="AF134">
        <v>1.7500000000000002E-2</v>
      </c>
      <c r="AG134">
        <v>0.85</v>
      </c>
      <c r="AH134">
        <v>0</v>
      </c>
      <c r="AI134">
        <v>1693.5</v>
      </c>
      <c r="AJ134">
        <v>92134.51</v>
      </c>
      <c r="AK134">
        <v>0</v>
      </c>
      <c r="AL134">
        <v>1.7500000000000002E-2</v>
      </c>
      <c r="AM134">
        <v>0.85</v>
      </c>
      <c r="AN134">
        <v>0</v>
      </c>
      <c r="AO134">
        <v>1697.68</v>
      </c>
      <c r="AP134">
        <v>92362.01</v>
      </c>
      <c r="AQ134">
        <v>0</v>
      </c>
      <c r="AR134">
        <v>1.7500000000000002E-2</v>
      </c>
      <c r="AS134">
        <v>0.85</v>
      </c>
      <c r="AT134">
        <v>0</v>
      </c>
      <c r="AU134">
        <v>1701.86</v>
      </c>
      <c r="AV134">
        <v>92589.5</v>
      </c>
      <c r="AW134">
        <v>0</v>
      </c>
      <c r="AX134">
        <v>1.7500000000000002E-2</v>
      </c>
      <c r="AY134">
        <v>0.85</v>
      </c>
      <c r="AZ134">
        <v>0</v>
      </c>
      <c r="BA134">
        <v>1706.04</v>
      </c>
      <c r="BB134">
        <v>92816.99</v>
      </c>
      <c r="BC134">
        <v>0</v>
      </c>
      <c r="BD134">
        <v>1.7500000000000002E-2</v>
      </c>
      <c r="BE134">
        <v>0.85</v>
      </c>
      <c r="BF134">
        <v>0</v>
      </c>
      <c r="BG134">
        <v>1710.22</v>
      </c>
      <c r="BH134">
        <v>93044.479999999996</v>
      </c>
      <c r="BI134">
        <v>0</v>
      </c>
      <c r="BJ134">
        <v>1.7500000000000002E-2</v>
      </c>
      <c r="BK134">
        <v>0.85</v>
      </c>
      <c r="BL134">
        <v>0</v>
      </c>
      <c r="BM134">
        <v>1714.4</v>
      </c>
      <c r="BN134">
        <v>93271.98</v>
      </c>
      <c r="BO134">
        <v>0</v>
      </c>
      <c r="BP134">
        <v>1.7500000000000002E-2</v>
      </c>
      <c r="BQ134">
        <v>0.85</v>
      </c>
      <c r="BR134">
        <v>0</v>
      </c>
      <c r="BS134">
        <v>1718.59</v>
      </c>
      <c r="BT134">
        <v>93499.47</v>
      </c>
      <c r="BU134">
        <v>0</v>
      </c>
      <c r="BV134">
        <v>1.7500000000000002E-2</v>
      </c>
      <c r="BW134">
        <v>0.85</v>
      </c>
      <c r="BX134">
        <v>0</v>
      </c>
    </row>
    <row r="135" spans="1:76" x14ac:dyDescent="0.35">
      <c r="A135" t="s">
        <v>89</v>
      </c>
      <c r="B135" t="s">
        <v>86</v>
      </c>
      <c r="C135" t="s">
        <v>85</v>
      </c>
      <c r="D135">
        <v>4</v>
      </c>
      <c r="E135">
        <v>1780.69</v>
      </c>
      <c r="F135">
        <v>135947.4</v>
      </c>
      <c r="G135">
        <v>0</v>
      </c>
      <c r="H135">
        <v>1.7500000000000002E-2</v>
      </c>
      <c r="I135">
        <v>0.85</v>
      </c>
      <c r="J135">
        <v>0</v>
      </c>
      <c r="K135">
        <v>1785.14</v>
      </c>
      <c r="L135">
        <v>136287.26999999999</v>
      </c>
      <c r="M135">
        <v>0</v>
      </c>
      <c r="N135">
        <v>1.7500000000000002E-2</v>
      </c>
      <c r="O135">
        <v>0.85</v>
      </c>
      <c r="P135">
        <v>0</v>
      </c>
      <c r="Q135">
        <v>1789.59</v>
      </c>
      <c r="R135">
        <v>136627.14000000001</v>
      </c>
      <c r="S135">
        <v>0</v>
      </c>
      <c r="T135">
        <v>1.7500000000000002E-2</v>
      </c>
      <c r="U135">
        <v>0.85</v>
      </c>
      <c r="V135">
        <v>0</v>
      </c>
      <c r="W135">
        <v>1794.05</v>
      </c>
      <c r="X135">
        <v>136967.01</v>
      </c>
      <c r="Y135">
        <v>0</v>
      </c>
      <c r="Z135">
        <v>1.7500000000000002E-2</v>
      </c>
      <c r="AA135">
        <v>0.85</v>
      </c>
      <c r="AB135">
        <v>0</v>
      </c>
      <c r="AC135">
        <v>1798.5</v>
      </c>
      <c r="AD135">
        <v>137306.87</v>
      </c>
      <c r="AE135">
        <v>0</v>
      </c>
      <c r="AF135">
        <v>1.7500000000000002E-2</v>
      </c>
      <c r="AG135">
        <v>0.85</v>
      </c>
      <c r="AH135">
        <v>0</v>
      </c>
      <c r="AI135">
        <v>1802.95</v>
      </c>
      <c r="AJ135">
        <v>137646.74</v>
      </c>
      <c r="AK135">
        <v>0</v>
      </c>
      <c r="AL135">
        <v>1.7500000000000002E-2</v>
      </c>
      <c r="AM135">
        <v>0.85</v>
      </c>
      <c r="AN135">
        <v>0</v>
      </c>
      <c r="AO135">
        <v>1807.4</v>
      </c>
      <c r="AP135">
        <v>137986.60999999999</v>
      </c>
      <c r="AQ135">
        <v>0</v>
      </c>
      <c r="AR135">
        <v>1.7500000000000002E-2</v>
      </c>
      <c r="AS135">
        <v>0.85</v>
      </c>
      <c r="AT135">
        <v>0</v>
      </c>
      <c r="AU135">
        <v>1811.85</v>
      </c>
      <c r="AV135">
        <v>138326.48000000001</v>
      </c>
      <c r="AW135">
        <v>0</v>
      </c>
      <c r="AX135">
        <v>1.7500000000000002E-2</v>
      </c>
      <c r="AY135">
        <v>0.85</v>
      </c>
      <c r="AZ135">
        <v>0</v>
      </c>
      <c r="BA135">
        <v>1816.3</v>
      </c>
      <c r="BB135">
        <v>138666.35</v>
      </c>
      <c r="BC135">
        <v>0</v>
      </c>
      <c r="BD135">
        <v>1.7500000000000002E-2</v>
      </c>
      <c r="BE135">
        <v>0.85</v>
      </c>
      <c r="BF135">
        <v>0</v>
      </c>
      <c r="BG135">
        <v>1820.76</v>
      </c>
      <c r="BH135">
        <v>139006.22</v>
      </c>
      <c r="BI135">
        <v>0</v>
      </c>
      <c r="BJ135">
        <v>1.7500000000000002E-2</v>
      </c>
      <c r="BK135">
        <v>0.85</v>
      </c>
      <c r="BL135">
        <v>0</v>
      </c>
      <c r="BM135">
        <v>1825.21</v>
      </c>
      <c r="BN135">
        <v>139346.07999999999</v>
      </c>
      <c r="BO135">
        <v>0</v>
      </c>
      <c r="BP135">
        <v>1.7500000000000002E-2</v>
      </c>
      <c r="BQ135">
        <v>0.85</v>
      </c>
      <c r="BR135">
        <v>0</v>
      </c>
      <c r="BS135">
        <v>1829.66</v>
      </c>
      <c r="BT135">
        <v>139685.95000000001</v>
      </c>
      <c r="BU135">
        <v>0</v>
      </c>
      <c r="BV135">
        <v>1.7500000000000002E-2</v>
      </c>
      <c r="BW135">
        <v>0.85</v>
      </c>
      <c r="BX135">
        <v>0</v>
      </c>
    </row>
    <row r="136" spans="1:76" x14ac:dyDescent="0.35">
      <c r="A136" t="s">
        <v>89</v>
      </c>
      <c r="B136" t="s">
        <v>86</v>
      </c>
      <c r="C136" t="s">
        <v>81</v>
      </c>
      <c r="D136">
        <v>6</v>
      </c>
      <c r="E136">
        <v>1419.77</v>
      </c>
      <c r="F136">
        <v>68105.259999999995</v>
      </c>
      <c r="G136">
        <v>5.0000000000000001E-3</v>
      </c>
      <c r="H136">
        <v>1.7500000000000002E-2</v>
      </c>
      <c r="I136">
        <v>0.85</v>
      </c>
      <c r="J136">
        <v>0.2</v>
      </c>
      <c r="K136">
        <v>1423.32</v>
      </c>
      <c r="L136">
        <v>68275.520000000004</v>
      </c>
      <c r="M136">
        <v>5.0000000000000001E-3</v>
      </c>
      <c r="N136">
        <v>1.7500000000000002E-2</v>
      </c>
      <c r="O136">
        <v>0.85</v>
      </c>
      <c r="P136">
        <v>0</v>
      </c>
      <c r="Q136">
        <v>1426.87</v>
      </c>
      <c r="R136">
        <v>68445.789999999994</v>
      </c>
      <c r="S136">
        <v>5.0000000000000001E-3</v>
      </c>
      <c r="T136">
        <v>1.7500000000000002E-2</v>
      </c>
      <c r="U136">
        <v>0.85</v>
      </c>
      <c r="V136">
        <v>0</v>
      </c>
      <c r="W136">
        <v>1430.42</v>
      </c>
      <c r="X136">
        <v>68616.05</v>
      </c>
      <c r="Y136">
        <v>5.0000000000000001E-3</v>
      </c>
      <c r="Z136">
        <v>1.7500000000000002E-2</v>
      </c>
      <c r="AA136">
        <v>0.85</v>
      </c>
      <c r="AB136">
        <v>0</v>
      </c>
      <c r="AC136">
        <v>1433.97</v>
      </c>
      <c r="AD136">
        <v>68786.31</v>
      </c>
      <c r="AE136">
        <v>5.0000000000000001E-3</v>
      </c>
      <c r="AF136">
        <v>1.7500000000000002E-2</v>
      </c>
      <c r="AG136">
        <v>0.85</v>
      </c>
      <c r="AH136">
        <v>0</v>
      </c>
      <c r="AI136">
        <v>1437.52</v>
      </c>
      <c r="AJ136">
        <v>68956.58</v>
      </c>
      <c r="AK136">
        <v>5.0000000000000001E-3</v>
      </c>
      <c r="AL136">
        <v>1.7500000000000002E-2</v>
      </c>
      <c r="AM136">
        <v>0.85</v>
      </c>
      <c r="AN136">
        <v>0</v>
      </c>
      <c r="AO136">
        <v>1441.07</v>
      </c>
      <c r="AP136">
        <v>69126.84</v>
      </c>
      <c r="AQ136">
        <v>5.0000000000000001E-3</v>
      </c>
      <c r="AR136">
        <v>1.7500000000000002E-2</v>
      </c>
      <c r="AS136">
        <v>0.85</v>
      </c>
      <c r="AT136">
        <v>0.2</v>
      </c>
      <c r="AU136">
        <v>1444.62</v>
      </c>
      <c r="AV136">
        <v>69297.100000000006</v>
      </c>
      <c r="AW136">
        <v>5.0000000000000001E-3</v>
      </c>
      <c r="AX136">
        <v>1.7500000000000002E-2</v>
      </c>
      <c r="AY136">
        <v>0.85</v>
      </c>
      <c r="AZ136">
        <v>0</v>
      </c>
      <c r="BA136">
        <v>1448.17</v>
      </c>
      <c r="BB136">
        <v>69467.37</v>
      </c>
      <c r="BC136">
        <v>5.0000000000000001E-3</v>
      </c>
      <c r="BD136">
        <v>1.7500000000000002E-2</v>
      </c>
      <c r="BE136">
        <v>0.85</v>
      </c>
      <c r="BF136">
        <v>0</v>
      </c>
      <c r="BG136">
        <v>1451.71</v>
      </c>
      <c r="BH136">
        <v>69637.63</v>
      </c>
      <c r="BI136">
        <v>5.0000000000000001E-3</v>
      </c>
      <c r="BJ136">
        <v>1.7500000000000002E-2</v>
      </c>
      <c r="BK136">
        <v>0.85</v>
      </c>
      <c r="BL136">
        <v>0</v>
      </c>
      <c r="BM136">
        <v>1455.26</v>
      </c>
      <c r="BN136">
        <v>69807.89</v>
      </c>
      <c r="BO136">
        <v>5.0000000000000001E-3</v>
      </c>
      <c r="BP136">
        <v>1.7500000000000002E-2</v>
      </c>
      <c r="BQ136">
        <v>0.85</v>
      </c>
      <c r="BR136">
        <v>0</v>
      </c>
      <c r="BS136">
        <v>1458.81</v>
      </c>
      <c r="BT136">
        <v>69978.149999999994</v>
      </c>
      <c r="BU136">
        <v>5.0000000000000001E-3</v>
      </c>
      <c r="BV136">
        <v>1.7500000000000002E-2</v>
      </c>
      <c r="BW136">
        <v>0.85</v>
      </c>
      <c r="BX136">
        <v>0</v>
      </c>
    </row>
    <row r="137" spans="1:76" x14ac:dyDescent="0.35">
      <c r="A137" t="s">
        <v>89</v>
      </c>
      <c r="B137" t="s">
        <v>86</v>
      </c>
      <c r="C137" t="s">
        <v>84</v>
      </c>
      <c r="D137">
        <v>2</v>
      </c>
      <c r="E137">
        <v>1952.49</v>
      </c>
      <c r="F137">
        <v>110347.63</v>
      </c>
      <c r="G137">
        <v>0</v>
      </c>
      <c r="H137">
        <v>1.7500000000000002E-2</v>
      </c>
      <c r="I137">
        <v>0.85</v>
      </c>
      <c r="J137">
        <v>0.14000000000000001</v>
      </c>
      <c r="K137">
        <v>1957.37</v>
      </c>
      <c r="L137">
        <v>110623.5</v>
      </c>
      <c r="M137">
        <v>0</v>
      </c>
      <c r="N137">
        <v>1.7500000000000002E-2</v>
      </c>
      <c r="O137">
        <v>0.85</v>
      </c>
      <c r="P137">
        <v>0</v>
      </c>
      <c r="Q137">
        <v>1962.25</v>
      </c>
      <c r="R137">
        <v>110899.37</v>
      </c>
      <c r="S137">
        <v>0</v>
      </c>
      <c r="T137">
        <v>1.7500000000000002E-2</v>
      </c>
      <c r="U137">
        <v>0.85</v>
      </c>
      <c r="V137">
        <v>0</v>
      </c>
      <c r="W137">
        <v>1967.13</v>
      </c>
      <c r="X137">
        <v>111175.24</v>
      </c>
      <c r="Y137">
        <v>0</v>
      </c>
      <c r="Z137">
        <v>1.7500000000000002E-2</v>
      </c>
      <c r="AA137">
        <v>0.85</v>
      </c>
      <c r="AB137">
        <v>0</v>
      </c>
      <c r="AC137">
        <v>1972.01</v>
      </c>
      <c r="AD137">
        <v>111451.11</v>
      </c>
      <c r="AE137">
        <v>0</v>
      </c>
      <c r="AF137">
        <v>1.7500000000000002E-2</v>
      </c>
      <c r="AG137">
        <v>0.85</v>
      </c>
      <c r="AH137">
        <v>0</v>
      </c>
      <c r="AI137">
        <v>1976.9</v>
      </c>
      <c r="AJ137">
        <v>111726.98</v>
      </c>
      <c r="AK137">
        <v>0</v>
      </c>
      <c r="AL137">
        <v>1.7500000000000002E-2</v>
      </c>
      <c r="AM137">
        <v>0.85</v>
      </c>
      <c r="AN137">
        <v>0</v>
      </c>
      <c r="AO137">
        <v>1981.78</v>
      </c>
      <c r="AP137">
        <v>112002.84</v>
      </c>
      <c r="AQ137">
        <v>0</v>
      </c>
      <c r="AR137">
        <v>1.7500000000000002E-2</v>
      </c>
      <c r="AS137">
        <v>0.85</v>
      </c>
      <c r="AT137">
        <v>0</v>
      </c>
      <c r="AU137">
        <v>1986.66</v>
      </c>
      <c r="AV137">
        <v>112278.71</v>
      </c>
      <c r="AW137">
        <v>0</v>
      </c>
      <c r="AX137">
        <v>1.7500000000000002E-2</v>
      </c>
      <c r="AY137">
        <v>0.85</v>
      </c>
      <c r="AZ137">
        <v>0</v>
      </c>
      <c r="BA137">
        <v>1991.54</v>
      </c>
      <c r="BB137">
        <v>112554.58</v>
      </c>
      <c r="BC137">
        <v>0</v>
      </c>
      <c r="BD137">
        <v>1.7500000000000002E-2</v>
      </c>
      <c r="BE137">
        <v>0.85</v>
      </c>
      <c r="BF137">
        <v>0</v>
      </c>
      <c r="BG137">
        <v>1996.42</v>
      </c>
      <c r="BH137">
        <v>112830.45</v>
      </c>
      <c r="BI137">
        <v>0</v>
      </c>
      <c r="BJ137">
        <v>1.7500000000000002E-2</v>
      </c>
      <c r="BK137">
        <v>0.85</v>
      </c>
      <c r="BL137">
        <v>0</v>
      </c>
      <c r="BM137">
        <v>2001.3</v>
      </c>
      <c r="BN137">
        <v>113106.32</v>
      </c>
      <c r="BO137">
        <v>0</v>
      </c>
      <c r="BP137">
        <v>1.7500000000000002E-2</v>
      </c>
      <c r="BQ137">
        <v>0.85</v>
      </c>
      <c r="BR137">
        <v>0</v>
      </c>
      <c r="BS137">
        <v>2006.18</v>
      </c>
      <c r="BT137">
        <v>113382.19</v>
      </c>
      <c r="BU137">
        <v>0</v>
      </c>
      <c r="BV137">
        <v>1.7500000000000002E-2</v>
      </c>
      <c r="BW137">
        <v>0.85</v>
      </c>
      <c r="BX137">
        <v>0</v>
      </c>
    </row>
    <row r="138" spans="1:76" x14ac:dyDescent="0.35">
      <c r="A138" t="s">
        <v>92</v>
      </c>
      <c r="B138" t="s">
        <v>77</v>
      </c>
      <c r="C138" t="s">
        <v>78</v>
      </c>
      <c r="D138">
        <v>5</v>
      </c>
      <c r="E138">
        <v>1127.8800000000001</v>
      </c>
      <c r="F138">
        <v>51093.33</v>
      </c>
      <c r="G138">
        <v>0.12</v>
      </c>
      <c r="H138">
        <v>1.2800000000000001E-2</v>
      </c>
      <c r="I138">
        <v>0.85</v>
      </c>
      <c r="J138">
        <v>0.22500000000000001</v>
      </c>
      <c r="K138">
        <v>1130.7</v>
      </c>
      <c r="L138">
        <v>51221.06</v>
      </c>
      <c r="M138">
        <v>0.12</v>
      </c>
      <c r="N138">
        <v>1.2800000000000001E-2</v>
      </c>
      <c r="O138">
        <v>0.85</v>
      </c>
      <c r="P138">
        <v>0</v>
      </c>
      <c r="Q138">
        <v>1133.52</v>
      </c>
      <c r="R138">
        <v>51348.800000000003</v>
      </c>
      <c r="S138">
        <v>0.12</v>
      </c>
      <c r="T138">
        <v>1.2800000000000001E-2</v>
      </c>
      <c r="U138">
        <v>0.85</v>
      </c>
      <c r="V138">
        <v>0</v>
      </c>
      <c r="W138">
        <v>1136.3399999999999</v>
      </c>
      <c r="X138">
        <v>51476.53</v>
      </c>
      <c r="Y138">
        <v>0.12</v>
      </c>
      <c r="Z138">
        <v>1.2800000000000001E-2</v>
      </c>
      <c r="AA138">
        <v>0.85</v>
      </c>
      <c r="AB138">
        <v>0.22500000000000001</v>
      </c>
      <c r="AC138">
        <v>1139.1600000000001</v>
      </c>
      <c r="AD138">
        <v>51604.26</v>
      </c>
      <c r="AE138">
        <v>0.12</v>
      </c>
      <c r="AF138">
        <v>1.2800000000000001E-2</v>
      </c>
      <c r="AG138">
        <v>0.85</v>
      </c>
      <c r="AH138">
        <v>0</v>
      </c>
      <c r="AI138">
        <v>1141.98</v>
      </c>
      <c r="AJ138">
        <v>51732</v>
      </c>
      <c r="AK138">
        <v>0.12</v>
      </c>
      <c r="AL138">
        <v>1.2800000000000001E-2</v>
      </c>
      <c r="AM138">
        <v>0.85</v>
      </c>
      <c r="AN138">
        <v>0</v>
      </c>
      <c r="AO138">
        <v>1144.8</v>
      </c>
      <c r="AP138">
        <v>51859.73</v>
      </c>
      <c r="AQ138">
        <v>0.12</v>
      </c>
      <c r="AR138">
        <v>1.2800000000000001E-2</v>
      </c>
      <c r="AS138">
        <v>0.85</v>
      </c>
      <c r="AT138">
        <v>0.22500000000000001</v>
      </c>
      <c r="AU138">
        <v>1147.6199999999999</v>
      </c>
      <c r="AV138">
        <v>51987.46</v>
      </c>
      <c r="AW138">
        <v>0.12</v>
      </c>
      <c r="AX138">
        <v>1.2800000000000001E-2</v>
      </c>
      <c r="AY138">
        <v>0.85</v>
      </c>
      <c r="AZ138">
        <v>0</v>
      </c>
      <c r="BA138">
        <v>1150.44</v>
      </c>
      <c r="BB138">
        <v>52115.199999999997</v>
      </c>
      <c r="BC138">
        <v>0.12</v>
      </c>
      <c r="BD138">
        <v>1.2800000000000001E-2</v>
      </c>
      <c r="BE138">
        <v>0.85</v>
      </c>
      <c r="BF138">
        <v>0</v>
      </c>
      <c r="BG138">
        <v>1153.26</v>
      </c>
      <c r="BH138">
        <v>52242.93</v>
      </c>
      <c r="BI138">
        <v>0.12</v>
      </c>
      <c r="BJ138">
        <v>1.2800000000000001E-2</v>
      </c>
      <c r="BK138">
        <v>0.85</v>
      </c>
      <c r="BL138">
        <v>0.22500000000000001</v>
      </c>
      <c r="BM138">
        <v>1156.08</v>
      </c>
      <c r="BN138">
        <v>52370.66</v>
      </c>
      <c r="BO138">
        <v>0.12</v>
      </c>
      <c r="BP138">
        <v>1.2800000000000001E-2</v>
      </c>
      <c r="BQ138">
        <v>0.85</v>
      </c>
      <c r="BR138">
        <v>0</v>
      </c>
      <c r="BS138">
        <v>1158.9000000000001</v>
      </c>
      <c r="BT138">
        <v>52498.400000000001</v>
      </c>
      <c r="BU138">
        <v>0.12</v>
      </c>
      <c r="BV138">
        <v>1.2800000000000001E-2</v>
      </c>
      <c r="BW138">
        <v>0.85</v>
      </c>
      <c r="BX138">
        <v>0</v>
      </c>
    </row>
    <row r="139" spans="1:76" x14ac:dyDescent="0.35">
      <c r="A139" t="s">
        <v>92</v>
      </c>
      <c r="B139" t="s">
        <v>77</v>
      </c>
      <c r="C139" t="s">
        <v>79</v>
      </c>
      <c r="D139">
        <v>11</v>
      </c>
      <c r="E139">
        <v>1184.18</v>
      </c>
      <c r="F139">
        <v>53488.33</v>
      </c>
      <c r="G139">
        <v>0.05</v>
      </c>
      <c r="H139">
        <v>1.5299999999999999E-2</v>
      </c>
      <c r="I139">
        <v>0.85</v>
      </c>
      <c r="J139">
        <v>0.22500000000000001</v>
      </c>
      <c r="K139">
        <v>1187.1400000000001</v>
      </c>
      <c r="L139">
        <v>53622.05</v>
      </c>
      <c r="M139">
        <v>0.05</v>
      </c>
      <c r="N139">
        <v>1.5299999999999999E-2</v>
      </c>
      <c r="O139">
        <v>0.85</v>
      </c>
      <c r="P139">
        <v>0</v>
      </c>
      <c r="Q139">
        <v>1190.0999999999999</v>
      </c>
      <c r="R139">
        <v>53755.77</v>
      </c>
      <c r="S139">
        <v>0.05</v>
      </c>
      <c r="T139">
        <v>1.5299999999999999E-2</v>
      </c>
      <c r="U139">
        <v>0.85</v>
      </c>
      <c r="V139">
        <v>0</v>
      </c>
      <c r="W139">
        <v>1193.06</v>
      </c>
      <c r="X139">
        <v>53889.49</v>
      </c>
      <c r="Y139">
        <v>0.05</v>
      </c>
      <c r="Z139">
        <v>1.5299999999999999E-2</v>
      </c>
      <c r="AA139">
        <v>0.85</v>
      </c>
      <c r="AB139">
        <v>0.22500000000000001</v>
      </c>
      <c r="AC139">
        <v>1196.02</v>
      </c>
      <c r="AD139">
        <v>54023.21</v>
      </c>
      <c r="AE139">
        <v>0.05</v>
      </c>
      <c r="AF139">
        <v>1.5299999999999999E-2</v>
      </c>
      <c r="AG139">
        <v>0.85</v>
      </c>
      <c r="AH139">
        <v>0</v>
      </c>
      <c r="AI139">
        <v>1198.98</v>
      </c>
      <c r="AJ139">
        <v>54156.93</v>
      </c>
      <c r="AK139">
        <v>0.05</v>
      </c>
      <c r="AL139">
        <v>1.5299999999999999E-2</v>
      </c>
      <c r="AM139">
        <v>0.85</v>
      </c>
      <c r="AN139">
        <v>0</v>
      </c>
      <c r="AO139">
        <v>1201.94</v>
      </c>
      <c r="AP139">
        <v>54290.65</v>
      </c>
      <c r="AQ139">
        <v>0.05</v>
      </c>
      <c r="AR139">
        <v>1.5299999999999999E-2</v>
      </c>
      <c r="AS139">
        <v>0.85</v>
      </c>
      <c r="AT139">
        <v>0.22500000000000001</v>
      </c>
      <c r="AU139">
        <v>1204.9000000000001</v>
      </c>
      <c r="AV139">
        <v>54424.38</v>
      </c>
      <c r="AW139">
        <v>0.05</v>
      </c>
      <c r="AX139">
        <v>1.5299999999999999E-2</v>
      </c>
      <c r="AY139">
        <v>0.85</v>
      </c>
      <c r="AZ139">
        <v>0</v>
      </c>
      <c r="BA139">
        <v>1207.8599999999999</v>
      </c>
      <c r="BB139">
        <v>54558.1</v>
      </c>
      <c r="BC139">
        <v>0.05</v>
      </c>
      <c r="BD139">
        <v>1.5299999999999999E-2</v>
      </c>
      <c r="BE139">
        <v>0.85</v>
      </c>
      <c r="BF139">
        <v>0</v>
      </c>
      <c r="BG139">
        <v>1210.82</v>
      </c>
      <c r="BH139">
        <v>54691.82</v>
      </c>
      <c r="BI139">
        <v>0.05</v>
      </c>
      <c r="BJ139">
        <v>1.5299999999999999E-2</v>
      </c>
      <c r="BK139">
        <v>0.85</v>
      </c>
      <c r="BL139">
        <v>0.22500000000000001</v>
      </c>
      <c r="BM139">
        <v>1213.78</v>
      </c>
      <c r="BN139">
        <v>54825.54</v>
      </c>
      <c r="BO139">
        <v>0.05</v>
      </c>
      <c r="BP139">
        <v>1.5299999999999999E-2</v>
      </c>
      <c r="BQ139">
        <v>0.85</v>
      </c>
      <c r="BR139">
        <v>0</v>
      </c>
      <c r="BS139">
        <v>1216.74</v>
      </c>
      <c r="BT139">
        <v>54959.26</v>
      </c>
      <c r="BU139">
        <v>0.05</v>
      </c>
      <c r="BV139">
        <v>1.5299999999999999E-2</v>
      </c>
      <c r="BW139">
        <v>0.85</v>
      </c>
      <c r="BX139">
        <v>0</v>
      </c>
    </row>
    <row r="140" spans="1:76" x14ac:dyDescent="0.35">
      <c r="A140" t="s">
        <v>92</v>
      </c>
      <c r="B140" t="s">
        <v>77</v>
      </c>
      <c r="C140" t="s">
        <v>82</v>
      </c>
      <c r="D140">
        <v>21</v>
      </c>
      <c r="E140">
        <v>1357.47</v>
      </c>
      <c r="F140">
        <v>68656.67</v>
      </c>
      <c r="G140">
        <v>1E-3</v>
      </c>
      <c r="H140">
        <v>1.2699999999999999E-2</v>
      </c>
      <c r="I140">
        <v>0.85</v>
      </c>
      <c r="J140">
        <v>7.0000000000000007E-2</v>
      </c>
      <c r="K140">
        <v>1360.86</v>
      </c>
      <c r="L140">
        <v>68828.31</v>
      </c>
      <c r="M140">
        <v>1E-3</v>
      </c>
      <c r="N140">
        <v>1.2699999999999999E-2</v>
      </c>
      <c r="O140">
        <v>0.85</v>
      </c>
      <c r="P140">
        <v>0</v>
      </c>
      <c r="Q140">
        <v>1364.26</v>
      </c>
      <c r="R140">
        <v>68999.95</v>
      </c>
      <c r="S140">
        <v>1E-3</v>
      </c>
      <c r="T140">
        <v>1.2699999999999999E-2</v>
      </c>
      <c r="U140">
        <v>0.85</v>
      </c>
      <c r="V140">
        <v>0</v>
      </c>
      <c r="W140">
        <v>1367.65</v>
      </c>
      <c r="X140">
        <v>69171.600000000006</v>
      </c>
      <c r="Y140">
        <v>1E-3</v>
      </c>
      <c r="Z140">
        <v>1.2699999999999999E-2</v>
      </c>
      <c r="AA140">
        <v>0.85</v>
      </c>
      <c r="AB140">
        <v>0</v>
      </c>
      <c r="AC140">
        <v>1371.04</v>
      </c>
      <c r="AD140">
        <v>69343.240000000005</v>
      </c>
      <c r="AE140">
        <v>1E-3</v>
      </c>
      <c r="AF140">
        <v>1.2699999999999999E-2</v>
      </c>
      <c r="AG140">
        <v>0.85</v>
      </c>
      <c r="AH140">
        <v>0</v>
      </c>
      <c r="AI140">
        <v>1374.44</v>
      </c>
      <c r="AJ140">
        <v>69514.880000000005</v>
      </c>
      <c r="AK140">
        <v>1E-3</v>
      </c>
      <c r="AL140">
        <v>1.2699999999999999E-2</v>
      </c>
      <c r="AM140">
        <v>0.85</v>
      </c>
      <c r="AN140">
        <v>0</v>
      </c>
      <c r="AO140">
        <v>1377.83</v>
      </c>
      <c r="AP140">
        <v>69686.52</v>
      </c>
      <c r="AQ140">
        <v>1E-3</v>
      </c>
      <c r="AR140">
        <v>1.2699999999999999E-2</v>
      </c>
      <c r="AS140">
        <v>0.85</v>
      </c>
      <c r="AT140">
        <v>7.0000000000000007E-2</v>
      </c>
      <c r="AU140">
        <v>1381.23</v>
      </c>
      <c r="AV140">
        <v>69858.16</v>
      </c>
      <c r="AW140">
        <v>1E-3</v>
      </c>
      <c r="AX140">
        <v>1.2699999999999999E-2</v>
      </c>
      <c r="AY140">
        <v>0.85</v>
      </c>
      <c r="AZ140">
        <v>0</v>
      </c>
      <c r="BA140">
        <v>1384.62</v>
      </c>
      <c r="BB140">
        <v>70029.8</v>
      </c>
      <c r="BC140">
        <v>1E-3</v>
      </c>
      <c r="BD140">
        <v>1.2699999999999999E-2</v>
      </c>
      <c r="BE140">
        <v>0.85</v>
      </c>
      <c r="BF140">
        <v>0</v>
      </c>
      <c r="BG140">
        <v>1388.01</v>
      </c>
      <c r="BH140">
        <v>70201.45</v>
      </c>
      <c r="BI140">
        <v>1E-3</v>
      </c>
      <c r="BJ140">
        <v>1.2699999999999999E-2</v>
      </c>
      <c r="BK140">
        <v>0.85</v>
      </c>
      <c r="BL140">
        <v>0</v>
      </c>
      <c r="BM140">
        <v>1391.41</v>
      </c>
      <c r="BN140">
        <v>70373.09</v>
      </c>
      <c r="BO140">
        <v>1E-3</v>
      </c>
      <c r="BP140">
        <v>1.2699999999999999E-2</v>
      </c>
      <c r="BQ140">
        <v>0.85</v>
      </c>
      <c r="BR140">
        <v>0</v>
      </c>
      <c r="BS140">
        <v>1394.8</v>
      </c>
      <c r="BT140">
        <v>70544.73</v>
      </c>
      <c r="BU140">
        <v>1E-3</v>
      </c>
      <c r="BV140">
        <v>1.2699999999999999E-2</v>
      </c>
      <c r="BW140">
        <v>0.85</v>
      </c>
      <c r="BX140">
        <v>0</v>
      </c>
    </row>
    <row r="141" spans="1:76" x14ac:dyDescent="0.35">
      <c r="A141" t="s">
        <v>92</v>
      </c>
      <c r="B141" t="s">
        <v>77</v>
      </c>
      <c r="C141" t="s">
        <v>80</v>
      </c>
      <c r="D141">
        <v>23</v>
      </c>
      <c r="E141">
        <v>1210.21</v>
      </c>
      <c r="F141">
        <v>59875</v>
      </c>
      <c r="G141">
        <v>0.01</v>
      </c>
      <c r="H141">
        <v>1.7299999999999999E-2</v>
      </c>
      <c r="I141">
        <v>0.85</v>
      </c>
      <c r="J141">
        <v>0.26</v>
      </c>
      <c r="K141">
        <v>1213.24</v>
      </c>
      <c r="L141">
        <v>60024.69</v>
      </c>
      <c r="M141">
        <v>0.01</v>
      </c>
      <c r="N141">
        <v>1.7299999999999999E-2</v>
      </c>
      <c r="O141">
        <v>0.85</v>
      </c>
      <c r="P141">
        <v>0</v>
      </c>
      <c r="Q141">
        <v>1216.26</v>
      </c>
      <c r="R141">
        <v>60174.37</v>
      </c>
      <c r="S141">
        <v>0.01</v>
      </c>
      <c r="T141">
        <v>1.7299999999999999E-2</v>
      </c>
      <c r="U141">
        <v>0.85</v>
      </c>
      <c r="V141">
        <v>0</v>
      </c>
      <c r="W141">
        <v>1219.29</v>
      </c>
      <c r="X141">
        <v>60324.06</v>
      </c>
      <c r="Y141">
        <v>0.01</v>
      </c>
      <c r="Z141">
        <v>1.7299999999999999E-2</v>
      </c>
      <c r="AA141">
        <v>0.85</v>
      </c>
      <c r="AB141">
        <v>0</v>
      </c>
      <c r="AC141">
        <v>1222.31</v>
      </c>
      <c r="AD141">
        <v>60473.75</v>
      </c>
      <c r="AE141">
        <v>0.01</v>
      </c>
      <c r="AF141">
        <v>1.7299999999999999E-2</v>
      </c>
      <c r="AG141">
        <v>0.85</v>
      </c>
      <c r="AH141">
        <v>0</v>
      </c>
      <c r="AI141">
        <v>1225.3399999999999</v>
      </c>
      <c r="AJ141">
        <v>60623.44</v>
      </c>
      <c r="AK141">
        <v>0.01</v>
      </c>
      <c r="AL141">
        <v>1.7299999999999999E-2</v>
      </c>
      <c r="AM141">
        <v>0.85</v>
      </c>
      <c r="AN141">
        <v>0</v>
      </c>
      <c r="AO141">
        <v>1228.3599999999999</v>
      </c>
      <c r="AP141">
        <v>60773.120000000003</v>
      </c>
      <c r="AQ141">
        <v>0.01</v>
      </c>
      <c r="AR141">
        <v>1.7299999999999999E-2</v>
      </c>
      <c r="AS141">
        <v>0.85</v>
      </c>
      <c r="AT141">
        <v>0.26</v>
      </c>
      <c r="AU141">
        <v>1231.3900000000001</v>
      </c>
      <c r="AV141">
        <v>60922.81</v>
      </c>
      <c r="AW141">
        <v>0.01</v>
      </c>
      <c r="AX141">
        <v>1.7299999999999999E-2</v>
      </c>
      <c r="AY141">
        <v>0.85</v>
      </c>
      <c r="AZ141">
        <v>0</v>
      </c>
      <c r="BA141">
        <v>1234.4100000000001</v>
      </c>
      <c r="BB141">
        <v>61072.5</v>
      </c>
      <c r="BC141">
        <v>0.01</v>
      </c>
      <c r="BD141">
        <v>1.7299999999999999E-2</v>
      </c>
      <c r="BE141">
        <v>0.85</v>
      </c>
      <c r="BF141">
        <v>0</v>
      </c>
      <c r="BG141">
        <v>1237.44</v>
      </c>
      <c r="BH141">
        <v>61222.19</v>
      </c>
      <c r="BI141">
        <v>0.01</v>
      </c>
      <c r="BJ141">
        <v>1.7299999999999999E-2</v>
      </c>
      <c r="BK141">
        <v>0.85</v>
      </c>
      <c r="BL141">
        <v>0</v>
      </c>
      <c r="BM141">
        <v>1240.47</v>
      </c>
      <c r="BN141">
        <v>61371.87</v>
      </c>
      <c r="BO141">
        <v>0.01</v>
      </c>
      <c r="BP141">
        <v>1.7299999999999999E-2</v>
      </c>
      <c r="BQ141">
        <v>0.85</v>
      </c>
      <c r="BR141">
        <v>0</v>
      </c>
      <c r="BS141">
        <v>1243.49</v>
      </c>
      <c r="BT141">
        <v>61521.56</v>
      </c>
      <c r="BU141">
        <v>0.01</v>
      </c>
      <c r="BV141">
        <v>1.7299999999999999E-2</v>
      </c>
      <c r="BW141">
        <v>0.85</v>
      </c>
      <c r="BX141">
        <v>0</v>
      </c>
    </row>
    <row r="142" spans="1:76" x14ac:dyDescent="0.35">
      <c r="A142" t="s">
        <v>92</v>
      </c>
      <c r="B142" t="s">
        <v>77</v>
      </c>
      <c r="C142" t="s">
        <v>83</v>
      </c>
      <c r="D142">
        <v>10</v>
      </c>
      <c r="E142">
        <v>1410.65</v>
      </c>
      <c r="F142">
        <v>73446.67</v>
      </c>
      <c r="G142">
        <v>0</v>
      </c>
      <c r="H142">
        <v>7.1000000000000004E-3</v>
      </c>
      <c r="I142">
        <v>0.85</v>
      </c>
      <c r="J142">
        <v>0.12</v>
      </c>
      <c r="K142">
        <v>1414.18</v>
      </c>
      <c r="L142">
        <v>73630.289999999994</v>
      </c>
      <c r="M142">
        <v>0</v>
      </c>
      <c r="N142">
        <v>7.1000000000000004E-3</v>
      </c>
      <c r="O142">
        <v>0.85</v>
      </c>
      <c r="P142">
        <v>0</v>
      </c>
      <c r="Q142">
        <v>1417.7</v>
      </c>
      <c r="R142">
        <v>73813.899999999994</v>
      </c>
      <c r="S142">
        <v>0</v>
      </c>
      <c r="T142">
        <v>7.1000000000000004E-3</v>
      </c>
      <c r="U142">
        <v>0.85</v>
      </c>
      <c r="V142">
        <v>0</v>
      </c>
      <c r="W142">
        <v>1421.23</v>
      </c>
      <c r="X142">
        <v>73997.52</v>
      </c>
      <c r="Y142">
        <v>0</v>
      </c>
      <c r="Z142">
        <v>7.1000000000000004E-3</v>
      </c>
      <c r="AA142">
        <v>0.85</v>
      </c>
      <c r="AB142">
        <v>0</v>
      </c>
      <c r="AC142">
        <v>1424.76</v>
      </c>
      <c r="AD142">
        <v>74181.14</v>
      </c>
      <c r="AE142">
        <v>0</v>
      </c>
      <c r="AF142">
        <v>7.1000000000000004E-3</v>
      </c>
      <c r="AG142">
        <v>0.85</v>
      </c>
      <c r="AH142">
        <v>0</v>
      </c>
      <c r="AI142">
        <v>1428.28</v>
      </c>
      <c r="AJ142">
        <v>74364.75</v>
      </c>
      <c r="AK142">
        <v>0</v>
      </c>
      <c r="AL142">
        <v>7.1000000000000004E-3</v>
      </c>
      <c r="AM142">
        <v>0.85</v>
      </c>
      <c r="AN142">
        <v>0</v>
      </c>
      <c r="AO142">
        <v>1431.81</v>
      </c>
      <c r="AP142">
        <v>74548.37</v>
      </c>
      <c r="AQ142">
        <v>0</v>
      </c>
      <c r="AR142">
        <v>7.1000000000000004E-3</v>
      </c>
      <c r="AS142">
        <v>0.85</v>
      </c>
      <c r="AT142">
        <v>0</v>
      </c>
      <c r="AU142">
        <v>1435.34</v>
      </c>
      <c r="AV142">
        <v>74731.990000000005</v>
      </c>
      <c r="AW142">
        <v>0</v>
      </c>
      <c r="AX142">
        <v>7.1000000000000004E-3</v>
      </c>
      <c r="AY142">
        <v>0.85</v>
      </c>
      <c r="AZ142">
        <v>0</v>
      </c>
      <c r="BA142">
        <v>1438.86</v>
      </c>
      <c r="BB142">
        <v>74915.600000000006</v>
      </c>
      <c r="BC142">
        <v>0</v>
      </c>
      <c r="BD142">
        <v>7.1000000000000004E-3</v>
      </c>
      <c r="BE142">
        <v>0.85</v>
      </c>
      <c r="BF142">
        <v>0</v>
      </c>
      <c r="BG142">
        <v>1442.39</v>
      </c>
      <c r="BH142">
        <v>75099.22</v>
      </c>
      <c r="BI142">
        <v>0</v>
      </c>
      <c r="BJ142">
        <v>7.1000000000000004E-3</v>
      </c>
      <c r="BK142">
        <v>0.85</v>
      </c>
      <c r="BL142">
        <v>0</v>
      </c>
      <c r="BM142">
        <v>1445.92</v>
      </c>
      <c r="BN142">
        <v>75282.84</v>
      </c>
      <c r="BO142">
        <v>0</v>
      </c>
      <c r="BP142">
        <v>7.1000000000000004E-3</v>
      </c>
      <c r="BQ142">
        <v>0.85</v>
      </c>
      <c r="BR142">
        <v>0</v>
      </c>
      <c r="BS142">
        <v>1449.44</v>
      </c>
      <c r="BT142">
        <v>75466.45</v>
      </c>
      <c r="BU142">
        <v>0</v>
      </c>
      <c r="BV142">
        <v>7.1000000000000004E-3</v>
      </c>
      <c r="BW142">
        <v>0.85</v>
      </c>
      <c r="BX142">
        <v>0</v>
      </c>
    </row>
    <row r="143" spans="1:76" x14ac:dyDescent="0.35">
      <c r="A143" t="s">
        <v>92</v>
      </c>
      <c r="B143" t="s">
        <v>77</v>
      </c>
      <c r="C143" t="s">
        <v>85</v>
      </c>
      <c r="D143">
        <v>1</v>
      </c>
      <c r="E143">
        <v>1972.77</v>
      </c>
      <c r="F143">
        <v>98993.33</v>
      </c>
      <c r="G143">
        <v>0</v>
      </c>
      <c r="H143">
        <v>7.1000000000000004E-3</v>
      </c>
      <c r="I143">
        <v>0.85</v>
      </c>
      <c r="J143">
        <v>0</v>
      </c>
      <c r="K143">
        <v>1977.7</v>
      </c>
      <c r="L143">
        <v>99240.81</v>
      </c>
      <c r="M143">
        <v>0</v>
      </c>
      <c r="N143">
        <v>7.1000000000000004E-3</v>
      </c>
      <c r="O143">
        <v>0.85</v>
      </c>
      <c r="P143">
        <v>0</v>
      </c>
      <c r="Q143">
        <v>1982.63</v>
      </c>
      <c r="R143">
        <v>99488.3</v>
      </c>
      <c r="S143">
        <v>0</v>
      </c>
      <c r="T143">
        <v>7.1000000000000004E-3</v>
      </c>
      <c r="U143">
        <v>0.85</v>
      </c>
      <c r="V143">
        <v>0</v>
      </c>
      <c r="W143">
        <v>1987.57</v>
      </c>
      <c r="X143">
        <v>99735.78</v>
      </c>
      <c r="Y143">
        <v>0</v>
      </c>
      <c r="Z143">
        <v>7.1000000000000004E-3</v>
      </c>
      <c r="AA143">
        <v>0.85</v>
      </c>
      <c r="AB143">
        <v>0</v>
      </c>
      <c r="AC143">
        <v>1992.5</v>
      </c>
      <c r="AD143">
        <v>99983.26</v>
      </c>
      <c r="AE143">
        <v>0</v>
      </c>
      <c r="AF143">
        <v>7.1000000000000004E-3</v>
      </c>
      <c r="AG143">
        <v>0.85</v>
      </c>
      <c r="AH143">
        <v>0</v>
      </c>
      <c r="AI143">
        <v>1997.43</v>
      </c>
      <c r="AJ143">
        <v>100230.75</v>
      </c>
      <c r="AK143">
        <v>0</v>
      </c>
      <c r="AL143">
        <v>7.1000000000000004E-3</v>
      </c>
      <c r="AM143">
        <v>0.85</v>
      </c>
      <c r="AN143">
        <v>0</v>
      </c>
      <c r="AO143">
        <v>2002.36</v>
      </c>
      <c r="AP143">
        <v>100478.23</v>
      </c>
      <c r="AQ143">
        <v>0</v>
      </c>
      <c r="AR143">
        <v>7.1000000000000004E-3</v>
      </c>
      <c r="AS143">
        <v>0.85</v>
      </c>
      <c r="AT143">
        <v>0</v>
      </c>
      <c r="AU143">
        <v>2007.29</v>
      </c>
      <c r="AV143">
        <v>100725.71</v>
      </c>
      <c r="AW143">
        <v>0</v>
      </c>
      <c r="AX143">
        <v>7.1000000000000004E-3</v>
      </c>
      <c r="AY143">
        <v>0.85</v>
      </c>
      <c r="AZ143">
        <v>0</v>
      </c>
      <c r="BA143">
        <v>2012.23</v>
      </c>
      <c r="BB143">
        <v>100973.2</v>
      </c>
      <c r="BC143">
        <v>0</v>
      </c>
      <c r="BD143">
        <v>7.1000000000000004E-3</v>
      </c>
      <c r="BE143">
        <v>0.85</v>
      </c>
      <c r="BF143">
        <v>0</v>
      </c>
      <c r="BG143">
        <v>2017.16</v>
      </c>
      <c r="BH143">
        <v>101220.68</v>
      </c>
      <c r="BI143">
        <v>0</v>
      </c>
      <c r="BJ143">
        <v>7.1000000000000004E-3</v>
      </c>
      <c r="BK143">
        <v>0.85</v>
      </c>
      <c r="BL143">
        <v>0</v>
      </c>
      <c r="BM143">
        <v>2022.09</v>
      </c>
      <c r="BN143">
        <v>101468.16</v>
      </c>
      <c r="BO143">
        <v>0</v>
      </c>
      <c r="BP143">
        <v>7.1000000000000004E-3</v>
      </c>
      <c r="BQ143">
        <v>0.85</v>
      </c>
      <c r="BR143">
        <v>0</v>
      </c>
      <c r="BS143">
        <v>2027.02</v>
      </c>
      <c r="BT143">
        <v>101715.65</v>
      </c>
      <c r="BU143">
        <v>0</v>
      </c>
      <c r="BV143">
        <v>7.1000000000000004E-3</v>
      </c>
      <c r="BW143">
        <v>0.85</v>
      </c>
      <c r="BX143">
        <v>0</v>
      </c>
    </row>
    <row r="144" spans="1:76" x14ac:dyDescent="0.35">
      <c r="A144" t="s">
        <v>92</v>
      </c>
      <c r="B144" t="s">
        <v>77</v>
      </c>
      <c r="C144" t="s">
        <v>81</v>
      </c>
      <c r="D144">
        <v>20</v>
      </c>
      <c r="E144">
        <v>1293.5899999999999</v>
      </c>
      <c r="F144">
        <v>63866.67</v>
      </c>
      <c r="G144">
        <v>5.0000000000000001E-3</v>
      </c>
      <c r="H144">
        <v>1.7299999999999999E-2</v>
      </c>
      <c r="I144">
        <v>0.85</v>
      </c>
      <c r="J144">
        <v>0.2</v>
      </c>
      <c r="K144">
        <v>1296.82</v>
      </c>
      <c r="L144">
        <v>64026.34</v>
      </c>
      <c r="M144">
        <v>5.0000000000000001E-3</v>
      </c>
      <c r="N144">
        <v>1.7299999999999999E-2</v>
      </c>
      <c r="O144">
        <v>0.85</v>
      </c>
      <c r="P144">
        <v>0</v>
      </c>
      <c r="Q144">
        <v>1300.06</v>
      </c>
      <c r="R144">
        <v>64186</v>
      </c>
      <c r="S144">
        <v>5.0000000000000001E-3</v>
      </c>
      <c r="T144">
        <v>1.7299999999999999E-2</v>
      </c>
      <c r="U144">
        <v>0.85</v>
      </c>
      <c r="V144">
        <v>0</v>
      </c>
      <c r="W144">
        <v>1303.29</v>
      </c>
      <c r="X144">
        <v>64345.67</v>
      </c>
      <c r="Y144">
        <v>5.0000000000000001E-3</v>
      </c>
      <c r="Z144">
        <v>1.7299999999999999E-2</v>
      </c>
      <c r="AA144">
        <v>0.85</v>
      </c>
      <c r="AB144">
        <v>0</v>
      </c>
      <c r="AC144">
        <v>1306.53</v>
      </c>
      <c r="AD144">
        <v>64505.34</v>
      </c>
      <c r="AE144">
        <v>5.0000000000000001E-3</v>
      </c>
      <c r="AF144">
        <v>1.7299999999999999E-2</v>
      </c>
      <c r="AG144">
        <v>0.85</v>
      </c>
      <c r="AH144">
        <v>0</v>
      </c>
      <c r="AI144">
        <v>1309.76</v>
      </c>
      <c r="AJ144">
        <v>64665</v>
      </c>
      <c r="AK144">
        <v>5.0000000000000001E-3</v>
      </c>
      <c r="AL144">
        <v>1.7299999999999999E-2</v>
      </c>
      <c r="AM144">
        <v>0.85</v>
      </c>
      <c r="AN144">
        <v>0</v>
      </c>
      <c r="AO144">
        <v>1312.99</v>
      </c>
      <c r="AP144">
        <v>64824.67</v>
      </c>
      <c r="AQ144">
        <v>5.0000000000000001E-3</v>
      </c>
      <c r="AR144">
        <v>1.7299999999999999E-2</v>
      </c>
      <c r="AS144">
        <v>0.85</v>
      </c>
      <c r="AT144">
        <v>0.2</v>
      </c>
      <c r="AU144">
        <v>1316.23</v>
      </c>
      <c r="AV144">
        <v>64984.34</v>
      </c>
      <c r="AW144">
        <v>5.0000000000000001E-3</v>
      </c>
      <c r="AX144">
        <v>1.7299999999999999E-2</v>
      </c>
      <c r="AY144">
        <v>0.85</v>
      </c>
      <c r="AZ144">
        <v>0</v>
      </c>
      <c r="BA144">
        <v>1319.46</v>
      </c>
      <c r="BB144">
        <v>65144</v>
      </c>
      <c r="BC144">
        <v>5.0000000000000001E-3</v>
      </c>
      <c r="BD144">
        <v>1.7299999999999999E-2</v>
      </c>
      <c r="BE144">
        <v>0.85</v>
      </c>
      <c r="BF144">
        <v>0</v>
      </c>
      <c r="BG144">
        <v>1322.7</v>
      </c>
      <c r="BH144">
        <v>65303.67</v>
      </c>
      <c r="BI144">
        <v>5.0000000000000001E-3</v>
      </c>
      <c r="BJ144">
        <v>1.7299999999999999E-2</v>
      </c>
      <c r="BK144">
        <v>0.85</v>
      </c>
      <c r="BL144">
        <v>0</v>
      </c>
      <c r="BM144">
        <v>1325.93</v>
      </c>
      <c r="BN144">
        <v>65463.34</v>
      </c>
      <c r="BO144">
        <v>5.0000000000000001E-3</v>
      </c>
      <c r="BP144">
        <v>1.7299999999999999E-2</v>
      </c>
      <c r="BQ144">
        <v>0.85</v>
      </c>
      <c r="BR144">
        <v>0</v>
      </c>
      <c r="BS144">
        <v>1329.16</v>
      </c>
      <c r="BT144">
        <v>65623</v>
      </c>
      <c r="BU144">
        <v>5.0000000000000001E-3</v>
      </c>
      <c r="BV144">
        <v>1.7299999999999999E-2</v>
      </c>
      <c r="BW144">
        <v>0.85</v>
      </c>
      <c r="BX144">
        <v>0</v>
      </c>
    </row>
    <row r="145" spans="1:76" x14ac:dyDescent="0.35">
      <c r="A145" t="s">
        <v>92</v>
      </c>
      <c r="B145" t="s">
        <v>77</v>
      </c>
      <c r="C145" t="s">
        <v>84</v>
      </c>
      <c r="D145">
        <v>5</v>
      </c>
      <c r="E145">
        <v>1612.76</v>
      </c>
      <c r="F145">
        <v>83825</v>
      </c>
      <c r="G145">
        <v>0</v>
      </c>
      <c r="H145">
        <v>7.1000000000000004E-3</v>
      </c>
      <c r="I145">
        <v>0.85</v>
      </c>
      <c r="J145">
        <v>0.14000000000000001</v>
      </c>
      <c r="K145">
        <v>1616.79</v>
      </c>
      <c r="L145">
        <v>84034.559999999998</v>
      </c>
      <c r="M145">
        <v>0</v>
      </c>
      <c r="N145">
        <v>7.1000000000000004E-3</v>
      </c>
      <c r="O145">
        <v>0.85</v>
      </c>
      <c r="P145">
        <v>0</v>
      </c>
      <c r="Q145">
        <v>1620.82</v>
      </c>
      <c r="R145">
        <v>84244.12</v>
      </c>
      <c r="S145">
        <v>0</v>
      </c>
      <c r="T145">
        <v>7.1000000000000004E-3</v>
      </c>
      <c r="U145">
        <v>0.85</v>
      </c>
      <c r="V145">
        <v>0</v>
      </c>
      <c r="W145">
        <v>1624.86</v>
      </c>
      <c r="X145">
        <v>84453.69</v>
      </c>
      <c r="Y145">
        <v>0</v>
      </c>
      <c r="Z145">
        <v>7.1000000000000004E-3</v>
      </c>
      <c r="AA145">
        <v>0.85</v>
      </c>
      <c r="AB145">
        <v>0</v>
      </c>
      <c r="AC145">
        <v>1628.89</v>
      </c>
      <c r="AD145">
        <v>84663.25</v>
      </c>
      <c r="AE145">
        <v>0</v>
      </c>
      <c r="AF145">
        <v>7.1000000000000004E-3</v>
      </c>
      <c r="AG145">
        <v>0.85</v>
      </c>
      <c r="AH145">
        <v>0</v>
      </c>
      <c r="AI145">
        <v>1632.92</v>
      </c>
      <c r="AJ145">
        <v>84872.81</v>
      </c>
      <c r="AK145">
        <v>0</v>
      </c>
      <c r="AL145">
        <v>7.1000000000000004E-3</v>
      </c>
      <c r="AM145">
        <v>0.85</v>
      </c>
      <c r="AN145">
        <v>0</v>
      </c>
      <c r="AO145">
        <v>1636.95</v>
      </c>
      <c r="AP145">
        <v>85082.37</v>
      </c>
      <c r="AQ145">
        <v>0</v>
      </c>
      <c r="AR145">
        <v>7.1000000000000004E-3</v>
      </c>
      <c r="AS145">
        <v>0.85</v>
      </c>
      <c r="AT145">
        <v>0</v>
      </c>
      <c r="AU145">
        <v>1640.98</v>
      </c>
      <c r="AV145">
        <v>85291.94</v>
      </c>
      <c r="AW145">
        <v>0</v>
      </c>
      <c r="AX145">
        <v>7.1000000000000004E-3</v>
      </c>
      <c r="AY145">
        <v>0.85</v>
      </c>
      <c r="AZ145">
        <v>0</v>
      </c>
      <c r="BA145">
        <v>1645.02</v>
      </c>
      <c r="BB145">
        <v>85501.5</v>
      </c>
      <c r="BC145">
        <v>0</v>
      </c>
      <c r="BD145">
        <v>7.1000000000000004E-3</v>
      </c>
      <c r="BE145">
        <v>0.85</v>
      </c>
      <c r="BF145">
        <v>0</v>
      </c>
      <c r="BG145">
        <v>1649.05</v>
      </c>
      <c r="BH145">
        <v>85711.06</v>
      </c>
      <c r="BI145">
        <v>0</v>
      </c>
      <c r="BJ145">
        <v>7.1000000000000004E-3</v>
      </c>
      <c r="BK145">
        <v>0.85</v>
      </c>
      <c r="BL145">
        <v>0</v>
      </c>
      <c r="BM145">
        <v>1653.08</v>
      </c>
      <c r="BN145">
        <v>85920.62</v>
      </c>
      <c r="BO145">
        <v>0</v>
      </c>
      <c r="BP145">
        <v>7.1000000000000004E-3</v>
      </c>
      <c r="BQ145">
        <v>0.85</v>
      </c>
      <c r="BR145">
        <v>0</v>
      </c>
      <c r="BS145">
        <v>1657.11</v>
      </c>
      <c r="BT145">
        <v>86130.19</v>
      </c>
      <c r="BU145">
        <v>0</v>
      </c>
      <c r="BV145">
        <v>7.1000000000000004E-3</v>
      </c>
      <c r="BW145">
        <v>0.85</v>
      </c>
      <c r="BX145">
        <v>0</v>
      </c>
    </row>
    <row r="146" spans="1:76" x14ac:dyDescent="0.35">
      <c r="A146" t="s">
        <v>92</v>
      </c>
      <c r="B146" t="s">
        <v>88</v>
      </c>
      <c r="D146">
        <v>6</v>
      </c>
      <c r="E146">
        <v>80</v>
      </c>
      <c r="F146">
        <v>40000</v>
      </c>
      <c r="G146">
        <v>2.1000000000000001E-2</v>
      </c>
      <c r="H146">
        <v>1.49E-2</v>
      </c>
      <c r="I146">
        <v>0.85</v>
      </c>
      <c r="J146">
        <v>0</v>
      </c>
      <c r="K146">
        <v>80.2</v>
      </c>
      <c r="L146">
        <v>40100</v>
      </c>
      <c r="M146">
        <v>2.1000000000000001E-2</v>
      </c>
      <c r="N146">
        <v>1.49E-2</v>
      </c>
      <c r="O146">
        <v>0.85</v>
      </c>
      <c r="P146">
        <v>0</v>
      </c>
      <c r="Q146">
        <v>80.400000000000006</v>
      </c>
      <c r="R146">
        <v>40200</v>
      </c>
      <c r="S146">
        <v>2.1000000000000001E-2</v>
      </c>
      <c r="T146">
        <v>1.49E-2</v>
      </c>
      <c r="U146">
        <v>0.85</v>
      </c>
      <c r="V146">
        <v>0</v>
      </c>
      <c r="W146">
        <v>80.599999999999994</v>
      </c>
      <c r="X146">
        <v>40300</v>
      </c>
      <c r="Y146">
        <v>2.1000000000000001E-2</v>
      </c>
      <c r="Z146">
        <v>1.49E-2</v>
      </c>
      <c r="AA146">
        <v>0.85</v>
      </c>
      <c r="AB146">
        <v>0</v>
      </c>
      <c r="AC146">
        <v>80.8</v>
      </c>
      <c r="AD146">
        <v>40400</v>
      </c>
      <c r="AE146">
        <v>2.1000000000000001E-2</v>
      </c>
      <c r="AF146">
        <v>1.49E-2</v>
      </c>
      <c r="AG146">
        <v>0.85</v>
      </c>
      <c r="AH146">
        <v>0</v>
      </c>
      <c r="AI146">
        <v>81</v>
      </c>
      <c r="AJ146">
        <v>40500</v>
      </c>
      <c r="AK146">
        <v>2.1000000000000001E-2</v>
      </c>
      <c r="AL146">
        <v>1.49E-2</v>
      </c>
      <c r="AM146">
        <v>0.85</v>
      </c>
      <c r="AN146">
        <v>0</v>
      </c>
      <c r="AO146">
        <v>81.2</v>
      </c>
      <c r="AP146">
        <v>40600</v>
      </c>
      <c r="AQ146">
        <v>2.1000000000000001E-2</v>
      </c>
      <c r="AR146">
        <v>1.49E-2</v>
      </c>
      <c r="AS146">
        <v>0.85</v>
      </c>
      <c r="AT146">
        <v>0</v>
      </c>
      <c r="AU146">
        <v>81.400000000000006</v>
      </c>
      <c r="AV146">
        <v>40700</v>
      </c>
      <c r="AW146">
        <v>2.1000000000000001E-2</v>
      </c>
      <c r="AX146">
        <v>1.49E-2</v>
      </c>
      <c r="AY146">
        <v>0.85</v>
      </c>
      <c r="AZ146">
        <v>0</v>
      </c>
      <c r="BA146">
        <v>81.599999999999994</v>
      </c>
      <c r="BB146">
        <v>40800</v>
      </c>
      <c r="BC146">
        <v>2.1000000000000001E-2</v>
      </c>
      <c r="BD146">
        <v>1.49E-2</v>
      </c>
      <c r="BE146">
        <v>0.85</v>
      </c>
      <c r="BF146">
        <v>0</v>
      </c>
      <c r="BG146">
        <v>81.8</v>
      </c>
      <c r="BH146">
        <v>40900</v>
      </c>
      <c r="BI146">
        <v>2.1000000000000001E-2</v>
      </c>
      <c r="BJ146">
        <v>1.49E-2</v>
      </c>
      <c r="BK146">
        <v>0.85</v>
      </c>
      <c r="BL146">
        <v>0</v>
      </c>
      <c r="BM146">
        <v>82</v>
      </c>
      <c r="BN146">
        <v>41000</v>
      </c>
      <c r="BO146">
        <v>2.1000000000000001E-2</v>
      </c>
      <c r="BP146">
        <v>1.49E-2</v>
      </c>
      <c r="BQ146">
        <v>0.85</v>
      </c>
      <c r="BR146">
        <v>0</v>
      </c>
      <c r="BS146">
        <v>82.2</v>
      </c>
      <c r="BT146">
        <v>41100</v>
      </c>
      <c r="BU146">
        <v>2.1000000000000001E-2</v>
      </c>
      <c r="BV146">
        <v>1.49E-2</v>
      </c>
      <c r="BW146">
        <v>0.85</v>
      </c>
      <c r="BX146">
        <v>0</v>
      </c>
    </row>
    <row r="147" spans="1:76" x14ac:dyDescent="0.35">
      <c r="A147" t="s">
        <v>92</v>
      </c>
      <c r="B147" t="s">
        <v>87</v>
      </c>
      <c r="C147" t="s">
        <v>82</v>
      </c>
      <c r="D147">
        <v>1</v>
      </c>
      <c r="E147">
        <v>1357.47</v>
      </c>
      <c r="F147">
        <v>68656.67</v>
      </c>
      <c r="G147">
        <v>1E-3</v>
      </c>
      <c r="H147">
        <v>1.4999999999999999E-2</v>
      </c>
      <c r="I147">
        <v>0.85</v>
      </c>
      <c r="J147">
        <v>7.0000000000000007E-2</v>
      </c>
      <c r="K147">
        <v>1360.86</v>
      </c>
      <c r="L147">
        <v>68828.31</v>
      </c>
      <c r="M147">
        <v>1E-3</v>
      </c>
      <c r="N147">
        <v>1.4999999999999999E-2</v>
      </c>
      <c r="O147">
        <v>0.85</v>
      </c>
      <c r="P147">
        <v>0</v>
      </c>
      <c r="Q147">
        <v>1364.26</v>
      </c>
      <c r="R147">
        <v>68999.95</v>
      </c>
      <c r="S147">
        <v>1E-3</v>
      </c>
      <c r="T147">
        <v>1.4999999999999999E-2</v>
      </c>
      <c r="U147">
        <v>0.85</v>
      </c>
      <c r="V147">
        <v>0</v>
      </c>
      <c r="W147">
        <v>1367.65</v>
      </c>
      <c r="X147">
        <v>69171.600000000006</v>
      </c>
      <c r="Y147">
        <v>1E-3</v>
      </c>
      <c r="Z147">
        <v>1.4999999999999999E-2</v>
      </c>
      <c r="AA147">
        <v>0.85</v>
      </c>
      <c r="AB147">
        <v>0</v>
      </c>
      <c r="AC147">
        <v>1371.04</v>
      </c>
      <c r="AD147">
        <v>69343.240000000005</v>
      </c>
      <c r="AE147">
        <v>1E-3</v>
      </c>
      <c r="AF147">
        <v>1.4999999999999999E-2</v>
      </c>
      <c r="AG147">
        <v>0.85</v>
      </c>
      <c r="AH147">
        <v>0</v>
      </c>
      <c r="AI147">
        <v>1374.44</v>
      </c>
      <c r="AJ147">
        <v>69514.880000000005</v>
      </c>
      <c r="AK147">
        <v>1E-3</v>
      </c>
      <c r="AL147">
        <v>1.4999999999999999E-2</v>
      </c>
      <c r="AM147">
        <v>0.85</v>
      </c>
      <c r="AN147">
        <v>0</v>
      </c>
      <c r="AO147">
        <v>1377.83</v>
      </c>
      <c r="AP147">
        <v>69686.52</v>
      </c>
      <c r="AQ147">
        <v>1E-3</v>
      </c>
      <c r="AR147">
        <v>1.4999999999999999E-2</v>
      </c>
      <c r="AS147">
        <v>0.85</v>
      </c>
      <c r="AT147">
        <v>7.0000000000000007E-2</v>
      </c>
      <c r="AU147">
        <v>1381.23</v>
      </c>
      <c r="AV147">
        <v>69858.16</v>
      </c>
      <c r="AW147">
        <v>1E-3</v>
      </c>
      <c r="AX147">
        <v>1.4999999999999999E-2</v>
      </c>
      <c r="AY147">
        <v>0.85</v>
      </c>
      <c r="AZ147">
        <v>0</v>
      </c>
      <c r="BA147">
        <v>1384.62</v>
      </c>
      <c r="BB147">
        <v>70029.8</v>
      </c>
      <c r="BC147">
        <v>1E-3</v>
      </c>
      <c r="BD147">
        <v>1.4999999999999999E-2</v>
      </c>
      <c r="BE147">
        <v>0.85</v>
      </c>
      <c r="BF147">
        <v>0</v>
      </c>
      <c r="BG147">
        <v>1388.01</v>
      </c>
      <c r="BH147">
        <v>70201.45</v>
      </c>
      <c r="BI147">
        <v>1E-3</v>
      </c>
      <c r="BJ147">
        <v>1.4999999999999999E-2</v>
      </c>
      <c r="BK147">
        <v>0.85</v>
      </c>
      <c r="BL147">
        <v>0</v>
      </c>
      <c r="BM147">
        <v>1391.41</v>
      </c>
      <c r="BN147">
        <v>70373.09</v>
      </c>
      <c r="BO147">
        <v>1E-3</v>
      </c>
      <c r="BP147">
        <v>1.4999999999999999E-2</v>
      </c>
      <c r="BQ147">
        <v>0.85</v>
      </c>
      <c r="BR147">
        <v>0</v>
      </c>
      <c r="BS147">
        <v>1394.8</v>
      </c>
      <c r="BT147">
        <v>70544.73</v>
      </c>
      <c r="BU147">
        <v>1E-3</v>
      </c>
      <c r="BV147">
        <v>1.4999999999999999E-2</v>
      </c>
      <c r="BW147">
        <v>0.85</v>
      </c>
      <c r="BX147">
        <v>0</v>
      </c>
    </row>
    <row r="148" spans="1:76" x14ac:dyDescent="0.35">
      <c r="A148" t="s">
        <v>92</v>
      </c>
      <c r="B148" t="s">
        <v>87</v>
      </c>
      <c r="C148" t="s">
        <v>80</v>
      </c>
      <c r="D148">
        <v>4</v>
      </c>
      <c r="E148">
        <v>1210.21</v>
      </c>
      <c r="F148">
        <v>59875</v>
      </c>
      <c r="G148">
        <v>0.01</v>
      </c>
      <c r="H148">
        <v>1.4999999999999999E-2</v>
      </c>
      <c r="I148">
        <v>0.85</v>
      </c>
      <c r="J148">
        <v>0.26</v>
      </c>
      <c r="K148">
        <v>1213.24</v>
      </c>
      <c r="L148">
        <v>60024.69</v>
      </c>
      <c r="M148">
        <v>0.01</v>
      </c>
      <c r="N148">
        <v>1.4999999999999999E-2</v>
      </c>
      <c r="O148">
        <v>0.85</v>
      </c>
      <c r="P148">
        <v>0</v>
      </c>
      <c r="Q148">
        <v>1216.26</v>
      </c>
      <c r="R148">
        <v>60174.37</v>
      </c>
      <c r="S148">
        <v>0.01</v>
      </c>
      <c r="T148">
        <v>1.4999999999999999E-2</v>
      </c>
      <c r="U148">
        <v>0.85</v>
      </c>
      <c r="V148">
        <v>0</v>
      </c>
      <c r="W148">
        <v>1219.29</v>
      </c>
      <c r="X148">
        <v>60324.06</v>
      </c>
      <c r="Y148">
        <v>0.01</v>
      </c>
      <c r="Z148">
        <v>1.4999999999999999E-2</v>
      </c>
      <c r="AA148">
        <v>0.85</v>
      </c>
      <c r="AB148">
        <v>0</v>
      </c>
      <c r="AC148">
        <v>1222.31</v>
      </c>
      <c r="AD148">
        <v>60473.75</v>
      </c>
      <c r="AE148">
        <v>0.01</v>
      </c>
      <c r="AF148">
        <v>1.4999999999999999E-2</v>
      </c>
      <c r="AG148">
        <v>0.85</v>
      </c>
      <c r="AH148">
        <v>0</v>
      </c>
      <c r="AI148">
        <v>1225.3399999999999</v>
      </c>
      <c r="AJ148">
        <v>60623.44</v>
      </c>
      <c r="AK148">
        <v>0.01</v>
      </c>
      <c r="AL148">
        <v>1.4999999999999999E-2</v>
      </c>
      <c r="AM148">
        <v>0.85</v>
      </c>
      <c r="AN148">
        <v>0</v>
      </c>
      <c r="AO148">
        <v>1228.3599999999999</v>
      </c>
      <c r="AP148">
        <v>60773.120000000003</v>
      </c>
      <c r="AQ148">
        <v>0.01</v>
      </c>
      <c r="AR148">
        <v>1.4999999999999999E-2</v>
      </c>
      <c r="AS148">
        <v>0.85</v>
      </c>
      <c r="AT148">
        <v>0.26</v>
      </c>
      <c r="AU148">
        <v>1231.3900000000001</v>
      </c>
      <c r="AV148">
        <v>60922.81</v>
      </c>
      <c r="AW148">
        <v>0.01</v>
      </c>
      <c r="AX148">
        <v>1.4999999999999999E-2</v>
      </c>
      <c r="AY148">
        <v>0.85</v>
      </c>
      <c r="AZ148">
        <v>0</v>
      </c>
      <c r="BA148">
        <v>1234.4100000000001</v>
      </c>
      <c r="BB148">
        <v>61072.5</v>
      </c>
      <c r="BC148">
        <v>0.01</v>
      </c>
      <c r="BD148">
        <v>1.4999999999999999E-2</v>
      </c>
      <c r="BE148">
        <v>0.85</v>
      </c>
      <c r="BF148">
        <v>0</v>
      </c>
      <c r="BG148">
        <v>1237.44</v>
      </c>
      <c r="BH148">
        <v>61222.19</v>
      </c>
      <c r="BI148">
        <v>0.01</v>
      </c>
      <c r="BJ148">
        <v>1.4999999999999999E-2</v>
      </c>
      <c r="BK148">
        <v>0.85</v>
      </c>
      <c r="BL148">
        <v>0</v>
      </c>
      <c r="BM148">
        <v>1240.47</v>
      </c>
      <c r="BN148">
        <v>61371.87</v>
      </c>
      <c r="BO148">
        <v>0.01</v>
      </c>
      <c r="BP148">
        <v>1.4999999999999999E-2</v>
      </c>
      <c r="BQ148">
        <v>0.85</v>
      </c>
      <c r="BR148">
        <v>0</v>
      </c>
      <c r="BS148">
        <v>1243.49</v>
      </c>
      <c r="BT148">
        <v>61521.56</v>
      </c>
      <c r="BU148">
        <v>0.01</v>
      </c>
      <c r="BV148">
        <v>1.4999999999999999E-2</v>
      </c>
      <c r="BW148">
        <v>0.85</v>
      </c>
      <c r="BX148">
        <v>0</v>
      </c>
    </row>
    <row r="149" spans="1:76" x14ac:dyDescent="0.35">
      <c r="A149" t="s">
        <v>92</v>
      </c>
      <c r="B149" t="s">
        <v>87</v>
      </c>
      <c r="C149" t="s">
        <v>83</v>
      </c>
      <c r="D149">
        <v>1</v>
      </c>
      <c r="E149">
        <v>1410.65</v>
      </c>
      <c r="F149">
        <v>73446.67</v>
      </c>
      <c r="G149">
        <v>0</v>
      </c>
      <c r="H149">
        <v>1.4999999999999999E-2</v>
      </c>
      <c r="I149">
        <v>0.85</v>
      </c>
      <c r="J149">
        <v>0.12</v>
      </c>
      <c r="K149">
        <v>1414.18</v>
      </c>
      <c r="L149">
        <v>73630.289999999994</v>
      </c>
      <c r="M149">
        <v>0</v>
      </c>
      <c r="N149">
        <v>1.4999999999999999E-2</v>
      </c>
      <c r="O149">
        <v>0.85</v>
      </c>
      <c r="P149">
        <v>0</v>
      </c>
      <c r="Q149">
        <v>1417.7</v>
      </c>
      <c r="R149">
        <v>73813.899999999994</v>
      </c>
      <c r="S149">
        <v>0</v>
      </c>
      <c r="T149">
        <v>1.4999999999999999E-2</v>
      </c>
      <c r="U149">
        <v>0.85</v>
      </c>
      <c r="V149">
        <v>0</v>
      </c>
      <c r="W149">
        <v>1421.23</v>
      </c>
      <c r="X149">
        <v>73997.52</v>
      </c>
      <c r="Y149">
        <v>0</v>
      </c>
      <c r="Z149">
        <v>1.4999999999999999E-2</v>
      </c>
      <c r="AA149">
        <v>0.85</v>
      </c>
      <c r="AB149">
        <v>0</v>
      </c>
      <c r="AC149">
        <v>1424.76</v>
      </c>
      <c r="AD149">
        <v>74181.14</v>
      </c>
      <c r="AE149">
        <v>0</v>
      </c>
      <c r="AF149">
        <v>1.4999999999999999E-2</v>
      </c>
      <c r="AG149">
        <v>0.85</v>
      </c>
      <c r="AH149">
        <v>0</v>
      </c>
      <c r="AI149">
        <v>1428.28</v>
      </c>
      <c r="AJ149">
        <v>74364.75</v>
      </c>
      <c r="AK149">
        <v>0</v>
      </c>
      <c r="AL149">
        <v>1.4999999999999999E-2</v>
      </c>
      <c r="AM149">
        <v>0.85</v>
      </c>
      <c r="AN149">
        <v>0</v>
      </c>
      <c r="AO149">
        <v>1431.81</v>
      </c>
      <c r="AP149">
        <v>74548.37</v>
      </c>
      <c r="AQ149">
        <v>0</v>
      </c>
      <c r="AR149">
        <v>1.4999999999999999E-2</v>
      </c>
      <c r="AS149">
        <v>0.85</v>
      </c>
      <c r="AT149">
        <v>0</v>
      </c>
      <c r="AU149">
        <v>1435.34</v>
      </c>
      <c r="AV149">
        <v>74731.990000000005</v>
      </c>
      <c r="AW149">
        <v>0</v>
      </c>
      <c r="AX149">
        <v>1.4999999999999999E-2</v>
      </c>
      <c r="AY149">
        <v>0.85</v>
      </c>
      <c r="AZ149">
        <v>0</v>
      </c>
      <c r="BA149">
        <v>1438.86</v>
      </c>
      <c r="BB149">
        <v>74915.600000000006</v>
      </c>
      <c r="BC149">
        <v>0</v>
      </c>
      <c r="BD149">
        <v>1.4999999999999999E-2</v>
      </c>
      <c r="BE149">
        <v>0.85</v>
      </c>
      <c r="BF149">
        <v>0</v>
      </c>
      <c r="BG149">
        <v>1442.39</v>
      </c>
      <c r="BH149">
        <v>75099.22</v>
      </c>
      <c r="BI149">
        <v>0</v>
      </c>
      <c r="BJ149">
        <v>1.4999999999999999E-2</v>
      </c>
      <c r="BK149">
        <v>0.85</v>
      </c>
      <c r="BL149">
        <v>0</v>
      </c>
      <c r="BM149">
        <v>1445.92</v>
      </c>
      <c r="BN149">
        <v>75282.84</v>
      </c>
      <c r="BO149">
        <v>0</v>
      </c>
      <c r="BP149">
        <v>1.4999999999999999E-2</v>
      </c>
      <c r="BQ149">
        <v>0.85</v>
      </c>
      <c r="BR149">
        <v>0</v>
      </c>
      <c r="BS149">
        <v>1449.44</v>
      </c>
      <c r="BT149">
        <v>75466.45</v>
      </c>
      <c r="BU149">
        <v>0</v>
      </c>
      <c r="BV149">
        <v>1.4999999999999999E-2</v>
      </c>
      <c r="BW149">
        <v>0.85</v>
      </c>
      <c r="BX149">
        <v>0</v>
      </c>
    </row>
    <row r="150" spans="1:76" x14ac:dyDescent="0.35">
      <c r="A150" t="s">
        <v>92</v>
      </c>
      <c r="B150" t="s">
        <v>87</v>
      </c>
      <c r="C150" t="s">
        <v>81</v>
      </c>
      <c r="D150">
        <v>2</v>
      </c>
      <c r="E150">
        <v>1293.5899999999999</v>
      </c>
      <c r="F150">
        <v>63866.67</v>
      </c>
      <c r="G150">
        <v>5.0000000000000001E-3</v>
      </c>
      <c r="H150">
        <v>1.4999999999999999E-2</v>
      </c>
      <c r="I150">
        <v>0.85</v>
      </c>
      <c r="J150">
        <v>0.2</v>
      </c>
      <c r="K150">
        <v>1296.82</v>
      </c>
      <c r="L150">
        <v>64026.34</v>
      </c>
      <c r="M150">
        <v>5.0000000000000001E-3</v>
      </c>
      <c r="N150">
        <v>1.4999999999999999E-2</v>
      </c>
      <c r="O150">
        <v>0.85</v>
      </c>
      <c r="P150">
        <v>0</v>
      </c>
      <c r="Q150">
        <v>1300.06</v>
      </c>
      <c r="R150">
        <v>64186</v>
      </c>
      <c r="S150">
        <v>5.0000000000000001E-3</v>
      </c>
      <c r="T150">
        <v>1.4999999999999999E-2</v>
      </c>
      <c r="U150">
        <v>0.85</v>
      </c>
      <c r="V150">
        <v>0</v>
      </c>
      <c r="W150">
        <v>1303.29</v>
      </c>
      <c r="X150">
        <v>64345.67</v>
      </c>
      <c r="Y150">
        <v>5.0000000000000001E-3</v>
      </c>
      <c r="Z150">
        <v>1.4999999999999999E-2</v>
      </c>
      <c r="AA150">
        <v>0.85</v>
      </c>
      <c r="AB150">
        <v>0</v>
      </c>
      <c r="AC150">
        <v>1306.53</v>
      </c>
      <c r="AD150">
        <v>64505.34</v>
      </c>
      <c r="AE150">
        <v>5.0000000000000001E-3</v>
      </c>
      <c r="AF150">
        <v>1.4999999999999999E-2</v>
      </c>
      <c r="AG150">
        <v>0.85</v>
      </c>
      <c r="AH150">
        <v>0</v>
      </c>
      <c r="AI150">
        <v>1309.76</v>
      </c>
      <c r="AJ150">
        <v>64665</v>
      </c>
      <c r="AK150">
        <v>5.0000000000000001E-3</v>
      </c>
      <c r="AL150">
        <v>1.4999999999999999E-2</v>
      </c>
      <c r="AM150">
        <v>0.85</v>
      </c>
      <c r="AN150">
        <v>0</v>
      </c>
      <c r="AO150">
        <v>1312.99</v>
      </c>
      <c r="AP150">
        <v>64824.67</v>
      </c>
      <c r="AQ150">
        <v>5.0000000000000001E-3</v>
      </c>
      <c r="AR150">
        <v>1.4999999999999999E-2</v>
      </c>
      <c r="AS150">
        <v>0.85</v>
      </c>
      <c r="AT150">
        <v>0.2</v>
      </c>
      <c r="AU150">
        <v>1316.23</v>
      </c>
      <c r="AV150">
        <v>64984.34</v>
      </c>
      <c r="AW150">
        <v>5.0000000000000001E-3</v>
      </c>
      <c r="AX150">
        <v>1.4999999999999999E-2</v>
      </c>
      <c r="AY150">
        <v>0.85</v>
      </c>
      <c r="AZ150">
        <v>0</v>
      </c>
      <c r="BA150">
        <v>1319.46</v>
      </c>
      <c r="BB150">
        <v>65144</v>
      </c>
      <c r="BC150">
        <v>5.0000000000000001E-3</v>
      </c>
      <c r="BD150">
        <v>1.4999999999999999E-2</v>
      </c>
      <c r="BE150">
        <v>0.85</v>
      </c>
      <c r="BF150">
        <v>0</v>
      </c>
      <c r="BG150">
        <v>1322.7</v>
      </c>
      <c r="BH150">
        <v>65303.67</v>
      </c>
      <c r="BI150">
        <v>5.0000000000000001E-3</v>
      </c>
      <c r="BJ150">
        <v>1.4999999999999999E-2</v>
      </c>
      <c r="BK150">
        <v>0.85</v>
      </c>
      <c r="BL150">
        <v>0</v>
      </c>
      <c r="BM150">
        <v>1325.93</v>
      </c>
      <c r="BN150">
        <v>65463.34</v>
      </c>
      <c r="BO150">
        <v>5.0000000000000001E-3</v>
      </c>
      <c r="BP150">
        <v>1.4999999999999999E-2</v>
      </c>
      <c r="BQ150">
        <v>0.85</v>
      </c>
      <c r="BR150">
        <v>0</v>
      </c>
      <c r="BS150">
        <v>1329.16</v>
      </c>
      <c r="BT150">
        <v>65623</v>
      </c>
      <c r="BU150">
        <v>5.0000000000000001E-3</v>
      </c>
      <c r="BV150">
        <v>1.4999999999999999E-2</v>
      </c>
      <c r="BW150">
        <v>0.85</v>
      </c>
      <c r="BX150">
        <v>0</v>
      </c>
    </row>
    <row r="151" spans="1:76" x14ac:dyDescent="0.35">
      <c r="A151" t="s">
        <v>92</v>
      </c>
      <c r="B151" t="s">
        <v>86</v>
      </c>
      <c r="C151" t="s">
        <v>79</v>
      </c>
      <c r="D151">
        <v>3</v>
      </c>
      <c r="E151">
        <v>1184.18</v>
      </c>
      <c r="F151">
        <v>53488.33</v>
      </c>
      <c r="G151">
        <v>0.05</v>
      </c>
      <c r="H151">
        <v>1.7500000000000002E-2</v>
      </c>
      <c r="I151">
        <v>0.85</v>
      </c>
      <c r="J151">
        <v>0.22500000000000001</v>
      </c>
      <c r="K151">
        <v>1187.1400000000001</v>
      </c>
      <c r="L151">
        <v>53622.05</v>
      </c>
      <c r="M151">
        <v>0.05</v>
      </c>
      <c r="N151">
        <v>1.7500000000000002E-2</v>
      </c>
      <c r="O151">
        <v>0.85</v>
      </c>
      <c r="P151">
        <v>0</v>
      </c>
      <c r="Q151">
        <v>1190.0999999999999</v>
      </c>
      <c r="R151">
        <v>53755.77</v>
      </c>
      <c r="S151">
        <v>0.05</v>
      </c>
      <c r="T151">
        <v>1.7500000000000002E-2</v>
      </c>
      <c r="U151">
        <v>0.85</v>
      </c>
      <c r="V151">
        <v>0</v>
      </c>
      <c r="W151">
        <v>1193.06</v>
      </c>
      <c r="X151">
        <v>53889.49</v>
      </c>
      <c r="Y151">
        <v>0.05</v>
      </c>
      <c r="Z151">
        <v>1.7500000000000002E-2</v>
      </c>
      <c r="AA151">
        <v>0.85</v>
      </c>
      <c r="AB151">
        <v>0.22500000000000001</v>
      </c>
      <c r="AC151">
        <v>1196.02</v>
      </c>
      <c r="AD151">
        <v>54023.21</v>
      </c>
      <c r="AE151">
        <v>0.05</v>
      </c>
      <c r="AF151">
        <v>1.7500000000000002E-2</v>
      </c>
      <c r="AG151">
        <v>0.85</v>
      </c>
      <c r="AH151">
        <v>0</v>
      </c>
      <c r="AI151">
        <v>1198.98</v>
      </c>
      <c r="AJ151">
        <v>54156.93</v>
      </c>
      <c r="AK151">
        <v>0.05</v>
      </c>
      <c r="AL151">
        <v>1.7500000000000002E-2</v>
      </c>
      <c r="AM151">
        <v>0.85</v>
      </c>
      <c r="AN151">
        <v>0</v>
      </c>
      <c r="AO151">
        <v>1201.94</v>
      </c>
      <c r="AP151">
        <v>54290.65</v>
      </c>
      <c r="AQ151">
        <v>0.05</v>
      </c>
      <c r="AR151">
        <v>1.7500000000000002E-2</v>
      </c>
      <c r="AS151">
        <v>0.85</v>
      </c>
      <c r="AT151">
        <v>0.22500000000000001</v>
      </c>
      <c r="AU151">
        <v>1204.9000000000001</v>
      </c>
      <c r="AV151">
        <v>54424.38</v>
      </c>
      <c r="AW151">
        <v>0.05</v>
      </c>
      <c r="AX151">
        <v>1.7500000000000002E-2</v>
      </c>
      <c r="AY151">
        <v>0.85</v>
      </c>
      <c r="AZ151">
        <v>0</v>
      </c>
      <c r="BA151">
        <v>1207.8599999999999</v>
      </c>
      <c r="BB151">
        <v>54558.1</v>
      </c>
      <c r="BC151">
        <v>0.05</v>
      </c>
      <c r="BD151">
        <v>1.7500000000000002E-2</v>
      </c>
      <c r="BE151">
        <v>0.85</v>
      </c>
      <c r="BF151">
        <v>0</v>
      </c>
      <c r="BG151">
        <v>1210.82</v>
      </c>
      <c r="BH151">
        <v>54691.82</v>
      </c>
      <c r="BI151">
        <v>0.05</v>
      </c>
      <c r="BJ151">
        <v>1.7500000000000002E-2</v>
      </c>
      <c r="BK151">
        <v>0.85</v>
      </c>
      <c r="BL151">
        <v>0.22500000000000001</v>
      </c>
      <c r="BM151">
        <v>1213.78</v>
      </c>
      <c r="BN151">
        <v>54825.54</v>
      </c>
      <c r="BO151">
        <v>0.05</v>
      </c>
      <c r="BP151">
        <v>1.7500000000000002E-2</v>
      </c>
      <c r="BQ151">
        <v>0.85</v>
      </c>
      <c r="BR151">
        <v>0</v>
      </c>
      <c r="BS151">
        <v>1216.74</v>
      </c>
      <c r="BT151">
        <v>54959.26</v>
      </c>
      <c r="BU151">
        <v>0.05</v>
      </c>
      <c r="BV151">
        <v>1.7500000000000002E-2</v>
      </c>
      <c r="BW151">
        <v>0.85</v>
      </c>
      <c r="BX151">
        <v>0</v>
      </c>
    </row>
    <row r="152" spans="1:76" x14ac:dyDescent="0.35">
      <c r="A152" t="s">
        <v>92</v>
      </c>
      <c r="B152" t="s">
        <v>86</v>
      </c>
      <c r="C152" t="s">
        <v>82</v>
      </c>
      <c r="D152">
        <v>2</v>
      </c>
      <c r="E152">
        <v>1357.47</v>
      </c>
      <c r="F152">
        <v>68656.67</v>
      </c>
      <c r="G152">
        <v>1E-3</v>
      </c>
      <c r="H152">
        <v>1.7500000000000002E-2</v>
      </c>
      <c r="I152">
        <v>0.85</v>
      </c>
      <c r="J152">
        <v>7.0000000000000007E-2</v>
      </c>
      <c r="K152">
        <v>1360.86</v>
      </c>
      <c r="L152">
        <v>68828.31</v>
      </c>
      <c r="M152">
        <v>1E-3</v>
      </c>
      <c r="N152">
        <v>1.7500000000000002E-2</v>
      </c>
      <c r="O152">
        <v>0.85</v>
      </c>
      <c r="P152">
        <v>0</v>
      </c>
      <c r="Q152">
        <v>1364.26</v>
      </c>
      <c r="R152">
        <v>68999.95</v>
      </c>
      <c r="S152">
        <v>1E-3</v>
      </c>
      <c r="T152">
        <v>1.7500000000000002E-2</v>
      </c>
      <c r="U152">
        <v>0.85</v>
      </c>
      <c r="V152">
        <v>0</v>
      </c>
      <c r="W152">
        <v>1367.65</v>
      </c>
      <c r="X152">
        <v>69171.600000000006</v>
      </c>
      <c r="Y152">
        <v>1E-3</v>
      </c>
      <c r="Z152">
        <v>1.7500000000000002E-2</v>
      </c>
      <c r="AA152">
        <v>0.85</v>
      </c>
      <c r="AB152">
        <v>0</v>
      </c>
      <c r="AC152">
        <v>1371.04</v>
      </c>
      <c r="AD152">
        <v>69343.240000000005</v>
      </c>
      <c r="AE152">
        <v>1E-3</v>
      </c>
      <c r="AF152">
        <v>1.7500000000000002E-2</v>
      </c>
      <c r="AG152">
        <v>0.85</v>
      </c>
      <c r="AH152">
        <v>0</v>
      </c>
      <c r="AI152">
        <v>1374.44</v>
      </c>
      <c r="AJ152">
        <v>69514.880000000005</v>
      </c>
      <c r="AK152">
        <v>1E-3</v>
      </c>
      <c r="AL152">
        <v>1.7500000000000002E-2</v>
      </c>
      <c r="AM152">
        <v>0.85</v>
      </c>
      <c r="AN152">
        <v>0</v>
      </c>
      <c r="AO152">
        <v>1377.83</v>
      </c>
      <c r="AP152">
        <v>69686.52</v>
      </c>
      <c r="AQ152">
        <v>1E-3</v>
      </c>
      <c r="AR152">
        <v>1.7500000000000002E-2</v>
      </c>
      <c r="AS152">
        <v>0.85</v>
      </c>
      <c r="AT152">
        <v>7.0000000000000007E-2</v>
      </c>
      <c r="AU152">
        <v>1381.23</v>
      </c>
      <c r="AV152">
        <v>69858.16</v>
      </c>
      <c r="AW152">
        <v>1E-3</v>
      </c>
      <c r="AX152">
        <v>1.7500000000000002E-2</v>
      </c>
      <c r="AY152">
        <v>0.85</v>
      </c>
      <c r="AZ152">
        <v>0</v>
      </c>
      <c r="BA152">
        <v>1384.62</v>
      </c>
      <c r="BB152">
        <v>70029.8</v>
      </c>
      <c r="BC152">
        <v>1E-3</v>
      </c>
      <c r="BD152">
        <v>1.7500000000000002E-2</v>
      </c>
      <c r="BE152">
        <v>0.85</v>
      </c>
      <c r="BF152">
        <v>0</v>
      </c>
      <c r="BG152">
        <v>1388.01</v>
      </c>
      <c r="BH152">
        <v>70201.45</v>
      </c>
      <c r="BI152">
        <v>1E-3</v>
      </c>
      <c r="BJ152">
        <v>1.7500000000000002E-2</v>
      </c>
      <c r="BK152">
        <v>0.85</v>
      </c>
      <c r="BL152">
        <v>0</v>
      </c>
      <c r="BM152">
        <v>1391.41</v>
      </c>
      <c r="BN152">
        <v>70373.09</v>
      </c>
      <c r="BO152">
        <v>1E-3</v>
      </c>
      <c r="BP152">
        <v>1.7500000000000002E-2</v>
      </c>
      <c r="BQ152">
        <v>0.85</v>
      </c>
      <c r="BR152">
        <v>0</v>
      </c>
      <c r="BS152">
        <v>1394.8</v>
      </c>
      <c r="BT152">
        <v>70544.73</v>
      </c>
      <c r="BU152">
        <v>1E-3</v>
      </c>
      <c r="BV152">
        <v>1.7500000000000002E-2</v>
      </c>
      <c r="BW152">
        <v>0.85</v>
      </c>
      <c r="BX152">
        <v>0</v>
      </c>
    </row>
    <row r="153" spans="1:76" x14ac:dyDescent="0.35">
      <c r="A153" t="s">
        <v>92</v>
      </c>
      <c r="B153" t="s">
        <v>86</v>
      </c>
      <c r="C153" t="s">
        <v>80</v>
      </c>
      <c r="D153">
        <v>4</v>
      </c>
      <c r="E153">
        <v>1210.21</v>
      </c>
      <c r="F153">
        <v>59875</v>
      </c>
      <c r="G153">
        <v>0.01</v>
      </c>
      <c r="H153">
        <v>1.7500000000000002E-2</v>
      </c>
      <c r="I153">
        <v>0.85</v>
      </c>
      <c r="J153">
        <v>0.26</v>
      </c>
      <c r="K153">
        <v>1213.24</v>
      </c>
      <c r="L153">
        <v>60024.69</v>
      </c>
      <c r="M153">
        <v>0.01</v>
      </c>
      <c r="N153">
        <v>1.7500000000000002E-2</v>
      </c>
      <c r="O153">
        <v>0.85</v>
      </c>
      <c r="P153">
        <v>0</v>
      </c>
      <c r="Q153">
        <v>1216.26</v>
      </c>
      <c r="R153">
        <v>60174.37</v>
      </c>
      <c r="S153">
        <v>0.01</v>
      </c>
      <c r="T153">
        <v>1.7500000000000002E-2</v>
      </c>
      <c r="U153">
        <v>0.85</v>
      </c>
      <c r="V153">
        <v>0</v>
      </c>
      <c r="W153">
        <v>1219.29</v>
      </c>
      <c r="X153">
        <v>60324.06</v>
      </c>
      <c r="Y153">
        <v>0.01</v>
      </c>
      <c r="Z153">
        <v>1.7500000000000002E-2</v>
      </c>
      <c r="AA153">
        <v>0.85</v>
      </c>
      <c r="AB153">
        <v>0</v>
      </c>
      <c r="AC153">
        <v>1222.31</v>
      </c>
      <c r="AD153">
        <v>60473.75</v>
      </c>
      <c r="AE153">
        <v>0.01</v>
      </c>
      <c r="AF153">
        <v>1.7500000000000002E-2</v>
      </c>
      <c r="AG153">
        <v>0.85</v>
      </c>
      <c r="AH153">
        <v>0</v>
      </c>
      <c r="AI153">
        <v>1225.3399999999999</v>
      </c>
      <c r="AJ153">
        <v>60623.44</v>
      </c>
      <c r="AK153">
        <v>0.01</v>
      </c>
      <c r="AL153">
        <v>1.7500000000000002E-2</v>
      </c>
      <c r="AM153">
        <v>0.85</v>
      </c>
      <c r="AN153">
        <v>0</v>
      </c>
      <c r="AO153">
        <v>1228.3599999999999</v>
      </c>
      <c r="AP153">
        <v>60773.120000000003</v>
      </c>
      <c r="AQ153">
        <v>0.01</v>
      </c>
      <c r="AR153">
        <v>1.7500000000000002E-2</v>
      </c>
      <c r="AS153">
        <v>0.85</v>
      </c>
      <c r="AT153">
        <v>0.26</v>
      </c>
      <c r="AU153">
        <v>1231.3900000000001</v>
      </c>
      <c r="AV153">
        <v>60922.81</v>
      </c>
      <c r="AW153">
        <v>0.01</v>
      </c>
      <c r="AX153">
        <v>1.7500000000000002E-2</v>
      </c>
      <c r="AY153">
        <v>0.85</v>
      </c>
      <c r="AZ153">
        <v>0</v>
      </c>
      <c r="BA153">
        <v>1234.4100000000001</v>
      </c>
      <c r="BB153">
        <v>61072.5</v>
      </c>
      <c r="BC153">
        <v>0.01</v>
      </c>
      <c r="BD153">
        <v>1.7500000000000002E-2</v>
      </c>
      <c r="BE153">
        <v>0.85</v>
      </c>
      <c r="BF153">
        <v>0</v>
      </c>
      <c r="BG153">
        <v>1237.44</v>
      </c>
      <c r="BH153">
        <v>61222.19</v>
      </c>
      <c r="BI153">
        <v>0.01</v>
      </c>
      <c r="BJ153">
        <v>1.7500000000000002E-2</v>
      </c>
      <c r="BK153">
        <v>0.85</v>
      </c>
      <c r="BL153">
        <v>0</v>
      </c>
      <c r="BM153">
        <v>1240.47</v>
      </c>
      <c r="BN153">
        <v>61371.87</v>
      </c>
      <c r="BO153">
        <v>0.01</v>
      </c>
      <c r="BP153">
        <v>1.7500000000000002E-2</v>
      </c>
      <c r="BQ153">
        <v>0.85</v>
      </c>
      <c r="BR153">
        <v>0</v>
      </c>
      <c r="BS153">
        <v>1243.49</v>
      </c>
      <c r="BT153">
        <v>61521.56</v>
      </c>
      <c r="BU153">
        <v>0.01</v>
      </c>
      <c r="BV153">
        <v>1.7500000000000002E-2</v>
      </c>
      <c r="BW153">
        <v>0.85</v>
      </c>
      <c r="BX153">
        <v>0</v>
      </c>
    </row>
    <row r="154" spans="1:76" x14ac:dyDescent="0.35">
      <c r="A154" t="s">
        <v>92</v>
      </c>
      <c r="B154" t="s">
        <v>86</v>
      </c>
      <c r="C154" t="s">
        <v>83</v>
      </c>
      <c r="D154">
        <v>2</v>
      </c>
      <c r="E154">
        <v>1410.65</v>
      </c>
      <c r="F154">
        <v>73446.67</v>
      </c>
      <c r="G154">
        <v>0</v>
      </c>
      <c r="H154">
        <v>1.7500000000000002E-2</v>
      </c>
      <c r="I154">
        <v>0.85</v>
      </c>
      <c r="J154">
        <v>0.12</v>
      </c>
      <c r="K154">
        <v>1414.18</v>
      </c>
      <c r="L154">
        <v>73630.289999999994</v>
      </c>
      <c r="M154">
        <v>0</v>
      </c>
      <c r="N154">
        <v>1.7500000000000002E-2</v>
      </c>
      <c r="O154">
        <v>0.85</v>
      </c>
      <c r="P154">
        <v>0</v>
      </c>
      <c r="Q154">
        <v>1417.7</v>
      </c>
      <c r="R154">
        <v>73813.899999999994</v>
      </c>
      <c r="S154">
        <v>0</v>
      </c>
      <c r="T154">
        <v>1.7500000000000002E-2</v>
      </c>
      <c r="U154">
        <v>0.85</v>
      </c>
      <c r="V154">
        <v>0</v>
      </c>
      <c r="W154">
        <v>1421.23</v>
      </c>
      <c r="X154">
        <v>73997.52</v>
      </c>
      <c r="Y154">
        <v>0</v>
      </c>
      <c r="Z154">
        <v>1.7500000000000002E-2</v>
      </c>
      <c r="AA154">
        <v>0.85</v>
      </c>
      <c r="AB154">
        <v>0</v>
      </c>
      <c r="AC154">
        <v>1424.76</v>
      </c>
      <c r="AD154">
        <v>74181.14</v>
      </c>
      <c r="AE154">
        <v>0</v>
      </c>
      <c r="AF154">
        <v>1.7500000000000002E-2</v>
      </c>
      <c r="AG154">
        <v>0.85</v>
      </c>
      <c r="AH154">
        <v>0</v>
      </c>
      <c r="AI154">
        <v>1428.28</v>
      </c>
      <c r="AJ154">
        <v>74364.75</v>
      </c>
      <c r="AK154">
        <v>0</v>
      </c>
      <c r="AL154">
        <v>1.7500000000000002E-2</v>
      </c>
      <c r="AM154">
        <v>0.85</v>
      </c>
      <c r="AN154">
        <v>0</v>
      </c>
      <c r="AO154">
        <v>1431.81</v>
      </c>
      <c r="AP154">
        <v>74548.37</v>
      </c>
      <c r="AQ154">
        <v>0</v>
      </c>
      <c r="AR154">
        <v>1.7500000000000002E-2</v>
      </c>
      <c r="AS154">
        <v>0.85</v>
      </c>
      <c r="AT154">
        <v>0</v>
      </c>
      <c r="AU154">
        <v>1435.34</v>
      </c>
      <c r="AV154">
        <v>74731.990000000005</v>
      </c>
      <c r="AW154">
        <v>0</v>
      </c>
      <c r="AX154">
        <v>1.7500000000000002E-2</v>
      </c>
      <c r="AY154">
        <v>0.85</v>
      </c>
      <c r="AZ154">
        <v>0</v>
      </c>
      <c r="BA154">
        <v>1438.86</v>
      </c>
      <c r="BB154">
        <v>74915.600000000006</v>
      </c>
      <c r="BC154">
        <v>0</v>
      </c>
      <c r="BD154">
        <v>1.7500000000000002E-2</v>
      </c>
      <c r="BE154">
        <v>0.85</v>
      </c>
      <c r="BF154">
        <v>0</v>
      </c>
      <c r="BG154">
        <v>1442.39</v>
      </c>
      <c r="BH154">
        <v>75099.22</v>
      </c>
      <c r="BI154">
        <v>0</v>
      </c>
      <c r="BJ154">
        <v>1.7500000000000002E-2</v>
      </c>
      <c r="BK154">
        <v>0.85</v>
      </c>
      <c r="BL154">
        <v>0</v>
      </c>
      <c r="BM154">
        <v>1445.92</v>
      </c>
      <c r="BN154">
        <v>75282.84</v>
      </c>
      <c r="BO154">
        <v>0</v>
      </c>
      <c r="BP154">
        <v>1.7500000000000002E-2</v>
      </c>
      <c r="BQ154">
        <v>0.85</v>
      </c>
      <c r="BR154">
        <v>0</v>
      </c>
      <c r="BS154">
        <v>1449.44</v>
      </c>
      <c r="BT154">
        <v>75466.45</v>
      </c>
      <c r="BU154">
        <v>0</v>
      </c>
      <c r="BV154">
        <v>1.7500000000000002E-2</v>
      </c>
      <c r="BW154">
        <v>0.85</v>
      </c>
      <c r="BX154">
        <v>0</v>
      </c>
    </row>
    <row r="155" spans="1:76" x14ac:dyDescent="0.35">
      <c r="A155" t="s">
        <v>92</v>
      </c>
      <c r="B155" t="s">
        <v>86</v>
      </c>
      <c r="C155" t="s">
        <v>81</v>
      </c>
      <c r="D155">
        <v>2</v>
      </c>
      <c r="E155">
        <v>1293.5899999999999</v>
      </c>
      <c r="F155">
        <v>63866.67</v>
      </c>
      <c r="G155">
        <v>5.0000000000000001E-3</v>
      </c>
      <c r="H155">
        <v>1.7500000000000002E-2</v>
      </c>
      <c r="I155">
        <v>0.85</v>
      </c>
      <c r="J155">
        <v>0.2</v>
      </c>
      <c r="K155">
        <v>1296.82</v>
      </c>
      <c r="L155">
        <v>64026.34</v>
      </c>
      <c r="M155">
        <v>5.0000000000000001E-3</v>
      </c>
      <c r="N155">
        <v>1.7500000000000002E-2</v>
      </c>
      <c r="O155">
        <v>0.85</v>
      </c>
      <c r="P155">
        <v>0</v>
      </c>
      <c r="Q155">
        <v>1300.06</v>
      </c>
      <c r="R155">
        <v>64186</v>
      </c>
      <c r="S155">
        <v>5.0000000000000001E-3</v>
      </c>
      <c r="T155">
        <v>1.7500000000000002E-2</v>
      </c>
      <c r="U155">
        <v>0.85</v>
      </c>
      <c r="V155">
        <v>0</v>
      </c>
      <c r="W155">
        <v>1303.29</v>
      </c>
      <c r="X155">
        <v>64345.67</v>
      </c>
      <c r="Y155">
        <v>5.0000000000000001E-3</v>
      </c>
      <c r="Z155">
        <v>1.7500000000000002E-2</v>
      </c>
      <c r="AA155">
        <v>0.85</v>
      </c>
      <c r="AB155">
        <v>0</v>
      </c>
      <c r="AC155">
        <v>1306.53</v>
      </c>
      <c r="AD155">
        <v>64505.34</v>
      </c>
      <c r="AE155">
        <v>5.0000000000000001E-3</v>
      </c>
      <c r="AF155">
        <v>1.7500000000000002E-2</v>
      </c>
      <c r="AG155">
        <v>0.85</v>
      </c>
      <c r="AH155">
        <v>0</v>
      </c>
      <c r="AI155">
        <v>1309.76</v>
      </c>
      <c r="AJ155">
        <v>64665</v>
      </c>
      <c r="AK155">
        <v>5.0000000000000001E-3</v>
      </c>
      <c r="AL155">
        <v>1.7500000000000002E-2</v>
      </c>
      <c r="AM155">
        <v>0.85</v>
      </c>
      <c r="AN155">
        <v>0</v>
      </c>
      <c r="AO155">
        <v>1312.99</v>
      </c>
      <c r="AP155">
        <v>64824.67</v>
      </c>
      <c r="AQ155">
        <v>5.0000000000000001E-3</v>
      </c>
      <c r="AR155">
        <v>1.7500000000000002E-2</v>
      </c>
      <c r="AS155">
        <v>0.85</v>
      </c>
      <c r="AT155">
        <v>0.2</v>
      </c>
      <c r="AU155">
        <v>1316.23</v>
      </c>
      <c r="AV155">
        <v>64984.34</v>
      </c>
      <c r="AW155">
        <v>5.0000000000000001E-3</v>
      </c>
      <c r="AX155">
        <v>1.7500000000000002E-2</v>
      </c>
      <c r="AY155">
        <v>0.85</v>
      </c>
      <c r="AZ155">
        <v>0</v>
      </c>
      <c r="BA155">
        <v>1319.46</v>
      </c>
      <c r="BB155">
        <v>65144</v>
      </c>
      <c r="BC155">
        <v>5.0000000000000001E-3</v>
      </c>
      <c r="BD155">
        <v>1.7500000000000002E-2</v>
      </c>
      <c r="BE155">
        <v>0.85</v>
      </c>
      <c r="BF155">
        <v>0</v>
      </c>
      <c r="BG155">
        <v>1322.7</v>
      </c>
      <c r="BH155">
        <v>65303.67</v>
      </c>
      <c r="BI155">
        <v>5.0000000000000001E-3</v>
      </c>
      <c r="BJ155">
        <v>1.7500000000000002E-2</v>
      </c>
      <c r="BK155">
        <v>0.85</v>
      </c>
      <c r="BL155">
        <v>0</v>
      </c>
      <c r="BM155">
        <v>1325.93</v>
      </c>
      <c r="BN155">
        <v>65463.34</v>
      </c>
      <c r="BO155">
        <v>5.0000000000000001E-3</v>
      </c>
      <c r="BP155">
        <v>1.7500000000000002E-2</v>
      </c>
      <c r="BQ155">
        <v>0.85</v>
      </c>
      <c r="BR155">
        <v>0</v>
      </c>
      <c r="BS155">
        <v>1329.16</v>
      </c>
      <c r="BT155">
        <v>65623</v>
      </c>
      <c r="BU155">
        <v>5.0000000000000001E-3</v>
      </c>
      <c r="BV155">
        <v>1.7500000000000002E-2</v>
      </c>
      <c r="BW155">
        <v>0.85</v>
      </c>
      <c r="BX155">
        <v>0</v>
      </c>
    </row>
    <row r="156" spans="1:76" x14ac:dyDescent="0.35">
      <c r="A156" t="s">
        <v>76</v>
      </c>
      <c r="B156" t="s">
        <v>77</v>
      </c>
      <c r="C156" t="s">
        <v>78</v>
      </c>
      <c r="D156">
        <v>69</v>
      </c>
      <c r="E156">
        <v>1106.6099999999999</v>
      </c>
      <c r="F156">
        <v>42000</v>
      </c>
      <c r="G156">
        <v>0.12</v>
      </c>
      <c r="H156">
        <v>1.2800000000000001E-2</v>
      </c>
      <c r="I156">
        <v>0.85</v>
      </c>
      <c r="J156">
        <v>0.22500000000000001</v>
      </c>
      <c r="K156">
        <v>1109.3800000000001</v>
      </c>
      <c r="L156">
        <v>42105</v>
      </c>
      <c r="M156">
        <v>0.12</v>
      </c>
      <c r="N156">
        <v>1.2800000000000001E-2</v>
      </c>
      <c r="O156">
        <v>0.85</v>
      </c>
      <c r="P156">
        <v>0</v>
      </c>
      <c r="Q156">
        <v>1112.1400000000001</v>
      </c>
      <c r="R156">
        <v>42210</v>
      </c>
      <c r="S156">
        <v>0.12</v>
      </c>
      <c r="T156">
        <v>1.2800000000000001E-2</v>
      </c>
      <c r="U156">
        <v>0.85</v>
      </c>
      <c r="V156">
        <v>0</v>
      </c>
      <c r="W156">
        <v>1114.9100000000001</v>
      </c>
      <c r="X156">
        <v>42315</v>
      </c>
      <c r="Y156">
        <v>0.12</v>
      </c>
      <c r="Z156">
        <v>1.2800000000000001E-2</v>
      </c>
      <c r="AA156">
        <v>0.85</v>
      </c>
      <c r="AB156">
        <v>0.22500000000000001</v>
      </c>
      <c r="AC156">
        <v>1117.68</v>
      </c>
      <c r="AD156">
        <v>42420</v>
      </c>
      <c r="AE156">
        <v>0.12</v>
      </c>
      <c r="AF156">
        <v>1.2800000000000001E-2</v>
      </c>
      <c r="AG156">
        <v>0.85</v>
      </c>
      <c r="AH156">
        <v>0</v>
      </c>
      <c r="AI156">
        <v>1120.44</v>
      </c>
      <c r="AJ156">
        <v>42525</v>
      </c>
      <c r="AK156">
        <v>0.12</v>
      </c>
      <c r="AL156">
        <v>1.2800000000000001E-2</v>
      </c>
      <c r="AM156">
        <v>0.85</v>
      </c>
      <c r="AN156">
        <v>0</v>
      </c>
      <c r="AO156">
        <v>1123.21</v>
      </c>
      <c r="AP156">
        <v>42630</v>
      </c>
      <c r="AQ156">
        <v>0.12</v>
      </c>
      <c r="AR156">
        <v>1.2800000000000001E-2</v>
      </c>
      <c r="AS156">
        <v>0.85</v>
      </c>
      <c r="AT156">
        <v>0.22500000000000001</v>
      </c>
      <c r="AU156">
        <v>1125.98</v>
      </c>
      <c r="AV156">
        <v>42735</v>
      </c>
      <c r="AW156">
        <v>0.12</v>
      </c>
      <c r="AX156">
        <v>1.2800000000000001E-2</v>
      </c>
      <c r="AY156">
        <v>0.85</v>
      </c>
      <c r="AZ156">
        <v>0</v>
      </c>
      <c r="BA156">
        <v>1128.74</v>
      </c>
      <c r="BB156">
        <v>42840</v>
      </c>
      <c r="BC156">
        <v>0.12</v>
      </c>
      <c r="BD156">
        <v>1.2800000000000001E-2</v>
      </c>
      <c r="BE156">
        <v>0.85</v>
      </c>
      <c r="BF156">
        <v>0</v>
      </c>
      <c r="BG156">
        <v>1131.51</v>
      </c>
      <c r="BH156">
        <v>42945</v>
      </c>
      <c r="BI156">
        <v>0.12</v>
      </c>
      <c r="BJ156">
        <v>1.2800000000000001E-2</v>
      </c>
      <c r="BK156">
        <v>0.85</v>
      </c>
      <c r="BL156">
        <v>0.22500000000000001</v>
      </c>
      <c r="BM156">
        <v>1134.28</v>
      </c>
      <c r="BN156">
        <v>43050</v>
      </c>
      <c r="BO156">
        <v>0.12</v>
      </c>
      <c r="BP156">
        <v>1.2800000000000001E-2</v>
      </c>
      <c r="BQ156">
        <v>0.85</v>
      </c>
      <c r="BR156">
        <v>0</v>
      </c>
      <c r="BS156">
        <v>1137.04</v>
      </c>
      <c r="BT156">
        <v>43155</v>
      </c>
      <c r="BU156">
        <v>0.12</v>
      </c>
      <c r="BV156">
        <v>1.2800000000000001E-2</v>
      </c>
      <c r="BW156">
        <v>0.85</v>
      </c>
      <c r="BX156">
        <v>0</v>
      </c>
    </row>
    <row r="157" spans="1:76" x14ac:dyDescent="0.35">
      <c r="A157" t="s">
        <v>76</v>
      </c>
      <c r="B157" t="s">
        <v>77</v>
      </c>
      <c r="C157" t="s">
        <v>79</v>
      </c>
      <c r="D157">
        <v>54</v>
      </c>
      <c r="E157">
        <v>1114.57</v>
      </c>
      <c r="F157">
        <v>44000</v>
      </c>
      <c r="G157">
        <v>0.05</v>
      </c>
      <c r="H157">
        <v>1.5299999999999999E-2</v>
      </c>
      <c r="I157">
        <v>0.85</v>
      </c>
      <c r="J157">
        <v>0.22500000000000001</v>
      </c>
      <c r="K157">
        <v>1117.3599999999999</v>
      </c>
      <c r="L157">
        <v>44110</v>
      </c>
      <c r="M157">
        <v>0.05</v>
      </c>
      <c r="N157">
        <v>1.5299999999999999E-2</v>
      </c>
      <c r="O157">
        <v>0.85</v>
      </c>
      <c r="P157">
        <v>0</v>
      </c>
      <c r="Q157">
        <v>1120.1400000000001</v>
      </c>
      <c r="R157">
        <v>44220</v>
      </c>
      <c r="S157">
        <v>0.05</v>
      </c>
      <c r="T157">
        <v>1.5299999999999999E-2</v>
      </c>
      <c r="U157">
        <v>0.85</v>
      </c>
      <c r="V157">
        <v>0</v>
      </c>
      <c r="W157">
        <v>1122.93</v>
      </c>
      <c r="X157">
        <v>44330</v>
      </c>
      <c r="Y157">
        <v>0.05</v>
      </c>
      <c r="Z157">
        <v>1.5299999999999999E-2</v>
      </c>
      <c r="AA157">
        <v>0.85</v>
      </c>
      <c r="AB157">
        <v>0.22500000000000001</v>
      </c>
      <c r="AC157">
        <v>1125.72</v>
      </c>
      <c r="AD157">
        <v>44440</v>
      </c>
      <c r="AE157">
        <v>0.05</v>
      </c>
      <c r="AF157">
        <v>1.5299999999999999E-2</v>
      </c>
      <c r="AG157">
        <v>0.85</v>
      </c>
      <c r="AH157">
        <v>0</v>
      </c>
      <c r="AI157">
        <v>1128.5</v>
      </c>
      <c r="AJ157">
        <v>44550</v>
      </c>
      <c r="AK157">
        <v>0.05</v>
      </c>
      <c r="AL157">
        <v>1.5299999999999999E-2</v>
      </c>
      <c r="AM157">
        <v>0.85</v>
      </c>
      <c r="AN157">
        <v>0</v>
      </c>
      <c r="AO157">
        <v>1131.29</v>
      </c>
      <c r="AP157">
        <v>44660</v>
      </c>
      <c r="AQ157">
        <v>0.05</v>
      </c>
      <c r="AR157">
        <v>1.5299999999999999E-2</v>
      </c>
      <c r="AS157">
        <v>0.85</v>
      </c>
      <c r="AT157">
        <v>0.22500000000000001</v>
      </c>
      <c r="AU157">
        <v>1134.07</v>
      </c>
      <c r="AV157">
        <v>44770</v>
      </c>
      <c r="AW157">
        <v>0.05</v>
      </c>
      <c r="AX157">
        <v>1.5299999999999999E-2</v>
      </c>
      <c r="AY157">
        <v>0.85</v>
      </c>
      <c r="AZ157">
        <v>0</v>
      </c>
      <c r="BA157">
        <v>1136.8599999999999</v>
      </c>
      <c r="BB157">
        <v>44880</v>
      </c>
      <c r="BC157">
        <v>0.05</v>
      </c>
      <c r="BD157">
        <v>1.5299999999999999E-2</v>
      </c>
      <c r="BE157">
        <v>0.85</v>
      </c>
      <c r="BF157">
        <v>0</v>
      </c>
      <c r="BG157">
        <v>1139.6500000000001</v>
      </c>
      <c r="BH157">
        <v>44990</v>
      </c>
      <c r="BI157">
        <v>0.05</v>
      </c>
      <c r="BJ157">
        <v>1.5299999999999999E-2</v>
      </c>
      <c r="BK157">
        <v>0.85</v>
      </c>
      <c r="BL157">
        <v>0.22500000000000001</v>
      </c>
      <c r="BM157">
        <v>1142.43</v>
      </c>
      <c r="BN157">
        <v>45100</v>
      </c>
      <c r="BO157">
        <v>0.05</v>
      </c>
      <c r="BP157">
        <v>1.5299999999999999E-2</v>
      </c>
      <c r="BQ157">
        <v>0.85</v>
      </c>
      <c r="BR157">
        <v>0</v>
      </c>
      <c r="BS157">
        <v>1145.22</v>
      </c>
      <c r="BT157">
        <v>45210</v>
      </c>
      <c r="BU157">
        <v>0.05</v>
      </c>
      <c r="BV157">
        <v>1.5299999999999999E-2</v>
      </c>
      <c r="BW157">
        <v>0.85</v>
      </c>
      <c r="BX157">
        <v>0</v>
      </c>
    </row>
    <row r="158" spans="1:76" x14ac:dyDescent="0.35">
      <c r="A158" t="s">
        <v>76</v>
      </c>
      <c r="B158" t="s">
        <v>77</v>
      </c>
      <c r="C158" t="s">
        <v>82</v>
      </c>
      <c r="D158">
        <v>178</v>
      </c>
      <c r="E158">
        <v>1247.8699999999999</v>
      </c>
      <c r="F158">
        <v>58000</v>
      </c>
      <c r="G158">
        <v>1E-3</v>
      </c>
      <c r="H158">
        <v>1.2699999999999999E-2</v>
      </c>
      <c r="I158">
        <v>0.85</v>
      </c>
      <c r="J158">
        <v>7.0000000000000007E-2</v>
      </c>
      <c r="K158">
        <v>1250.99</v>
      </c>
      <c r="L158">
        <v>58145</v>
      </c>
      <c r="M158">
        <v>1E-3</v>
      </c>
      <c r="N158">
        <v>1.2699999999999999E-2</v>
      </c>
      <c r="O158">
        <v>0.85</v>
      </c>
      <c r="P158">
        <v>0</v>
      </c>
      <c r="Q158">
        <v>1254.1099999999999</v>
      </c>
      <c r="R158">
        <v>58290</v>
      </c>
      <c r="S158">
        <v>1E-3</v>
      </c>
      <c r="T158">
        <v>1.2699999999999999E-2</v>
      </c>
      <c r="U158">
        <v>0.85</v>
      </c>
      <c r="V158">
        <v>0</v>
      </c>
      <c r="W158">
        <v>1257.23</v>
      </c>
      <c r="X158">
        <v>58435</v>
      </c>
      <c r="Y158">
        <v>1E-3</v>
      </c>
      <c r="Z158">
        <v>1.2699999999999999E-2</v>
      </c>
      <c r="AA158">
        <v>0.85</v>
      </c>
      <c r="AB158">
        <v>0</v>
      </c>
      <c r="AC158">
        <v>1260.3499999999999</v>
      </c>
      <c r="AD158">
        <v>58580</v>
      </c>
      <c r="AE158">
        <v>1E-3</v>
      </c>
      <c r="AF158">
        <v>1.2699999999999999E-2</v>
      </c>
      <c r="AG158">
        <v>0.85</v>
      </c>
      <c r="AH158">
        <v>0</v>
      </c>
      <c r="AI158">
        <v>1263.47</v>
      </c>
      <c r="AJ158">
        <v>58725</v>
      </c>
      <c r="AK158">
        <v>1E-3</v>
      </c>
      <c r="AL158">
        <v>1.2699999999999999E-2</v>
      </c>
      <c r="AM158">
        <v>0.85</v>
      </c>
      <c r="AN158">
        <v>0</v>
      </c>
      <c r="AO158">
        <v>1266.5899999999999</v>
      </c>
      <c r="AP158">
        <v>58870</v>
      </c>
      <c r="AQ158">
        <v>1E-3</v>
      </c>
      <c r="AR158">
        <v>1.2699999999999999E-2</v>
      </c>
      <c r="AS158">
        <v>0.85</v>
      </c>
      <c r="AT158">
        <v>7.0000000000000007E-2</v>
      </c>
      <c r="AU158">
        <v>1269.71</v>
      </c>
      <c r="AV158">
        <v>59015</v>
      </c>
      <c r="AW158">
        <v>1E-3</v>
      </c>
      <c r="AX158">
        <v>1.2699999999999999E-2</v>
      </c>
      <c r="AY158">
        <v>0.85</v>
      </c>
      <c r="AZ158">
        <v>0</v>
      </c>
      <c r="BA158">
        <v>1272.83</v>
      </c>
      <c r="BB158">
        <v>59160</v>
      </c>
      <c r="BC158">
        <v>1E-3</v>
      </c>
      <c r="BD158">
        <v>1.2699999999999999E-2</v>
      </c>
      <c r="BE158">
        <v>0.85</v>
      </c>
      <c r="BF158">
        <v>0</v>
      </c>
      <c r="BG158">
        <v>1275.95</v>
      </c>
      <c r="BH158">
        <v>59305</v>
      </c>
      <c r="BI158">
        <v>1E-3</v>
      </c>
      <c r="BJ158">
        <v>1.2699999999999999E-2</v>
      </c>
      <c r="BK158">
        <v>0.85</v>
      </c>
      <c r="BL158">
        <v>0</v>
      </c>
      <c r="BM158">
        <v>1279.07</v>
      </c>
      <c r="BN158">
        <v>59450</v>
      </c>
      <c r="BO158">
        <v>1E-3</v>
      </c>
      <c r="BP158">
        <v>1.2699999999999999E-2</v>
      </c>
      <c r="BQ158">
        <v>0.85</v>
      </c>
      <c r="BR158">
        <v>0</v>
      </c>
      <c r="BS158">
        <v>1282.19</v>
      </c>
      <c r="BT158">
        <v>59595</v>
      </c>
      <c r="BU158">
        <v>1E-3</v>
      </c>
      <c r="BV158">
        <v>1.2699999999999999E-2</v>
      </c>
      <c r="BW158">
        <v>0.85</v>
      </c>
      <c r="BX158">
        <v>0</v>
      </c>
    </row>
    <row r="159" spans="1:76" x14ac:dyDescent="0.35">
      <c r="A159" t="s">
        <v>76</v>
      </c>
      <c r="B159" t="s">
        <v>77</v>
      </c>
      <c r="C159" t="s">
        <v>80</v>
      </c>
      <c r="D159">
        <v>123</v>
      </c>
      <c r="E159">
        <v>1153.8</v>
      </c>
      <c r="F159">
        <v>48000</v>
      </c>
      <c r="G159">
        <v>0.01</v>
      </c>
      <c r="H159">
        <v>1.7299999999999999E-2</v>
      </c>
      <c r="I159">
        <v>0.85</v>
      </c>
      <c r="J159">
        <v>0.26</v>
      </c>
      <c r="K159">
        <v>1156.68</v>
      </c>
      <c r="L159">
        <v>48120</v>
      </c>
      <c r="M159">
        <v>0.01</v>
      </c>
      <c r="N159">
        <v>1.7299999999999999E-2</v>
      </c>
      <c r="O159">
        <v>0.85</v>
      </c>
      <c r="P159">
        <v>0</v>
      </c>
      <c r="Q159">
        <v>1159.57</v>
      </c>
      <c r="R159">
        <v>48240</v>
      </c>
      <c r="S159">
        <v>0.01</v>
      </c>
      <c r="T159">
        <v>1.7299999999999999E-2</v>
      </c>
      <c r="U159">
        <v>0.85</v>
      </c>
      <c r="V159">
        <v>0</v>
      </c>
      <c r="W159">
        <v>1162.45</v>
      </c>
      <c r="X159">
        <v>48360</v>
      </c>
      <c r="Y159">
        <v>0.01</v>
      </c>
      <c r="Z159">
        <v>1.7299999999999999E-2</v>
      </c>
      <c r="AA159">
        <v>0.85</v>
      </c>
      <c r="AB159">
        <v>0</v>
      </c>
      <c r="AC159">
        <v>1165.3399999999999</v>
      </c>
      <c r="AD159">
        <v>48480</v>
      </c>
      <c r="AE159">
        <v>0.01</v>
      </c>
      <c r="AF159">
        <v>1.7299999999999999E-2</v>
      </c>
      <c r="AG159">
        <v>0.85</v>
      </c>
      <c r="AH159">
        <v>0</v>
      </c>
      <c r="AI159">
        <v>1168.22</v>
      </c>
      <c r="AJ159">
        <v>48600</v>
      </c>
      <c r="AK159">
        <v>0.01</v>
      </c>
      <c r="AL159">
        <v>1.7299999999999999E-2</v>
      </c>
      <c r="AM159">
        <v>0.85</v>
      </c>
      <c r="AN159">
        <v>0</v>
      </c>
      <c r="AO159">
        <v>1171.1099999999999</v>
      </c>
      <c r="AP159">
        <v>48720</v>
      </c>
      <c r="AQ159">
        <v>0.01</v>
      </c>
      <c r="AR159">
        <v>1.7299999999999999E-2</v>
      </c>
      <c r="AS159">
        <v>0.85</v>
      </c>
      <c r="AT159">
        <v>0.26</v>
      </c>
      <c r="AU159">
        <v>1173.99</v>
      </c>
      <c r="AV159">
        <v>48840</v>
      </c>
      <c r="AW159">
        <v>0.01</v>
      </c>
      <c r="AX159">
        <v>1.7299999999999999E-2</v>
      </c>
      <c r="AY159">
        <v>0.85</v>
      </c>
      <c r="AZ159">
        <v>0</v>
      </c>
      <c r="BA159">
        <v>1176.8800000000001</v>
      </c>
      <c r="BB159">
        <v>48960</v>
      </c>
      <c r="BC159">
        <v>0.01</v>
      </c>
      <c r="BD159">
        <v>1.7299999999999999E-2</v>
      </c>
      <c r="BE159">
        <v>0.85</v>
      </c>
      <c r="BF159">
        <v>0</v>
      </c>
      <c r="BG159">
        <v>1179.76</v>
      </c>
      <c r="BH159">
        <v>49080</v>
      </c>
      <c r="BI159">
        <v>0.01</v>
      </c>
      <c r="BJ159">
        <v>1.7299999999999999E-2</v>
      </c>
      <c r="BK159">
        <v>0.85</v>
      </c>
      <c r="BL159">
        <v>0</v>
      </c>
      <c r="BM159">
        <v>1182.6400000000001</v>
      </c>
      <c r="BN159">
        <v>49200</v>
      </c>
      <c r="BO159">
        <v>0.01</v>
      </c>
      <c r="BP159">
        <v>1.7299999999999999E-2</v>
      </c>
      <c r="BQ159">
        <v>0.85</v>
      </c>
      <c r="BR159">
        <v>0</v>
      </c>
      <c r="BS159">
        <v>1185.53</v>
      </c>
      <c r="BT159">
        <v>49320</v>
      </c>
      <c r="BU159">
        <v>0.01</v>
      </c>
      <c r="BV159">
        <v>1.7299999999999999E-2</v>
      </c>
      <c r="BW159">
        <v>0.85</v>
      </c>
      <c r="BX159">
        <v>0</v>
      </c>
    </row>
    <row r="160" spans="1:76" x14ac:dyDescent="0.35">
      <c r="A160" t="s">
        <v>76</v>
      </c>
      <c r="B160" t="s">
        <v>77</v>
      </c>
      <c r="C160" t="s">
        <v>83</v>
      </c>
      <c r="D160">
        <v>47</v>
      </c>
      <c r="E160">
        <v>1377.61</v>
      </c>
      <c r="F160">
        <v>70000</v>
      </c>
      <c r="G160">
        <v>0</v>
      </c>
      <c r="H160">
        <v>7.1000000000000004E-3</v>
      </c>
      <c r="I160">
        <v>0.85</v>
      </c>
      <c r="J160">
        <v>0.12</v>
      </c>
      <c r="K160">
        <v>1381.05</v>
      </c>
      <c r="L160">
        <v>70175</v>
      </c>
      <c r="M160">
        <v>0</v>
      </c>
      <c r="N160">
        <v>7.1000000000000004E-3</v>
      </c>
      <c r="O160">
        <v>0.85</v>
      </c>
      <c r="P160">
        <v>0</v>
      </c>
      <c r="Q160">
        <v>1384.5</v>
      </c>
      <c r="R160">
        <v>70350</v>
      </c>
      <c r="S160">
        <v>0</v>
      </c>
      <c r="T160">
        <v>7.1000000000000004E-3</v>
      </c>
      <c r="U160">
        <v>0.85</v>
      </c>
      <c r="V160">
        <v>0</v>
      </c>
      <c r="W160">
        <v>1387.94</v>
      </c>
      <c r="X160">
        <v>70525</v>
      </c>
      <c r="Y160">
        <v>0</v>
      </c>
      <c r="Z160">
        <v>7.1000000000000004E-3</v>
      </c>
      <c r="AA160">
        <v>0.85</v>
      </c>
      <c r="AB160">
        <v>0</v>
      </c>
      <c r="AC160">
        <v>1391.39</v>
      </c>
      <c r="AD160">
        <v>70700</v>
      </c>
      <c r="AE160">
        <v>0</v>
      </c>
      <c r="AF160">
        <v>7.1000000000000004E-3</v>
      </c>
      <c r="AG160">
        <v>0.85</v>
      </c>
      <c r="AH160">
        <v>0</v>
      </c>
      <c r="AI160">
        <v>1394.83</v>
      </c>
      <c r="AJ160">
        <v>70875</v>
      </c>
      <c r="AK160">
        <v>0</v>
      </c>
      <c r="AL160">
        <v>7.1000000000000004E-3</v>
      </c>
      <c r="AM160">
        <v>0.85</v>
      </c>
      <c r="AN160">
        <v>0</v>
      </c>
      <c r="AO160">
        <v>1398.27</v>
      </c>
      <c r="AP160">
        <v>71050</v>
      </c>
      <c r="AQ160">
        <v>0</v>
      </c>
      <c r="AR160">
        <v>7.1000000000000004E-3</v>
      </c>
      <c r="AS160">
        <v>0.85</v>
      </c>
      <c r="AT160">
        <v>0</v>
      </c>
      <c r="AU160">
        <v>1401.72</v>
      </c>
      <c r="AV160">
        <v>71225</v>
      </c>
      <c r="AW160">
        <v>0</v>
      </c>
      <c r="AX160">
        <v>7.1000000000000004E-3</v>
      </c>
      <c r="AY160">
        <v>0.85</v>
      </c>
      <c r="AZ160">
        <v>0</v>
      </c>
      <c r="BA160">
        <v>1405.16</v>
      </c>
      <c r="BB160">
        <v>71400</v>
      </c>
      <c r="BC160">
        <v>0</v>
      </c>
      <c r="BD160">
        <v>7.1000000000000004E-3</v>
      </c>
      <c r="BE160">
        <v>0.85</v>
      </c>
      <c r="BF160">
        <v>0</v>
      </c>
      <c r="BG160">
        <v>1408.61</v>
      </c>
      <c r="BH160">
        <v>71575</v>
      </c>
      <c r="BI160">
        <v>0</v>
      </c>
      <c r="BJ160">
        <v>7.1000000000000004E-3</v>
      </c>
      <c r="BK160">
        <v>0.85</v>
      </c>
      <c r="BL160">
        <v>0</v>
      </c>
      <c r="BM160">
        <v>1412.05</v>
      </c>
      <c r="BN160">
        <v>71750</v>
      </c>
      <c r="BO160">
        <v>0</v>
      </c>
      <c r="BP160">
        <v>7.1000000000000004E-3</v>
      </c>
      <c r="BQ160">
        <v>0.85</v>
      </c>
      <c r="BR160">
        <v>0</v>
      </c>
      <c r="BS160">
        <v>1415.49</v>
      </c>
      <c r="BT160">
        <v>71925</v>
      </c>
      <c r="BU160">
        <v>0</v>
      </c>
      <c r="BV160">
        <v>7.1000000000000004E-3</v>
      </c>
      <c r="BW160">
        <v>0.85</v>
      </c>
      <c r="BX160">
        <v>0</v>
      </c>
    </row>
    <row r="161" spans="1:76" x14ac:dyDescent="0.35">
      <c r="A161" t="s">
        <v>76</v>
      </c>
      <c r="B161" t="s">
        <v>77</v>
      </c>
      <c r="C161" t="s">
        <v>85</v>
      </c>
      <c r="D161">
        <v>14</v>
      </c>
      <c r="E161">
        <v>2000</v>
      </c>
      <c r="F161">
        <v>90000</v>
      </c>
      <c r="G161">
        <v>0</v>
      </c>
      <c r="H161">
        <v>7.1000000000000004E-3</v>
      </c>
      <c r="I161">
        <v>0.85</v>
      </c>
      <c r="J161">
        <v>0</v>
      </c>
      <c r="K161">
        <v>2005</v>
      </c>
      <c r="L161">
        <v>90225</v>
      </c>
      <c r="M161">
        <v>0</v>
      </c>
      <c r="N161">
        <v>7.1000000000000004E-3</v>
      </c>
      <c r="O161">
        <v>0.85</v>
      </c>
      <c r="P161">
        <v>0</v>
      </c>
      <c r="Q161">
        <v>2010</v>
      </c>
      <c r="R161">
        <v>90450</v>
      </c>
      <c r="S161">
        <v>0</v>
      </c>
      <c r="T161">
        <v>7.1000000000000004E-3</v>
      </c>
      <c r="U161">
        <v>0.85</v>
      </c>
      <c r="V161">
        <v>0</v>
      </c>
      <c r="W161">
        <v>2015</v>
      </c>
      <c r="X161">
        <v>90675</v>
      </c>
      <c r="Y161">
        <v>0</v>
      </c>
      <c r="Z161">
        <v>7.1000000000000004E-3</v>
      </c>
      <c r="AA161">
        <v>0.85</v>
      </c>
      <c r="AB161">
        <v>0</v>
      </c>
      <c r="AC161">
        <v>2020</v>
      </c>
      <c r="AD161">
        <v>90900</v>
      </c>
      <c r="AE161">
        <v>0</v>
      </c>
      <c r="AF161">
        <v>7.1000000000000004E-3</v>
      </c>
      <c r="AG161">
        <v>0.85</v>
      </c>
      <c r="AH161">
        <v>0</v>
      </c>
      <c r="AI161">
        <v>2025</v>
      </c>
      <c r="AJ161">
        <v>91125</v>
      </c>
      <c r="AK161">
        <v>0</v>
      </c>
      <c r="AL161">
        <v>7.1000000000000004E-3</v>
      </c>
      <c r="AM161">
        <v>0.85</v>
      </c>
      <c r="AN161">
        <v>0</v>
      </c>
      <c r="AO161">
        <v>2030</v>
      </c>
      <c r="AP161">
        <v>91350</v>
      </c>
      <c r="AQ161">
        <v>0</v>
      </c>
      <c r="AR161">
        <v>7.1000000000000004E-3</v>
      </c>
      <c r="AS161">
        <v>0.85</v>
      </c>
      <c r="AT161">
        <v>0</v>
      </c>
      <c r="AU161">
        <v>2035</v>
      </c>
      <c r="AV161">
        <v>91575</v>
      </c>
      <c r="AW161">
        <v>0</v>
      </c>
      <c r="AX161">
        <v>7.1000000000000004E-3</v>
      </c>
      <c r="AY161">
        <v>0.85</v>
      </c>
      <c r="AZ161">
        <v>0</v>
      </c>
      <c r="BA161">
        <v>2040</v>
      </c>
      <c r="BB161">
        <v>91800</v>
      </c>
      <c r="BC161">
        <v>0</v>
      </c>
      <c r="BD161">
        <v>7.1000000000000004E-3</v>
      </c>
      <c r="BE161">
        <v>0.85</v>
      </c>
      <c r="BF161">
        <v>0</v>
      </c>
      <c r="BG161">
        <v>2045</v>
      </c>
      <c r="BH161">
        <v>92025</v>
      </c>
      <c r="BI161">
        <v>0</v>
      </c>
      <c r="BJ161">
        <v>7.1000000000000004E-3</v>
      </c>
      <c r="BK161">
        <v>0.85</v>
      </c>
      <c r="BL161">
        <v>0</v>
      </c>
      <c r="BM161">
        <v>2050</v>
      </c>
      <c r="BN161">
        <v>92250</v>
      </c>
      <c r="BO161">
        <v>0</v>
      </c>
      <c r="BP161">
        <v>7.1000000000000004E-3</v>
      </c>
      <c r="BQ161">
        <v>0.85</v>
      </c>
      <c r="BR161">
        <v>0</v>
      </c>
      <c r="BS161">
        <v>2055</v>
      </c>
      <c r="BT161">
        <v>92475</v>
      </c>
      <c r="BU161">
        <v>0</v>
      </c>
      <c r="BV161">
        <v>7.1000000000000004E-3</v>
      </c>
      <c r="BW161">
        <v>0.85</v>
      </c>
      <c r="BX161">
        <v>0</v>
      </c>
    </row>
    <row r="162" spans="1:76" x14ac:dyDescent="0.35">
      <c r="A162" t="s">
        <v>76</v>
      </c>
      <c r="B162" t="s">
        <v>77</v>
      </c>
      <c r="C162" t="s">
        <v>81</v>
      </c>
      <c r="D162">
        <v>162</v>
      </c>
      <c r="E162">
        <v>1185.03</v>
      </c>
      <c r="F162">
        <v>53000</v>
      </c>
      <c r="G162">
        <v>5.0000000000000001E-3</v>
      </c>
      <c r="H162">
        <v>1.7299999999999999E-2</v>
      </c>
      <c r="I162">
        <v>0.85</v>
      </c>
      <c r="J162">
        <v>0.2</v>
      </c>
      <c r="K162">
        <v>1187.99</v>
      </c>
      <c r="L162">
        <v>53132.5</v>
      </c>
      <c r="M162">
        <v>5.0000000000000001E-3</v>
      </c>
      <c r="N162">
        <v>1.7299999999999999E-2</v>
      </c>
      <c r="O162">
        <v>0.85</v>
      </c>
      <c r="P162">
        <v>0</v>
      </c>
      <c r="Q162">
        <v>1190.96</v>
      </c>
      <c r="R162">
        <v>53265</v>
      </c>
      <c r="S162">
        <v>5.0000000000000001E-3</v>
      </c>
      <c r="T162">
        <v>1.7299999999999999E-2</v>
      </c>
      <c r="U162">
        <v>0.85</v>
      </c>
      <c r="V162">
        <v>0</v>
      </c>
      <c r="W162">
        <v>1193.92</v>
      </c>
      <c r="X162">
        <v>53397.5</v>
      </c>
      <c r="Y162">
        <v>5.0000000000000001E-3</v>
      </c>
      <c r="Z162">
        <v>1.7299999999999999E-2</v>
      </c>
      <c r="AA162">
        <v>0.85</v>
      </c>
      <c r="AB162">
        <v>0</v>
      </c>
      <c r="AC162">
        <v>1196.8800000000001</v>
      </c>
      <c r="AD162">
        <v>53530</v>
      </c>
      <c r="AE162">
        <v>5.0000000000000001E-3</v>
      </c>
      <c r="AF162">
        <v>1.7299999999999999E-2</v>
      </c>
      <c r="AG162">
        <v>0.85</v>
      </c>
      <c r="AH162">
        <v>0</v>
      </c>
      <c r="AI162">
        <v>1199.8399999999999</v>
      </c>
      <c r="AJ162">
        <v>53662.5</v>
      </c>
      <c r="AK162">
        <v>5.0000000000000001E-3</v>
      </c>
      <c r="AL162">
        <v>1.7299999999999999E-2</v>
      </c>
      <c r="AM162">
        <v>0.85</v>
      </c>
      <c r="AN162">
        <v>0</v>
      </c>
      <c r="AO162">
        <v>1202.81</v>
      </c>
      <c r="AP162">
        <v>53795</v>
      </c>
      <c r="AQ162">
        <v>5.0000000000000001E-3</v>
      </c>
      <c r="AR162">
        <v>1.7299999999999999E-2</v>
      </c>
      <c r="AS162">
        <v>0.85</v>
      </c>
      <c r="AT162">
        <v>0.2</v>
      </c>
      <c r="AU162">
        <v>1205.77</v>
      </c>
      <c r="AV162">
        <v>53927.5</v>
      </c>
      <c r="AW162">
        <v>5.0000000000000001E-3</v>
      </c>
      <c r="AX162">
        <v>1.7299999999999999E-2</v>
      </c>
      <c r="AY162">
        <v>0.85</v>
      </c>
      <c r="AZ162">
        <v>0</v>
      </c>
      <c r="BA162">
        <v>1208.73</v>
      </c>
      <c r="BB162">
        <v>54060</v>
      </c>
      <c r="BC162">
        <v>5.0000000000000001E-3</v>
      </c>
      <c r="BD162">
        <v>1.7299999999999999E-2</v>
      </c>
      <c r="BE162">
        <v>0.85</v>
      </c>
      <c r="BF162">
        <v>0</v>
      </c>
      <c r="BG162">
        <v>1211.69</v>
      </c>
      <c r="BH162">
        <v>54192.5</v>
      </c>
      <c r="BI162">
        <v>5.0000000000000001E-3</v>
      </c>
      <c r="BJ162">
        <v>1.7299999999999999E-2</v>
      </c>
      <c r="BK162">
        <v>0.85</v>
      </c>
      <c r="BL162">
        <v>0</v>
      </c>
      <c r="BM162">
        <v>1214.6600000000001</v>
      </c>
      <c r="BN162">
        <v>54325</v>
      </c>
      <c r="BO162">
        <v>5.0000000000000001E-3</v>
      </c>
      <c r="BP162">
        <v>1.7299999999999999E-2</v>
      </c>
      <c r="BQ162">
        <v>0.85</v>
      </c>
      <c r="BR162">
        <v>0</v>
      </c>
      <c r="BS162">
        <v>1217.6199999999999</v>
      </c>
      <c r="BT162">
        <v>54457.5</v>
      </c>
      <c r="BU162">
        <v>5.0000000000000001E-3</v>
      </c>
      <c r="BV162">
        <v>1.7299999999999999E-2</v>
      </c>
      <c r="BW162">
        <v>0.85</v>
      </c>
      <c r="BX162">
        <v>0</v>
      </c>
    </row>
    <row r="163" spans="1:76" x14ac:dyDescent="0.35">
      <c r="A163" t="s">
        <v>76</v>
      </c>
      <c r="B163" t="s">
        <v>77</v>
      </c>
      <c r="C163" t="s">
        <v>84</v>
      </c>
      <c r="D163">
        <v>32</v>
      </c>
      <c r="E163">
        <v>1461.7</v>
      </c>
      <c r="F163">
        <v>84000</v>
      </c>
      <c r="G163">
        <v>0</v>
      </c>
      <c r="H163">
        <v>7.1000000000000004E-3</v>
      </c>
      <c r="I163">
        <v>0.85</v>
      </c>
      <c r="J163">
        <v>0.14000000000000001</v>
      </c>
      <c r="K163">
        <v>1465.35</v>
      </c>
      <c r="L163">
        <v>84210</v>
      </c>
      <c r="M163">
        <v>0</v>
      </c>
      <c r="N163">
        <v>7.1000000000000004E-3</v>
      </c>
      <c r="O163">
        <v>0.85</v>
      </c>
      <c r="P163">
        <v>0</v>
      </c>
      <c r="Q163">
        <v>1469.01</v>
      </c>
      <c r="R163">
        <v>84420</v>
      </c>
      <c r="S163">
        <v>0</v>
      </c>
      <c r="T163">
        <v>7.1000000000000004E-3</v>
      </c>
      <c r="U163">
        <v>0.85</v>
      </c>
      <c r="V163">
        <v>0</v>
      </c>
      <c r="W163">
        <v>1472.66</v>
      </c>
      <c r="X163">
        <v>84630</v>
      </c>
      <c r="Y163">
        <v>0</v>
      </c>
      <c r="Z163">
        <v>7.1000000000000004E-3</v>
      </c>
      <c r="AA163">
        <v>0.85</v>
      </c>
      <c r="AB163">
        <v>0</v>
      </c>
      <c r="AC163">
        <v>1476.32</v>
      </c>
      <c r="AD163">
        <v>84840</v>
      </c>
      <c r="AE163">
        <v>0</v>
      </c>
      <c r="AF163">
        <v>7.1000000000000004E-3</v>
      </c>
      <c r="AG163">
        <v>0.85</v>
      </c>
      <c r="AH163">
        <v>0</v>
      </c>
      <c r="AI163">
        <v>1479.97</v>
      </c>
      <c r="AJ163">
        <v>85050</v>
      </c>
      <c r="AK163">
        <v>0</v>
      </c>
      <c r="AL163">
        <v>7.1000000000000004E-3</v>
      </c>
      <c r="AM163">
        <v>0.85</v>
      </c>
      <c r="AN163">
        <v>0</v>
      </c>
      <c r="AO163">
        <v>1483.63</v>
      </c>
      <c r="AP163">
        <v>85260</v>
      </c>
      <c r="AQ163">
        <v>0</v>
      </c>
      <c r="AR163">
        <v>7.1000000000000004E-3</v>
      </c>
      <c r="AS163">
        <v>0.85</v>
      </c>
      <c r="AT163">
        <v>0</v>
      </c>
      <c r="AU163">
        <v>1487.28</v>
      </c>
      <c r="AV163">
        <v>85470</v>
      </c>
      <c r="AW163">
        <v>0</v>
      </c>
      <c r="AX163">
        <v>7.1000000000000004E-3</v>
      </c>
      <c r="AY163">
        <v>0.85</v>
      </c>
      <c r="AZ163">
        <v>0</v>
      </c>
      <c r="BA163">
        <v>1490.93</v>
      </c>
      <c r="BB163">
        <v>85680</v>
      </c>
      <c r="BC163">
        <v>0</v>
      </c>
      <c r="BD163">
        <v>7.1000000000000004E-3</v>
      </c>
      <c r="BE163">
        <v>0.85</v>
      </c>
      <c r="BF163">
        <v>0</v>
      </c>
      <c r="BG163">
        <v>1494.59</v>
      </c>
      <c r="BH163">
        <v>85890</v>
      </c>
      <c r="BI163">
        <v>0</v>
      </c>
      <c r="BJ163">
        <v>7.1000000000000004E-3</v>
      </c>
      <c r="BK163">
        <v>0.85</v>
      </c>
      <c r="BL163">
        <v>0</v>
      </c>
      <c r="BM163">
        <v>1498.24</v>
      </c>
      <c r="BN163">
        <v>86100</v>
      </c>
      <c r="BO163">
        <v>0</v>
      </c>
      <c r="BP163">
        <v>7.1000000000000004E-3</v>
      </c>
      <c r="BQ163">
        <v>0.85</v>
      </c>
      <c r="BR163">
        <v>0</v>
      </c>
      <c r="BS163">
        <v>1501.9</v>
      </c>
      <c r="BT163">
        <v>86310</v>
      </c>
      <c r="BU163">
        <v>0</v>
      </c>
      <c r="BV163">
        <v>7.1000000000000004E-3</v>
      </c>
      <c r="BW163">
        <v>0.85</v>
      </c>
      <c r="BX163">
        <v>0</v>
      </c>
    </row>
    <row r="164" spans="1:76" x14ac:dyDescent="0.35">
      <c r="A164" t="s">
        <v>76</v>
      </c>
      <c r="B164" t="s">
        <v>88</v>
      </c>
      <c r="D164">
        <v>67</v>
      </c>
      <c r="E164">
        <v>80</v>
      </c>
      <c r="F164">
        <v>40000</v>
      </c>
      <c r="G164">
        <v>2.1000000000000001E-2</v>
      </c>
      <c r="H164">
        <v>1.49E-2</v>
      </c>
      <c r="I164">
        <v>0.85</v>
      </c>
      <c r="J164">
        <v>0</v>
      </c>
      <c r="K164">
        <v>80.2</v>
      </c>
      <c r="L164">
        <v>40100</v>
      </c>
      <c r="M164">
        <v>2.1000000000000001E-2</v>
      </c>
      <c r="N164">
        <v>1.49E-2</v>
      </c>
      <c r="O164">
        <v>0.85</v>
      </c>
      <c r="P164">
        <v>0</v>
      </c>
      <c r="Q164">
        <v>80.400000000000006</v>
      </c>
      <c r="R164">
        <v>40200</v>
      </c>
      <c r="S164">
        <v>2.1000000000000001E-2</v>
      </c>
      <c r="T164">
        <v>1.49E-2</v>
      </c>
      <c r="U164">
        <v>0.85</v>
      </c>
      <c r="V164">
        <v>0</v>
      </c>
      <c r="W164">
        <v>80.599999999999994</v>
      </c>
      <c r="X164">
        <v>40300</v>
      </c>
      <c r="Y164">
        <v>2.1000000000000001E-2</v>
      </c>
      <c r="Z164">
        <v>1.49E-2</v>
      </c>
      <c r="AA164">
        <v>0.85</v>
      </c>
      <c r="AB164">
        <v>0</v>
      </c>
      <c r="AC164">
        <v>80.8</v>
      </c>
      <c r="AD164">
        <v>40400</v>
      </c>
      <c r="AE164">
        <v>2.1000000000000001E-2</v>
      </c>
      <c r="AF164">
        <v>1.49E-2</v>
      </c>
      <c r="AG164">
        <v>0.85</v>
      </c>
      <c r="AH164">
        <v>0</v>
      </c>
      <c r="AI164">
        <v>81</v>
      </c>
      <c r="AJ164">
        <v>40500</v>
      </c>
      <c r="AK164">
        <v>2.1000000000000001E-2</v>
      </c>
      <c r="AL164">
        <v>1.49E-2</v>
      </c>
      <c r="AM164">
        <v>0.85</v>
      </c>
      <c r="AN164">
        <v>0</v>
      </c>
      <c r="AO164">
        <v>81.2</v>
      </c>
      <c r="AP164">
        <v>40600</v>
      </c>
      <c r="AQ164">
        <v>2.1000000000000001E-2</v>
      </c>
      <c r="AR164">
        <v>1.49E-2</v>
      </c>
      <c r="AS164">
        <v>0.85</v>
      </c>
      <c r="AT164">
        <v>0</v>
      </c>
      <c r="AU164">
        <v>81.400000000000006</v>
      </c>
      <c r="AV164">
        <v>40700</v>
      </c>
      <c r="AW164">
        <v>2.1000000000000001E-2</v>
      </c>
      <c r="AX164">
        <v>1.49E-2</v>
      </c>
      <c r="AY164">
        <v>0.85</v>
      </c>
      <c r="AZ164">
        <v>0</v>
      </c>
      <c r="BA164">
        <v>81.599999999999994</v>
      </c>
      <c r="BB164">
        <v>40800</v>
      </c>
      <c r="BC164">
        <v>2.1000000000000001E-2</v>
      </c>
      <c r="BD164">
        <v>1.49E-2</v>
      </c>
      <c r="BE164">
        <v>0.85</v>
      </c>
      <c r="BF164">
        <v>0</v>
      </c>
      <c r="BG164">
        <v>81.8</v>
      </c>
      <c r="BH164">
        <v>40900</v>
      </c>
      <c r="BI164">
        <v>2.1000000000000001E-2</v>
      </c>
      <c r="BJ164">
        <v>1.49E-2</v>
      </c>
      <c r="BK164">
        <v>0.85</v>
      </c>
      <c r="BL164">
        <v>0</v>
      </c>
      <c r="BM164">
        <v>82</v>
      </c>
      <c r="BN164">
        <v>41000</v>
      </c>
      <c r="BO164">
        <v>2.1000000000000001E-2</v>
      </c>
      <c r="BP164">
        <v>1.49E-2</v>
      </c>
      <c r="BQ164">
        <v>0.85</v>
      </c>
      <c r="BR164">
        <v>0</v>
      </c>
      <c r="BS164">
        <v>82.2</v>
      </c>
      <c r="BT164">
        <v>41100</v>
      </c>
      <c r="BU164">
        <v>2.1000000000000001E-2</v>
      </c>
      <c r="BV164">
        <v>1.49E-2</v>
      </c>
      <c r="BW164">
        <v>0.85</v>
      </c>
      <c r="BX164">
        <v>0</v>
      </c>
    </row>
    <row r="165" spans="1:76" x14ac:dyDescent="0.35">
      <c r="A165" t="s">
        <v>76</v>
      </c>
      <c r="B165" t="s">
        <v>87</v>
      </c>
      <c r="C165" t="s">
        <v>78</v>
      </c>
      <c r="D165">
        <v>4</v>
      </c>
      <c r="E165">
        <v>1106.6099999999999</v>
      </c>
      <c r="F165">
        <v>42000</v>
      </c>
      <c r="G165">
        <v>0.12</v>
      </c>
      <c r="H165">
        <v>1.4999999999999999E-2</v>
      </c>
      <c r="I165">
        <v>0.85</v>
      </c>
      <c r="J165">
        <v>0.22500000000000001</v>
      </c>
      <c r="K165">
        <v>1109.3800000000001</v>
      </c>
      <c r="L165">
        <v>42105</v>
      </c>
      <c r="M165">
        <v>0.12</v>
      </c>
      <c r="N165">
        <v>1.4999999999999999E-2</v>
      </c>
      <c r="O165">
        <v>0.85</v>
      </c>
      <c r="P165">
        <v>0</v>
      </c>
      <c r="Q165">
        <v>1112.1400000000001</v>
      </c>
      <c r="R165">
        <v>42210</v>
      </c>
      <c r="S165">
        <v>0.12</v>
      </c>
      <c r="T165">
        <v>1.4999999999999999E-2</v>
      </c>
      <c r="U165">
        <v>0.85</v>
      </c>
      <c r="V165">
        <v>0</v>
      </c>
      <c r="W165">
        <v>1114.9100000000001</v>
      </c>
      <c r="X165">
        <v>42315</v>
      </c>
      <c r="Y165">
        <v>0.12</v>
      </c>
      <c r="Z165">
        <v>1.4999999999999999E-2</v>
      </c>
      <c r="AA165">
        <v>0.85</v>
      </c>
      <c r="AB165">
        <v>0.22500000000000001</v>
      </c>
      <c r="AC165">
        <v>1117.68</v>
      </c>
      <c r="AD165">
        <v>42420</v>
      </c>
      <c r="AE165">
        <v>0.12</v>
      </c>
      <c r="AF165">
        <v>1.4999999999999999E-2</v>
      </c>
      <c r="AG165">
        <v>0.85</v>
      </c>
      <c r="AH165">
        <v>0</v>
      </c>
      <c r="AI165">
        <v>1120.44</v>
      </c>
      <c r="AJ165">
        <v>42525</v>
      </c>
      <c r="AK165">
        <v>0.12</v>
      </c>
      <c r="AL165">
        <v>1.4999999999999999E-2</v>
      </c>
      <c r="AM165">
        <v>0.85</v>
      </c>
      <c r="AN165">
        <v>0</v>
      </c>
      <c r="AO165">
        <v>1123.21</v>
      </c>
      <c r="AP165">
        <v>42630</v>
      </c>
      <c r="AQ165">
        <v>0.12</v>
      </c>
      <c r="AR165">
        <v>1.4999999999999999E-2</v>
      </c>
      <c r="AS165">
        <v>0.85</v>
      </c>
      <c r="AT165">
        <v>0.22500000000000001</v>
      </c>
      <c r="AU165">
        <v>1125.98</v>
      </c>
      <c r="AV165">
        <v>42735</v>
      </c>
      <c r="AW165">
        <v>0.12</v>
      </c>
      <c r="AX165">
        <v>1.4999999999999999E-2</v>
      </c>
      <c r="AY165">
        <v>0.85</v>
      </c>
      <c r="AZ165">
        <v>0</v>
      </c>
      <c r="BA165">
        <v>1128.74</v>
      </c>
      <c r="BB165">
        <v>42840</v>
      </c>
      <c r="BC165">
        <v>0.12</v>
      </c>
      <c r="BD165">
        <v>1.4999999999999999E-2</v>
      </c>
      <c r="BE165">
        <v>0.85</v>
      </c>
      <c r="BF165">
        <v>0</v>
      </c>
      <c r="BG165">
        <v>1131.51</v>
      </c>
      <c r="BH165">
        <v>42945</v>
      </c>
      <c r="BI165">
        <v>0.12</v>
      </c>
      <c r="BJ165">
        <v>1.4999999999999999E-2</v>
      </c>
      <c r="BK165">
        <v>0.85</v>
      </c>
      <c r="BL165">
        <v>0.22500000000000001</v>
      </c>
      <c r="BM165">
        <v>1134.28</v>
      </c>
      <c r="BN165">
        <v>43050</v>
      </c>
      <c r="BO165">
        <v>0.12</v>
      </c>
      <c r="BP165">
        <v>1.4999999999999999E-2</v>
      </c>
      <c r="BQ165">
        <v>0.85</v>
      </c>
      <c r="BR165">
        <v>0</v>
      </c>
      <c r="BS165">
        <v>1137.04</v>
      </c>
      <c r="BT165">
        <v>43155</v>
      </c>
      <c r="BU165">
        <v>0.12</v>
      </c>
      <c r="BV165">
        <v>1.4999999999999999E-2</v>
      </c>
      <c r="BW165">
        <v>0.85</v>
      </c>
      <c r="BX165">
        <v>0</v>
      </c>
    </row>
    <row r="166" spans="1:76" x14ac:dyDescent="0.35">
      <c r="A166" t="s">
        <v>76</v>
      </c>
      <c r="B166" t="s">
        <v>87</v>
      </c>
      <c r="C166" t="s">
        <v>79</v>
      </c>
      <c r="D166">
        <v>3</v>
      </c>
      <c r="E166">
        <v>1114.57</v>
      </c>
      <c r="F166">
        <v>44000</v>
      </c>
      <c r="G166">
        <v>0.05</v>
      </c>
      <c r="H166">
        <v>1.4999999999999999E-2</v>
      </c>
      <c r="I166">
        <v>0.85</v>
      </c>
      <c r="J166">
        <v>0.22500000000000001</v>
      </c>
      <c r="K166">
        <v>1117.3599999999999</v>
      </c>
      <c r="L166">
        <v>44110</v>
      </c>
      <c r="M166">
        <v>0.05</v>
      </c>
      <c r="N166">
        <v>1.4999999999999999E-2</v>
      </c>
      <c r="O166">
        <v>0.85</v>
      </c>
      <c r="P166">
        <v>0</v>
      </c>
      <c r="Q166">
        <v>1120.1400000000001</v>
      </c>
      <c r="R166">
        <v>44220</v>
      </c>
      <c r="S166">
        <v>0.05</v>
      </c>
      <c r="T166">
        <v>1.4999999999999999E-2</v>
      </c>
      <c r="U166">
        <v>0.85</v>
      </c>
      <c r="V166">
        <v>0</v>
      </c>
      <c r="W166">
        <v>1122.93</v>
      </c>
      <c r="X166">
        <v>44330</v>
      </c>
      <c r="Y166">
        <v>0.05</v>
      </c>
      <c r="Z166">
        <v>1.4999999999999999E-2</v>
      </c>
      <c r="AA166">
        <v>0.85</v>
      </c>
      <c r="AB166">
        <v>0.22500000000000001</v>
      </c>
      <c r="AC166">
        <v>1125.72</v>
      </c>
      <c r="AD166">
        <v>44440</v>
      </c>
      <c r="AE166">
        <v>0.05</v>
      </c>
      <c r="AF166">
        <v>1.4999999999999999E-2</v>
      </c>
      <c r="AG166">
        <v>0.85</v>
      </c>
      <c r="AH166">
        <v>0</v>
      </c>
      <c r="AI166">
        <v>1128.5</v>
      </c>
      <c r="AJ166">
        <v>44550</v>
      </c>
      <c r="AK166">
        <v>0.05</v>
      </c>
      <c r="AL166">
        <v>1.4999999999999999E-2</v>
      </c>
      <c r="AM166">
        <v>0.85</v>
      </c>
      <c r="AN166">
        <v>0</v>
      </c>
      <c r="AO166">
        <v>1131.29</v>
      </c>
      <c r="AP166">
        <v>44660</v>
      </c>
      <c r="AQ166">
        <v>0.05</v>
      </c>
      <c r="AR166">
        <v>1.4999999999999999E-2</v>
      </c>
      <c r="AS166">
        <v>0.85</v>
      </c>
      <c r="AT166">
        <v>0.22500000000000001</v>
      </c>
      <c r="AU166">
        <v>1134.07</v>
      </c>
      <c r="AV166">
        <v>44770</v>
      </c>
      <c r="AW166">
        <v>0.05</v>
      </c>
      <c r="AX166">
        <v>1.4999999999999999E-2</v>
      </c>
      <c r="AY166">
        <v>0.85</v>
      </c>
      <c r="AZ166">
        <v>0</v>
      </c>
      <c r="BA166">
        <v>1136.8599999999999</v>
      </c>
      <c r="BB166">
        <v>44880</v>
      </c>
      <c r="BC166">
        <v>0.05</v>
      </c>
      <c r="BD166">
        <v>1.4999999999999999E-2</v>
      </c>
      <c r="BE166">
        <v>0.85</v>
      </c>
      <c r="BF166">
        <v>0</v>
      </c>
      <c r="BG166">
        <v>1139.6500000000001</v>
      </c>
      <c r="BH166">
        <v>44990</v>
      </c>
      <c r="BI166">
        <v>0.05</v>
      </c>
      <c r="BJ166">
        <v>1.4999999999999999E-2</v>
      </c>
      <c r="BK166">
        <v>0.85</v>
      </c>
      <c r="BL166">
        <v>0.22500000000000001</v>
      </c>
      <c r="BM166">
        <v>1142.43</v>
      </c>
      <c r="BN166">
        <v>45100</v>
      </c>
      <c r="BO166">
        <v>0.05</v>
      </c>
      <c r="BP166">
        <v>1.4999999999999999E-2</v>
      </c>
      <c r="BQ166">
        <v>0.85</v>
      </c>
      <c r="BR166">
        <v>0</v>
      </c>
      <c r="BS166">
        <v>1145.22</v>
      </c>
      <c r="BT166">
        <v>45210</v>
      </c>
      <c r="BU166">
        <v>0.05</v>
      </c>
      <c r="BV166">
        <v>1.4999999999999999E-2</v>
      </c>
      <c r="BW166">
        <v>0.85</v>
      </c>
      <c r="BX166">
        <v>0</v>
      </c>
    </row>
    <row r="167" spans="1:76" x14ac:dyDescent="0.35">
      <c r="A167" t="s">
        <v>76</v>
      </c>
      <c r="B167" t="s">
        <v>87</v>
      </c>
      <c r="C167" t="s">
        <v>82</v>
      </c>
      <c r="D167">
        <v>4</v>
      </c>
      <c r="E167">
        <v>1247.8699999999999</v>
      </c>
      <c r="F167">
        <v>58000</v>
      </c>
      <c r="G167">
        <v>1E-3</v>
      </c>
      <c r="H167">
        <v>1.4999999999999999E-2</v>
      </c>
      <c r="I167">
        <v>0.85</v>
      </c>
      <c r="J167">
        <v>7.0000000000000007E-2</v>
      </c>
      <c r="K167">
        <v>1250.99</v>
      </c>
      <c r="L167">
        <v>58145</v>
      </c>
      <c r="M167">
        <v>1E-3</v>
      </c>
      <c r="N167">
        <v>1.4999999999999999E-2</v>
      </c>
      <c r="O167">
        <v>0.85</v>
      </c>
      <c r="P167">
        <v>0</v>
      </c>
      <c r="Q167">
        <v>1254.1099999999999</v>
      </c>
      <c r="R167">
        <v>58290</v>
      </c>
      <c r="S167">
        <v>1E-3</v>
      </c>
      <c r="T167">
        <v>1.4999999999999999E-2</v>
      </c>
      <c r="U167">
        <v>0.85</v>
      </c>
      <c r="V167">
        <v>0</v>
      </c>
      <c r="W167">
        <v>1257.23</v>
      </c>
      <c r="X167">
        <v>58435</v>
      </c>
      <c r="Y167">
        <v>1E-3</v>
      </c>
      <c r="Z167">
        <v>1.4999999999999999E-2</v>
      </c>
      <c r="AA167">
        <v>0.85</v>
      </c>
      <c r="AB167">
        <v>0</v>
      </c>
      <c r="AC167">
        <v>1260.3499999999999</v>
      </c>
      <c r="AD167">
        <v>58580</v>
      </c>
      <c r="AE167">
        <v>1E-3</v>
      </c>
      <c r="AF167">
        <v>1.4999999999999999E-2</v>
      </c>
      <c r="AG167">
        <v>0.85</v>
      </c>
      <c r="AH167">
        <v>0</v>
      </c>
      <c r="AI167">
        <v>1263.47</v>
      </c>
      <c r="AJ167">
        <v>58725</v>
      </c>
      <c r="AK167">
        <v>1E-3</v>
      </c>
      <c r="AL167">
        <v>1.4999999999999999E-2</v>
      </c>
      <c r="AM167">
        <v>0.85</v>
      </c>
      <c r="AN167">
        <v>0</v>
      </c>
      <c r="AO167">
        <v>1266.5899999999999</v>
      </c>
      <c r="AP167">
        <v>58870</v>
      </c>
      <c r="AQ167">
        <v>1E-3</v>
      </c>
      <c r="AR167">
        <v>1.4999999999999999E-2</v>
      </c>
      <c r="AS167">
        <v>0.85</v>
      </c>
      <c r="AT167">
        <v>7.0000000000000007E-2</v>
      </c>
      <c r="AU167">
        <v>1269.71</v>
      </c>
      <c r="AV167">
        <v>59015</v>
      </c>
      <c r="AW167">
        <v>1E-3</v>
      </c>
      <c r="AX167">
        <v>1.4999999999999999E-2</v>
      </c>
      <c r="AY167">
        <v>0.85</v>
      </c>
      <c r="AZ167">
        <v>0</v>
      </c>
      <c r="BA167">
        <v>1272.83</v>
      </c>
      <c r="BB167">
        <v>59160</v>
      </c>
      <c r="BC167">
        <v>1E-3</v>
      </c>
      <c r="BD167">
        <v>1.4999999999999999E-2</v>
      </c>
      <c r="BE167">
        <v>0.85</v>
      </c>
      <c r="BF167">
        <v>0</v>
      </c>
      <c r="BG167">
        <v>1275.95</v>
      </c>
      <c r="BH167">
        <v>59305</v>
      </c>
      <c r="BI167">
        <v>1E-3</v>
      </c>
      <c r="BJ167">
        <v>1.4999999999999999E-2</v>
      </c>
      <c r="BK167">
        <v>0.85</v>
      </c>
      <c r="BL167">
        <v>0</v>
      </c>
      <c r="BM167">
        <v>1279.07</v>
      </c>
      <c r="BN167">
        <v>59450</v>
      </c>
      <c r="BO167">
        <v>1E-3</v>
      </c>
      <c r="BP167">
        <v>1.4999999999999999E-2</v>
      </c>
      <c r="BQ167">
        <v>0.85</v>
      </c>
      <c r="BR167">
        <v>0</v>
      </c>
      <c r="BS167">
        <v>1282.19</v>
      </c>
      <c r="BT167">
        <v>59595</v>
      </c>
      <c r="BU167">
        <v>1E-3</v>
      </c>
      <c r="BV167">
        <v>1.4999999999999999E-2</v>
      </c>
      <c r="BW167">
        <v>0.85</v>
      </c>
      <c r="BX167">
        <v>0</v>
      </c>
    </row>
    <row r="168" spans="1:76" x14ac:dyDescent="0.35">
      <c r="A168" t="s">
        <v>76</v>
      </c>
      <c r="B168" t="s">
        <v>87</v>
      </c>
      <c r="C168" t="s">
        <v>80</v>
      </c>
      <c r="D168">
        <v>5</v>
      </c>
      <c r="E168">
        <v>1153.8</v>
      </c>
      <c r="F168">
        <v>48000</v>
      </c>
      <c r="G168">
        <v>0.01</v>
      </c>
      <c r="H168">
        <v>1.4999999999999999E-2</v>
      </c>
      <c r="I168">
        <v>0.85</v>
      </c>
      <c r="J168">
        <v>0.26</v>
      </c>
      <c r="K168">
        <v>1156.68</v>
      </c>
      <c r="L168">
        <v>48120</v>
      </c>
      <c r="M168">
        <v>0.01</v>
      </c>
      <c r="N168">
        <v>1.4999999999999999E-2</v>
      </c>
      <c r="O168">
        <v>0.85</v>
      </c>
      <c r="P168">
        <v>0</v>
      </c>
      <c r="Q168">
        <v>1159.57</v>
      </c>
      <c r="R168">
        <v>48240</v>
      </c>
      <c r="S168">
        <v>0.01</v>
      </c>
      <c r="T168">
        <v>1.4999999999999999E-2</v>
      </c>
      <c r="U168">
        <v>0.85</v>
      </c>
      <c r="V168">
        <v>0</v>
      </c>
      <c r="W168">
        <v>1162.45</v>
      </c>
      <c r="X168">
        <v>48360</v>
      </c>
      <c r="Y168">
        <v>0.01</v>
      </c>
      <c r="Z168">
        <v>1.4999999999999999E-2</v>
      </c>
      <c r="AA168">
        <v>0.85</v>
      </c>
      <c r="AB168">
        <v>0</v>
      </c>
      <c r="AC168">
        <v>1165.3399999999999</v>
      </c>
      <c r="AD168">
        <v>48480</v>
      </c>
      <c r="AE168">
        <v>0.01</v>
      </c>
      <c r="AF168">
        <v>1.4999999999999999E-2</v>
      </c>
      <c r="AG168">
        <v>0.85</v>
      </c>
      <c r="AH168">
        <v>0</v>
      </c>
      <c r="AI168">
        <v>1168.22</v>
      </c>
      <c r="AJ168">
        <v>48600</v>
      </c>
      <c r="AK168">
        <v>0.01</v>
      </c>
      <c r="AL168">
        <v>1.4999999999999999E-2</v>
      </c>
      <c r="AM168">
        <v>0.85</v>
      </c>
      <c r="AN168">
        <v>0</v>
      </c>
      <c r="AO168">
        <v>1171.1099999999999</v>
      </c>
      <c r="AP168">
        <v>48720</v>
      </c>
      <c r="AQ168">
        <v>0.01</v>
      </c>
      <c r="AR168">
        <v>1.4999999999999999E-2</v>
      </c>
      <c r="AS168">
        <v>0.85</v>
      </c>
      <c r="AT168">
        <v>0.26</v>
      </c>
      <c r="AU168">
        <v>1173.99</v>
      </c>
      <c r="AV168">
        <v>48840</v>
      </c>
      <c r="AW168">
        <v>0.01</v>
      </c>
      <c r="AX168">
        <v>1.4999999999999999E-2</v>
      </c>
      <c r="AY168">
        <v>0.85</v>
      </c>
      <c r="AZ168">
        <v>0</v>
      </c>
      <c r="BA168">
        <v>1176.8800000000001</v>
      </c>
      <c r="BB168">
        <v>48960</v>
      </c>
      <c r="BC168">
        <v>0.01</v>
      </c>
      <c r="BD168">
        <v>1.4999999999999999E-2</v>
      </c>
      <c r="BE168">
        <v>0.85</v>
      </c>
      <c r="BF168">
        <v>0</v>
      </c>
      <c r="BG168">
        <v>1179.76</v>
      </c>
      <c r="BH168">
        <v>49080</v>
      </c>
      <c r="BI168">
        <v>0.01</v>
      </c>
      <c r="BJ168">
        <v>1.4999999999999999E-2</v>
      </c>
      <c r="BK168">
        <v>0.85</v>
      </c>
      <c r="BL168">
        <v>0</v>
      </c>
      <c r="BM168">
        <v>1182.6400000000001</v>
      </c>
      <c r="BN168">
        <v>49200</v>
      </c>
      <c r="BO168">
        <v>0.01</v>
      </c>
      <c r="BP168">
        <v>1.4999999999999999E-2</v>
      </c>
      <c r="BQ168">
        <v>0.85</v>
      </c>
      <c r="BR168">
        <v>0</v>
      </c>
      <c r="BS168">
        <v>1185.53</v>
      </c>
      <c r="BT168">
        <v>49320</v>
      </c>
      <c r="BU168">
        <v>0.01</v>
      </c>
      <c r="BV168">
        <v>1.4999999999999999E-2</v>
      </c>
      <c r="BW168">
        <v>0.85</v>
      </c>
      <c r="BX168">
        <v>0</v>
      </c>
    </row>
    <row r="169" spans="1:76" x14ac:dyDescent="0.35">
      <c r="A169" t="s">
        <v>76</v>
      </c>
      <c r="B169" t="s">
        <v>87</v>
      </c>
      <c r="C169" t="s">
        <v>83</v>
      </c>
      <c r="D169">
        <v>2</v>
      </c>
      <c r="E169">
        <v>1377.61</v>
      </c>
      <c r="F169">
        <v>70000</v>
      </c>
      <c r="G169">
        <v>0</v>
      </c>
      <c r="H169">
        <v>1.4999999999999999E-2</v>
      </c>
      <c r="I169">
        <v>0.85</v>
      </c>
      <c r="J169">
        <v>0.12</v>
      </c>
      <c r="K169">
        <v>1381.05</v>
      </c>
      <c r="L169">
        <v>70175</v>
      </c>
      <c r="M169">
        <v>0</v>
      </c>
      <c r="N169">
        <v>1.4999999999999999E-2</v>
      </c>
      <c r="O169">
        <v>0.85</v>
      </c>
      <c r="P169">
        <v>0</v>
      </c>
      <c r="Q169">
        <v>1384.5</v>
      </c>
      <c r="R169">
        <v>70350</v>
      </c>
      <c r="S169">
        <v>0</v>
      </c>
      <c r="T169">
        <v>1.4999999999999999E-2</v>
      </c>
      <c r="U169">
        <v>0.85</v>
      </c>
      <c r="V169">
        <v>0</v>
      </c>
      <c r="W169">
        <v>1387.94</v>
      </c>
      <c r="X169">
        <v>70525</v>
      </c>
      <c r="Y169">
        <v>0</v>
      </c>
      <c r="Z169">
        <v>1.4999999999999999E-2</v>
      </c>
      <c r="AA169">
        <v>0.85</v>
      </c>
      <c r="AB169">
        <v>0</v>
      </c>
      <c r="AC169">
        <v>1391.39</v>
      </c>
      <c r="AD169">
        <v>70700</v>
      </c>
      <c r="AE169">
        <v>0</v>
      </c>
      <c r="AF169">
        <v>1.4999999999999999E-2</v>
      </c>
      <c r="AG169">
        <v>0.85</v>
      </c>
      <c r="AH169">
        <v>0</v>
      </c>
      <c r="AI169">
        <v>1394.83</v>
      </c>
      <c r="AJ169">
        <v>70875</v>
      </c>
      <c r="AK169">
        <v>0</v>
      </c>
      <c r="AL169">
        <v>1.4999999999999999E-2</v>
      </c>
      <c r="AM169">
        <v>0.85</v>
      </c>
      <c r="AN169">
        <v>0</v>
      </c>
      <c r="AO169">
        <v>1398.27</v>
      </c>
      <c r="AP169">
        <v>71050</v>
      </c>
      <c r="AQ169">
        <v>0</v>
      </c>
      <c r="AR169">
        <v>1.4999999999999999E-2</v>
      </c>
      <c r="AS169">
        <v>0.85</v>
      </c>
      <c r="AT169">
        <v>0</v>
      </c>
      <c r="AU169">
        <v>1401.72</v>
      </c>
      <c r="AV169">
        <v>71225</v>
      </c>
      <c r="AW169">
        <v>0</v>
      </c>
      <c r="AX169">
        <v>1.4999999999999999E-2</v>
      </c>
      <c r="AY169">
        <v>0.85</v>
      </c>
      <c r="AZ169">
        <v>0</v>
      </c>
      <c r="BA169">
        <v>1405.16</v>
      </c>
      <c r="BB169">
        <v>71400</v>
      </c>
      <c r="BC169">
        <v>0</v>
      </c>
      <c r="BD169">
        <v>1.4999999999999999E-2</v>
      </c>
      <c r="BE169">
        <v>0.85</v>
      </c>
      <c r="BF169">
        <v>0</v>
      </c>
      <c r="BG169">
        <v>1408.61</v>
      </c>
      <c r="BH169">
        <v>71575</v>
      </c>
      <c r="BI169">
        <v>0</v>
      </c>
      <c r="BJ169">
        <v>1.4999999999999999E-2</v>
      </c>
      <c r="BK169">
        <v>0.85</v>
      </c>
      <c r="BL169">
        <v>0</v>
      </c>
      <c r="BM169">
        <v>1412.05</v>
      </c>
      <c r="BN169">
        <v>71750</v>
      </c>
      <c r="BO169">
        <v>0</v>
      </c>
      <c r="BP169">
        <v>1.4999999999999999E-2</v>
      </c>
      <c r="BQ169">
        <v>0.85</v>
      </c>
      <c r="BR169">
        <v>0</v>
      </c>
      <c r="BS169">
        <v>1415.49</v>
      </c>
      <c r="BT169">
        <v>71925</v>
      </c>
      <c r="BU169">
        <v>0</v>
      </c>
      <c r="BV169">
        <v>1.4999999999999999E-2</v>
      </c>
      <c r="BW169">
        <v>0.85</v>
      </c>
      <c r="BX169">
        <v>0</v>
      </c>
    </row>
    <row r="170" spans="1:76" x14ac:dyDescent="0.35">
      <c r="A170" t="s">
        <v>76</v>
      </c>
      <c r="B170" t="s">
        <v>87</v>
      </c>
      <c r="C170" t="s">
        <v>85</v>
      </c>
      <c r="D170">
        <v>1</v>
      </c>
      <c r="E170">
        <v>2000</v>
      </c>
      <c r="F170">
        <v>90000</v>
      </c>
      <c r="G170">
        <v>0</v>
      </c>
      <c r="H170">
        <v>1.4999999999999999E-2</v>
      </c>
      <c r="I170">
        <v>0.85</v>
      </c>
      <c r="J170">
        <v>0</v>
      </c>
      <c r="K170">
        <v>2005</v>
      </c>
      <c r="L170">
        <v>90225</v>
      </c>
      <c r="M170">
        <v>0</v>
      </c>
      <c r="N170">
        <v>1.4999999999999999E-2</v>
      </c>
      <c r="O170">
        <v>0.85</v>
      </c>
      <c r="P170">
        <v>0</v>
      </c>
      <c r="Q170">
        <v>2010</v>
      </c>
      <c r="R170">
        <v>90450</v>
      </c>
      <c r="S170">
        <v>0</v>
      </c>
      <c r="T170">
        <v>1.4999999999999999E-2</v>
      </c>
      <c r="U170">
        <v>0.85</v>
      </c>
      <c r="V170">
        <v>0</v>
      </c>
      <c r="W170">
        <v>2015</v>
      </c>
      <c r="X170">
        <v>90675</v>
      </c>
      <c r="Y170">
        <v>0</v>
      </c>
      <c r="Z170">
        <v>1.4999999999999999E-2</v>
      </c>
      <c r="AA170">
        <v>0.85</v>
      </c>
      <c r="AB170">
        <v>0</v>
      </c>
      <c r="AC170">
        <v>2020</v>
      </c>
      <c r="AD170">
        <v>90900</v>
      </c>
      <c r="AE170">
        <v>0</v>
      </c>
      <c r="AF170">
        <v>1.4999999999999999E-2</v>
      </c>
      <c r="AG170">
        <v>0.85</v>
      </c>
      <c r="AH170">
        <v>0</v>
      </c>
      <c r="AI170">
        <v>2025</v>
      </c>
      <c r="AJ170">
        <v>91125</v>
      </c>
      <c r="AK170">
        <v>0</v>
      </c>
      <c r="AL170">
        <v>1.4999999999999999E-2</v>
      </c>
      <c r="AM170">
        <v>0.85</v>
      </c>
      <c r="AN170">
        <v>0</v>
      </c>
      <c r="AO170">
        <v>2030</v>
      </c>
      <c r="AP170">
        <v>91350</v>
      </c>
      <c r="AQ170">
        <v>0</v>
      </c>
      <c r="AR170">
        <v>1.4999999999999999E-2</v>
      </c>
      <c r="AS170">
        <v>0.85</v>
      </c>
      <c r="AT170">
        <v>0</v>
      </c>
      <c r="AU170">
        <v>2035</v>
      </c>
      <c r="AV170">
        <v>91575</v>
      </c>
      <c r="AW170">
        <v>0</v>
      </c>
      <c r="AX170">
        <v>1.4999999999999999E-2</v>
      </c>
      <c r="AY170">
        <v>0.85</v>
      </c>
      <c r="AZ170">
        <v>0</v>
      </c>
      <c r="BA170">
        <v>2040</v>
      </c>
      <c r="BB170">
        <v>91800</v>
      </c>
      <c r="BC170">
        <v>0</v>
      </c>
      <c r="BD170">
        <v>1.4999999999999999E-2</v>
      </c>
      <c r="BE170">
        <v>0.85</v>
      </c>
      <c r="BF170">
        <v>0</v>
      </c>
      <c r="BG170">
        <v>2045</v>
      </c>
      <c r="BH170">
        <v>92025</v>
      </c>
      <c r="BI170">
        <v>0</v>
      </c>
      <c r="BJ170">
        <v>1.4999999999999999E-2</v>
      </c>
      <c r="BK170">
        <v>0.85</v>
      </c>
      <c r="BL170">
        <v>0</v>
      </c>
      <c r="BM170">
        <v>2050</v>
      </c>
      <c r="BN170">
        <v>92250</v>
      </c>
      <c r="BO170">
        <v>0</v>
      </c>
      <c r="BP170">
        <v>1.4999999999999999E-2</v>
      </c>
      <c r="BQ170">
        <v>0.85</v>
      </c>
      <c r="BR170">
        <v>0</v>
      </c>
      <c r="BS170">
        <v>2055</v>
      </c>
      <c r="BT170">
        <v>92475</v>
      </c>
      <c r="BU170">
        <v>0</v>
      </c>
      <c r="BV170">
        <v>1.4999999999999999E-2</v>
      </c>
      <c r="BW170">
        <v>0.85</v>
      </c>
      <c r="BX170">
        <v>0</v>
      </c>
    </row>
    <row r="171" spans="1:76" x14ac:dyDescent="0.35">
      <c r="A171" t="s">
        <v>76</v>
      </c>
      <c r="B171" t="s">
        <v>87</v>
      </c>
      <c r="C171" t="s">
        <v>81</v>
      </c>
      <c r="D171">
        <v>3</v>
      </c>
      <c r="E171">
        <v>1185.03</v>
      </c>
      <c r="F171">
        <v>53000</v>
      </c>
      <c r="G171">
        <v>5.0000000000000001E-3</v>
      </c>
      <c r="H171">
        <v>1.4999999999999999E-2</v>
      </c>
      <c r="I171">
        <v>0.85</v>
      </c>
      <c r="J171">
        <v>0.2</v>
      </c>
      <c r="K171">
        <v>1187.99</v>
      </c>
      <c r="L171">
        <v>53132.5</v>
      </c>
      <c r="M171">
        <v>5.0000000000000001E-3</v>
      </c>
      <c r="N171">
        <v>1.4999999999999999E-2</v>
      </c>
      <c r="O171">
        <v>0.85</v>
      </c>
      <c r="P171">
        <v>0</v>
      </c>
      <c r="Q171">
        <v>1190.96</v>
      </c>
      <c r="R171">
        <v>53265</v>
      </c>
      <c r="S171">
        <v>5.0000000000000001E-3</v>
      </c>
      <c r="T171">
        <v>1.4999999999999999E-2</v>
      </c>
      <c r="U171">
        <v>0.85</v>
      </c>
      <c r="V171">
        <v>0</v>
      </c>
      <c r="W171">
        <v>1193.92</v>
      </c>
      <c r="X171">
        <v>53397.5</v>
      </c>
      <c r="Y171">
        <v>5.0000000000000001E-3</v>
      </c>
      <c r="Z171">
        <v>1.4999999999999999E-2</v>
      </c>
      <c r="AA171">
        <v>0.85</v>
      </c>
      <c r="AB171">
        <v>0</v>
      </c>
      <c r="AC171">
        <v>1196.8800000000001</v>
      </c>
      <c r="AD171">
        <v>53530</v>
      </c>
      <c r="AE171">
        <v>5.0000000000000001E-3</v>
      </c>
      <c r="AF171">
        <v>1.4999999999999999E-2</v>
      </c>
      <c r="AG171">
        <v>0.85</v>
      </c>
      <c r="AH171">
        <v>0</v>
      </c>
      <c r="AI171">
        <v>1199.8399999999999</v>
      </c>
      <c r="AJ171">
        <v>53662.5</v>
      </c>
      <c r="AK171">
        <v>5.0000000000000001E-3</v>
      </c>
      <c r="AL171">
        <v>1.4999999999999999E-2</v>
      </c>
      <c r="AM171">
        <v>0.85</v>
      </c>
      <c r="AN171">
        <v>0</v>
      </c>
      <c r="AO171">
        <v>1202.81</v>
      </c>
      <c r="AP171">
        <v>53795</v>
      </c>
      <c r="AQ171">
        <v>5.0000000000000001E-3</v>
      </c>
      <c r="AR171">
        <v>1.4999999999999999E-2</v>
      </c>
      <c r="AS171">
        <v>0.85</v>
      </c>
      <c r="AT171">
        <v>0.2</v>
      </c>
      <c r="AU171">
        <v>1205.77</v>
      </c>
      <c r="AV171">
        <v>53927.5</v>
      </c>
      <c r="AW171">
        <v>5.0000000000000001E-3</v>
      </c>
      <c r="AX171">
        <v>1.4999999999999999E-2</v>
      </c>
      <c r="AY171">
        <v>0.85</v>
      </c>
      <c r="AZ171">
        <v>0</v>
      </c>
      <c r="BA171">
        <v>1208.73</v>
      </c>
      <c r="BB171">
        <v>54060</v>
      </c>
      <c r="BC171">
        <v>5.0000000000000001E-3</v>
      </c>
      <c r="BD171">
        <v>1.4999999999999999E-2</v>
      </c>
      <c r="BE171">
        <v>0.85</v>
      </c>
      <c r="BF171">
        <v>0</v>
      </c>
      <c r="BG171">
        <v>1211.69</v>
      </c>
      <c r="BH171">
        <v>54192.5</v>
      </c>
      <c r="BI171">
        <v>5.0000000000000001E-3</v>
      </c>
      <c r="BJ171">
        <v>1.4999999999999999E-2</v>
      </c>
      <c r="BK171">
        <v>0.85</v>
      </c>
      <c r="BL171">
        <v>0</v>
      </c>
      <c r="BM171">
        <v>1214.6600000000001</v>
      </c>
      <c r="BN171">
        <v>54325</v>
      </c>
      <c r="BO171">
        <v>5.0000000000000001E-3</v>
      </c>
      <c r="BP171">
        <v>1.4999999999999999E-2</v>
      </c>
      <c r="BQ171">
        <v>0.85</v>
      </c>
      <c r="BR171">
        <v>0</v>
      </c>
      <c r="BS171">
        <v>1217.6199999999999</v>
      </c>
      <c r="BT171">
        <v>54457.5</v>
      </c>
      <c r="BU171">
        <v>5.0000000000000001E-3</v>
      </c>
      <c r="BV171">
        <v>1.4999999999999999E-2</v>
      </c>
      <c r="BW171">
        <v>0.85</v>
      </c>
      <c r="BX171">
        <v>0</v>
      </c>
    </row>
    <row r="172" spans="1:76" x14ac:dyDescent="0.35">
      <c r="A172" t="s">
        <v>76</v>
      </c>
      <c r="B172" t="s">
        <v>87</v>
      </c>
      <c r="C172" t="s">
        <v>84</v>
      </c>
      <c r="D172">
        <v>4</v>
      </c>
      <c r="E172">
        <v>1461.7</v>
      </c>
      <c r="F172">
        <v>84000</v>
      </c>
      <c r="G172">
        <v>0</v>
      </c>
      <c r="H172">
        <v>1.4999999999999999E-2</v>
      </c>
      <c r="I172">
        <v>0.85</v>
      </c>
      <c r="J172">
        <v>0.14000000000000001</v>
      </c>
      <c r="K172">
        <v>1465.35</v>
      </c>
      <c r="L172">
        <v>84210</v>
      </c>
      <c r="M172">
        <v>0</v>
      </c>
      <c r="N172">
        <v>1.4999999999999999E-2</v>
      </c>
      <c r="O172">
        <v>0.85</v>
      </c>
      <c r="P172">
        <v>0</v>
      </c>
      <c r="Q172">
        <v>1469.01</v>
      </c>
      <c r="R172">
        <v>84420</v>
      </c>
      <c r="S172">
        <v>0</v>
      </c>
      <c r="T172">
        <v>1.4999999999999999E-2</v>
      </c>
      <c r="U172">
        <v>0.85</v>
      </c>
      <c r="V172">
        <v>0</v>
      </c>
      <c r="W172">
        <v>1472.66</v>
      </c>
      <c r="X172">
        <v>84630</v>
      </c>
      <c r="Y172">
        <v>0</v>
      </c>
      <c r="Z172">
        <v>1.4999999999999999E-2</v>
      </c>
      <c r="AA172">
        <v>0.85</v>
      </c>
      <c r="AB172">
        <v>0</v>
      </c>
      <c r="AC172">
        <v>1476.32</v>
      </c>
      <c r="AD172">
        <v>84840</v>
      </c>
      <c r="AE172">
        <v>0</v>
      </c>
      <c r="AF172">
        <v>1.4999999999999999E-2</v>
      </c>
      <c r="AG172">
        <v>0.85</v>
      </c>
      <c r="AH172">
        <v>0</v>
      </c>
      <c r="AI172">
        <v>1479.97</v>
      </c>
      <c r="AJ172">
        <v>85050</v>
      </c>
      <c r="AK172">
        <v>0</v>
      </c>
      <c r="AL172">
        <v>1.4999999999999999E-2</v>
      </c>
      <c r="AM172">
        <v>0.85</v>
      </c>
      <c r="AN172">
        <v>0</v>
      </c>
      <c r="AO172">
        <v>1483.63</v>
      </c>
      <c r="AP172">
        <v>85260</v>
      </c>
      <c r="AQ172">
        <v>0</v>
      </c>
      <c r="AR172">
        <v>1.4999999999999999E-2</v>
      </c>
      <c r="AS172">
        <v>0.85</v>
      </c>
      <c r="AT172">
        <v>0</v>
      </c>
      <c r="AU172">
        <v>1487.28</v>
      </c>
      <c r="AV172">
        <v>85470</v>
      </c>
      <c r="AW172">
        <v>0</v>
      </c>
      <c r="AX172">
        <v>1.4999999999999999E-2</v>
      </c>
      <c r="AY172">
        <v>0.85</v>
      </c>
      <c r="AZ172">
        <v>0</v>
      </c>
      <c r="BA172">
        <v>1490.93</v>
      </c>
      <c r="BB172">
        <v>85680</v>
      </c>
      <c r="BC172">
        <v>0</v>
      </c>
      <c r="BD172">
        <v>1.4999999999999999E-2</v>
      </c>
      <c r="BE172">
        <v>0.85</v>
      </c>
      <c r="BF172">
        <v>0</v>
      </c>
      <c r="BG172">
        <v>1494.59</v>
      </c>
      <c r="BH172">
        <v>85890</v>
      </c>
      <c r="BI172">
        <v>0</v>
      </c>
      <c r="BJ172">
        <v>1.4999999999999999E-2</v>
      </c>
      <c r="BK172">
        <v>0.85</v>
      </c>
      <c r="BL172">
        <v>0</v>
      </c>
      <c r="BM172">
        <v>1498.24</v>
      </c>
      <c r="BN172">
        <v>86100</v>
      </c>
      <c r="BO172">
        <v>0</v>
      </c>
      <c r="BP172">
        <v>1.4999999999999999E-2</v>
      </c>
      <c r="BQ172">
        <v>0.85</v>
      </c>
      <c r="BR172">
        <v>0</v>
      </c>
      <c r="BS172">
        <v>1501.9</v>
      </c>
      <c r="BT172">
        <v>86310</v>
      </c>
      <c r="BU172">
        <v>0</v>
      </c>
      <c r="BV172">
        <v>1.4999999999999999E-2</v>
      </c>
      <c r="BW172">
        <v>0.85</v>
      </c>
      <c r="BX172">
        <v>0</v>
      </c>
    </row>
    <row r="173" spans="1:76" x14ac:dyDescent="0.35">
      <c r="A173" t="s">
        <v>76</v>
      </c>
      <c r="B173" t="s">
        <v>86</v>
      </c>
      <c r="C173" t="s">
        <v>78</v>
      </c>
      <c r="D173">
        <v>6</v>
      </c>
      <c r="E173">
        <v>1106.6099999999999</v>
      </c>
      <c r="F173">
        <v>42000</v>
      </c>
      <c r="G173">
        <v>0.12</v>
      </c>
      <c r="H173">
        <v>1.7500000000000002E-2</v>
      </c>
      <c r="I173">
        <v>0.85</v>
      </c>
      <c r="J173">
        <v>0.22500000000000001</v>
      </c>
      <c r="K173">
        <v>1109.3800000000001</v>
      </c>
      <c r="L173">
        <v>42105</v>
      </c>
      <c r="M173">
        <v>0.12</v>
      </c>
      <c r="N173">
        <v>1.7500000000000002E-2</v>
      </c>
      <c r="O173">
        <v>0.85</v>
      </c>
      <c r="P173">
        <v>0</v>
      </c>
      <c r="Q173">
        <v>1112.1400000000001</v>
      </c>
      <c r="R173">
        <v>42210</v>
      </c>
      <c r="S173">
        <v>0.12</v>
      </c>
      <c r="T173">
        <v>1.7500000000000002E-2</v>
      </c>
      <c r="U173">
        <v>0.85</v>
      </c>
      <c r="V173">
        <v>0</v>
      </c>
      <c r="W173">
        <v>1114.9100000000001</v>
      </c>
      <c r="X173">
        <v>42315</v>
      </c>
      <c r="Y173">
        <v>0.12</v>
      </c>
      <c r="Z173">
        <v>1.7500000000000002E-2</v>
      </c>
      <c r="AA173">
        <v>0.85</v>
      </c>
      <c r="AB173">
        <v>0.22500000000000001</v>
      </c>
      <c r="AC173">
        <v>1117.68</v>
      </c>
      <c r="AD173">
        <v>42420</v>
      </c>
      <c r="AE173">
        <v>0.12</v>
      </c>
      <c r="AF173">
        <v>1.7500000000000002E-2</v>
      </c>
      <c r="AG173">
        <v>0.85</v>
      </c>
      <c r="AH173">
        <v>0</v>
      </c>
      <c r="AI173">
        <v>1120.44</v>
      </c>
      <c r="AJ173">
        <v>42525</v>
      </c>
      <c r="AK173">
        <v>0.12</v>
      </c>
      <c r="AL173">
        <v>1.7500000000000002E-2</v>
      </c>
      <c r="AM173">
        <v>0.85</v>
      </c>
      <c r="AN173">
        <v>0</v>
      </c>
      <c r="AO173">
        <v>1123.21</v>
      </c>
      <c r="AP173">
        <v>42630</v>
      </c>
      <c r="AQ173">
        <v>0.12</v>
      </c>
      <c r="AR173">
        <v>1.7500000000000002E-2</v>
      </c>
      <c r="AS173">
        <v>0.85</v>
      </c>
      <c r="AT173">
        <v>0.22500000000000001</v>
      </c>
      <c r="AU173">
        <v>1125.98</v>
      </c>
      <c r="AV173">
        <v>42735</v>
      </c>
      <c r="AW173">
        <v>0.12</v>
      </c>
      <c r="AX173">
        <v>1.7500000000000002E-2</v>
      </c>
      <c r="AY173">
        <v>0.85</v>
      </c>
      <c r="AZ173">
        <v>0</v>
      </c>
      <c r="BA173">
        <v>1128.74</v>
      </c>
      <c r="BB173">
        <v>42840</v>
      </c>
      <c r="BC173">
        <v>0.12</v>
      </c>
      <c r="BD173">
        <v>1.7500000000000002E-2</v>
      </c>
      <c r="BE173">
        <v>0.85</v>
      </c>
      <c r="BF173">
        <v>0</v>
      </c>
      <c r="BG173">
        <v>1131.51</v>
      </c>
      <c r="BH173">
        <v>42945</v>
      </c>
      <c r="BI173">
        <v>0.12</v>
      </c>
      <c r="BJ173">
        <v>1.7500000000000002E-2</v>
      </c>
      <c r="BK173">
        <v>0.85</v>
      </c>
      <c r="BL173">
        <v>0.22500000000000001</v>
      </c>
      <c r="BM173">
        <v>1134.28</v>
      </c>
      <c r="BN173">
        <v>43050</v>
      </c>
      <c r="BO173">
        <v>0.12</v>
      </c>
      <c r="BP173">
        <v>1.7500000000000002E-2</v>
      </c>
      <c r="BQ173">
        <v>0.85</v>
      </c>
      <c r="BR173">
        <v>0</v>
      </c>
      <c r="BS173">
        <v>1137.04</v>
      </c>
      <c r="BT173">
        <v>43155</v>
      </c>
      <c r="BU173">
        <v>0.12</v>
      </c>
      <c r="BV173">
        <v>1.7500000000000002E-2</v>
      </c>
      <c r="BW173">
        <v>0.85</v>
      </c>
      <c r="BX173">
        <v>0</v>
      </c>
    </row>
    <row r="174" spans="1:76" x14ac:dyDescent="0.35">
      <c r="A174" t="s">
        <v>76</v>
      </c>
      <c r="B174" t="s">
        <v>86</v>
      </c>
      <c r="C174" t="s">
        <v>79</v>
      </c>
      <c r="D174">
        <v>8</v>
      </c>
      <c r="E174">
        <v>1114.57</v>
      </c>
      <c r="F174">
        <v>44000</v>
      </c>
      <c r="G174">
        <v>0.05</v>
      </c>
      <c r="H174">
        <v>1.7500000000000002E-2</v>
      </c>
      <c r="I174">
        <v>0.85</v>
      </c>
      <c r="J174">
        <v>0.22500000000000001</v>
      </c>
      <c r="K174">
        <v>1117.3599999999999</v>
      </c>
      <c r="L174">
        <v>44110</v>
      </c>
      <c r="M174">
        <v>0.05</v>
      </c>
      <c r="N174">
        <v>1.7500000000000002E-2</v>
      </c>
      <c r="O174">
        <v>0.85</v>
      </c>
      <c r="P174">
        <v>0</v>
      </c>
      <c r="Q174">
        <v>1120.1400000000001</v>
      </c>
      <c r="R174">
        <v>44220</v>
      </c>
      <c r="S174">
        <v>0.05</v>
      </c>
      <c r="T174">
        <v>1.7500000000000002E-2</v>
      </c>
      <c r="U174">
        <v>0.85</v>
      </c>
      <c r="V174">
        <v>0</v>
      </c>
      <c r="W174">
        <v>1122.93</v>
      </c>
      <c r="X174">
        <v>44330</v>
      </c>
      <c r="Y174">
        <v>0.05</v>
      </c>
      <c r="Z174">
        <v>1.7500000000000002E-2</v>
      </c>
      <c r="AA174">
        <v>0.85</v>
      </c>
      <c r="AB174">
        <v>0.22500000000000001</v>
      </c>
      <c r="AC174">
        <v>1125.72</v>
      </c>
      <c r="AD174">
        <v>44440</v>
      </c>
      <c r="AE174">
        <v>0.05</v>
      </c>
      <c r="AF174">
        <v>1.7500000000000002E-2</v>
      </c>
      <c r="AG174">
        <v>0.85</v>
      </c>
      <c r="AH174">
        <v>0</v>
      </c>
      <c r="AI174">
        <v>1128.5</v>
      </c>
      <c r="AJ174">
        <v>44550</v>
      </c>
      <c r="AK174">
        <v>0.05</v>
      </c>
      <c r="AL174">
        <v>1.7500000000000002E-2</v>
      </c>
      <c r="AM174">
        <v>0.85</v>
      </c>
      <c r="AN174">
        <v>0</v>
      </c>
      <c r="AO174">
        <v>1131.29</v>
      </c>
      <c r="AP174">
        <v>44660</v>
      </c>
      <c r="AQ174">
        <v>0.05</v>
      </c>
      <c r="AR174">
        <v>1.7500000000000002E-2</v>
      </c>
      <c r="AS174">
        <v>0.85</v>
      </c>
      <c r="AT174">
        <v>0.22500000000000001</v>
      </c>
      <c r="AU174">
        <v>1134.07</v>
      </c>
      <c r="AV174">
        <v>44770</v>
      </c>
      <c r="AW174">
        <v>0.05</v>
      </c>
      <c r="AX174">
        <v>1.7500000000000002E-2</v>
      </c>
      <c r="AY174">
        <v>0.85</v>
      </c>
      <c r="AZ174">
        <v>0</v>
      </c>
      <c r="BA174">
        <v>1136.8599999999999</v>
      </c>
      <c r="BB174">
        <v>44880</v>
      </c>
      <c r="BC174">
        <v>0.05</v>
      </c>
      <c r="BD174">
        <v>1.7500000000000002E-2</v>
      </c>
      <c r="BE174">
        <v>0.85</v>
      </c>
      <c r="BF174">
        <v>0</v>
      </c>
      <c r="BG174">
        <v>1139.6500000000001</v>
      </c>
      <c r="BH174">
        <v>44990</v>
      </c>
      <c r="BI174">
        <v>0.05</v>
      </c>
      <c r="BJ174">
        <v>1.7500000000000002E-2</v>
      </c>
      <c r="BK174">
        <v>0.85</v>
      </c>
      <c r="BL174">
        <v>0.22500000000000001</v>
      </c>
      <c r="BM174">
        <v>1142.43</v>
      </c>
      <c r="BN174">
        <v>45100</v>
      </c>
      <c r="BO174">
        <v>0.05</v>
      </c>
      <c r="BP174">
        <v>1.7500000000000002E-2</v>
      </c>
      <c r="BQ174">
        <v>0.85</v>
      </c>
      <c r="BR174">
        <v>0</v>
      </c>
      <c r="BS174">
        <v>1145.22</v>
      </c>
      <c r="BT174">
        <v>45210</v>
      </c>
      <c r="BU174">
        <v>0.05</v>
      </c>
      <c r="BV174">
        <v>1.7500000000000002E-2</v>
      </c>
      <c r="BW174">
        <v>0.85</v>
      </c>
      <c r="BX174">
        <v>0</v>
      </c>
    </row>
    <row r="175" spans="1:76" x14ac:dyDescent="0.35">
      <c r="A175" t="s">
        <v>76</v>
      </c>
      <c r="B175" t="s">
        <v>86</v>
      </c>
      <c r="C175" t="s">
        <v>82</v>
      </c>
      <c r="D175">
        <v>10</v>
      </c>
      <c r="E175">
        <v>1247.8699999999999</v>
      </c>
      <c r="F175">
        <v>58000</v>
      </c>
      <c r="G175">
        <v>1E-3</v>
      </c>
      <c r="H175">
        <v>1.7500000000000002E-2</v>
      </c>
      <c r="I175">
        <v>0.85</v>
      </c>
      <c r="J175">
        <v>7.0000000000000007E-2</v>
      </c>
      <c r="K175">
        <v>1250.99</v>
      </c>
      <c r="L175">
        <v>58145</v>
      </c>
      <c r="M175">
        <v>1E-3</v>
      </c>
      <c r="N175">
        <v>1.7500000000000002E-2</v>
      </c>
      <c r="O175">
        <v>0.85</v>
      </c>
      <c r="P175">
        <v>0</v>
      </c>
      <c r="Q175">
        <v>1254.1099999999999</v>
      </c>
      <c r="R175">
        <v>58290</v>
      </c>
      <c r="S175">
        <v>1E-3</v>
      </c>
      <c r="T175">
        <v>1.7500000000000002E-2</v>
      </c>
      <c r="U175">
        <v>0.85</v>
      </c>
      <c r="V175">
        <v>0</v>
      </c>
      <c r="W175">
        <v>1257.23</v>
      </c>
      <c r="X175">
        <v>58435</v>
      </c>
      <c r="Y175">
        <v>1E-3</v>
      </c>
      <c r="Z175">
        <v>1.7500000000000002E-2</v>
      </c>
      <c r="AA175">
        <v>0.85</v>
      </c>
      <c r="AB175">
        <v>0</v>
      </c>
      <c r="AC175">
        <v>1260.3499999999999</v>
      </c>
      <c r="AD175">
        <v>58580</v>
      </c>
      <c r="AE175">
        <v>1E-3</v>
      </c>
      <c r="AF175">
        <v>1.7500000000000002E-2</v>
      </c>
      <c r="AG175">
        <v>0.85</v>
      </c>
      <c r="AH175">
        <v>0</v>
      </c>
      <c r="AI175">
        <v>1263.47</v>
      </c>
      <c r="AJ175">
        <v>58725</v>
      </c>
      <c r="AK175">
        <v>1E-3</v>
      </c>
      <c r="AL175">
        <v>1.7500000000000002E-2</v>
      </c>
      <c r="AM175">
        <v>0.85</v>
      </c>
      <c r="AN175">
        <v>0</v>
      </c>
      <c r="AO175">
        <v>1266.5899999999999</v>
      </c>
      <c r="AP175">
        <v>58870</v>
      </c>
      <c r="AQ175">
        <v>1E-3</v>
      </c>
      <c r="AR175">
        <v>1.7500000000000002E-2</v>
      </c>
      <c r="AS175">
        <v>0.85</v>
      </c>
      <c r="AT175">
        <v>7.0000000000000007E-2</v>
      </c>
      <c r="AU175">
        <v>1269.71</v>
      </c>
      <c r="AV175">
        <v>59015</v>
      </c>
      <c r="AW175">
        <v>1E-3</v>
      </c>
      <c r="AX175">
        <v>1.7500000000000002E-2</v>
      </c>
      <c r="AY175">
        <v>0.85</v>
      </c>
      <c r="AZ175">
        <v>0</v>
      </c>
      <c r="BA175">
        <v>1272.83</v>
      </c>
      <c r="BB175">
        <v>59160</v>
      </c>
      <c r="BC175">
        <v>1E-3</v>
      </c>
      <c r="BD175">
        <v>1.7500000000000002E-2</v>
      </c>
      <c r="BE175">
        <v>0.85</v>
      </c>
      <c r="BF175">
        <v>0</v>
      </c>
      <c r="BG175">
        <v>1275.95</v>
      </c>
      <c r="BH175">
        <v>59305</v>
      </c>
      <c r="BI175">
        <v>1E-3</v>
      </c>
      <c r="BJ175">
        <v>1.7500000000000002E-2</v>
      </c>
      <c r="BK175">
        <v>0.85</v>
      </c>
      <c r="BL175">
        <v>0</v>
      </c>
      <c r="BM175">
        <v>1279.07</v>
      </c>
      <c r="BN175">
        <v>59450</v>
      </c>
      <c r="BO175">
        <v>1E-3</v>
      </c>
      <c r="BP175">
        <v>1.7500000000000002E-2</v>
      </c>
      <c r="BQ175">
        <v>0.85</v>
      </c>
      <c r="BR175">
        <v>0</v>
      </c>
      <c r="BS175">
        <v>1282.19</v>
      </c>
      <c r="BT175">
        <v>59595</v>
      </c>
      <c r="BU175">
        <v>1E-3</v>
      </c>
      <c r="BV175">
        <v>1.7500000000000002E-2</v>
      </c>
      <c r="BW175">
        <v>0.85</v>
      </c>
      <c r="BX175">
        <v>0</v>
      </c>
    </row>
    <row r="176" spans="1:76" x14ac:dyDescent="0.35">
      <c r="A176" t="s">
        <v>76</v>
      </c>
      <c r="B176" t="s">
        <v>86</v>
      </c>
      <c r="C176" t="s">
        <v>80</v>
      </c>
      <c r="D176">
        <v>4</v>
      </c>
      <c r="E176">
        <v>1153.8</v>
      </c>
      <c r="F176">
        <v>48000</v>
      </c>
      <c r="G176">
        <v>0.01</v>
      </c>
      <c r="H176">
        <v>1.7500000000000002E-2</v>
      </c>
      <c r="I176">
        <v>0.85</v>
      </c>
      <c r="J176">
        <v>0.26</v>
      </c>
      <c r="K176">
        <v>1156.68</v>
      </c>
      <c r="L176">
        <v>48120</v>
      </c>
      <c r="M176">
        <v>0.01</v>
      </c>
      <c r="N176">
        <v>1.7500000000000002E-2</v>
      </c>
      <c r="O176">
        <v>0.85</v>
      </c>
      <c r="P176">
        <v>0</v>
      </c>
      <c r="Q176">
        <v>1159.57</v>
      </c>
      <c r="R176">
        <v>48240</v>
      </c>
      <c r="S176">
        <v>0.01</v>
      </c>
      <c r="T176">
        <v>1.7500000000000002E-2</v>
      </c>
      <c r="U176">
        <v>0.85</v>
      </c>
      <c r="V176">
        <v>0</v>
      </c>
      <c r="W176">
        <v>1162.45</v>
      </c>
      <c r="X176">
        <v>48360</v>
      </c>
      <c r="Y176">
        <v>0.01</v>
      </c>
      <c r="Z176">
        <v>1.7500000000000002E-2</v>
      </c>
      <c r="AA176">
        <v>0.85</v>
      </c>
      <c r="AB176">
        <v>0</v>
      </c>
      <c r="AC176">
        <v>1165.3399999999999</v>
      </c>
      <c r="AD176">
        <v>48480</v>
      </c>
      <c r="AE176">
        <v>0.01</v>
      </c>
      <c r="AF176">
        <v>1.7500000000000002E-2</v>
      </c>
      <c r="AG176">
        <v>0.85</v>
      </c>
      <c r="AH176">
        <v>0</v>
      </c>
      <c r="AI176">
        <v>1168.22</v>
      </c>
      <c r="AJ176">
        <v>48600</v>
      </c>
      <c r="AK176">
        <v>0.01</v>
      </c>
      <c r="AL176">
        <v>1.7500000000000002E-2</v>
      </c>
      <c r="AM176">
        <v>0.85</v>
      </c>
      <c r="AN176">
        <v>0</v>
      </c>
      <c r="AO176">
        <v>1171.1099999999999</v>
      </c>
      <c r="AP176">
        <v>48720</v>
      </c>
      <c r="AQ176">
        <v>0.01</v>
      </c>
      <c r="AR176">
        <v>1.7500000000000002E-2</v>
      </c>
      <c r="AS176">
        <v>0.85</v>
      </c>
      <c r="AT176">
        <v>0.26</v>
      </c>
      <c r="AU176">
        <v>1173.99</v>
      </c>
      <c r="AV176">
        <v>48840</v>
      </c>
      <c r="AW176">
        <v>0.01</v>
      </c>
      <c r="AX176">
        <v>1.7500000000000002E-2</v>
      </c>
      <c r="AY176">
        <v>0.85</v>
      </c>
      <c r="AZ176">
        <v>0</v>
      </c>
      <c r="BA176">
        <v>1176.8800000000001</v>
      </c>
      <c r="BB176">
        <v>48960</v>
      </c>
      <c r="BC176">
        <v>0.01</v>
      </c>
      <c r="BD176">
        <v>1.7500000000000002E-2</v>
      </c>
      <c r="BE176">
        <v>0.85</v>
      </c>
      <c r="BF176">
        <v>0</v>
      </c>
      <c r="BG176">
        <v>1179.76</v>
      </c>
      <c r="BH176">
        <v>49080</v>
      </c>
      <c r="BI176">
        <v>0.01</v>
      </c>
      <c r="BJ176">
        <v>1.7500000000000002E-2</v>
      </c>
      <c r="BK176">
        <v>0.85</v>
      </c>
      <c r="BL176">
        <v>0</v>
      </c>
      <c r="BM176">
        <v>1182.6400000000001</v>
      </c>
      <c r="BN176">
        <v>49200</v>
      </c>
      <c r="BO176">
        <v>0.01</v>
      </c>
      <c r="BP176">
        <v>1.7500000000000002E-2</v>
      </c>
      <c r="BQ176">
        <v>0.85</v>
      </c>
      <c r="BR176">
        <v>0</v>
      </c>
      <c r="BS176">
        <v>1185.53</v>
      </c>
      <c r="BT176">
        <v>49320</v>
      </c>
      <c r="BU176">
        <v>0.01</v>
      </c>
      <c r="BV176">
        <v>1.7500000000000002E-2</v>
      </c>
      <c r="BW176">
        <v>0.85</v>
      </c>
      <c r="BX176">
        <v>0</v>
      </c>
    </row>
    <row r="177" spans="1:76" x14ac:dyDescent="0.35">
      <c r="A177" t="s">
        <v>76</v>
      </c>
      <c r="B177" t="s">
        <v>86</v>
      </c>
      <c r="C177" t="s">
        <v>83</v>
      </c>
      <c r="D177">
        <v>6</v>
      </c>
      <c r="E177">
        <v>1377.61</v>
      </c>
      <c r="F177">
        <v>70000</v>
      </c>
      <c r="G177">
        <v>0</v>
      </c>
      <c r="H177">
        <v>1.7500000000000002E-2</v>
      </c>
      <c r="I177">
        <v>0.85</v>
      </c>
      <c r="J177">
        <v>0.12</v>
      </c>
      <c r="K177">
        <v>1381.05</v>
      </c>
      <c r="L177">
        <v>70175</v>
      </c>
      <c r="M177">
        <v>0</v>
      </c>
      <c r="N177">
        <v>1.7500000000000002E-2</v>
      </c>
      <c r="O177">
        <v>0.85</v>
      </c>
      <c r="P177">
        <v>0</v>
      </c>
      <c r="Q177">
        <v>1384.5</v>
      </c>
      <c r="R177">
        <v>70350</v>
      </c>
      <c r="S177">
        <v>0</v>
      </c>
      <c r="T177">
        <v>1.7500000000000002E-2</v>
      </c>
      <c r="U177">
        <v>0.85</v>
      </c>
      <c r="V177">
        <v>0</v>
      </c>
      <c r="W177">
        <v>1387.94</v>
      </c>
      <c r="X177">
        <v>70525</v>
      </c>
      <c r="Y177">
        <v>0</v>
      </c>
      <c r="Z177">
        <v>1.7500000000000002E-2</v>
      </c>
      <c r="AA177">
        <v>0.85</v>
      </c>
      <c r="AB177">
        <v>0</v>
      </c>
      <c r="AC177">
        <v>1391.39</v>
      </c>
      <c r="AD177">
        <v>70700</v>
      </c>
      <c r="AE177">
        <v>0</v>
      </c>
      <c r="AF177">
        <v>1.7500000000000002E-2</v>
      </c>
      <c r="AG177">
        <v>0.85</v>
      </c>
      <c r="AH177">
        <v>0</v>
      </c>
      <c r="AI177">
        <v>1394.83</v>
      </c>
      <c r="AJ177">
        <v>70875</v>
      </c>
      <c r="AK177">
        <v>0</v>
      </c>
      <c r="AL177">
        <v>1.7500000000000002E-2</v>
      </c>
      <c r="AM177">
        <v>0.85</v>
      </c>
      <c r="AN177">
        <v>0</v>
      </c>
      <c r="AO177">
        <v>1398.27</v>
      </c>
      <c r="AP177">
        <v>71050</v>
      </c>
      <c r="AQ177">
        <v>0</v>
      </c>
      <c r="AR177">
        <v>1.7500000000000002E-2</v>
      </c>
      <c r="AS177">
        <v>0.85</v>
      </c>
      <c r="AT177">
        <v>0</v>
      </c>
      <c r="AU177">
        <v>1401.72</v>
      </c>
      <c r="AV177">
        <v>71225</v>
      </c>
      <c r="AW177">
        <v>0</v>
      </c>
      <c r="AX177">
        <v>1.7500000000000002E-2</v>
      </c>
      <c r="AY177">
        <v>0.85</v>
      </c>
      <c r="AZ177">
        <v>0</v>
      </c>
      <c r="BA177">
        <v>1405.16</v>
      </c>
      <c r="BB177">
        <v>71400</v>
      </c>
      <c r="BC177">
        <v>0</v>
      </c>
      <c r="BD177">
        <v>1.7500000000000002E-2</v>
      </c>
      <c r="BE177">
        <v>0.85</v>
      </c>
      <c r="BF177">
        <v>0</v>
      </c>
      <c r="BG177">
        <v>1408.61</v>
      </c>
      <c r="BH177">
        <v>71575</v>
      </c>
      <c r="BI177">
        <v>0</v>
      </c>
      <c r="BJ177">
        <v>1.7500000000000002E-2</v>
      </c>
      <c r="BK177">
        <v>0.85</v>
      </c>
      <c r="BL177">
        <v>0</v>
      </c>
      <c r="BM177">
        <v>1412.05</v>
      </c>
      <c r="BN177">
        <v>71750</v>
      </c>
      <c r="BO177">
        <v>0</v>
      </c>
      <c r="BP177">
        <v>1.7500000000000002E-2</v>
      </c>
      <c r="BQ177">
        <v>0.85</v>
      </c>
      <c r="BR177">
        <v>0</v>
      </c>
      <c r="BS177">
        <v>1415.49</v>
      </c>
      <c r="BT177">
        <v>71925</v>
      </c>
      <c r="BU177">
        <v>0</v>
      </c>
      <c r="BV177">
        <v>1.7500000000000002E-2</v>
      </c>
      <c r="BW177">
        <v>0.85</v>
      </c>
      <c r="BX177">
        <v>0</v>
      </c>
    </row>
    <row r="178" spans="1:76" x14ac:dyDescent="0.35">
      <c r="A178" t="s">
        <v>76</v>
      </c>
      <c r="B178" t="s">
        <v>86</v>
      </c>
      <c r="C178" t="s">
        <v>85</v>
      </c>
      <c r="D178">
        <v>8</v>
      </c>
      <c r="E178">
        <v>2000</v>
      </c>
      <c r="F178">
        <v>90000</v>
      </c>
      <c r="G178">
        <v>0</v>
      </c>
      <c r="H178">
        <v>1.7500000000000002E-2</v>
      </c>
      <c r="I178">
        <v>0.85</v>
      </c>
      <c r="J178">
        <v>0</v>
      </c>
      <c r="K178">
        <v>2005</v>
      </c>
      <c r="L178">
        <v>90225</v>
      </c>
      <c r="M178">
        <v>0</v>
      </c>
      <c r="N178">
        <v>1.7500000000000002E-2</v>
      </c>
      <c r="O178">
        <v>0.85</v>
      </c>
      <c r="P178">
        <v>0</v>
      </c>
      <c r="Q178">
        <v>2010</v>
      </c>
      <c r="R178">
        <v>90450</v>
      </c>
      <c r="S178">
        <v>0</v>
      </c>
      <c r="T178">
        <v>1.7500000000000002E-2</v>
      </c>
      <c r="U178">
        <v>0.85</v>
      </c>
      <c r="V178">
        <v>0</v>
      </c>
      <c r="W178">
        <v>2015</v>
      </c>
      <c r="X178">
        <v>90675</v>
      </c>
      <c r="Y178">
        <v>0</v>
      </c>
      <c r="Z178">
        <v>1.7500000000000002E-2</v>
      </c>
      <c r="AA178">
        <v>0.85</v>
      </c>
      <c r="AB178">
        <v>0</v>
      </c>
      <c r="AC178">
        <v>2020</v>
      </c>
      <c r="AD178">
        <v>90900</v>
      </c>
      <c r="AE178">
        <v>0</v>
      </c>
      <c r="AF178">
        <v>1.7500000000000002E-2</v>
      </c>
      <c r="AG178">
        <v>0.85</v>
      </c>
      <c r="AH178">
        <v>0</v>
      </c>
      <c r="AI178">
        <v>2025</v>
      </c>
      <c r="AJ178">
        <v>91125</v>
      </c>
      <c r="AK178">
        <v>0</v>
      </c>
      <c r="AL178">
        <v>1.7500000000000002E-2</v>
      </c>
      <c r="AM178">
        <v>0.85</v>
      </c>
      <c r="AN178">
        <v>0</v>
      </c>
      <c r="AO178">
        <v>2030</v>
      </c>
      <c r="AP178">
        <v>91350</v>
      </c>
      <c r="AQ178">
        <v>0</v>
      </c>
      <c r="AR178">
        <v>1.7500000000000002E-2</v>
      </c>
      <c r="AS178">
        <v>0.85</v>
      </c>
      <c r="AT178">
        <v>0</v>
      </c>
      <c r="AU178">
        <v>2035</v>
      </c>
      <c r="AV178">
        <v>91575</v>
      </c>
      <c r="AW178">
        <v>0</v>
      </c>
      <c r="AX178">
        <v>1.7500000000000002E-2</v>
      </c>
      <c r="AY178">
        <v>0.85</v>
      </c>
      <c r="AZ178">
        <v>0</v>
      </c>
      <c r="BA178">
        <v>2040</v>
      </c>
      <c r="BB178">
        <v>91800</v>
      </c>
      <c r="BC178">
        <v>0</v>
      </c>
      <c r="BD178">
        <v>1.7500000000000002E-2</v>
      </c>
      <c r="BE178">
        <v>0.85</v>
      </c>
      <c r="BF178">
        <v>0</v>
      </c>
      <c r="BG178">
        <v>2045</v>
      </c>
      <c r="BH178">
        <v>92025</v>
      </c>
      <c r="BI178">
        <v>0</v>
      </c>
      <c r="BJ178">
        <v>1.7500000000000002E-2</v>
      </c>
      <c r="BK178">
        <v>0.85</v>
      </c>
      <c r="BL178">
        <v>0</v>
      </c>
      <c r="BM178">
        <v>2050</v>
      </c>
      <c r="BN178">
        <v>92250</v>
      </c>
      <c r="BO178">
        <v>0</v>
      </c>
      <c r="BP178">
        <v>1.7500000000000002E-2</v>
      </c>
      <c r="BQ178">
        <v>0.85</v>
      </c>
      <c r="BR178">
        <v>0</v>
      </c>
      <c r="BS178">
        <v>2055</v>
      </c>
      <c r="BT178">
        <v>92475</v>
      </c>
      <c r="BU178">
        <v>0</v>
      </c>
      <c r="BV178">
        <v>1.7500000000000002E-2</v>
      </c>
      <c r="BW178">
        <v>0.85</v>
      </c>
      <c r="BX178">
        <v>0</v>
      </c>
    </row>
    <row r="179" spans="1:76" x14ac:dyDescent="0.35">
      <c r="A179" t="s">
        <v>76</v>
      </c>
      <c r="B179" t="s">
        <v>86</v>
      </c>
      <c r="C179" t="s">
        <v>81</v>
      </c>
      <c r="D179">
        <v>4</v>
      </c>
      <c r="E179">
        <v>1185.03</v>
      </c>
      <c r="F179">
        <v>53000</v>
      </c>
      <c r="G179">
        <v>5.0000000000000001E-3</v>
      </c>
      <c r="H179">
        <v>1.7500000000000002E-2</v>
      </c>
      <c r="I179">
        <v>0.85</v>
      </c>
      <c r="J179">
        <v>0.2</v>
      </c>
      <c r="K179">
        <v>1187.99</v>
      </c>
      <c r="L179">
        <v>53132.5</v>
      </c>
      <c r="M179">
        <v>5.0000000000000001E-3</v>
      </c>
      <c r="N179">
        <v>1.7500000000000002E-2</v>
      </c>
      <c r="O179">
        <v>0.85</v>
      </c>
      <c r="P179">
        <v>0</v>
      </c>
      <c r="Q179">
        <v>1190.96</v>
      </c>
      <c r="R179">
        <v>53265</v>
      </c>
      <c r="S179">
        <v>5.0000000000000001E-3</v>
      </c>
      <c r="T179">
        <v>1.7500000000000002E-2</v>
      </c>
      <c r="U179">
        <v>0.85</v>
      </c>
      <c r="V179">
        <v>0</v>
      </c>
      <c r="W179">
        <v>1193.92</v>
      </c>
      <c r="X179">
        <v>53397.5</v>
      </c>
      <c r="Y179">
        <v>5.0000000000000001E-3</v>
      </c>
      <c r="Z179">
        <v>1.7500000000000002E-2</v>
      </c>
      <c r="AA179">
        <v>0.85</v>
      </c>
      <c r="AB179">
        <v>0</v>
      </c>
      <c r="AC179">
        <v>1196.8800000000001</v>
      </c>
      <c r="AD179">
        <v>53530</v>
      </c>
      <c r="AE179">
        <v>5.0000000000000001E-3</v>
      </c>
      <c r="AF179">
        <v>1.7500000000000002E-2</v>
      </c>
      <c r="AG179">
        <v>0.85</v>
      </c>
      <c r="AH179">
        <v>0</v>
      </c>
      <c r="AI179">
        <v>1199.8399999999999</v>
      </c>
      <c r="AJ179">
        <v>53662.5</v>
      </c>
      <c r="AK179">
        <v>5.0000000000000001E-3</v>
      </c>
      <c r="AL179">
        <v>1.7500000000000002E-2</v>
      </c>
      <c r="AM179">
        <v>0.85</v>
      </c>
      <c r="AN179">
        <v>0</v>
      </c>
      <c r="AO179">
        <v>1202.81</v>
      </c>
      <c r="AP179">
        <v>53795</v>
      </c>
      <c r="AQ179">
        <v>5.0000000000000001E-3</v>
      </c>
      <c r="AR179">
        <v>1.7500000000000002E-2</v>
      </c>
      <c r="AS179">
        <v>0.85</v>
      </c>
      <c r="AT179">
        <v>0.2</v>
      </c>
      <c r="AU179">
        <v>1205.77</v>
      </c>
      <c r="AV179">
        <v>53927.5</v>
      </c>
      <c r="AW179">
        <v>5.0000000000000001E-3</v>
      </c>
      <c r="AX179">
        <v>1.7500000000000002E-2</v>
      </c>
      <c r="AY179">
        <v>0.85</v>
      </c>
      <c r="AZ179">
        <v>0</v>
      </c>
      <c r="BA179">
        <v>1208.73</v>
      </c>
      <c r="BB179">
        <v>54060</v>
      </c>
      <c r="BC179">
        <v>5.0000000000000001E-3</v>
      </c>
      <c r="BD179">
        <v>1.7500000000000002E-2</v>
      </c>
      <c r="BE179">
        <v>0.85</v>
      </c>
      <c r="BF179">
        <v>0</v>
      </c>
      <c r="BG179">
        <v>1211.69</v>
      </c>
      <c r="BH179">
        <v>54192.5</v>
      </c>
      <c r="BI179">
        <v>5.0000000000000001E-3</v>
      </c>
      <c r="BJ179">
        <v>1.7500000000000002E-2</v>
      </c>
      <c r="BK179">
        <v>0.85</v>
      </c>
      <c r="BL179">
        <v>0</v>
      </c>
      <c r="BM179">
        <v>1214.6600000000001</v>
      </c>
      <c r="BN179">
        <v>54325</v>
      </c>
      <c r="BO179">
        <v>5.0000000000000001E-3</v>
      </c>
      <c r="BP179">
        <v>1.7500000000000002E-2</v>
      </c>
      <c r="BQ179">
        <v>0.85</v>
      </c>
      <c r="BR179">
        <v>0</v>
      </c>
      <c r="BS179">
        <v>1217.6199999999999</v>
      </c>
      <c r="BT179">
        <v>54457.5</v>
      </c>
      <c r="BU179">
        <v>5.0000000000000001E-3</v>
      </c>
      <c r="BV179">
        <v>1.7500000000000002E-2</v>
      </c>
      <c r="BW179">
        <v>0.85</v>
      </c>
      <c r="BX179">
        <v>0</v>
      </c>
    </row>
    <row r="180" spans="1:76" x14ac:dyDescent="0.35">
      <c r="A180" t="s">
        <v>76</v>
      </c>
      <c r="B180" t="s">
        <v>86</v>
      </c>
      <c r="C180" t="s">
        <v>84</v>
      </c>
      <c r="D180">
        <v>3</v>
      </c>
      <c r="E180">
        <v>1461.7</v>
      </c>
      <c r="F180">
        <v>84000</v>
      </c>
      <c r="G180">
        <v>0</v>
      </c>
      <c r="H180">
        <v>1.7500000000000002E-2</v>
      </c>
      <c r="I180">
        <v>0.85</v>
      </c>
      <c r="J180">
        <v>0.14000000000000001</v>
      </c>
      <c r="K180">
        <v>1465.35</v>
      </c>
      <c r="L180">
        <v>84210</v>
      </c>
      <c r="M180">
        <v>0</v>
      </c>
      <c r="N180">
        <v>1.7500000000000002E-2</v>
      </c>
      <c r="O180">
        <v>0.85</v>
      </c>
      <c r="P180">
        <v>0</v>
      </c>
      <c r="Q180">
        <v>1469.01</v>
      </c>
      <c r="R180">
        <v>84420</v>
      </c>
      <c r="S180">
        <v>0</v>
      </c>
      <c r="T180">
        <v>1.7500000000000002E-2</v>
      </c>
      <c r="U180">
        <v>0.85</v>
      </c>
      <c r="V180">
        <v>0</v>
      </c>
      <c r="W180">
        <v>1472.66</v>
      </c>
      <c r="X180">
        <v>84630</v>
      </c>
      <c r="Y180">
        <v>0</v>
      </c>
      <c r="Z180">
        <v>1.7500000000000002E-2</v>
      </c>
      <c r="AA180">
        <v>0.85</v>
      </c>
      <c r="AB180">
        <v>0</v>
      </c>
      <c r="AC180">
        <v>1476.32</v>
      </c>
      <c r="AD180">
        <v>84840</v>
      </c>
      <c r="AE180">
        <v>0</v>
      </c>
      <c r="AF180">
        <v>1.7500000000000002E-2</v>
      </c>
      <c r="AG180">
        <v>0.85</v>
      </c>
      <c r="AH180">
        <v>0</v>
      </c>
      <c r="AI180">
        <v>1479.97</v>
      </c>
      <c r="AJ180">
        <v>85050</v>
      </c>
      <c r="AK180">
        <v>0</v>
      </c>
      <c r="AL180">
        <v>1.7500000000000002E-2</v>
      </c>
      <c r="AM180">
        <v>0.85</v>
      </c>
      <c r="AN180">
        <v>0</v>
      </c>
      <c r="AO180">
        <v>1483.63</v>
      </c>
      <c r="AP180">
        <v>85260</v>
      </c>
      <c r="AQ180">
        <v>0</v>
      </c>
      <c r="AR180">
        <v>1.7500000000000002E-2</v>
      </c>
      <c r="AS180">
        <v>0.85</v>
      </c>
      <c r="AT180">
        <v>0</v>
      </c>
      <c r="AU180">
        <v>1487.28</v>
      </c>
      <c r="AV180">
        <v>85470</v>
      </c>
      <c r="AW180">
        <v>0</v>
      </c>
      <c r="AX180">
        <v>1.7500000000000002E-2</v>
      </c>
      <c r="AY180">
        <v>0.85</v>
      </c>
      <c r="AZ180">
        <v>0</v>
      </c>
      <c r="BA180">
        <v>1490.93</v>
      </c>
      <c r="BB180">
        <v>85680</v>
      </c>
      <c r="BC180">
        <v>0</v>
      </c>
      <c r="BD180">
        <v>1.7500000000000002E-2</v>
      </c>
      <c r="BE180">
        <v>0.85</v>
      </c>
      <c r="BF180">
        <v>0</v>
      </c>
      <c r="BG180">
        <v>1494.59</v>
      </c>
      <c r="BH180">
        <v>85890</v>
      </c>
      <c r="BI180">
        <v>0</v>
      </c>
      <c r="BJ180">
        <v>1.7500000000000002E-2</v>
      </c>
      <c r="BK180">
        <v>0.85</v>
      </c>
      <c r="BL180">
        <v>0</v>
      </c>
      <c r="BM180">
        <v>1498.24</v>
      </c>
      <c r="BN180">
        <v>86100</v>
      </c>
      <c r="BO180">
        <v>0</v>
      </c>
      <c r="BP180">
        <v>1.7500000000000002E-2</v>
      </c>
      <c r="BQ180">
        <v>0.85</v>
      </c>
      <c r="BR180">
        <v>0</v>
      </c>
      <c r="BS180">
        <v>1501.9</v>
      </c>
      <c r="BT180">
        <v>86310</v>
      </c>
      <c r="BU180">
        <v>0</v>
      </c>
      <c r="BV180">
        <v>1.7500000000000002E-2</v>
      </c>
      <c r="BW180">
        <v>0.85</v>
      </c>
      <c r="BX180">
        <v>0</v>
      </c>
    </row>
    <row r="181" spans="1:76" x14ac:dyDescent="0.35">
      <c r="A181" t="s">
        <v>99</v>
      </c>
      <c r="B181" t="s">
        <v>77</v>
      </c>
      <c r="C181" t="s">
        <v>78</v>
      </c>
      <c r="D181">
        <v>1</v>
      </c>
      <c r="E181">
        <v>1467.63</v>
      </c>
      <c r="F181">
        <v>34943.5</v>
      </c>
      <c r="G181">
        <v>0.12</v>
      </c>
      <c r="H181">
        <v>1.2800000000000001E-2</v>
      </c>
      <c r="I181">
        <v>0.85</v>
      </c>
      <c r="J181">
        <v>0.22500000000000001</v>
      </c>
      <c r="K181">
        <v>1471.3</v>
      </c>
      <c r="L181">
        <v>35030.86</v>
      </c>
      <c r="M181">
        <v>0.12</v>
      </c>
      <c r="N181">
        <v>1.2800000000000001E-2</v>
      </c>
      <c r="O181">
        <v>0.85</v>
      </c>
      <c r="P181">
        <v>0</v>
      </c>
      <c r="Q181">
        <v>1474.97</v>
      </c>
      <c r="R181">
        <v>35118.22</v>
      </c>
      <c r="S181">
        <v>0.12</v>
      </c>
      <c r="T181">
        <v>1.2800000000000001E-2</v>
      </c>
      <c r="U181">
        <v>0.85</v>
      </c>
      <c r="V181">
        <v>0</v>
      </c>
      <c r="W181">
        <v>1478.64</v>
      </c>
      <c r="X181">
        <v>35205.58</v>
      </c>
      <c r="Y181">
        <v>0.12</v>
      </c>
      <c r="Z181">
        <v>1.2800000000000001E-2</v>
      </c>
      <c r="AA181">
        <v>0.85</v>
      </c>
      <c r="AB181">
        <v>0.22500000000000001</v>
      </c>
      <c r="AC181">
        <v>1482.31</v>
      </c>
      <c r="AD181">
        <v>35292.93</v>
      </c>
      <c r="AE181">
        <v>0.12</v>
      </c>
      <c r="AF181">
        <v>1.2800000000000001E-2</v>
      </c>
      <c r="AG181">
        <v>0.85</v>
      </c>
      <c r="AH181">
        <v>0</v>
      </c>
      <c r="AI181">
        <v>1485.98</v>
      </c>
      <c r="AJ181">
        <v>35380.29</v>
      </c>
      <c r="AK181">
        <v>0.12</v>
      </c>
      <c r="AL181">
        <v>1.2800000000000001E-2</v>
      </c>
      <c r="AM181">
        <v>0.85</v>
      </c>
      <c r="AN181">
        <v>0</v>
      </c>
      <c r="AO181">
        <v>1489.64</v>
      </c>
      <c r="AP181">
        <v>35467.65</v>
      </c>
      <c r="AQ181">
        <v>0.12</v>
      </c>
      <c r="AR181">
        <v>1.2800000000000001E-2</v>
      </c>
      <c r="AS181">
        <v>0.85</v>
      </c>
      <c r="AT181">
        <v>0.22500000000000001</v>
      </c>
      <c r="AU181">
        <v>1493.31</v>
      </c>
      <c r="AV181">
        <v>35555.01</v>
      </c>
      <c r="AW181">
        <v>0.12</v>
      </c>
      <c r="AX181">
        <v>1.2800000000000001E-2</v>
      </c>
      <c r="AY181">
        <v>0.85</v>
      </c>
      <c r="AZ181">
        <v>0</v>
      </c>
      <c r="BA181">
        <v>1496.98</v>
      </c>
      <c r="BB181">
        <v>35642.370000000003</v>
      </c>
      <c r="BC181">
        <v>0.12</v>
      </c>
      <c r="BD181">
        <v>1.2800000000000001E-2</v>
      </c>
      <c r="BE181">
        <v>0.85</v>
      </c>
      <c r="BF181">
        <v>0</v>
      </c>
      <c r="BG181">
        <v>1500.65</v>
      </c>
      <c r="BH181">
        <v>35729.730000000003</v>
      </c>
      <c r="BI181">
        <v>0.12</v>
      </c>
      <c r="BJ181">
        <v>1.2800000000000001E-2</v>
      </c>
      <c r="BK181">
        <v>0.85</v>
      </c>
      <c r="BL181">
        <v>0.22500000000000001</v>
      </c>
      <c r="BM181">
        <v>1504.32</v>
      </c>
      <c r="BN181">
        <v>35817.089999999997</v>
      </c>
      <c r="BO181">
        <v>0.12</v>
      </c>
      <c r="BP181">
        <v>1.2800000000000001E-2</v>
      </c>
      <c r="BQ181">
        <v>0.85</v>
      </c>
      <c r="BR181">
        <v>0</v>
      </c>
      <c r="BS181">
        <v>1507.99</v>
      </c>
      <c r="BT181">
        <v>35904.449999999997</v>
      </c>
      <c r="BU181">
        <v>0.12</v>
      </c>
      <c r="BV181">
        <v>1.2800000000000001E-2</v>
      </c>
      <c r="BW181">
        <v>0.85</v>
      </c>
      <c r="BX181">
        <v>0</v>
      </c>
    </row>
    <row r="182" spans="1:76" x14ac:dyDescent="0.35">
      <c r="A182" t="s">
        <v>99</v>
      </c>
      <c r="B182" t="s">
        <v>77</v>
      </c>
      <c r="C182" t="s">
        <v>79</v>
      </c>
      <c r="D182">
        <v>1</v>
      </c>
      <c r="E182">
        <v>1467.63</v>
      </c>
      <c r="F182">
        <v>38437.85</v>
      </c>
      <c r="G182">
        <v>0.05</v>
      </c>
      <c r="H182">
        <v>1.5299999999999999E-2</v>
      </c>
      <c r="I182">
        <v>0.85</v>
      </c>
      <c r="J182">
        <v>0.22500000000000001</v>
      </c>
      <c r="K182">
        <v>1471.3</v>
      </c>
      <c r="L182">
        <v>38533.94</v>
      </c>
      <c r="M182">
        <v>0.05</v>
      </c>
      <c r="N182">
        <v>1.5299999999999999E-2</v>
      </c>
      <c r="O182">
        <v>0.85</v>
      </c>
      <c r="P182">
        <v>0</v>
      </c>
      <c r="Q182">
        <v>1474.97</v>
      </c>
      <c r="R182">
        <v>38630.04</v>
      </c>
      <c r="S182">
        <v>0.05</v>
      </c>
      <c r="T182">
        <v>1.5299999999999999E-2</v>
      </c>
      <c r="U182">
        <v>0.85</v>
      </c>
      <c r="V182">
        <v>0</v>
      </c>
      <c r="W182">
        <v>1478.64</v>
      </c>
      <c r="X182">
        <v>38726.129999999997</v>
      </c>
      <c r="Y182">
        <v>0.05</v>
      </c>
      <c r="Z182">
        <v>1.5299999999999999E-2</v>
      </c>
      <c r="AA182">
        <v>0.85</v>
      </c>
      <c r="AB182">
        <v>0.22500000000000001</v>
      </c>
      <c r="AC182">
        <v>1482.31</v>
      </c>
      <c r="AD182">
        <v>38822.230000000003</v>
      </c>
      <c r="AE182">
        <v>0.05</v>
      </c>
      <c r="AF182">
        <v>1.5299999999999999E-2</v>
      </c>
      <c r="AG182">
        <v>0.85</v>
      </c>
      <c r="AH182">
        <v>0</v>
      </c>
      <c r="AI182">
        <v>1485.98</v>
      </c>
      <c r="AJ182">
        <v>38918.32</v>
      </c>
      <c r="AK182">
        <v>0.05</v>
      </c>
      <c r="AL182">
        <v>1.5299999999999999E-2</v>
      </c>
      <c r="AM182">
        <v>0.85</v>
      </c>
      <c r="AN182">
        <v>0</v>
      </c>
      <c r="AO182">
        <v>1489.64</v>
      </c>
      <c r="AP182">
        <v>39014.42</v>
      </c>
      <c r="AQ182">
        <v>0.05</v>
      </c>
      <c r="AR182">
        <v>1.5299999999999999E-2</v>
      </c>
      <c r="AS182">
        <v>0.85</v>
      </c>
      <c r="AT182">
        <v>0.22500000000000001</v>
      </c>
      <c r="AU182">
        <v>1493.31</v>
      </c>
      <c r="AV182">
        <v>39110.51</v>
      </c>
      <c r="AW182">
        <v>0.05</v>
      </c>
      <c r="AX182">
        <v>1.5299999999999999E-2</v>
      </c>
      <c r="AY182">
        <v>0.85</v>
      </c>
      <c r="AZ182">
        <v>0</v>
      </c>
      <c r="BA182">
        <v>1496.98</v>
      </c>
      <c r="BB182">
        <v>39206.61</v>
      </c>
      <c r="BC182">
        <v>0.05</v>
      </c>
      <c r="BD182">
        <v>1.5299999999999999E-2</v>
      </c>
      <c r="BE182">
        <v>0.85</v>
      </c>
      <c r="BF182">
        <v>0</v>
      </c>
      <c r="BG182">
        <v>1500.65</v>
      </c>
      <c r="BH182">
        <v>39302.699999999997</v>
      </c>
      <c r="BI182">
        <v>0.05</v>
      </c>
      <c r="BJ182">
        <v>1.5299999999999999E-2</v>
      </c>
      <c r="BK182">
        <v>0.85</v>
      </c>
      <c r="BL182">
        <v>0.22500000000000001</v>
      </c>
      <c r="BM182">
        <v>1504.32</v>
      </c>
      <c r="BN182">
        <v>39398.800000000003</v>
      </c>
      <c r="BO182">
        <v>0.05</v>
      </c>
      <c r="BP182">
        <v>1.5299999999999999E-2</v>
      </c>
      <c r="BQ182">
        <v>0.85</v>
      </c>
      <c r="BR182">
        <v>0</v>
      </c>
      <c r="BS182">
        <v>1507.99</v>
      </c>
      <c r="BT182">
        <v>39494.89</v>
      </c>
      <c r="BU182">
        <v>0.05</v>
      </c>
      <c r="BV182">
        <v>1.5299999999999999E-2</v>
      </c>
      <c r="BW182">
        <v>0.85</v>
      </c>
      <c r="BX182">
        <v>0</v>
      </c>
    </row>
    <row r="183" spans="1:76" x14ac:dyDescent="0.35">
      <c r="A183" t="s">
        <v>99</v>
      </c>
      <c r="B183" t="s">
        <v>77</v>
      </c>
      <c r="C183" t="s">
        <v>82</v>
      </c>
      <c r="D183">
        <v>1</v>
      </c>
      <c r="E183">
        <v>1467.63</v>
      </c>
      <c r="F183">
        <v>55909.599999999999</v>
      </c>
      <c r="G183">
        <v>1E-3</v>
      </c>
      <c r="H183">
        <v>1.2699999999999999E-2</v>
      </c>
      <c r="I183">
        <v>0.85</v>
      </c>
      <c r="J183">
        <v>7.0000000000000007E-2</v>
      </c>
      <c r="K183">
        <v>1471.3</v>
      </c>
      <c r="L183">
        <v>56049.37</v>
      </c>
      <c r="M183">
        <v>1E-3</v>
      </c>
      <c r="N183">
        <v>1.2699999999999999E-2</v>
      </c>
      <c r="O183">
        <v>0.85</v>
      </c>
      <c r="P183">
        <v>0</v>
      </c>
      <c r="Q183">
        <v>1474.97</v>
      </c>
      <c r="R183">
        <v>56189.15</v>
      </c>
      <c r="S183">
        <v>1E-3</v>
      </c>
      <c r="T183">
        <v>1.2699999999999999E-2</v>
      </c>
      <c r="U183">
        <v>0.85</v>
      </c>
      <c r="V183">
        <v>0</v>
      </c>
      <c r="W183">
        <v>1478.64</v>
      </c>
      <c r="X183">
        <v>56328.92</v>
      </c>
      <c r="Y183">
        <v>1E-3</v>
      </c>
      <c r="Z183">
        <v>1.2699999999999999E-2</v>
      </c>
      <c r="AA183">
        <v>0.85</v>
      </c>
      <c r="AB183">
        <v>0</v>
      </c>
      <c r="AC183">
        <v>1482.31</v>
      </c>
      <c r="AD183">
        <v>56468.7</v>
      </c>
      <c r="AE183">
        <v>1E-3</v>
      </c>
      <c r="AF183">
        <v>1.2699999999999999E-2</v>
      </c>
      <c r="AG183">
        <v>0.85</v>
      </c>
      <c r="AH183">
        <v>0</v>
      </c>
      <c r="AI183">
        <v>1485.98</v>
      </c>
      <c r="AJ183">
        <v>56608.47</v>
      </c>
      <c r="AK183">
        <v>1E-3</v>
      </c>
      <c r="AL183">
        <v>1.2699999999999999E-2</v>
      </c>
      <c r="AM183">
        <v>0.85</v>
      </c>
      <c r="AN183">
        <v>0</v>
      </c>
      <c r="AO183">
        <v>1489.64</v>
      </c>
      <c r="AP183">
        <v>56748.24</v>
      </c>
      <c r="AQ183">
        <v>1E-3</v>
      </c>
      <c r="AR183">
        <v>1.2699999999999999E-2</v>
      </c>
      <c r="AS183">
        <v>0.85</v>
      </c>
      <c r="AT183">
        <v>7.0000000000000007E-2</v>
      </c>
      <c r="AU183">
        <v>1493.31</v>
      </c>
      <c r="AV183">
        <v>56888.02</v>
      </c>
      <c r="AW183">
        <v>1E-3</v>
      </c>
      <c r="AX183">
        <v>1.2699999999999999E-2</v>
      </c>
      <c r="AY183">
        <v>0.85</v>
      </c>
      <c r="AZ183">
        <v>0</v>
      </c>
      <c r="BA183">
        <v>1496.98</v>
      </c>
      <c r="BB183">
        <v>57027.79</v>
      </c>
      <c r="BC183">
        <v>1E-3</v>
      </c>
      <c r="BD183">
        <v>1.2699999999999999E-2</v>
      </c>
      <c r="BE183">
        <v>0.85</v>
      </c>
      <c r="BF183">
        <v>0</v>
      </c>
      <c r="BG183">
        <v>1500.65</v>
      </c>
      <c r="BH183">
        <v>57167.57</v>
      </c>
      <c r="BI183">
        <v>1E-3</v>
      </c>
      <c r="BJ183">
        <v>1.2699999999999999E-2</v>
      </c>
      <c r="BK183">
        <v>0.85</v>
      </c>
      <c r="BL183">
        <v>0</v>
      </c>
      <c r="BM183">
        <v>1504.32</v>
      </c>
      <c r="BN183">
        <v>57307.34</v>
      </c>
      <c r="BO183">
        <v>1E-3</v>
      </c>
      <c r="BP183">
        <v>1.2699999999999999E-2</v>
      </c>
      <c r="BQ183">
        <v>0.85</v>
      </c>
      <c r="BR183">
        <v>0</v>
      </c>
      <c r="BS183">
        <v>1507.99</v>
      </c>
      <c r="BT183">
        <v>57447.11</v>
      </c>
      <c r="BU183">
        <v>1E-3</v>
      </c>
      <c r="BV183">
        <v>1.2699999999999999E-2</v>
      </c>
      <c r="BW183">
        <v>0.85</v>
      </c>
      <c r="BX183">
        <v>0</v>
      </c>
    </row>
    <row r="184" spans="1:76" x14ac:dyDescent="0.35">
      <c r="A184" t="s">
        <v>99</v>
      </c>
      <c r="B184" t="s">
        <v>77</v>
      </c>
      <c r="C184" t="s">
        <v>80</v>
      </c>
      <c r="D184">
        <v>1</v>
      </c>
      <c r="E184">
        <v>1467.63</v>
      </c>
      <c r="F184">
        <v>41932.199999999997</v>
      </c>
      <c r="G184">
        <v>0.01</v>
      </c>
      <c r="H184">
        <v>1.7299999999999999E-2</v>
      </c>
      <c r="I184">
        <v>0.85</v>
      </c>
      <c r="J184">
        <v>0.26</v>
      </c>
      <c r="K184">
        <v>1471.3</v>
      </c>
      <c r="L184">
        <v>42037.03</v>
      </c>
      <c r="M184">
        <v>0.01</v>
      </c>
      <c r="N184">
        <v>1.7299999999999999E-2</v>
      </c>
      <c r="O184">
        <v>0.85</v>
      </c>
      <c r="P184">
        <v>0</v>
      </c>
      <c r="Q184">
        <v>1474.97</v>
      </c>
      <c r="R184">
        <v>42141.86</v>
      </c>
      <c r="S184">
        <v>0.01</v>
      </c>
      <c r="T184">
        <v>1.7299999999999999E-2</v>
      </c>
      <c r="U184">
        <v>0.85</v>
      </c>
      <c r="V184">
        <v>0</v>
      </c>
      <c r="W184">
        <v>1478.64</v>
      </c>
      <c r="X184">
        <v>42246.69</v>
      </c>
      <c r="Y184">
        <v>0.01</v>
      </c>
      <c r="Z184">
        <v>1.7299999999999999E-2</v>
      </c>
      <c r="AA184">
        <v>0.85</v>
      </c>
      <c r="AB184">
        <v>0</v>
      </c>
      <c r="AC184">
        <v>1482.31</v>
      </c>
      <c r="AD184">
        <v>42351.519999999997</v>
      </c>
      <c r="AE184">
        <v>0.01</v>
      </c>
      <c r="AF184">
        <v>1.7299999999999999E-2</v>
      </c>
      <c r="AG184">
        <v>0.85</v>
      </c>
      <c r="AH184">
        <v>0</v>
      </c>
      <c r="AI184">
        <v>1485.98</v>
      </c>
      <c r="AJ184">
        <v>42456.35</v>
      </c>
      <c r="AK184">
        <v>0.01</v>
      </c>
      <c r="AL184">
        <v>1.7299999999999999E-2</v>
      </c>
      <c r="AM184">
        <v>0.85</v>
      </c>
      <c r="AN184">
        <v>0</v>
      </c>
      <c r="AO184">
        <v>1489.64</v>
      </c>
      <c r="AP184">
        <v>42561.18</v>
      </c>
      <c r="AQ184">
        <v>0.01</v>
      </c>
      <c r="AR184">
        <v>1.7299999999999999E-2</v>
      </c>
      <c r="AS184">
        <v>0.85</v>
      </c>
      <c r="AT184">
        <v>0.26</v>
      </c>
      <c r="AU184">
        <v>1493.31</v>
      </c>
      <c r="AV184">
        <v>42666.01</v>
      </c>
      <c r="AW184">
        <v>0.01</v>
      </c>
      <c r="AX184">
        <v>1.7299999999999999E-2</v>
      </c>
      <c r="AY184">
        <v>0.85</v>
      </c>
      <c r="AZ184">
        <v>0</v>
      </c>
      <c r="BA184">
        <v>1496.98</v>
      </c>
      <c r="BB184">
        <v>42770.84</v>
      </c>
      <c r="BC184">
        <v>0.01</v>
      </c>
      <c r="BD184">
        <v>1.7299999999999999E-2</v>
      </c>
      <c r="BE184">
        <v>0.85</v>
      </c>
      <c r="BF184">
        <v>0</v>
      </c>
      <c r="BG184">
        <v>1500.65</v>
      </c>
      <c r="BH184">
        <v>42875.67</v>
      </c>
      <c r="BI184">
        <v>0.01</v>
      </c>
      <c r="BJ184">
        <v>1.7299999999999999E-2</v>
      </c>
      <c r="BK184">
        <v>0.85</v>
      </c>
      <c r="BL184">
        <v>0</v>
      </c>
      <c r="BM184">
        <v>1504.32</v>
      </c>
      <c r="BN184">
        <v>42980.5</v>
      </c>
      <c r="BO184">
        <v>0.01</v>
      </c>
      <c r="BP184">
        <v>1.7299999999999999E-2</v>
      </c>
      <c r="BQ184">
        <v>0.85</v>
      </c>
      <c r="BR184">
        <v>0</v>
      </c>
      <c r="BS184">
        <v>1507.99</v>
      </c>
      <c r="BT184">
        <v>43085.34</v>
      </c>
      <c r="BU184">
        <v>0.01</v>
      </c>
      <c r="BV184">
        <v>1.7299999999999999E-2</v>
      </c>
      <c r="BW184">
        <v>0.85</v>
      </c>
      <c r="BX184">
        <v>0</v>
      </c>
    </row>
    <row r="185" spans="1:76" x14ac:dyDescent="0.35">
      <c r="A185" t="s">
        <v>99</v>
      </c>
      <c r="B185" t="s">
        <v>77</v>
      </c>
      <c r="C185" t="s">
        <v>81</v>
      </c>
      <c r="D185">
        <v>1</v>
      </c>
      <c r="E185">
        <v>1467.63</v>
      </c>
      <c r="F185">
        <v>48920.9</v>
      </c>
      <c r="G185">
        <v>5.0000000000000001E-3</v>
      </c>
      <c r="H185">
        <v>1.7299999999999999E-2</v>
      </c>
      <c r="I185">
        <v>0.85</v>
      </c>
      <c r="J185">
        <v>0.2</v>
      </c>
      <c r="K185">
        <v>1471.3</v>
      </c>
      <c r="L185">
        <v>49043.199999999997</v>
      </c>
      <c r="M185">
        <v>5.0000000000000001E-3</v>
      </c>
      <c r="N185">
        <v>1.7299999999999999E-2</v>
      </c>
      <c r="O185">
        <v>0.85</v>
      </c>
      <c r="P185">
        <v>0</v>
      </c>
      <c r="Q185">
        <v>1474.97</v>
      </c>
      <c r="R185">
        <v>49165.5</v>
      </c>
      <c r="S185">
        <v>5.0000000000000001E-3</v>
      </c>
      <c r="T185">
        <v>1.7299999999999999E-2</v>
      </c>
      <c r="U185">
        <v>0.85</v>
      </c>
      <c r="V185">
        <v>0</v>
      </c>
      <c r="W185">
        <v>1478.64</v>
      </c>
      <c r="X185">
        <v>49287.81</v>
      </c>
      <c r="Y185">
        <v>5.0000000000000001E-3</v>
      </c>
      <c r="Z185">
        <v>1.7299999999999999E-2</v>
      </c>
      <c r="AA185">
        <v>0.85</v>
      </c>
      <c r="AB185">
        <v>0</v>
      </c>
      <c r="AC185">
        <v>1482.31</v>
      </c>
      <c r="AD185">
        <v>49410.11</v>
      </c>
      <c r="AE185">
        <v>5.0000000000000001E-3</v>
      </c>
      <c r="AF185">
        <v>1.7299999999999999E-2</v>
      </c>
      <c r="AG185">
        <v>0.85</v>
      </c>
      <c r="AH185">
        <v>0</v>
      </c>
      <c r="AI185">
        <v>1485.98</v>
      </c>
      <c r="AJ185">
        <v>49532.41</v>
      </c>
      <c r="AK185">
        <v>5.0000000000000001E-3</v>
      </c>
      <c r="AL185">
        <v>1.7299999999999999E-2</v>
      </c>
      <c r="AM185">
        <v>0.85</v>
      </c>
      <c r="AN185">
        <v>0</v>
      </c>
      <c r="AO185">
        <v>1489.64</v>
      </c>
      <c r="AP185">
        <v>49654.71</v>
      </c>
      <c r="AQ185">
        <v>5.0000000000000001E-3</v>
      </c>
      <c r="AR185">
        <v>1.7299999999999999E-2</v>
      </c>
      <c r="AS185">
        <v>0.85</v>
      </c>
      <c r="AT185">
        <v>0.2</v>
      </c>
      <c r="AU185">
        <v>1493.31</v>
      </c>
      <c r="AV185">
        <v>49777.02</v>
      </c>
      <c r="AW185">
        <v>5.0000000000000001E-3</v>
      </c>
      <c r="AX185">
        <v>1.7299999999999999E-2</v>
      </c>
      <c r="AY185">
        <v>0.85</v>
      </c>
      <c r="AZ185">
        <v>0</v>
      </c>
      <c r="BA185">
        <v>1496.98</v>
      </c>
      <c r="BB185">
        <v>49899.32</v>
      </c>
      <c r="BC185">
        <v>5.0000000000000001E-3</v>
      </c>
      <c r="BD185">
        <v>1.7299999999999999E-2</v>
      </c>
      <c r="BE185">
        <v>0.85</v>
      </c>
      <c r="BF185">
        <v>0</v>
      </c>
      <c r="BG185">
        <v>1500.65</v>
      </c>
      <c r="BH185">
        <v>50021.62</v>
      </c>
      <c r="BI185">
        <v>5.0000000000000001E-3</v>
      </c>
      <c r="BJ185">
        <v>1.7299999999999999E-2</v>
      </c>
      <c r="BK185">
        <v>0.85</v>
      </c>
      <c r="BL185">
        <v>0</v>
      </c>
      <c r="BM185">
        <v>1504.32</v>
      </c>
      <c r="BN185">
        <v>50143.92</v>
      </c>
      <c r="BO185">
        <v>5.0000000000000001E-3</v>
      </c>
      <c r="BP185">
        <v>1.7299999999999999E-2</v>
      </c>
      <c r="BQ185">
        <v>0.85</v>
      </c>
      <c r="BR185">
        <v>0</v>
      </c>
      <c r="BS185">
        <v>1507.99</v>
      </c>
      <c r="BT185">
        <v>50266.22</v>
      </c>
      <c r="BU185">
        <v>5.0000000000000001E-3</v>
      </c>
      <c r="BV185">
        <v>1.7299999999999999E-2</v>
      </c>
      <c r="BW185">
        <v>0.85</v>
      </c>
      <c r="BX185">
        <v>0</v>
      </c>
    </row>
    <row r="186" spans="1:76" x14ac:dyDescent="0.35">
      <c r="A186" t="s">
        <v>95</v>
      </c>
      <c r="B186" t="s">
        <v>77</v>
      </c>
      <c r="C186" t="s">
        <v>78</v>
      </c>
      <c r="D186">
        <v>4</v>
      </c>
      <c r="E186">
        <v>1576.92</v>
      </c>
      <c r="F186">
        <v>99582.6</v>
      </c>
      <c r="G186">
        <v>0.12</v>
      </c>
      <c r="H186">
        <v>1.2800000000000001E-2</v>
      </c>
      <c r="I186">
        <v>0.85</v>
      </c>
      <c r="J186">
        <v>0.22500000000000001</v>
      </c>
      <c r="K186">
        <v>1580.86</v>
      </c>
      <c r="L186">
        <v>99831.56</v>
      </c>
      <c r="M186">
        <v>0.12</v>
      </c>
      <c r="N186">
        <v>1.2800000000000001E-2</v>
      </c>
      <c r="O186">
        <v>0.85</v>
      </c>
      <c r="P186">
        <v>0</v>
      </c>
      <c r="Q186">
        <v>1584.8</v>
      </c>
      <c r="R186">
        <v>100080.51</v>
      </c>
      <c r="S186">
        <v>0.12</v>
      </c>
      <c r="T186">
        <v>1.2800000000000001E-2</v>
      </c>
      <c r="U186">
        <v>0.85</v>
      </c>
      <c r="V186">
        <v>0</v>
      </c>
      <c r="W186">
        <v>1588.75</v>
      </c>
      <c r="X186">
        <v>100329.47</v>
      </c>
      <c r="Y186">
        <v>0.12</v>
      </c>
      <c r="Z186">
        <v>1.2800000000000001E-2</v>
      </c>
      <c r="AA186">
        <v>0.85</v>
      </c>
      <c r="AB186">
        <v>0.22500000000000001</v>
      </c>
      <c r="AC186">
        <v>1592.69</v>
      </c>
      <c r="AD186">
        <v>100578.43</v>
      </c>
      <c r="AE186">
        <v>0.12</v>
      </c>
      <c r="AF186">
        <v>1.2800000000000001E-2</v>
      </c>
      <c r="AG186">
        <v>0.85</v>
      </c>
      <c r="AH186">
        <v>0</v>
      </c>
      <c r="AI186">
        <v>1596.63</v>
      </c>
      <c r="AJ186">
        <v>100827.38</v>
      </c>
      <c r="AK186">
        <v>0.12</v>
      </c>
      <c r="AL186">
        <v>1.2800000000000001E-2</v>
      </c>
      <c r="AM186">
        <v>0.85</v>
      </c>
      <c r="AN186">
        <v>0</v>
      </c>
      <c r="AO186">
        <v>1600.57</v>
      </c>
      <c r="AP186">
        <v>101076.34</v>
      </c>
      <c r="AQ186">
        <v>0.12</v>
      </c>
      <c r="AR186">
        <v>1.2800000000000001E-2</v>
      </c>
      <c r="AS186">
        <v>0.85</v>
      </c>
      <c r="AT186">
        <v>0.22500000000000001</v>
      </c>
      <c r="AU186">
        <v>1604.52</v>
      </c>
      <c r="AV186">
        <v>101325.3</v>
      </c>
      <c r="AW186">
        <v>0.12</v>
      </c>
      <c r="AX186">
        <v>1.2800000000000001E-2</v>
      </c>
      <c r="AY186">
        <v>0.85</v>
      </c>
      <c r="AZ186">
        <v>0</v>
      </c>
      <c r="BA186">
        <v>1608.46</v>
      </c>
      <c r="BB186">
        <v>101574.25</v>
      </c>
      <c r="BC186">
        <v>0.12</v>
      </c>
      <c r="BD186">
        <v>1.2800000000000001E-2</v>
      </c>
      <c r="BE186">
        <v>0.85</v>
      </c>
      <c r="BF186">
        <v>0</v>
      </c>
      <c r="BG186">
        <v>1612.4</v>
      </c>
      <c r="BH186">
        <v>101823.21</v>
      </c>
      <c r="BI186">
        <v>0.12</v>
      </c>
      <c r="BJ186">
        <v>1.2800000000000001E-2</v>
      </c>
      <c r="BK186">
        <v>0.85</v>
      </c>
      <c r="BL186">
        <v>0.22500000000000001</v>
      </c>
      <c r="BM186">
        <v>1616.34</v>
      </c>
      <c r="BN186">
        <v>102072.16</v>
      </c>
      <c r="BO186">
        <v>0.12</v>
      </c>
      <c r="BP186">
        <v>1.2800000000000001E-2</v>
      </c>
      <c r="BQ186">
        <v>0.85</v>
      </c>
      <c r="BR186">
        <v>0</v>
      </c>
      <c r="BS186">
        <v>1620.29</v>
      </c>
      <c r="BT186">
        <v>102321.12</v>
      </c>
      <c r="BU186">
        <v>0.12</v>
      </c>
      <c r="BV186">
        <v>1.2800000000000001E-2</v>
      </c>
      <c r="BW186">
        <v>0.85</v>
      </c>
      <c r="BX186">
        <v>0</v>
      </c>
    </row>
    <row r="187" spans="1:76" x14ac:dyDescent="0.35">
      <c r="A187" t="s">
        <v>95</v>
      </c>
      <c r="B187" t="s">
        <v>77</v>
      </c>
      <c r="C187" t="s">
        <v>79</v>
      </c>
      <c r="D187">
        <v>3</v>
      </c>
      <c r="E187">
        <v>1310.86</v>
      </c>
      <c r="F187">
        <v>104854.62</v>
      </c>
      <c r="G187">
        <v>0.05</v>
      </c>
      <c r="H187">
        <v>1.5299999999999999E-2</v>
      </c>
      <c r="I187">
        <v>0.85</v>
      </c>
      <c r="J187">
        <v>0.22500000000000001</v>
      </c>
      <c r="K187">
        <v>1314.14</v>
      </c>
      <c r="L187">
        <v>105116.76</v>
      </c>
      <c r="M187">
        <v>0.05</v>
      </c>
      <c r="N187">
        <v>1.5299999999999999E-2</v>
      </c>
      <c r="O187">
        <v>0.85</v>
      </c>
      <c r="P187">
        <v>0</v>
      </c>
      <c r="Q187">
        <v>1317.41</v>
      </c>
      <c r="R187">
        <v>105378.89</v>
      </c>
      <c r="S187">
        <v>0.05</v>
      </c>
      <c r="T187">
        <v>1.5299999999999999E-2</v>
      </c>
      <c r="U187">
        <v>0.85</v>
      </c>
      <c r="V187">
        <v>0</v>
      </c>
      <c r="W187">
        <v>1320.69</v>
      </c>
      <c r="X187">
        <v>105641.03</v>
      </c>
      <c r="Y187">
        <v>0.05</v>
      </c>
      <c r="Z187">
        <v>1.5299999999999999E-2</v>
      </c>
      <c r="AA187">
        <v>0.85</v>
      </c>
      <c r="AB187">
        <v>0.22500000000000001</v>
      </c>
      <c r="AC187">
        <v>1323.97</v>
      </c>
      <c r="AD187">
        <v>105903.17</v>
      </c>
      <c r="AE187">
        <v>0.05</v>
      </c>
      <c r="AF187">
        <v>1.5299999999999999E-2</v>
      </c>
      <c r="AG187">
        <v>0.85</v>
      </c>
      <c r="AH187">
        <v>0</v>
      </c>
      <c r="AI187">
        <v>1327.25</v>
      </c>
      <c r="AJ187">
        <v>106165.3</v>
      </c>
      <c r="AK187">
        <v>0.05</v>
      </c>
      <c r="AL187">
        <v>1.5299999999999999E-2</v>
      </c>
      <c r="AM187">
        <v>0.85</v>
      </c>
      <c r="AN187">
        <v>0</v>
      </c>
      <c r="AO187">
        <v>1330.52</v>
      </c>
      <c r="AP187">
        <v>106427.44</v>
      </c>
      <c r="AQ187">
        <v>0.05</v>
      </c>
      <c r="AR187">
        <v>1.5299999999999999E-2</v>
      </c>
      <c r="AS187">
        <v>0.85</v>
      </c>
      <c r="AT187">
        <v>0.22500000000000001</v>
      </c>
      <c r="AU187">
        <v>1333.8</v>
      </c>
      <c r="AV187">
        <v>106689.58</v>
      </c>
      <c r="AW187">
        <v>0.05</v>
      </c>
      <c r="AX187">
        <v>1.5299999999999999E-2</v>
      </c>
      <c r="AY187">
        <v>0.85</v>
      </c>
      <c r="AZ187">
        <v>0</v>
      </c>
      <c r="BA187">
        <v>1337.08</v>
      </c>
      <c r="BB187">
        <v>106951.71</v>
      </c>
      <c r="BC187">
        <v>0.05</v>
      </c>
      <c r="BD187">
        <v>1.5299999999999999E-2</v>
      </c>
      <c r="BE187">
        <v>0.85</v>
      </c>
      <c r="BF187">
        <v>0</v>
      </c>
      <c r="BG187">
        <v>1340.35</v>
      </c>
      <c r="BH187">
        <v>107213.85</v>
      </c>
      <c r="BI187">
        <v>0.05</v>
      </c>
      <c r="BJ187">
        <v>1.5299999999999999E-2</v>
      </c>
      <c r="BK187">
        <v>0.85</v>
      </c>
      <c r="BL187">
        <v>0.22500000000000001</v>
      </c>
      <c r="BM187">
        <v>1343.63</v>
      </c>
      <c r="BN187">
        <v>107475.99</v>
      </c>
      <c r="BO187">
        <v>0.05</v>
      </c>
      <c r="BP187">
        <v>1.5299999999999999E-2</v>
      </c>
      <c r="BQ187">
        <v>0.85</v>
      </c>
      <c r="BR187">
        <v>0</v>
      </c>
      <c r="BS187">
        <v>1346.91</v>
      </c>
      <c r="BT187">
        <v>107738.12</v>
      </c>
      <c r="BU187">
        <v>0.05</v>
      </c>
      <c r="BV187">
        <v>1.5299999999999999E-2</v>
      </c>
      <c r="BW187">
        <v>0.85</v>
      </c>
      <c r="BX187">
        <v>0</v>
      </c>
    </row>
    <row r="188" spans="1:76" x14ac:dyDescent="0.35">
      <c r="A188" t="s">
        <v>95</v>
      </c>
      <c r="B188" t="s">
        <v>77</v>
      </c>
      <c r="C188" t="s">
        <v>82</v>
      </c>
      <c r="D188">
        <v>8</v>
      </c>
      <c r="E188">
        <v>2150.4</v>
      </c>
      <c r="F188">
        <v>142344.54</v>
      </c>
      <c r="G188">
        <v>1E-3</v>
      </c>
      <c r="H188">
        <v>1.2699999999999999E-2</v>
      </c>
      <c r="I188">
        <v>0.85</v>
      </c>
      <c r="J188">
        <v>7.0000000000000007E-2</v>
      </c>
      <c r="K188">
        <v>2155.7800000000002</v>
      </c>
      <c r="L188">
        <v>142700.4</v>
      </c>
      <c r="M188">
        <v>1E-3</v>
      </c>
      <c r="N188">
        <v>1.2699999999999999E-2</v>
      </c>
      <c r="O188">
        <v>0.85</v>
      </c>
      <c r="P188">
        <v>0</v>
      </c>
      <c r="Q188">
        <v>2161.15</v>
      </c>
      <c r="R188">
        <v>143056.26</v>
      </c>
      <c r="S188">
        <v>1E-3</v>
      </c>
      <c r="T188">
        <v>1.2699999999999999E-2</v>
      </c>
      <c r="U188">
        <v>0.85</v>
      </c>
      <c r="V188">
        <v>0</v>
      </c>
      <c r="W188">
        <v>2166.5300000000002</v>
      </c>
      <c r="X188">
        <v>143412.12</v>
      </c>
      <c r="Y188">
        <v>1E-3</v>
      </c>
      <c r="Z188">
        <v>1.2699999999999999E-2</v>
      </c>
      <c r="AA188">
        <v>0.85</v>
      </c>
      <c r="AB188">
        <v>0</v>
      </c>
      <c r="AC188">
        <v>2171.9</v>
      </c>
      <c r="AD188">
        <v>143767.99</v>
      </c>
      <c r="AE188">
        <v>1E-3</v>
      </c>
      <c r="AF188">
        <v>1.2699999999999999E-2</v>
      </c>
      <c r="AG188">
        <v>0.85</v>
      </c>
      <c r="AH188">
        <v>0</v>
      </c>
      <c r="AI188">
        <v>2177.2800000000002</v>
      </c>
      <c r="AJ188">
        <v>144123.85</v>
      </c>
      <c r="AK188">
        <v>1E-3</v>
      </c>
      <c r="AL188">
        <v>1.2699999999999999E-2</v>
      </c>
      <c r="AM188">
        <v>0.85</v>
      </c>
      <c r="AN188">
        <v>0</v>
      </c>
      <c r="AO188">
        <v>2182.66</v>
      </c>
      <c r="AP188">
        <v>144479.71</v>
      </c>
      <c r="AQ188">
        <v>1E-3</v>
      </c>
      <c r="AR188">
        <v>1.2699999999999999E-2</v>
      </c>
      <c r="AS188">
        <v>0.85</v>
      </c>
      <c r="AT188">
        <v>7.0000000000000007E-2</v>
      </c>
      <c r="AU188">
        <v>2188.0300000000002</v>
      </c>
      <c r="AV188">
        <v>144835.57</v>
      </c>
      <c r="AW188">
        <v>1E-3</v>
      </c>
      <c r="AX188">
        <v>1.2699999999999999E-2</v>
      </c>
      <c r="AY188">
        <v>0.85</v>
      </c>
      <c r="AZ188">
        <v>0</v>
      </c>
      <c r="BA188">
        <v>2193.41</v>
      </c>
      <c r="BB188">
        <v>145191.43</v>
      </c>
      <c r="BC188">
        <v>1E-3</v>
      </c>
      <c r="BD188">
        <v>1.2699999999999999E-2</v>
      </c>
      <c r="BE188">
        <v>0.85</v>
      </c>
      <c r="BF188">
        <v>0</v>
      </c>
      <c r="BG188">
        <v>2198.7800000000002</v>
      </c>
      <c r="BH188">
        <v>145547.29</v>
      </c>
      <c r="BI188">
        <v>1E-3</v>
      </c>
      <c r="BJ188">
        <v>1.2699999999999999E-2</v>
      </c>
      <c r="BK188">
        <v>0.85</v>
      </c>
      <c r="BL188">
        <v>0</v>
      </c>
      <c r="BM188">
        <v>2204.16</v>
      </c>
      <c r="BN188">
        <v>145903.15</v>
      </c>
      <c r="BO188">
        <v>1E-3</v>
      </c>
      <c r="BP188">
        <v>1.2699999999999999E-2</v>
      </c>
      <c r="BQ188">
        <v>0.85</v>
      </c>
      <c r="BR188">
        <v>0</v>
      </c>
      <c r="BS188">
        <v>2209.54</v>
      </c>
      <c r="BT188">
        <v>146259.01</v>
      </c>
      <c r="BU188">
        <v>1E-3</v>
      </c>
      <c r="BV188">
        <v>1.2699999999999999E-2</v>
      </c>
      <c r="BW188">
        <v>0.85</v>
      </c>
      <c r="BX188">
        <v>0</v>
      </c>
    </row>
    <row r="189" spans="1:76" x14ac:dyDescent="0.35">
      <c r="A189" t="s">
        <v>95</v>
      </c>
      <c r="B189" t="s">
        <v>77</v>
      </c>
      <c r="C189" t="s">
        <v>80</v>
      </c>
      <c r="D189">
        <v>4</v>
      </c>
      <c r="E189">
        <v>1904.61</v>
      </c>
      <c r="F189">
        <v>110126.64</v>
      </c>
      <c r="G189">
        <v>0.01</v>
      </c>
      <c r="H189">
        <v>1.7299999999999999E-2</v>
      </c>
      <c r="I189">
        <v>0.85</v>
      </c>
      <c r="J189">
        <v>0.26</v>
      </c>
      <c r="K189">
        <v>1909.37</v>
      </c>
      <c r="L189">
        <v>110401.96</v>
      </c>
      <c r="M189">
        <v>0.01</v>
      </c>
      <c r="N189">
        <v>1.7299999999999999E-2</v>
      </c>
      <c r="O189">
        <v>0.85</v>
      </c>
      <c r="P189">
        <v>0</v>
      </c>
      <c r="Q189">
        <v>1914.13</v>
      </c>
      <c r="R189">
        <v>110677.27</v>
      </c>
      <c r="S189">
        <v>0.01</v>
      </c>
      <c r="T189">
        <v>1.7299999999999999E-2</v>
      </c>
      <c r="U189">
        <v>0.85</v>
      </c>
      <c r="V189">
        <v>0</v>
      </c>
      <c r="W189">
        <v>1918.89</v>
      </c>
      <c r="X189">
        <v>110952.59</v>
      </c>
      <c r="Y189">
        <v>0.01</v>
      </c>
      <c r="Z189">
        <v>1.7299999999999999E-2</v>
      </c>
      <c r="AA189">
        <v>0.85</v>
      </c>
      <c r="AB189">
        <v>0</v>
      </c>
      <c r="AC189">
        <v>1923.66</v>
      </c>
      <c r="AD189">
        <v>111227.91</v>
      </c>
      <c r="AE189">
        <v>0.01</v>
      </c>
      <c r="AF189">
        <v>1.7299999999999999E-2</v>
      </c>
      <c r="AG189">
        <v>0.85</v>
      </c>
      <c r="AH189">
        <v>0</v>
      </c>
      <c r="AI189">
        <v>1928.42</v>
      </c>
      <c r="AJ189">
        <v>111503.22</v>
      </c>
      <c r="AK189">
        <v>0.01</v>
      </c>
      <c r="AL189">
        <v>1.7299999999999999E-2</v>
      </c>
      <c r="AM189">
        <v>0.85</v>
      </c>
      <c r="AN189">
        <v>0</v>
      </c>
      <c r="AO189">
        <v>1933.18</v>
      </c>
      <c r="AP189">
        <v>111778.54</v>
      </c>
      <c r="AQ189">
        <v>0.01</v>
      </c>
      <c r="AR189">
        <v>1.7299999999999999E-2</v>
      </c>
      <c r="AS189">
        <v>0.85</v>
      </c>
      <c r="AT189">
        <v>0.26</v>
      </c>
      <c r="AU189">
        <v>1937.94</v>
      </c>
      <c r="AV189">
        <v>112053.86</v>
      </c>
      <c r="AW189">
        <v>0.01</v>
      </c>
      <c r="AX189">
        <v>1.7299999999999999E-2</v>
      </c>
      <c r="AY189">
        <v>0.85</v>
      </c>
      <c r="AZ189">
        <v>0</v>
      </c>
      <c r="BA189">
        <v>1942.7</v>
      </c>
      <c r="BB189">
        <v>112329.17</v>
      </c>
      <c r="BC189">
        <v>0.01</v>
      </c>
      <c r="BD189">
        <v>1.7299999999999999E-2</v>
      </c>
      <c r="BE189">
        <v>0.85</v>
      </c>
      <c r="BF189">
        <v>0</v>
      </c>
      <c r="BG189">
        <v>1947.46</v>
      </c>
      <c r="BH189">
        <v>112604.49</v>
      </c>
      <c r="BI189">
        <v>0.01</v>
      </c>
      <c r="BJ189">
        <v>1.7299999999999999E-2</v>
      </c>
      <c r="BK189">
        <v>0.85</v>
      </c>
      <c r="BL189">
        <v>0</v>
      </c>
      <c r="BM189">
        <v>1952.23</v>
      </c>
      <c r="BN189">
        <v>112879.81</v>
      </c>
      <c r="BO189">
        <v>0.01</v>
      </c>
      <c r="BP189">
        <v>1.7299999999999999E-2</v>
      </c>
      <c r="BQ189">
        <v>0.85</v>
      </c>
      <c r="BR189">
        <v>0</v>
      </c>
      <c r="BS189">
        <v>1956.99</v>
      </c>
      <c r="BT189">
        <v>113155.12</v>
      </c>
      <c r="BU189">
        <v>0.01</v>
      </c>
      <c r="BV189">
        <v>1.7299999999999999E-2</v>
      </c>
      <c r="BW189">
        <v>0.85</v>
      </c>
      <c r="BX189">
        <v>0</v>
      </c>
    </row>
    <row r="190" spans="1:76" x14ac:dyDescent="0.35">
      <c r="A190" t="s">
        <v>95</v>
      </c>
      <c r="B190" t="s">
        <v>77</v>
      </c>
      <c r="C190" t="s">
        <v>83</v>
      </c>
      <c r="D190">
        <v>6</v>
      </c>
      <c r="E190">
        <v>2161.06</v>
      </c>
      <c r="F190">
        <v>155231.70000000001</v>
      </c>
      <c r="G190">
        <v>0</v>
      </c>
      <c r="H190">
        <v>7.1000000000000004E-3</v>
      </c>
      <c r="I190">
        <v>0.85</v>
      </c>
      <c r="J190">
        <v>0.12</v>
      </c>
      <c r="K190">
        <v>2166.46</v>
      </c>
      <c r="L190">
        <v>155619.78</v>
      </c>
      <c r="M190">
        <v>0</v>
      </c>
      <c r="N190">
        <v>7.1000000000000004E-3</v>
      </c>
      <c r="O190">
        <v>0.85</v>
      </c>
      <c r="P190">
        <v>0</v>
      </c>
      <c r="Q190">
        <v>2171.87</v>
      </c>
      <c r="R190">
        <v>156007.85999999999</v>
      </c>
      <c r="S190">
        <v>0</v>
      </c>
      <c r="T190">
        <v>7.1000000000000004E-3</v>
      </c>
      <c r="U190">
        <v>0.85</v>
      </c>
      <c r="V190">
        <v>0</v>
      </c>
      <c r="W190">
        <v>2177.27</v>
      </c>
      <c r="X190">
        <v>156395.94</v>
      </c>
      <c r="Y190">
        <v>0</v>
      </c>
      <c r="Z190">
        <v>7.1000000000000004E-3</v>
      </c>
      <c r="AA190">
        <v>0.85</v>
      </c>
      <c r="AB190">
        <v>0</v>
      </c>
      <c r="AC190">
        <v>2182.67</v>
      </c>
      <c r="AD190">
        <v>156784.01999999999</v>
      </c>
      <c r="AE190">
        <v>0</v>
      </c>
      <c r="AF190">
        <v>7.1000000000000004E-3</v>
      </c>
      <c r="AG190">
        <v>0.85</v>
      </c>
      <c r="AH190">
        <v>0</v>
      </c>
      <c r="AI190">
        <v>2188.0700000000002</v>
      </c>
      <c r="AJ190">
        <v>157172.1</v>
      </c>
      <c r="AK190">
        <v>0</v>
      </c>
      <c r="AL190">
        <v>7.1000000000000004E-3</v>
      </c>
      <c r="AM190">
        <v>0.85</v>
      </c>
      <c r="AN190">
        <v>0</v>
      </c>
      <c r="AO190">
        <v>2193.48</v>
      </c>
      <c r="AP190">
        <v>157560.18</v>
      </c>
      <c r="AQ190">
        <v>0</v>
      </c>
      <c r="AR190">
        <v>7.1000000000000004E-3</v>
      </c>
      <c r="AS190">
        <v>0.85</v>
      </c>
      <c r="AT190">
        <v>0</v>
      </c>
      <c r="AU190">
        <v>2198.88</v>
      </c>
      <c r="AV190">
        <v>157948.25</v>
      </c>
      <c r="AW190">
        <v>0</v>
      </c>
      <c r="AX190">
        <v>7.1000000000000004E-3</v>
      </c>
      <c r="AY190">
        <v>0.85</v>
      </c>
      <c r="AZ190">
        <v>0</v>
      </c>
      <c r="BA190">
        <v>2204.2800000000002</v>
      </c>
      <c r="BB190">
        <v>158336.32999999999</v>
      </c>
      <c r="BC190">
        <v>0</v>
      </c>
      <c r="BD190">
        <v>7.1000000000000004E-3</v>
      </c>
      <c r="BE190">
        <v>0.85</v>
      </c>
      <c r="BF190">
        <v>0</v>
      </c>
      <c r="BG190">
        <v>2209.6799999999998</v>
      </c>
      <c r="BH190">
        <v>158724.41</v>
      </c>
      <c r="BI190">
        <v>0</v>
      </c>
      <c r="BJ190">
        <v>7.1000000000000004E-3</v>
      </c>
      <c r="BK190">
        <v>0.85</v>
      </c>
      <c r="BL190">
        <v>0</v>
      </c>
      <c r="BM190">
        <v>2215.09</v>
      </c>
      <c r="BN190">
        <v>159112.49</v>
      </c>
      <c r="BO190">
        <v>0</v>
      </c>
      <c r="BP190">
        <v>7.1000000000000004E-3</v>
      </c>
      <c r="BQ190">
        <v>0.85</v>
      </c>
      <c r="BR190">
        <v>0</v>
      </c>
      <c r="BS190">
        <v>2220.4899999999998</v>
      </c>
      <c r="BT190">
        <v>159500.57</v>
      </c>
      <c r="BU190">
        <v>0</v>
      </c>
      <c r="BV190">
        <v>7.1000000000000004E-3</v>
      </c>
      <c r="BW190">
        <v>0.85</v>
      </c>
      <c r="BX190">
        <v>0</v>
      </c>
    </row>
    <row r="191" spans="1:76" x14ac:dyDescent="0.35">
      <c r="A191" t="s">
        <v>95</v>
      </c>
      <c r="B191" t="s">
        <v>77</v>
      </c>
      <c r="C191" t="s">
        <v>81</v>
      </c>
      <c r="D191">
        <v>9</v>
      </c>
      <c r="E191">
        <v>2016.25</v>
      </c>
      <c r="F191">
        <v>123013.8</v>
      </c>
      <c r="G191">
        <v>5.0000000000000001E-3</v>
      </c>
      <c r="H191">
        <v>1.7299999999999999E-2</v>
      </c>
      <c r="I191">
        <v>0.85</v>
      </c>
      <c r="J191">
        <v>0.2</v>
      </c>
      <c r="K191">
        <v>2021.29</v>
      </c>
      <c r="L191">
        <v>123321.33</v>
      </c>
      <c r="M191">
        <v>5.0000000000000001E-3</v>
      </c>
      <c r="N191">
        <v>1.7299999999999999E-2</v>
      </c>
      <c r="O191">
        <v>0.85</v>
      </c>
      <c r="P191">
        <v>0</v>
      </c>
      <c r="Q191">
        <v>2026.33</v>
      </c>
      <c r="R191">
        <v>123628.87</v>
      </c>
      <c r="S191">
        <v>5.0000000000000001E-3</v>
      </c>
      <c r="T191">
        <v>1.7299999999999999E-2</v>
      </c>
      <c r="U191">
        <v>0.85</v>
      </c>
      <c r="V191">
        <v>0</v>
      </c>
      <c r="W191">
        <v>2031.37</v>
      </c>
      <c r="X191">
        <v>123936.4</v>
      </c>
      <c r="Y191">
        <v>5.0000000000000001E-3</v>
      </c>
      <c r="Z191">
        <v>1.7299999999999999E-2</v>
      </c>
      <c r="AA191">
        <v>0.85</v>
      </c>
      <c r="AB191">
        <v>0</v>
      </c>
      <c r="AC191">
        <v>2036.41</v>
      </c>
      <c r="AD191">
        <v>124243.94</v>
      </c>
      <c r="AE191">
        <v>5.0000000000000001E-3</v>
      </c>
      <c r="AF191">
        <v>1.7299999999999999E-2</v>
      </c>
      <c r="AG191">
        <v>0.85</v>
      </c>
      <c r="AH191">
        <v>0</v>
      </c>
      <c r="AI191">
        <v>2041.45</v>
      </c>
      <c r="AJ191">
        <v>124551.47</v>
      </c>
      <c r="AK191">
        <v>5.0000000000000001E-3</v>
      </c>
      <c r="AL191">
        <v>1.7299999999999999E-2</v>
      </c>
      <c r="AM191">
        <v>0.85</v>
      </c>
      <c r="AN191">
        <v>0</v>
      </c>
      <c r="AO191">
        <v>2046.49</v>
      </c>
      <c r="AP191">
        <v>124859.01</v>
      </c>
      <c r="AQ191">
        <v>5.0000000000000001E-3</v>
      </c>
      <c r="AR191">
        <v>1.7299999999999999E-2</v>
      </c>
      <c r="AS191">
        <v>0.85</v>
      </c>
      <c r="AT191">
        <v>0.2</v>
      </c>
      <c r="AU191">
        <v>2051.5300000000002</v>
      </c>
      <c r="AV191">
        <v>125166.54</v>
      </c>
      <c r="AW191">
        <v>5.0000000000000001E-3</v>
      </c>
      <c r="AX191">
        <v>1.7299999999999999E-2</v>
      </c>
      <c r="AY191">
        <v>0.85</v>
      </c>
      <c r="AZ191">
        <v>0</v>
      </c>
      <c r="BA191">
        <v>2056.5700000000002</v>
      </c>
      <c r="BB191">
        <v>125474.08</v>
      </c>
      <c r="BC191">
        <v>5.0000000000000001E-3</v>
      </c>
      <c r="BD191">
        <v>1.7299999999999999E-2</v>
      </c>
      <c r="BE191">
        <v>0.85</v>
      </c>
      <c r="BF191">
        <v>0</v>
      </c>
      <c r="BG191">
        <v>2061.62</v>
      </c>
      <c r="BH191">
        <v>125781.61</v>
      </c>
      <c r="BI191">
        <v>5.0000000000000001E-3</v>
      </c>
      <c r="BJ191">
        <v>1.7299999999999999E-2</v>
      </c>
      <c r="BK191">
        <v>0.85</v>
      </c>
      <c r="BL191">
        <v>0</v>
      </c>
      <c r="BM191">
        <v>2066.66</v>
      </c>
      <c r="BN191">
        <v>126089.14</v>
      </c>
      <c r="BO191">
        <v>5.0000000000000001E-3</v>
      </c>
      <c r="BP191">
        <v>1.7299999999999999E-2</v>
      </c>
      <c r="BQ191">
        <v>0.85</v>
      </c>
      <c r="BR191">
        <v>0</v>
      </c>
      <c r="BS191">
        <v>2071.6999999999998</v>
      </c>
      <c r="BT191">
        <v>126396.68</v>
      </c>
      <c r="BU191">
        <v>5.0000000000000001E-3</v>
      </c>
      <c r="BV191">
        <v>1.7299999999999999E-2</v>
      </c>
      <c r="BW191">
        <v>0.85</v>
      </c>
      <c r="BX191">
        <v>0</v>
      </c>
    </row>
    <row r="192" spans="1:76" x14ac:dyDescent="0.35">
      <c r="A192" t="s">
        <v>95</v>
      </c>
      <c r="B192" t="s">
        <v>88</v>
      </c>
      <c r="D192">
        <v>1</v>
      </c>
      <c r="E192">
        <v>80</v>
      </c>
      <c r="F192">
        <v>40000</v>
      </c>
      <c r="G192">
        <v>2.1000000000000001E-2</v>
      </c>
      <c r="H192">
        <v>1.49E-2</v>
      </c>
      <c r="I192">
        <v>0.85</v>
      </c>
      <c r="J192">
        <v>0</v>
      </c>
      <c r="K192">
        <v>80.2</v>
      </c>
      <c r="L192">
        <v>40100</v>
      </c>
      <c r="M192">
        <v>2.1000000000000001E-2</v>
      </c>
      <c r="N192">
        <v>1.49E-2</v>
      </c>
      <c r="O192">
        <v>0.85</v>
      </c>
      <c r="P192">
        <v>0</v>
      </c>
      <c r="Q192">
        <v>80.400000000000006</v>
      </c>
      <c r="R192">
        <v>40200</v>
      </c>
      <c r="S192">
        <v>2.1000000000000001E-2</v>
      </c>
      <c r="T192">
        <v>1.49E-2</v>
      </c>
      <c r="U192">
        <v>0.85</v>
      </c>
      <c r="V192">
        <v>0</v>
      </c>
      <c r="W192">
        <v>80.599999999999994</v>
      </c>
      <c r="X192">
        <v>40300</v>
      </c>
      <c r="Y192">
        <v>2.1000000000000001E-2</v>
      </c>
      <c r="Z192">
        <v>1.49E-2</v>
      </c>
      <c r="AA192">
        <v>0.85</v>
      </c>
      <c r="AB192">
        <v>0</v>
      </c>
      <c r="AC192">
        <v>80.8</v>
      </c>
      <c r="AD192">
        <v>40400</v>
      </c>
      <c r="AE192">
        <v>2.1000000000000001E-2</v>
      </c>
      <c r="AF192">
        <v>1.49E-2</v>
      </c>
      <c r="AG192">
        <v>0.85</v>
      </c>
      <c r="AH192">
        <v>0</v>
      </c>
      <c r="AI192">
        <v>81</v>
      </c>
      <c r="AJ192">
        <v>40500</v>
      </c>
      <c r="AK192">
        <v>2.1000000000000001E-2</v>
      </c>
      <c r="AL192">
        <v>1.49E-2</v>
      </c>
      <c r="AM192">
        <v>0.85</v>
      </c>
      <c r="AN192">
        <v>0</v>
      </c>
      <c r="AO192">
        <v>81.2</v>
      </c>
      <c r="AP192">
        <v>40600</v>
      </c>
      <c r="AQ192">
        <v>2.1000000000000001E-2</v>
      </c>
      <c r="AR192">
        <v>1.49E-2</v>
      </c>
      <c r="AS192">
        <v>0.85</v>
      </c>
      <c r="AT192">
        <v>0</v>
      </c>
      <c r="AU192">
        <v>81.400000000000006</v>
      </c>
      <c r="AV192">
        <v>40700</v>
      </c>
      <c r="AW192">
        <v>2.1000000000000001E-2</v>
      </c>
      <c r="AX192">
        <v>1.49E-2</v>
      </c>
      <c r="AY192">
        <v>0.85</v>
      </c>
      <c r="AZ192">
        <v>0</v>
      </c>
      <c r="BA192">
        <v>81.599999999999994</v>
      </c>
      <c r="BB192">
        <v>40800</v>
      </c>
      <c r="BC192">
        <v>2.1000000000000001E-2</v>
      </c>
      <c r="BD192">
        <v>1.49E-2</v>
      </c>
      <c r="BE192">
        <v>0.85</v>
      </c>
      <c r="BF192">
        <v>0</v>
      </c>
      <c r="BG192">
        <v>81.8</v>
      </c>
      <c r="BH192">
        <v>40900</v>
      </c>
      <c r="BI192">
        <v>2.1000000000000001E-2</v>
      </c>
      <c r="BJ192">
        <v>1.49E-2</v>
      </c>
      <c r="BK192">
        <v>0.85</v>
      </c>
      <c r="BL192">
        <v>0</v>
      </c>
      <c r="BM192">
        <v>82</v>
      </c>
      <c r="BN192">
        <v>41000</v>
      </c>
      <c r="BO192">
        <v>2.1000000000000001E-2</v>
      </c>
      <c r="BP192">
        <v>1.49E-2</v>
      </c>
      <c r="BQ192">
        <v>0.85</v>
      </c>
      <c r="BR192">
        <v>0</v>
      </c>
      <c r="BS192">
        <v>82.2</v>
      </c>
      <c r="BT192">
        <v>41100</v>
      </c>
      <c r="BU192">
        <v>2.1000000000000001E-2</v>
      </c>
      <c r="BV192">
        <v>1.49E-2</v>
      </c>
      <c r="BW192">
        <v>0.85</v>
      </c>
      <c r="BX192">
        <v>0</v>
      </c>
    </row>
    <row r="193" spans="1:76" x14ac:dyDescent="0.35">
      <c r="A193" t="s">
        <v>95</v>
      </c>
      <c r="B193" t="s">
        <v>87</v>
      </c>
      <c r="C193" t="s">
        <v>78</v>
      </c>
      <c r="D193">
        <v>1</v>
      </c>
      <c r="E193">
        <v>1576.92</v>
      </c>
      <c r="F193">
        <v>99582.6</v>
      </c>
      <c r="G193">
        <v>0.12</v>
      </c>
      <c r="H193">
        <v>1.4999999999999999E-2</v>
      </c>
      <c r="I193">
        <v>0.85</v>
      </c>
      <c r="J193">
        <v>0.22500000000000001</v>
      </c>
      <c r="K193">
        <v>1580.86</v>
      </c>
      <c r="L193">
        <v>99831.56</v>
      </c>
      <c r="M193">
        <v>0.12</v>
      </c>
      <c r="N193">
        <v>1.4999999999999999E-2</v>
      </c>
      <c r="O193">
        <v>0.85</v>
      </c>
      <c r="P193">
        <v>0</v>
      </c>
      <c r="Q193">
        <v>1584.8</v>
      </c>
      <c r="R193">
        <v>100080.51</v>
      </c>
      <c r="S193">
        <v>0.12</v>
      </c>
      <c r="T193">
        <v>1.4999999999999999E-2</v>
      </c>
      <c r="U193">
        <v>0.85</v>
      </c>
      <c r="V193">
        <v>0</v>
      </c>
      <c r="W193">
        <v>1588.75</v>
      </c>
      <c r="X193">
        <v>100329.47</v>
      </c>
      <c r="Y193">
        <v>0.12</v>
      </c>
      <c r="Z193">
        <v>1.4999999999999999E-2</v>
      </c>
      <c r="AA193">
        <v>0.85</v>
      </c>
      <c r="AB193">
        <v>0.22500000000000001</v>
      </c>
      <c r="AC193">
        <v>1592.69</v>
      </c>
      <c r="AD193">
        <v>100578.43</v>
      </c>
      <c r="AE193">
        <v>0.12</v>
      </c>
      <c r="AF193">
        <v>1.4999999999999999E-2</v>
      </c>
      <c r="AG193">
        <v>0.85</v>
      </c>
      <c r="AH193">
        <v>0</v>
      </c>
      <c r="AI193">
        <v>1596.63</v>
      </c>
      <c r="AJ193">
        <v>100827.38</v>
      </c>
      <c r="AK193">
        <v>0.12</v>
      </c>
      <c r="AL193">
        <v>1.4999999999999999E-2</v>
      </c>
      <c r="AM193">
        <v>0.85</v>
      </c>
      <c r="AN193">
        <v>0</v>
      </c>
      <c r="AO193">
        <v>1600.57</v>
      </c>
      <c r="AP193">
        <v>101076.34</v>
      </c>
      <c r="AQ193">
        <v>0.12</v>
      </c>
      <c r="AR193">
        <v>1.4999999999999999E-2</v>
      </c>
      <c r="AS193">
        <v>0.85</v>
      </c>
      <c r="AT193">
        <v>0.22500000000000001</v>
      </c>
      <c r="AU193">
        <v>1604.52</v>
      </c>
      <c r="AV193">
        <v>101325.3</v>
      </c>
      <c r="AW193">
        <v>0.12</v>
      </c>
      <c r="AX193">
        <v>1.4999999999999999E-2</v>
      </c>
      <c r="AY193">
        <v>0.85</v>
      </c>
      <c r="AZ193">
        <v>0</v>
      </c>
      <c r="BA193">
        <v>1608.46</v>
      </c>
      <c r="BB193">
        <v>101574.25</v>
      </c>
      <c r="BC193">
        <v>0.12</v>
      </c>
      <c r="BD193">
        <v>1.4999999999999999E-2</v>
      </c>
      <c r="BE193">
        <v>0.85</v>
      </c>
      <c r="BF193">
        <v>0</v>
      </c>
      <c r="BG193">
        <v>1612.4</v>
      </c>
      <c r="BH193">
        <v>101823.21</v>
      </c>
      <c r="BI193">
        <v>0.12</v>
      </c>
      <c r="BJ193">
        <v>1.4999999999999999E-2</v>
      </c>
      <c r="BK193">
        <v>0.85</v>
      </c>
      <c r="BL193">
        <v>0.22500000000000001</v>
      </c>
      <c r="BM193">
        <v>1616.34</v>
      </c>
      <c r="BN193">
        <v>102072.16</v>
      </c>
      <c r="BO193">
        <v>0.12</v>
      </c>
      <c r="BP193">
        <v>1.4999999999999999E-2</v>
      </c>
      <c r="BQ193">
        <v>0.85</v>
      </c>
      <c r="BR193">
        <v>0</v>
      </c>
      <c r="BS193">
        <v>1620.29</v>
      </c>
      <c r="BT193">
        <v>102321.12</v>
      </c>
      <c r="BU193">
        <v>0.12</v>
      </c>
      <c r="BV193">
        <v>1.4999999999999999E-2</v>
      </c>
      <c r="BW193">
        <v>0.85</v>
      </c>
      <c r="BX193">
        <v>0</v>
      </c>
    </row>
    <row r="194" spans="1:76" x14ac:dyDescent="0.35">
      <c r="A194" t="s">
        <v>95</v>
      </c>
      <c r="B194" t="s">
        <v>87</v>
      </c>
      <c r="C194" t="s">
        <v>79</v>
      </c>
      <c r="D194">
        <v>1</v>
      </c>
      <c r="E194">
        <v>1310.86</v>
      </c>
      <c r="F194">
        <v>104854.62</v>
      </c>
      <c r="G194">
        <v>0.05</v>
      </c>
      <c r="H194">
        <v>1.4999999999999999E-2</v>
      </c>
      <c r="I194">
        <v>0.85</v>
      </c>
      <c r="J194">
        <v>0.22500000000000001</v>
      </c>
      <c r="K194">
        <v>1314.14</v>
      </c>
      <c r="L194">
        <v>105116.76</v>
      </c>
      <c r="M194">
        <v>0.05</v>
      </c>
      <c r="N194">
        <v>1.4999999999999999E-2</v>
      </c>
      <c r="O194">
        <v>0.85</v>
      </c>
      <c r="P194">
        <v>0</v>
      </c>
      <c r="Q194">
        <v>1317.41</v>
      </c>
      <c r="R194">
        <v>105378.89</v>
      </c>
      <c r="S194">
        <v>0.05</v>
      </c>
      <c r="T194">
        <v>1.4999999999999999E-2</v>
      </c>
      <c r="U194">
        <v>0.85</v>
      </c>
      <c r="V194">
        <v>0</v>
      </c>
      <c r="W194">
        <v>1320.69</v>
      </c>
      <c r="X194">
        <v>105641.03</v>
      </c>
      <c r="Y194">
        <v>0.05</v>
      </c>
      <c r="Z194">
        <v>1.4999999999999999E-2</v>
      </c>
      <c r="AA194">
        <v>0.85</v>
      </c>
      <c r="AB194">
        <v>0.22500000000000001</v>
      </c>
      <c r="AC194">
        <v>1323.97</v>
      </c>
      <c r="AD194">
        <v>105903.17</v>
      </c>
      <c r="AE194">
        <v>0.05</v>
      </c>
      <c r="AF194">
        <v>1.4999999999999999E-2</v>
      </c>
      <c r="AG194">
        <v>0.85</v>
      </c>
      <c r="AH194">
        <v>0</v>
      </c>
      <c r="AI194">
        <v>1327.25</v>
      </c>
      <c r="AJ194">
        <v>106165.3</v>
      </c>
      <c r="AK194">
        <v>0.05</v>
      </c>
      <c r="AL194">
        <v>1.4999999999999999E-2</v>
      </c>
      <c r="AM194">
        <v>0.85</v>
      </c>
      <c r="AN194">
        <v>0</v>
      </c>
      <c r="AO194">
        <v>1330.52</v>
      </c>
      <c r="AP194">
        <v>106427.44</v>
      </c>
      <c r="AQ194">
        <v>0.05</v>
      </c>
      <c r="AR194">
        <v>1.4999999999999999E-2</v>
      </c>
      <c r="AS194">
        <v>0.85</v>
      </c>
      <c r="AT194">
        <v>0.22500000000000001</v>
      </c>
      <c r="AU194">
        <v>1333.8</v>
      </c>
      <c r="AV194">
        <v>106689.58</v>
      </c>
      <c r="AW194">
        <v>0.05</v>
      </c>
      <c r="AX194">
        <v>1.4999999999999999E-2</v>
      </c>
      <c r="AY194">
        <v>0.85</v>
      </c>
      <c r="AZ194">
        <v>0</v>
      </c>
      <c r="BA194">
        <v>1337.08</v>
      </c>
      <c r="BB194">
        <v>106951.71</v>
      </c>
      <c r="BC194">
        <v>0.05</v>
      </c>
      <c r="BD194">
        <v>1.4999999999999999E-2</v>
      </c>
      <c r="BE194">
        <v>0.85</v>
      </c>
      <c r="BF194">
        <v>0</v>
      </c>
      <c r="BG194">
        <v>1340.35</v>
      </c>
      <c r="BH194">
        <v>107213.85</v>
      </c>
      <c r="BI194">
        <v>0.05</v>
      </c>
      <c r="BJ194">
        <v>1.4999999999999999E-2</v>
      </c>
      <c r="BK194">
        <v>0.85</v>
      </c>
      <c r="BL194">
        <v>0.22500000000000001</v>
      </c>
      <c r="BM194">
        <v>1343.63</v>
      </c>
      <c r="BN194">
        <v>107475.99</v>
      </c>
      <c r="BO194">
        <v>0.05</v>
      </c>
      <c r="BP194">
        <v>1.4999999999999999E-2</v>
      </c>
      <c r="BQ194">
        <v>0.85</v>
      </c>
      <c r="BR194">
        <v>0</v>
      </c>
      <c r="BS194">
        <v>1346.91</v>
      </c>
      <c r="BT194">
        <v>107738.12</v>
      </c>
      <c r="BU194">
        <v>0.05</v>
      </c>
      <c r="BV194">
        <v>1.4999999999999999E-2</v>
      </c>
      <c r="BW194">
        <v>0.85</v>
      </c>
      <c r="BX194">
        <v>0</v>
      </c>
    </row>
    <row r="195" spans="1:76" x14ac:dyDescent="0.35">
      <c r="A195" t="s">
        <v>95</v>
      </c>
      <c r="B195" t="s">
        <v>86</v>
      </c>
      <c r="C195" t="s">
        <v>79</v>
      </c>
      <c r="D195">
        <v>2</v>
      </c>
      <c r="E195">
        <v>1310.86</v>
      </c>
      <c r="F195">
        <v>104854.62</v>
      </c>
      <c r="G195">
        <v>0.05</v>
      </c>
      <c r="H195">
        <v>1.7500000000000002E-2</v>
      </c>
      <c r="I195">
        <v>0.85</v>
      </c>
      <c r="J195">
        <v>0.22500000000000001</v>
      </c>
      <c r="K195">
        <v>1314.14</v>
      </c>
      <c r="L195">
        <v>105116.76</v>
      </c>
      <c r="M195">
        <v>0.05</v>
      </c>
      <c r="N195">
        <v>1.7500000000000002E-2</v>
      </c>
      <c r="O195">
        <v>0.85</v>
      </c>
      <c r="P195">
        <v>0</v>
      </c>
      <c r="Q195">
        <v>1317.41</v>
      </c>
      <c r="R195">
        <v>105378.89</v>
      </c>
      <c r="S195">
        <v>0.05</v>
      </c>
      <c r="T195">
        <v>1.7500000000000002E-2</v>
      </c>
      <c r="U195">
        <v>0.85</v>
      </c>
      <c r="V195">
        <v>0</v>
      </c>
      <c r="W195">
        <v>1320.69</v>
      </c>
      <c r="X195">
        <v>105641.03</v>
      </c>
      <c r="Y195">
        <v>0.05</v>
      </c>
      <c r="Z195">
        <v>1.7500000000000002E-2</v>
      </c>
      <c r="AA195">
        <v>0.85</v>
      </c>
      <c r="AB195">
        <v>0.22500000000000001</v>
      </c>
      <c r="AC195">
        <v>1323.97</v>
      </c>
      <c r="AD195">
        <v>105903.17</v>
      </c>
      <c r="AE195">
        <v>0.05</v>
      </c>
      <c r="AF195">
        <v>1.7500000000000002E-2</v>
      </c>
      <c r="AG195">
        <v>0.85</v>
      </c>
      <c r="AH195">
        <v>0</v>
      </c>
      <c r="AI195">
        <v>1327.25</v>
      </c>
      <c r="AJ195">
        <v>106165.3</v>
      </c>
      <c r="AK195">
        <v>0.05</v>
      </c>
      <c r="AL195">
        <v>1.7500000000000002E-2</v>
      </c>
      <c r="AM195">
        <v>0.85</v>
      </c>
      <c r="AN195">
        <v>0</v>
      </c>
      <c r="AO195">
        <v>1330.52</v>
      </c>
      <c r="AP195">
        <v>106427.44</v>
      </c>
      <c r="AQ195">
        <v>0.05</v>
      </c>
      <c r="AR195">
        <v>1.7500000000000002E-2</v>
      </c>
      <c r="AS195">
        <v>0.85</v>
      </c>
      <c r="AT195">
        <v>0.22500000000000001</v>
      </c>
      <c r="AU195">
        <v>1333.8</v>
      </c>
      <c r="AV195">
        <v>106689.58</v>
      </c>
      <c r="AW195">
        <v>0.05</v>
      </c>
      <c r="AX195">
        <v>1.7500000000000002E-2</v>
      </c>
      <c r="AY195">
        <v>0.85</v>
      </c>
      <c r="AZ195">
        <v>0</v>
      </c>
      <c r="BA195">
        <v>1337.08</v>
      </c>
      <c r="BB195">
        <v>106951.71</v>
      </c>
      <c r="BC195">
        <v>0.05</v>
      </c>
      <c r="BD195">
        <v>1.7500000000000002E-2</v>
      </c>
      <c r="BE195">
        <v>0.85</v>
      </c>
      <c r="BF195">
        <v>0</v>
      </c>
      <c r="BG195">
        <v>1340.35</v>
      </c>
      <c r="BH195">
        <v>107213.85</v>
      </c>
      <c r="BI195">
        <v>0.05</v>
      </c>
      <c r="BJ195">
        <v>1.7500000000000002E-2</v>
      </c>
      <c r="BK195">
        <v>0.85</v>
      </c>
      <c r="BL195">
        <v>0.22500000000000001</v>
      </c>
      <c r="BM195">
        <v>1343.63</v>
      </c>
      <c r="BN195">
        <v>107475.99</v>
      </c>
      <c r="BO195">
        <v>0.05</v>
      </c>
      <c r="BP195">
        <v>1.7500000000000002E-2</v>
      </c>
      <c r="BQ195">
        <v>0.85</v>
      </c>
      <c r="BR195">
        <v>0</v>
      </c>
      <c r="BS195">
        <v>1346.91</v>
      </c>
      <c r="BT195">
        <v>107738.12</v>
      </c>
      <c r="BU195">
        <v>0.05</v>
      </c>
      <c r="BV195">
        <v>1.7500000000000002E-2</v>
      </c>
      <c r="BW195">
        <v>0.85</v>
      </c>
      <c r="BX195">
        <v>0</v>
      </c>
    </row>
    <row r="196" spans="1:76" x14ac:dyDescent="0.35">
      <c r="A196" t="s">
        <v>95</v>
      </c>
      <c r="B196" t="s">
        <v>86</v>
      </c>
      <c r="C196" t="s">
        <v>82</v>
      </c>
      <c r="D196">
        <v>1</v>
      </c>
      <c r="E196">
        <v>2150.4</v>
      </c>
      <c r="F196">
        <v>142344.54</v>
      </c>
      <c r="G196">
        <v>1E-3</v>
      </c>
      <c r="H196">
        <v>1.7500000000000002E-2</v>
      </c>
      <c r="I196">
        <v>0.85</v>
      </c>
      <c r="J196">
        <v>7.0000000000000007E-2</v>
      </c>
      <c r="K196">
        <v>2155.7800000000002</v>
      </c>
      <c r="L196">
        <v>142700.4</v>
      </c>
      <c r="M196">
        <v>1E-3</v>
      </c>
      <c r="N196">
        <v>1.7500000000000002E-2</v>
      </c>
      <c r="O196">
        <v>0.85</v>
      </c>
      <c r="P196">
        <v>0</v>
      </c>
      <c r="Q196">
        <v>2161.15</v>
      </c>
      <c r="R196">
        <v>143056.26</v>
      </c>
      <c r="S196">
        <v>1E-3</v>
      </c>
      <c r="T196">
        <v>1.7500000000000002E-2</v>
      </c>
      <c r="U196">
        <v>0.85</v>
      </c>
      <c r="V196">
        <v>0</v>
      </c>
      <c r="W196">
        <v>2166.5300000000002</v>
      </c>
      <c r="X196">
        <v>143412.12</v>
      </c>
      <c r="Y196">
        <v>1E-3</v>
      </c>
      <c r="Z196">
        <v>1.7500000000000002E-2</v>
      </c>
      <c r="AA196">
        <v>0.85</v>
      </c>
      <c r="AB196">
        <v>0</v>
      </c>
      <c r="AC196">
        <v>2171.9</v>
      </c>
      <c r="AD196">
        <v>143767.99</v>
      </c>
      <c r="AE196">
        <v>1E-3</v>
      </c>
      <c r="AF196">
        <v>1.7500000000000002E-2</v>
      </c>
      <c r="AG196">
        <v>0.85</v>
      </c>
      <c r="AH196">
        <v>0</v>
      </c>
      <c r="AI196">
        <v>2177.2800000000002</v>
      </c>
      <c r="AJ196">
        <v>144123.85</v>
      </c>
      <c r="AK196">
        <v>1E-3</v>
      </c>
      <c r="AL196">
        <v>1.7500000000000002E-2</v>
      </c>
      <c r="AM196">
        <v>0.85</v>
      </c>
      <c r="AN196">
        <v>0</v>
      </c>
      <c r="AO196">
        <v>2182.66</v>
      </c>
      <c r="AP196">
        <v>144479.71</v>
      </c>
      <c r="AQ196">
        <v>1E-3</v>
      </c>
      <c r="AR196">
        <v>1.7500000000000002E-2</v>
      </c>
      <c r="AS196">
        <v>0.85</v>
      </c>
      <c r="AT196">
        <v>7.0000000000000007E-2</v>
      </c>
      <c r="AU196">
        <v>2188.0300000000002</v>
      </c>
      <c r="AV196">
        <v>144835.57</v>
      </c>
      <c r="AW196">
        <v>1E-3</v>
      </c>
      <c r="AX196">
        <v>1.7500000000000002E-2</v>
      </c>
      <c r="AY196">
        <v>0.85</v>
      </c>
      <c r="AZ196">
        <v>0</v>
      </c>
      <c r="BA196">
        <v>2193.41</v>
      </c>
      <c r="BB196">
        <v>145191.43</v>
      </c>
      <c r="BC196">
        <v>1E-3</v>
      </c>
      <c r="BD196">
        <v>1.7500000000000002E-2</v>
      </c>
      <c r="BE196">
        <v>0.85</v>
      </c>
      <c r="BF196">
        <v>0</v>
      </c>
      <c r="BG196">
        <v>2198.7800000000002</v>
      </c>
      <c r="BH196">
        <v>145547.29</v>
      </c>
      <c r="BI196">
        <v>1E-3</v>
      </c>
      <c r="BJ196">
        <v>1.7500000000000002E-2</v>
      </c>
      <c r="BK196">
        <v>0.85</v>
      </c>
      <c r="BL196">
        <v>0</v>
      </c>
      <c r="BM196">
        <v>2204.16</v>
      </c>
      <c r="BN196">
        <v>145903.15</v>
      </c>
      <c r="BO196">
        <v>1E-3</v>
      </c>
      <c r="BP196">
        <v>1.7500000000000002E-2</v>
      </c>
      <c r="BQ196">
        <v>0.85</v>
      </c>
      <c r="BR196">
        <v>0</v>
      </c>
      <c r="BS196">
        <v>2209.54</v>
      </c>
      <c r="BT196">
        <v>146259.01</v>
      </c>
      <c r="BU196">
        <v>1E-3</v>
      </c>
      <c r="BV196">
        <v>1.7500000000000002E-2</v>
      </c>
      <c r="BW196">
        <v>0.85</v>
      </c>
      <c r="BX196">
        <v>0</v>
      </c>
    </row>
    <row r="197" spans="1:76" x14ac:dyDescent="0.35">
      <c r="A197" t="s">
        <v>95</v>
      </c>
      <c r="B197" t="s">
        <v>86</v>
      </c>
      <c r="C197" t="s">
        <v>80</v>
      </c>
      <c r="D197">
        <v>2</v>
      </c>
      <c r="E197">
        <v>1904.61</v>
      </c>
      <c r="F197">
        <v>110126.64</v>
      </c>
      <c r="G197">
        <v>0.01</v>
      </c>
      <c r="H197">
        <v>1.7500000000000002E-2</v>
      </c>
      <c r="I197">
        <v>0.85</v>
      </c>
      <c r="J197">
        <v>0.26</v>
      </c>
      <c r="K197">
        <v>1909.37</v>
      </c>
      <c r="L197">
        <v>110401.96</v>
      </c>
      <c r="M197">
        <v>0.01</v>
      </c>
      <c r="N197">
        <v>1.7500000000000002E-2</v>
      </c>
      <c r="O197">
        <v>0.85</v>
      </c>
      <c r="P197">
        <v>0</v>
      </c>
      <c r="Q197">
        <v>1914.13</v>
      </c>
      <c r="R197">
        <v>110677.27</v>
      </c>
      <c r="S197">
        <v>0.01</v>
      </c>
      <c r="T197">
        <v>1.7500000000000002E-2</v>
      </c>
      <c r="U197">
        <v>0.85</v>
      </c>
      <c r="V197">
        <v>0</v>
      </c>
      <c r="W197">
        <v>1918.89</v>
      </c>
      <c r="X197">
        <v>110952.59</v>
      </c>
      <c r="Y197">
        <v>0.01</v>
      </c>
      <c r="Z197">
        <v>1.7500000000000002E-2</v>
      </c>
      <c r="AA197">
        <v>0.85</v>
      </c>
      <c r="AB197">
        <v>0</v>
      </c>
      <c r="AC197">
        <v>1923.66</v>
      </c>
      <c r="AD197">
        <v>111227.91</v>
      </c>
      <c r="AE197">
        <v>0.01</v>
      </c>
      <c r="AF197">
        <v>1.7500000000000002E-2</v>
      </c>
      <c r="AG197">
        <v>0.85</v>
      </c>
      <c r="AH197">
        <v>0</v>
      </c>
      <c r="AI197">
        <v>1928.42</v>
      </c>
      <c r="AJ197">
        <v>111503.22</v>
      </c>
      <c r="AK197">
        <v>0.01</v>
      </c>
      <c r="AL197">
        <v>1.7500000000000002E-2</v>
      </c>
      <c r="AM197">
        <v>0.85</v>
      </c>
      <c r="AN197">
        <v>0</v>
      </c>
      <c r="AO197">
        <v>1933.18</v>
      </c>
      <c r="AP197">
        <v>111778.54</v>
      </c>
      <c r="AQ197">
        <v>0.01</v>
      </c>
      <c r="AR197">
        <v>1.7500000000000002E-2</v>
      </c>
      <c r="AS197">
        <v>0.85</v>
      </c>
      <c r="AT197">
        <v>0.26</v>
      </c>
      <c r="AU197">
        <v>1937.94</v>
      </c>
      <c r="AV197">
        <v>112053.86</v>
      </c>
      <c r="AW197">
        <v>0.01</v>
      </c>
      <c r="AX197">
        <v>1.7500000000000002E-2</v>
      </c>
      <c r="AY197">
        <v>0.85</v>
      </c>
      <c r="AZ197">
        <v>0</v>
      </c>
      <c r="BA197">
        <v>1942.7</v>
      </c>
      <c r="BB197">
        <v>112329.17</v>
      </c>
      <c r="BC197">
        <v>0.01</v>
      </c>
      <c r="BD197">
        <v>1.7500000000000002E-2</v>
      </c>
      <c r="BE197">
        <v>0.85</v>
      </c>
      <c r="BF197">
        <v>0</v>
      </c>
      <c r="BG197">
        <v>1947.46</v>
      </c>
      <c r="BH197">
        <v>112604.49</v>
      </c>
      <c r="BI197">
        <v>0.01</v>
      </c>
      <c r="BJ197">
        <v>1.7500000000000002E-2</v>
      </c>
      <c r="BK197">
        <v>0.85</v>
      </c>
      <c r="BL197">
        <v>0</v>
      </c>
      <c r="BM197">
        <v>1952.23</v>
      </c>
      <c r="BN197">
        <v>112879.81</v>
      </c>
      <c r="BO197">
        <v>0.01</v>
      </c>
      <c r="BP197">
        <v>1.7500000000000002E-2</v>
      </c>
      <c r="BQ197">
        <v>0.85</v>
      </c>
      <c r="BR197">
        <v>0</v>
      </c>
      <c r="BS197">
        <v>1956.99</v>
      </c>
      <c r="BT197">
        <v>113155.12</v>
      </c>
      <c r="BU197">
        <v>0.01</v>
      </c>
      <c r="BV197">
        <v>1.7500000000000002E-2</v>
      </c>
      <c r="BW197">
        <v>0.85</v>
      </c>
      <c r="BX197">
        <v>0</v>
      </c>
    </row>
    <row r="198" spans="1:76" x14ac:dyDescent="0.35">
      <c r="A198" t="s">
        <v>95</v>
      </c>
      <c r="B198" t="s">
        <v>86</v>
      </c>
      <c r="C198" t="s">
        <v>83</v>
      </c>
      <c r="D198">
        <v>1</v>
      </c>
      <c r="E198">
        <v>2161.06</v>
      </c>
      <c r="F198">
        <v>155231.70000000001</v>
      </c>
      <c r="G198">
        <v>0</v>
      </c>
      <c r="H198">
        <v>1.7500000000000002E-2</v>
      </c>
      <c r="I198">
        <v>0.85</v>
      </c>
      <c r="J198">
        <v>0.12</v>
      </c>
      <c r="K198">
        <v>2166.46</v>
      </c>
      <c r="L198">
        <v>155619.78</v>
      </c>
      <c r="M198">
        <v>0</v>
      </c>
      <c r="N198">
        <v>1.7500000000000002E-2</v>
      </c>
      <c r="O198">
        <v>0.85</v>
      </c>
      <c r="P198">
        <v>0</v>
      </c>
      <c r="Q198">
        <v>2171.87</v>
      </c>
      <c r="R198">
        <v>156007.85999999999</v>
      </c>
      <c r="S198">
        <v>0</v>
      </c>
      <c r="T198">
        <v>1.7500000000000002E-2</v>
      </c>
      <c r="U198">
        <v>0.85</v>
      </c>
      <c r="V198">
        <v>0</v>
      </c>
      <c r="W198">
        <v>2177.27</v>
      </c>
      <c r="X198">
        <v>156395.94</v>
      </c>
      <c r="Y198">
        <v>0</v>
      </c>
      <c r="Z198">
        <v>1.7500000000000002E-2</v>
      </c>
      <c r="AA198">
        <v>0.85</v>
      </c>
      <c r="AB198">
        <v>0</v>
      </c>
      <c r="AC198">
        <v>2182.67</v>
      </c>
      <c r="AD198">
        <v>156784.01999999999</v>
      </c>
      <c r="AE198">
        <v>0</v>
      </c>
      <c r="AF198">
        <v>1.7500000000000002E-2</v>
      </c>
      <c r="AG198">
        <v>0.85</v>
      </c>
      <c r="AH198">
        <v>0</v>
      </c>
      <c r="AI198">
        <v>2188.0700000000002</v>
      </c>
      <c r="AJ198">
        <v>157172.1</v>
      </c>
      <c r="AK198">
        <v>0</v>
      </c>
      <c r="AL198">
        <v>1.7500000000000002E-2</v>
      </c>
      <c r="AM198">
        <v>0.85</v>
      </c>
      <c r="AN198">
        <v>0</v>
      </c>
      <c r="AO198">
        <v>2193.48</v>
      </c>
      <c r="AP198">
        <v>157560.18</v>
      </c>
      <c r="AQ198">
        <v>0</v>
      </c>
      <c r="AR198">
        <v>1.7500000000000002E-2</v>
      </c>
      <c r="AS198">
        <v>0.85</v>
      </c>
      <c r="AT198">
        <v>0</v>
      </c>
      <c r="AU198">
        <v>2198.88</v>
      </c>
      <c r="AV198">
        <v>157948.25</v>
      </c>
      <c r="AW198">
        <v>0</v>
      </c>
      <c r="AX198">
        <v>1.7500000000000002E-2</v>
      </c>
      <c r="AY198">
        <v>0.85</v>
      </c>
      <c r="AZ198">
        <v>0</v>
      </c>
      <c r="BA198">
        <v>2204.2800000000002</v>
      </c>
      <c r="BB198">
        <v>158336.32999999999</v>
      </c>
      <c r="BC198">
        <v>0</v>
      </c>
      <c r="BD198">
        <v>1.7500000000000002E-2</v>
      </c>
      <c r="BE198">
        <v>0.85</v>
      </c>
      <c r="BF198">
        <v>0</v>
      </c>
      <c r="BG198">
        <v>2209.6799999999998</v>
      </c>
      <c r="BH198">
        <v>158724.41</v>
      </c>
      <c r="BI198">
        <v>0</v>
      </c>
      <c r="BJ198">
        <v>1.7500000000000002E-2</v>
      </c>
      <c r="BK198">
        <v>0.85</v>
      </c>
      <c r="BL198">
        <v>0</v>
      </c>
      <c r="BM198">
        <v>2215.09</v>
      </c>
      <c r="BN198">
        <v>159112.49</v>
      </c>
      <c r="BO198">
        <v>0</v>
      </c>
      <c r="BP198">
        <v>1.7500000000000002E-2</v>
      </c>
      <c r="BQ198">
        <v>0.85</v>
      </c>
      <c r="BR198">
        <v>0</v>
      </c>
      <c r="BS198">
        <v>2220.4899999999998</v>
      </c>
      <c r="BT198">
        <v>159500.57</v>
      </c>
      <c r="BU198">
        <v>0</v>
      </c>
      <c r="BV198">
        <v>1.7500000000000002E-2</v>
      </c>
      <c r="BW198">
        <v>0.85</v>
      </c>
      <c r="BX198">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8"/>
  <sheetViews>
    <sheetView workbookViewId="0">
      <selection activeCell="H11" sqref="H11"/>
    </sheetView>
  </sheetViews>
  <sheetFormatPr defaultRowHeight="14.5" x14ac:dyDescent="0.35"/>
  <cols>
    <col min="5" max="5" width="8.90625" customWidth="1"/>
    <col min="6" max="6" width="9.81640625" customWidth="1"/>
    <col min="7" max="7" width="15.1796875" customWidth="1"/>
    <col min="8" max="8" width="9.90625" customWidth="1"/>
    <col min="10" max="10" width="14.6328125" customWidth="1"/>
    <col min="11" max="11" width="8.90625" customWidth="1"/>
    <col min="12" max="12" width="9.81640625" customWidth="1"/>
    <col min="13" max="13" width="15.1796875" customWidth="1"/>
    <col min="14" max="14" width="9.90625" customWidth="1"/>
    <col min="16" max="16" width="14.6328125" customWidth="1"/>
    <col min="17" max="17" width="8.90625" customWidth="1"/>
    <col min="18" max="18" width="9.81640625" customWidth="1"/>
    <col min="19" max="19" width="15.1796875" customWidth="1"/>
    <col min="20" max="20" width="9.90625" customWidth="1"/>
    <col min="22" max="22" width="14.6328125" customWidth="1"/>
    <col min="23" max="23" width="8.90625" customWidth="1"/>
    <col min="24" max="24" width="9.81640625" customWidth="1"/>
    <col min="25" max="25" width="15.1796875" customWidth="1"/>
    <col min="26" max="26" width="9.90625" customWidth="1"/>
    <col min="28" max="28" width="14.6328125" customWidth="1"/>
    <col min="29" max="29" width="8.90625" customWidth="1"/>
    <col min="30" max="30" width="9.81640625" customWidth="1"/>
    <col min="31" max="31" width="15.1796875" customWidth="1"/>
    <col min="32" max="32" width="9.90625" customWidth="1"/>
    <col min="34" max="34" width="14.6328125" customWidth="1"/>
    <col min="35" max="35" width="8.90625" customWidth="1"/>
    <col min="36" max="36" width="9.81640625" customWidth="1"/>
    <col min="37" max="37" width="15.1796875" customWidth="1"/>
    <col min="38" max="38" width="9.90625" customWidth="1"/>
    <col min="40" max="40" width="14.6328125" customWidth="1"/>
    <col min="41" max="41" width="8.90625" customWidth="1"/>
    <col min="42" max="42" width="9.81640625" customWidth="1"/>
    <col min="43" max="43" width="15.1796875" customWidth="1"/>
    <col min="44" max="44" width="9.90625" customWidth="1"/>
    <col min="46" max="46" width="14.6328125" customWidth="1"/>
    <col min="47" max="47" width="8.90625" customWidth="1"/>
    <col min="48" max="48" width="9.81640625" customWidth="1"/>
    <col min="49" max="49" width="15.1796875" customWidth="1"/>
    <col min="50" max="50" width="9.90625" customWidth="1"/>
    <col min="52" max="52" width="14.6328125" customWidth="1"/>
    <col min="53" max="53" width="8.90625" customWidth="1"/>
    <col min="54" max="54" width="9.81640625" customWidth="1"/>
    <col min="55" max="55" width="15.1796875" customWidth="1"/>
    <col min="56" max="56" width="9.90625" customWidth="1"/>
    <col min="58" max="58" width="14.6328125" customWidth="1"/>
    <col min="59" max="59" width="9.90625" customWidth="1"/>
    <col min="60" max="60" width="10.81640625" customWidth="1"/>
    <col min="61" max="61" width="16.1796875" customWidth="1"/>
    <col min="62" max="62" width="10.90625" customWidth="1"/>
    <col min="63" max="63" width="9.1796875" customWidth="1"/>
    <col min="64" max="64" width="15.6328125" customWidth="1"/>
    <col min="65" max="65" width="9.90625" customWidth="1"/>
    <col min="66" max="66" width="10.81640625" customWidth="1"/>
    <col min="67" max="67" width="16.1796875" customWidth="1"/>
    <col min="68" max="68" width="10.90625" customWidth="1"/>
    <col min="69" max="69" width="9.1796875" customWidth="1"/>
    <col min="70" max="70" width="15.6328125" customWidth="1"/>
    <col min="71" max="71" width="9.90625" customWidth="1"/>
    <col min="72" max="72" width="10.81640625" customWidth="1"/>
    <col min="73" max="73" width="16.1796875" customWidth="1"/>
    <col min="74" max="74" width="10.90625" customWidth="1"/>
    <col min="75" max="75" width="9.1796875" customWidth="1"/>
    <col min="76" max="76" width="15.6328125" customWidth="1"/>
  </cols>
  <sheetData>
    <row r="1" spans="1:7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row>
    <row r="2" spans="1:76" x14ac:dyDescent="0.35">
      <c r="A2" t="s">
        <v>76</v>
      </c>
      <c r="B2" t="s">
        <v>77</v>
      </c>
      <c r="C2" t="s">
        <v>78</v>
      </c>
      <c r="D2">
        <v>69</v>
      </c>
      <c r="E2">
        <v>1106.6099999999999</v>
      </c>
      <c r="F2">
        <v>42000</v>
      </c>
      <c r="G2">
        <v>0.12</v>
      </c>
      <c r="H2">
        <v>1.2800000000000001E-2</v>
      </c>
      <c r="I2">
        <v>0.85</v>
      </c>
      <c r="J2">
        <v>0.15</v>
      </c>
      <c r="K2">
        <v>1109.3800000000001</v>
      </c>
      <c r="L2">
        <v>42105</v>
      </c>
      <c r="M2">
        <f>Table1[[#This Row],[Recruitment_1]]</f>
        <v>0.12</v>
      </c>
      <c r="N2">
        <v>1.2800000000000001E-2</v>
      </c>
      <c r="O2">
        <v>0.85</v>
      </c>
      <c r="P2">
        <v>0</v>
      </c>
      <c r="Q2">
        <v>1112.1400000000001</v>
      </c>
      <c r="R2">
        <v>42210</v>
      </c>
      <c r="S2">
        <f>Table1[[#This Row],[Recruitment_2]]</f>
        <v>0.12</v>
      </c>
      <c r="T2">
        <v>1.2800000000000001E-2</v>
      </c>
      <c r="U2">
        <v>0.85</v>
      </c>
      <c r="V2">
        <v>0</v>
      </c>
      <c r="W2">
        <v>1114.9100000000001</v>
      </c>
      <c r="X2">
        <v>42315</v>
      </c>
      <c r="Y2">
        <f>Table1[[#This Row],[Recruitment_3]]</f>
        <v>0.12</v>
      </c>
      <c r="Z2">
        <v>1.2800000000000001E-2</v>
      </c>
      <c r="AA2">
        <v>0.85</v>
      </c>
      <c r="AB2">
        <v>0</v>
      </c>
      <c r="AC2">
        <v>1117.68</v>
      </c>
      <c r="AD2">
        <v>42420</v>
      </c>
      <c r="AE2">
        <f>Table1[[#This Row],[Recruitment_4]]</f>
        <v>0.12</v>
      </c>
      <c r="AF2">
        <v>1.2800000000000001E-2</v>
      </c>
      <c r="AG2">
        <v>0.85</v>
      </c>
      <c r="AH2">
        <v>0</v>
      </c>
      <c r="AI2">
        <v>1120.44</v>
      </c>
      <c r="AJ2">
        <v>42525</v>
      </c>
      <c r="AK2">
        <f>Table1[[#This Row],[Recruitment_5]]</f>
        <v>0.12</v>
      </c>
      <c r="AL2">
        <v>1.2800000000000001E-2</v>
      </c>
      <c r="AM2">
        <v>0.85</v>
      </c>
      <c r="AN2">
        <v>0.15</v>
      </c>
      <c r="AO2">
        <v>1123.21</v>
      </c>
      <c r="AP2">
        <v>42630</v>
      </c>
      <c r="AQ2">
        <f>Table1[[#This Row],[Recruitment_6]]</f>
        <v>0.12</v>
      </c>
      <c r="AR2">
        <v>1.2800000000000001E-2</v>
      </c>
      <c r="AS2">
        <v>0.85</v>
      </c>
      <c r="AT2">
        <v>0</v>
      </c>
      <c r="AU2">
        <v>1125.98</v>
      </c>
      <c r="AV2">
        <v>42735</v>
      </c>
      <c r="AW2">
        <f>Table1[[#This Row],[Recruitment_7]]</f>
        <v>0.12</v>
      </c>
      <c r="AX2">
        <v>1.2800000000000001E-2</v>
      </c>
      <c r="AY2">
        <v>0.85</v>
      </c>
      <c r="AZ2">
        <v>0</v>
      </c>
      <c r="BA2">
        <v>1128.74</v>
      </c>
      <c r="BB2">
        <v>42840</v>
      </c>
      <c r="BC2">
        <f>Table1[[#This Row],[Recruitment_8]]</f>
        <v>0.12</v>
      </c>
      <c r="BD2">
        <v>1.2800000000000001E-2</v>
      </c>
      <c r="BE2">
        <v>0.85</v>
      </c>
      <c r="BF2">
        <v>0</v>
      </c>
      <c r="BG2">
        <v>1131.51</v>
      </c>
      <c r="BH2">
        <v>42945</v>
      </c>
      <c r="BI2">
        <f>Table1[[#This Row],[Recruitment_9]]</f>
        <v>0.12</v>
      </c>
      <c r="BJ2">
        <v>1.2800000000000001E-2</v>
      </c>
      <c r="BK2">
        <v>0.85</v>
      </c>
      <c r="BL2">
        <v>0</v>
      </c>
      <c r="BM2">
        <v>1134.28</v>
      </c>
      <c r="BN2">
        <v>43050</v>
      </c>
      <c r="BO2">
        <f>Table1[[#This Row],[Recruitment_10]]</f>
        <v>0.12</v>
      </c>
      <c r="BP2">
        <v>1.2800000000000001E-2</v>
      </c>
      <c r="BQ2">
        <v>0.85</v>
      </c>
      <c r="BR2">
        <v>0</v>
      </c>
      <c r="BS2">
        <v>1137.04</v>
      </c>
      <c r="BT2">
        <v>43155</v>
      </c>
      <c r="BU2">
        <f>Table1[[#This Row],[Recruitment_11]]</f>
        <v>0.12</v>
      </c>
      <c r="BV2">
        <v>1.2800000000000001E-2</v>
      </c>
      <c r="BW2">
        <v>0.85</v>
      </c>
      <c r="BX2">
        <v>0</v>
      </c>
    </row>
    <row r="3" spans="1:76" x14ac:dyDescent="0.35">
      <c r="A3" t="s">
        <v>76</v>
      </c>
      <c r="B3" t="s">
        <v>77</v>
      </c>
      <c r="C3" t="s">
        <v>79</v>
      </c>
      <c r="D3">
        <v>54</v>
      </c>
      <c r="E3">
        <v>1114.57</v>
      </c>
      <c r="F3">
        <v>44000</v>
      </c>
      <c r="G3">
        <v>0.05</v>
      </c>
      <c r="H3">
        <v>1.5299999999999999E-2</v>
      </c>
      <c r="I3">
        <v>0.85</v>
      </c>
      <c r="J3">
        <v>0.12</v>
      </c>
      <c r="K3">
        <v>1117.3599999999999</v>
      </c>
      <c r="L3">
        <v>44110</v>
      </c>
      <c r="M3">
        <f>Table1[[#This Row],[Recruitment_1]]</f>
        <v>0.05</v>
      </c>
      <c r="N3">
        <v>1.5299999999999999E-2</v>
      </c>
      <c r="O3">
        <v>0.85</v>
      </c>
      <c r="P3">
        <v>0</v>
      </c>
      <c r="Q3">
        <v>1120.1400000000001</v>
      </c>
      <c r="R3">
        <v>44220</v>
      </c>
      <c r="S3">
        <f>Table1[[#This Row],[Recruitment_2]]</f>
        <v>0.05</v>
      </c>
      <c r="T3">
        <v>1.5299999999999999E-2</v>
      </c>
      <c r="U3">
        <v>0.85</v>
      </c>
      <c r="V3">
        <v>0</v>
      </c>
      <c r="W3">
        <v>1122.93</v>
      </c>
      <c r="X3">
        <v>44330</v>
      </c>
      <c r="Y3">
        <f>Table1[[#This Row],[Recruitment_3]]</f>
        <v>0.05</v>
      </c>
      <c r="Z3">
        <v>1.5299999999999999E-2</v>
      </c>
      <c r="AA3">
        <v>0.85</v>
      </c>
      <c r="AB3">
        <v>0</v>
      </c>
      <c r="AC3">
        <v>1125.72</v>
      </c>
      <c r="AD3">
        <v>44440</v>
      </c>
      <c r="AE3">
        <f>Table1[[#This Row],[Recruitment_4]]</f>
        <v>0.05</v>
      </c>
      <c r="AF3">
        <v>1.5299999999999999E-2</v>
      </c>
      <c r="AG3">
        <v>0.85</v>
      </c>
      <c r="AH3">
        <v>0</v>
      </c>
      <c r="AI3">
        <v>1128.5</v>
      </c>
      <c r="AJ3">
        <v>44550</v>
      </c>
      <c r="AK3">
        <f>Table1[[#This Row],[Recruitment_5]]</f>
        <v>0.05</v>
      </c>
      <c r="AL3">
        <v>1.5299999999999999E-2</v>
      </c>
      <c r="AM3">
        <v>0.85</v>
      </c>
      <c r="AN3">
        <v>0.12</v>
      </c>
      <c r="AO3">
        <v>1131.29</v>
      </c>
      <c r="AP3">
        <v>44660</v>
      </c>
      <c r="AQ3">
        <f>Table1[[#This Row],[Recruitment_6]]</f>
        <v>0.05</v>
      </c>
      <c r="AR3">
        <v>1.5299999999999999E-2</v>
      </c>
      <c r="AS3">
        <v>0.85</v>
      </c>
      <c r="AT3">
        <v>0</v>
      </c>
      <c r="AU3">
        <v>1134.07</v>
      </c>
      <c r="AV3">
        <v>44770</v>
      </c>
      <c r="AW3">
        <f>Table1[[#This Row],[Recruitment_7]]</f>
        <v>0.05</v>
      </c>
      <c r="AX3">
        <v>1.5299999999999999E-2</v>
      </c>
      <c r="AY3">
        <v>0.85</v>
      </c>
      <c r="AZ3">
        <v>0</v>
      </c>
      <c r="BA3">
        <v>1136.8599999999999</v>
      </c>
      <c r="BB3">
        <v>44880</v>
      </c>
      <c r="BC3">
        <f>Table1[[#This Row],[Recruitment_8]]</f>
        <v>0.05</v>
      </c>
      <c r="BD3">
        <v>1.5299999999999999E-2</v>
      </c>
      <c r="BE3">
        <v>0.85</v>
      </c>
      <c r="BF3">
        <v>0</v>
      </c>
      <c r="BG3">
        <v>1139.6500000000001</v>
      </c>
      <c r="BH3">
        <v>44990</v>
      </c>
      <c r="BI3">
        <f>Table1[[#This Row],[Recruitment_9]]</f>
        <v>0.05</v>
      </c>
      <c r="BJ3">
        <v>1.5299999999999999E-2</v>
      </c>
      <c r="BK3">
        <v>0.85</v>
      </c>
      <c r="BL3">
        <v>0</v>
      </c>
      <c r="BM3">
        <v>1142.43</v>
      </c>
      <c r="BN3">
        <v>45100</v>
      </c>
      <c r="BO3">
        <f>Table1[[#This Row],[Recruitment_10]]</f>
        <v>0.05</v>
      </c>
      <c r="BP3">
        <v>1.5299999999999999E-2</v>
      </c>
      <c r="BQ3">
        <v>0.85</v>
      </c>
      <c r="BR3">
        <v>0</v>
      </c>
      <c r="BS3">
        <v>1145.22</v>
      </c>
      <c r="BT3">
        <v>45210</v>
      </c>
      <c r="BU3">
        <f>Table1[[#This Row],[Recruitment_11]]</f>
        <v>0.05</v>
      </c>
      <c r="BV3">
        <v>1.5299999999999999E-2</v>
      </c>
      <c r="BW3">
        <v>0.85</v>
      </c>
      <c r="BX3">
        <v>0</v>
      </c>
    </row>
    <row r="4" spans="1:76" x14ac:dyDescent="0.35">
      <c r="A4" t="s">
        <v>76</v>
      </c>
      <c r="B4" t="s">
        <v>77</v>
      </c>
      <c r="C4" t="s">
        <v>80</v>
      </c>
      <c r="D4">
        <v>123</v>
      </c>
      <c r="E4">
        <v>1153.8</v>
      </c>
      <c r="F4">
        <v>48000</v>
      </c>
      <c r="G4">
        <v>0.01</v>
      </c>
      <c r="H4">
        <v>1.7299999999999999E-2</v>
      </c>
      <c r="I4">
        <v>0.85</v>
      </c>
      <c r="J4">
        <v>0.26</v>
      </c>
      <c r="K4">
        <v>1156.68</v>
      </c>
      <c r="L4">
        <v>48120</v>
      </c>
      <c r="M4">
        <f>Table1[[#This Row],[Recruitment_1]]</f>
        <v>0.01</v>
      </c>
      <c r="N4">
        <v>1.7299999999999999E-2</v>
      </c>
      <c r="O4">
        <v>0.85</v>
      </c>
      <c r="P4">
        <v>0</v>
      </c>
      <c r="Q4">
        <v>1159.57</v>
      </c>
      <c r="R4">
        <v>48240</v>
      </c>
      <c r="S4">
        <f>Table1[[#This Row],[Recruitment_2]]</f>
        <v>0.01</v>
      </c>
      <c r="T4">
        <v>1.7299999999999999E-2</v>
      </c>
      <c r="U4">
        <v>0.85</v>
      </c>
      <c r="V4">
        <v>0</v>
      </c>
      <c r="W4">
        <v>1162.45</v>
      </c>
      <c r="X4">
        <v>48360</v>
      </c>
      <c r="Y4">
        <f>Table1[[#This Row],[Recruitment_3]]</f>
        <v>0.01</v>
      </c>
      <c r="Z4">
        <v>1.7299999999999999E-2</v>
      </c>
      <c r="AA4">
        <v>0.85</v>
      </c>
      <c r="AB4">
        <v>0</v>
      </c>
      <c r="AC4">
        <v>1165.3399999999999</v>
      </c>
      <c r="AD4">
        <v>48480</v>
      </c>
      <c r="AE4">
        <f>Table1[[#This Row],[Recruitment_4]]</f>
        <v>0.01</v>
      </c>
      <c r="AF4">
        <v>1.7299999999999999E-2</v>
      </c>
      <c r="AG4">
        <v>0.85</v>
      </c>
      <c r="AH4">
        <v>0</v>
      </c>
      <c r="AI4">
        <v>1168.22</v>
      </c>
      <c r="AJ4">
        <v>48600</v>
      </c>
      <c r="AK4">
        <f>Table1[[#This Row],[Recruitment_5]]</f>
        <v>0.01</v>
      </c>
      <c r="AL4">
        <v>1.7299999999999999E-2</v>
      </c>
      <c r="AM4">
        <v>0.85</v>
      </c>
      <c r="AN4">
        <v>0.26</v>
      </c>
      <c r="AO4">
        <v>1171.1099999999999</v>
      </c>
      <c r="AP4">
        <v>48720</v>
      </c>
      <c r="AQ4">
        <f>Table1[[#This Row],[Recruitment_6]]</f>
        <v>0.01</v>
      </c>
      <c r="AR4">
        <v>1.7299999999999999E-2</v>
      </c>
      <c r="AS4">
        <v>0.85</v>
      </c>
      <c r="AT4">
        <v>0</v>
      </c>
      <c r="AU4">
        <v>1173.99</v>
      </c>
      <c r="AV4">
        <v>48840</v>
      </c>
      <c r="AW4">
        <f>Table1[[#This Row],[Recruitment_7]]</f>
        <v>0.01</v>
      </c>
      <c r="AX4">
        <v>1.7299999999999999E-2</v>
      </c>
      <c r="AY4">
        <v>0.85</v>
      </c>
      <c r="AZ4">
        <v>0</v>
      </c>
      <c r="BA4">
        <v>1176.8800000000001</v>
      </c>
      <c r="BB4">
        <v>48960</v>
      </c>
      <c r="BC4">
        <f>Table1[[#This Row],[Recruitment_8]]</f>
        <v>0.01</v>
      </c>
      <c r="BD4">
        <v>1.7299999999999999E-2</v>
      </c>
      <c r="BE4">
        <v>0.85</v>
      </c>
      <c r="BF4">
        <v>0</v>
      </c>
      <c r="BG4">
        <v>1179.76</v>
      </c>
      <c r="BH4">
        <v>49080</v>
      </c>
      <c r="BI4">
        <f>Table1[[#This Row],[Recruitment_9]]</f>
        <v>0.01</v>
      </c>
      <c r="BJ4">
        <v>1.7299999999999999E-2</v>
      </c>
      <c r="BK4">
        <v>0.85</v>
      </c>
      <c r="BL4">
        <v>0</v>
      </c>
      <c r="BM4">
        <v>1182.6400000000001</v>
      </c>
      <c r="BN4">
        <v>49200</v>
      </c>
      <c r="BO4">
        <f>Table1[[#This Row],[Recruitment_10]]</f>
        <v>0.01</v>
      </c>
      <c r="BP4">
        <v>1.7299999999999999E-2</v>
      </c>
      <c r="BQ4">
        <v>0.85</v>
      </c>
      <c r="BR4">
        <v>0</v>
      </c>
      <c r="BS4">
        <v>1185.53</v>
      </c>
      <c r="BT4">
        <v>49320</v>
      </c>
      <c r="BU4">
        <f>Table1[[#This Row],[Recruitment_11]]</f>
        <v>0.01</v>
      </c>
      <c r="BV4">
        <v>1.7299999999999999E-2</v>
      </c>
      <c r="BW4">
        <v>0.85</v>
      </c>
      <c r="BX4">
        <v>0</v>
      </c>
    </row>
    <row r="5" spans="1:76" x14ac:dyDescent="0.35">
      <c r="A5" t="s">
        <v>76</v>
      </c>
      <c r="B5" t="s">
        <v>77</v>
      </c>
      <c r="C5" t="s">
        <v>81</v>
      </c>
      <c r="D5">
        <v>162</v>
      </c>
      <c r="E5">
        <v>1185.03</v>
      </c>
      <c r="F5">
        <v>53000</v>
      </c>
      <c r="G5">
        <v>1E-3</v>
      </c>
      <c r="H5">
        <v>1.7299999999999999E-2</v>
      </c>
      <c r="I5">
        <v>0.85</v>
      </c>
      <c r="J5">
        <v>0.2</v>
      </c>
      <c r="K5">
        <v>1187.99</v>
      </c>
      <c r="L5">
        <v>53132.5</v>
      </c>
      <c r="M5">
        <f>Table1[[#This Row],[Recruitment_1]]</f>
        <v>1E-3</v>
      </c>
      <c r="N5">
        <v>1.7299999999999999E-2</v>
      </c>
      <c r="O5">
        <v>0.85</v>
      </c>
      <c r="P5">
        <v>0</v>
      </c>
      <c r="Q5">
        <v>1190.96</v>
      </c>
      <c r="R5">
        <v>53265</v>
      </c>
      <c r="S5">
        <f>Table1[[#This Row],[Recruitment_2]]</f>
        <v>1E-3</v>
      </c>
      <c r="T5">
        <v>1.7299999999999999E-2</v>
      </c>
      <c r="U5">
        <v>0.85</v>
      </c>
      <c r="V5">
        <v>0</v>
      </c>
      <c r="W5">
        <v>1193.92</v>
      </c>
      <c r="X5">
        <v>53397.5</v>
      </c>
      <c r="Y5">
        <f>Table1[[#This Row],[Recruitment_3]]</f>
        <v>1E-3</v>
      </c>
      <c r="Z5">
        <v>1.7299999999999999E-2</v>
      </c>
      <c r="AA5">
        <v>0.85</v>
      </c>
      <c r="AB5">
        <v>0</v>
      </c>
      <c r="AC5">
        <v>1196.8800000000001</v>
      </c>
      <c r="AD5">
        <v>53530</v>
      </c>
      <c r="AE5">
        <f>Table1[[#This Row],[Recruitment_4]]</f>
        <v>1E-3</v>
      </c>
      <c r="AF5">
        <v>1.7299999999999999E-2</v>
      </c>
      <c r="AG5">
        <v>0.85</v>
      </c>
      <c r="AH5">
        <v>0</v>
      </c>
      <c r="AI5">
        <v>1199.8399999999999</v>
      </c>
      <c r="AJ5">
        <v>53662.5</v>
      </c>
      <c r="AK5">
        <f>Table1[[#This Row],[Recruitment_5]]</f>
        <v>1E-3</v>
      </c>
      <c r="AL5">
        <v>1.7299999999999999E-2</v>
      </c>
      <c r="AM5">
        <v>0.85</v>
      </c>
      <c r="AN5">
        <v>0.2</v>
      </c>
      <c r="AO5">
        <v>1202.81</v>
      </c>
      <c r="AP5">
        <v>53795</v>
      </c>
      <c r="AQ5">
        <f>Table1[[#This Row],[Recruitment_6]]</f>
        <v>1E-3</v>
      </c>
      <c r="AR5">
        <v>1.7299999999999999E-2</v>
      </c>
      <c r="AS5">
        <v>0.85</v>
      </c>
      <c r="AT5">
        <v>0</v>
      </c>
      <c r="AU5">
        <v>1205.77</v>
      </c>
      <c r="AV5">
        <v>53927.5</v>
      </c>
      <c r="AW5">
        <f>Table1[[#This Row],[Recruitment_7]]</f>
        <v>1E-3</v>
      </c>
      <c r="AX5">
        <v>1.7299999999999999E-2</v>
      </c>
      <c r="AY5">
        <v>0.85</v>
      </c>
      <c r="AZ5">
        <v>0</v>
      </c>
      <c r="BA5">
        <v>1208.73</v>
      </c>
      <c r="BB5">
        <v>54060</v>
      </c>
      <c r="BC5">
        <f>Table1[[#This Row],[Recruitment_8]]</f>
        <v>1E-3</v>
      </c>
      <c r="BD5">
        <v>1.7299999999999999E-2</v>
      </c>
      <c r="BE5">
        <v>0.85</v>
      </c>
      <c r="BF5">
        <v>0</v>
      </c>
      <c r="BG5">
        <v>1211.69</v>
      </c>
      <c r="BH5">
        <v>54192.5</v>
      </c>
      <c r="BI5">
        <f>Table1[[#This Row],[Recruitment_9]]</f>
        <v>1E-3</v>
      </c>
      <c r="BJ5">
        <v>1.7299999999999999E-2</v>
      </c>
      <c r="BK5">
        <v>0.85</v>
      </c>
      <c r="BL5">
        <v>0</v>
      </c>
      <c r="BM5">
        <v>1214.6600000000001</v>
      </c>
      <c r="BN5">
        <v>54325</v>
      </c>
      <c r="BO5">
        <f>Table1[[#This Row],[Recruitment_10]]</f>
        <v>1E-3</v>
      </c>
      <c r="BP5">
        <v>1.7299999999999999E-2</v>
      </c>
      <c r="BQ5">
        <v>0.85</v>
      </c>
      <c r="BR5">
        <v>0</v>
      </c>
      <c r="BS5">
        <v>1217.6199999999999</v>
      </c>
      <c r="BT5">
        <v>54457.5</v>
      </c>
      <c r="BU5">
        <f>Table1[[#This Row],[Recruitment_11]]</f>
        <v>1E-3</v>
      </c>
      <c r="BV5">
        <v>1.7299999999999999E-2</v>
      </c>
      <c r="BW5">
        <v>0.85</v>
      </c>
      <c r="BX5">
        <v>0</v>
      </c>
    </row>
    <row r="6" spans="1:76" x14ac:dyDescent="0.35">
      <c r="A6" t="s">
        <v>76</v>
      </c>
      <c r="B6" t="s">
        <v>77</v>
      </c>
      <c r="C6" t="s">
        <v>82</v>
      </c>
      <c r="D6">
        <v>178</v>
      </c>
      <c r="E6">
        <v>1247.8699999999999</v>
      </c>
      <c r="F6">
        <v>58000</v>
      </c>
      <c r="G6">
        <v>1E-3</v>
      </c>
      <c r="H6">
        <v>1.2699999999999999E-2</v>
      </c>
      <c r="I6">
        <v>0.85</v>
      </c>
      <c r="J6">
        <v>7.0000000000000007E-2</v>
      </c>
      <c r="K6">
        <v>1250.99</v>
      </c>
      <c r="L6">
        <v>58145</v>
      </c>
      <c r="M6">
        <f>Table1[[#This Row],[Recruitment_1]]</f>
        <v>1E-3</v>
      </c>
      <c r="N6">
        <v>1.2699999999999999E-2</v>
      </c>
      <c r="O6">
        <v>0.85</v>
      </c>
      <c r="P6">
        <v>0</v>
      </c>
      <c r="Q6">
        <v>1254.1099999999999</v>
      </c>
      <c r="R6">
        <v>58290</v>
      </c>
      <c r="S6">
        <f>Table1[[#This Row],[Recruitment_2]]</f>
        <v>1E-3</v>
      </c>
      <c r="T6">
        <v>1.2699999999999999E-2</v>
      </c>
      <c r="U6">
        <v>0.85</v>
      </c>
      <c r="V6">
        <v>0</v>
      </c>
      <c r="W6">
        <v>1257.23</v>
      </c>
      <c r="X6">
        <v>58435</v>
      </c>
      <c r="Y6">
        <f>Table1[[#This Row],[Recruitment_3]]</f>
        <v>1E-3</v>
      </c>
      <c r="Z6">
        <v>1.2699999999999999E-2</v>
      </c>
      <c r="AA6">
        <v>0.85</v>
      </c>
      <c r="AB6">
        <v>0</v>
      </c>
      <c r="AC6">
        <v>1260.3499999999999</v>
      </c>
      <c r="AD6">
        <v>58580</v>
      </c>
      <c r="AE6">
        <f>Table1[[#This Row],[Recruitment_4]]</f>
        <v>1E-3</v>
      </c>
      <c r="AF6">
        <v>1.2699999999999999E-2</v>
      </c>
      <c r="AG6">
        <v>0.85</v>
      </c>
      <c r="AH6">
        <v>0</v>
      </c>
      <c r="AI6">
        <v>1263.47</v>
      </c>
      <c r="AJ6">
        <v>58725</v>
      </c>
      <c r="AK6">
        <f>Table1[[#This Row],[Recruitment_5]]</f>
        <v>1E-3</v>
      </c>
      <c r="AL6">
        <v>1.2699999999999999E-2</v>
      </c>
      <c r="AM6">
        <v>0.85</v>
      </c>
      <c r="AN6">
        <v>7.0000000000000007E-2</v>
      </c>
      <c r="AO6">
        <v>1266.5899999999999</v>
      </c>
      <c r="AP6">
        <v>58870</v>
      </c>
      <c r="AQ6">
        <f>Table1[[#This Row],[Recruitment_6]]</f>
        <v>1E-3</v>
      </c>
      <c r="AR6">
        <v>1.2699999999999999E-2</v>
      </c>
      <c r="AS6">
        <v>0.85</v>
      </c>
      <c r="AT6">
        <v>0</v>
      </c>
      <c r="AU6">
        <v>1269.71</v>
      </c>
      <c r="AV6">
        <v>59015</v>
      </c>
      <c r="AW6">
        <f>Table1[[#This Row],[Recruitment_7]]</f>
        <v>1E-3</v>
      </c>
      <c r="AX6">
        <v>1.2699999999999999E-2</v>
      </c>
      <c r="AY6">
        <v>0.85</v>
      </c>
      <c r="AZ6">
        <v>0</v>
      </c>
      <c r="BA6">
        <v>1272.83</v>
      </c>
      <c r="BB6">
        <v>59160</v>
      </c>
      <c r="BC6">
        <f>Table1[[#This Row],[Recruitment_8]]</f>
        <v>1E-3</v>
      </c>
      <c r="BD6">
        <v>1.2699999999999999E-2</v>
      </c>
      <c r="BE6">
        <v>0.85</v>
      </c>
      <c r="BF6">
        <v>0</v>
      </c>
      <c r="BG6">
        <v>1275.95</v>
      </c>
      <c r="BH6">
        <v>59305</v>
      </c>
      <c r="BI6">
        <f>Table1[[#This Row],[Recruitment_9]]</f>
        <v>1E-3</v>
      </c>
      <c r="BJ6">
        <v>1.2699999999999999E-2</v>
      </c>
      <c r="BK6">
        <v>0.85</v>
      </c>
      <c r="BL6">
        <v>0</v>
      </c>
      <c r="BM6">
        <v>1279.07</v>
      </c>
      <c r="BN6">
        <v>59450</v>
      </c>
      <c r="BO6">
        <f>Table1[[#This Row],[Recruitment_10]]</f>
        <v>1E-3</v>
      </c>
      <c r="BP6">
        <v>1.2699999999999999E-2</v>
      </c>
      <c r="BQ6">
        <v>0.85</v>
      </c>
      <c r="BR6">
        <v>0</v>
      </c>
      <c r="BS6">
        <v>1282.19</v>
      </c>
      <c r="BT6">
        <v>59595</v>
      </c>
      <c r="BU6">
        <f>Table1[[#This Row],[Recruitment_11]]</f>
        <v>1E-3</v>
      </c>
      <c r="BV6">
        <v>1.2699999999999999E-2</v>
      </c>
      <c r="BW6">
        <v>0.85</v>
      </c>
      <c r="BX6">
        <v>0</v>
      </c>
    </row>
    <row r="7" spans="1:76" x14ac:dyDescent="0.35">
      <c r="A7" t="s">
        <v>76</v>
      </c>
      <c r="B7" t="s">
        <v>77</v>
      </c>
      <c r="C7" t="s">
        <v>83</v>
      </c>
      <c r="D7">
        <v>47</v>
      </c>
      <c r="E7">
        <v>1377.61</v>
      </c>
      <c r="F7">
        <v>70000</v>
      </c>
      <c r="G7">
        <v>0</v>
      </c>
      <c r="H7">
        <v>7.1000000000000004E-3</v>
      </c>
      <c r="I7">
        <v>0.85</v>
      </c>
      <c r="J7">
        <v>0.12</v>
      </c>
      <c r="K7">
        <v>1381.05</v>
      </c>
      <c r="L7">
        <v>70175</v>
      </c>
      <c r="M7">
        <f>Table1[[#This Row],[Recruitment_1]]</f>
        <v>0</v>
      </c>
      <c r="N7">
        <v>7.1000000000000004E-3</v>
      </c>
      <c r="O7">
        <v>0.85</v>
      </c>
      <c r="P7">
        <v>0</v>
      </c>
      <c r="Q7">
        <v>1384.5</v>
      </c>
      <c r="R7">
        <v>70350</v>
      </c>
      <c r="S7">
        <f>Table1[[#This Row],[Recruitment_2]]</f>
        <v>0</v>
      </c>
      <c r="T7">
        <v>7.1000000000000004E-3</v>
      </c>
      <c r="U7">
        <v>0.85</v>
      </c>
      <c r="V7">
        <v>0</v>
      </c>
      <c r="W7">
        <v>1387.94</v>
      </c>
      <c r="X7">
        <v>70525</v>
      </c>
      <c r="Y7">
        <f>Table1[[#This Row],[Recruitment_3]]</f>
        <v>0</v>
      </c>
      <c r="Z7">
        <v>7.1000000000000004E-3</v>
      </c>
      <c r="AA7">
        <v>0.85</v>
      </c>
      <c r="AB7">
        <v>0</v>
      </c>
      <c r="AC7">
        <v>1391.39</v>
      </c>
      <c r="AD7">
        <v>70700</v>
      </c>
      <c r="AE7">
        <f>Table1[[#This Row],[Recruitment_4]]</f>
        <v>0</v>
      </c>
      <c r="AF7">
        <v>7.1000000000000004E-3</v>
      </c>
      <c r="AG7">
        <v>0.85</v>
      </c>
      <c r="AH7">
        <v>0</v>
      </c>
      <c r="AI7">
        <v>1394.83</v>
      </c>
      <c r="AJ7">
        <v>70875</v>
      </c>
      <c r="AK7">
        <f>Table1[[#This Row],[Recruitment_5]]</f>
        <v>0</v>
      </c>
      <c r="AL7">
        <v>7.1000000000000004E-3</v>
      </c>
      <c r="AM7">
        <v>0.85</v>
      </c>
      <c r="AN7">
        <v>0.12</v>
      </c>
      <c r="AO7">
        <v>1398.27</v>
      </c>
      <c r="AP7">
        <v>71050</v>
      </c>
      <c r="AQ7">
        <f>Table1[[#This Row],[Recruitment_6]]</f>
        <v>0</v>
      </c>
      <c r="AR7">
        <v>7.1000000000000004E-3</v>
      </c>
      <c r="AS7">
        <v>0.85</v>
      </c>
      <c r="AT7">
        <v>0</v>
      </c>
      <c r="AU7">
        <v>1401.72</v>
      </c>
      <c r="AV7">
        <v>71225</v>
      </c>
      <c r="AW7">
        <f>Table1[[#This Row],[Recruitment_7]]</f>
        <v>0</v>
      </c>
      <c r="AX7">
        <v>7.1000000000000004E-3</v>
      </c>
      <c r="AY7">
        <v>0.85</v>
      </c>
      <c r="AZ7">
        <v>0</v>
      </c>
      <c r="BA7">
        <v>1405.16</v>
      </c>
      <c r="BB7">
        <v>71400</v>
      </c>
      <c r="BC7">
        <f>Table1[[#This Row],[Recruitment_8]]</f>
        <v>0</v>
      </c>
      <c r="BD7">
        <v>7.1000000000000004E-3</v>
      </c>
      <c r="BE7">
        <v>0.85</v>
      </c>
      <c r="BF7">
        <v>0</v>
      </c>
      <c r="BG7">
        <v>1408.61</v>
      </c>
      <c r="BH7">
        <v>71575</v>
      </c>
      <c r="BI7">
        <f>Table1[[#This Row],[Recruitment_9]]</f>
        <v>0</v>
      </c>
      <c r="BJ7">
        <v>7.1000000000000004E-3</v>
      </c>
      <c r="BK7">
        <v>0.85</v>
      </c>
      <c r="BL7">
        <v>0</v>
      </c>
      <c r="BM7">
        <v>1412.05</v>
      </c>
      <c r="BN7">
        <v>71750</v>
      </c>
      <c r="BO7">
        <f>Table1[[#This Row],[Recruitment_10]]</f>
        <v>0</v>
      </c>
      <c r="BP7">
        <v>7.1000000000000004E-3</v>
      </c>
      <c r="BQ7">
        <v>0.85</v>
      </c>
      <c r="BR7">
        <v>0</v>
      </c>
      <c r="BS7">
        <v>1415.49</v>
      </c>
      <c r="BT7">
        <v>71925</v>
      </c>
      <c r="BU7">
        <f>Table1[[#This Row],[Recruitment_11]]</f>
        <v>0</v>
      </c>
      <c r="BV7">
        <v>7.1000000000000004E-3</v>
      </c>
      <c r="BW7">
        <v>0.85</v>
      </c>
      <c r="BX7">
        <v>0</v>
      </c>
    </row>
    <row r="8" spans="1:76" x14ac:dyDescent="0.35">
      <c r="A8" t="s">
        <v>76</v>
      </c>
      <c r="B8" t="s">
        <v>77</v>
      </c>
      <c r="C8" t="s">
        <v>84</v>
      </c>
      <c r="D8">
        <v>32</v>
      </c>
      <c r="E8">
        <v>1461.7</v>
      </c>
      <c r="F8">
        <v>84000</v>
      </c>
      <c r="G8">
        <v>0</v>
      </c>
      <c r="H8">
        <v>7.1000000000000004E-3</v>
      </c>
      <c r="I8">
        <v>0.85</v>
      </c>
      <c r="J8">
        <v>0.14000000000000001</v>
      </c>
      <c r="K8">
        <v>1465.35</v>
      </c>
      <c r="L8">
        <v>84210</v>
      </c>
      <c r="M8">
        <f>Table1[[#This Row],[Recruitment_1]]</f>
        <v>0</v>
      </c>
      <c r="N8">
        <v>7.1000000000000004E-3</v>
      </c>
      <c r="O8">
        <v>0.85</v>
      </c>
      <c r="P8">
        <v>0</v>
      </c>
      <c r="Q8">
        <v>1469.01</v>
      </c>
      <c r="R8">
        <v>84420</v>
      </c>
      <c r="S8">
        <f>Table1[[#This Row],[Recruitment_2]]</f>
        <v>0</v>
      </c>
      <c r="T8">
        <v>7.1000000000000004E-3</v>
      </c>
      <c r="U8">
        <v>0.85</v>
      </c>
      <c r="V8">
        <v>0</v>
      </c>
      <c r="W8">
        <v>1472.66</v>
      </c>
      <c r="X8">
        <v>84630</v>
      </c>
      <c r="Y8">
        <f>Table1[[#This Row],[Recruitment_3]]</f>
        <v>0</v>
      </c>
      <c r="Z8">
        <v>7.1000000000000004E-3</v>
      </c>
      <c r="AA8">
        <v>0.85</v>
      </c>
      <c r="AB8">
        <v>0</v>
      </c>
      <c r="AC8">
        <v>1476.32</v>
      </c>
      <c r="AD8">
        <v>84840</v>
      </c>
      <c r="AE8">
        <f>Table1[[#This Row],[Recruitment_4]]</f>
        <v>0</v>
      </c>
      <c r="AF8">
        <v>7.1000000000000004E-3</v>
      </c>
      <c r="AG8">
        <v>0.85</v>
      </c>
      <c r="AH8">
        <v>0</v>
      </c>
      <c r="AI8">
        <v>1479.97</v>
      </c>
      <c r="AJ8">
        <v>85050</v>
      </c>
      <c r="AK8">
        <f>Table1[[#This Row],[Recruitment_5]]</f>
        <v>0</v>
      </c>
      <c r="AL8">
        <v>7.1000000000000004E-3</v>
      </c>
      <c r="AM8">
        <v>0.85</v>
      </c>
      <c r="AN8">
        <v>0.14000000000000001</v>
      </c>
      <c r="AO8">
        <v>1483.63</v>
      </c>
      <c r="AP8">
        <v>85260</v>
      </c>
      <c r="AQ8">
        <f>Table1[[#This Row],[Recruitment_6]]</f>
        <v>0</v>
      </c>
      <c r="AR8">
        <v>7.1000000000000004E-3</v>
      </c>
      <c r="AS8">
        <v>0.85</v>
      </c>
      <c r="AT8">
        <v>0</v>
      </c>
      <c r="AU8">
        <v>1487.28</v>
      </c>
      <c r="AV8">
        <v>85470</v>
      </c>
      <c r="AW8">
        <f>Table1[[#This Row],[Recruitment_7]]</f>
        <v>0</v>
      </c>
      <c r="AX8">
        <v>7.1000000000000004E-3</v>
      </c>
      <c r="AY8">
        <v>0.85</v>
      </c>
      <c r="AZ8">
        <v>0</v>
      </c>
      <c r="BA8">
        <v>1490.93</v>
      </c>
      <c r="BB8">
        <v>85680</v>
      </c>
      <c r="BC8">
        <f>Table1[[#This Row],[Recruitment_8]]</f>
        <v>0</v>
      </c>
      <c r="BD8">
        <v>7.1000000000000004E-3</v>
      </c>
      <c r="BE8">
        <v>0.85</v>
      </c>
      <c r="BF8">
        <v>0</v>
      </c>
      <c r="BG8">
        <v>1494.59</v>
      </c>
      <c r="BH8">
        <v>85890</v>
      </c>
      <c r="BI8">
        <f>Table1[[#This Row],[Recruitment_9]]</f>
        <v>0</v>
      </c>
      <c r="BJ8">
        <v>7.1000000000000004E-3</v>
      </c>
      <c r="BK8">
        <v>0.85</v>
      </c>
      <c r="BL8">
        <v>0</v>
      </c>
      <c r="BM8">
        <v>1498.24</v>
      </c>
      <c r="BN8">
        <v>86100</v>
      </c>
      <c r="BO8">
        <f>Table1[[#This Row],[Recruitment_10]]</f>
        <v>0</v>
      </c>
      <c r="BP8">
        <v>7.1000000000000004E-3</v>
      </c>
      <c r="BQ8">
        <v>0.85</v>
      </c>
      <c r="BR8">
        <v>0</v>
      </c>
      <c r="BS8">
        <v>1501.9</v>
      </c>
      <c r="BT8">
        <v>86310</v>
      </c>
      <c r="BU8">
        <f>Table1[[#This Row],[Recruitment_11]]</f>
        <v>0</v>
      </c>
      <c r="BV8">
        <v>7.1000000000000004E-3</v>
      </c>
      <c r="BW8">
        <v>0.85</v>
      </c>
      <c r="BX8">
        <v>0</v>
      </c>
    </row>
    <row r="9" spans="1:76" x14ac:dyDescent="0.35">
      <c r="A9" t="s">
        <v>76</v>
      </c>
      <c r="B9" t="s">
        <v>77</v>
      </c>
      <c r="C9" t="s">
        <v>85</v>
      </c>
      <c r="D9">
        <v>14</v>
      </c>
      <c r="E9">
        <v>2000</v>
      </c>
      <c r="F9">
        <v>90000</v>
      </c>
      <c r="G9">
        <v>0</v>
      </c>
      <c r="H9">
        <v>7.1000000000000004E-3</v>
      </c>
      <c r="I9">
        <v>0.85</v>
      </c>
      <c r="J9">
        <v>0</v>
      </c>
      <c r="K9">
        <v>2005</v>
      </c>
      <c r="L9">
        <v>90225</v>
      </c>
      <c r="M9">
        <f>Table1[[#This Row],[Recruitment_1]]</f>
        <v>0</v>
      </c>
      <c r="N9">
        <v>7.1000000000000004E-3</v>
      </c>
      <c r="O9">
        <v>0.85</v>
      </c>
      <c r="P9">
        <v>0</v>
      </c>
      <c r="Q9">
        <v>2010</v>
      </c>
      <c r="R9">
        <v>90450</v>
      </c>
      <c r="S9">
        <f>Table1[[#This Row],[Recruitment_2]]</f>
        <v>0</v>
      </c>
      <c r="T9">
        <v>7.1000000000000004E-3</v>
      </c>
      <c r="U9">
        <v>0.85</v>
      </c>
      <c r="V9">
        <v>0</v>
      </c>
      <c r="W9">
        <v>2015</v>
      </c>
      <c r="X9">
        <v>90675</v>
      </c>
      <c r="Y9">
        <f>Table1[[#This Row],[Recruitment_3]]</f>
        <v>0</v>
      </c>
      <c r="Z9">
        <v>7.1000000000000004E-3</v>
      </c>
      <c r="AA9">
        <v>0.85</v>
      </c>
      <c r="AB9">
        <v>0</v>
      </c>
      <c r="AC9">
        <v>2020</v>
      </c>
      <c r="AD9">
        <v>90900</v>
      </c>
      <c r="AE9">
        <f>Table1[[#This Row],[Recruitment_4]]</f>
        <v>0</v>
      </c>
      <c r="AF9">
        <v>7.1000000000000004E-3</v>
      </c>
      <c r="AG9">
        <v>0.85</v>
      </c>
      <c r="AH9">
        <v>0</v>
      </c>
      <c r="AI9">
        <v>2025</v>
      </c>
      <c r="AJ9">
        <v>91125</v>
      </c>
      <c r="AK9">
        <f>Table1[[#This Row],[Recruitment_5]]</f>
        <v>0</v>
      </c>
      <c r="AL9">
        <v>7.1000000000000004E-3</v>
      </c>
      <c r="AM9">
        <v>0.85</v>
      </c>
      <c r="AN9">
        <v>0</v>
      </c>
      <c r="AO9">
        <v>2030</v>
      </c>
      <c r="AP9">
        <v>91350</v>
      </c>
      <c r="AQ9">
        <f>Table1[[#This Row],[Recruitment_6]]</f>
        <v>0</v>
      </c>
      <c r="AR9">
        <v>7.1000000000000004E-3</v>
      </c>
      <c r="AS9">
        <v>0.85</v>
      </c>
      <c r="AT9">
        <v>0</v>
      </c>
      <c r="AU9">
        <v>2035</v>
      </c>
      <c r="AV9">
        <v>91575</v>
      </c>
      <c r="AW9">
        <f>Table1[[#This Row],[Recruitment_7]]</f>
        <v>0</v>
      </c>
      <c r="AX9">
        <v>7.1000000000000004E-3</v>
      </c>
      <c r="AY9">
        <v>0.85</v>
      </c>
      <c r="AZ9">
        <v>0</v>
      </c>
      <c r="BA9">
        <v>2040</v>
      </c>
      <c r="BB9">
        <v>91800</v>
      </c>
      <c r="BC9">
        <f>Table1[[#This Row],[Recruitment_8]]</f>
        <v>0</v>
      </c>
      <c r="BD9">
        <v>7.1000000000000004E-3</v>
      </c>
      <c r="BE9">
        <v>0.85</v>
      </c>
      <c r="BF9">
        <v>0</v>
      </c>
      <c r="BG9">
        <v>2045</v>
      </c>
      <c r="BH9">
        <v>92025</v>
      </c>
      <c r="BI9">
        <f>Table1[[#This Row],[Recruitment_9]]</f>
        <v>0</v>
      </c>
      <c r="BJ9">
        <v>7.1000000000000004E-3</v>
      </c>
      <c r="BK9">
        <v>0.85</v>
      </c>
      <c r="BL9">
        <v>0</v>
      </c>
      <c r="BM9">
        <v>2050</v>
      </c>
      <c r="BN9">
        <v>92250</v>
      </c>
      <c r="BO9">
        <f>Table1[[#This Row],[Recruitment_10]]</f>
        <v>0</v>
      </c>
      <c r="BP9">
        <v>7.1000000000000004E-3</v>
      </c>
      <c r="BQ9">
        <v>0.85</v>
      </c>
      <c r="BR9">
        <v>0</v>
      </c>
      <c r="BS9">
        <v>2055</v>
      </c>
      <c r="BT9">
        <v>92475</v>
      </c>
      <c r="BU9">
        <f>Table1[[#This Row],[Recruitment_11]]</f>
        <v>0</v>
      </c>
      <c r="BV9">
        <v>7.1000000000000004E-3</v>
      </c>
      <c r="BW9">
        <v>0.85</v>
      </c>
      <c r="BX9">
        <v>0</v>
      </c>
    </row>
    <row r="10" spans="1:76" x14ac:dyDescent="0.35">
      <c r="A10" t="s">
        <v>76</v>
      </c>
      <c r="B10" t="s">
        <v>86</v>
      </c>
      <c r="C10" t="s">
        <v>78</v>
      </c>
      <c r="D10">
        <v>6</v>
      </c>
      <c r="E10">
        <v>1106.6099999999999</v>
      </c>
      <c r="F10">
        <v>42000</v>
      </c>
      <c r="G10">
        <v>2.5000000000000001E-2</v>
      </c>
      <c r="H10">
        <v>1.7500000000000002E-2</v>
      </c>
      <c r="I10">
        <v>0.85</v>
      </c>
      <c r="J10">
        <v>0.15</v>
      </c>
      <c r="K10">
        <v>1109.3800000000001</v>
      </c>
      <c r="L10">
        <v>42105</v>
      </c>
      <c r="M10">
        <v>2.5000000000000001E-2</v>
      </c>
      <c r="N10">
        <v>1.7500000000000002E-2</v>
      </c>
      <c r="O10">
        <v>0.85</v>
      </c>
      <c r="P10">
        <v>0</v>
      </c>
      <c r="Q10">
        <v>1112.1400000000001</v>
      </c>
      <c r="R10">
        <v>42210</v>
      </c>
      <c r="S10">
        <v>2.5000000000000001E-2</v>
      </c>
      <c r="T10">
        <v>1.7500000000000002E-2</v>
      </c>
      <c r="U10">
        <v>0.85</v>
      </c>
      <c r="V10">
        <v>0</v>
      </c>
      <c r="W10">
        <v>1114.9100000000001</v>
      </c>
      <c r="X10">
        <v>42315</v>
      </c>
      <c r="Y10">
        <v>2.5000000000000001E-2</v>
      </c>
      <c r="Z10">
        <v>1.7500000000000002E-2</v>
      </c>
      <c r="AA10">
        <v>0.85</v>
      </c>
      <c r="AB10">
        <v>0</v>
      </c>
      <c r="AC10">
        <v>1117.68</v>
      </c>
      <c r="AD10">
        <v>42420</v>
      </c>
      <c r="AE10">
        <v>2.5000000000000001E-2</v>
      </c>
      <c r="AF10">
        <v>1.7500000000000002E-2</v>
      </c>
      <c r="AG10">
        <v>0.85</v>
      </c>
      <c r="AH10">
        <v>0</v>
      </c>
      <c r="AI10">
        <v>1120.44</v>
      </c>
      <c r="AJ10">
        <v>42525</v>
      </c>
      <c r="AK10">
        <v>2.5000000000000001E-2</v>
      </c>
      <c r="AL10">
        <v>1.7500000000000002E-2</v>
      </c>
      <c r="AM10">
        <v>0.85</v>
      </c>
      <c r="AN10">
        <v>0.15</v>
      </c>
      <c r="AO10">
        <v>1123.21</v>
      </c>
      <c r="AP10">
        <v>42630</v>
      </c>
      <c r="AQ10">
        <v>2.5000000000000001E-2</v>
      </c>
      <c r="AR10">
        <v>1.7500000000000002E-2</v>
      </c>
      <c r="AS10">
        <v>0.85</v>
      </c>
      <c r="AT10">
        <v>0</v>
      </c>
      <c r="AU10">
        <v>1125.98</v>
      </c>
      <c r="AV10">
        <v>42735</v>
      </c>
      <c r="AW10">
        <v>2.5000000000000001E-2</v>
      </c>
      <c r="AX10">
        <v>1.7500000000000002E-2</v>
      </c>
      <c r="AY10">
        <v>0.85</v>
      </c>
      <c r="AZ10">
        <v>0</v>
      </c>
      <c r="BA10">
        <v>1128.74</v>
      </c>
      <c r="BB10">
        <v>42840</v>
      </c>
      <c r="BC10">
        <v>2.5000000000000001E-2</v>
      </c>
      <c r="BD10">
        <v>1.7500000000000002E-2</v>
      </c>
      <c r="BE10">
        <v>0.85</v>
      </c>
      <c r="BF10">
        <v>0</v>
      </c>
      <c r="BG10">
        <v>1131.51</v>
      </c>
      <c r="BH10">
        <v>42945</v>
      </c>
      <c r="BI10">
        <v>2.5000000000000001E-2</v>
      </c>
      <c r="BJ10">
        <v>1.7500000000000002E-2</v>
      </c>
      <c r="BK10">
        <v>0.85</v>
      </c>
      <c r="BL10">
        <v>0</v>
      </c>
      <c r="BM10">
        <v>1134.28</v>
      </c>
      <c r="BN10">
        <v>43050</v>
      </c>
      <c r="BO10">
        <v>2.5000000000000001E-2</v>
      </c>
      <c r="BP10">
        <v>1.7500000000000002E-2</v>
      </c>
      <c r="BQ10">
        <v>0.85</v>
      </c>
      <c r="BR10">
        <v>0</v>
      </c>
      <c r="BS10">
        <v>1137.04</v>
      </c>
      <c r="BT10">
        <v>43155</v>
      </c>
      <c r="BU10">
        <v>2.5000000000000001E-2</v>
      </c>
      <c r="BV10">
        <v>1.7500000000000002E-2</v>
      </c>
      <c r="BW10">
        <v>0.85</v>
      </c>
      <c r="BX10">
        <v>0</v>
      </c>
    </row>
    <row r="11" spans="1:76" x14ac:dyDescent="0.35">
      <c r="A11" t="s">
        <v>76</v>
      </c>
      <c r="B11" t="s">
        <v>86</v>
      </c>
      <c r="C11" t="s">
        <v>79</v>
      </c>
      <c r="D11">
        <v>8</v>
      </c>
      <c r="E11">
        <v>1114.57</v>
      </c>
      <c r="F11">
        <v>44000</v>
      </c>
      <c r="G11">
        <v>2.1999999999999999E-2</v>
      </c>
      <c r="H11">
        <v>1.7500000000000002E-2</v>
      </c>
      <c r="I11">
        <v>0.85</v>
      </c>
      <c r="J11">
        <v>0.12</v>
      </c>
      <c r="K11">
        <v>1117.3599999999999</v>
      </c>
      <c r="L11">
        <v>44110</v>
      </c>
      <c r="M11">
        <v>2.1999999999999999E-2</v>
      </c>
      <c r="N11">
        <v>1.7500000000000002E-2</v>
      </c>
      <c r="O11">
        <v>0.85</v>
      </c>
      <c r="P11">
        <v>0</v>
      </c>
      <c r="Q11">
        <v>1120.1400000000001</v>
      </c>
      <c r="R11">
        <v>44220</v>
      </c>
      <c r="S11">
        <v>2.1999999999999999E-2</v>
      </c>
      <c r="T11">
        <v>1.7500000000000002E-2</v>
      </c>
      <c r="U11">
        <v>0.85</v>
      </c>
      <c r="V11">
        <v>0</v>
      </c>
      <c r="W11">
        <v>1122.93</v>
      </c>
      <c r="X11">
        <v>44330</v>
      </c>
      <c r="Y11">
        <v>2.1999999999999999E-2</v>
      </c>
      <c r="Z11">
        <v>1.7500000000000002E-2</v>
      </c>
      <c r="AA11">
        <v>0.85</v>
      </c>
      <c r="AB11">
        <v>0</v>
      </c>
      <c r="AC11">
        <v>1125.72</v>
      </c>
      <c r="AD11">
        <v>44440</v>
      </c>
      <c r="AE11">
        <v>2.1999999999999999E-2</v>
      </c>
      <c r="AF11">
        <v>1.7500000000000002E-2</v>
      </c>
      <c r="AG11">
        <v>0.85</v>
      </c>
      <c r="AH11">
        <v>0</v>
      </c>
      <c r="AI11">
        <v>1128.5</v>
      </c>
      <c r="AJ11">
        <v>44550</v>
      </c>
      <c r="AK11">
        <v>2.1999999999999999E-2</v>
      </c>
      <c r="AL11">
        <v>1.7500000000000002E-2</v>
      </c>
      <c r="AM11">
        <v>0.85</v>
      </c>
      <c r="AN11">
        <v>0.12</v>
      </c>
      <c r="AO11">
        <v>1131.29</v>
      </c>
      <c r="AP11">
        <v>44660</v>
      </c>
      <c r="AQ11">
        <v>2.1999999999999999E-2</v>
      </c>
      <c r="AR11">
        <v>1.7500000000000002E-2</v>
      </c>
      <c r="AS11">
        <v>0.85</v>
      </c>
      <c r="AT11">
        <v>0</v>
      </c>
      <c r="AU11">
        <v>1134.07</v>
      </c>
      <c r="AV11">
        <v>44770</v>
      </c>
      <c r="AW11">
        <v>2.1999999999999999E-2</v>
      </c>
      <c r="AX11">
        <v>1.7500000000000002E-2</v>
      </c>
      <c r="AY11">
        <v>0.85</v>
      </c>
      <c r="AZ11">
        <v>0</v>
      </c>
      <c r="BA11">
        <v>1136.8599999999999</v>
      </c>
      <c r="BB11">
        <v>44880</v>
      </c>
      <c r="BC11">
        <v>2.1999999999999999E-2</v>
      </c>
      <c r="BD11">
        <v>1.7500000000000002E-2</v>
      </c>
      <c r="BE11">
        <v>0.85</v>
      </c>
      <c r="BF11">
        <v>0</v>
      </c>
      <c r="BG11">
        <v>1139.6500000000001</v>
      </c>
      <c r="BH11">
        <v>44990</v>
      </c>
      <c r="BI11">
        <v>2.1999999999999999E-2</v>
      </c>
      <c r="BJ11">
        <v>1.7500000000000002E-2</v>
      </c>
      <c r="BK11">
        <v>0.85</v>
      </c>
      <c r="BL11">
        <v>0</v>
      </c>
      <c r="BM11">
        <v>1142.43</v>
      </c>
      <c r="BN11">
        <v>45100</v>
      </c>
      <c r="BO11">
        <v>2.1999999999999999E-2</v>
      </c>
      <c r="BP11">
        <v>1.7500000000000002E-2</v>
      </c>
      <c r="BQ11">
        <v>0.85</v>
      </c>
      <c r="BR11">
        <v>0</v>
      </c>
      <c r="BS11">
        <v>1145.22</v>
      </c>
      <c r="BT11">
        <v>45210</v>
      </c>
      <c r="BU11">
        <v>2.1999999999999999E-2</v>
      </c>
      <c r="BV11">
        <v>1.7500000000000002E-2</v>
      </c>
      <c r="BW11">
        <v>0.85</v>
      </c>
      <c r="BX11">
        <v>0</v>
      </c>
    </row>
    <row r="12" spans="1:76" x14ac:dyDescent="0.35">
      <c r="A12" t="s">
        <v>76</v>
      </c>
      <c r="B12" t="s">
        <v>86</v>
      </c>
      <c r="C12" t="s">
        <v>80</v>
      </c>
      <c r="D12">
        <v>4</v>
      </c>
      <c r="E12">
        <v>1153.8</v>
      </c>
      <c r="F12">
        <v>48000</v>
      </c>
      <c r="G12">
        <v>2.1999999999999999E-2</v>
      </c>
      <c r="H12">
        <v>1.7500000000000002E-2</v>
      </c>
      <c r="I12">
        <v>0.85</v>
      </c>
      <c r="J12">
        <v>0.26</v>
      </c>
      <c r="K12">
        <v>1156.68</v>
      </c>
      <c r="L12">
        <v>48120</v>
      </c>
      <c r="M12">
        <v>2.1999999999999999E-2</v>
      </c>
      <c r="N12">
        <v>1.7500000000000002E-2</v>
      </c>
      <c r="O12">
        <v>0.85</v>
      </c>
      <c r="P12">
        <v>0</v>
      </c>
      <c r="Q12">
        <v>1159.57</v>
      </c>
      <c r="R12">
        <v>48240</v>
      </c>
      <c r="S12">
        <v>2.1999999999999999E-2</v>
      </c>
      <c r="T12">
        <v>1.7500000000000002E-2</v>
      </c>
      <c r="U12">
        <v>0.85</v>
      </c>
      <c r="V12">
        <v>0</v>
      </c>
      <c r="W12">
        <v>1162.45</v>
      </c>
      <c r="X12">
        <v>48360</v>
      </c>
      <c r="Y12">
        <v>2.1999999999999999E-2</v>
      </c>
      <c r="Z12">
        <v>1.7500000000000002E-2</v>
      </c>
      <c r="AA12">
        <v>0.85</v>
      </c>
      <c r="AB12">
        <v>0</v>
      </c>
      <c r="AC12">
        <v>1165.3399999999999</v>
      </c>
      <c r="AD12">
        <v>48480</v>
      </c>
      <c r="AE12">
        <v>2.1999999999999999E-2</v>
      </c>
      <c r="AF12">
        <v>1.7500000000000002E-2</v>
      </c>
      <c r="AG12">
        <v>0.85</v>
      </c>
      <c r="AH12">
        <v>0</v>
      </c>
      <c r="AI12">
        <v>1168.22</v>
      </c>
      <c r="AJ12">
        <v>48600</v>
      </c>
      <c r="AK12">
        <v>2.1999999999999999E-2</v>
      </c>
      <c r="AL12">
        <v>1.7500000000000002E-2</v>
      </c>
      <c r="AM12">
        <v>0.85</v>
      </c>
      <c r="AN12">
        <v>0.26</v>
      </c>
      <c r="AO12">
        <v>1171.1099999999999</v>
      </c>
      <c r="AP12">
        <v>48720</v>
      </c>
      <c r="AQ12">
        <v>2.1999999999999999E-2</v>
      </c>
      <c r="AR12">
        <v>1.7500000000000002E-2</v>
      </c>
      <c r="AS12">
        <v>0.85</v>
      </c>
      <c r="AT12">
        <v>0</v>
      </c>
      <c r="AU12">
        <v>1173.99</v>
      </c>
      <c r="AV12">
        <v>48840</v>
      </c>
      <c r="AW12">
        <v>2.1999999999999999E-2</v>
      </c>
      <c r="AX12">
        <v>1.7500000000000002E-2</v>
      </c>
      <c r="AY12">
        <v>0.85</v>
      </c>
      <c r="AZ12">
        <v>0</v>
      </c>
      <c r="BA12">
        <v>1176.8800000000001</v>
      </c>
      <c r="BB12">
        <v>48960</v>
      </c>
      <c r="BC12">
        <v>2.1999999999999999E-2</v>
      </c>
      <c r="BD12">
        <v>1.7500000000000002E-2</v>
      </c>
      <c r="BE12">
        <v>0.85</v>
      </c>
      <c r="BF12">
        <v>0</v>
      </c>
      <c r="BG12">
        <v>1179.76</v>
      </c>
      <c r="BH12">
        <v>49080</v>
      </c>
      <c r="BI12">
        <v>2.1999999999999999E-2</v>
      </c>
      <c r="BJ12">
        <v>1.7500000000000002E-2</v>
      </c>
      <c r="BK12">
        <v>0.85</v>
      </c>
      <c r="BL12">
        <v>0</v>
      </c>
      <c r="BM12">
        <v>1182.6400000000001</v>
      </c>
      <c r="BN12">
        <v>49200</v>
      </c>
      <c r="BO12">
        <v>2.1999999999999999E-2</v>
      </c>
      <c r="BP12">
        <v>1.7500000000000002E-2</v>
      </c>
      <c r="BQ12">
        <v>0.85</v>
      </c>
      <c r="BR12">
        <v>0</v>
      </c>
      <c r="BS12">
        <v>1185.53</v>
      </c>
      <c r="BT12">
        <v>49320</v>
      </c>
      <c r="BU12">
        <v>2.1999999999999999E-2</v>
      </c>
      <c r="BV12">
        <v>1.7500000000000002E-2</v>
      </c>
      <c r="BW12">
        <v>0.85</v>
      </c>
      <c r="BX12">
        <v>0</v>
      </c>
    </row>
    <row r="13" spans="1:76" x14ac:dyDescent="0.35">
      <c r="A13" t="s">
        <v>76</v>
      </c>
      <c r="B13" t="s">
        <v>86</v>
      </c>
      <c r="C13" t="s">
        <v>81</v>
      </c>
      <c r="D13">
        <v>4</v>
      </c>
      <c r="E13">
        <v>1185.03</v>
      </c>
      <c r="F13">
        <v>53000</v>
      </c>
      <c r="G13">
        <v>2.1999999999999999E-2</v>
      </c>
      <c r="H13">
        <v>1.7500000000000002E-2</v>
      </c>
      <c r="I13">
        <v>0.85</v>
      </c>
      <c r="J13">
        <v>0.2</v>
      </c>
      <c r="K13">
        <v>1187.99</v>
      </c>
      <c r="L13">
        <v>53132.5</v>
      </c>
      <c r="M13">
        <v>2.1999999999999999E-2</v>
      </c>
      <c r="N13">
        <v>1.7500000000000002E-2</v>
      </c>
      <c r="O13">
        <v>0.85</v>
      </c>
      <c r="P13">
        <v>0</v>
      </c>
      <c r="Q13">
        <v>1190.96</v>
      </c>
      <c r="R13">
        <v>53265</v>
      </c>
      <c r="S13">
        <v>2.1999999999999999E-2</v>
      </c>
      <c r="T13">
        <v>1.7500000000000002E-2</v>
      </c>
      <c r="U13">
        <v>0.85</v>
      </c>
      <c r="V13">
        <v>0</v>
      </c>
      <c r="W13">
        <v>1193.92</v>
      </c>
      <c r="X13">
        <v>53397.5</v>
      </c>
      <c r="Y13">
        <v>2.1999999999999999E-2</v>
      </c>
      <c r="Z13">
        <v>1.7500000000000002E-2</v>
      </c>
      <c r="AA13">
        <v>0.85</v>
      </c>
      <c r="AB13">
        <v>0</v>
      </c>
      <c r="AC13">
        <v>1196.8800000000001</v>
      </c>
      <c r="AD13">
        <v>53530</v>
      </c>
      <c r="AE13">
        <v>2.1999999999999999E-2</v>
      </c>
      <c r="AF13">
        <v>1.7500000000000002E-2</v>
      </c>
      <c r="AG13">
        <v>0.85</v>
      </c>
      <c r="AH13">
        <v>0</v>
      </c>
      <c r="AI13">
        <v>1199.8399999999999</v>
      </c>
      <c r="AJ13">
        <v>53662.5</v>
      </c>
      <c r="AK13">
        <v>2.1999999999999999E-2</v>
      </c>
      <c r="AL13">
        <v>1.7500000000000002E-2</v>
      </c>
      <c r="AM13">
        <v>0.85</v>
      </c>
      <c r="AN13">
        <v>0.2</v>
      </c>
      <c r="AO13">
        <v>1202.81</v>
      </c>
      <c r="AP13">
        <v>53795</v>
      </c>
      <c r="AQ13">
        <v>2.1999999999999999E-2</v>
      </c>
      <c r="AR13">
        <v>1.7500000000000002E-2</v>
      </c>
      <c r="AS13">
        <v>0.85</v>
      </c>
      <c r="AT13">
        <v>0</v>
      </c>
      <c r="AU13">
        <v>1205.77</v>
      </c>
      <c r="AV13">
        <v>53927.5</v>
      </c>
      <c r="AW13">
        <v>2.1999999999999999E-2</v>
      </c>
      <c r="AX13">
        <v>1.7500000000000002E-2</v>
      </c>
      <c r="AY13">
        <v>0.85</v>
      </c>
      <c r="AZ13">
        <v>0</v>
      </c>
      <c r="BA13">
        <v>1208.73</v>
      </c>
      <c r="BB13">
        <v>54060</v>
      </c>
      <c r="BC13">
        <v>2.1999999999999999E-2</v>
      </c>
      <c r="BD13">
        <v>1.7500000000000002E-2</v>
      </c>
      <c r="BE13">
        <v>0.85</v>
      </c>
      <c r="BF13">
        <v>0</v>
      </c>
      <c r="BG13">
        <v>1211.69</v>
      </c>
      <c r="BH13">
        <v>54192.5</v>
      </c>
      <c r="BI13">
        <v>2.1999999999999999E-2</v>
      </c>
      <c r="BJ13">
        <v>1.7500000000000002E-2</v>
      </c>
      <c r="BK13">
        <v>0.85</v>
      </c>
      <c r="BL13">
        <v>0</v>
      </c>
      <c r="BM13">
        <v>1214.6600000000001</v>
      </c>
      <c r="BN13">
        <v>54325</v>
      </c>
      <c r="BO13">
        <v>2.1999999999999999E-2</v>
      </c>
      <c r="BP13">
        <v>1.7500000000000002E-2</v>
      </c>
      <c r="BQ13">
        <v>0.85</v>
      </c>
      <c r="BR13">
        <v>0</v>
      </c>
      <c r="BS13">
        <v>1217.6199999999999</v>
      </c>
      <c r="BT13">
        <v>54457.5</v>
      </c>
      <c r="BU13">
        <v>2.1999999999999999E-2</v>
      </c>
      <c r="BV13">
        <v>1.7500000000000002E-2</v>
      </c>
      <c r="BW13">
        <v>0.85</v>
      </c>
      <c r="BX13">
        <v>0</v>
      </c>
    </row>
    <row r="14" spans="1:76" x14ac:dyDescent="0.35">
      <c r="A14" t="s">
        <v>76</v>
      </c>
      <c r="B14" t="s">
        <v>86</v>
      </c>
      <c r="C14" t="s">
        <v>82</v>
      </c>
      <c r="D14">
        <v>10</v>
      </c>
      <c r="E14">
        <v>1247.8699999999999</v>
      </c>
      <c r="F14">
        <v>58000</v>
      </c>
      <c r="G14">
        <v>0.02</v>
      </c>
      <c r="H14">
        <v>1.7500000000000002E-2</v>
      </c>
      <c r="I14">
        <v>0.85</v>
      </c>
      <c r="J14">
        <v>7.0000000000000007E-2</v>
      </c>
      <c r="K14">
        <v>1250.99</v>
      </c>
      <c r="L14">
        <v>58145</v>
      </c>
      <c r="M14">
        <v>0.02</v>
      </c>
      <c r="N14">
        <v>1.7500000000000002E-2</v>
      </c>
      <c r="O14">
        <v>0.85</v>
      </c>
      <c r="P14">
        <v>0</v>
      </c>
      <c r="Q14">
        <v>1254.1099999999999</v>
      </c>
      <c r="R14">
        <v>58290</v>
      </c>
      <c r="S14">
        <v>0.02</v>
      </c>
      <c r="T14">
        <v>1.7500000000000002E-2</v>
      </c>
      <c r="U14">
        <v>0.85</v>
      </c>
      <c r="V14">
        <v>0</v>
      </c>
      <c r="W14">
        <v>1257.23</v>
      </c>
      <c r="X14">
        <v>58435</v>
      </c>
      <c r="Y14">
        <v>0.02</v>
      </c>
      <c r="Z14">
        <v>1.7500000000000002E-2</v>
      </c>
      <c r="AA14">
        <v>0.85</v>
      </c>
      <c r="AB14">
        <v>0</v>
      </c>
      <c r="AC14">
        <v>1260.3499999999999</v>
      </c>
      <c r="AD14">
        <v>58580</v>
      </c>
      <c r="AE14">
        <v>0.02</v>
      </c>
      <c r="AF14">
        <v>1.7500000000000002E-2</v>
      </c>
      <c r="AG14">
        <v>0.85</v>
      </c>
      <c r="AH14">
        <v>0</v>
      </c>
      <c r="AI14">
        <v>1263.47</v>
      </c>
      <c r="AJ14">
        <v>58725</v>
      </c>
      <c r="AK14">
        <v>0.02</v>
      </c>
      <c r="AL14">
        <v>1.7500000000000002E-2</v>
      </c>
      <c r="AM14">
        <v>0.85</v>
      </c>
      <c r="AN14">
        <v>7.0000000000000007E-2</v>
      </c>
      <c r="AO14">
        <v>1266.5899999999999</v>
      </c>
      <c r="AP14">
        <v>58870</v>
      </c>
      <c r="AQ14">
        <v>0.02</v>
      </c>
      <c r="AR14">
        <v>1.7500000000000002E-2</v>
      </c>
      <c r="AS14">
        <v>0.85</v>
      </c>
      <c r="AT14">
        <v>0</v>
      </c>
      <c r="AU14">
        <v>1269.71</v>
      </c>
      <c r="AV14">
        <v>59015</v>
      </c>
      <c r="AW14">
        <v>0.02</v>
      </c>
      <c r="AX14">
        <v>1.7500000000000002E-2</v>
      </c>
      <c r="AY14">
        <v>0.85</v>
      </c>
      <c r="AZ14">
        <v>0</v>
      </c>
      <c r="BA14">
        <v>1272.83</v>
      </c>
      <c r="BB14">
        <v>59160</v>
      </c>
      <c r="BC14">
        <v>0.02</v>
      </c>
      <c r="BD14">
        <v>1.7500000000000002E-2</v>
      </c>
      <c r="BE14">
        <v>0.85</v>
      </c>
      <c r="BF14">
        <v>0</v>
      </c>
      <c r="BG14">
        <v>1275.95</v>
      </c>
      <c r="BH14">
        <v>59305</v>
      </c>
      <c r="BI14">
        <v>0.02</v>
      </c>
      <c r="BJ14">
        <v>1.7500000000000002E-2</v>
      </c>
      <c r="BK14">
        <v>0.85</v>
      </c>
      <c r="BL14">
        <v>0</v>
      </c>
      <c r="BM14">
        <v>1279.07</v>
      </c>
      <c r="BN14">
        <v>59450</v>
      </c>
      <c r="BO14">
        <v>0.02</v>
      </c>
      <c r="BP14">
        <v>1.7500000000000002E-2</v>
      </c>
      <c r="BQ14">
        <v>0.85</v>
      </c>
      <c r="BR14">
        <v>0</v>
      </c>
      <c r="BS14">
        <v>1282.19</v>
      </c>
      <c r="BT14">
        <v>59595</v>
      </c>
      <c r="BU14">
        <v>0.02</v>
      </c>
      <c r="BV14">
        <v>1.7500000000000002E-2</v>
      </c>
      <c r="BW14">
        <v>0.85</v>
      </c>
      <c r="BX14">
        <v>0</v>
      </c>
    </row>
    <row r="15" spans="1:76" x14ac:dyDescent="0.35">
      <c r="A15" t="s">
        <v>76</v>
      </c>
      <c r="B15" t="s">
        <v>86</v>
      </c>
      <c r="C15" t="s">
        <v>83</v>
      </c>
      <c r="D15">
        <v>6</v>
      </c>
      <c r="E15">
        <v>1377.61</v>
      </c>
      <c r="F15">
        <v>70000</v>
      </c>
      <c r="G15">
        <v>0.02</v>
      </c>
      <c r="H15">
        <v>1.7500000000000002E-2</v>
      </c>
      <c r="I15">
        <v>0.85</v>
      </c>
      <c r="J15">
        <v>0.12</v>
      </c>
      <c r="K15">
        <v>1381.05</v>
      </c>
      <c r="L15">
        <v>70175</v>
      </c>
      <c r="M15">
        <v>0.02</v>
      </c>
      <c r="N15">
        <v>1.7500000000000002E-2</v>
      </c>
      <c r="O15">
        <v>0.85</v>
      </c>
      <c r="P15">
        <v>0</v>
      </c>
      <c r="Q15">
        <v>1384.5</v>
      </c>
      <c r="R15">
        <v>70350</v>
      </c>
      <c r="S15">
        <v>0.02</v>
      </c>
      <c r="T15">
        <v>1.7500000000000002E-2</v>
      </c>
      <c r="U15">
        <v>0.85</v>
      </c>
      <c r="V15">
        <v>0</v>
      </c>
      <c r="W15">
        <v>1387.94</v>
      </c>
      <c r="X15">
        <v>70525</v>
      </c>
      <c r="Y15">
        <v>0.02</v>
      </c>
      <c r="Z15">
        <v>1.7500000000000002E-2</v>
      </c>
      <c r="AA15">
        <v>0.85</v>
      </c>
      <c r="AB15">
        <v>0</v>
      </c>
      <c r="AC15">
        <v>1391.39</v>
      </c>
      <c r="AD15">
        <v>70700</v>
      </c>
      <c r="AE15">
        <v>0.02</v>
      </c>
      <c r="AF15">
        <v>1.7500000000000002E-2</v>
      </c>
      <c r="AG15">
        <v>0.85</v>
      </c>
      <c r="AH15">
        <v>0</v>
      </c>
      <c r="AI15">
        <v>1394.83</v>
      </c>
      <c r="AJ15">
        <v>70875</v>
      </c>
      <c r="AK15">
        <v>0.02</v>
      </c>
      <c r="AL15">
        <v>1.7500000000000002E-2</v>
      </c>
      <c r="AM15">
        <v>0.85</v>
      </c>
      <c r="AN15">
        <v>0.12</v>
      </c>
      <c r="AO15">
        <v>1398.27</v>
      </c>
      <c r="AP15">
        <v>71050</v>
      </c>
      <c r="AQ15">
        <v>0.02</v>
      </c>
      <c r="AR15">
        <v>1.7500000000000002E-2</v>
      </c>
      <c r="AS15">
        <v>0.85</v>
      </c>
      <c r="AT15">
        <v>0</v>
      </c>
      <c r="AU15">
        <v>1401.72</v>
      </c>
      <c r="AV15">
        <v>71225</v>
      </c>
      <c r="AW15">
        <v>0.02</v>
      </c>
      <c r="AX15">
        <v>1.7500000000000002E-2</v>
      </c>
      <c r="AY15">
        <v>0.85</v>
      </c>
      <c r="AZ15">
        <v>0</v>
      </c>
      <c r="BA15">
        <v>1405.16</v>
      </c>
      <c r="BB15">
        <v>71400</v>
      </c>
      <c r="BC15">
        <v>0.02</v>
      </c>
      <c r="BD15">
        <v>1.7500000000000002E-2</v>
      </c>
      <c r="BE15">
        <v>0.85</v>
      </c>
      <c r="BF15">
        <v>0</v>
      </c>
      <c r="BG15">
        <v>1408.61</v>
      </c>
      <c r="BH15">
        <v>71575</v>
      </c>
      <c r="BI15">
        <v>0.02</v>
      </c>
      <c r="BJ15">
        <v>1.7500000000000002E-2</v>
      </c>
      <c r="BK15">
        <v>0.85</v>
      </c>
      <c r="BL15">
        <v>0</v>
      </c>
      <c r="BM15">
        <v>1412.05</v>
      </c>
      <c r="BN15">
        <v>71750</v>
      </c>
      <c r="BO15">
        <v>0.02</v>
      </c>
      <c r="BP15">
        <v>1.7500000000000002E-2</v>
      </c>
      <c r="BQ15">
        <v>0.85</v>
      </c>
      <c r="BR15">
        <v>0</v>
      </c>
      <c r="BS15">
        <v>1415.49</v>
      </c>
      <c r="BT15">
        <v>71925</v>
      </c>
      <c r="BU15">
        <v>0.02</v>
      </c>
      <c r="BV15">
        <v>1.7500000000000002E-2</v>
      </c>
      <c r="BW15">
        <v>0.85</v>
      </c>
      <c r="BX15">
        <v>0</v>
      </c>
    </row>
    <row r="16" spans="1:76" x14ac:dyDescent="0.35">
      <c r="A16" t="s">
        <v>76</v>
      </c>
      <c r="B16" t="s">
        <v>86</v>
      </c>
      <c r="C16" t="s">
        <v>84</v>
      </c>
      <c r="D16">
        <v>3</v>
      </c>
      <c r="E16">
        <v>1461.7</v>
      </c>
      <c r="F16">
        <v>84000</v>
      </c>
      <c r="G16">
        <v>1.7999999999999999E-2</v>
      </c>
      <c r="H16">
        <v>1.7500000000000002E-2</v>
      </c>
      <c r="I16">
        <v>0.85</v>
      </c>
      <c r="J16">
        <v>0.14000000000000001</v>
      </c>
      <c r="K16">
        <v>1465.35</v>
      </c>
      <c r="L16">
        <v>84210</v>
      </c>
      <c r="M16">
        <v>1.7999999999999999E-2</v>
      </c>
      <c r="N16">
        <v>1.7500000000000002E-2</v>
      </c>
      <c r="O16">
        <v>0.85</v>
      </c>
      <c r="P16">
        <v>0</v>
      </c>
      <c r="Q16">
        <v>1469.01</v>
      </c>
      <c r="R16">
        <v>84420</v>
      </c>
      <c r="S16">
        <v>1.7999999999999999E-2</v>
      </c>
      <c r="T16">
        <v>1.7500000000000002E-2</v>
      </c>
      <c r="U16">
        <v>0.85</v>
      </c>
      <c r="V16">
        <v>0</v>
      </c>
      <c r="W16">
        <v>1472.66</v>
      </c>
      <c r="X16">
        <v>84630</v>
      </c>
      <c r="Y16">
        <v>1.7999999999999999E-2</v>
      </c>
      <c r="Z16">
        <v>1.7500000000000002E-2</v>
      </c>
      <c r="AA16">
        <v>0.85</v>
      </c>
      <c r="AB16">
        <v>0</v>
      </c>
      <c r="AC16">
        <v>1476.32</v>
      </c>
      <c r="AD16">
        <v>84840</v>
      </c>
      <c r="AE16">
        <v>1.7999999999999999E-2</v>
      </c>
      <c r="AF16">
        <v>1.7500000000000002E-2</v>
      </c>
      <c r="AG16">
        <v>0.85</v>
      </c>
      <c r="AH16">
        <v>0</v>
      </c>
      <c r="AI16">
        <v>1479.97</v>
      </c>
      <c r="AJ16">
        <v>85050</v>
      </c>
      <c r="AK16">
        <v>1.7999999999999999E-2</v>
      </c>
      <c r="AL16">
        <v>1.7500000000000002E-2</v>
      </c>
      <c r="AM16">
        <v>0.85</v>
      </c>
      <c r="AN16">
        <v>0.14000000000000001</v>
      </c>
      <c r="AO16">
        <v>1483.63</v>
      </c>
      <c r="AP16">
        <v>85260</v>
      </c>
      <c r="AQ16">
        <v>1.7999999999999999E-2</v>
      </c>
      <c r="AR16">
        <v>1.7500000000000002E-2</v>
      </c>
      <c r="AS16">
        <v>0.85</v>
      </c>
      <c r="AT16">
        <v>0</v>
      </c>
      <c r="AU16">
        <v>1487.28</v>
      </c>
      <c r="AV16">
        <v>85470</v>
      </c>
      <c r="AW16">
        <v>1.7999999999999999E-2</v>
      </c>
      <c r="AX16">
        <v>1.7500000000000002E-2</v>
      </c>
      <c r="AY16">
        <v>0.85</v>
      </c>
      <c r="AZ16">
        <v>0</v>
      </c>
      <c r="BA16">
        <v>1490.93</v>
      </c>
      <c r="BB16">
        <v>85680</v>
      </c>
      <c r="BC16">
        <v>1.7999999999999999E-2</v>
      </c>
      <c r="BD16">
        <v>1.7500000000000002E-2</v>
      </c>
      <c r="BE16">
        <v>0.85</v>
      </c>
      <c r="BF16">
        <v>0</v>
      </c>
      <c r="BG16">
        <v>1494.59</v>
      </c>
      <c r="BH16">
        <v>85890</v>
      </c>
      <c r="BI16">
        <v>1.7999999999999999E-2</v>
      </c>
      <c r="BJ16">
        <v>1.7500000000000002E-2</v>
      </c>
      <c r="BK16">
        <v>0.85</v>
      </c>
      <c r="BL16">
        <v>0</v>
      </c>
      <c r="BM16">
        <v>1498.24</v>
      </c>
      <c r="BN16">
        <v>86100</v>
      </c>
      <c r="BO16">
        <v>1.7999999999999999E-2</v>
      </c>
      <c r="BP16">
        <v>1.7500000000000002E-2</v>
      </c>
      <c r="BQ16">
        <v>0.85</v>
      </c>
      <c r="BR16">
        <v>0</v>
      </c>
      <c r="BS16">
        <v>1501.9</v>
      </c>
      <c r="BT16">
        <v>86310</v>
      </c>
      <c r="BU16">
        <v>1.7999999999999999E-2</v>
      </c>
      <c r="BV16">
        <v>1.7500000000000002E-2</v>
      </c>
      <c r="BW16">
        <v>0.85</v>
      </c>
      <c r="BX16">
        <v>0</v>
      </c>
    </row>
    <row r="17" spans="1:76" x14ac:dyDescent="0.35">
      <c r="A17" t="s">
        <v>76</v>
      </c>
      <c r="B17" t="s">
        <v>86</v>
      </c>
      <c r="C17" t="s">
        <v>85</v>
      </c>
      <c r="D17">
        <v>8</v>
      </c>
      <c r="E17">
        <v>2000</v>
      </c>
      <c r="F17">
        <v>90000</v>
      </c>
      <c r="G17">
        <v>1.7999999999999999E-2</v>
      </c>
      <c r="H17">
        <v>1.7500000000000002E-2</v>
      </c>
      <c r="I17">
        <v>0.85</v>
      </c>
      <c r="J17">
        <v>0</v>
      </c>
      <c r="K17">
        <v>2005</v>
      </c>
      <c r="L17">
        <v>90225</v>
      </c>
      <c r="M17">
        <v>1.7999999999999999E-2</v>
      </c>
      <c r="N17">
        <v>1.7500000000000002E-2</v>
      </c>
      <c r="O17">
        <v>0.85</v>
      </c>
      <c r="P17">
        <v>0</v>
      </c>
      <c r="Q17">
        <v>2010</v>
      </c>
      <c r="R17">
        <v>90450</v>
      </c>
      <c r="S17">
        <v>1.7999999999999999E-2</v>
      </c>
      <c r="T17">
        <v>1.7500000000000002E-2</v>
      </c>
      <c r="U17">
        <v>0.85</v>
      </c>
      <c r="V17">
        <v>0</v>
      </c>
      <c r="W17">
        <v>2015</v>
      </c>
      <c r="X17">
        <v>90675</v>
      </c>
      <c r="Y17">
        <v>1.7999999999999999E-2</v>
      </c>
      <c r="Z17">
        <v>1.7500000000000002E-2</v>
      </c>
      <c r="AA17">
        <v>0.85</v>
      </c>
      <c r="AB17">
        <v>0</v>
      </c>
      <c r="AC17">
        <v>2020</v>
      </c>
      <c r="AD17">
        <v>90900</v>
      </c>
      <c r="AE17">
        <v>1.7999999999999999E-2</v>
      </c>
      <c r="AF17">
        <v>1.7500000000000002E-2</v>
      </c>
      <c r="AG17">
        <v>0.85</v>
      </c>
      <c r="AH17">
        <v>0</v>
      </c>
      <c r="AI17">
        <v>2025</v>
      </c>
      <c r="AJ17">
        <v>91125</v>
      </c>
      <c r="AK17">
        <v>1.7999999999999999E-2</v>
      </c>
      <c r="AL17">
        <v>1.7500000000000002E-2</v>
      </c>
      <c r="AM17">
        <v>0.85</v>
      </c>
      <c r="AN17">
        <v>0</v>
      </c>
      <c r="AO17">
        <v>2030</v>
      </c>
      <c r="AP17">
        <v>91350</v>
      </c>
      <c r="AQ17">
        <v>1.7999999999999999E-2</v>
      </c>
      <c r="AR17">
        <v>1.7500000000000002E-2</v>
      </c>
      <c r="AS17">
        <v>0.85</v>
      </c>
      <c r="AT17">
        <v>0</v>
      </c>
      <c r="AU17">
        <v>2035</v>
      </c>
      <c r="AV17">
        <v>91575</v>
      </c>
      <c r="AW17">
        <v>1.7999999999999999E-2</v>
      </c>
      <c r="AX17">
        <v>1.7500000000000002E-2</v>
      </c>
      <c r="AY17">
        <v>0.85</v>
      </c>
      <c r="AZ17">
        <v>0</v>
      </c>
      <c r="BA17">
        <v>2040</v>
      </c>
      <c r="BB17">
        <v>91800</v>
      </c>
      <c r="BC17">
        <v>1.7999999999999999E-2</v>
      </c>
      <c r="BD17">
        <v>1.7500000000000002E-2</v>
      </c>
      <c r="BE17">
        <v>0.85</v>
      </c>
      <c r="BF17">
        <v>0</v>
      </c>
      <c r="BG17">
        <v>2045</v>
      </c>
      <c r="BH17">
        <v>92025</v>
      </c>
      <c r="BI17">
        <v>1.7999999999999999E-2</v>
      </c>
      <c r="BJ17">
        <v>1.7500000000000002E-2</v>
      </c>
      <c r="BK17">
        <v>0.85</v>
      </c>
      <c r="BL17">
        <v>0</v>
      </c>
      <c r="BM17">
        <v>2050</v>
      </c>
      <c r="BN17">
        <v>92250</v>
      </c>
      <c r="BO17">
        <v>1.7999999999999999E-2</v>
      </c>
      <c r="BP17">
        <v>1.7500000000000002E-2</v>
      </c>
      <c r="BQ17">
        <v>0.85</v>
      </c>
      <c r="BR17">
        <v>0</v>
      </c>
      <c r="BS17">
        <v>2055</v>
      </c>
      <c r="BT17">
        <v>92475</v>
      </c>
      <c r="BU17">
        <v>1.7999999999999999E-2</v>
      </c>
      <c r="BV17">
        <v>1.7500000000000002E-2</v>
      </c>
      <c r="BW17">
        <v>0.85</v>
      </c>
      <c r="BX17">
        <v>0</v>
      </c>
    </row>
    <row r="18" spans="1:76" x14ac:dyDescent="0.35">
      <c r="A18" t="s">
        <v>76</v>
      </c>
      <c r="B18" t="s">
        <v>87</v>
      </c>
      <c r="C18" t="s">
        <v>78</v>
      </c>
      <c r="D18">
        <v>4</v>
      </c>
      <c r="E18">
        <v>1106.6099999999999</v>
      </c>
      <c r="F18">
        <v>42000</v>
      </c>
      <c r="G18">
        <v>0.02</v>
      </c>
      <c r="H18">
        <v>1.4999999999999999E-2</v>
      </c>
      <c r="I18">
        <v>0.85</v>
      </c>
      <c r="J18">
        <v>0.15</v>
      </c>
      <c r="K18">
        <v>1109.3800000000001</v>
      </c>
      <c r="L18">
        <v>42105</v>
      </c>
      <c r="M18">
        <v>0.02</v>
      </c>
      <c r="N18">
        <v>1.4999999999999999E-2</v>
      </c>
      <c r="O18">
        <v>0.85</v>
      </c>
      <c r="P18">
        <v>0</v>
      </c>
      <c r="Q18">
        <v>1112.1400000000001</v>
      </c>
      <c r="R18">
        <v>42210</v>
      </c>
      <c r="S18">
        <v>0.02</v>
      </c>
      <c r="T18">
        <v>1.4999999999999999E-2</v>
      </c>
      <c r="U18">
        <v>0.85</v>
      </c>
      <c r="V18">
        <v>0</v>
      </c>
      <c r="W18">
        <v>1114.9100000000001</v>
      </c>
      <c r="X18">
        <v>42315</v>
      </c>
      <c r="Y18">
        <v>0.02</v>
      </c>
      <c r="Z18">
        <v>1.4999999999999999E-2</v>
      </c>
      <c r="AA18">
        <v>0.85</v>
      </c>
      <c r="AB18">
        <v>0</v>
      </c>
      <c r="AC18">
        <v>1117.68</v>
      </c>
      <c r="AD18">
        <v>42420</v>
      </c>
      <c r="AE18">
        <v>0.02</v>
      </c>
      <c r="AF18">
        <v>1.4999999999999999E-2</v>
      </c>
      <c r="AG18">
        <v>0.85</v>
      </c>
      <c r="AH18">
        <v>0</v>
      </c>
      <c r="AI18">
        <v>1120.44</v>
      </c>
      <c r="AJ18">
        <v>42525</v>
      </c>
      <c r="AK18">
        <v>0.02</v>
      </c>
      <c r="AL18">
        <v>1.4999999999999999E-2</v>
      </c>
      <c r="AM18">
        <v>0.85</v>
      </c>
      <c r="AN18">
        <v>0.15</v>
      </c>
      <c r="AO18">
        <v>1123.21</v>
      </c>
      <c r="AP18">
        <v>42630</v>
      </c>
      <c r="AQ18">
        <v>0.02</v>
      </c>
      <c r="AR18">
        <v>1.4999999999999999E-2</v>
      </c>
      <c r="AS18">
        <v>0.85</v>
      </c>
      <c r="AT18">
        <v>0</v>
      </c>
      <c r="AU18">
        <v>1125.98</v>
      </c>
      <c r="AV18">
        <v>42735</v>
      </c>
      <c r="AW18">
        <v>0.02</v>
      </c>
      <c r="AX18">
        <v>1.4999999999999999E-2</v>
      </c>
      <c r="AY18">
        <v>0.85</v>
      </c>
      <c r="AZ18">
        <v>0</v>
      </c>
      <c r="BA18">
        <v>1128.74</v>
      </c>
      <c r="BB18">
        <v>42840</v>
      </c>
      <c r="BC18">
        <v>0.02</v>
      </c>
      <c r="BD18">
        <v>1.4999999999999999E-2</v>
      </c>
      <c r="BE18">
        <v>0.85</v>
      </c>
      <c r="BF18">
        <v>0</v>
      </c>
      <c r="BG18">
        <v>1131.51</v>
      </c>
      <c r="BH18">
        <v>42945</v>
      </c>
      <c r="BI18">
        <v>0.02</v>
      </c>
      <c r="BJ18">
        <v>1.4999999999999999E-2</v>
      </c>
      <c r="BK18">
        <v>0.85</v>
      </c>
      <c r="BL18">
        <v>0</v>
      </c>
      <c r="BM18">
        <v>1134.28</v>
      </c>
      <c r="BN18">
        <v>43050</v>
      </c>
      <c r="BO18">
        <v>0.02</v>
      </c>
      <c r="BP18">
        <v>1.4999999999999999E-2</v>
      </c>
      <c r="BQ18">
        <v>0.85</v>
      </c>
      <c r="BR18">
        <v>0</v>
      </c>
      <c r="BS18">
        <v>1137.04</v>
      </c>
      <c r="BT18">
        <v>43155</v>
      </c>
      <c r="BU18">
        <v>0.02</v>
      </c>
      <c r="BV18">
        <v>1.4999999999999999E-2</v>
      </c>
      <c r="BW18">
        <v>0.85</v>
      </c>
      <c r="BX18">
        <v>0</v>
      </c>
    </row>
    <row r="19" spans="1:76" x14ac:dyDescent="0.35">
      <c r="A19" t="s">
        <v>76</v>
      </c>
      <c r="B19" t="s">
        <v>87</v>
      </c>
      <c r="C19" t="s">
        <v>79</v>
      </c>
      <c r="D19">
        <v>3</v>
      </c>
      <c r="E19">
        <v>1114.57</v>
      </c>
      <c r="F19">
        <v>44000</v>
      </c>
      <c r="G19">
        <v>1.7999999999999999E-2</v>
      </c>
      <c r="H19">
        <v>1.4999999999999999E-2</v>
      </c>
      <c r="I19">
        <v>0.85</v>
      </c>
      <c r="J19">
        <v>0.12</v>
      </c>
      <c r="K19">
        <v>1117.3599999999999</v>
      </c>
      <c r="L19">
        <v>44110</v>
      </c>
      <c r="M19">
        <v>1.7999999999999999E-2</v>
      </c>
      <c r="N19">
        <v>1.4999999999999999E-2</v>
      </c>
      <c r="O19">
        <v>0.85</v>
      </c>
      <c r="P19">
        <v>0</v>
      </c>
      <c r="Q19">
        <v>1120.1400000000001</v>
      </c>
      <c r="R19">
        <v>44220</v>
      </c>
      <c r="S19">
        <v>1.7999999999999999E-2</v>
      </c>
      <c r="T19">
        <v>1.4999999999999999E-2</v>
      </c>
      <c r="U19">
        <v>0.85</v>
      </c>
      <c r="V19">
        <v>0</v>
      </c>
      <c r="W19">
        <v>1122.93</v>
      </c>
      <c r="X19">
        <v>44330</v>
      </c>
      <c r="Y19">
        <v>1.7999999999999999E-2</v>
      </c>
      <c r="Z19">
        <v>1.4999999999999999E-2</v>
      </c>
      <c r="AA19">
        <v>0.85</v>
      </c>
      <c r="AB19">
        <v>0</v>
      </c>
      <c r="AC19">
        <v>1125.72</v>
      </c>
      <c r="AD19">
        <v>44440</v>
      </c>
      <c r="AE19">
        <v>1.7999999999999999E-2</v>
      </c>
      <c r="AF19">
        <v>1.4999999999999999E-2</v>
      </c>
      <c r="AG19">
        <v>0.85</v>
      </c>
      <c r="AH19">
        <v>0</v>
      </c>
      <c r="AI19">
        <v>1128.5</v>
      </c>
      <c r="AJ19">
        <v>44550</v>
      </c>
      <c r="AK19">
        <v>1.7999999999999999E-2</v>
      </c>
      <c r="AL19">
        <v>1.4999999999999999E-2</v>
      </c>
      <c r="AM19">
        <v>0.85</v>
      </c>
      <c r="AN19">
        <v>0.12</v>
      </c>
      <c r="AO19">
        <v>1131.29</v>
      </c>
      <c r="AP19">
        <v>44660</v>
      </c>
      <c r="AQ19">
        <v>1.7999999999999999E-2</v>
      </c>
      <c r="AR19">
        <v>1.4999999999999999E-2</v>
      </c>
      <c r="AS19">
        <v>0.85</v>
      </c>
      <c r="AT19">
        <v>0</v>
      </c>
      <c r="AU19">
        <v>1134.07</v>
      </c>
      <c r="AV19">
        <v>44770</v>
      </c>
      <c r="AW19">
        <v>1.7999999999999999E-2</v>
      </c>
      <c r="AX19">
        <v>1.4999999999999999E-2</v>
      </c>
      <c r="AY19">
        <v>0.85</v>
      </c>
      <c r="AZ19">
        <v>0</v>
      </c>
      <c r="BA19">
        <v>1136.8599999999999</v>
      </c>
      <c r="BB19">
        <v>44880</v>
      </c>
      <c r="BC19">
        <v>1.7999999999999999E-2</v>
      </c>
      <c r="BD19">
        <v>1.4999999999999999E-2</v>
      </c>
      <c r="BE19">
        <v>0.85</v>
      </c>
      <c r="BF19">
        <v>0</v>
      </c>
      <c r="BG19">
        <v>1139.6500000000001</v>
      </c>
      <c r="BH19">
        <v>44990</v>
      </c>
      <c r="BI19">
        <v>1.7999999999999999E-2</v>
      </c>
      <c r="BJ19">
        <v>1.4999999999999999E-2</v>
      </c>
      <c r="BK19">
        <v>0.85</v>
      </c>
      <c r="BL19">
        <v>0</v>
      </c>
      <c r="BM19">
        <v>1142.43</v>
      </c>
      <c r="BN19">
        <v>45100</v>
      </c>
      <c r="BO19">
        <v>1.7999999999999999E-2</v>
      </c>
      <c r="BP19">
        <v>1.4999999999999999E-2</v>
      </c>
      <c r="BQ19">
        <v>0.85</v>
      </c>
      <c r="BR19">
        <v>0</v>
      </c>
      <c r="BS19">
        <v>1145.22</v>
      </c>
      <c r="BT19">
        <v>45210</v>
      </c>
      <c r="BU19">
        <v>1.7999999999999999E-2</v>
      </c>
      <c r="BV19">
        <v>1.4999999999999999E-2</v>
      </c>
      <c r="BW19">
        <v>0.85</v>
      </c>
      <c r="BX19">
        <v>0</v>
      </c>
    </row>
    <row r="20" spans="1:76" x14ac:dyDescent="0.35">
      <c r="A20" t="s">
        <v>76</v>
      </c>
      <c r="B20" t="s">
        <v>87</v>
      </c>
      <c r="C20" t="s">
        <v>80</v>
      </c>
      <c r="D20">
        <v>5</v>
      </c>
      <c r="E20">
        <v>1153.8</v>
      </c>
      <c r="F20">
        <v>48000</v>
      </c>
      <c r="G20">
        <v>1.7999999999999999E-2</v>
      </c>
      <c r="H20">
        <v>1.4999999999999999E-2</v>
      </c>
      <c r="I20">
        <v>0.85</v>
      </c>
      <c r="J20">
        <v>0.26</v>
      </c>
      <c r="K20">
        <v>1156.68</v>
      </c>
      <c r="L20">
        <v>48120</v>
      </c>
      <c r="M20">
        <v>1.7999999999999999E-2</v>
      </c>
      <c r="N20">
        <v>1.4999999999999999E-2</v>
      </c>
      <c r="O20">
        <v>0.85</v>
      </c>
      <c r="P20">
        <v>0</v>
      </c>
      <c r="Q20">
        <v>1159.57</v>
      </c>
      <c r="R20">
        <v>48240</v>
      </c>
      <c r="S20">
        <v>1.7999999999999999E-2</v>
      </c>
      <c r="T20">
        <v>1.4999999999999999E-2</v>
      </c>
      <c r="U20">
        <v>0.85</v>
      </c>
      <c r="V20">
        <v>0</v>
      </c>
      <c r="W20">
        <v>1162.45</v>
      </c>
      <c r="X20">
        <v>48360</v>
      </c>
      <c r="Y20">
        <v>1.7999999999999999E-2</v>
      </c>
      <c r="Z20">
        <v>1.4999999999999999E-2</v>
      </c>
      <c r="AA20">
        <v>0.85</v>
      </c>
      <c r="AB20">
        <v>0</v>
      </c>
      <c r="AC20">
        <v>1165.3399999999999</v>
      </c>
      <c r="AD20">
        <v>48480</v>
      </c>
      <c r="AE20">
        <v>1.7999999999999999E-2</v>
      </c>
      <c r="AF20">
        <v>1.4999999999999999E-2</v>
      </c>
      <c r="AG20">
        <v>0.85</v>
      </c>
      <c r="AH20">
        <v>0</v>
      </c>
      <c r="AI20">
        <v>1168.22</v>
      </c>
      <c r="AJ20">
        <v>48600</v>
      </c>
      <c r="AK20">
        <v>1.7999999999999999E-2</v>
      </c>
      <c r="AL20">
        <v>1.4999999999999999E-2</v>
      </c>
      <c r="AM20">
        <v>0.85</v>
      </c>
      <c r="AN20">
        <v>0.26</v>
      </c>
      <c r="AO20">
        <v>1171.1099999999999</v>
      </c>
      <c r="AP20">
        <v>48720</v>
      </c>
      <c r="AQ20">
        <v>1.7999999999999999E-2</v>
      </c>
      <c r="AR20">
        <v>1.4999999999999999E-2</v>
      </c>
      <c r="AS20">
        <v>0.85</v>
      </c>
      <c r="AT20">
        <v>0</v>
      </c>
      <c r="AU20">
        <v>1173.99</v>
      </c>
      <c r="AV20">
        <v>48840</v>
      </c>
      <c r="AW20">
        <v>1.7999999999999999E-2</v>
      </c>
      <c r="AX20">
        <v>1.4999999999999999E-2</v>
      </c>
      <c r="AY20">
        <v>0.85</v>
      </c>
      <c r="AZ20">
        <v>0</v>
      </c>
      <c r="BA20">
        <v>1176.8800000000001</v>
      </c>
      <c r="BB20">
        <v>48960</v>
      </c>
      <c r="BC20">
        <v>1.7999999999999999E-2</v>
      </c>
      <c r="BD20">
        <v>1.4999999999999999E-2</v>
      </c>
      <c r="BE20">
        <v>0.85</v>
      </c>
      <c r="BF20">
        <v>0</v>
      </c>
      <c r="BG20">
        <v>1179.76</v>
      </c>
      <c r="BH20">
        <v>49080</v>
      </c>
      <c r="BI20">
        <v>1.7999999999999999E-2</v>
      </c>
      <c r="BJ20">
        <v>1.4999999999999999E-2</v>
      </c>
      <c r="BK20">
        <v>0.85</v>
      </c>
      <c r="BL20">
        <v>0</v>
      </c>
      <c r="BM20">
        <v>1182.6400000000001</v>
      </c>
      <c r="BN20">
        <v>49200</v>
      </c>
      <c r="BO20">
        <v>1.7999999999999999E-2</v>
      </c>
      <c r="BP20">
        <v>1.4999999999999999E-2</v>
      </c>
      <c r="BQ20">
        <v>0.85</v>
      </c>
      <c r="BR20">
        <v>0</v>
      </c>
      <c r="BS20">
        <v>1185.53</v>
      </c>
      <c r="BT20">
        <v>49320</v>
      </c>
      <c r="BU20">
        <v>1.7999999999999999E-2</v>
      </c>
      <c r="BV20">
        <v>1.4999999999999999E-2</v>
      </c>
      <c r="BW20">
        <v>0.85</v>
      </c>
      <c r="BX20">
        <v>0</v>
      </c>
    </row>
    <row r="21" spans="1:76" x14ac:dyDescent="0.35">
      <c r="A21" t="s">
        <v>76</v>
      </c>
      <c r="B21" t="s">
        <v>87</v>
      </c>
      <c r="C21" t="s">
        <v>81</v>
      </c>
      <c r="D21">
        <v>3</v>
      </c>
      <c r="E21">
        <v>1185.03</v>
      </c>
      <c r="F21">
        <v>53000</v>
      </c>
      <c r="G21">
        <v>1.6E-2</v>
      </c>
      <c r="H21">
        <v>1.4999999999999999E-2</v>
      </c>
      <c r="I21">
        <v>0.85</v>
      </c>
      <c r="J21">
        <v>0.2</v>
      </c>
      <c r="K21">
        <v>1187.99</v>
      </c>
      <c r="L21">
        <v>53132.5</v>
      </c>
      <c r="M21">
        <v>1.6E-2</v>
      </c>
      <c r="N21">
        <v>1.4999999999999999E-2</v>
      </c>
      <c r="O21">
        <v>0.85</v>
      </c>
      <c r="P21">
        <v>0</v>
      </c>
      <c r="Q21">
        <v>1190.96</v>
      </c>
      <c r="R21">
        <v>53265</v>
      </c>
      <c r="S21">
        <v>1.6E-2</v>
      </c>
      <c r="T21">
        <v>1.4999999999999999E-2</v>
      </c>
      <c r="U21">
        <v>0.85</v>
      </c>
      <c r="V21">
        <v>0</v>
      </c>
      <c r="W21">
        <v>1193.92</v>
      </c>
      <c r="X21">
        <v>53397.5</v>
      </c>
      <c r="Y21">
        <v>1.6E-2</v>
      </c>
      <c r="Z21">
        <v>1.4999999999999999E-2</v>
      </c>
      <c r="AA21">
        <v>0.85</v>
      </c>
      <c r="AB21">
        <v>0</v>
      </c>
      <c r="AC21">
        <v>1196.8800000000001</v>
      </c>
      <c r="AD21">
        <v>53530</v>
      </c>
      <c r="AE21">
        <v>1.6E-2</v>
      </c>
      <c r="AF21">
        <v>1.4999999999999999E-2</v>
      </c>
      <c r="AG21">
        <v>0.85</v>
      </c>
      <c r="AH21">
        <v>0</v>
      </c>
      <c r="AI21">
        <v>1199.8399999999999</v>
      </c>
      <c r="AJ21">
        <v>53662.5</v>
      </c>
      <c r="AK21">
        <v>1.6E-2</v>
      </c>
      <c r="AL21">
        <v>1.4999999999999999E-2</v>
      </c>
      <c r="AM21">
        <v>0.85</v>
      </c>
      <c r="AN21">
        <v>0.2</v>
      </c>
      <c r="AO21">
        <v>1202.81</v>
      </c>
      <c r="AP21">
        <v>53795</v>
      </c>
      <c r="AQ21">
        <v>1.6E-2</v>
      </c>
      <c r="AR21">
        <v>1.4999999999999999E-2</v>
      </c>
      <c r="AS21">
        <v>0.85</v>
      </c>
      <c r="AT21">
        <v>0</v>
      </c>
      <c r="AU21">
        <v>1205.77</v>
      </c>
      <c r="AV21">
        <v>53927.5</v>
      </c>
      <c r="AW21">
        <v>1.6E-2</v>
      </c>
      <c r="AX21">
        <v>1.4999999999999999E-2</v>
      </c>
      <c r="AY21">
        <v>0.85</v>
      </c>
      <c r="AZ21">
        <v>0</v>
      </c>
      <c r="BA21">
        <v>1208.73</v>
      </c>
      <c r="BB21">
        <v>54060</v>
      </c>
      <c r="BC21">
        <v>1.6E-2</v>
      </c>
      <c r="BD21">
        <v>1.4999999999999999E-2</v>
      </c>
      <c r="BE21">
        <v>0.85</v>
      </c>
      <c r="BF21">
        <v>0</v>
      </c>
      <c r="BG21">
        <v>1211.69</v>
      </c>
      <c r="BH21">
        <v>54192.5</v>
      </c>
      <c r="BI21">
        <v>1.6E-2</v>
      </c>
      <c r="BJ21">
        <v>1.4999999999999999E-2</v>
      </c>
      <c r="BK21">
        <v>0.85</v>
      </c>
      <c r="BL21">
        <v>0</v>
      </c>
      <c r="BM21">
        <v>1214.6600000000001</v>
      </c>
      <c r="BN21">
        <v>54325</v>
      </c>
      <c r="BO21">
        <v>1.6E-2</v>
      </c>
      <c r="BP21">
        <v>1.4999999999999999E-2</v>
      </c>
      <c r="BQ21">
        <v>0.85</v>
      </c>
      <c r="BR21">
        <v>0</v>
      </c>
      <c r="BS21">
        <v>1217.6199999999999</v>
      </c>
      <c r="BT21">
        <v>54457.5</v>
      </c>
      <c r="BU21">
        <v>1.6E-2</v>
      </c>
      <c r="BV21">
        <v>1.4999999999999999E-2</v>
      </c>
      <c r="BW21">
        <v>0.85</v>
      </c>
      <c r="BX21">
        <v>0</v>
      </c>
    </row>
    <row r="22" spans="1:76" x14ac:dyDescent="0.35">
      <c r="A22" t="s">
        <v>76</v>
      </c>
      <c r="B22" t="s">
        <v>87</v>
      </c>
      <c r="C22" t="s">
        <v>82</v>
      </c>
      <c r="D22">
        <v>4</v>
      </c>
      <c r="E22">
        <v>1247.8699999999999</v>
      </c>
      <c r="F22">
        <v>58000</v>
      </c>
      <c r="G22">
        <v>1.6E-2</v>
      </c>
      <c r="H22">
        <v>1.4999999999999999E-2</v>
      </c>
      <c r="I22">
        <v>0.85</v>
      </c>
      <c r="J22">
        <v>7.0000000000000007E-2</v>
      </c>
      <c r="K22">
        <v>1250.99</v>
      </c>
      <c r="L22">
        <v>58145</v>
      </c>
      <c r="M22">
        <v>1.6E-2</v>
      </c>
      <c r="N22">
        <v>1.4999999999999999E-2</v>
      </c>
      <c r="O22">
        <v>0.85</v>
      </c>
      <c r="P22">
        <v>0</v>
      </c>
      <c r="Q22">
        <v>1254.1099999999999</v>
      </c>
      <c r="R22">
        <v>58290</v>
      </c>
      <c r="S22">
        <v>1.6E-2</v>
      </c>
      <c r="T22">
        <v>1.4999999999999999E-2</v>
      </c>
      <c r="U22">
        <v>0.85</v>
      </c>
      <c r="V22">
        <v>0</v>
      </c>
      <c r="W22">
        <v>1257.23</v>
      </c>
      <c r="X22">
        <v>58435</v>
      </c>
      <c r="Y22">
        <v>1.6E-2</v>
      </c>
      <c r="Z22">
        <v>1.4999999999999999E-2</v>
      </c>
      <c r="AA22">
        <v>0.85</v>
      </c>
      <c r="AB22">
        <v>0</v>
      </c>
      <c r="AC22">
        <v>1260.3499999999999</v>
      </c>
      <c r="AD22">
        <v>58580</v>
      </c>
      <c r="AE22">
        <v>1.6E-2</v>
      </c>
      <c r="AF22">
        <v>1.4999999999999999E-2</v>
      </c>
      <c r="AG22">
        <v>0.85</v>
      </c>
      <c r="AH22">
        <v>0</v>
      </c>
      <c r="AI22">
        <v>1263.47</v>
      </c>
      <c r="AJ22">
        <v>58725</v>
      </c>
      <c r="AK22">
        <v>1.6E-2</v>
      </c>
      <c r="AL22">
        <v>1.4999999999999999E-2</v>
      </c>
      <c r="AM22">
        <v>0.85</v>
      </c>
      <c r="AN22">
        <v>7.0000000000000007E-2</v>
      </c>
      <c r="AO22">
        <v>1266.5899999999999</v>
      </c>
      <c r="AP22">
        <v>58870</v>
      </c>
      <c r="AQ22">
        <v>1.6E-2</v>
      </c>
      <c r="AR22">
        <v>1.4999999999999999E-2</v>
      </c>
      <c r="AS22">
        <v>0.85</v>
      </c>
      <c r="AT22">
        <v>0</v>
      </c>
      <c r="AU22">
        <v>1269.71</v>
      </c>
      <c r="AV22">
        <v>59015</v>
      </c>
      <c r="AW22">
        <v>1.6E-2</v>
      </c>
      <c r="AX22">
        <v>1.4999999999999999E-2</v>
      </c>
      <c r="AY22">
        <v>0.85</v>
      </c>
      <c r="AZ22">
        <v>0</v>
      </c>
      <c r="BA22">
        <v>1272.83</v>
      </c>
      <c r="BB22">
        <v>59160</v>
      </c>
      <c r="BC22">
        <v>1.6E-2</v>
      </c>
      <c r="BD22">
        <v>1.4999999999999999E-2</v>
      </c>
      <c r="BE22">
        <v>0.85</v>
      </c>
      <c r="BF22">
        <v>0</v>
      </c>
      <c r="BG22">
        <v>1275.95</v>
      </c>
      <c r="BH22">
        <v>59305</v>
      </c>
      <c r="BI22">
        <v>1.6E-2</v>
      </c>
      <c r="BJ22">
        <v>1.4999999999999999E-2</v>
      </c>
      <c r="BK22">
        <v>0.85</v>
      </c>
      <c r="BL22">
        <v>0</v>
      </c>
      <c r="BM22">
        <v>1279.07</v>
      </c>
      <c r="BN22">
        <v>59450</v>
      </c>
      <c r="BO22">
        <v>1.6E-2</v>
      </c>
      <c r="BP22">
        <v>1.4999999999999999E-2</v>
      </c>
      <c r="BQ22">
        <v>0.85</v>
      </c>
      <c r="BR22">
        <v>0</v>
      </c>
      <c r="BS22">
        <v>1282.19</v>
      </c>
      <c r="BT22">
        <v>59595</v>
      </c>
      <c r="BU22">
        <v>1.6E-2</v>
      </c>
      <c r="BV22">
        <v>1.4999999999999999E-2</v>
      </c>
      <c r="BW22">
        <v>0.85</v>
      </c>
      <c r="BX22">
        <v>0</v>
      </c>
    </row>
    <row r="23" spans="1:76" x14ac:dyDescent="0.35">
      <c r="A23" t="s">
        <v>76</v>
      </c>
      <c r="B23" t="s">
        <v>87</v>
      </c>
      <c r="C23" t="s">
        <v>83</v>
      </c>
      <c r="D23">
        <v>2</v>
      </c>
      <c r="E23">
        <v>1377.61</v>
      </c>
      <c r="F23">
        <v>70000</v>
      </c>
      <c r="G23">
        <v>1.6E-2</v>
      </c>
      <c r="H23">
        <v>1.4999999999999999E-2</v>
      </c>
      <c r="I23">
        <v>0.85</v>
      </c>
      <c r="J23">
        <v>0.12</v>
      </c>
      <c r="K23">
        <v>1381.05</v>
      </c>
      <c r="L23">
        <v>70175</v>
      </c>
      <c r="M23">
        <v>1.6E-2</v>
      </c>
      <c r="N23">
        <v>1.4999999999999999E-2</v>
      </c>
      <c r="O23">
        <v>0.85</v>
      </c>
      <c r="P23">
        <v>0</v>
      </c>
      <c r="Q23">
        <v>1384.5</v>
      </c>
      <c r="R23">
        <v>70350</v>
      </c>
      <c r="S23">
        <v>1.6E-2</v>
      </c>
      <c r="T23">
        <v>1.4999999999999999E-2</v>
      </c>
      <c r="U23">
        <v>0.85</v>
      </c>
      <c r="V23">
        <v>0</v>
      </c>
      <c r="W23">
        <v>1387.94</v>
      </c>
      <c r="X23">
        <v>70525</v>
      </c>
      <c r="Y23">
        <v>1.6E-2</v>
      </c>
      <c r="Z23">
        <v>1.4999999999999999E-2</v>
      </c>
      <c r="AA23">
        <v>0.85</v>
      </c>
      <c r="AB23">
        <v>0</v>
      </c>
      <c r="AC23">
        <v>1391.39</v>
      </c>
      <c r="AD23">
        <v>70700</v>
      </c>
      <c r="AE23">
        <v>1.6E-2</v>
      </c>
      <c r="AF23">
        <v>1.4999999999999999E-2</v>
      </c>
      <c r="AG23">
        <v>0.85</v>
      </c>
      <c r="AH23">
        <v>0</v>
      </c>
      <c r="AI23">
        <v>1394.83</v>
      </c>
      <c r="AJ23">
        <v>70875</v>
      </c>
      <c r="AK23">
        <v>1.6E-2</v>
      </c>
      <c r="AL23">
        <v>1.4999999999999999E-2</v>
      </c>
      <c r="AM23">
        <v>0.85</v>
      </c>
      <c r="AN23">
        <v>0.12</v>
      </c>
      <c r="AO23">
        <v>1398.27</v>
      </c>
      <c r="AP23">
        <v>71050</v>
      </c>
      <c r="AQ23">
        <v>1.6E-2</v>
      </c>
      <c r="AR23">
        <v>1.4999999999999999E-2</v>
      </c>
      <c r="AS23">
        <v>0.85</v>
      </c>
      <c r="AT23">
        <v>0</v>
      </c>
      <c r="AU23">
        <v>1401.72</v>
      </c>
      <c r="AV23">
        <v>71225</v>
      </c>
      <c r="AW23">
        <v>1.6E-2</v>
      </c>
      <c r="AX23">
        <v>1.4999999999999999E-2</v>
      </c>
      <c r="AY23">
        <v>0.85</v>
      </c>
      <c r="AZ23">
        <v>0</v>
      </c>
      <c r="BA23">
        <v>1405.16</v>
      </c>
      <c r="BB23">
        <v>71400</v>
      </c>
      <c r="BC23">
        <v>1.6E-2</v>
      </c>
      <c r="BD23">
        <v>1.4999999999999999E-2</v>
      </c>
      <c r="BE23">
        <v>0.85</v>
      </c>
      <c r="BF23">
        <v>0</v>
      </c>
      <c r="BG23">
        <v>1408.61</v>
      </c>
      <c r="BH23">
        <v>71575</v>
      </c>
      <c r="BI23">
        <v>1.6E-2</v>
      </c>
      <c r="BJ23">
        <v>1.4999999999999999E-2</v>
      </c>
      <c r="BK23">
        <v>0.85</v>
      </c>
      <c r="BL23">
        <v>0</v>
      </c>
      <c r="BM23">
        <v>1412.05</v>
      </c>
      <c r="BN23">
        <v>71750</v>
      </c>
      <c r="BO23">
        <v>1.6E-2</v>
      </c>
      <c r="BP23">
        <v>1.4999999999999999E-2</v>
      </c>
      <c r="BQ23">
        <v>0.85</v>
      </c>
      <c r="BR23">
        <v>0</v>
      </c>
      <c r="BS23">
        <v>1415.49</v>
      </c>
      <c r="BT23">
        <v>71925</v>
      </c>
      <c r="BU23">
        <v>1.6E-2</v>
      </c>
      <c r="BV23">
        <v>1.4999999999999999E-2</v>
      </c>
      <c r="BW23">
        <v>0.85</v>
      </c>
      <c r="BX23">
        <v>0</v>
      </c>
    </row>
    <row r="24" spans="1:76" x14ac:dyDescent="0.35">
      <c r="A24" t="s">
        <v>76</v>
      </c>
      <c r="B24" t="s">
        <v>87</v>
      </c>
      <c r="C24" t="s">
        <v>84</v>
      </c>
      <c r="D24">
        <v>4</v>
      </c>
      <c r="E24">
        <v>1461.7</v>
      </c>
      <c r="F24">
        <v>84000</v>
      </c>
      <c r="G24">
        <v>1.6E-2</v>
      </c>
      <c r="H24">
        <v>1.4999999999999999E-2</v>
      </c>
      <c r="I24">
        <v>0.85</v>
      </c>
      <c r="J24">
        <v>0.14000000000000001</v>
      </c>
      <c r="K24">
        <v>1465.35</v>
      </c>
      <c r="L24">
        <v>84210</v>
      </c>
      <c r="M24">
        <v>1.6E-2</v>
      </c>
      <c r="N24">
        <v>1.4999999999999999E-2</v>
      </c>
      <c r="O24">
        <v>0.85</v>
      </c>
      <c r="P24">
        <v>0</v>
      </c>
      <c r="Q24">
        <v>1469.01</v>
      </c>
      <c r="R24">
        <v>84420</v>
      </c>
      <c r="S24">
        <v>1.6E-2</v>
      </c>
      <c r="T24">
        <v>1.4999999999999999E-2</v>
      </c>
      <c r="U24">
        <v>0.85</v>
      </c>
      <c r="V24">
        <v>0</v>
      </c>
      <c r="W24">
        <v>1472.66</v>
      </c>
      <c r="X24">
        <v>84630</v>
      </c>
      <c r="Y24">
        <v>1.6E-2</v>
      </c>
      <c r="Z24">
        <v>1.4999999999999999E-2</v>
      </c>
      <c r="AA24">
        <v>0.85</v>
      </c>
      <c r="AB24">
        <v>0</v>
      </c>
      <c r="AC24">
        <v>1476.32</v>
      </c>
      <c r="AD24">
        <v>84840</v>
      </c>
      <c r="AE24">
        <v>1.6E-2</v>
      </c>
      <c r="AF24">
        <v>1.4999999999999999E-2</v>
      </c>
      <c r="AG24">
        <v>0.85</v>
      </c>
      <c r="AH24">
        <v>0</v>
      </c>
      <c r="AI24">
        <v>1479.97</v>
      </c>
      <c r="AJ24">
        <v>85050</v>
      </c>
      <c r="AK24">
        <v>1.6E-2</v>
      </c>
      <c r="AL24">
        <v>1.4999999999999999E-2</v>
      </c>
      <c r="AM24">
        <v>0.85</v>
      </c>
      <c r="AN24">
        <v>0.14000000000000001</v>
      </c>
      <c r="AO24">
        <v>1483.63</v>
      </c>
      <c r="AP24">
        <v>85260</v>
      </c>
      <c r="AQ24">
        <v>1.6E-2</v>
      </c>
      <c r="AR24">
        <v>1.4999999999999999E-2</v>
      </c>
      <c r="AS24">
        <v>0.85</v>
      </c>
      <c r="AT24">
        <v>0</v>
      </c>
      <c r="AU24">
        <v>1487.28</v>
      </c>
      <c r="AV24">
        <v>85470</v>
      </c>
      <c r="AW24">
        <v>1.6E-2</v>
      </c>
      <c r="AX24">
        <v>1.4999999999999999E-2</v>
      </c>
      <c r="AY24">
        <v>0.85</v>
      </c>
      <c r="AZ24">
        <v>0</v>
      </c>
      <c r="BA24">
        <v>1490.93</v>
      </c>
      <c r="BB24">
        <v>85680</v>
      </c>
      <c r="BC24">
        <v>1.6E-2</v>
      </c>
      <c r="BD24">
        <v>1.4999999999999999E-2</v>
      </c>
      <c r="BE24">
        <v>0.85</v>
      </c>
      <c r="BF24">
        <v>0</v>
      </c>
      <c r="BG24">
        <v>1494.59</v>
      </c>
      <c r="BH24">
        <v>85890</v>
      </c>
      <c r="BI24">
        <v>1.6E-2</v>
      </c>
      <c r="BJ24">
        <v>1.4999999999999999E-2</v>
      </c>
      <c r="BK24">
        <v>0.85</v>
      </c>
      <c r="BL24">
        <v>0</v>
      </c>
      <c r="BM24">
        <v>1498.24</v>
      </c>
      <c r="BN24">
        <v>86100</v>
      </c>
      <c r="BO24">
        <v>1.6E-2</v>
      </c>
      <c r="BP24">
        <v>1.4999999999999999E-2</v>
      </c>
      <c r="BQ24">
        <v>0.85</v>
      </c>
      <c r="BR24">
        <v>0</v>
      </c>
      <c r="BS24">
        <v>1501.9</v>
      </c>
      <c r="BT24">
        <v>86310</v>
      </c>
      <c r="BU24">
        <v>1.6E-2</v>
      </c>
      <c r="BV24">
        <v>1.4999999999999999E-2</v>
      </c>
      <c r="BW24">
        <v>0.85</v>
      </c>
      <c r="BX24">
        <v>0</v>
      </c>
    </row>
    <row r="25" spans="1:76" x14ac:dyDescent="0.35">
      <c r="A25" t="s">
        <v>76</v>
      </c>
      <c r="B25" t="s">
        <v>87</v>
      </c>
      <c r="C25" t="s">
        <v>85</v>
      </c>
      <c r="D25">
        <v>1</v>
      </c>
      <c r="E25">
        <v>2000</v>
      </c>
      <c r="F25">
        <v>90000</v>
      </c>
      <c r="G25">
        <v>1.6E-2</v>
      </c>
      <c r="H25">
        <v>1.4999999999999999E-2</v>
      </c>
      <c r="I25">
        <v>0.85</v>
      </c>
      <c r="J25">
        <v>0</v>
      </c>
      <c r="K25">
        <v>2005</v>
      </c>
      <c r="L25">
        <v>90225</v>
      </c>
      <c r="M25">
        <v>1.6E-2</v>
      </c>
      <c r="N25">
        <v>1.4999999999999999E-2</v>
      </c>
      <c r="O25">
        <v>0.85</v>
      </c>
      <c r="P25">
        <v>0</v>
      </c>
      <c r="Q25">
        <v>2010</v>
      </c>
      <c r="R25">
        <v>90450</v>
      </c>
      <c r="S25">
        <v>1.6E-2</v>
      </c>
      <c r="T25">
        <v>1.4999999999999999E-2</v>
      </c>
      <c r="U25">
        <v>0.85</v>
      </c>
      <c r="V25">
        <v>0</v>
      </c>
      <c r="W25">
        <v>2015</v>
      </c>
      <c r="X25">
        <v>90675</v>
      </c>
      <c r="Y25">
        <v>1.6E-2</v>
      </c>
      <c r="Z25">
        <v>1.4999999999999999E-2</v>
      </c>
      <c r="AA25">
        <v>0.85</v>
      </c>
      <c r="AB25">
        <v>0</v>
      </c>
      <c r="AC25">
        <v>2020</v>
      </c>
      <c r="AD25">
        <v>90900</v>
      </c>
      <c r="AE25">
        <v>1.6E-2</v>
      </c>
      <c r="AF25">
        <v>1.4999999999999999E-2</v>
      </c>
      <c r="AG25">
        <v>0.85</v>
      </c>
      <c r="AH25">
        <v>0</v>
      </c>
      <c r="AI25">
        <v>2025</v>
      </c>
      <c r="AJ25">
        <v>91125</v>
      </c>
      <c r="AK25">
        <v>1.6E-2</v>
      </c>
      <c r="AL25">
        <v>1.4999999999999999E-2</v>
      </c>
      <c r="AM25">
        <v>0.85</v>
      </c>
      <c r="AN25">
        <v>0</v>
      </c>
      <c r="AO25">
        <v>2030</v>
      </c>
      <c r="AP25">
        <v>91350</v>
      </c>
      <c r="AQ25">
        <v>1.6E-2</v>
      </c>
      <c r="AR25">
        <v>1.4999999999999999E-2</v>
      </c>
      <c r="AS25">
        <v>0.85</v>
      </c>
      <c r="AT25">
        <v>0</v>
      </c>
      <c r="AU25">
        <v>2035</v>
      </c>
      <c r="AV25">
        <v>91575</v>
      </c>
      <c r="AW25">
        <v>1.6E-2</v>
      </c>
      <c r="AX25">
        <v>1.4999999999999999E-2</v>
      </c>
      <c r="AY25">
        <v>0.85</v>
      </c>
      <c r="AZ25">
        <v>0</v>
      </c>
      <c r="BA25">
        <v>2040</v>
      </c>
      <c r="BB25">
        <v>91800</v>
      </c>
      <c r="BC25">
        <v>1.6E-2</v>
      </c>
      <c r="BD25">
        <v>1.4999999999999999E-2</v>
      </c>
      <c r="BE25">
        <v>0.85</v>
      </c>
      <c r="BF25">
        <v>0</v>
      </c>
      <c r="BG25">
        <v>2045</v>
      </c>
      <c r="BH25">
        <v>92025</v>
      </c>
      <c r="BI25">
        <v>1.6E-2</v>
      </c>
      <c r="BJ25">
        <v>1.4999999999999999E-2</v>
      </c>
      <c r="BK25">
        <v>0.85</v>
      </c>
      <c r="BL25">
        <v>0</v>
      </c>
      <c r="BM25">
        <v>2050</v>
      </c>
      <c r="BN25">
        <v>92250</v>
      </c>
      <c r="BO25">
        <v>1.6E-2</v>
      </c>
      <c r="BP25">
        <v>1.4999999999999999E-2</v>
      </c>
      <c r="BQ25">
        <v>0.85</v>
      </c>
      <c r="BR25">
        <v>0</v>
      </c>
      <c r="BS25">
        <v>2055</v>
      </c>
      <c r="BT25">
        <v>92475</v>
      </c>
      <c r="BU25">
        <v>1.6E-2</v>
      </c>
      <c r="BV25">
        <v>1.4999999999999999E-2</v>
      </c>
      <c r="BW25">
        <v>0.85</v>
      </c>
      <c r="BX25">
        <v>0</v>
      </c>
    </row>
    <row r="26" spans="1:76" x14ac:dyDescent="0.35">
      <c r="A26" t="s">
        <v>76</v>
      </c>
      <c r="B26" t="s">
        <v>88</v>
      </c>
      <c r="D26">
        <v>67</v>
      </c>
      <c r="E26">
        <v>80</v>
      </c>
      <c r="F26">
        <v>40000</v>
      </c>
      <c r="G26">
        <v>2.1000000000000001E-2</v>
      </c>
      <c r="H26">
        <v>1.49E-2</v>
      </c>
      <c r="I26">
        <v>0.85</v>
      </c>
      <c r="J26">
        <v>0</v>
      </c>
      <c r="K26">
        <v>80.2</v>
      </c>
      <c r="L26">
        <v>40100</v>
      </c>
      <c r="M26">
        <v>2.1000000000000001E-2</v>
      </c>
      <c r="N26">
        <v>1.49E-2</v>
      </c>
      <c r="O26">
        <v>0.85</v>
      </c>
      <c r="P26">
        <v>0</v>
      </c>
      <c r="Q26">
        <v>80.400000000000006</v>
      </c>
      <c r="R26">
        <v>40200</v>
      </c>
      <c r="S26">
        <v>2.1000000000000001E-2</v>
      </c>
      <c r="T26">
        <v>1.49E-2</v>
      </c>
      <c r="U26">
        <v>0.85</v>
      </c>
      <c r="V26">
        <v>0</v>
      </c>
      <c r="W26">
        <v>80.599999999999994</v>
      </c>
      <c r="X26">
        <v>40300</v>
      </c>
      <c r="Y26">
        <v>2.1000000000000001E-2</v>
      </c>
      <c r="Z26">
        <v>1.49E-2</v>
      </c>
      <c r="AA26">
        <v>0.85</v>
      </c>
      <c r="AB26">
        <v>0</v>
      </c>
      <c r="AC26">
        <v>80.8</v>
      </c>
      <c r="AD26">
        <v>40400</v>
      </c>
      <c r="AE26">
        <v>2.1000000000000001E-2</v>
      </c>
      <c r="AF26">
        <v>1.49E-2</v>
      </c>
      <c r="AG26">
        <v>0.85</v>
      </c>
      <c r="AH26">
        <v>0</v>
      </c>
      <c r="AI26">
        <v>81</v>
      </c>
      <c r="AJ26">
        <v>40500</v>
      </c>
      <c r="AK26">
        <v>2.1000000000000001E-2</v>
      </c>
      <c r="AL26">
        <v>1.49E-2</v>
      </c>
      <c r="AM26">
        <v>0.85</v>
      </c>
      <c r="AN26">
        <v>0</v>
      </c>
      <c r="AO26">
        <v>81.2</v>
      </c>
      <c r="AP26">
        <v>40600</v>
      </c>
      <c r="AQ26">
        <v>2.1000000000000001E-2</v>
      </c>
      <c r="AR26">
        <v>1.49E-2</v>
      </c>
      <c r="AS26">
        <v>0.85</v>
      </c>
      <c r="AT26">
        <v>0</v>
      </c>
      <c r="AU26">
        <v>81.400000000000006</v>
      </c>
      <c r="AV26">
        <v>40700</v>
      </c>
      <c r="AW26">
        <v>2.1000000000000001E-2</v>
      </c>
      <c r="AX26">
        <v>1.49E-2</v>
      </c>
      <c r="AY26">
        <v>0.85</v>
      </c>
      <c r="AZ26">
        <v>0</v>
      </c>
      <c r="BA26">
        <v>81.599999999999994</v>
      </c>
      <c r="BB26">
        <v>40800</v>
      </c>
      <c r="BC26">
        <v>2.1000000000000001E-2</v>
      </c>
      <c r="BD26">
        <v>1.49E-2</v>
      </c>
      <c r="BE26">
        <v>0.85</v>
      </c>
      <c r="BF26">
        <v>0</v>
      </c>
      <c r="BG26">
        <v>81.8</v>
      </c>
      <c r="BH26">
        <v>40900</v>
      </c>
      <c r="BI26">
        <v>2.1000000000000001E-2</v>
      </c>
      <c r="BJ26">
        <v>1.49E-2</v>
      </c>
      <c r="BK26">
        <v>0.85</v>
      </c>
      <c r="BL26">
        <v>0</v>
      </c>
      <c r="BM26">
        <v>82</v>
      </c>
      <c r="BN26">
        <v>41000</v>
      </c>
      <c r="BO26">
        <v>2.1000000000000001E-2</v>
      </c>
      <c r="BP26">
        <v>1.49E-2</v>
      </c>
      <c r="BQ26">
        <v>0.85</v>
      </c>
      <c r="BR26">
        <v>0</v>
      </c>
      <c r="BS26">
        <v>82.2</v>
      </c>
      <c r="BT26">
        <v>41100</v>
      </c>
      <c r="BU26">
        <v>2.1000000000000001E-2</v>
      </c>
      <c r="BV26">
        <v>1.49E-2</v>
      </c>
      <c r="BW26">
        <v>0.85</v>
      </c>
      <c r="BX26">
        <v>0</v>
      </c>
    </row>
    <row r="27" spans="1:76" x14ac:dyDescent="0.35">
      <c r="A27" t="s">
        <v>89</v>
      </c>
      <c r="B27" t="s">
        <v>77</v>
      </c>
      <c r="C27" t="s">
        <v>78</v>
      </c>
      <c r="D27">
        <v>18</v>
      </c>
      <c r="E27">
        <v>1282.6199999999999</v>
      </c>
      <c r="F27">
        <v>57558.38</v>
      </c>
      <c r="G27">
        <v>0.04</v>
      </c>
      <c r="H27">
        <v>1.2800000000000001E-2</v>
      </c>
      <c r="I27">
        <v>0.85</v>
      </c>
      <c r="J27">
        <v>0.15</v>
      </c>
      <c r="K27">
        <v>1285.83</v>
      </c>
      <c r="L27">
        <v>57702.28</v>
      </c>
      <c r="M27">
        <v>0.04</v>
      </c>
      <c r="N27">
        <v>1.2800000000000001E-2</v>
      </c>
      <c r="O27">
        <v>0.85</v>
      </c>
      <c r="P27">
        <v>0</v>
      </c>
      <c r="Q27">
        <v>1289.03</v>
      </c>
      <c r="R27">
        <v>57846.17</v>
      </c>
      <c r="S27">
        <v>0.04</v>
      </c>
      <c r="T27">
        <v>1.2800000000000001E-2</v>
      </c>
      <c r="U27">
        <v>0.85</v>
      </c>
      <c r="V27">
        <v>0</v>
      </c>
      <c r="W27">
        <v>1292.24</v>
      </c>
      <c r="X27">
        <v>57990.07</v>
      </c>
      <c r="Y27">
        <v>0.04</v>
      </c>
      <c r="Z27">
        <v>1.2800000000000001E-2</v>
      </c>
      <c r="AA27">
        <v>0.85</v>
      </c>
      <c r="AB27">
        <v>0</v>
      </c>
      <c r="AC27">
        <v>1295.45</v>
      </c>
      <c r="AD27">
        <v>58133.96</v>
      </c>
      <c r="AE27">
        <v>0.04</v>
      </c>
      <c r="AF27">
        <v>1.2800000000000001E-2</v>
      </c>
      <c r="AG27">
        <v>0.85</v>
      </c>
      <c r="AH27">
        <v>0</v>
      </c>
      <c r="AI27">
        <v>1298.6500000000001</v>
      </c>
      <c r="AJ27">
        <v>58277.86</v>
      </c>
      <c r="AK27">
        <v>0.04</v>
      </c>
      <c r="AL27">
        <v>1.2800000000000001E-2</v>
      </c>
      <c r="AM27">
        <v>0.85</v>
      </c>
      <c r="AN27">
        <v>0.15</v>
      </c>
      <c r="AO27">
        <v>1301.8599999999999</v>
      </c>
      <c r="AP27">
        <v>58421.760000000002</v>
      </c>
      <c r="AQ27">
        <v>0.04</v>
      </c>
      <c r="AR27">
        <v>1.2800000000000001E-2</v>
      </c>
      <c r="AS27">
        <v>0.85</v>
      </c>
      <c r="AT27">
        <v>0</v>
      </c>
      <c r="AU27">
        <v>1305.07</v>
      </c>
      <c r="AV27">
        <v>58565.65</v>
      </c>
      <c r="AW27">
        <v>0.04</v>
      </c>
      <c r="AX27">
        <v>1.2800000000000001E-2</v>
      </c>
      <c r="AY27">
        <v>0.85</v>
      </c>
      <c r="AZ27">
        <v>0</v>
      </c>
      <c r="BA27">
        <v>1308.27</v>
      </c>
      <c r="BB27">
        <v>58709.55</v>
      </c>
      <c r="BC27">
        <v>0.04</v>
      </c>
      <c r="BD27">
        <v>1.2800000000000001E-2</v>
      </c>
      <c r="BE27">
        <v>0.85</v>
      </c>
      <c r="BF27">
        <v>0</v>
      </c>
      <c r="BG27">
        <v>1311.48</v>
      </c>
      <c r="BH27">
        <v>58853.440000000002</v>
      </c>
      <c r="BI27">
        <v>0.04</v>
      </c>
      <c r="BJ27">
        <v>1.2800000000000001E-2</v>
      </c>
      <c r="BK27">
        <v>0.85</v>
      </c>
      <c r="BL27">
        <v>0</v>
      </c>
      <c r="BM27">
        <v>1314.69</v>
      </c>
      <c r="BN27">
        <v>58997.34</v>
      </c>
      <c r="BO27">
        <v>0.04</v>
      </c>
      <c r="BP27">
        <v>1.2800000000000001E-2</v>
      </c>
      <c r="BQ27">
        <v>0.85</v>
      </c>
      <c r="BR27">
        <v>0</v>
      </c>
      <c r="BS27">
        <v>1317.89</v>
      </c>
      <c r="BT27">
        <v>59141.24</v>
      </c>
      <c r="BU27">
        <v>0.04</v>
      </c>
      <c r="BV27">
        <v>1.2800000000000001E-2</v>
      </c>
      <c r="BW27">
        <v>0.85</v>
      </c>
      <c r="BX27">
        <v>0</v>
      </c>
    </row>
    <row r="28" spans="1:76" x14ac:dyDescent="0.35">
      <c r="A28" t="s">
        <v>89</v>
      </c>
      <c r="B28" t="s">
        <v>77</v>
      </c>
      <c r="C28" t="s">
        <v>79</v>
      </c>
      <c r="D28">
        <v>32</v>
      </c>
      <c r="E28">
        <v>1284.7</v>
      </c>
      <c r="F28">
        <v>57558.38</v>
      </c>
      <c r="G28">
        <v>2.5000000000000001E-2</v>
      </c>
      <c r="H28">
        <v>1.5299999999999999E-2</v>
      </c>
      <c r="I28">
        <v>0.85</v>
      </c>
      <c r="J28">
        <v>0.12</v>
      </c>
      <c r="K28">
        <v>1287.9100000000001</v>
      </c>
      <c r="L28">
        <v>57702.28</v>
      </c>
      <c r="M28">
        <v>2.5000000000000001E-2</v>
      </c>
      <c r="N28">
        <v>1.5299999999999999E-2</v>
      </c>
      <c r="O28">
        <v>0.85</v>
      </c>
      <c r="P28">
        <v>0</v>
      </c>
      <c r="Q28">
        <v>1291.1199999999999</v>
      </c>
      <c r="R28">
        <v>57846.17</v>
      </c>
      <c r="S28">
        <v>2.5000000000000001E-2</v>
      </c>
      <c r="T28">
        <v>1.5299999999999999E-2</v>
      </c>
      <c r="U28">
        <v>0.85</v>
      </c>
      <c r="V28">
        <v>0</v>
      </c>
      <c r="W28">
        <v>1294.3399999999999</v>
      </c>
      <c r="X28">
        <v>57990.07</v>
      </c>
      <c r="Y28">
        <v>2.5000000000000001E-2</v>
      </c>
      <c r="Z28">
        <v>1.5299999999999999E-2</v>
      </c>
      <c r="AA28">
        <v>0.85</v>
      </c>
      <c r="AB28">
        <v>0</v>
      </c>
      <c r="AC28">
        <v>1297.55</v>
      </c>
      <c r="AD28">
        <v>58133.96</v>
      </c>
      <c r="AE28">
        <v>2.5000000000000001E-2</v>
      </c>
      <c r="AF28">
        <v>1.5299999999999999E-2</v>
      </c>
      <c r="AG28">
        <v>0.85</v>
      </c>
      <c r="AH28">
        <v>0</v>
      </c>
      <c r="AI28">
        <v>1300.76</v>
      </c>
      <c r="AJ28">
        <v>58277.86</v>
      </c>
      <c r="AK28">
        <v>2.5000000000000001E-2</v>
      </c>
      <c r="AL28">
        <v>1.5299999999999999E-2</v>
      </c>
      <c r="AM28">
        <v>0.85</v>
      </c>
      <c r="AN28">
        <v>0.12</v>
      </c>
      <c r="AO28">
        <v>1303.97</v>
      </c>
      <c r="AP28">
        <v>58421.760000000002</v>
      </c>
      <c r="AQ28">
        <v>2.5000000000000001E-2</v>
      </c>
      <c r="AR28">
        <v>1.5299999999999999E-2</v>
      </c>
      <c r="AS28">
        <v>0.85</v>
      </c>
      <c r="AT28">
        <v>0</v>
      </c>
      <c r="AU28">
        <v>1307.18</v>
      </c>
      <c r="AV28">
        <v>58565.65</v>
      </c>
      <c r="AW28">
        <v>2.5000000000000001E-2</v>
      </c>
      <c r="AX28">
        <v>1.5299999999999999E-2</v>
      </c>
      <c r="AY28">
        <v>0.85</v>
      </c>
      <c r="AZ28">
        <v>0</v>
      </c>
      <c r="BA28">
        <v>1310.3900000000001</v>
      </c>
      <c r="BB28">
        <v>58709.55</v>
      </c>
      <c r="BC28">
        <v>2.5000000000000001E-2</v>
      </c>
      <c r="BD28">
        <v>1.5299999999999999E-2</v>
      </c>
      <c r="BE28">
        <v>0.85</v>
      </c>
      <c r="BF28">
        <v>0</v>
      </c>
      <c r="BG28">
        <v>1313.61</v>
      </c>
      <c r="BH28">
        <v>58853.440000000002</v>
      </c>
      <c r="BI28">
        <v>2.5000000000000001E-2</v>
      </c>
      <c r="BJ28">
        <v>1.5299999999999999E-2</v>
      </c>
      <c r="BK28">
        <v>0.85</v>
      </c>
      <c r="BL28">
        <v>0</v>
      </c>
      <c r="BM28">
        <v>1316.82</v>
      </c>
      <c r="BN28">
        <v>58997.34</v>
      </c>
      <c r="BO28">
        <v>2.5000000000000001E-2</v>
      </c>
      <c r="BP28">
        <v>1.5299999999999999E-2</v>
      </c>
      <c r="BQ28">
        <v>0.85</v>
      </c>
      <c r="BR28">
        <v>0</v>
      </c>
      <c r="BS28">
        <v>1320.03</v>
      </c>
      <c r="BT28">
        <v>59141.24</v>
      </c>
      <c r="BU28">
        <v>2.5000000000000001E-2</v>
      </c>
      <c r="BV28">
        <v>1.5299999999999999E-2</v>
      </c>
      <c r="BW28">
        <v>0.85</v>
      </c>
      <c r="BX28">
        <v>0</v>
      </c>
    </row>
    <row r="29" spans="1:76" x14ac:dyDescent="0.35">
      <c r="A29" t="s">
        <v>89</v>
      </c>
      <c r="B29" t="s">
        <v>77</v>
      </c>
      <c r="C29" t="s">
        <v>80</v>
      </c>
      <c r="D29">
        <v>61</v>
      </c>
      <c r="E29">
        <v>1342.15</v>
      </c>
      <c r="F29">
        <v>59773</v>
      </c>
      <c r="G29">
        <v>0.02</v>
      </c>
      <c r="H29">
        <v>1.7299999999999999E-2</v>
      </c>
      <c r="I29">
        <v>0.85</v>
      </c>
      <c r="J29">
        <v>0.26</v>
      </c>
      <c r="K29">
        <v>1345.51</v>
      </c>
      <c r="L29">
        <v>59922.43</v>
      </c>
      <c r="M29">
        <v>0.02</v>
      </c>
      <c r="N29">
        <v>1.7299999999999999E-2</v>
      </c>
      <c r="O29">
        <v>0.85</v>
      </c>
      <c r="P29">
        <v>0</v>
      </c>
      <c r="Q29">
        <v>1348.86</v>
      </c>
      <c r="R29">
        <v>60071.86</v>
      </c>
      <c r="S29">
        <v>0.02</v>
      </c>
      <c r="T29">
        <v>1.7299999999999999E-2</v>
      </c>
      <c r="U29">
        <v>0.85</v>
      </c>
      <c r="V29">
        <v>0</v>
      </c>
      <c r="W29">
        <v>1352.22</v>
      </c>
      <c r="X29">
        <v>60221.3</v>
      </c>
      <c r="Y29">
        <v>0.02</v>
      </c>
      <c r="Z29">
        <v>1.7299999999999999E-2</v>
      </c>
      <c r="AA29">
        <v>0.85</v>
      </c>
      <c r="AB29">
        <v>0</v>
      </c>
      <c r="AC29">
        <v>1355.57</v>
      </c>
      <c r="AD29">
        <v>60370.73</v>
      </c>
      <c r="AE29">
        <v>0.02</v>
      </c>
      <c r="AF29">
        <v>1.7299999999999999E-2</v>
      </c>
      <c r="AG29">
        <v>0.85</v>
      </c>
      <c r="AH29">
        <v>0</v>
      </c>
      <c r="AI29">
        <v>1358.93</v>
      </c>
      <c r="AJ29">
        <v>60520.160000000003</v>
      </c>
      <c r="AK29">
        <v>0.02</v>
      </c>
      <c r="AL29">
        <v>1.7299999999999999E-2</v>
      </c>
      <c r="AM29">
        <v>0.85</v>
      </c>
      <c r="AN29">
        <v>0.26</v>
      </c>
      <c r="AO29">
        <v>1362.28</v>
      </c>
      <c r="AP29">
        <v>60669.59</v>
      </c>
      <c r="AQ29">
        <v>0.02</v>
      </c>
      <c r="AR29">
        <v>1.7299999999999999E-2</v>
      </c>
      <c r="AS29">
        <v>0.85</v>
      </c>
      <c r="AT29">
        <v>0</v>
      </c>
      <c r="AU29">
        <v>1365.64</v>
      </c>
      <c r="AV29">
        <v>60819.03</v>
      </c>
      <c r="AW29">
        <v>0.02</v>
      </c>
      <c r="AX29">
        <v>1.7299999999999999E-2</v>
      </c>
      <c r="AY29">
        <v>0.85</v>
      </c>
      <c r="AZ29">
        <v>0</v>
      </c>
      <c r="BA29">
        <v>1368.99</v>
      </c>
      <c r="BB29">
        <v>60968.46</v>
      </c>
      <c r="BC29">
        <v>0.02</v>
      </c>
      <c r="BD29">
        <v>1.7299999999999999E-2</v>
      </c>
      <c r="BE29">
        <v>0.85</v>
      </c>
      <c r="BF29">
        <v>0</v>
      </c>
      <c r="BG29">
        <v>1372.35</v>
      </c>
      <c r="BH29">
        <v>61117.89</v>
      </c>
      <c r="BI29">
        <v>0.02</v>
      </c>
      <c r="BJ29">
        <v>1.7299999999999999E-2</v>
      </c>
      <c r="BK29">
        <v>0.85</v>
      </c>
      <c r="BL29">
        <v>0</v>
      </c>
      <c r="BM29">
        <v>1375.7</v>
      </c>
      <c r="BN29">
        <v>61267.32</v>
      </c>
      <c r="BO29">
        <v>0.02</v>
      </c>
      <c r="BP29">
        <v>1.7299999999999999E-2</v>
      </c>
      <c r="BQ29">
        <v>0.85</v>
      </c>
      <c r="BR29">
        <v>0</v>
      </c>
      <c r="BS29">
        <v>1379.06</v>
      </c>
      <c r="BT29">
        <v>61416.76</v>
      </c>
      <c r="BU29">
        <v>0.02</v>
      </c>
      <c r="BV29">
        <v>1.7299999999999999E-2</v>
      </c>
      <c r="BW29">
        <v>0.85</v>
      </c>
      <c r="BX29">
        <v>0</v>
      </c>
    </row>
    <row r="30" spans="1:76" x14ac:dyDescent="0.35">
      <c r="A30" t="s">
        <v>89</v>
      </c>
      <c r="B30" t="s">
        <v>77</v>
      </c>
      <c r="C30" t="s">
        <v>81</v>
      </c>
      <c r="D30">
        <v>89</v>
      </c>
      <c r="E30">
        <v>1419.77</v>
      </c>
      <c r="F30">
        <v>68105.259999999995</v>
      </c>
      <c r="G30">
        <v>1.7999999999999999E-2</v>
      </c>
      <c r="H30">
        <v>1.7299999999999999E-2</v>
      </c>
      <c r="I30">
        <v>0.85</v>
      </c>
      <c r="J30">
        <v>0.2</v>
      </c>
      <c r="K30">
        <v>1423.32</v>
      </c>
      <c r="L30">
        <v>68275.520000000004</v>
      </c>
      <c r="M30">
        <v>1.7999999999999999E-2</v>
      </c>
      <c r="N30">
        <v>1.7299999999999999E-2</v>
      </c>
      <c r="O30">
        <v>0.85</v>
      </c>
      <c r="P30">
        <v>0</v>
      </c>
      <c r="Q30">
        <v>1426.87</v>
      </c>
      <c r="R30">
        <v>68445.789999999994</v>
      </c>
      <c r="S30">
        <v>1.7999999999999999E-2</v>
      </c>
      <c r="T30">
        <v>1.7299999999999999E-2</v>
      </c>
      <c r="U30">
        <v>0.85</v>
      </c>
      <c r="V30">
        <v>0</v>
      </c>
      <c r="W30">
        <v>1430.42</v>
      </c>
      <c r="X30">
        <v>68616.05</v>
      </c>
      <c r="Y30">
        <v>1.7999999999999999E-2</v>
      </c>
      <c r="Z30">
        <v>1.7299999999999999E-2</v>
      </c>
      <c r="AA30">
        <v>0.85</v>
      </c>
      <c r="AB30">
        <v>0</v>
      </c>
      <c r="AC30">
        <v>1433.97</v>
      </c>
      <c r="AD30">
        <v>68786.31</v>
      </c>
      <c r="AE30">
        <v>1.7999999999999999E-2</v>
      </c>
      <c r="AF30">
        <v>1.7299999999999999E-2</v>
      </c>
      <c r="AG30">
        <v>0.85</v>
      </c>
      <c r="AH30">
        <v>0</v>
      </c>
      <c r="AI30">
        <v>1437.52</v>
      </c>
      <c r="AJ30">
        <v>68956.58</v>
      </c>
      <c r="AK30">
        <v>1.7999999999999999E-2</v>
      </c>
      <c r="AL30">
        <v>1.7299999999999999E-2</v>
      </c>
      <c r="AM30">
        <v>0.85</v>
      </c>
      <c r="AN30">
        <v>0.2</v>
      </c>
      <c r="AO30">
        <v>1441.07</v>
      </c>
      <c r="AP30">
        <v>69126.84</v>
      </c>
      <c r="AQ30">
        <v>1.7999999999999999E-2</v>
      </c>
      <c r="AR30">
        <v>1.7299999999999999E-2</v>
      </c>
      <c r="AS30">
        <v>0.85</v>
      </c>
      <c r="AT30">
        <v>0</v>
      </c>
      <c r="AU30">
        <v>1444.62</v>
      </c>
      <c r="AV30">
        <v>69297.100000000006</v>
      </c>
      <c r="AW30">
        <v>1.7999999999999999E-2</v>
      </c>
      <c r="AX30">
        <v>1.7299999999999999E-2</v>
      </c>
      <c r="AY30">
        <v>0.85</v>
      </c>
      <c r="AZ30">
        <v>0</v>
      </c>
      <c r="BA30">
        <v>1448.17</v>
      </c>
      <c r="BB30">
        <v>69467.37</v>
      </c>
      <c r="BC30">
        <v>1.7999999999999999E-2</v>
      </c>
      <c r="BD30">
        <v>1.7299999999999999E-2</v>
      </c>
      <c r="BE30">
        <v>0.85</v>
      </c>
      <c r="BF30">
        <v>0</v>
      </c>
      <c r="BG30">
        <v>1451.71</v>
      </c>
      <c r="BH30">
        <v>69637.63</v>
      </c>
      <c r="BI30">
        <v>1.7999999999999999E-2</v>
      </c>
      <c r="BJ30">
        <v>1.7299999999999999E-2</v>
      </c>
      <c r="BK30">
        <v>0.85</v>
      </c>
      <c r="BL30">
        <v>0</v>
      </c>
      <c r="BM30">
        <v>1455.26</v>
      </c>
      <c r="BN30">
        <v>69807.89</v>
      </c>
      <c r="BO30">
        <v>1.7999999999999999E-2</v>
      </c>
      <c r="BP30">
        <v>1.7299999999999999E-2</v>
      </c>
      <c r="BQ30">
        <v>0.85</v>
      </c>
      <c r="BR30">
        <v>0</v>
      </c>
      <c r="BS30">
        <v>1458.81</v>
      </c>
      <c r="BT30">
        <v>69978.149999999994</v>
      </c>
      <c r="BU30">
        <v>1.7999999999999999E-2</v>
      </c>
      <c r="BV30">
        <v>1.7299999999999999E-2</v>
      </c>
      <c r="BW30">
        <v>0.85</v>
      </c>
      <c r="BX30">
        <v>0</v>
      </c>
    </row>
    <row r="31" spans="1:76" x14ac:dyDescent="0.35">
      <c r="A31" t="s">
        <v>89</v>
      </c>
      <c r="B31" t="s">
        <v>77</v>
      </c>
      <c r="C31" t="s">
        <v>82</v>
      </c>
      <c r="D31">
        <v>89</v>
      </c>
      <c r="E31">
        <v>1525.9</v>
      </c>
      <c r="F31">
        <v>78257.460000000006</v>
      </c>
      <c r="G31">
        <v>1.4999999999999999E-2</v>
      </c>
      <c r="H31">
        <v>1.2699999999999999E-2</v>
      </c>
      <c r="I31">
        <v>0.85</v>
      </c>
      <c r="J31">
        <v>7.0000000000000007E-2</v>
      </c>
      <c r="K31">
        <v>1529.71</v>
      </c>
      <c r="L31">
        <v>78453.100000000006</v>
      </c>
      <c r="M31">
        <v>1.4999999999999999E-2</v>
      </c>
      <c r="N31">
        <v>1.2699999999999999E-2</v>
      </c>
      <c r="O31">
        <v>0.85</v>
      </c>
      <c r="P31">
        <v>0</v>
      </c>
      <c r="Q31">
        <v>1533.53</v>
      </c>
      <c r="R31">
        <v>78648.75</v>
      </c>
      <c r="S31">
        <v>1.4999999999999999E-2</v>
      </c>
      <c r="T31">
        <v>1.2699999999999999E-2</v>
      </c>
      <c r="U31">
        <v>0.85</v>
      </c>
      <c r="V31">
        <v>0</v>
      </c>
      <c r="W31">
        <v>1537.34</v>
      </c>
      <c r="X31">
        <v>78844.39</v>
      </c>
      <c r="Y31">
        <v>1.4999999999999999E-2</v>
      </c>
      <c r="Z31">
        <v>1.2699999999999999E-2</v>
      </c>
      <c r="AA31">
        <v>0.85</v>
      </c>
      <c r="AB31">
        <v>0</v>
      </c>
      <c r="AC31">
        <v>1541.16</v>
      </c>
      <c r="AD31">
        <v>79040.03</v>
      </c>
      <c r="AE31">
        <v>1.4999999999999999E-2</v>
      </c>
      <c r="AF31">
        <v>1.2699999999999999E-2</v>
      </c>
      <c r="AG31">
        <v>0.85</v>
      </c>
      <c r="AH31">
        <v>0</v>
      </c>
      <c r="AI31">
        <v>1544.97</v>
      </c>
      <c r="AJ31">
        <v>79235.679999999993</v>
      </c>
      <c r="AK31">
        <v>1.4999999999999999E-2</v>
      </c>
      <c r="AL31">
        <v>1.2699999999999999E-2</v>
      </c>
      <c r="AM31">
        <v>0.85</v>
      </c>
      <c r="AN31">
        <v>7.0000000000000007E-2</v>
      </c>
      <c r="AO31">
        <v>1548.79</v>
      </c>
      <c r="AP31">
        <v>79431.320000000007</v>
      </c>
      <c r="AQ31">
        <v>1.4999999999999999E-2</v>
      </c>
      <c r="AR31">
        <v>1.2699999999999999E-2</v>
      </c>
      <c r="AS31">
        <v>0.85</v>
      </c>
      <c r="AT31">
        <v>0</v>
      </c>
      <c r="AU31">
        <v>1552.6</v>
      </c>
      <c r="AV31">
        <v>79626.97</v>
      </c>
      <c r="AW31">
        <v>1.4999999999999999E-2</v>
      </c>
      <c r="AX31">
        <v>1.2699999999999999E-2</v>
      </c>
      <c r="AY31">
        <v>0.85</v>
      </c>
      <c r="AZ31">
        <v>0</v>
      </c>
      <c r="BA31">
        <v>1556.42</v>
      </c>
      <c r="BB31">
        <v>79822.61</v>
      </c>
      <c r="BC31">
        <v>1.4999999999999999E-2</v>
      </c>
      <c r="BD31">
        <v>1.2699999999999999E-2</v>
      </c>
      <c r="BE31">
        <v>0.85</v>
      </c>
      <c r="BF31">
        <v>0</v>
      </c>
      <c r="BG31">
        <v>1560.23</v>
      </c>
      <c r="BH31">
        <v>80018.25</v>
      </c>
      <c r="BI31">
        <v>1.4999999999999999E-2</v>
      </c>
      <c r="BJ31">
        <v>1.2699999999999999E-2</v>
      </c>
      <c r="BK31">
        <v>0.85</v>
      </c>
      <c r="BL31">
        <v>0</v>
      </c>
      <c r="BM31">
        <v>1564.05</v>
      </c>
      <c r="BN31">
        <v>80213.899999999994</v>
      </c>
      <c r="BO31">
        <v>1.4999999999999999E-2</v>
      </c>
      <c r="BP31">
        <v>1.2699999999999999E-2</v>
      </c>
      <c r="BQ31">
        <v>0.85</v>
      </c>
      <c r="BR31">
        <v>0</v>
      </c>
      <c r="BS31">
        <v>1567.86</v>
      </c>
      <c r="BT31">
        <v>80409.539999999994</v>
      </c>
      <c r="BU31">
        <v>1.4999999999999999E-2</v>
      </c>
      <c r="BV31">
        <v>1.2699999999999999E-2</v>
      </c>
      <c r="BW31">
        <v>0.85</v>
      </c>
      <c r="BX31">
        <v>0</v>
      </c>
    </row>
    <row r="32" spans="1:76" x14ac:dyDescent="0.35">
      <c r="A32" t="s">
        <v>89</v>
      </c>
      <c r="B32" t="s">
        <v>77</v>
      </c>
      <c r="C32" t="s">
        <v>83</v>
      </c>
      <c r="D32">
        <v>30</v>
      </c>
      <c r="E32">
        <v>1672.59</v>
      </c>
      <c r="F32">
        <v>90997.05</v>
      </c>
      <c r="G32">
        <v>0.01</v>
      </c>
      <c r="H32">
        <v>7.1000000000000004E-3</v>
      </c>
      <c r="I32">
        <v>0.85</v>
      </c>
      <c r="J32">
        <v>0.12</v>
      </c>
      <c r="K32">
        <v>1676.77</v>
      </c>
      <c r="L32">
        <v>91224.54</v>
      </c>
      <c r="M32">
        <v>0.01</v>
      </c>
      <c r="N32">
        <v>7.1000000000000004E-3</v>
      </c>
      <c r="O32">
        <v>0.85</v>
      </c>
      <c r="P32">
        <v>0</v>
      </c>
      <c r="Q32">
        <v>1680.95</v>
      </c>
      <c r="R32">
        <v>91452.04</v>
      </c>
      <c r="S32">
        <v>0.01</v>
      </c>
      <c r="T32">
        <v>7.1000000000000004E-3</v>
      </c>
      <c r="U32">
        <v>0.85</v>
      </c>
      <c r="V32">
        <v>0</v>
      </c>
      <c r="W32">
        <v>1685.13</v>
      </c>
      <c r="X32">
        <v>91679.53</v>
      </c>
      <c r="Y32">
        <v>0.01</v>
      </c>
      <c r="Z32">
        <v>7.1000000000000004E-3</v>
      </c>
      <c r="AA32">
        <v>0.85</v>
      </c>
      <c r="AB32">
        <v>0</v>
      </c>
      <c r="AC32">
        <v>1689.32</v>
      </c>
      <c r="AD32">
        <v>91907.02</v>
      </c>
      <c r="AE32">
        <v>0.01</v>
      </c>
      <c r="AF32">
        <v>7.1000000000000004E-3</v>
      </c>
      <c r="AG32">
        <v>0.85</v>
      </c>
      <c r="AH32">
        <v>0</v>
      </c>
      <c r="AI32">
        <v>1693.5</v>
      </c>
      <c r="AJ32">
        <v>92134.51</v>
      </c>
      <c r="AK32">
        <v>0.01</v>
      </c>
      <c r="AL32">
        <v>7.1000000000000004E-3</v>
      </c>
      <c r="AM32">
        <v>0.85</v>
      </c>
      <c r="AN32">
        <v>0.12</v>
      </c>
      <c r="AO32">
        <v>1697.68</v>
      </c>
      <c r="AP32">
        <v>92362.01</v>
      </c>
      <c r="AQ32">
        <v>0.01</v>
      </c>
      <c r="AR32">
        <v>7.1000000000000004E-3</v>
      </c>
      <c r="AS32">
        <v>0.85</v>
      </c>
      <c r="AT32">
        <v>0</v>
      </c>
      <c r="AU32">
        <v>1701.86</v>
      </c>
      <c r="AV32">
        <v>92589.5</v>
      </c>
      <c r="AW32">
        <v>0.01</v>
      </c>
      <c r="AX32">
        <v>7.1000000000000004E-3</v>
      </c>
      <c r="AY32">
        <v>0.85</v>
      </c>
      <c r="AZ32">
        <v>0</v>
      </c>
      <c r="BA32">
        <v>1706.04</v>
      </c>
      <c r="BB32">
        <v>92816.99</v>
      </c>
      <c r="BC32">
        <v>0.01</v>
      </c>
      <c r="BD32">
        <v>7.1000000000000004E-3</v>
      </c>
      <c r="BE32">
        <v>0.85</v>
      </c>
      <c r="BF32">
        <v>0</v>
      </c>
      <c r="BG32">
        <v>1710.22</v>
      </c>
      <c r="BH32">
        <v>93044.479999999996</v>
      </c>
      <c r="BI32">
        <v>0.01</v>
      </c>
      <c r="BJ32">
        <v>7.1000000000000004E-3</v>
      </c>
      <c r="BK32">
        <v>0.85</v>
      </c>
      <c r="BL32">
        <v>0</v>
      </c>
      <c r="BM32">
        <v>1714.4</v>
      </c>
      <c r="BN32">
        <v>93271.98</v>
      </c>
      <c r="BO32">
        <v>0.01</v>
      </c>
      <c r="BP32">
        <v>7.1000000000000004E-3</v>
      </c>
      <c r="BQ32">
        <v>0.85</v>
      </c>
      <c r="BR32">
        <v>0</v>
      </c>
      <c r="BS32">
        <v>1718.59</v>
      </c>
      <c r="BT32">
        <v>93499.47</v>
      </c>
      <c r="BU32">
        <v>0.01</v>
      </c>
      <c r="BV32">
        <v>7.1000000000000004E-3</v>
      </c>
      <c r="BW32">
        <v>0.85</v>
      </c>
      <c r="BX32">
        <v>0</v>
      </c>
    </row>
    <row r="33" spans="1:76" x14ac:dyDescent="0.35">
      <c r="A33" t="s">
        <v>89</v>
      </c>
      <c r="B33" t="s">
        <v>77</v>
      </c>
      <c r="C33" t="s">
        <v>84</v>
      </c>
      <c r="D33">
        <v>6</v>
      </c>
      <c r="E33">
        <v>1952.49</v>
      </c>
      <c r="F33">
        <v>110347.63</v>
      </c>
      <c r="G33">
        <v>0.01</v>
      </c>
      <c r="H33">
        <v>7.1000000000000004E-3</v>
      </c>
      <c r="I33">
        <v>0.85</v>
      </c>
      <c r="J33">
        <v>0.14000000000000001</v>
      </c>
      <c r="K33">
        <v>1957.37</v>
      </c>
      <c r="L33">
        <v>110623.5</v>
      </c>
      <c r="M33">
        <v>0.01</v>
      </c>
      <c r="N33">
        <v>7.1000000000000004E-3</v>
      </c>
      <c r="O33">
        <v>0.85</v>
      </c>
      <c r="P33">
        <v>0</v>
      </c>
      <c r="Q33">
        <v>1962.25</v>
      </c>
      <c r="R33">
        <v>110899.37</v>
      </c>
      <c r="S33">
        <v>0.01</v>
      </c>
      <c r="T33">
        <v>7.1000000000000004E-3</v>
      </c>
      <c r="U33">
        <v>0.85</v>
      </c>
      <c r="V33">
        <v>0</v>
      </c>
      <c r="W33">
        <v>1967.13</v>
      </c>
      <c r="X33">
        <v>111175.24</v>
      </c>
      <c r="Y33">
        <v>0.01</v>
      </c>
      <c r="Z33">
        <v>7.1000000000000004E-3</v>
      </c>
      <c r="AA33">
        <v>0.85</v>
      </c>
      <c r="AB33">
        <v>0</v>
      </c>
      <c r="AC33">
        <v>1972.01</v>
      </c>
      <c r="AD33">
        <v>111451.11</v>
      </c>
      <c r="AE33">
        <v>0.01</v>
      </c>
      <c r="AF33">
        <v>7.1000000000000004E-3</v>
      </c>
      <c r="AG33">
        <v>0.85</v>
      </c>
      <c r="AH33">
        <v>0</v>
      </c>
      <c r="AI33">
        <v>1976.9</v>
      </c>
      <c r="AJ33">
        <v>111726.98</v>
      </c>
      <c r="AK33">
        <v>0.01</v>
      </c>
      <c r="AL33">
        <v>7.1000000000000004E-3</v>
      </c>
      <c r="AM33">
        <v>0.85</v>
      </c>
      <c r="AN33">
        <v>0.14000000000000001</v>
      </c>
      <c r="AO33">
        <v>1981.78</v>
      </c>
      <c r="AP33">
        <v>112002.84</v>
      </c>
      <c r="AQ33">
        <v>0.01</v>
      </c>
      <c r="AR33">
        <v>7.1000000000000004E-3</v>
      </c>
      <c r="AS33">
        <v>0.85</v>
      </c>
      <c r="AT33">
        <v>0</v>
      </c>
      <c r="AU33">
        <v>1986.66</v>
      </c>
      <c r="AV33">
        <v>112278.71</v>
      </c>
      <c r="AW33">
        <v>0.01</v>
      </c>
      <c r="AX33">
        <v>7.1000000000000004E-3</v>
      </c>
      <c r="AY33">
        <v>0.85</v>
      </c>
      <c r="AZ33">
        <v>0</v>
      </c>
      <c r="BA33">
        <v>1991.54</v>
      </c>
      <c r="BB33">
        <v>112554.58</v>
      </c>
      <c r="BC33">
        <v>0.01</v>
      </c>
      <c r="BD33">
        <v>7.1000000000000004E-3</v>
      </c>
      <c r="BE33">
        <v>0.85</v>
      </c>
      <c r="BF33">
        <v>0</v>
      </c>
      <c r="BG33">
        <v>1996.42</v>
      </c>
      <c r="BH33">
        <v>112830.45</v>
      </c>
      <c r="BI33">
        <v>0.01</v>
      </c>
      <c r="BJ33">
        <v>7.1000000000000004E-3</v>
      </c>
      <c r="BK33">
        <v>0.85</v>
      </c>
      <c r="BL33">
        <v>0</v>
      </c>
      <c r="BM33">
        <v>2001.3</v>
      </c>
      <c r="BN33">
        <v>113106.32</v>
      </c>
      <c r="BO33">
        <v>0.01</v>
      </c>
      <c r="BP33">
        <v>7.1000000000000004E-3</v>
      </c>
      <c r="BQ33">
        <v>0.85</v>
      </c>
      <c r="BR33">
        <v>0</v>
      </c>
      <c r="BS33">
        <v>2006.18</v>
      </c>
      <c r="BT33">
        <v>113382.19</v>
      </c>
      <c r="BU33">
        <v>0.01</v>
      </c>
      <c r="BV33">
        <v>7.1000000000000004E-3</v>
      </c>
      <c r="BW33">
        <v>0.85</v>
      </c>
      <c r="BX33">
        <v>0</v>
      </c>
    </row>
    <row r="34" spans="1:76" x14ac:dyDescent="0.35">
      <c r="A34" t="s">
        <v>89</v>
      </c>
      <c r="B34" t="s">
        <v>77</v>
      </c>
      <c r="C34" t="s">
        <v>85</v>
      </c>
      <c r="D34">
        <v>7</v>
      </c>
      <c r="E34">
        <v>1780.69</v>
      </c>
      <c r="F34">
        <v>135947.4</v>
      </c>
      <c r="G34">
        <v>8.0000000000000002E-3</v>
      </c>
      <c r="H34">
        <v>7.1000000000000004E-3</v>
      </c>
      <c r="I34">
        <v>0.85</v>
      </c>
      <c r="J34">
        <v>0</v>
      </c>
      <c r="K34">
        <v>1785.14</v>
      </c>
      <c r="L34">
        <v>136287.26999999999</v>
      </c>
      <c r="M34">
        <v>8.0000000000000002E-3</v>
      </c>
      <c r="N34">
        <v>7.1000000000000004E-3</v>
      </c>
      <c r="O34">
        <v>0.85</v>
      </c>
      <c r="P34">
        <v>0</v>
      </c>
      <c r="Q34">
        <v>1789.59</v>
      </c>
      <c r="R34">
        <v>136627.14000000001</v>
      </c>
      <c r="S34">
        <v>8.0000000000000002E-3</v>
      </c>
      <c r="T34">
        <v>7.1000000000000004E-3</v>
      </c>
      <c r="U34">
        <v>0.85</v>
      </c>
      <c r="V34">
        <v>0</v>
      </c>
      <c r="W34">
        <v>1794.05</v>
      </c>
      <c r="X34">
        <v>136967.01</v>
      </c>
      <c r="Y34">
        <v>8.0000000000000002E-3</v>
      </c>
      <c r="Z34">
        <v>7.1000000000000004E-3</v>
      </c>
      <c r="AA34">
        <v>0.85</v>
      </c>
      <c r="AB34">
        <v>0</v>
      </c>
      <c r="AC34">
        <v>1798.5</v>
      </c>
      <c r="AD34">
        <v>137306.87</v>
      </c>
      <c r="AE34">
        <v>8.0000000000000002E-3</v>
      </c>
      <c r="AF34">
        <v>7.1000000000000004E-3</v>
      </c>
      <c r="AG34">
        <v>0.85</v>
      </c>
      <c r="AH34">
        <v>0</v>
      </c>
      <c r="AI34">
        <v>1802.95</v>
      </c>
      <c r="AJ34">
        <v>137646.74</v>
      </c>
      <c r="AK34">
        <v>8.0000000000000002E-3</v>
      </c>
      <c r="AL34">
        <v>7.1000000000000004E-3</v>
      </c>
      <c r="AM34">
        <v>0.85</v>
      </c>
      <c r="AN34">
        <v>0</v>
      </c>
      <c r="AO34">
        <v>1807.4</v>
      </c>
      <c r="AP34">
        <v>137986.60999999999</v>
      </c>
      <c r="AQ34">
        <v>8.0000000000000002E-3</v>
      </c>
      <c r="AR34">
        <v>7.1000000000000004E-3</v>
      </c>
      <c r="AS34">
        <v>0.85</v>
      </c>
      <c r="AT34">
        <v>0</v>
      </c>
      <c r="AU34">
        <v>1811.85</v>
      </c>
      <c r="AV34">
        <v>138326.48000000001</v>
      </c>
      <c r="AW34">
        <v>8.0000000000000002E-3</v>
      </c>
      <c r="AX34">
        <v>7.1000000000000004E-3</v>
      </c>
      <c r="AY34">
        <v>0.85</v>
      </c>
      <c r="AZ34">
        <v>0</v>
      </c>
      <c r="BA34">
        <v>1816.3</v>
      </c>
      <c r="BB34">
        <v>138666.35</v>
      </c>
      <c r="BC34">
        <v>8.0000000000000002E-3</v>
      </c>
      <c r="BD34">
        <v>7.1000000000000004E-3</v>
      </c>
      <c r="BE34">
        <v>0.85</v>
      </c>
      <c r="BF34">
        <v>0</v>
      </c>
      <c r="BG34">
        <v>1820.76</v>
      </c>
      <c r="BH34">
        <v>139006.22</v>
      </c>
      <c r="BI34">
        <v>8.0000000000000002E-3</v>
      </c>
      <c r="BJ34">
        <v>7.1000000000000004E-3</v>
      </c>
      <c r="BK34">
        <v>0.85</v>
      </c>
      <c r="BL34">
        <v>0</v>
      </c>
      <c r="BM34">
        <v>1825.21</v>
      </c>
      <c r="BN34">
        <v>139346.07999999999</v>
      </c>
      <c r="BO34">
        <v>8.0000000000000002E-3</v>
      </c>
      <c r="BP34">
        <v>7.1000000000000004E-3</v>
      </c>
      <c r="BQ34">
        <v>0.85</v>
      </c>
      <c r="BR34">
        <v>0</v>
      </c>
      <c r="BS34">
        <v>1829.66</v>
      </c>
      <c r="BT34">
        <v>139685.95000000001</v>
      </c>
      <c r="BU34">
        <v>8.0000000000000002E-3</v>
      </c>
      <c r="BV34">
        <v>7.1000000000000004E-3</v>
      </c>
      <c r="BW34">
        <v>0.85</v>
      </c>
      <c r="BX34">
        <v>0</v>
      </c>
    </row>
    <row r="35" spans="1:76" x14ac:dyDescent="0.35">
      <c r="A35" t="s">
        <v>89</v>
      </c>
      <c r="B35" t="s">
        <v>86</v>
      </c>
      <c r="C35" t="s">
        <v>79</v>
      </c>
      <c r="D35">
        <v>2</v>
      </c>
      <c r="E35">
        <v>1284.7</v>
      </c>
      <c r="F35">
        <v>57558.38</v>
      </c>
      <c r="G35">
        <v>2.1999999999999999E-2</v>
      </c>
      <c r="H35">
        <v>1.7500000000000002E-2</v>
      </c>
      <c r="I35">
        <v>0.85</v>
      </c>
      <c r="J35">
        <v>0.12</v>
      </c>
      <c r="K35">
        <v>1287.9100000000001</v>
      </c>
      <c r="L35">
        <v>57702.28</v>
      </c>
      <c r="M35">
        <v>2.1999999999999999E-2</v>
      </c>
      <c r="N35">
        <v>1.7500000000000002E-2</v>
      </c>
      <c r="O35">
        <v>0.85</v>
      </c>
      <c r="P35">
        <v>0</v>
      </c>
      <c r="Q35">
        <v>1291.1199999999999</v>
      </c>
      <c r="R35">
        <v>57846.17</v>
      </c>
      <c r="S35">
        <v>2.1999999999999999E-2</v>
      </c>
      <c r="T35">
        <v>1.7500000000000002E-2</v>
      </c>
      <c r="U35">
        <v>0.85</v>
      </c>
      <c r="V35">
        <v>0</v>
      </c>
      <c r="W35">
        <v>1294.3399999999999</v>
      </c>
      <c r="X35">
        <v>57990.07</v>
      </c>
      <c r="Y35">
        <v>2.1999999999999999E-2</v>
      </c>
      <c r="Z35">
        <v>1.7500000000000002E-2</v>
      </c>
      <c r="AA35">
        <v>0.85</v>
      </c>
      <c r="AB35">
        <v>0</v>
      </c>
      <c r="AC35">
        <v>1297.55</v>
      </c>
      <c r="AD35">
        <v>58133.96</v>
      </c>
      <c r="AE35">
        <v>2.1999999999999999E-2</v>
      </c>
      <c r="AF35">
        <v>1.7500000000000002E-2</v>
      </c>
      <c r="AG35">
        <v>0.85</v>
      </c>
      <c r="AH35">
        <v>0</v>
      </c>
      <c r="AI35">
        <v>1300.76</v>
      </c>
      <c r="AJ35">
        <v>58277.86</v>
      </c>
      <c r="AK35">
        <v>2.1999999999999999E-2</v>
      </c>
      <c r="AL35">
        <v>1.7500000000000002E-2</v>
      </c>
      <c r="AM35">
        <v>0.85</v>
      </c>
      <c r="AN35">
        <v>0.12</v>
      </c>
      <c r="AO35">
        <v>1303.97</v>
      </c>
      <c r="AP35">
        <v>58421.760000000002</v>
      </c>
      <c r="AQ35">
        <v>2.1999999999999999E-2</v>
      </c>
      <c r="AR35">
        <v>1.7500000000000002E-2</v>
      </c>
      <c r="AS35">
        <v>0.85</v>
      </c>
      <c r="AT35">
        <v>0</v>
      </c>
      <c r="AU35">
        <v>1307.18</v>
      </c>
      <c r="AV35">
        <v>58565.65</v>
      </c>
      <c r="AW35">
        <v>2.1999999999999999E-2</v>
      </c>
      <c r="AX35">
        <v>1.7500000000000002E-2</v>
      </c>
      <c r="AY35">
        <v>0.85</v>
      </c>
      <c r="AZ35">
        <v>0</v>
      </c>
      <c r="BA35">
        <v>1310.3900000000001</v>
      </c>
      <c r="BB35">
        <v>58709.55</v>
      </c>
      <c r="BC35">
        <v>2.1999999999999999E-2</v>
      </c>
      <c r="BD35">
        <v>1.7500000000000002E-2</v>
      </c>
      <c r="BE35">
        <v>0.85</v>
      </c>
      <c r="BF35">
        <v>0</v>
      </c>
      <c r="BG35">
        <v>1313.61</v>
      </c>
      <c r="BH35">
        <v>58853.440000000002</v>
      </c>
      <c r="BI35">
        <v>2.1999999999999999E-2</v>
      </c>
      <c r="BJ35">
        <v>1.7500000000000002E-2</v>
      </c>
      <c r="BK35">
        <v>0.85</v>
      </c>
      <c r="BL35">
        <v>0</v>
      </c>
      <c r="BM35">
        <v>1316.82</v>
      </c>
      <c r="BN35">
        <v>58997.34</v>
      </c>
      <c r="BO35">
        <v>2.1999999999999999E-2</v>
      </c>
      <c r="BP35">
        <v>1.7500000000000002E-2</v>
      </c>
      <c r="BQ35">
        <v>0.85</v>
      </c>
      <c r="BR35">
        <v>0</v>
      </c>
      <c r="BS35">
        <v>1320.03</v>
      </c>
      <c r="BT35">
        <v>59141.24</v>
      </c>
      <c r="BU35">
        <v>2.1999999999999999E-2</v>
      </c>
      <c r="BV35">
        <v>1.7500000000000002E-2</v>
      </c>
      <c r="BW35">
        <v>0.85</v>
      </c>
      <c r="BX35">
        <v>0</v>
      </c>
    </row>
    <row r="36" spans="1:76" x14ac:dyDescent="0.35">
      <c r="A36" t="s">
        <v>89</v>
      </c>
      <c r="B36" t="s">
        <v>86</v>
      </c>
      <c r="C36" t="s">
        <v>80</v>
      </c>
      <c r="D36">
        <v>2</v>
      </c>
      <c r="E36">
        <v>1342.15</v>
      </c>
      <c r="F36">
        <v>59773</v>
      </c>
      <c r="G36">
        <v>2.1999999999999999E-2</v>
      </c>
      <c r="H36">
        <v>1.7500000000000002E-2</v>
      </c>
      <c r="I36">
        <v>0.85</v>
      </c>
      <c r="J36">
        <v>0.26</v>
      </c>
      <c r="K36">
        <v>1345.51</v>
      </c>
      <c r="L36">
        <v>59922.43</v>
      </c>
      <c r="M36">
        <v>2.1999999999999999E-2</v>
      </c>
      <c r="N36">
        <v>1.7500000000000002E-2</v>
      </c>
      <c r="O36">
        <v>0.85</v>
      </c>
      <c r="P36">
        <v>0</v>
      </c>
      <c r="Q36">
        <v>1348.86</v>
      </c>
      <c r="R36">
        <v>60071.86</v>
      </c>
      <c r="S36">
        <v>2.1999999999999999E-2</v>
      </c>
      <c r="T36">
        <v>1.7500000000000002E-2</v>
      </c>
      <c r="U36">
        <v>0.85</v>
      </c>
      <c r="V36">
        <v>0</v>
      </c>
      <c r="W36">
        <v>1352.22</v>
      </c>
      <c r="X36">
        <v>60221.3</v>
      </c>
      <c r="Y36">
        <v>2.1999999999999999E-2</v>
      </c>
      <c r="Z36">
        <v>1.7500000000000002E-2</v>
      </c>
      <c r="AA36">
        <v>0.85</v>
      </c>
      <c r="AB36">
        <v>0</v>
      </c>
      <c r="AC36">
        <v>1355.57</v>
      </c>
      <c r="AD36">
        <v>60370.73</v>
      </c>
      <c r="AE36">
        <v>2.1999999999999999E-2</v>
      </c>
      <c r="AF36">
        <v>1.7500000000000002E-2</v>
      </c>
      <c r="AG36">
        <v>0.85</v>
      </c>
      <c r="AH36">
        <v>0</v>
      </c>
      <c r="AI36">
        <v>1358.93</v>
      </c>
      <c r="AJ36">
        <v>60520.160000000003</v>
      </c>
      <c r="AK36">
        <v>2.1999999999999999E-2</v>
      </c>
      <c r="AL36">
        <v>1.7500000000000002E-2</v>
      </c>
      <c r="AM36">
        <v>0.85</v>
      </c>
      <c r="AN36">
        <v>0.26</v>
      </c>
      <c r="AO36">
        <v>1362.28</v>
      </c>
      <c r="AP36">
        <v>60669.59</v>
      </c>
      <c r="AQ36">
        <v>2.1999999999999999E-2</v>
      </c>
      <c r="AR36">
        <v>1.7500000000000002E-2</v>
      </c>
      <c r="AS36">
        <v>0.85</v>
      </c>
      <c r="AT36">
        <v>0</v>
      </c>
      <c r="AU36">
        <v>1365.64</v>
      </c>
      <c r="AV36">
        <v>60819.03</v>
      </c>
      <c r="AW36">
        <v>2.1999999999999999E-2</v>
      </c>
      <c r="AX36">
        <v>1.7500000000000002E-2</v>
      </c>
      <c r="AY36">
        <v>0.85</v>
      </c>
      <c r="AZ36">
        <v>0</v>
      </c>
      <c r="BA36">
        <v>1368.99</v>
      </c>
      <c r="BB36">
        <v>60968.46</v>
      </c>
      <c r="BC36">
        <v>2.1999999999999999E-2</v>
      </c>
      <c r="BD36">
        <v>1.7500000000000002E-2</v>
      </c>
      <c r="BE36">
        <v>0.85</v>
      </c>
      <c r="BF36">
        <v>0</v>
      </c>
      <c r="BG36">
        <v>1372.35</v>
      </c>
      <c r="BH36">
        <v>61117.89</v>
      </c>
      <c r="BI36">
        <v>2.1999999999999999E-2</v>
      </c>
      <c r="BJ36">
        <v>1.7500000000000002E-2</v>
      </c>
      <c r="BK36">
        <v>0.85</v>
      </c>
      <c r="BL36">
        <v>0</v>
      </c>
      <c r="BM36">
        <v>1375.7</v>
      </c>
      <c r="BN36">
        <v>61267.32</v>
      </c>
      <c r="BO36">
        <v>2.1999999999999999E-2</v>
      </c>
      <c r="BP36">
        <v>1.7500000000000002E-2</v>
      </c>
      <c r="BQ36">
        <v>0.85</v>
      </c>
      <c r="BR36">
        <v>0</v>
      </c>
      <c r="BS36">
        <v>1379.06</v>
      </c>
      <c r="BT36">
        <v>61416.76</v>
      </c>
      <c r="BU36">
        <v>2.1999999999999999E-2</v>
      </c>
      <c r="BV36">
        <v>1.7500000000000002E-2</v>
      </c>
      <c r="BW36">
        <v>0.85</v>
      </c>
      <c r="BX36">
        <v>0</v>
      </c>
    </row>
    <row r="37" spans="1:76" x14ac:dyDescent="0.35">
      <c r="A37" t="s">
        <v>89</v>
      </c>
      <c r="B37" t="s">
        <v>86</v>
      </c>
      <c r="C37" t="s">
        <v>81</v>
      </c>
      <c r="D37">
        <v>6</v>
      </c>
      <c r="E37">
        <v>1419.77</v>
      </c>
      <c r="F37">
        <v>68105.259999999995</v>
      </c>
      <c r="G37">
        <v>2.1999999999999999E-2</v>
      </c>
      <c r="H37">
        <v>1.7500000000000002E-2</v>
      </c>
      <c r="I37">
        <v>0.85</v>
      </c>
      <c r="J37">
        <v>0.2</v>
      </c>
      <c r="K37">
        <v>1423.32</v>
      </c>
      <c r="L37">
        <v>68275.520000000004</v>
      </c>
      <c r="M37">
        <v>2.1999999999999999E-2</v>
      </c>
      <c r="N37">
        <v>1.7500000000000002E-2</v>
      </c>
      <c r="O37">
        <v>0.85</v>
      </c>
      <c r="P37">
        <v>0</v>
      </c>
      <c r="Q37">
        <v>1426.87</v>
      </c>
      <c r="R37">
        <v>68445.789999999994</v>
      </c>
      <c r="S37">
        <v>2.1999999999999999E-2</v>
      </c>
      <c r="T37">
        <v>1.7500000000000002E-2</v>
      </c>
      <c r="U37">
        <v>0.85</v>
      </c>
      <c r="V37">
        <v>0</v>
      </c>
      <c r="W37">
        <v>1430.42</v>
      </c>
      <c r="X37">
        <v>68616.05</v>
      </c>
      <c r="Y37">
        <v>2.1999999999999999E-2</v>
      </c>
      <c r="Z37">
        <v>1.7500000000000002E-2</v>
      </c>
      <c r="AA37">
        <v>0.85</v>
      </c>
      <c r="AB37">
        <v>0</v>
      </c>
      <c r="AC37">
        <v>1433.97</v>
      </c>
      <c r="AD37">
        <v>68786.31</v>
      </c>
      <c r="AE37">
        <v>2.1999999999999999E-2</v>
      </c>
      <c r="AF37">
        <v>1.7500000000000002E-2</v>
      </c>
      <c r="AG37">
        <v>0.85</v>
      </c>
      <c r="AH37">
        <v>0</v>
      </c>
      <c r="AI37">
        <v>1437.52</v>
      </c>
      <c r="AJ37">
        <v>68956.58</v>
      </c>
      <c r="AK37">
        <v>2.1999999999999999E-2</v>
      </c>
      <c r="AL37">
        <v>1.7500000000000002E-2</v>
      </c>
      <c r="AM37">
        <v>0.85</v>
      </c>
      <c r="AN37">
        <v>0.2</v>
      </c>
      <c r="AO37">
        <v>1441.07</v>
      </c>
      <c r="AP37">
        <v>69126.84</v>
      </c>
      <c r="AQ37">
        <v>2.1999999999999999E-2</v>
      </c>
      <c r="AR37">
        <v>1.7500000000000002E-2</v>
      </c>
      <c r="AS37">
        <v>0.85</v>
      </c>
      <c r="AT37">
        <v>0</v>
      </c>
      <c r="AU37">
        <v>1444.62</v>
      </c>
      <c r="AV37">
        <v>69297.100000000006</v>
      </c>
      <c r="AW37">
        <v>2.1999999999999999E-2</v>
      </c>
      <c r="AX37">
        <v>1.7500000000000002E-2</v>
      </c>
      <c r="AY37">
        <v>0.85</v>
      </c>
      <c r="AZ37">
        <v>0</v>
      </c>
      <c r="BA37">
        <v>1448.17</v>
      </c>
      <c r="BB37">
        <v>69467.37</v>
      </c>
      <c r="BC37">
        <v>2.1999999999999999E-2</v>
      </c>
      <c r="BD37">
        <v>1.7500000000000002E-2</v>
      </c>
      <c r="BE37">
        <v>0.85</v>
      </c>
      <c r="BF37">
        <v>0</v>
      </c>
      <c r="BG37">
        <v>1451.71</v>
      </c>
      <c r="BH37">
        <v>69637.63</v>
      </c>
      <c r="BI37">
        <v>2.1999999999999999E-2</v>
      </c>
      <c r="BJ37">
        <v>1.7500000000000002E-2</v>
      </c>
      <c r="BK37">
        <v>0.85</v>
      </c>
      <c r="BL37">
        <v>0</v>
      </c>
      <c r="BM37">
        <v>1455.26</v>
      </c>
      <c r="BN37">
        <v>69807.89</v>
      </c>
      <c r="BO37">
        <v>2.1999999999999999E-2</v>
      </c>
      <c r="BP37">
        <v>1.7500000000000002E-2</v>
      </c>
      <c r="BQ37">
        <v>0.85</v>
      </c>
      <c r="BR37">
        <v>0</v>
      </c>
      <c r="BS37">
        <v>1458.81</v>
      </c>
      <c r="BT37">
        <v>69978.149999999994</v>
      </c>
      <c r="BU37">
        <v>2.1999999999999999E-2</v>
      </c>
      <c r="BV37">
        <v>1.7500000000000002E-2</v>
      </c>
      <c r="BW37">
        <v>0.85</v>
      </c>
      <c r="BX37">
        <v>0</v>
      </c>
    </row>
    <row r="38" spans="1:76" x14ac:dyDescent="0.35">
      <c r="A38" t="s">
        <v>89</v>
      </c>
      <c r="B38" t="s">
        <v>86</v>
      </c>
      <c r="C38" t="s">
        <v>82</v>
      </c>
      <c r="D38">
        <v>4</v>
      </c>
      <c r="E38">
        <v>1525.9</v>
      </c>
      <c r="F38">
        <v>78257.460000000006</v>
      </c>
      <c r="G38">
        <v>0.02</v>
      </c>
      <c r="H38">
        <v>1.7500000000000002E-2</v>
      </c>
      <c r="I38">
        <v>0.85</v>
      </c>
      <c r="J38">
        <v>7.0000000000000007E-2</v>
      </c>
      <c r="K38">
        <v>1529.71</v>
      </c>
      <c r="L38">
        <v>78453.100000000006</v>
      </c>
      <c r="M38">
        <v>0.02</v>
      </c>
      <c r="N38">
        <v>1.7500000000000002E-2</v>
      </c>
      <c r="O38">
        <v>0.85</v>
      </c>
      <c r="P38">
        <v>0</v>
      </c>
      <c r="Q38">
        <v>1533.53</v>
      </c>
      <c r="R38">
        <v>78648.75</v>
      </c>
      <c r="S38">
        <v>0.02</v>
      </c>
      <c r="T38">
        <v>1.7500000000000002E-2</v>
      </c>
      <c r="U38">
        <v>0.85</v>
      </c>
      <c r="V38">
        <v>0</v>
      </c>
      <c r="W38">
        <v>1537.34</v>
      </c>
      <c r="X38">
        <v>78844.39</v>
      </c>
      <c r="Y38">
        <v>0.02</v>
      </c>
      <c r="Z38">
        <v>1.7500000000000002E-2</v>
      </c>
      <c r="AA38">
        <v>0.85</v>
      </c>
      <c r="AB38">
        <v>0</v>
      </c>
      <c r="AC38">
        <v>1541.16</v>
      </c>
      <c r="AD38">
        <v>79040.03</v>
      </c>
      <c r="AE38">
        <v>0.02</v>
      </c>
      <c r="AF38">
        <v>1.7500000000000002E-2</v>
      </c>
      <c r="AG38">
        <v>0.85</v>
      </c>
      <c r="AH38">
        <v>0</v>
      </c>
      <c r="AI38">
        <v>1544.97</v>
      </c>
      <c r="AJ38">
        <v>79235.679999999993</v>
      </c>
      <c r="AK38">
        <v>0.02</v>
      </c>
      <c r="AL38">
        <v>1.7500000000000002E-2</v>
      </c>
      <c r="AM38">
        <v>0.85</v>
      </c>
      <c r="AN38">
        <v>7.0000000000000007E-2</v>
      </c>
      <c r="AO38">
        <v>1548.79</v>
      </c>
      <c r="AP38">
        <v>79431.320000000007</v>
      </c>
      <c r="AQ38">
        <v>0.02</v>
      </c>
      <c r="AR38">
        <v>1.7500000000000002E-2</v>
      </c>
      <c r="AS38">
        <v>0.85</v>
      </c>
      <c r="AT38">
        <v>0</v>
      </c>
      <c r="AU38">
        <v>1552.6</v>
      </c>
      <c r="AV38">
        <v>79626.97</v>
      </c>
      <c r="AW38">
        <v>0.02</v>
      </c>
      <c r="AX38">
        <v>1.7500000000000002E-2</v>
      </c>
      <c r="AY38">
        <v>0.85</v>
      </c>
      <c r="AZ38">
        <v>0</v>
      </c>
      <c r="BA38">
        <v>1556.42</v>
      </c>
      <c r="BB38">
        <v>79822.61</v>
      </c>
      <c r="BC38">
        <v>0.02</v>
      </c>
      <c r="BD38">
        <v>1.7500000000000002E-2</v>
      </c>
      <c r="BE38">
        <v>0.85</v>
      </c>
      <c r="BF38">
        <v>0</v>
      </c>
      <c r="BG38">
        <v>1560.23</v>
      </c>
      <c r="BH38">
        <v>80018.25</v>
      </c>
      <c r="BI38">
        <v>0.02</v>
      </c>
      <c r="BJ38">
        <v>1.7500000000000002E-2</v>
      </c>
      <c r="BK38">
        <v>0.85</v>
      </c>
      <c r="BL38">
        <v>0</v>
      </c>
      <c r="BM38">
        <v>1564.05</v>
      </c>
      <c r="BN38">
        <v>80213.899999999994</v>
      </c>
      <c r="BO38">
        <v>0.02</v>
      </c>
      <c r="BP38">
        <v>1.7500000000000002E-2</v>
      </c>
      <c r="BQ38">
        <v>0.85</v>
      </c>
      <c r="BR38">
        <v>0</v>
      </c>
      <c r="BS38">
        <v>1567.86</v>
      </c>
      <c r="BT38">
        <v>80409.539999999994</v>
      </c>
      <c r="BU38">
        <v>0.02</v>
      </c>
      <c r="BV38">
        <v>1.7500000000000002E-2</v>
      </c>
      <c r="BW38">
        <v>0.85</v>
      </c>
      <c r="BX38">
        <v>0</v>
      </c>
    </row>
    <row r="39" spans="1:76" x14ac:dyDescent="0.35">
      <c r="A39" t="s">
        <v>89</v>
      </c>
      <c r="B39" t="s">
        <v>86</v>
      </c>
      <c r="C39" t="s">
        <v>83</v>
      </c>
      <c r="D39">
        <v>5</v>
      </c>
      <c r="E39">
        <v>1672.59</v>
      </c>
      <c r="F39">
        <v>90997.05</v>
      </c>
      <c r="G39">
        <v>0.02</v>
      </c>
      <c r="H39">
        <v>1.7500000000000002E-2</v>
      </c>
      <c r="I39">
        <v>0.85</v>
      </c>
      <c r="J39">
        <v>0.12</v>
      </c>
      <c r="K39">
        <v>1676.77</v>
      </c>
      <c r="L39">
        <v>91224.54</v>
      </c>
      <c r="M39">
        <v>0.02</v>
      </c>
      <c r="N39">
        <v>1.7500000000000002E-2</v>
      </c>
      <c r="O39">
        <v>0.85</v>
      </c>
      <c r="P39">
        <v>0</v>
      </c>
      <c r="Q39">
        <v>1680.95</v>
      </c>
      <c r="R39">
        <v>91452.04</v>
      </c>
      <c r="S39">
        <v>0.02</v>
      </c>
      <c r="T39">
        <v>1.7500000000000002E-2</v>
      </c>
      <c r="U39">
        <v>0.85</v>
      </c>
      <c r="V39">
        <v>0</v>
      </c>
      <c r="W39">
        <v>1685.13</v>
      </c>
      <c r="X39">
        <v>91679.53</v>
      </c>
      <c r="Y39">
        <v>0.02</v>
      </c>
      <c r="Z39">
        <v>1.7500000000000002E-2</v>
      </c>
      <c r="AA39">
        <v>0.85</v>
      </c>
      <c r="AB39">
        <v>0</v>
      </c>
      <c r="AC39">
        <v>1689.32</v>
      </c>
      <c r="AD39">
        <v>91907.02</v>
      </c>
      <c r="AE39">
        <v>0.02</v>
      </c>
      <c r="AF39">
        <v>1.7500000000000002E-2</v>
      </c>
      <c r="AG39">
        <v>0.85</v>
      </c>
      <c r="AH39">
        <v>0</v>
      </c>
      <c r="AI39">
        <v>1693.5</v>
      </c>
      <c r="AJ39">
        <v>92134.51</v>
      </c>
      <c r="AK39">
        <v>0.02</v>
      </c>
      <c r="AL39">
        <v>1.7500000000000002E-2</v>
      </c>
      <c r="AM39">
        <v>0.85</v>
      </c>
      <c r="AN39">
        <v>0.12</v>
      </c>
      <c r="AO39">
        <v>1697.68</v>
      </c>
      <c r="AP39">
        <v>92362.01</v>
      </c>
      <c r="AQ39">
        <v>0.02</v>
      </c>
      <c r="AR39">
        <v>1.7500000000000002E-2</v>
      </c>
      <c r="AS39">
        <v>0.85</v>
      </c>
      <c r="AT39">
        <v>0</v>
      </c>
      <c r="AU39">
        <v>1701.86</v>
      </c>
      <c r="AV39">
        <v>92589.5</v>
      </c>
      <c r="AW39">
        <v>0.02</v>
      </c>
      <c r="AX39">
        <v>1.7500000000000002E-2</v>
      </c>
      <c r="AY39">
        <v>0.85</v>
      </c>
      <c r="AZ39">
        <v>0</v>
      </c>
      <c r="BA39">
        <v>1706.04</v>
      </c>
      <c r="BB39">
        <v>92816.99</v>
      </c>
      <c r="BC39">
        <v>0.02</v>
      </c>
      <c r="BD39">
        <v>1.7500000000000002E-2</v>
      </c>
      <c r="BE39">
        <v>0.85</v>
      </c>
      <c r="BF39">
        <v>0</v>
      </c>
      <c r="BG39">
        <v>1710.22</v>
      </c>
      <c r="BH39">
        <v>93044.479999999996</v>
      </c>
      <c r="BI39">
        <v>0.02</v>
      </c>
      <c r="BJ39">
        <v>1.7500000000000002E-2</v>
      </c>
      <c r="BK39">
        <v>0.85</v>
      </c>
      <c r="BL39">
        <v>0</v>
      </c>
      <c r="BM39">
        <v>1714.4</v>
      </c>
      <c r="BN39">
        <v>93271.98</v>
      </c>
      <c r="BO39">
        <v>0.02</v>
      </c>
      <c r="BP39">
        <v>1.7500000000000002E-2</v>
      </c>
      <c r="BQ39">
        <v>0.85</v>
      </c>
      <c r="BR39">
        <v>0</v>
      </c>
      <c r="BS39">
        <v>1718.59</v>
      </c>
      <c r="BT39">
        <v>93499.47</v>
      </c>
      <c r="BU39">
        <v>0.02</v>
      </c>
      <c r="BV39">
        <v>1.7500000000000002E-2</v>
      </c>
      <c r="BW39">
        <v>0.85</v>
      </c>
      <c r="BX39">
        <v>0</v>
      </c>
    </row>
    <row r="40" spans="1:76" x14ac:dyDescent="0.35">
      <c r="A40" t="s">
        <v>89</v>
      </c>
      <c r="B40" t="s">
        <v>86</v>
      </c>
      <c r="C40" t="s">
        <v>84</v>
      </c>
      <c r="D40">
        <v>2</v>
      </c>
      <c r="E40">
        <v>1952.49</v>
      </c>
      <c r="F40">
        <v>110347.63</v>
      </c>
      <c r="G40">
        <v>1.7999999999999999E-2</v>
      </c>
      <c r="H40">
        <v>1.7500000000000002E-2</v>
      </c>
      <c r="I40">
        <v>0.85</v>
      </c>
      <c r="J40">
        <v>0.14000000000000001</v>
      </c>
      <c r="K40">
        <v>1957.37</v>
      </c>
      <c r="L40">
        <v>110623.5</v>
      </c>
      <c r="M40">
        <v>1.7999999999999999E-2</v>
      </c>
      <c r="N40">
        <v>1.7500000000000002E-2</v>
      </c>
      <c r="O40">
        <v>0.85</v>
      </c>
      <c r="P40">
        <v>0</v>
      </c>
      <c r="Q40">
        <v>1962.25</v>
      </c>
      <c r="R40">
        <v>110899.37</v>
      </c>
      <c r="S40">
        <v>1.7999999999999999E-2</v>
      </c>
      <c r="T40">
        <v>1.7500000000000002E-2</v>
      </c>
      <c r="U40">
        <v>0.85</v>
      </c>
      <c r="V40">
        <v>0</v>
      </c>
      <c r="W40">
        <v>1967.13</v>
      </c>
      <c r="X40">
        <v>111175.24</v>
      </c>
      <c r="Y40">
        <v>1.7999999999999999E-2</v>
      </c>
      <c r="Z40">
        <v>1.7500000000000002E-2</v>
      </c>
      <c r="AA40">
        <v>0.85</v>
      </c>
      <c r="AB40">
        <v>0</v>
      </c>
      <c r="AC40">
        <v>1972.01</v>
      </c>
      <c r="AD40">
        <v>111451.11</v>
      </c>
      <c r="AE40">
        <v>1.7999999999999999E-2</v>
      </c>
      <c r="AF40">
        <v>1.7500000000000002E-2</v>
      </c>
      <c r="AG40">
        <v>0.85</v>
      </c>
      <c r="AH40">
        <v>0</v>
      </c>
      <c r="AI40">
        <v>1976.9</v>
      </c>
      <c r="AJ40">
        <v>111726.98</v>
      </c>
      <c r="AK40">
        <v>1.7999999999999999E-2</v>
      </c>
      <c r="AL40">
        <v>1.7500000000000002E-2</v>
      </c>
      <c r="AM40">
        <v>0.85</v>
      </c>
      <c r="AN40">
        <v>0.14000000000000001</v>
      </c>
      <c r="AO40">
        <v>1981.78</v>
      </c>
      <c r="AP40">
        <v>112002.84</v>
      </c>
      <c r="AQ40">
        <v>1.7999999999999999E-2</v>
      </c>
      <c r="AR40">
        <v>1.7500000000000002E-2</v>
      </c>
      <c r="AS40">
        <v>0.85</v>
      </c>
      <c r="AT40">
        <v>0</v>
      </c>
      <c r="AU40">
        <v>1986.66</v>
      </c>
      <c r="AV40">
        <v>112278.71</v>
      </c>
      <c r="AW40">
        <v>1.7999999999999999E-2</v>
      </c>
      <c r="AX40">
        <v>1.7500000000000002E-2</v>
      </c>
      <c r="AY40">
        <v>0.85</v>
      </c>
      <c r="AZ40">
        <v>0</v>
      </c>
      <c r="BA40">
        <v>1991.54</v>
      </c>
      <c r="BB40">
        <v>112554.58</v>
      </c>
      <c r="BC40">
        <v>1.7999999999999999E-2</v>
      </c>
      <c r="BD40">
        <v>1.7500000000000002E-2</v>
      </c>
      <c r="BE40">
        <v>0.85</v>
      </c>
      <c r="BF40">
        <v>0</v>
      </c>
      <c r="BG40">
        <v>1996.42</v>
      </c>
      <c r="BH40">
        <v>112830.45</v>
      </c>
      <c r="BI40">
        <v>1.7999999999999999E-2</v>
      </c>
      <c r="BJ40">
        <v>1.7500000000000002E-2</v>
      </c>
      <c r="BK40">
        <v>0.85</v>
      </c>
      <c r="BL40">
        <v>0</v>
      </c>
      <c r="BM40">
        <v>2001.3</v>
      </c>
      <c r="BN40">
        <v>113106.32</v>
      </c>
      <c r="BO40">
        <v>1.7999999999999999E-2</v>
      </c>
      <c r="BP40">
        <v>1.7500000000000002E-2</v>
      </c>
      <c r="BQ40">
        <v>0.85</v>
      </c>
      <c r="BR40">
        <v>0</v>
      </c>
      <c r="BS40">
        <v>2006.18</v>
      </c>
      <c r="BT40">
        <v>113382.19</v>
      </c>
      <c r="BU40">
        <v>1.7999999999999999E-2</v>
      </c>
      <c r="BV40">
        <v>1.7500000000000002E-2</v>
      </c>
      <c r="BW40">
        <v>0.85</v>
      </c>
      <c r="BX40">
        <v>0</v>
      </c>
    </row>
    <row r="41" spans="1:76" x14ac:dyDescent="0.35">
      <c r="A41" t="s">
        <v>89</v>
      </c>
      <c r="B41" t="s">
        <v>86</v>
      </c>
      <c r="C41" t="s">
        <v>85</v>
      </c>
      <c r="D41">
        <v>4</v>
      </c>
      <c r="E41">
        <v>1780.69</v>
      </c>
      <c r="F41">
        <v>135947.4</v>
      </c>
      <c r="G41">
        <v>1.7999999999999999E-2</v>
      </c>
      <c r="H41">
        <v>1.7500000000000002E-2</v>
      </c>
      <c r="I41">
        <v>0.85</v>
      </c>
      <c r="J41">
        <v>0</v>
      </c>
      <c r="K41">
        <v>1785.14</v>
      </c>
      <c r="L41">
        <v>136287.26999999999</v>
      </c>
      <c r="M41">
        <v>1.7999999999999999E-2</v>
      </c>
      <c r="N41">
        <v>1.7500000000000002E-2</v>
      </c>
      <c r="O41">
        <v>0.85</v>
      </c>
      <c r="P41">
        <v>0</v>
      </c>
      <c r="Q41">
        <v>1789.59</v>
      </c>
      <c r="R41">
        <v>136627.14000000001</v>
      </c>
      <c r="S41">
        <v>1.7999999999999999E-2</v>
      </c>
      <c r="T41">
        <v>1.7500000000000002E-2</v>
      </c>
      <c r="U41">
        <v>0.85</v>
      </c>
      <c r="V41">
        <v>0</v>
      </c>
      <c r="W41">
        <v>1794.05</v>
      </c>
      <c r="X41">
        <v>136967.01</v>
      </c>
      <c r="Y41">
        <v>1.7999999999999999E-2</v>
      </c>
      <c r="Z41">
        <v>1.7500000000000002E-2</v>
      </c>
      <c r="AA41">
        <v>0.85</v>
      </c>
      <c r="AB41">
        <v>0</v>
      </c>
      <c r="AC41">
        <v>1798.5</v>
      </c>
      <c r="AD41">
        <v>137306.87</v>
      </c>
      <c r="AE41">
        <v>1.7999999999999999E-2</v>
      </c>
      <c r="AF41">
        <v>1.7500000000000002E-2</v>
      </c>
      <c r="AG41">
        <v>0.85</v>
      </c>
      <c r="AH41">
        <v>0</v>
      </c>
      <c r="AI41">
        <v>1802.95</v>
      </c>
      <c r="AJ41">
        <v>137646.74</v>
      </c>
      <c r="AK41">
        <v>1.7999999999999999E-2</v>
      </c>
      <c r="AL41">
        <v>1.7500000000000002E-2</v>
      </c>
      <c r="AM41">
        <v>0.85</v>
      </c>
      <c r="AN41">
        <v>0</v>
      </c>
      <c r="AO41">
        <v>1807.4</v>
      </c>
      <c r="AP41">
        <v>137986.60999999999</v>
      </c>
      <c r="AQ41">
        <v>1.7999999999999999E-2</v>
      </c>
      <c r="AR41">
        <v>1.7500000000000002E-2</v>
      </c>
      <c r="AS41">
        <v>0.85</v>
      </c>
      <c r="AT41">
        <v>0</v>
      </c>
      <c r="AU41">
        <v>1811.85</v>
      </c>
      <c r="AV41">
        <v>138326.48000000001</v>
      </c>
      <c r="AW41">
        <v>1.7999999999999999E-2</v>
      </c>
      <c r="AX41">
        <v>1.7500000000000002E-2</v>
      </c>
      <c r="AY41">
        <v>0.85</v>
      </c>
      <c r="AZ41">
        <v>0</v>
      </c>
      <c r="BA41">
        <v>1816.3</v>
      </c>
      <c r="BB41">
        <v>138666.35</v>
      </c>
      <c r="BC41">
        <v>1.7999999999999999E-2</v>
      </c>
      <c r="BD41">
        <v>1.7500000000000002E-2</v>
      </c>
      <c r="BE41">
        <v>0.85</v>
      </c>
      <c r="BF41">
        <v>0</v>
      </c>
      <c r="BG41">
        <v>1820.76</v>
      </c>
      <c r="BH41">
        <v>139006.22</v>
      </c>
      <c r="BI41">
        <v>1.7999999999999999E-2</v>
      </c>
      <c r="BJ41">
        <v>1.7500000000000002E-2</v>
      </c>
      <c r="BK41">
        <v>0.85</v>
      </c>
      <c r="BL41">
        <v>0</v>
      </c>
      <c r="BM41">
        <v>1825.21</v>
      </c>
      <c r="BN41">
        <v>139346.07999999999</v>
      </c>
      <c r="BO41">
        <v>1.7999999999999999E-2</v>
      </c>
      <c r="BP41">
        <v>1.7500000000000002E-2</v>
      </c>
      <c r="BQ41">
        <v>0.85</v>
      </c>
      <c r="BR41">
        <v>0</v>
      </c>
      <c r="BS41">
        <v>1829.66</v>
      </c>
      <c r="BT41">
        <v>139685.95000000001</v>
      </c>
      <c r="BU41">
        <v>1.7999999999999999E-2</v>
      </c>
      <c r="BV41">
        <v>1.7500000000000002E-2</v>
      </c>
      <c r="BW41">
        <v>0.85</v>
      </c>
      <c r="BX41">
        <v>0</v>
      </c>
    </row>
    <row r="42" spans="1:76" x14ac:dyDescent="0.35">
      <c r="A42" t="s">
        <v>89</v>
      </c>
      <c r="B42" t="s">
        <v>87</v>
      </c>
      <c r="C42" t="s">
        <v>78</v>
      </c>
      <c r="D42">
        <v>2</v>
      </c>
      <c r="E42">
        <v>1282.6199999999999</v>
      </c>
      <c r="F42">
        <v>57558.38</v>
      </c>
      <c r="G42">
        <v>0.02</v>
      </c>
      <c r="H42">
        <v>1.4999999999999999E-2</v>
      </c>
      <c r="I42">
        <v>0.85</v>
      </c>
      <c r="J42">
        <v>0.15</v>
      </c>
      <c r="K42">
        <v>1285.83</v>
      </c>
      <c r="L42">
        <v>57702.28</v>
      </c>
      <c r="M42">
        <v>0.02</v>
      </c>
      <c r="N42">
        <v>1.4999999999999999E-2</v>
      </c>
      <c r="O42">
        <v>0.85</v>
      </c>
      <c r="P42">
        <v>0</v>
      </c>
      <c r="Q42">
        <v>1289.03</v>
      </c>
      <c r="R42">
        <v>57846.17</v>
      </c>
      <c r="S42">
        <v>0.02</v>
      </c>
      <c r="T42">
        <v>1.4999999999999999E-2</v>
      </c>
      <c r="U42">
        <v>0.85</v>
      </c>
      <c r="V42">
        <v>0</v>
      </c>
      <c r="W42">
        <v>1292.24</v>
      </c>
      <c r="X42">
        <v>57990.07</v>
      </c>
      <c r="Y42">
        <v>0.02</v>
      </c>
      <c r="Z42">
        <v>1.4999999999999999E-2</v>
      </c>
      <c r="AA42">
        <v>0.85</v>
      </c>
      <c r="AB42">
        <v>0</v>
      </c>
      <c r="AC42">
        <v>1295.45</v>
      </c>
      <c r="AD42">
        <v>58133.96</v>
      </c>
      <c r="AE42">
        <v>0.02</v>
      </c>
      <c r="AF42">
        <v>1.4999999999999999E-2</v>
      </c>
      <c r="AG42">
        <v>0.85</v>
      </c>
      <c r="AH42">
        <v>0</v>
      </c>
      <c r="AI42">
        <v>1298.6500000000001</v>
      </c>
      <c r="AJ42">
        <v>58277.86</v>
      </c>
      <c r="AK42">
        <v>0.02</v>
      </c>
      <c r="AL42">
        <v>1.4999999999999999E-2</v>
      </c>
      <c r="AM42">
        <v>0.85</v>
      </c>
      <c r="AN42">
        <v>0.15</v>
      </c>
      <c r="AO42">
        <v>1301.8599999999999</v>
      </c>
      <c r="AP42">
        <v>58421.760000000002</v>
      </c>
      <c r="AQ42">
        <v>0.02</v>
      </c>
      <c r="AR42">
        <v>1.4999999999999999E-2</v>
      </c>
      <c r="AS42">
        <v>0.85</v>
      </c>
      <c r="AT42">
        <v>0</v>
      </c>
      <c r="AU42">
        <v>1305.07</v>
      </c>
      <c r="AV42">
        <v>58565.65</v>
      </c>
      <c r="AW42">
        <v>0.02</v>
      </c>
      <c r="AX42">
        <v>1.4999999999999999E-2</v>
      </c>
      <c r="AY42">
        <v>0.85</v>
      </c>
      <c r="AZ42">
        <v>0</v>
      </c>
      <c r="BA42">
        <v>1308.27</v>
      </c>
      <c r="BB42">
        <v>58709.55</v>
      </c>
      <c r="BC42">
        <v>0.02</v>
      </c>
      <c r="BD42">
        <v>1.4999999999999999E-2</v>
      </c>
      <c r="BE42">
        <v>0.85</v>
      </c>
      <c r="BF42">
        <v>0</v>
      </c>
      <c r="BG42">
        <v>1311.48</v>
      </c>
      <c r="BH42">
        <v>58853.440000000002</v>
      </c>
      <c r="BI42">
        <v>0.02</v>
      </c>
      <c r="BJ42">
        <v>1.4999999999999999E-2</v>
      </c>
      <c r="BK42">
        <v>0.85</v>
      </c>
      <c r="BL42">
        <v>0</v>
      </c>
      <c r="BM42">
        <v>1314.69</v>
      </c>
      <c r="BN42">
        <v>58997.34</v>
      </c>
      <c r="BO42">
        <v>0.02</v>
      </c>
      <c r="BP42">
        <v>1.4999999999999999E-2</v>
      </c>
      <c r="BQ42">
        <v>0.85</v>
      </c>
      <c r="BR42">
        <v>0</v>
      </c>
      <c r="BS42">
        <v>1317.89</v>
      </c>
      <c r="BT42">
        <v>59141.24</v>
      </c>
      <c r="BU42">
        <v>0.02</v>
      </c>
      <c r="BV42">
        <v>1.4999999999999999E-2</v>
      </c>
      <c r="BW42">
        <v>0.85</v>
      </c>
      <c r="BX42">
        <v>0</v>
      </c>
    </row>
    <row r="43" spans="1:76" x14ac:dyDescent="0.35">
      <c r="A43" t="s">
        <v>89</v>
      </c>
      <c r="B43" t="s">
        <v>87</v>
      </c>
      <c r="C43" t="s">
        <v>79</v>
      </c>
      <c r="D43">
        <v>2</v>
      </c>
      <c r="E43">
        <v>1284.7</v>
      </c>
      <c r="F43">
        <v>57558.38</v>
      </c>
      <c r="G43">
        <v>1.7999999999999999E-2</v>
      </c>
      <c r="H43">
        <v>1.4999999999999999E-2</v>
      </c>
      <c r="I43">
        <v>0.85</v>
      </c>
      <c r="J43">
        <v>0.12</v>
      </c>
      <c r="K43">
        <v>1287.9100000000001</v>
      </c>
      <c r="L43">
        <v>57702.28</v>
      </c>
      <c r="M43">
        <v>1.7999999999999999E-2</v>
      </c>
      <c r="N43">
        <v>1.4999999999999999E-2</v>
      </c>
      <c r="O43">
        <v>0.85</v>
      </c>
      <c r="P43">
        <v>0</v>
      </c>
      <c r="Q43">
        <v>1291.1199999999999</v>
      </c>
      <c r="R43">
        <v>57846.17</v>
      </c>
      <c r="S43">
        <v>1.7999999999999999E-2</v>
      </c>
      <c r="T43">
        <v>1.4999999999999999E-2</v>
      </c>
      <c r="U43">
        <v>0.85</v>
      </c>
      <c r="V43">
        <v>0</v>
      </c>
      <c r="W43">
        <v>1294.3399999999999</v>
      </c>
      <c r="X43">
        <v>57990.07</v>
      </c>
      <c r="Y43">
        <v>1.7999999999999999E-2</v>
      </c>
      <c r="Z43">
        <v>1.4999999999999999E-2</v>
      </c>
      <c r="AA43">
        <v>0.85</v>
      </c>
      <c r="AB43">
        <v>0</v>
      </c>
      <c r="AC43">
        <v>1297.55</v>
      </c>
      <c r="AD43">
        <v>58133.96</v>
      </c>
      <c r="AE43">
        <v>1.7999999999999999E-2</v>
      </c>
      <c r="AF43">
        <v>1.4999999999999999E-2</v>
      </c>
      <c r="AG43">
        <v>0.85</v>
      </c>
      <c r="AH43">
        <v>0</v>
      </c>
      <c r="AI43">
        <v>1300.76</v>
      </c>
      <c r="AJ43">
        <v>58277.86</v>
      </c>
      <c r="AK43">
        <v>1.7999999999999999E-2</v>
      </c>
      <c r="AL43">
        <v>1.4999999999999999E-2</v>
      </c>
      <c r="AM43">
        <v>0.85</v>
      </c>
      <c r="AN43">
        <v>0.12</v>
      </c>
      <c r="AO43">
        <v>1303.97</v>
      </c>
      <c r="AP43">
        <v>58421.760000000002</v>
      </c>
      <c r="AQ43">
        <v>1.7999999999999999E-2</v>
      </c>
      <c r="AR43">
        <v>1.4999999999999999E-2</v>
      </c>
      <c r="AS43">
        <v>0.85</v>
      </c>
      <c r="AT43">
        <v>0</v>
      </c>
      <c r="AU43">
        <v>1307.18</v>
      </c>
      <c r="AV43">
        <v>58565.65</v>
      </c>
      <c r="AW43">
        <v>1.7999999999999999E-2</v>
      </c>
      <c r="AX43">
        <v>1.4999999999999999E-2</v>
      </c>
      <c r="AY43">
        <v>0.85</v>
      </c>
      <c r="AZ43">
        <v>0</v>
      </c>
      <c r="BA43">
        <v>1310.3900000000001</v>
      </c>
      <c r="BB43">
        <v>58709.55</v>
      </c>
      <c r="BC43">
        <v>1.7999999999999999E-2</v>
      </c>
      <c r="BD43">
        <v>1.4999999999999999E-2</v>
      </c>
      <c r="BE43">
        <v>0.85</v>
      </c>
      <c r="BF43">
        <v>0</v>
      </c>
      <c r="BG43">
        <v>1313.61</v>
      </c>
      <c r="BH43">
        <v>58853.440000000002</v>
      </c>
      <c r="BI43">
        <v>1.7999999999999999E-2</v>
      </c>
      <c r="BJ43">
        <v>1.4999999999999999E-2</v>
      </c>
      <c r="BK43">
        <v>0.85</v>
      </c>
      <c r="BL43">
        <v>0</v>
      </c>
      <c r="BM43">
        <v>1316.82</v>
      </c>
      <c r="BN43">
        <v>58997.34</v>
      </c>
      <c r="BO43">
        <v>1.7999999999999999E-2</v>
      </c>
      <c r="BP43">
        <v>1.4999999999999999E-2</v>
      </c>
      <c r="BQ43">
        <v>0.85</v>
      </c>
      <c r="BR43">
        <v>0</v>
      </c>
      <c r="BS43">
        <v>1320.03</v>
      </c>
      <c r="BT43">
        <v>59141.24</v>
      </c>
      <c r="BU43">
        <v>1.7999999999999999E-2</v>
      </c>
      <c r="BV43">
        <v>1.4999999999999999E-2</v>
      </c>
      <c r="BW43">
        <v>0.85</v>
      </c>
      <c r="BX43">
        <v>0</v>
      </c>
    </row>
    <row r="44" spans="1:76" x14ac:dyDescent="0.35">
      <c r="A44" t="s">
        <v>89</v>
      </c>
      <c r="B44" t="s">
        <v>87</v>
      </c>
      <c r="C44" t="s">
        <v>80</v>
      </c>
      <c r="D44">
        <v>2</v>
      </c>
      <c r="E44">
        <v>1342.15</v>
      </c>
      <c r="F44">
        <v>59773</v>
      </c>
      <c r="G44">
        <v>1.7999999999999999E-2</v>
      </c>
      <c r="H44">
        <v>1.4999999999999999E-2</v>
      </c>
      <c r="I44">
        <v>0.85</v>
      </c>
      <c r="J44">
        <v>0.26</v>
      </c>
      <c r="K44">
        <v>1345.51</v>
      </c>
      <c r="L44">
        <v>59922.43</v>
      </c>
      <c r="M44">
        <v>1.7999999999999999E-2</v>
      </c>
      <c r="N44">
        <v>1.4999999999999999E-2</v>
      </c>
      <c r="O44">
        <v>0.85</v>
      </c>
      <c r="P44">
        <v>0</v>
      </c>
      <c r="Q44">
        <v>1348.86</v>
      </c>
      <c r="R44">
        <v>60071.86</v>
      </c>
      <c r="S44">
        <v>1.7999999999999999E-2</v>
      </c>
      <c r="T44">
        <v>1.4999999999999999E-2</v>
      </c>
      <c r="U44">
        <v>0.85</v>
      </c>
      <c r="V44">
        <v>0</v>
      </c>
      <c r="W44">
        <v>1352.22</v>
      </c>
      <c r="X44">
        <v>60221.3</v>
      </c>
      <c r="Y44">
        <v>1.7999999999999999E-2</v>
      </c>
      <c r="Z44">
        <v>1.4999999999999999E-2</v>
      </c>
      <c r="AA44">
        <v>0.85</v>
      </c>
      <c r="AB44">
        <v>0</v>
      </c>
      <c r="AC44">
        <v>1355.57</v>
      </c>
      <c r="AD44">
        <v>60370.73</v>
      </c>
      <c r="AE44">
        <v>1.7999999999999999E-2</v>
      </c>
      <c r="AF44">
        <v>1.4999999999999999E-2</v>
      </c>
      <c r="AG44">
        <v>0.85</v>
      </c>
      <c r="AH44">
        <v>0</v>
      </c>
      <c r="AI44">
        <v>1358.93</v>
      </c>
      <c r="AJ44">
        <v>60520.160000000003</v>
      </c>
      <c r="AK44">
        <v>1.7999999999999999E-2</v>
      </c>
      <c r="AL44">
        <v>1.4999999999999999E-2</v>
      </c>
      <c r="AM44">
        <v>0.85</v>
      </c>
      <c r="AN44">
        <v>0.26</v>
      </c>
      <c r="AO44">
        <v>1362.28</v>
      </c>
      <c r="AP44">
        <v>60669.59</v>
      </c>
      <c r="AQ44">
        <v>1.7999999999999999E-2</v>
      </c>
      <c r="AR44">
        <v>1.4999999999999999E-2</v>
      </c>
      <c r="AS44">
        <v>0.85</v>
      </c>
      <c r="AT44">
        <v>0</v>
      </c>
      <c r="AU44">
        <v>1365.64</v>
      </c>
      <c r="AV44">
        <v>60819.03</v>
      </c>
      <c r="AW44">
        <v>1.7999999999999999E-2</v>
      </c>
      <c r="AX44">
        <v>1.4999999999999999E-2</v>
      </c>
      <c r="AY44">
        <v>0.85</v>
      </c>
      <c r="AZ44">
        <v>0</v>
      </c>
      <c r="BA44">
        <v>1368.99</v>
      </c>
      <c r="BB44">
        <v>60968.46</v>
      </c>
      <c r="BC44">
        <v>1.7999999999999999E-2</v>
      </c>
      <c r="BD44">
        <v>1.4999999999999999E-2</v>
      </c>
      <c r="BE44">
        <v>0.85</v>
      </c>
      <c r="BF44">
        <v>0</v>
      </c>
      <c r="BG44">
        <v>1372.35</v>
      </c>
      <c r="BH44">
        <v>61117.89</v>
      </c>
      <c r="BI44">
        <v>1.7999999999999999E-2</v>
      </c>
      <c r="BJ44">
        <v>1.4999999999999999E-2</v>
      </c>
      <c r="BK44">
        <v>0.85</v>
      </c>
      <c r="BL44">
        <v>0</v>
      </c>
      <c r="BM44">
        <v>1375.7</v>
      </c>
      <c r="BN44">
        <v>61267.32</v>
      </c>
      <c r="BO44">
        <v>1.7999999999999999E-2</v>
      </c>
      <c r="BP44">
        <v>1.4999999999999999E-2</v>
      </c>
      <c r="BQ44">
        <v>0.85</v>
      </c>
      <c r="BR44">
        <v>0</v>
      </c>
      <c r="BS44">
        <v>1379.06</v>
      </c>
      <c r="BT44">
        <v>61416.76</v>
      </c>
      <c r="BU44">
        <v>1.7999999999999999E-2</v>
      </c>
      <c r="BV44">
        <v>1.4999999999999999E-2</v>
      </c>
      <c r="BW44">
        <v>0.85</v>
      </c>
      <c r="BX44">
        <v>0</v>
      </c>
    </row>
    <row r="45" spans="1:76" x14ac:dyDescent="0.35">
      <c r="A45" t="s">
        <v>89</v>
      </c>
      <c r="B45" t="s">
        <v>87</v>
      </c>
      <c r="C45" t="s">
        <v>81</v>
      </c>
      <c r="D45">
        <v>1</v>
      </c>
      <c r="E45">
        <v>1419.77</v>
      </c>
      <c r="F45">
        <v>68105.259999999995</v>
      </c>
      <c r="G45">
        <v>1.6E-2</v>
      </c>
      <c r="H45">
        <v>1.4999999999999999E-2</v>
      </c>
      <c r="I45">
        <v>0.85</v>
      </c>
      <c r="J45">
        <v>0.2</v>
      </c>
      <c r="K45">
        <v>1423.32</v>
      </c>
      <c r="L45">
        <v>68275.520000000004</v>
      </c>
      <c r="M45">
        <v>1.6E-2</v>
      </c>
      <c r="N45">
        <v>1.4999999999999999E-2</v>
      </c>
      <c r="O45">
        <v>0.85</v>
      </c>
      <c r="P45">
        <v>0</v>
      </c>
      <c r="Q45">
        <v>1426.87</v>
      </c>
      <c r="R45">
        <v>68445.789999999994</v>
      </c>
      <c r="S45">
        <v>1.6E-2</v>
      </c>
      <c r="T45">
        <v>1.4999999999999999E-2</v>
      </c>
      <c r="U45">
        <v>0.85</v>
      </c>
      <c r="V45">
        <v>0</v>
      </c>
      <c r="W45">
        <v>1430.42</v>
      </c>
      <c r="X45">
        <v>68616.05</v>
      </c>
      <c r="Y45">
        <v>1.6E-2</v>
      </c>
      <c r="Z45">
        <v>1.4999999999999999E-2</v>
      </c>
      <c r="AA45">
        <v>0.85</v>
      </c>
      <c r="AB45">
        <v>0</v>
      </c>
      <c r="AC45">
        <v>1433.97</v>
      </c>
      <c r="AD45">
        <v>68786.31</v>
      </c>
      <c r="AE45">
        <v>1.6E-2</v>
      </c>
      <c r="AF45">
        <v>1.4999999999999999E-2</v>
      </c>
      <c r="AG45">
        <v>0.85</v>
      </c>
      <c r="AH45">
        <v>0</v>
      </c>
      <c r="AI45">
        <v>1437.52</v>
      </c>
      <c r="AJ45">
        <v>68956.58</v>
      </c>
      <c r="AK45">
        <v>1.6E-2</v>
      </c>
      <c r="AL45">
        <v>1.4999999999999999E-2</v>
      </c>
      <c r="AM45">
        <v>0.85</v>
      </c>
      <c r="AN45">
        <v>0.2</v>
      </c>
      <c r="AO45">
        <v>1441.07</v>
      </c>
      <c r="AP45">
        <v>69126.84</v>
      </c>
      <c r="AQ45">
        <v>1.6E-2</v>
      </c>
      <c r="AR45">
        <v>1.4999999999999999E-2</v>
      </c>
      <c r="AS45">
        <v>0.85</v>
      </c>
      <c r="AT45">
        <v>0</v>
      </c>
      <c r="AU45">
        <v>1444.62</v>
      </c>
      <c r="AV45">
        <v>69297.100000000006</v>
      </c>
      <c r="AW45">
        <v>1.6E-2</v>
      </c>
      <c r="AX45">
        <v>1.4999999999999999E-2</v>
      </c>
      <c r="AY45">
        <v>0.85</v>
      </c>
      <c r="AZ45">
        <v>0</v>
      </c>
      <c r="BA45">
        <v>1448.17</v>
      </c>
      <c r="BB45">
        <v>69467.37</v>
      </c>
      <c r="BC45">
        <v>1.6E-2</v>
      </c>
      <c r="BD45">
        <v>1.4999999999999999E-2</v>
      </c>
      <c r="BE45">
        <v>0.85</v>
      </c>
      <c r="BF45">
        <v>0</v>
      </c>
      <c r="BG45">
        <v>1451.71</v>
      </c>
      <c r="BH45">
        <v>69637.63</v>
      </c>
      <c r="BI45">
        <v>1.6E-2</v>
      </c>
      <c r="BJ45">
        <v>1.4999999999999999E-2</v>
      </c>
      <c r="BK45">
        <v>0.85</v>
      </c>
      <c r="BL45">
        <v>0</v>
      </c>
      <c r="BM45">
        <v>1455.26</v>
      </c>
      <c r="BN45">
        <v>69807.89</v>
      </c>
      <c r="BO45">
        <v>1.6E-2</v>
      </c>
      <c r="BP45">
        <v>1.4999999999999999E-2</v>
      </c>
      <c r="BQ45">
        <v>0.85</v>
      </c>
      <c r="BR45">
        <v>0</v>
      </c>
      <c r="BS45">
        <v>1458.81</v>
      </c>
      <c r="BT45">
        <v>69978.149999999994</v>
      </c>
      <c r="BU45">
        <v>1.6E-2</v>
      </c>
      <c r="BV45">
        <v>1.4999999999999999E-2</v>
      </c>
      <c r="BW45">
        <v>0.85</v>
      </c>
      <c r="BX45">
        <v>0</v>
      </c>
    </row>
    <row r="46" spans="1:76" x14ac:dyDescent="0.35">
      <c r="A46" t="s">
        <v>89</v>
      </c>
      <c r="B46" t="s">
        <v>87</v>
      </c>
      <c r="C46" t="s">
        <v>82</v>
      </c>
      <c r="D46">
        <v>5</v>
      </c>
      <c r="E46">
        <v>1525.9</v>
      </c>
      <c r="F46">
        <v>78257.460000000006</v>
      </c>
      <c r="G46">
        <v>1.6E-2</v>
      </c>
      <c r="H46">
        <v>1.4999999999999999E-2</v>
      </c>
      <c r="I46">
        <v>0.85</v>
      </c>
      <c r="J46">
        <v>7.0000000000000007E-2</v>
      </c>
      <c r="K46">
        <v>1529.71</v>
      </c>
      <c r="L46">
        <v>78453.100000000006</v>
      </c>
      <c r="M46">
        <v>1.6E-2</v>
      </c>
      <c r="N46">
        <v>1.4999999999999999E-2</v>
      </c>
      <c r="O46">
        <v>0.85</v>
      </c>
      <c r="P46">
        <v>0</v>
      </c>
      <c r="Q46">
        <v>1533.53</v>
      </c>
      <c r="R46">
        <v>78648.75</v>
      </c>
      <c r="S46">
        <v>1.6E-2</v>
      </c>
      <c r="T46">
        <v>1.4999999999999999E-2</v>
      </c>
      <c r="U46">
        <v>0.85</v>
      </c>
      <c r="V46">
        <v>0</v>
      </c>
      <c r="W46">
        <v>1537.34</v>
      </c>
      <c r="X46">
        <v>78844.39</v>
      </c>
      <c r="Y46">
        <v>1.6E-2</v>
      </c>
      <c r="Z46">
        <v>1.4999999999999999E-2</v>
      </c>
      <c r="AA46">
        <v>0.85</v>
      </c>
      <c r="AB46">
        <v>0</v>
      </c>
      <c r="AC46">
        <v>1541.16</v>
      </c>
      <c r="AD46">
        <v>79040.03</v>
      </c>
      <c r="AE46">
        <v>1.6E-2</v>
      </c>
      <c r="AF46">
        <v>1.4999999999999999E-2</v>
      </c>
      <c r="AG46">
        <v>0.85</v>
      </c>
      <c r="AH46">
        <v>0</v>
      </c>
      <c r="AI46">
        <v>1544.97</v>
      </c>
      <c r="AJ46">
        <v>79235.679999999993</v>
      </c>
      <c r="AK46">
        <v>1.6E-2</v>
      </c>
      <c r="AL46">
        <v>1.4999999999999999E-2</v>
      </c>
      <c r="AM46">
        <v>0.85</v>
      </c>
      <c r="AN46">
        <v>7.0000000000000007E-2</v>
      </c>
      <c r="AO46">
        <v>1548.79</v>
      </c>
      <c r="AP46">
        <v>79431.320000000007</v>
      </c>
      <c r="AQ46">
        <v>1.6E-2</v>
      </c>
      <c r="AR46">
        <v>1.4999999999999999E-2</v>
      </c>
      <c r="AS46">
        <v>0.85</v>
      </c>
      <c r="AT46">
        <v>0</v>
      </c>
      <c r="AU46">
        <v>1552.6</v>
      </c>
      <c r="AV46">
        <v>79626.97</v>
      </c>
      <c r="AW46">
        <v>1.6E-2</v>
      </c>
      <c r="AX46">
        <v>1.4999999999999999E-2</v>
      </c>
      <c r="AY46">
        <v>0.85</v>
      </c>
      <c r="AZ46">
        <v>0</v>
      </c>
      <c r="BA46">
        <v>1556.42</v>
      </c>
      <c r="BB46">
        <v>79822.61</v>
      </c>
      <c r="BC46">
        <v>1.6E-2</v>
      </c>
      <c r="BD46">
        <v>1.4999999999999999E-2</v>
      </c>
      <c r="BE46">
        <v>0.85</v>
      </c>
      <c r="BF46">
        <v>0</v>
      </c>
      <c r="BG46">
        <v>1560.23</v>
      </c>
      <c r="BH46">
        <v>80018.25</v>
      </c>
      <c r="BI46">
        <v>1.6E-2</v>
      </c>
      <c r="BJ46">
        <v>1.4999999999999999E-2</v>
      </c>
      <c r="BK46">
        <v>0.85</v>
      </c>
      <c r="BL46">
        <v>0</v>
      </c>
      <c r="BM46">
        <v>1564.05</v>
      </c>
      <c r="BN46">
        <v>80213.899999999994</v>
      </c>
      <c r="BO46">
        <v>1.6E-2</v>
      </c>
      <c r="BP46">
        <v>1.4999999999999999E-2</v>
      </c>
      <c r="BQ46">
        <v>0.85</v>
      </c>
      <c r="BR46">
        <v>0</v>
      </c>
      <c r="BS46">
        <v>1567.86</v>
      </c>
      <c r="BT46">
        <v>80409.539999999994</v>
      </c>
      <c r="BU46">
        <v>1.6E-2</v>
      </c>
      <c r="BV46">
        <v>1.4999999999999999E-2</v>
      </c>
      <c r="BW46">
        <v>0.85</v>
      </c>
      <c r="BX46">
        <v>0</v>
      </c>
    </row>
    <row r="47" spans="1:76" x14ac:dyDescent="0.35">
      <c r="A47" t="s">
        <v>89</v>
      </c>
      <c r="B47" t="s">
        <v>87</v>
      </c>
      <c r="C47" t="s">
        <v>83</v>
      </c>
      <c r="D47">
        <v>3</v>
      </c>
      <c r="E47">
        <v>1672.59</v>
      </c>
      <c r="F47">
        <v>90997.05</v>
      </c>
      <c r="G47">
        <v>1.6E-2</v>
      </c>
      <c r="H47">
        <v>1.4999999999999999E-2</v>
      </c>
      <c r="I47">
        <v>0.85</v>
      </c>
      <c r="J47">
        <v>0.12</v>
      </c>
      <c r="K47">
        <v>1676.77</v>
      </c>
      <c r="L47">
        <v>91224.54</v>
      </c>
      <c r="M47">
        <v>1.6E-2</v>
      </c>
      <c r="N47">
        <v>1.4999999999999999E-2</v>
      </c>
      <c r="O47">
        <v>0.85</v>
      </c>
      <c r="P47">
        <v>0</v>
      </c>
      <c r="Q47">
        <v>1680.95</v>
      </c>
      <c r="R47">
        <v>91452.04</v>
      </c>
      <c r="S47">
        <v>1.6E-2</v>
      </c>
      <c r="T47">
        <v>1.4999999999999999E-2</v>
      </c>
      <c r="U47">
        <v>0.85</v>
      </c>
      <c r="V47">
        <v>0</v>
      </c>
      <c r="W47">
        <v>1685.13</v>
      </c>
      <c r="X47">
        <v>91679.53</v>
      </c>
      <c r="Y47">
        <v>1.6E-2</v>
      </c>
      <c r="Z47">
        <v>1.4999999999999999E-2</v>
      </c>
      <c r="AA47">
        <v>0.85</v>
      </c>
      <c r="AB47">
        <v>0</v>
      </c>
      <c r="AC47">
        <v>1689.32</v>
      </c>
      <c r="AD47">
        <v>91907.02</v>
      </c>
      <c r="AE47">
        <v>1.6E-2</v>
      </c>
      <c r="AF47">
        <v>1.4999999999999999E-2</v>
      </c>
      <c r="AG47">
        <v>0.85</v>
      </c>
      <c r="AH47">
        <v>0</v>
      </c>
      <c r="AI47">
        <v>1693.5</v>
      </c>
      <c r="AJ47">
        <v>92134.51</v>
      </c>
      <c r="AK47">
        <v>1.6E-2</v>
      </c>
      <c r="AL47">
        <v>1.4999999999999999E-2</v>
      </c>
      <c r="AM47">
        <v>0.85</v>
      </c>
      <c r="AN47">
        <v>0.12</v>
      </c>
      <c r="AO47">
        <v>1697.68</v>
      </c>
      <c r="AP47">
        <v>92362.01</v>
      </c>
      <c r="AQ47">
        <v>1.6E-2</v>
      </c>
      <c r="AR47">
        <v>1.4999999999999999E-2</v>
      </c>
      <c r="AS47">
        <v>0.85</v>
      </c>
      <c r="AT47">
        <v>0</v>
      </c>
      <c r="AU47">
        <v>1701.86</v>
      </c>
      <c r="AV47">
        <v>92589.5</v>
      </c>
      <c r="AW47">
        <v>1.6E-2</v>
      </c>
      <c r="AX47">
        <v>1.4999999999999999E-2</v>
      </c>
      <c r="AY47">
        <v>0.85</v>
      </c>
      <c r="AZ47">
        <v>0</v>
      </c>
      <c r="BA47">
        <v>1706.04</v>
      </c>
      <c r="BB47">
        <v>92816.99</v>
      </c>
      <c r="BC47">
        <v>1.6E-2</v>
      </c>
      <c r="BD47">
        <v>1.4999999999999999E-2</v>
      </c>
      <c r="BE47">
        <v>0.85</v>
      </c>
      <c r="BF47">
        <v>0</v>
      </c>
      <c r="BG47">
        <v>1710.22</v>
      </c>
      <c r="BH47">
        <v>93044.479999999996</v>
      </c>
      <c r="BI47">
        <v>1.6E-2</v>
      </c>
      <c r="BJ47">
        <v>1.4999999999999999E-2</v>
      </c>
      <c r="BK47">
        <v>0.85</v>
      </c>
      <c r="BL47">
        <v>0</v>
      </c>
      <c r="BM47">
        <v>1714.4</v>
      </c>
      <c r="BN47">
        <v>93271.98</v>
      </c>
      <c r="BO47">
        <v>1.6E-2</v>
      </c>
      <c r="BP47">
        <v>1.4999999999999999E-2</v>
      </c>
      <c r="BQ47">
        <v>0.85</v>
      </c>
      <c r="BR47">
        <v>0</v>
      </c>
      <c r="BS47">
        <v>1718.59</v>
      </c>
      <c r="BT47">
        <v>93499.47</v>
      </c>
      <c r="BU47">
        <v>1.6E-2</v>
      </c>
      <c r="BV47">
        <v>1.4999999999999999E-2</v>
      </c>
      <c r="BW47">
        <v>0.85</v>
      </c>
      <c r="BX47">
        <v>0</v>
      </c>
    </row>
    <row r="48" spans="1:76" x14ac:dyDescent="0.35">
      <c r="A48" t="s">
        <v>89</v>
      </c>
      <c r="B48" t="s">
        <v>87</v>
      </c>
      <c r="C48" t="s">
        <v>84</v>
      </c>
      <c r="D48">
        <v>2</v>
      </c>
      <c r="E48">
        <v>1952.49</v>
      </c>
      <c r="F48">
        <v>110347.63</v>
      </c>
      <c r="G48">
        <v>1.6E-2</v>
      </c>
      <c r="H48">
        <v>1.4999999999999999E-2</v>
      </c>
      <c r="I48">
        <v>0.85</v>
      </c>
      <c r="J48">
        <v>0.14000000000000001</v>
      </c>
      <c r="K48">
        <v>1957.37</v>
      </c>
      <c r="L48">
        <v>110623.5</v>
      </c>
      <c r="M48">
        <v>1.6E-2</v>
      </c>
      <c r="N48">
        <v>1.4999999999999999E-2</v>
      </c>
      <c r="O48">
        <v>0.85</v>
      </c>
      <c r="P48">
        <v>0</v>
      </c>
      <c r="Q48">
        <v>1962.25</v>
      </c>
      <c r="R48">
        <v>110899.37</v>
      </c>
      <c r="S48">
        <v>1.6E-2</v>
      </c>
      <c r="T48">
        <v>1.4999999999999999E-2</v>
      </c>
      <c r="U48">
        <v>0.85</v>
      </c>
      <c r="V48">
        <v>0</v>
      </c>
      <c r="W48">
        <v>1967.13</v>
      </c>
      <c r="X48">
        <v>111175.24</v>
      </c>
      <c r="Y48">
        <v>1.6E-2</v>
      </c>
      <c r="Z48">
        <v>1.4999999999999999E-2</v>
      </c>
      <c r="AA48">
        <v>0.85</v>
      </c>
      <c r="AB48">
        <v>0</v>
      </c>
      <c r="AC48">
        <v>1972.01</v>
      </c>
      <c r="AD48">
        <v>111451.11</v>
      </c>
      <c r="AE48">
        <v>1.6E-2</v>
      </c>
      <c r="AF48">
        <v>1.4999999999999999E-2</v>
      </c>
      <c r="AG48">
        <v>0.85</v>
      </c>
      <c r="AH48">
        <v>0</v>
      </c>
      <c r="AI48">
        <v>1976.9</v>
      </c>
      <c r="AJ48">
        <v>111726.98</v>
      </c>
      <c r="AK48">
        <v>1.6E-2</v>
      </c>
      <c r="AL48">
        <v>1.4999999999999999E-2</v>
      </c>
      <c r="AM48">
        <v>0.85</v>
      </c>
      <c r="AN48">
        <v>0.14000000000000001</v>
      </c>
      <c r="AO48">
        <v>1981.78</v>
      </c>
      <c r="AP48">
        <v>112002.84</v>
      </c>
      <c r="AQ48">
        <v>1.6E-2</v>
      </c>
      <c r="AR48">
        <v>1.4999999999999999E-2</v>
      </c>
      <c r="AS48">
        <v>0.85</v>
      </c>
      <c r="AT48">
        <v>0</v>
      </c>
      <c r="AU48">
        <v>1986.66</v>
      </c>
      <c r="AV48">
        <v>112278.71</v>
      </c>
      <c r="AW48">
        <v>1.6E-2</v>
      </c>
      <c r="AX48">
        <v>1.4999999999999999E-2</v>
      </c>
      <c r="AY48">
        <v>0.85</v>
      </c>
      <c r="AZ48">
        <v>0</v>
      </c>
      <c r="BA48">
        <v>1991.54</v>
      </c>
      <c r="BB48">
        <v>112554.58</v>
      </c>
      <c r="BC48">
        <v>1.6E-2</v>
      </c>
      <c r="BD48">
        <v>1.4999999999999999E-2</v>
      </c>
      <c r="BE48">
        <v>0.85</v>
      </c>
      <c r="BF48">
        <v>0</v>
      </c>
      <c r="BG48">
        <v>1996.42</v>
      </c>
      <c r="BH48">
        <v>112830.45</v>
      </c>
      <c r="BI48">
        <v>1.6E-2</v>
      </c>
      <c r="BJ48">
        <v>1.4999999999999999E-2</v>
      </c>
      <c r="BK48">
        <v>0.85</v>
      </c>
      <c r="BL48">
        <v>0</v>
      </c>
      <c r="BM48">
        <v>2001.3</v>
      </c>
      <c r="BN48">
        <v>113106.32</v>
      </c>
      <c r="BO48">
        <v>1.6E-2</v>
      </c>
      <c r="BP48">
        <v>1.4999999999999999E-2</v>
      </c>
      <c r="BQ48">
        <v>0.85</v>
      </c>
      <c r="BR48">
        <v>0</v>
      </c>
      <c r="BS48">
        <v>2006.18</v>
      </c>
      <c r="BT48">
        <v>113382.19</v>
      </c>
      <c r="BU48">
        <v>1.6E-2</v>
      </c>
      <c r="BV48">
        <v>1.4999999999999999E-2</v>
      </c>
      <c r="BW48">
        <v>0.85</v>
      </c>
      <c r="BX48">
        <v>0</v>
      </c>
    </row>
    <row r="49" spans="1:76" x14ac:dyDescent="0.35">
      <c r="A49" t="s">
        <v>89</v>
      </c>
      <c r="B49" t="s">
        <v>87</v>
      </c>
      <c r="C49" t="s">
        <v>85</v>
      </c>
      <c r="D49">
        <v>1</v>
      </c>
      <c r="E49">
        <v>1780.69</v>
      </c>
      <c r="F49">
        <v>135947.4</v>
      </c>
      <c r="G49">
        <v>1.6E-2</v>
      </c>
      <c r="H49">
        <v>1.4999999999999999E-2</v>
      </c>
      <c r="I49">
        <v>0.85</v>
      </c>
      <c r="J49">
        <v>0</v>
      </c>
      <c r="K49">
        <v>1785.14</v>
      </c>
      <c r="L49">
        <v>136287.26999999999</v>
      </c>
      <c r="M49">
        <v>1.6E-2</v>
      </c>
      <c r="N49">
        <v>1.4999999999999999E-2</v>
      </c>
      <c r="O49">
        <v>0.85</v>
      </c>
      <c r="P49">
        <v>0</v>
      </c>
      <c r="Q49">
        <v>1789.59</v>
      </c>
      <c r="R49">
        <v>136627.14000000001</v>
      </c>
      <c r="S49">
        <v>1.6E-2</v>
      </c>
      <c r="T49">
        <v>1.4999999999999999E-2</v>
      </c>
      <c r="U49">
        <v>0.85</v>
      </c>
      <c r="V49">
        <v>0</v>
      </c>
      <c r="W49">
        <v>1794.05</v>
      </c>
      <c r="X49">
        <v>136967.01</v>
      </c>
      <c r="Y49">
        <v>1.6E-2</v>
      </c>
      <c r="Z49">
        <v>1.4999999999999999E-2</v>
      </c>
      <c r="AA49">
        <v>0.85</v>
      </c>
      <c r="AB49">
        <v>0</v>
      </c>
      <c r="AC49">
        <v>1798.5</v>
      </c>
      <c r="AD49">
        <v>137306.87</v>
      </c>
      <c r="AE49">
        <v>1.6E-2</v>
      </c>
      <c r="AF49">
        <v>1.4999999999999999E-2</v>
      </c>
      <c r="AG49">
        <v>0.85</v>
      </c>
      <c r="AH49">
        <v>0</v>
      </c>
      <c r="AI49">
        <v>1802.95</v>
      </c>
      <c r="AJ49">
        <v>137646.74</v>
      </c>
      <c r="AK49">
        <v>1.6E-2</v>
      </c>
      <c r="AL49">
        <v>1.4999999999999999E-2</v>
      </c>
      <c r="AM49">
        <v>0.85</v>
      </c>
      <c r="AN49">
        <v>0</v>
      </c>
      <c r="AO49">
        <v>1807.4</v>
      </c>
      <c r="AP49">
        <v>137986.60999999999</v>
      </c>
      <c r="AQ49">
        <v>1.6E-2</v>
      </c>
      <c r="AR49">
        <v>1.4999999999999999E-2</v>
      </c>
      <c r="AS49">
        <v>0.85</v>
      </c>
      <c r="AT49">
        <v>0</v>
      </c>
      <c r="AU49">
        <v>1811.85</v>
      </c>
      <c r="AV49">
        <v>138326.48000000001</v>
      </c>
      <c r="AW49">
        <v>1.6E-2</v>
      </c>
      <c r="AX49">
        <v>1.4999999999999999E-2</v>
      </c>
      <c r="AY49">
        <v>0.85</v>
      </c>
      <c r="AZ49">
        <v>0</v>
      </c>
      <c r="BA49">
        <v>1816.3</v>
      </c>
      <c r="BB49">
        <v>138666.35</v>
      </c>
      <c r="BC49">
        <v>1.6E-2</v>
      </c>
      <c r="BD49">
        <v>1.4999999999999999E-2</v>
      </c>
      <c r="BE49">
        <v>0.85</v>
      </c>
      <c r="BF49">
        <v>0</v>
      </c>
      <c r="BG49">
        <v>1820.76</v>
      </c>
      <c r="BH49">
        <v>139006.22</v>
      </c>
      <c r="BI49">
        <v>1.6E-2</v>
      </c>
      <c r="BJ49">
        <v>1.4999999999999999E-2</v>
      </c>
      <c r="BK49">
        <v>0.85</v>
      </c>
      <c r="BL49">
        <v>0</v>
      </c>
      <c r="BM49">
        <v>1825.21</v>
      </c>
      <c r="BN49">
        <v>139346.07999999999</v>
      </c>
      <c r="BO49">
        <v>1.6E-2</v>
      </c>
      <c r="BP49">
        <v>1.4999999999999999E-2</v>
      </c>
      <c r="BQ49">
        <v>0.85</v>
      </c>
      <c r="BR49">
        <v>0</v>
      </c>
      <c r="BS49">
        <v>1829.66</v>
      </c>
      <c r="BT49">
        <v>139685.95000000001</v>
      </c>
      <c r="BU49">
        <v>1.6E-2</v>
      </c>
      <c r="BV49">
        <v>1.4999999999999999E-2</v>
      </c>
      <c r="BW49">
        <v>0.85</v>
      </c>
      <c r="BX49">
        <v>0</v>
      </c>
    </row>
    <row r="50" spans="1:76" x14ac:dyDescent="0.35">
      <c r="A50" t="s">
        <v>89</v>
      </c>
      <c r="B50" t="s">
        <v>88</v>
      </c>
      <c r="D50">
        <v>35</v>
      </c>
      <c r="E50">
        <v>80</v>
      </c>
      <c r="F50">
        <v>40000</v>
      </c>
      <c r="G50">
        <v>2.1000000000000001E-2</v>
      </c>
      <c r="H50">
        <v>1.49E-2</v>
      </c>
      <c r="I50">
        <v>0.85</v>
      </c>
      <c r="J50">
        <v>0</v>
      </c>
      <c r="K50">
        <v>80.2</v>
      </c>
      <c r="L50">
        <v>40100</v>
      </c>
      <c r="M50">
        <v>2.1000000000000001E-2</v>
      </c>
      <c r="N50">
        <v>1.49E-2</v>
      </c>
      <c r="O50">
        <v>0.85</v>
      </c>
      <c r="P50">
        <v>0</v>
      </c>
      <c r="Q50">
        <v>80.400000000000006</v>
      </c>
      <c r="R50">
        <v>40200</v>
      </c>
      <c r="S50">
        <v>2.1000000000000001E-2</v>
      </c>
      <c r="T50">
        <v>1.49E-2</v>
      </c>
      <c r="U50">
        <v>0.85</v>
      </c>
      <c r="V50">
        <v>0</v>
      </c>
      <c r="W50">
        <v>80.599999999999994</v>
      </c>
      <c r="X50">
        <v>40300</v>
      </c>
      <c r="Y50">
        <v>2.1000000000000001E-2</v>
      </c>
      <c r="Z50">
        <v>1.49E-2</v>
      </c>
      <c r="AA50">
        <v>0.85</v>
      </c>
      <c r="AB50">
        <v>0</v>
      </c>
      <c r="AC50">
        <v>80.8</v>
      </c>
      <c r="AD50">
        <v>40400</v>
      </c>
      <c r="AE50">
        <v>2.1000000000000001E-2</v>
      </c>
      <c r="AF50">
        <v>1.49E-2</v>
      </c>
      <c r="AG50">
        <v>0.85</v>
      </c>
      <c r="AH50">
        <v>0</v>
      </c>
      <c r="AI50">
        <v>81</v>
      </c>
      <c r="AJ50">
        <v>40500</v>
      </c>
      <c r="AK50">
        <v>2.1000000000000001E-2</v>
      </c>
      <c r="AL50">
        <v>1.49E-2</v>
      </c>
      <c r="AM50">
        <v>0.85</v>
      </c>
      <c r="AN50">
        <v>0</v>
      </c>
      <c r="AO50">
        <v>81.2</v>
      </c>
      <c r="AP50">
        <v>40600</v>
      </c>
      <c r="AQ50">
        <v>2.1000000000000001E-2</v>
      </c>
      <c r="AR50">
        <v>1.49E-2</v>
      </c>
      <c r="AS50">
        <v>0.85</v>
      </c>
      <c r="AT50">
        <v>0</v>
      </c>
      <c r="AU50">
        <v>81.400000000000006</v>
      </c>
      <c r="AV50">
        <v>40700</v>
      </c>
      <c r="AW50">
        <v>2.1000000000000001E-2</v>
      </c>
      <c r="AX50">
        <v>1.49E-2</v>
      </c>
      <c r="AY50">
        <v>0.85</v>
      </c>
      <c r="AZ50">
        <v>0</v>
      </c>
      <c r="BA50">
        <v>81.599999999999994</v>
      </c>
      <c r="BB50">
        <v>40800</v>
      </c>
      <c r="BC50">
        <v>2.1000000000000001E-2</v>
      </c>
      <c r="BD50">
        <v>1.49E-2</v>
      </c>
      <c r="BE50">
        <v>0.85</v>
      </c>
      <c r="BF50">
        <v>0</v>
      </c>
      <c r="BG50">
        <v>81.8</v>
      </c>
      <c r="BH50">
        <v>40900</v>
      </c>
      <c r="BI50">
        <v>2.1000000000000001E-2</v>
      </c>
      <c r="BJ50">
        <v>1.49E-2</v>
      </c>
      <c r="BK50">
        <v>0.85</v>
      </c>
      <c r="BL50">
        <v>0</v>
      </c>
      <c r="BM50">
        <v>82</v>
      </c>
      <c r="BN50">
        <v>41000</v>
      </c>
      <c r="BO50">
        <v>2.1000000000000001E-2</v>
      </c>
      <c r="BP50">
        <v>1.49E-2</v>
      </c>
      <c r="BQ50">
        <v>0.85</v>
      </c>
      <c r="BR50">
        <v>0</v>
      </c>
      <c r="BS50">
        <v>82.2</v>
      </c>
      <c r="BT50">
        <v>41100</v>
      </c>
      <c r="BU50">
        <v>2.1000000000000001E-2</v>
      </c>
      <c r="BV50">
        <v>1.49E-2</v>
      </c>
      <c r="BW50">
        <v>0.85</v>
      </c>
      <c r="BX50">
        <v>0</v>
      </c>
    </row>
    <row r="51" spans="1:76" x14ac:dyDescent="0.35">
      <c r="A51" t="s">
        <v>90</v>
      </c>
      <c r="B51" t="s">
        <v>77</v>
      </c>
      <c r="C51" t="s">
        <v>78</v>
      </c>
      <c r="D51">
        <v>9</v>
      </c>
      <c r="E51">
        <v>1307.95</v>
      </c>
      <c r="F51">
        <v>57558.38</v>
      </c>
      <c r="G51">
        <v>0.04</v>
      </c>
      <c r="H51">
        <v>1.2800000000000001E-2</v>
      </c>
      <c r="I51">
        <v>0.85</v>
      </c>
      <c r="J51">
        <v>0.15</v>
      </c>
      <c r="K51">
        <v>1311.22</v>
      </c>
      <c r="L51">
        <v>57702.28</v>
      </c>
      <c r="M51">
        <v>0.04</v>
      </c>
      <c r="N51">
        <v>1.2800000000000001E-2</v>
      </c>
      <c r="O51">
        <v>0.85</v>
      </c>
      <c r="P51">
        <v>0</v>
      </c>
      <c r="Q51">
        <v>1314.49</v>
      </c>
      <c r="R51">
        <v>57846.17</v>
      </c>
      <c r="S51">
        <v>0.04</v>
      </c>
      <c r="T51">
        <v>1.2800000000000001E-2</v>
      </c>
      <c r="U51">
        <v>0.85</v>
      </c>
      <c r="V51">
        <v>0</v>
      </c>
      <c r="W51">
        <v>1317.76</v>
      </c>
      <c r="X51">
        <v>57990.07</v>
      </c>
      <c r="Y51">
        <v>0.04</v>
      </c>
      <c r="Z51">
        <v>1.2800000000000001E-2</v>
      </c>
      <c r="AA51">
        <v>0.85</v>
      </c>
      <c r="AB51">
        <v>0</v>
      </c>
      <c r="AC51">
        <v>1321.03</v>
      </c>
      <c r="AD51">
        <v>58133.96</v>
      </c>
      <c r="AE51">
        <v>0.04</v>
      </c>
      <c r="AF51">
        <v>1.2800000000000001E-2</v>
      </c>
      <c r="AG51">
        <v>0.85</v>
      </c>
      <c r="AH51">
        <v>0</v>
      </c>
      <c r="AI51">
        <v>1324.3</v>
      </c>
      <c r="AJ51">
        <v>58277.86</v>
      </c>
      <c r="AK51">
        <v>0.04</v>
      </c>
      <c r="AL51">
        <v>1.2800000000000001E-2</v>
      </c>
      <c r="AM51">
        <v>0.85</v>
      </c>
      <c r="AN51">
        <v>0.15</v>
      </c>
      <c r="AO51">
        <v>1327.57</v>
      </c>
      <c r="AP51">
        <v>58421.760000000002</v>
      </c>
      <c r="AQ51">
        <v>0.04</v>
      </c>
      <c r="AR51">
        <v>1.2800000000000001E-2</v>
      </c>
      <c r="AS51">
        <v>0.85</v>
      </c>
      <c r="AT51">
        <v>0</v>
      </c>
      <c r="AU51">
        <v>1330.84</v>
      </c>
      <c r="AV51">
        <v>58565.65</v>
      </c>
      <c r="AW51">
        <v>0.04</v>
      </c>
      <c r="AX51">
        <v>1.2800000000000001E-2</v>
      </c>
      <c r="AY51">
        <v>0.85</v>
      </c>
      <c r="AZ51">
        <v>0</v>
      </c>
      <c r="BA51">
        <v>1334.11</v>
      </c>
      <c r="BB51">
        <v>58709.55</v>
      </c>
      <c r="BC51">
        <v>0.04</v>
      </c>
      <c r="BD51">
        <v>1.2800000000000001E-2</v>
      </c>
      <c r="BE51">
        <v>0.85</v>
      </c>
      <c r="BF51">
        <v>0</v>
      </c>
      <c r="BG51">
        <v>1337.38</v>
      </c>
      <c r="BH51">
        <v>58853.440000000002</v>
      </c>
      <c r="BI51">
        <v>0.04</v>
      </c>
      <c r="BJ51">
        <v>1.2800000000000001E-2</v>
      </c>
      <c r="BK51">
        <v>0.85</v>
      </c>
      <c r="BL51">
        <v>0</v>
      </c>
      <c r="BM51">
        <v>1340.65</v>
      </c>
      <c r="BN51">
        <v>58997.34</v>
      </c>
      <c r="BO51">
        <v>0.04</v>
      </c>
      <c r="BP51">
        <v>1.2800000000000001E-2</v>
      </c>
      <c r="BQ51">
        <v>0.85</v>
      </c>
      <c r="BR51">
        <v>0</v>
      </c>
      <c r="BS51">
        <v>1343.92</v>
      </c>
      <c r="BT51">
        <v>59141.24</v>
      </c>
      <c r="BU51">
        <v>0.04</v>
      </c>
      <c r="BV51">
        <v>1.2800000000000001E-2</v>
      </c>
      <c r="BW51">
        <v>0.85</v>
      </c>
      <c r="BX51">
        <v>0</v>
      </c>
    </row>
    <row r="52" spans="1:76" x14ac:dyDescent="0.35">
      <c r="A52" t="s">
        <v>90</v>
      </c>
      <c r="B52" t="s">
        <v>77</v>
      </c>
      <c r="C52" t="s">
        <v>79</v>
      </c>
      <c r="D52">
        <v>27</v>
      </c>
      <c r="E52">
        <v>1300.1600000000001</v>
      </c>
      <c r="F52">
        <v>57558.38</v>
      </c>
      <c r="G52">
        <v>2.5000000000000001E-2</v>
      </c>
      <c r="H52">
        <v>1.5299999999999999E-2</v>
      </c>
      <c r="I52">
        <v>0.85</v>
      </c>
      <c r="J52">
        <v>0.12</v>
      </c>
      <c r="K52">
        <v>1303.4100000000001</v>
      </c>
      <c r="L52">
        <v>57702.28</v>
      </c>
      <c r="M52">
        <v>2.5000000000000001E-2</v>
      </c>
      <c r="N52">
        <v>1.5299999999999999E-2</v>
      </c>
      <c r="O52">
        <v>0.85</v>
      </c>
      <c r="P52">
        <v>0</v>
      </c>
      <c r="Q52">
        <v>1306.6600000000001</v>
      </c>
      <c r="R52">
        <v>57846.17</v>
      </c>
      <c r="S52">
        <v>2.5000000000000001E-2</v>
      </c>
      <c r="T52">
        <v>1.5299999999999999E-2</v>
      </c>
      <c r="U52">
        <v>0.85</v>
      </c>
      <c r="V52">
        <v>0</v>
      </c>
      <c r="W52">
        <v>1309.9100000000001</v>
      </c>
      <c r="X52">
        <v>57990.07</v>
      </c>
      <c r="Y52">
        <v>2.5000000000000001E-2</v>
      </c>
      <c r="Z52">
        <v>1.5299999999999999E-2</v>
      </c>
      <c r="AA52">
        <v>0.85</v>
      </c>
      <c r="AB52">
        <v>0</v>
      </c>
      <c r="AC52">
        <v>1313.16</v>
      </c>
      <c r="AD52">
        <v>58133.96</v>
      </c>
      <c r="AE52">
        <v>2.5000000000000001E-2</v>
      </c>
      <c r="AF52">
        <v>1.5299999999999999E-2</v>
      </c>
      <c r="AG52">
        <v>0.85</v>
      </c>
      <c r="AH52">
        <v>0</v>
      </c>
      <c r="AI52">
        <v>1316.41</v>
      </c>
      <c r="AJ52">
        <v>58277.86</v>
      </c>
      <c r="AK52">
        <v>2.5000000000000001E-2</v>
      </c>
      <c r="AL52">
        <v>1.5299999999999999E-2</v>
      </c>
      <c r="AM52">
        <v>0.85</v>
      </c>
      <c r="AN52">
        <v>0.12</v>
      </c>
      <c r="AO52">
        <v>1319.66</v>
      </c>
      <c r="AP52">
        <v>58421.760000000002</v>
      </c>
      <c r="AQ52">
        <v>2.5000000000000001E-2</v>
      </c>
      <c r="AR52">
        <v>1.5299999999999999E-2</v>
      </c>
      <c r="AS52">
        <v>0.85</v>
      </c>
      <c r="AT52">
        <v>0</v>
      </c>
      <c r="AU52">
        <v>1322.91</v>
      </c>
      <c r="AV52">
        <v>58565.65</v>
      </c>
      <c r="AW52">
        <v>2.5000000000000001E-2</v>
      </c>
      <c r="AX52">
        <v>1.5299999999999999E-2</v>
      </c>
      <c r="AY52">
        <v>0.85</v>
      </c>
      <c r="AZ52">
        <v>0</v>
      </c>
      <c r="BA52">
        <v>1326.16</v>
      </c>
      <c r="BB52">
        <v>58709.55</v>
      </c>
      <c r="BC52">
        <v>2.5000000000000001E-2</v>
      </c>
      <c r="BD52">
        <v>1.5299999999999999E-2</v>
      </c>
      <c r="BE52">
        <v>0.85</v>
      </c>
      <c r="BF52">
        <v>0</v>
      </c>
      <c r="BG52">
        <v>1329.41</v>
      </c>
      <c r="BH52">
        <v>58853.440000000002</v>
      </c>
      <c r="BI52">
        <v>2.5000000000000001E-2</v>
      </c>
      <c r="BJ52">
        <v>1.5299999999999999E-2</v>
      </c>
      <c r="BK52">
        <v>0.85</v>
      </c>
      <c r="BL52">
        <v>0</v>
      </c>
      <c r="BM52">
        <v>1332.66</v>
      </c>
      <c r="BN52">
        <v>58997.34</v>
      </c>
      <c r="BO52">
        <v>2.5000000000000001E-2</v>
      </c>
      <c r="BP52">
        <v>1.5299999999999999E-2</v>
      </c>
      <c r="BQ52">
        <v>0.85</v>
      </c>
      <c r="BR52">
        <v>0</v>
      </c>
      <c r="BS52">
        <v>1335.91</v>
      </c>
      <c r="BT52">
        <v>59141.24</v>
      </c>
      <c r="BU52">
        <v>2.5000000000000001E-2</v>
      </c>
      <c r="BV52">
        <v>1.5299999999999999E-2</v>
      </c>
      <c r="BW52">
        <v>0.85</v>
      </c>
      <c r="BX52">
        <v>0</v>
      </c>
    </row>
    <row r="53" spans="1:76" x14ac:dyDescent="0.35">
      <c r="A53" t="s">
        <v>90</v>
      </c>
      <c r="B53" t="s">
        <v>77</v>
      </c>
      <c r="C53" t="s">
        <v>80</v>
      </c>
      <c r="D53">
        <v>29</v>
      </c>
      <c r="E53">
        <v>1402.56</v>
      </c>
      <c r="F53">
        <v>59773</v>
      </c>
      <c r="G53">
        <v>0.02</v>
      </c>
      <c r="H53">
        <v>1.7299999999999999E-2</v>
      </c>
      <c r="I53">
        <v>0.85</v>
      </c>
      <c r="J53">
        <v>0.26</v>
      </c>
      <c r="K53">
        <v>1406.07</v>
      </c>
      <c r="L53">
        <v>59922.43</v>
      </c>
      <c r="M53">
        <v>0.02</v>
      </c>
      <c r="N53">
        <v>1.7299999999999999E-2</v>
      </c>
      <c r="O53">
        <v>0.85</v>
      </c>
      <c r="P53">
        <v>0</v>
      </c>
      <c r="Q53">
        <v>1409.57</v>
      </c>
      <c r="R53">
        <v>60071.86</v>
      </c>
      <c r="S53">
        <v>0.02</v>
      </c>
      <c r="T53">
        <v>1.7299999999999999E-2</v>
      </c>
      <c r="U53">
        <v>0.85</v>
      </c>
      <c r="V53">
        <v>0</v>
      </c>
      <c r="W53">
        <v>1413.08</v>
      </c>
      <c r="X53">
        <v>60221.3</v>
      </c>
      <c r="Y53">
        <v>0.02</v>
      </c>
      <c r="Z53">
        <v>1.7299999999999999E-2</v>
      </c>
      <c r="AA53">
        <v>0.85</v>
      </c>
      <c r="AB53">
        <v>0</v>
      </c>
      <c r="AC53">
        <v>1416.59</v>
      </c>
      <c r="AD53">
        <v>60370.73</v>
      </c>
      <c r="AE53">
        <v>0.02</v>
      </c>
      <c r="AF53">
        <v>1.7299999999999999E-2</v>
      </c>
      <c r="AG53">
        <v>0.85</v>
      </c>
      <c r="AH53">
        <v>0</v>
      </c>
      <c r="AI53">
        <v>1420.09</v>
      </c>
      <c r="AJ53">
        <v>60520.160000000003</v>
      </c>
      <c r="AK53">
        <v>0.02</v>
      </c>
      <c r="AL53">
        <v>1.7299999999999999E-2</v>
      </c>
      <c r="AM53">
        <v>0.85</v>
      </c>
      <c r="AN53">
        <v>0.26</v>
      </c>
      <c r="AO53">
        <v>1423.6</v>
      </c>
      <c r="AP53">
        <v>60669.59</v>
      </c>
      <c r="AQ53">
        <v>0.02</v>
      </c>
      <c r="AR53">
        <v>1.7299999999999999E-2</v>
      </c>
      <c r="AS53">
        <v>0.85</v>
      </c>
      <c r="AT53">
        <v>0</v>
      </c>
      <c r="AU53">
        <v>1427.1</v>
      </c>
      <c r="AV53">
        <v>60819.03</v>
      </c>
      <c r="AW53">
        <v>0.02</v>
      </c>
      <c r="AX53">
        <v>1.7299999999999999E-2</v>
      </c>
      <c r="AY53">
        <v>0.85</v>
      </c>
      <c r="AZ53">
        <v>0</v>
      </c>
      <c r="BA53">
        <v>1430.61</v>
      </c>
      <c r="BB53">
        <v>60968.46</v>
      </c>
      <c r="BC53">
        <v>0.02</v>
      </c>
      <c r="BD53">
        <v>1.7299999999999999E-2</v>
      </c>
      <c r="BE53">
        <v>0.85</v>
      </c>
      <c r="BF53">
        <v>0</v>
      </c>
      <c r="BG53">
        <v>1434.12</v>
      </c>
      <c r="BH53">
        <v>61117.89</v>
      </c>
      <c r="BI53">
        <v>0.02</v>
      </c>
      <c r="BJ53">
        <v>1.7299999999999999E-2</v>
      </c>
      <c r="BK53">
        <v>0.85</v>
      </c>
      <c r="BL53">
        <v>0</v>
      </c>
      <c r="BM53">
        <v>1437.62</v>
      </c>
      <c r="BN53">
        <v>61267.32</v>
      </c>
      <c r="BO53">
        <v>0.02</v>
      </c>
      <c r="BP53">
        <v>1.7299999999999999E-2</v>
      </c>
      <c r="BQ53">
        <v>0.85</v>
      </c>
      <c r="BR53">
        <v>0</v>
      </c>
      <c r="BS53">
        <v>1441.13</v>
      </c>
      <c r="BT53">
        <v>61416.76</v>
      </c>
      <c r="BU53">
        <v>0.02</v>
      </c>
      <c r="BV53">
        <v>1.7299999999999999E-2</v>
      </c>
      <c r="BW53">
        <v>0.85</v>
      </c>
      <c r="BX53">
        <v>0</v>
      </c>
    </row>
    <row r="54" spans="1:76" x14ac:dyDescent="0.35">
      <c r="A54" t="s">
        <v>90</v>
      </c>
      <c r="B54" t="s">
        <v>77</v>
      </c>
      <c r="C54" t="s">
        <v>81</v>
      </c>
      <c r="D54">
        <v>27</v>
      </c>
      <c r="E54">
        <v>1470.97</v>
      </c>
      <c r="F54">
        <v>68105.259999999995</v>
      </c>
      <c r="G54">
        <v>1.7999999999999999E-2</v>
      </c>
      <c r="H54">
        <v>1.7299999999999999E-2</v>
      </c>
      <c r="I54">
        <v>0.85</v>
      </c>
      <c r="J54">
        <v>0.2</v>
      </c>
      <c r="K54">
        <v>1474.65</v>
      </c>
      <c r="L54">
        <v>68275.520000000004</v>
      </c>
      <c r="M54">
        <v>1.7999999999999999E-2</v>
      </c>
      <c r="N54">
        <v>1.7299999999999999E-2</v>
      </c>
      <c r="O54">
        <v>0.85</v>
      </c>
      <c r="P54">
        <v>0</v>
      </c>
      <c r="Q54">
        <v>1478.32</v>
      </c>
      <c r="R54">
        <v>68445.789999999994</v>
      </c>
      <c r="S54">
        <v>1.7999999999999999E-2</v>
      </c>
      <c r="T54">
        <v>1.7299999999999999E-2</v>
      </c>
      <c r="U54">
        <v>0.85</v>
      </c>
      <c r="V54">
        <v>0</v>
      </c>
      <c r="W54">
        <v>1482</v>
      </c>
      <c r="X54">
        <v>68616.05</v>
      </c>
      <c r="Y54">
        <v>1.7999999999999999E-2</v>
      </c>
      <c r="Z54">
        <v>1.7299999999999999E-2</v>
      </c>
      <c r="AA54">
        <v>0.85</v>
      </c>
      <c r="AB54">
        <v>0</v>
      </c>
      <c r="AC54">
        <v>1485.68</v>
      </c>
      <c r="AD54">
        <v>68786.31</v>
      </c>
      <c r="AE54">
        <v>1.7999999999999999E-2</v>
      </c>
      <c r="AF54">
        <v>1.7299999999999999E-2</v>
      </c>
      <c r="AG54">
        <v>0.85</v>
      </c>
      <c r="AH54">
        <v>0</v>
      </c>
      <c r="AI54">
        <v>1489.36</v>
      </c>
      <c r="AJ54">
        <v>68956.58</v>
      </c>
      <c r="AK54">
        <v>1.7999999999999999E-2</v>
      </c>
      <c r="AL54">
        <v>1.7299999999999999E-2</v>
      </c>
      <c r="AM54">
        <v>0.85</v>
      </c>
      <c r="AN54">
        <v>0.2</v>
      </c>
      <c r="AO54">
        <v>1493.03</v>
      </c>
      <c r="AP54">
        <v>69126.84</v>
      </c>
      <c r="AQ54">
        <v>1.7999999999999999E-2</v>
      </c>
      <c r="AR54">
        <v>1.7299999999999999E-2</v>
      </c>
      <c r="AS54">
        <v>0.85</v>
      </c>
      <c r="AT54">
        <v>0</v>
      </c>
      <c r="AU54">
        <v>1496.71</v>
      </c>
      <c r="AV54">
        <v>69297.100000000006</v>
      </c>
      <c r="AW54">
        <v>1.7999999999999999E-2</v>
      </c>
      <c r="AX54">
        <v>1.7299999999999999E-2</v>
      </c>
      <c r="AY54">
        <v>0.85</v>
      </c>
      <c r="AZ54">
        <v>0</v>
      </c>
      <c r="BA54">
        <v>1500.39</v>
      </c>
      <c r="BB54">
        <v>69467.37</v>
      </c>
      <c r="BC54">
        <v>1.7999999999999999E-2</v>
      </c>
      <c r="BD54">
        <v>1.7299999999999999E-2</v>
      </c>
      <c r="BE54">
        <v>0.85</v>
      </c>
      <c r="BF54">
        <v>0</v>
      </c>
      <c r="BG54">
        <v>1504.07</v>
      </c>
      <c r="BH54">
        <v>69637.63</v>
      </c>
      <c r="BI54">
        <v>1.7999999999999999E-2</v>
      </c>
      <c r="BJ54">
        <v>1.7299999999999999E-2</v>
      </c>
      <c r="BK54">
        <v>0.85</v>
      </c>
      <c r="BL54">
        <v>0</v>
      </c>
      <c r="BM54">
        <v>1507.74</v>
      </c>
      <c r="BN54">
        <v>69807.89</v>
      </c>
      <c r="BO54">
        <v>1.7999999999999999E-2</v>
      </c>
      <c r="BP54">
        <v>1.7299999999999999E-2</v>
      </c>
      <c r="BQ54">
        <v>0.85</v>
      </c>
      <c r="BR54">
        <v>0</v>
      </c>
      <c r="BS54">
        <v>1511.42</v>
      </c>
      <c r="BT54">
        <v>69978.149999999994</v>
      </c>
      <c r="BU54">
        <v>1.7999999999999999E-2</v>
      </c>
      <c r="BV54">
        <v>1.7299999999999999E-2</v>
      </c>
      <c r="BW54">
        <v>0.85</v>
      </c>
      <c r="BX54">
        <v>0</v>
      </c>
    </row>
    <row r="55" spans="1:76" x14ac:dyDescent="0.35">
      <c r="A55" t="s">
        <v>90</v>
      </c>
      <c r="B55" t="s">
        <v>77</v>
      </c>
      <c r="C55" t="s">
        <v>82</v>
      </c>
      <c r="D55">
        <v>26</v>
      </c>
      <c r="E55">
        <v>1589.71</v>
      </c>
      <c r="F55">
        <v>78257.460000000006</v>
      </c>
      <c r="G55">
        <v>1.4999999999999999E-2</v>
      </c>
      <c r="H55">
        <v>1.2699999999999999E-2</v>
      </c>
      <c r="I55">
        <v>0.85</v>
      </c>
      <c r="J55">
        <v>7.0000000000000007E-2</v>
      </c>
      <c r="K55">
        <v>1593.68</v>
      </c>
      <c r="L55">
        <v>78453.100000000006</v>
      </c>
      <c r="M55">
        <v>1.4999999999999999E-2</v>
      </c>
      <c r="N55">
        <v>1.2699999999999999E-2</v>
      </c>
      <c r="O55">
        <v>0.85</v>
      </c>
      <c r="P55">
        <v>0</v>
      </c>
      <c r="Q55">
        <v>1597.66</v>
      </c>
      <c r="R55">
        <v>78648.75</v>
      </c>
      <c r="S55">
        <v>1.4999999999999999E-2</v>
      </c>
      <c r="T55">
        <v>1.2699999999999999E-2</v>
      </c>
      <c r="U55">
        <v>0.85</v>
      </c>
      <c r="V55">
        <v>0</v>
      </c>
      <c r="W55">
        <v>1601.63</v>
      </c>
      <c r="X55">
        <v>78844.39</v>
      </c>
      <c r="Y55">
        <v>1.4999999999999999E-2</v>
      </c>
      <c r="Z55">
        <v>1.2699999999999999E-2</v>
      </c>
      <c r="AA55">
        <v>0.85</v>
      </c>
      <c r="AB55">
        <v>0</v>
      </c>
      <c r="AC55">
        <v>1605.61</v>
      </c>
      <c r="AD55">
        <v>79040.03</v>
      </c>
      <c r="AE55">
        <v>1.4999999999999999E-2</v>
      </c>
      <c r="AF55">
        <v>1.2699999999999999E-2</v>
      </c>
      <c r="AG55">
        <v>0.85</v>
      </c>
      <c r="AH55">
        <v>0</v>
      </c>
      <c r="AI55">
        <v>1609.58</v>
      </c>
      <c r="AJ55">
        <v>79235.679999999993</v>
      </c>
      <c r="AK55">
        <v>1.4999999999999999E-2</v>
      </c>
      <c r="AL55">
        <v>1.2699999999999999E-2</v>
      </c>
      <c r="AM55">
        <v>0.85</v>
      </c>
      <c r="AN55">
        <v>7.0000000000000007E-2</v>
      </c>
      <c r="AO55">
        <v>1613.56</v>
      </c>
      <c r="AP55">
        <v>79431.320000000007</v>
      </c>
      <c r="AQ55">
        <v>1.4999999999999999E-2</v>
      </c>
      <c r="AR55">
        <v>1.2699999999999999E-2</v>
      </c>
      <c r="AS55">
        <v>0.85</v>
      </c>
      <c r="AT55">
        <v>0</v>
      </c>
      <c r="AU55">
        <v>1617.53</v>
      </c>
      <c r="AV55">
        <v>79626.97</v>
      </c>
      <c r="AW55">
        <v>1.4999999999999999E-2</v>
      </c>
      <c r="AX55">
        <v>1.2699999999999999E-2</v>
      </c>
      <c r="AY55">
        <v>0.85</v>
      </c>
      <c r="AZ55">
        <v>0</v>
      </c>
      <c r="BA55">
        <v>1621.5</v>
      </c>
      <c r="BB55">
        <v>79822.61</v>
      </c>
      <c r="BC55">
        <v>1.4999999999999999E-2</v>
      </c>
      <c r="BD55">
        <v>1.2699999999999999E-2</v>
      </c>
      <c r="BE55">
        <v>0.85</v>
      </c>
      <c r="BF55">
        <v>0</v>
      </c>
      <c r="BG55">
        <v>1625.48</v>
      </c>
      <c r="BH55">
        <v>80018.25</v>
      </c>
      <c r="BI55">
        <v>1.4999999999999999E-2</v>
      </c>
      <c r="BJ55">
        <v>1.2699999999999999E-2</v>
      </c>
      <c r="BK55">
        <v>0.85</v>
      </c>
      <c r="BL55">
        <v>0</v>
      </c>
      <c r="BM55">
        <v>1629.45</v>
      </c>
      <c r="BN55">
        <v>80213.899999999994</v>
      </c>
      <c r="BO55">
        <v>1.4999999999999999E-2</v>
      </c>
      <c r="BP55">
        <v>1.2699999999999999E-2</v>
      </c>
      <c r="BQ55">
        <v>0.85</v>
      </c>
      <c r="BR55">
        <v>0</v>
      </c>
      <c r="BS55">
        <v>1633.43</v>
      </c>
      <c r="BT55">
        <v>80409.539999999994</v>
      </c>
      <c r="BU55">
        <v>1.4999999999999999E-2</v>
      </c>
      <c r="BV55">
        <v>1.2699999999999999E-2</v>
      </c>
      <c r="BW55">
        <v>0.85</v>
      </c>
      <c r="BX55">
        <v>0</v>
      </c>
    </row>
    <row r="56" spans="1:76" x14ac:dyDescent="0.35">
      <c r="A56" t="s">
        <v>90</v>
      </c>
      <c r="B56" t="s">
        <v>77</v>
      </c>
      <c r="C56" t="s">
        <v>83</v>
      </c>
      <c r="D56">
        <v>8</v>
      </c>
      <c r="E56">
        <v>1807.55</v>
      </c>
      <c r="F56">
        <v>90997.05</v>
      </c>
      <c r="G56">
        <v>0.01</v>
      </c>
      <c r="H56">
        <v>7.1000000000000004E-3</v>
      </c>
      <c r="I56">
        <v>0.85</v>
      </c>
      <c r="J56">
        <v>0.12</v>
      </c>
      <c r="K56">
        <v>1812.07</v>
      </c>
      <c r="L56">
        <v>91224.54</v>
      </c>
      <c r="M56">
        <v>0.01</v>
      </c>
      <c r="N56">
        <v>7.1000000000000004E-3</v>
      </c>
      <c r="O56">
        <v>0.85</v>
      </c>
      <c r="P56">
        <v>0</v>
      </c>
      <c r="Q56">
        <v>1816.59</v>
      </c>
      <c r="R56">
        <v>91452.04</v>
      </c>
      <c r="S56">
        <v>0.01</v>
      </c>
      <c r="T56">
        <v>7.1000000000000004E-3</v>
      </c>
      <c r="U56">
        <v>0.85</v>
      </c>
      <c r="V56">
        <v>0</v>
      </c>
      <c r="W56">
        <v>1821.11</v>
      </c>
      <c r="X56">
        <v>91679.53</v>
      </c>
      <c r="Y56">
        <v>0.01</v>
      </c>
      <c r="Z56">
        <v>7.1000000000000004E-3</v>
      </c>
      <c r="AA56">
        <v>0.85</v>
      </c>
      <c r="AB56">
        <v>0</v>
      </c>
      <c r="AC56">
        <v>1825.63</v>
      </c>
      <c r="AD56">
        <v>91907.02</v>
      </c>
      <c r="AE56">
        <v>0.01</v>
      </c>
      <c r="AF56">
        <v>7.1000000000000004E-3</v>
      </c>
      <c r="AG56">
        <v>0.85</v>
      </c>
      <c r="AH56">
        <v>0</v>
      </c>
      <c r="AI56">
        <v>1830.14</v>
      </c>
      <c r="AJ56">
        <v>92134.51</v>
      </c>
      <c r="AK56">
        <v>0.01</v>
      </c>
      <c r="AL56">
        <v>7.1000000000000004E-3</v>
      </c>
      <c r="AM56">
        <v>0.85</v>
      </c>
      <c r="AN56">
        <v>0.12</v>
      </c>
      <c r="AO56">
        <v>1834.66</v>
      </c>
      <c r="AP56">
        <v>92362.01</v>
      </c>
      <c r="AQ56">
        <v>0.01</v>
      </c>
      <c r="AR56">
        <v>7.1000000000000004E-3</v>
      </c>
      <c r="AS56">
        <v>0.85</v>
      </c>
      <c r="AT56">
        <v>0</v>
      </c>
      <c r="AU56">
        <v>1839.18</v>
      </c>
      <c r="AV56">
        <v>92589.5</v>
      </c>
      <c r="AW56">
        <v>0.01</v>
      </c>
      <c r="AX56">
        <v>7.1000000000000004E-3</v>
      </c>
      <c r="AY56">
        <v>0.85</v>
      </c>
      <c r="AZ56">
        <v>0</v>
      </c>
      <c r="BA56">
        <v>1843.7</v>
      </c>
      <c r="BB56">
        <v>92816.99</v>
      </c>
      <c r="BC56">
        <v>0.01</v>
      </c>
      <c r="BD56">
        <v>7.1000000000000004E-3</v>
      </c>
      <c r="BE56">
        <v>0.85</v>
      </c>
      <c r="BF56">
        <v>0</v>
      </c>
      <c r="BG56">
        <v>1848.22</v>
      </c>
      <c r="BH56">
        <v>93044.479999999996</v>
      </c>
      <c r="BI56">
        <v>0.01</v>
      </c>
      <c r="BJ56">
        <v>7.1000000000000004E-3</v>
      </c>
      <c r="BK56">
        <v>0.85</v>
      </c>
      <c r="BL56">
        <v>0</v>
      </c>
      <c r="BM56">
        <v>1852.74</v>
      </c>
      <c r="BN56">
        <v>93271.98</v>
      </c>
      <c r="BO56">
        <v>0.01</v>
      </c>
      <c r="BP56">
        <v>7.1000000000000004E-3</v>
      </c>
      <c r="BQ56">
        <v>0.85</v>
      </c>
      <c r="BR56">
        <v>0</v>
      </c>
      <c r="BS56">
        <v>1857.26</v>
      </c>
      <c r="BT56">
        <v>93499.47</v>
      </c>
      <c r="BU56">
        <v>0.01</v>
      </c>
      <c r="BV56">
        <v>7.1000000000000004E-3</v>
      </c>
      <c r="BW56">
        <v>0.85</v>
      </c>
      <c r="BX56">
        <v>0</v>
      </c>
    </row>
    <row r="57" spans="1:76" x14ac:dyDescent="0.35">
      <c r="A57" t="s">
        <v>90</v>
      </c>
      <c r="B57" t="s">
        <v>77</v>
      </c>
      <c r="C57" t="s">
        <v>84</v>
      </c>
      <c r="D57">
        <v>2</v>
      </c>
      <c r="E57">
        <v>1832.55</v>
      </c>
      <c r="F57">
        <v>110347.63</v>
      </c>
      <c r="G57">
        <v>0.01</v>
      </c>
      <c r="H57">
        <v>7.1000000000000004E-3</v>
      </c>
      <c r="I57">
        <v>0.85</v>
      </c>
      <c r="J57">
        <v>0.14000000000000001</v>
      </c>
      <c r="K57">
        <v>1837.13</v>
      </c>
      <c r="L57">
        <v>110623.5</v>
      </c>
      <c r="M57">
        <v>0.01</v>
      </c>
      <c r="N57">
        <v>7.1000000000000004E-3</v>
      </c>
      <c r="O57">
        <v>0.85</v>
      </c>
      <c r="P57">
        <v>0</v>
      </c>
      <c r="Q57">
        <v>1841.71</v>
      </c>
      <c r="R57">
        <v>110899.37</v>
      </c>
      <c r="S57">
        <v>0.01</v>
      </c>
      <c r="T57">
        <v>7.1000000000000004E-3</v>
      </c>
      <c r="U57">
        <v>0.85</v>
      </c>
      <c r="V57">
        <v>0</v>
      </c>
      <c r="W57">
        <v>1846.29</v>
      </c>
      <c r="X57">
        <v>111175.24</v>
      </c>
      <c r="Y57">
        <v>0.01</v>
      </c>
      <c r="Z57">
        <v>7.1000000000000004E-3</v>
      </c>
      <c r="AA57">
        <v>0.85</v>
      </c>
      <c r="AB57">
        <v>0</v>
      </c>
      <c r="AC57">
        <v>1850.88</v>
      </c>
      <c r="AD57">
        <v>111451.11</v>
      </c>
      <c r="AE57">
        <v>0.01</v>
      </c>
      <c r="AF57">
        <v>7.1000000000000004E-3</v>
      </c>
      <c r="AG57">
        <v>0.85</v>
      </c>
      <c r="AH57">
        <v>0</v>
      </c>
      <c r="AI57">
        <v>1855.46</v>
      </c>
      <c r="AJ57">
        <v>111726.98</v>
      </c>
      <c r="AK57">
        <v>0.01</v>
      </c>
      <c r="AL57">
        <v>7.1000000000000004E-3</v>
      </c>
      <c r="AM57">
        <v>0.85</v>
      </c>
      <c r="AN57">
        <v>0.14000000000000001</v>
      </c>
      <c r="AO57">
        <v>1860.04</v>
      </c>
      <c r="AP57">
        <v>112002.84</v>
      </c>
      <c r="AQ57">
        <v>0.01</v>
      </c>
      <c r="AR57">
        <v>7.1000000000000004E-3</v>
      </c>
      <c r="AS57">
        <v>0.85</v>
      </c>
      <c r="AT57">
        <v>0</v>
      </c>
      <c r="AU57">
        <v>1864.62</v>
      </c>
      <c r="AV57">
        <v>112278.71</v>
      </c>
      <c r="AW57">
        <v>0.01</v>
      </c>
      <c r="AX57">
        <v>7.1000000000000004E-3</v>
      </c>
      <c r="AY57">
        <v>0.85</v>
      </c>
      <c r="AZ57">
        <v>0</v>
      </c>
      <c r="BA57">
        <v>1869.2</v>
      </c>
      <c r="BB57">
        <v>112554.58</v>
      </c>
      <c r="BC57">
        <v>0.01</v>
      </c>
      <c r="BD57">
        <v>7.1000000000000004E-3</v>
      </c>
      <c r="BE57">
        <v>0.85</v>
      </c>
      <c r="BF57">
        <v>0</v>
      </c>
      <c r="BG57">
        <v>1873.78</v>
      </c>
      <c r="BH57">
        <v>112830.45</v>
      </c>
      <c r="BI57">
        <v>0.01</v>
      </c>
      <c r="BJ57">
        <v>7.1000000000000004E-3</v>
      </c>
      <c r="BK57">
        <v>0.85</v>
      </c>
      <c r="BL57">
        <v>0</v>
      </c>
      <c r="BM57">
        <v>1878.36</v>
      </c>
      <c r="BN57">
        <v>113106.32</v>
      </c>
      <c r="BO57">
        <v>0.01</v>
      </c>
      <c r="BP57">
        <v>7.1000000000000004E-3</v>
      </c>
      <c r="BQ57">
        <v>0.85</v>
      </c>
      <c r="BR57">
        <v>0</v>
      </c>
      <c r="BS57">
        <v>1882.95</v>
      </c>
      <c r="BT57">
        <v>113382.19</v>
      </c>
      <c r="BU57">
        <v>0.01</v>
      </c>
      <c r="BV57">
        <v>7.1000000000000004E-3</v>
      </c>
      <c r="BW57">
        <v>0.85</v>
      </c>
      <c r="BX57">
        <v>0</v>
      </c>
    </row>
    <row r="58" spans="1:76" x14ac:dyDescent="0.35">
      <c r="A58" t="s">
        <v>90</v>
      </c>
      <c r="B58" t="s">
        <v>77</v>
      </c>
      <c r="C58" t="s">
        <v>85</v>
      </c>
      <c r="D58">
        <v>1</v>
      </c>
      <c r="E58">
        <v>1972.77</v>
      </c>
      <c r="F58">
        <v>135947.4</v>
      </c>
      <c r="G58">
        <v>8.0000000000000002E-3</v>
      </c>
      <c r="H58">
        <v>7.1000000000000004E-3</v>
      </c>
      <c r="I58">
        <v>0.85</v>
      </c>
      <c r="J58">
        <v>0</v>
      </c>
      <c r="K58">
        <v>1977.7</v>
      </c>
      <c r="L58">
        <v>136287.26999999999</v>
      </c>
      <c r="M58">
        <v>8.0000000000000002E-3</v>
      </c>
      <c r="N58">
        <v>7.1000000000000004E-3</v>
      </c>
      <c r="O58">
        <v>0.85</v>
      </c>
      <c r="P58">
        <v>0</v>
      </c>
      <c r="Q58">
        <v>1982.63</v>
      </c>
      <c r="R58">
        <v>136627.14000000001</v>
      </c>
      <c r="S58">
        <v>8.0000000000000002E-3</v>
      </c>
      <c r="T58">
        <v>7.1000000000000004E-3</v>
      </c>
      <c r="U58">
        <v>0.85</v>
      </c>
      <c r="V58">
        <v>0</v>
      </c>
      <c r="W58">
        <v>1987.57</v>
      </c>
      <c r="X58">
        <v>136967.01</v>
      </c>
      <c r="Y58">
        <v>8.0000000000000002E-3</v>
      </c>
      <c r="Z58">
        <v>7.1000000000000004E-3</v>
      </c>
      <c r="AA58">
        <v>0.85</v>
      </c>
      <c r="AB58">
        <v>0</v>
      </c>
      <c r="AC58">
        <v>1992.5</v>
      </c>
      <c r="AD58">
        <v>137306.87</v>
      </c>
      <c r="AE58">
        <v>8.0000000000000002E-3</v>
      </c>
      <c r="AF58">
        <v>7.1000000000000004E-3</v>
      </c>
      <c r="AG58">
        <v>0.85</v>
      </c>
      <c r="AH58">
        <v>0</v>
      </c>
      <c r="AI58">
        <v>1997.43</v>
      </c>
      <c r="AJ58">
        <v>137646.74</v>
      </c>
      <c r="AK58">
        <v>8.0000000000000002E-3</v>
      </c>
      <c r="AL58">
        <v>7.1000000000000004E-3</v>
      </c>
      <c r="AM58">
        <v>0.85</v>
      </c>
      <c r="AN58">
        <v>0</v>
      </c>
      <c r="AO58">
        <v>2002.36</v>
      </c>
      <c r="AP58">
        <v>137986.60999999999</v>
      </c>
      <c r="AQ58">
        <v>8.0000000000000002E-3</v>
      </c>
      <c r="AR58">
        <v>7.1000000000000004E-3</v>
      </c>
      <c r="AS58">
        <v>0.85</v>
      </c>
      <c r="AT58">
        <v>0</v>
      </c>
      <c r="AU58">
        <v>2007.29</v>
      </c>
      <c r="AV58">
        <v>138326.48000000001</v>
      </c>
      <c r="AW58">
        <v>8.0000000000000002E-3</v>
      </c>
      <c r="AX58">
        <v>7.1000000000000004E-3</v>
      </c>
      <c r="AY58">
        <v>0.85</v>
      </c>
      <c r="AZ58">
        <v>0</v>
      </c>
      <c r="BA58">
        <v>2012.23</v>
      </c>
      <c r="BB58">
        <v>138666.35</v>
      </c>
      <c r="BC58">
        <v>8.0000000000000002E-3</v>
      </c>
      <c r="BD58">
        <v>7.1000000000000004E-3</v>
      </c>
      <c r="BE58">
        <v>0.85</v>
      </c>
      <c r="BF58">
        <v>0</v>
      </c>
      <c r="BG58">
        <v>2017.16</v>
      </c>
      <c r="BH58">
        <v>139006.22</v>
      </c>
      <c r="BI58">
        <v>8.0000000000000002E-3</v>
      </c>
      <c r="BJ58">
        <v>7.1000000000000004E-3</v>
      </c>
      <c r="BK58">
        <v>0.85</v>
      </c>
      <c r="BL58">
        <v>0</v>
      </c>
      <c r="BM58">
        <v>2022.09</v>
      </c>
      <c r="BN58">
        <v>139346.07999999999</v>
      </c>
      <c r="BO58">
        <v>8.0000000000000002E-3</v>
      </c>
      <c r="BP58">
        <v>7.1000000000000004E-3</v>
      </c>
      <c r="BQ58">
        <v>0.85</v>
      </c>
      <c r="BR58">
        <v>0</v>
      </c>
      <c r="BS58">
        <v>2027.02</v>
      </c>
      <c r="BT58">
        <v>139685.95000000001</v>
      </c>
      <c r="BU58">
        <v>8.0000000000000002E-3</v>
      </c>
      <c r="BV58">
        <v>7.1000000000000004E-3</v>
      </c>
      <c r="BW58">
        <v>0.85</v>
      </c>
      <c r="BX58">
        <v>0</v>
      </c>
    </row>
    <row r="59" spans="1:76" x14ac:dyDescent="0.35">
      <c r="A59" t="s">
        <v>90</v>
      </c>
      <c r="B59" t="s">
        <v>86</v>
      </c>
      <c r="C59" t="s">
        <v>78</v>
      </c>
      <c r="D59">
        <v>2</v>
      </c>
      <c r="E59">
        <v>1307.95</v>
      </c>
      <c r="F59">
        <v>57558.38</v>
      </c>
      <c r="G59">
        <v>2.5000000000000001E-2</v>
      </c>
      <c r="H59">
        <v>1.7500000000000002E-2</v>
      </c>
      <c r="I59">
        <v>0.85</v>
      </c>
      <c r="J59">
        <v>0.15</v>
      </c>
      <c r="K59">
        <v>1311.22</v>
      </c>
      <c r="L59">
        <v>57702.28</v>
      </c>
      <c r="M59">
        <v>2.5000000000000001E-2</v>
      </c>
      <c r="N59">
        <v>1.7500000000000002E-2</v>
      </c>
      <c r="O59">
        <v>0.85</v>
      </c>
      <c r="P59">
        <v>0</v>
      </c>
      <c r="Q59">
        <v>1314.49</v>
      </c>
      <c r="R59">
        <v>57846.17</v>
      </c>
      <c r="S59">
        <v>2.5000000000000001E-2</v>
      </c>
      <c r="T59">
        <v>1.7500000000000002E-2</v>
      </c>
      <c r="U59">
        <v>0.85</v>
      </c>
      <c r="V59">
        <v>0</v>
      </c>
      <c r="W59">
        <v>1317.76</v>
      </c>
      <c r="X59">
        <v>57990.07</v>
      </c>
      <c r="Y59">
        <v>2.5000000000000001E-2</v>
      </c>
      <c r="Z59">
        <v>1.7500000000000002E-2</v>
      </c>
      <c r="AA59">
        <v>0.85</v>
      </c>
      <c r="AB59">
        <v>0</v>
      </c>
      <c r="AC59">
        <v>1321.03</v>
      </c>
      <c r="AD59">
        <v>58133.96</v>
      </c>
      <c r="AE59">
        <v>2.5000000000000001E-2</v>
      </c>
      <c r="AF59">
        <v>1.7500000000000002E-2</v>
      </c>
      <c r="AG59">
        <v>0.85</v>
      </c>
      <c r="AH59">
        <v>0</v>
      </c>
      <c r="AI59">
        <v>1324.3</v>
      </c>
      <c r="AJ59">
        <v>58277.86</v>
      </c>
      <c r="AK59">
        <v>2.5000000000000001E-2</v>
      </c>
      <c r="AL59">
        <v>1.7500000000000002E-2</v>
      </c>
      <c r="AM59">
        <v>0.85</v>
      </c>
      <c r="AN59">
        <v>0.15</v>
      </c>
      <c r="AO59">
        <v>1327.57</v>
      </c>
      <c r="AP59">
        <v>58421.760000000002</v>
      </c>
      <c r="AQ59">
        <v>2.5000000000000001E-2</v>
      </c>
      <c r="AR59">
        <v>1.7500000000000002E-2</v>
      </c>
      <c r="AS59">
        <v>0.85</v>
      </c>
      <c r="AT59">
        <v>0</v>
      </c>
      <c r="AU59">
        <v>1330.84</v>
      </c>
      <c r="AV59">
        <v>58565.65</v>
      </c>
      <c r="AW59">
        <v>2.5000000000000001E-2</v>
      </c>
      <c r="AX59">
        <v>1.7500000000000002E-2</v>
      </c>
      <c r="AY59">
        <v>0.85</v>
      </c>
      <c r="AZ59">
        <v>0</v>
      </c>
      <c r="BA59">
        <v>1334.11</v>
      </c>
      <c r="BB59">
        <v>58709.55</v>
      </c>
      <c r="BC59">
        <v>2.5000000000000001E-2</v>
      </c>
      <c r="BD59">
        <v>1.7500000000000002E-2</v>
      </c>
      <c r="BE59">
        <v>0.85</v>
      </c>
      <c r="BF59">
        <v>0</v>
      </c>
      <c r="BG59">
        <v>1337.38</v>
      </c>
      <c r="BH59">
        <v>58853.440000000002</v>
      </c>
      <c r="BI59">
        <v>2.5000000000000001E-2</v>
      </c>
      <c r="BJ59">
        <v>1.7500000000000002E-2</v>
      </c>
      <c r="BK59">
        <v>0.85</v>
      </c>
      <c r="BL59">
        <v>0</v>
      </c>
      <c r="BM59">
        <v>1340.65</v>
      </c>
      <c r="BN59">
        <v>58997.34</v>
      </c>
      <c r="BO59">
        <v>2.5000000000000001E-2</v>
      </c>
      <c r="BP59">
        <v>1.7500000000000002E-2</v>
      </c>
      <c r="BQ59">
        <v>0.85</v>
      </c>
      <c r="BR59">
        <v>0</v>
      </c>
      <c r="BS59">
        <v>1343.92</v>
      </c>
      <c r="BT59">
        <v>59141.24</v>
      </c>
      <c r="BU59">
        <v>2.5000000000000001E-2</v>
      </c>
      <c r="BV59">
        <v>1.7500000000000002E-2</v>
      </c>
      <c r="BW59">
        <v>0.85</v>
      </c>
      <c r="BX59">
        <v>0</v>
      </c>
    </row>
    <row r="60" spans="1:76" x14ac:dyDescent="0.35">
      <c r="A60" t="s">
        <v>90</v>
      </c>
      <c r="B60" t="s">
        <v>86</v>
      </c>
      <c r="C60" t="s">
        <v>79</v>
      </c>
      <c r="D60">
        <v>1</v>
      </c>
      <c r="E60">
        <v>1300.1600000000001</v>
      </c>
      <c r="F60">
        <v>57558.38</v>
      </c>
      <c r="G60">
        <v>2.1999999999999999E-2</v>
      </c>
      <c r="H60">
        <v>1.7500000000000002E-2</v>
      </c>
      <c r="I60">
        <v>0.85</v>
      </c>
      <c r="J60">
        <v>0.12</v>
      </c>
      <c r="K60">
        <v>1303.4100000000001</v>
      </c>
      <c r="L60">
        <v>57702.28</v>
      </c>
      <c r="M60">
        <v>2.1999999999999999E-2</v>
      </c>
      <c r="N60">
        <v>1.7500000000000002E-2</v>
      </c>
      <c r="O60">
        <v>0.85</v>
      </c>
      <c r="P60">
        <v>0</v>
      </c>
      <c r="Q60">
        <v>1306.6600000000001</v>
      </c>
      <c r="R60">
        <v>57846.17</v>
      </c>
      <c r="S60">
        <v>2.1999999999999999E-2</v>
      </c>
      <c r="T60">
        <v>1.7500000000000002E-2</v>
      </c>
      <c r="U60">
        <v>0.85</v>
      </c>
      <c r="V60">
        <v>0</v>
      </c>
      <c r="W60">
        <v>1309.9100000000001</v>
      </c>
      <c r="X60">
        <v>57990.07</v>
      </c>
      <c r="Y60">
        <v>2.1999999999999999E-2</v>
      </c>
      <c r="Z60">
        <v>1.7500000000000002E-2</v>
      </c>
      <c r="AA60">
        <v>0.85</v>
      </c>
      <c r="AB60">
        <v>0</v>
      </c>
      <c r="AC60">
        <v>1313.16</v>
      </c>
      <c r="AD60">
        <v>58133.96</v>
      </c>
      <c r="AE60">
        <v>2.1999999999999999E-2</v>
      </c>
      <c r="AF60">
        <v>1.7500000000000002E-2</v>
      </c>
      <c r="AG60">
        <v>0.85</v>
      </c>
      <c r="AH60">
        <v>0</v>
      </c>
      <c r="AI60">
        <v>1316.41</v>
      </c>
      <c r="AJ60">
        <v>58277.86</v>
      </c>
      <c r="AK60">
        <v>2.1999999999999999E-2</v>
      </c>
      <c r="AL60">
        <v>1.7500000000000002E-2</v>
      </c>
      <c r="AM60">
        <v>0.85</v>
      </c>
      <c r="AN60">
        <v>0.12</v>
      </c>
      <c r="AO60">
        <v>1319.66</v>
      </c>
      <c r="AP60">
        <v>58421.760000000002</v>
      </c>
      <c r="AQ60">
        <v>2.1999999999999999E-2</v>
      </c>
      <c r="AR60">
        <v>1.7500000000000002E-2</v>
      </c>
      <c r="AS60">
        <v>0.85</v>
      </c>
      <c r="AT60">
        <v>0</v>
      </c>
      <c r="AU60">
        <v>1322.91</v>
      </c>
      <c r="AV60">
        <v>58565.65</v>
      </c>
      <c r="AW60">
        <v>2.1999999999999999E-2</v>
      </c>
      <c r="AX60">
        <v>1.7500000000000002E-2</v>
      </c>
      <c r="AY60">
        <v>0.85</v>
      </c>
      <c r="AZ60">
        <v>0</v>
      </c>
      <c r="BA60">
        <v>1326.16</v>
      </c>
      <c r="BB60">
        <v>58709.55</v>
      </c>
      <c r="BC60">
        <v>2.1999999999999999E-2</v>
      </c>
      <c r="BD60">
        <v>1.7500000000000002E-2</v>
      </c>
      <c r="BE60">
        <v>0.85</v>
      </c>
      <c r="BF60">
        <v>0</v>
      </c>
      <c r="BG60">
        <v>1329.41</v>
      </c>
      <c r="BH60">
        <v>58853.440000000002</v>
      </c>
      <c r="BI60">
        <v>2.1999999999999999E-2</v>
      </c>
      <c r="BJ60">
        <v>1.7500000000000002E-2</v>
      </c>
      <c r="BK60">
        <v>0.85</v>
      </c>
      <c r="BL60">
        <v>0</v>
      </c>
      <c r="BM60">
        <v>1332.66</v>
      </c>
      <c r="BN60">
        <v>58997.34</v>
      </c>
      <c r="BO60">
        <v>2.1999999999999999E-2</v>
      </c>
      <c r="BP60">
        <v>1.7500000000000002E-2</v>
      </c>
      <c r="BQ60">
        <v>0.85</v>
      </c>
      <c r="BR60">
        <v>0</v>
      </c>
      <c r="BS60">
        <v>1335.91</v>
      </c>
      <c r="BT60">
        <v>59141.24</v>
      </c>
      <c r="BU60">
        <v>2.1999999999999999E-2</v>
      </c>
      <c r="BV60">
        <v>1.7500000000000002E-2</v>
      </c>
      <c r="BW60">
        <v>0.85</v>
      </c>
      <c r="BX60">
        <v>0</v>
      </c>
    </row>
    <row r="61" spans="1:76" x14ac:dyDescent="0.35">
      <c r="A61" t="s">
        <v>90</v>
      </c>
      <c r="B61" t="s">
        <v>86</v>
      </c>
      <c r="C61" t="s">
        <v>80</v>
      </c>
      <c r="D61">
        <v>5</v>
      </c>
      <c r="E61">
        <v>1402.56</v>
      </c>
      <c r="F61">
        <v>59773</v>
      </c>
      <c r="G61">
        <v>2.1999999999999999E-2</v>
      </c>
      <c r="H61">
        <v>1.7500000000000002E-2</v>
      </c>
      <c r="I61">
        <v>0.85</v>
      </c>
      <c r="J61">
        <v>0.26</v>
      </c>
      <c r="K61">
        <v>1406.07</v>
      </c>
      <c r="L61">
        <v>59922.43</v>
      </c>
      <c r="M61">
        <v>2.1999999999999999E-2</v>
      </c>
      <c r="N61">
        <v>1.7500000000000002E-2</v>
      </c>
      <c r="O61">
        <v>0.85</v>
      </c>
      <c r="P61">
        <v>0</v>
      </c>
      <c r="Q61">
        <v>1409.57</v>
      </c>
      <c r="R61">
        <v>60071.86</v>
      </c>
      <c r="S61">
        <v>2.1999999999999999E-2</v>
      </c>
      <c r="T61">
        <v>1.7500000000000002E-2</v>
      </c>
      <c r="U61">
        <v>0.85</v>
      </c>
      <c r="V61">
        <v>0</v>
      </c>
      <c r="W61">
        <v>1413.08</v>
      </c>
      <c r="X61">
        <v>60221.3</v>
      </c>
      <c r="Y61">
        <v>2.1999999999999999E-2</v>
      </c>
      <c r="Z61">
        <v>1.7500000000000002E-2</v>
      </c>
      <c r="AA61">
        <v>0.85</v>
      </c>
      <c r="AB61">
        <v>0</v>
      </c>
      <c r="AC61">
        <v>1416.59</v>
      </c>
      <c r="AD61">
        <v>60370.73</v>
      </c>
      <c r="AE61">
        <v>2.1999999999999999E-2</v>
      </c>
      <c r="AF61">
        <v>1.7500000000000002E-2</v>
      </c>
      <c r="AG61">
        <v>0.85</v>
      </c>
      <c r="AH61">
        <v>0</v>
      </c>
      <c r="AI61">
        <v>1420.09</v>
      </c>
      <c r="AJ61">
        <v>60520.160000000003</v>
      </c>
      <c r="AK61">
        <v>2.1999999999999999E-2</v>
      </c>
      <c r="AL61">
        <v>1.7500000000000002E-2</v>
      </c>
      <c r="AM61">
        <v>0.85</v>
      </c>
      <c r="AN61">
        <v>0.26</v>
      </c>
      <c r="AO61">
        <v>1423.6</v>
      </c>
      <c r="AP61">
        <v>60669.59</v>
      </c>
      <c r="AQ61">
        <v>2.1999999999999999E-2</v>
      </c>
      <c r="AR61">
        <v>1.7500000000000002E-2</v>
      </c>
      <c r="AS61">
        <v>0.85</v>
      </c>
      <c r="AT61">
        <v>0</v>
      </c>
      <c r="AU61">
        <v>1427.1</v>
      </c>
      <c r="AV61">
        <v>60819.03</v>
      </c>
      <c r="AW61">
        <v>2.1999999999999999E-2</v>
      </c>
      <c r="AX61">
        <v>1.7500000000000002E-2</v>
      </c>
      <c r="AY61">
        <v>0.85</v>
      </c>
      <c r="AZ61">
        <v>0</v>
      </c>
      <c r="BA61">
        <v>1430.61</v>
      </c>
      <c r="BB61">
        <v>60968.46</v>
      </c>
      <c r="BC61">
        <v>2.1999999999999999E-2</v>
      </c>
      <c r="BD61">
        <v>1.7500000000000002E-2</v>
      </c>
      <c r="BE61">
        <v>0.85</v>
      </c>
      <c r="BF61">
        <v>0</v>
      </c>
      <c r="BG61">
        <v>1434.12</v>
      </c>
      <c r="BH61">
        <v>61117.89</v>
      </c>
      <c r="BI61">
        <v>2.1999999999999999E-2</v>
      </c>
      <c r="BJ61">
        <v>1.7500000000000002E-2</v>
      </c>
      <c r="BK61">
        <v>0.85</v>
      </c>
      <c r="BL61">
        <v>0</v>
      </c>
      <c r="BM61">
        <v>1437.62</v>
      </c>
      <c r="BN61">
        <v>61267.32</v>
      </c>
      <c r="BO61">
        <v>2.1999999999999999E-2</v>
      </c>
      <c r="BP61">
        <v>1.7500000000000002E-2</v>
      </c>
      <c r="BQ61">
        <v>0.85</v>
      </c>
      <c r="BR61">
        <v>0</v>
      </c>
      <c r="BS61">
        <v>1441.13</v>
      </c>
      <c r="BT61">
        <v>61416.76</v>
      </c>
      <c r="BU61">
        <v>2.1999999999999999E-2</v>
      </c>
      <c r="BV61">
        <v>1.7500000000000002E-2</v>
      </c>
      <c r="BW61">
        <v>0.85</v>
      </c>
      <c r="BX61">
        <v>0</v>
      </c>
    </row>
    <row r="62" spans="1:76" x14ac:dyDescent="0.35">
      <c r="A62" t="s">
        <v>90</v>
      </c>
      <c r="B62" t="s">
        <v>86</v>
      </c>
      <c r="C62" t="s">
        <v>81</v>
      </c>
      <c r="D62">
        <v>2</v>
      </c>
      <c r="E62">
        <v>1470.97</v>
      </c>
      <c r="F62">
        <v>68105.259999999995</v>
      </c>
      <c r="G62">
        <v>2.1999999999999999E-2</v>
      </c>
      <c r="H62">
        <v>1.7500000000000002E-2</v>
      </c>
      <c r="I62">
        <v>0.85</v>
      </c>
      <c r="J62">
        <v>0.2</v>
      </c>
      <c r="K62">
        <v>1474.65</v>
      </c>
      <c r="L62">
        <v>68275.520000000004</v>
      </c>
      <c r="M62">
        <v>2.1999999999999999E-2</v>
      </c>
      <c r="N62">
        <v>1.7500000000000002E-2</v>
      </c>
      <c r="O62">
        <v>0.85</v>
      </c>
      <c r="P62">
        <v>0</v>
      </c>
      <c r="Q62">
        <v>1478.32</v>
      </c>
      <c r="R62">
        <v>68445.789999999994</v>
      </c>
      <c r="S62">
        <v>2.1999999999999999E-2</v>
      </c>
      <c r="T62">
        <v>1.7500000000000002E-2</v>
      </c>
      <c r="U62">
        <v>0.85</v>
      </c>
      <c r="V62">
        <v>0</v>
      </c>
      <c r="W62">
        <v>1482</v>
      </c>
      <c r="X62">
        <v>68616.05</v>
      </c>
      <c r="Y62">
        <v>2.1999999999999999E-2</v>
      </c>
      <c r="Z62">
        <v>1.7500000000000002E-2</v>
      </c>
      <c r="AA62">
        <v>0.85</v>
      </c>
      <c r="AB62">
        <v>0</v>
      </c>
      <c r="AC62">
        <v>1485.68</v>
      </c>
      <c r="AD62">
        <v>68786.31</v>
      </c>
      <c r="AE62">
        <v>2.1999999999999999E-2</v>
      </c>
      <c r="AF62">
        <v>1.7500000000000002E-2</v>
      </c>
      <c r="AG62">
        <v>0.85</v>
      </c>
      <c r="AH62">
        <v>0</v>
      </c>
      <c r="AI62">
        <v>1489.36</v>
      </c>
      <c r="AJ62">
        <v>68956.58</v>
      </c>
      <c r="AK62">
        <v>2.1999999999999999E-2</v>
      </c>
      <c r="AL62">
        <v>1.7500000000000002E-2</v>
      </c>
      <c r="AM62">
        <v>0.85</v>
      </c>
      <c r="AN62">
        <v>0.2</v>
      </c>
      <c r="AO62">
        <v>1493.03</v>
      </c>
      <c r="AP62">
        <v>69126.84</v>
      </c>
      <c r="AQ62">
        <v>2.1999999999999999E-2</v>
      </c>
      <c r="AR62">
        <v>1.7500000000000002E-2</v>
      </c>
      <c r="AS62">
        <v>0.85</v>
      </c>
      <c r="AT62">
        <v>0</v>
      </c>
      <c r="AU62">
        <v>1496.71</v>
      </c>
      <c r="AV62">
        <v>69297.100000000006</v>
      </c>
      <c r="AW62">
        <v>2.1999999999999999E-2</v>
      </c>
      <c r="AX62">
        <v>1.7500000000000002E-2</v>
      </c>
      <c r="AY62">
        <v>0.85</v>
      </c>
      <c r="AZ62">
        <v>0</v>
      </c>
      <c r="BA62">
        <v>1500.39</v>
      </c>
      <c r="BB62">
        <v>69467.37</v>
      </c>
      <c r="BC62">
        <v>2.1999999999999999E-2</v>
      </c>
      <c r="BD62">
        <v>1.7500000000000002E-2</v>
      </c>
      <c r="BE62">
        <v>0.85</v>
      </c>
      <c r="BF62">
        <v>0</v>
      </c>
      <c r="BG62">
        <v>1504.07</v>
      </c>
      <c r="BH62">
        <v>69637.63</v>
      </c>
      <c r="BI62">
        <v>2.1999999999999999E-2</v>
      </c>
      <c r="BJ62">
        <v>1.7500000000000002E-2</v>
      </c>
      <c r="BK62">
        <v>0.85</v>
      </c>
      <c r="BL62">
        <v>0</v>
      </c>
      <c r="BM62">
        <v>1507.74</v>
      </c>
      <c r="BN62">
        <v>69807.89</v>
      </c>
      <c r="BO62">
        <v>2.1999999999999999E-2</v>
      </c>
      <c r="BP62">
        <v>1.7500000000000002E-2</v>
      </c>
      <c r="BQ62">
        <v>0.85</v>
      </c>
      <c r="BR62">
        <v>0</v>
      </c>
      <c r="BS62">
        <v>1511.42</v>
      </c>
      <c r="BT62">
        <v>69978.149999999994</v>
      </c>
      <c r="BU62">
        <v>2.1999999999999999E-2</v>
      </c>
      <c r="BV62">
        <v>1.7500000000000002E-2</v>
      </c>
      <c r="BW62">
        <v>0.85</v>
      </c>
      <c r="BX62">
        <v>0</v>
      </c>
    </row>
    <row r="63" spans="1:76" x14ac:dyDescent="0.35">
      <c r="A63" t="s">
        <v>90</v>
      </c>
      <c r="B63" t="s">
        <v>86</v>
      </c>
      <c r="C63" t="s">
        <v>82</v>
      </c>
      <c r="D63">
        <v>3</v>
      </c>
      <c r="E63">
        <v>1589.71</v>
      </c>
      <c r="F63">
        <v>78257.460000000006</v>
      </c>
      <c r="G63">
        <v>0.02</v>
      </c>
      <c r="H63">
        <v>1.7500000000000002E-2</v>
      </c>
      <c r="I63">
        <v>0.85</v>
      </c>
      <c r="J63">
        <v>7.0000000000000007E-2</v>
      </c>
      <c r="K63">
        <v>1593.68</v>
      </c>
      <c r="L63">
        <v>78453.100000000006</v>
      </c>
      <c r="M63">
        <v>0.02</v>
      </c>
      <c r="N63">
        <v>1.7500000000000002E-2</v>
      </c>
      <c r="O63">
        <v>0.85</v>
      </c>
      <c r="P63">
        <v>0</v>
      </c>
      <c r="Q63">
        <v>1597.66</v>
      </c>
      <c r="R63">
        <v>78648.75</v>
      </c>
      <c r="S63">
        <v>0.02</v>
      </c>
      <c r="T63">
        <v>1.7500000000000002E-2</v>
      </c>
      <c r="U63">
        <v>0.85</v>
      </c>
      <c r="V63">
        <v>0</v>
      </c>
      <c r="W63">
        <v>1601.63</v>
      </c>
      <c r="X63">
        <v>78844.39</v>
      </c>
      <c r="Y63">
        <v>0.02</v>
      </c>
      <c r="Z63">
        <v>1.7500000000000002E-2</v>
      </c>
      <c r="AA63">
        <v>0.85</v>
      </c>
      <c r="AB63">
        <v>0</v>
      </c>
      <c r="AC63">
        <v>1605.61</v>
      </c>
      <c r="AD63">
        <v>79040.03</v>
      </c>
      <c r="AE63">
        <v>0.02</v>
      </c>
      <c r="AF63">
        <v>1.7500000000000002E-2</v>
      </c>
      <c r="AG63">
        <v>0.85</v>
      </c>
      <c r="AH63">
        <v>0</v>
      </c>
      <c r="AI63">
        <v>1609.58</v>
      </c>
      <c r="AJ63">
        <v>79235.679999999993</v>
      </c>
      <c r="AK63">
        <v>0.02</v>
      </c>
      <c r="AL63">
        <v>1.7500000000000002E-2</v>
      </c>
      <c r="AM63">
        <v>0.85</v>
      </c>
      <c r="AN63">
        <v>7.0000000000000007E-2</v>
      </c>
      <c r="AO63">
        <v>1613.56</v>
      </c>
      <c r="AP63">
        <v>79431.320000000007</v>
      </c>
      <c r="AQ63">
        <v>0.02</v>
      </c>
      <c r="AR63">
        <v>1.7500000000000002E-2</v>
      </c>
      <c r="AS63">
        <v>0.85</v>
      </c>
      <c r="AT63">
        <v>0</v>
      </c>
      <c r="AU63">
        <v>1617.53</v>
      </c>
      <c r="AV63">
        <v>79626.97</v>
      </c>
      <c r="AW63">
        <v>0.02</v>
      </c>
      <c r="AX63">
        <v>1.7500000000000002E-2</v>
      </c>
      <c r="AY63">
        <v>0.85</v>
      </c>
      <c r="AZ63">
        <v>0</v>
      </c>
      <c r="BA63">
        <v>1621.5</v>
      </c>
      <c r="BB63">
        <v>79822.61</v>
      </c>
      <c r="BC63">
        <v>0.02</v>
      </c>
      <c r="BD63">
        <v>1.7500000000000002E-2</v>
      </c>
      <c r="BE63">
        <v>0.85</v>
      </c>
      <c r="BF63">
        <v>0</v>
      </c>
      <c r="BG63">
        <v>1625.48</v>
      </c>
      <c r="BH63">
        <v>80018.25</v>
      </c>
      <c r="BI63">
        <v>0.02</v>
      </c>
      <c r="BJ63">
        <v>1.7500000000000002E-2</v>
      </c>
      <c r="BK63">
        <v>0.85</v>
      </c>
      <c r="BL63">
        <v>0</v>
      </c>
      <c r="BM63">
        <v>1629.45</v>
      </c>
      <c r="BN63">
        <v>80213.899999999994</v>
      </c>
      <c r="BO63">
        <v>0.02</v>
      </c>
      <c r="BP63">
        <v>1.7500000000000002E-2</v>
      </c>
      <c r="BQ63">
        <v>0.85</v>
      </c>
      <c r="BR63">
        <v>0</v>
      </c>
      <c r="BS63">
        <v>1633.43</v>
      </c>
      <c r="BT63">
        <v>80409.539999999994</v>
      </c>
      <c r="BU63">
        <v>0.02</v>
      </c>
      <c r="BV63">
        <v>1.7500000000000002E-2</v>
      </c>
      <c r="BW63">
        <v>0.85</v>
      </c>
      <c r="BX63">
        <v>0</v>
      </c>
    </row>
    <row r="64" spans="1:76" x14ac:dyDescent="0.35">
      <c r="A64" t="s">
        <v>90</v>
      </c>
      <c r="B64" t="s">
        <v>86</v>
      </c>
      <c r="C64" t="s">
        <v>83</v>
      </c>
      <c r="D64">
        <v>2</v>
      </c>
      <c r="E64">
        <v>1807.55</v>
      </c>
      <c r="F64">
        <v>90997.05</v>
      </c>
      <c r="G64">
        <v>0.02</v>
      </c>
      <c r="H64">
        <v>1.7500000000000002E-2</v>
      </c>
      <c r="I64">
        <v>0.85</v>
      </c>
      <c r="J64">
        <v>0.12</v>
      </c>
      <c r="K64">
        <v>1812.07</v>
      </c>
      <c r="L64">
        <v>91224.54</v>
      </c>
      <c r="M64">
        <v>0.02</v>
      </c>
      <c r="N64">
        <v>1.7500000000000002E-2</v>
      </c>
      <c r="O64">
        <v>0.85</v>
      </c>
      <c r="P64">
        <v>0</v>
      </c>
      <c r="Q64">
        <v>1816.59</v>
      </c>
      <c r="R64">
        <v>91452.04</v>
      </c>
      <c r="S64">
        <v>0.02</v>
      </c>
      <c r="T64">
        <v>1.7500000000000002E-2</v>
      </c>
      <c r="U64">
        <v>0.85</v>
      </c>
      <c r="V64">
        <v>0</v>
      </c>
      <c r="W64">
        <v>1821.11</v>
      </c>
      <c r="X64">
        <v>91679.53</v>
      </c>
      <c r="Y64">
        <v>0.02</v>
      </c>
      <c r="Z64">
        <v>1.7500000000000002E-2</v>
      </c>
      <c r="AA64">
        <v>0.85</v>
      </c>
      <c r="AB64">
        <v>0</v>
      </c>
      <c r="AC64">
        <v>1825.63</v>
      </c>
      <c r="AD64">
        <v>91907.02</v>
      </c>
      <c r="AE64">
        <v>0.02</v>
      </c>
      <c r="AF64">
        <v>1.7500000000000002E-2</v>
      </c>
      <c r="AG64">
        <v>0.85</v>
      </c>
      <c r="AH64">
        <v>0</v>
      </c>
      <c r="AI64">
        <v>1830.14</v>
      </c>
      <c r="AJ64">
        <v>92134.51</v>
      </c>
      <c r="AK64">
        <v>0.02</v>
      </c>
      <c r="AL64">
        <v>1.7500000000000002E-2</v>
      </c>
      <c r="AM64">
        <v>0.85</v>
      </c>
      <c r="AN64">
        <v>0.12</v>
      </c>
      <c r="AO64">
        <v>1834.66</v>
      </c>
      <c r="AP64">
        <v>92362.01</v>
      </c>
      <c r="AQ64">
        <v>0.02</v>
      </c>
      <c r="AR64">
        <v>1.7500000000000002E-2</v>
      </c>
      <c r="AS64">
        <v>0.85</v>
      </c>
      <c r="AT64">
        <v>0</v>
      </c>
      <c r="AU64">
        <v>1839.18</v>
      </c>
      <c r="AV64">
        <v>92589.5</v>
      </c>
      <c r="AW64">
        <v>0.02</v>
      </c>
      <c r="AX64">
        <v>1.7500000000000002E-2</v>
      </c>
      <c r="AY64">
        <v>0.85</v>
      </c>
      <c r="AZ64">
        <v>0</v>
      </c>
      <c r="BA64">
        <v>1843.7</v>
      </c>
      <c r="BB64">
        <v>92816.99</v>
      </c>
      <c r="BC64">
        <v>0.02</v>
      </c>
      <c r="BD64">
        <v>1.7500000000000002E-2</v>
      </c>
      <c r="BE64">
        <v>0.85</v>
      </c>
      <c r="BF64">
        <v>0</v>
      </c>
      <c r="BG64">
        <v>1848.22</v>
      </c>
      <c r="BH64">
        <v>93044.479999999996</v>
      </c>
      <c r="BI64">
        <v>0.02</v>
      </c>
      <c r="BJ64">
        <v>1.7500000000000002E-2</v>
      </c>
      <c r="BK64">
        <v>0.85</v>
      </c>
      <c r="BL64">
        <v>0</v>
      </c>
      <c r="BM64">
        <v>1852.74</v>
      </c>
      <c r="BN64">
        <v>93271.98</v>
      </c>
      <c r="BO64">
        <v>0.02</v>
      </c>
      <c r="BP64">
        <v>1.7500000000000002E-2</v>
      </c>
      <c r="BQ64">
        <v>0.85</v>
      </c>
      <c r="BR64">
        <v>0</v>
      </c>
      <c r="BS64">
        <v>1857.26</v>
      </c>
      <c r="BT64">
        <v>93499.47</v>
      </c>
      <c r="BU64">
        <v>0.02</v>
      </c>
      <c r="BV64">
        <v>1.7500000000000002E-2</v>
      </c>
      <c r="BW64">
        <v>0.85</v>
      </c>
      <c r="BX64">
        <v>0</v>
      </c>
    </row>
    <row r="65" spans="1:76" x14ac:dyDescent="0.35">
      <c r="A65" t="s">
        <v>90</v>
      </c>
      <c r="B65" t="s">
        <v>86</v>
      </c>
      <c r="C65" t="s">
        <v>84</v>
      </c>
      <c r="D65">
        <v>1</v>
      </c>
      <c r="E65">
        <v>1832.55</v>
      </c>
      <c r="F65">
        <v>110347.63</v>
      </c>
      <c r="G65">
        <v>1.7999999999999999E-2</v>
      </c>
      <c r="H65">
        <v>1.7500000000000002E-2</v>
      </c>
      <c r="I65">
        <v>0.85</v>
      </c>
      <c r="J65">
        <v>0.14000000000000001</v>
      </c>
      <c r="K65">
        <v>1837.13</v>
      </c>
      <c r="L65">
        <v>110623.5</v>
      </c>
      <c r="M65">
        <v>1.7999999999999999E-2</v>
      </c>
      <c r="N65">
        <v>1.7500000000000002E-2</v>
      </c>
      <c r="O65">
        <v>0.85</v>
      </c>
      <c r="P65">
        <v>0</v>
      </c>
      <c r="Q65">
        <v>1841.71</v>
      </c>
      <c r="R65">
        <v>110899.37</v>
      </c>
      <c r="S65">
        <v>1.7999999999999999E-2</v>
      </c>
      <c r="T65">
        <v>1.7500000000000002E-2</v>
      </c>
      <c r="U65">
        <v>0.85</v>
      </c>
      <c r="V65">
        <v>0</v>
      </c>
      <c r="W65">
        <v>1846.29</v>
      </c>
      <c r="X65">
        <v>111175.24</v>
      </c>
      <c r="Y65">
        <v>1.7999999999999999E-2</v>
      </c>
      <c r="Z65">
        <v>1.7500000000000002E-2</v>
      </c>
      <c r="AA65">
        <v>0.85</v>
      </c>
      <c r="AB65">
        <v>0</v>
      </c>
      <c r="AC65">
        <v>1850.88</v>
      </c>
      <c r="AD65">
        <v>111451.11</v>
      </c>
      <c r="AE65">
        <v>1.7999999999999999E-2</v>
      </c>
      <c r="AF65">
        <v>1.7500000000000002E-2</v>
      </c>
      <c r="AG65">
        <v>0.85</v>
      </c>
      <c r="AH65">
        <v>0</v>
      </c>
      <c r="AI65">
        <v>1855.46</v>
      </c>
      <c r="AJ65">
        <v>111726.98</v>
      </c>
      <c r="AK65">
        <v>1.7999999999999999E-2</v>
      </c>
      <c r="AL65">
        <v>1.7500000000000002E-2</v>
      </c>
      <c r="AM65">
        <v>0.85</v>
      </c>
      <c r="AN65">
        <v>0.14000000000000001</v>
      </c>
      <c r="AO65">
        <v>1860.04</v>
      </c>
      <c r="AP65">
        <v>112002.84</v>
      </c>
      <c r="AQ65">
        <v>1.7999999999999999E-2</v>
      </c>
      <c r="AR65">
        <v>1.7500000000000002E-2</v>
      </c>
      <c r="AS65">
        <v>0.85</v>
      </c>
      <c r="AT65">
        <v>0</v>
      </c>
      <c r="AU65">
        <v>1864.62</v>
      </c>
      <c r="AV65">
        <v>112278.71</v>
      </c>
      <c r="AW65">
        <v>1.7999999999999999E-2</v>
      </c>
      <c r="AX65">
        <v>1.7500000000000002E-2</v>
      </c>
      <c r="AY65">
        <v>0.85</v>
      </c>
      <c r="AZ65">
        <v>0</v>
      </c>
      <c r="BA65">
        <v>1869.2</v>
      </c>
      <c r="BB65">
        <v>112554.58</v>
      </c>
      <c r="BC65">
        <v>1.7999999999999999E-2</v>
      </c>
      <c r="BD65">
        <v>1.7500000000000002E-2</v>
      </c>
      <c r="BE65">
        <v>0.85</v>
      </c>
      <c r="BF65">
        <v>0</v>
      </c>
      <c r="BG65">
        <v>1873.78</v>
      </c>
      <c r="BH65">
        <v>112830.45</v>
      </c>
      <c r="BI65">
        <v>1.7999999999999999E-2</v>
      </c>
      <c r="BJ65">
        <v>1.7500000000000002E-2</v>
      </c>
      <c r="BK65">
        <v>0.85</v>
      </c>
      <c r="BL65">
        <v>0</v>
      </c>
      <c r="BM65">
        <v>1878.36</v>
      </c>
      <c r="BN65">
        <v>113106.32</v>
      </c>
      <c r="BO65">
        <v>1.7999999999999999E-2</v>
      </c>
      <c r="BP65">
        <v>1.7500000000000002E-2</v>
      </c>
      <c r="BQ65">
        <v>0.85</v>
      </c>
      <c r="BR65">
        <v>0</v>
      </c>
      <c r="BS65">
        <v>1882.95</v>
      </c>
      <c r="BT65">
        <v>113382.19</v>
      </c>
      <c r="BU65">
        <v>1.7999999999999999E-2</v>
      </c>
      <c r="BV65">
        <v>1.7500000000000002E-2</v>
      </c>
      <c r="BW65">
        <v>0.85</v>
      </c>
      <c r="BX65">
        <v>0</v>
      </c>
    </row>
    <row r="66" spans="1:76" x14ac:dyDescent="0.35">
      <c r="A66" t="s">
        <v>90</v>
      </c>
      <c r="B66" t="s">
        <v>86</v>
      </c>
      <c r="C66" t="s">
        <v>85</v>
      </c>
      <c r="D66">
        <v>2</v>
      </c>
      <c r="E66">
        <v>1972.77</v>
      </c>
      <c r="F66">
        <v>135947.4</v>
      </c>
      <c r="G66">
        <v>1.7999999999999999E-2</v>
      </c>
      <c r="H66">
        <v>1.7500000000000002E-2</v>
      </c>
      <c r="I66">
        <v>0.85</v>
      </c>
      <c r="J66">
        <v>0</v>
      </c>
      <c r="K66">
        <v>1977.7</v>
      </c>
      <c r="L66">
        <v>136287.26999999999</v>
      </c>
      <c r="M66">
        <v>1.7999999999999999E-2</v>
      </c>
      <c r="N66">
        <v>1.7500000000000002E-2</v>
      </c>
      <c r="O66">
        <v>0.85</v>
      </c>
      <c r="P66">
        <v>0</v>
      </c>
      <c r="Q66">
        <v>1982.63</v>
      </c>
      <c r="R66">
        <v>136627.14000000001</v>
      </c>
      <c r="S66">
        <v>1.7999999999999999E-2</v>
      </c>
      <c r="T66">
        <v>1.7500000000000002E-2</v>
      </c>
      <c r="U66">
        <v>0.85</v>
      </c>
      <c r="V66">
        <v>0</v>
      </c>
      <c r="W66">
        <v>1987.57</v>
      </c>
      <c r="X66">
        <v>136967.01</v>
      </c>
      <c r="Y66">
        <v>1.7999999999999999E-2</v>
      </c>
      <c r="Z66">
        <v>1.7500000000000002E-2</v>
      </c>
      <c r="AA66">
        <v>0.85</v>
      </c>
      <c r="AB66">
        <v>0</v>
      </c>
      <c r="AC66">
        <v>1992.5</v>
      </c>
      <c r="AD66">
        <v>137306.87</v>
      </c>
      <c r="AE66">
        <v>1.7999999999999999E-2</v>
      </c>
      <c r="AF66">
        <v>1.7500000000000002E-2</v>
      </c>
      <c r="AG66">
        <v>0.85</v>
      </c>
      <c r="AH66">
        <v>0</v>
      </c>
      <c r="AI66">
        <v>1997.43</v>
      </c>
      <c r="AJ66">
        <v>137646.74</v>
      </c>
      <c r="AK66">
        <v>1.7999999999999999E-2</v>
      </c>
      <c r="AL66">
        <v>1.7500000000000002E-2</v>
      </c>
      <c r="AM66">
        <v>0.85</v>
      </c>
      <c r="AN66">
        <v>0</v>
      </c>
      <c r="AO66">
        <v>2002.36</v>
      </c>
      <c r="AP66">
        <v>137986.60999999999</v>
      </c>
      <c r="AQ66">
        <v>1.7999999999999999E-2</v>
      </c>
      <c r="AR66">
        <v>1.7500000000000002E-2</v>
      </c>
      <c r="AS66">
        <v>0.85</v>
      </c>
      <c r="AT66">
        <v>0</v>
      </c>
      <c r="AU66">
        <v>2007.29</v>
      </c>
      <c r="AV66">
        <v>138326.48000000001</v>
      </c>
      <c r="AW66">
        <v>1.7999999999999999E-2</v>
      </c>
      <c r="AX66">
        <v>1.7500000000000002E-2</v>
      </c>
      <c r="AY66">
        <v>0.85</v>
      </c>
      <c r="AZ66">
        <v>0</v>
      </c>
      <c r="BA66">
        <v>2012.23</v>
      </c>
      <c r="BB66">
        <v>138666.35</v>
      </c>
      <c r="BC66">
        <v>1.7999999999999999E-2</v>
      </c>
      <c r="BD66">
        <v>1.7500000000000002E-2</v>
      </c>
      <c r="BE66">
        <v>0.85</v>
      </c>
      <c r="BF66">
        <v>0</v>
      </c>
      <c r="BG66">
        <v>2017.16</v>
      </c>
      <c r="BH66">
        <v>139006.22</v>
      </c>
      <c r="BI66">
        <v>1.7999999999999999E-2</v>
      </c>
      <c r="BJ66">
        <v>1.7500000000000002E-2</v>
      </c>
      <c r="BK66">
        <v>0.85</v>
      </c>
      <c r="BL66">
        <v>0</v>
      </c>
      <c r="BM66">
        <v>2022.09</v>
      </c>
      <c r="BN66">
        <v>139346.07999999999</v>
      </c>
      <c r="BO66">
        <v>1.7999999999999999E-2</v>
      </c>
      <c r="BP66">
        <v>1.7500000000000002E-2</v>
      </c>
      <c r="BQ66">
        <v>0.85</v>
      </c>
      <c r="BR66">
        <v>0</v>
      </c>
      <c r="BS66">
        <v>2027.02</v>
      </c>
      <c r="BT66">
        <v>139685.95000000001</v>
      </c>
      <c r="BU66">
        <v>1.7999999999999999E-2</v>
      </c>
      <c r="BV66">
        <v>1.7500000000000002E-2</v>
      </c>
      <c r="BW66">
        <v>0.85</v>
      </c>
      <c r="BX66">
        <v>0</v>
      </c>
    </row>
    <row r="67" spans="1:76" x14ac:dyDescent="0.35">
      <c r="A67" t="s">
        <v>90</v>
      </c>
      <c r="B67" t="s">
        <v>87</v>
      </c>
      <c r="C67" t="s">
        <v>79</v>
      </c>
      <c r="D67">
        <v>4</v>
      </c>
      <c r="E67">
        <v>1300.1600000000001</v>
      </c>
      <c r="F67">
        <v>57558.38</v>
      </c>
      <c r="G67">
        <v>1.7999999999999999E-2</v>
      </c>
      <c r="H67">
        <v>1.4999999999999999E-2</v>
      </c>
      <c r="I67">
        <v>0.85</v>
      </c>
      <c r="J67">
        <v>0.12</v>
      </c>
      <c r="K67">
        <v>1303.4100000000001</v>
      </c>
      <c r="L67">
        <v>57702.28</v>
      </c>
      <c r="M67">
        <v>1.7999999999999999E-2</v>
      </c>
      <c r="N67">
        <v>1.4999999999999999E-2</v>
      </c>
      <c r="O67">
        <v>0.85</v>
      </c>
      <c r="P67">
        <v>0</v>
      </c>
      <c r="Q67">
        <v>1306.6600000000001</v>
      </c>
      <c r="R67">
        <v>57846.17</v>
      </c>
      <c r="S67">
        <v>1.7999999999999999E-2</v>
      </c>
      <c r="T67">
        <v>1.4999999999999999E-2</v>
      </c>
      <c r="U67">
        <v>0.85</v>
      </c>
      <c r="V67">
        <v>0</v>
      </c>
      <c r="W67">
        <v>1309.9100000000001</v>
      </c>
      <c r="X67">
        <v>57990.07</v>
      </c>
      <c r="Y67">
        <v>1.7999999999999999E-2</v>
      </c>
      <c r="Z67">
        <v>1.4999999999999999E-2</v>
      </c>
      <c r="AA67">
        <v>0.85</v>
      </c>
      <c r="AB67">
        <v>0</v>
      </c>
      <c r="AC67">
        <v>1313.16</v>
      </c>
      <c r="AD67">
        <v>58133.96</v>
      </c>
      <c r="AE67">
        <v>1.7999999999999999E-2</v>
      </c>
      <c r="AF67">
        <v>1.4999999999999999E-2</v>
      </c>
      <c r="AG67">
        <v>0.85</v>
      </c>
      <c r="AH67">
        <v>0</v>
      </c>
      <c r="AI67">
        <v>1316.41</v>
      </c>
      <c r="AJ67">
        <v>58277.86</v>
      </c>
      <c r="AK67">
        <v>1.7999999999999999E-2</v>
      </c>
      <c r="AL67">
        <v>1.4999999999999999E-2</v>
      </c>
      <c r="AM67">
        <v>0.85</v>
      </c>
      <c r="AN67">
        <v>0.12</v>
      </c>
      <c r="AO67">
        <v>1319.66</v>
      </c>
      <c r="AP67">
        <v>58421.760000000002</v>
      </c>
      <c r="AQ67">
        <v>1.7999999999999999E-2</v>
      </c>
      <c r="AR67">
        <v>1.4999999999999999E-2</v>
      </c>
      <c r="AS67">
        <v>0.85</v>
      </c>
      <c r="AT67">
        <v>0</v>
      </c>
      <c r="AU67">
        <v>1322.91</v>
      </c>
      <c r="AV67">
        <v>58565.65</v>
      </c>
      <c r="AW67">
        <v>1.7999999999999999E-2</v>
      </c>
      <c r="AX67">
        <v>1.4999999999999999E-2</v>
      </c>
      <c r="AY67">
        <v>0.85</v>
      </c>
      <c r="AZ67">
        <v>0</v>
      </c>
      <c r="BA67">
        <v>1326.16</v>
      </c>
      <c r="BB67">
        <v>58709.55</v>
      </c>
      <c r="BC67">
        <v>1.7999999999999999E-2</v>
      </c>
      <c r="BD67">
        <v>1.4999999999999999E-2</v>
      </c>
      <c r="BE67">
        <v>0.85</v>
      </c>
      <c r="BF67">
        <v>0</v>
      </c>
      <c r="BG67">
        <v>1329.41</v>
      </c>
      <c r="BH67">
        <v>58853.440000000002</v>
      </c>
      <c r="BI67">
        <v>1.7999999999999999E-2</v>
      </c>
      <c r="BJ67">
        <v>1.4999999999999999E-2</v>
      </c>
      <c r="BK67">
        <v>0.85</v>
      </c>
      <c r="BL67">
        <v>0</v>
      </c>
      <c r="BM67">
        <v>1332.66</v>
      </c>
      <c r="BN67">
        <v>58997.34</v>
      </c>
      <c r="BO67">
        <v>1.7999999999999999E-2</v>
      </c>
      <c r="BP67">
        <v>1.4999999999999999E-2</v>
      </c>
      <c r="BQ67">
        <v>0.85</v>
      </c>
      <c r="BR67">
        <v>0</v>
      </c>
      <c r="BS67">
        <v>1335.91</v>
      </c>
      <c r="BT67">
        <v>59141.24</v>
      </c>
      <c r="BU67">
        <v>1.7999999999999999E-2</v>
      </c>
      <c r="BV67">
        <v>1.4999999999999999E-2</v>
      </c>
      <c r="BW67">
        <v>0.85</v>
      </c>
      <c r="BX67">
        <v>0</v>
      </c>
    </row>
    <row r="68" spans="1:76" x14ac:dyDescent="0.35">
      <c r="A68" t="s">
        <v>90</v>
      </c>
      <c r="B68" t="s">
        <v>87</v>
      </c>
      <c r="C68" t="s">
        <v>80</v>
      </c>
      <c r="D68">
        <v>2</v>
      </c>
      <c r="E68">
        <v>1402.56</v>
      </c>
      <c r="F68">
        <v>59773</v>
      </c>
      <c r="G68">
        <v>1.7999999999999999E-2</v>
      </c>
      <c r="H68">
        <v>1.4999999999999999E-2</v>
      </c>
      <c r="I68">
        <v>0.85</v>
      </c>
      <c r="J68">
        <v>0.26</v>
      </c>
      <c r="K68">
        <v>1406.07</v>
      </c>
      <c r="L68">
        <v>59922.43</v>
      </c>
      <c r="M68">
        <v>1.7999999999999999E-2</v>
      </c>
      <c r="N68">
        <v>1.4999999999999999E-2</v>
      </c>
      <c r="O68">
        <v>0.85</v>
      </c>
      <c r="P68">
        <v>0</v>
      </c>
      <c r="Q68">
        <v>1409.57</v>
      </c>
      <c r="R68">
        <v>60071.86</v>
      </c>
      <c r="S68">
        <v>1.7999999999999999E-2</v>
      </c>
      <c r="T68">
        <v>1.4999999999999999E-2</v>
      </c>
      <c r="U68">
        <v>0.85</v>
      </c>
      <c r="V68">
        <v>0</v>
      </c>
      <c r="W68">
        <v>1413.08</v>
      </c>
      <c r="X68">
        <v>60221.3</v>
      </c>
      <c r="Y68">
        <v>1.7999999999999999E-2</v>
      </c>
      <c r="Z68">
        <v>1.4999999999999999E-2</v>
      </c>
      <c r="AA68">
        <v>0.85</v>
      </c>
      <c r="AB68">
        <v>0</v>
      </c>
      <c r="AC68">
        <v>1416.59</v>
      </c>
      <c r="AD68">
        <v>60370.73</v>
      </c>
      <c r="AE68">
        <v>1.7999999999999999E-2</v>
      </c>
      <c r="AF68">
        <v>1.4999999999999999E-2</v>
      </c>
      <c r="AG68">
        <v>0.85</v>
      </c>
      <c r="AH68">
        <v>0</v>
      </c>
      <c r="AI68">
        <v>1420.09</v>
      </c>
      <c r="AJ68">
        <v>60520.160000000003</v>
      </c>
      <c r="AK68">
        <v>1.7999999999999999E-2</v>
      </c>
      <c r="AL68">
        <v>1.4999999999999999E-2</v>
      </c>
      <c r="AM68">
        <v>0.85</v>
      </c>
      <c r="AN68">
        <v>0.26</v>
      </c>
      <c r="AO68">
        <v>1423.6</v>
      </c>
      <c r="AP68">
        <v>60669.59</v>
      </c>
      <c r="AQ68">
        <v>1.7999999999999999E-2</v>
      </c>
      <c r="AR68">
        <v>1.4999999999999999E-2</v>
      </c>
      <c r="AS68">
        <v>0.85</v>
      </c>
      <c r="AT68">
        <v>0</v>
      </c>
      <c r="AU68">
        <v>1427.1</v>
      </c>
      <c r="AV68">
        <v>60819.03</v>
      </c>
      <c r="AW68">
        <v>1.7999999999999999E-2</v>
      </c>
      <c r="AX68">
        <v>1.4999999999999999E-2</v>
      </c>
      <c r="AY68">
        <v>0.85</v>
      </c>
      <c r="AZ68">
        <v>0</v>
      </c>
      <c r="BA68">
        <v>1430.61</v>
      </c>
      <c r="BB68">
        <v>60968.46</v>
      </c>
      <c r="BC68">
        <v>1.7999999999999999E-2</v>
      </c>
      <c r="BD68">
        <v>1.4999999999999999E-2</v>
      </c>
      <c r="BE68">
        <v>0.85</v>
      </c>
      <c r="BF68">
        <v>0</v>
      </c>
      <c r="BG68">
        <v>1434.12</v>
      </c>
      <c r="BH68">
        <v>61117.89</v>
      </c>
      <c r="BI68">
        <v>1.7999999999999999E-2</v>
      </c>
      <c r="BJ68">
        <v>1.4999999999999999E-2</v>
      </c>
      <c r="BK68">
        <v>0.85</v>
      </c>
      <c r="BL68">
        <v>0</v>
      </c>
      <c r="BM68">
        <v>1437.62</v>
      </c>
      <c r="BN68">
        <v>61267.32</v>
      </c>
      <c r="BO68">
        <v>1.7999999999999999E-2</v>
      </c>
      <c r="BP68">
        <v>1.4999999999999999E-2</v>
      </c>
      <c r="BQ68">
        <v>0.85</v>
      </c>
      <c r="BR68">
        <v>0</v>
      </c>
      <c r="BS68">
        <v>1441.13</v>
      </c>
      <c r="BT68">
        <v>61416.76</v>
      </c>
      <c r="BU68">
        <v>1.7999999999999999E-2</v>
      </c>
      <c r="BV68">
        <v>1.4999999999999999E-2</v>
      </c>
      <c r="BW68">
        <v>0.85</v>
      </c>
      <c r="BX68">
        <v>0</v>
      </c>
    </row>
    <row r="69" spans="1:76" x14ac:dyDescent="0.35">
      <c r="A69" t="s">
        <v>90</v>
      </c>
      <c r="B69" t="s">
        <v>87</v>
      </c>
      <c r="C69" t="s">
        <v>81</v>
      </c>
      <c r="D69">
        <v>1</v>
      </c>
      <c r="E69">
        <v>1470.97</v>
      </c>
      <c r="F69">
        <v>68105.259999999995</v>
      </c>
      <c r="G69">
        <v>1.6E-2</v>
      </c>
      <c r="H69">
        <v>1.4999999999999999E-2</v>
      </c>
      <c r="I69">
        <v>0.85</v>
      </c>
      <c r="J69">
        <v>0.2</v>
      </c>
      <c r="K69">
        <v>1474.65</v>
      </c>
      <c r="L69">
        <v>68275.520000000004</v>
      </c>
      <c r="M69">
        <v>1.6E-2</v>
      </c>
      <c r="N69">
        <v>1.4999999999999999E-2</v>
      </c>
      <c r="O69">
        <v>0.85</v>
      </c>
      <c r="P69">
        <v>0</v>
      </c>
      <c r="Q69">
        <v>1478.32</v>
      </c>
      <c r="R69">
        <v>68445.789999999994</v>
      </c>
      <c r="S69">
        <v>1.6E-2</v>
      </c>
      <c r="T69">
        <v>1.4999999999999999E-2</v>
      </c>
      <c r="U69">
        <v>0.85</v>
      </c>
      <c r="V69">
        <v>0</v>
      </c>
      <c r="W69">
        <v>1482</v>
      </c>
      <c r="X69">
        <v>68616.05</v>
      </c>
      <c r="Y69">
        <v>1.6E-2</v>
      </c>
      <c r="Z69">
        <v>1.4999999999999999E-2</v>
      </c>
      <c r="AA69">
        <v>0.85</v>
      </c>
      <c r="AB69">
        <v>0</v>
      </c>
      <c r="AC69">
        <v>1485.68</v>
      </c>
      <c r="AD69">
        <v>68786.31</v>
      </c>
      <c r="AE69">
        <v>1.6E-2</v>
      </c>
      <c r="AF69">
        <v>1.4999999999999999E-2</v>
      </c>
      <c r="AG69">
        <v>0.85</v>
      </c>
      <c r="AH69">
        <v>0</v>
      </c>
      <c r="AI69">
        <v>1489.36</v>
      </c>
      <c r="AJ69">
        <v>68956.58</v>
      </c>
      <c r="AK69">
        <v>1.6E-2</v>
      </c>
      <c r="AL69">
        <v>1.4999999999999999E-2</v>
      </c>
      <c r="AM69">
        <v>0.85</v>
      </c>
      <c r="AN69">
        <v>0.2</v>
      </c>
      <c r="AO69">
        <v>1493.03</v>
      </c>
      <c r="AP69">
        <v>69126.84</v>
      </c>
      <c r="AQ69">
        <v>1.6E-2</v>
      </c>
      <c r="AR69">
        <v>1.4999999999999999E-2</v>
      </c>
      <c r="AS69">
        <v>0.85</v>
      </c>
      <c r="AT69">
        <v>0</v>
      </c>
      <c r="AU69">
        <v>1496.71</v>
      </c>
      <c r="AV69">
        <v>69297.100000000006</v>
      </c>
      <c r="AW69">
        <v>1.6E-2</v>
      </c>
      <c r="AX69">
        <v>1.4999999999999999E-2</v>
      </c>
      <c r="AY69">
        <v>0.85</v>
      </c>
      <c r="AZ69">
        <v>0</v>
      </c>
      <c r="BA69">
        <v>1500.39</v>
      </c>
      <c r="BB69">
        <v>69467.37</v>
      </c>
      <c r="BC69">
        <v>1.6E-2</v>
      </c>
      <c r="BD69">
        <v>1.4999999999999999E-2</v>
      </c>
      <c r="BE69">
        <v>0.85</v>
      </c>
      <c r="BF69">
        <v>0</v>
      </c>
      <c r="BG69">
        <v>1504.07</v>
      </c>
      <c r="BH69">
        <v>69637.63</v>
      </c>
      <c r="BI69">
        <v>1.6E-2</v>
      </c>
      <c r="BJ69">
        <v>1.4999999999999999E-2</v>
      </c>
      <c r="BK69">
        <v>0.85</v>
      </c>
      <c r="BL69">
        <v>0</v>
      </c>
      <c r="BM69">
        <v>1507.74</v>
      </c>
      <c r="BN69">
        <v>69807.89</v>
      </c>
      <c r="BO69">
        <v>1.6E-2</v>
      </c>
      <c r="BP69">
        <v>1.4999999999999999E-2</v>
      </c>
      <c r="BQ69">
        <v>0.85</v>
      </c>
      <c r="BR69">
        <v>0</v>
      </c>
      <c r="BS69">
        <v>1511.42</v>
      </c>
      <c r="BT69">
        <v>69978.149999999994</v>
      </c>
      <c r="BU69">
        <v>1.6E-2</v>
      </c>
      <c r="BV69">
        <v>1.4999999999999999E-2</v>
      </c>
      <c r="BW69">
        <v>0.85</v>
      </c>
      <c r="BX69">
        <v>0</v>
      </c>
    </row>
    <row r="70" spans="1:76" x14ac:dyDescent="0.35">
      <c r="A70" t="s">
        <v>90</v>
      </c>
      <c r="B70" t="s">
        <v>87</v>
      </c>
      <c r="C70" t="s">
        <v>82</v>
      </c>
      <c r="D70">
        <v>3</v>
      </c>
      <c r="E70">
        <v>1589.71</v>
      </c>
      <c r="F70">
        <v>78257.460000000006</v>
      </c>
      <c r="G70">
        <v>1.6E-2</v>
      </c>
      <c r="H70">
        <v>1.4999999999999999E-2</v>
      </c>
      <c r="I70">
        <v>0.85</v>
      </c>
      <c r="J70">
        <v>7.0000000000000007E-2</v>
      </c>
      <c r="K70">
        <v>1593.68</v>
      </c>
      <c r="L70">
        <v>78453.100000000006</v>
      </c>
      <c r="M70">
        <v>1.6E-2</v>
      </c>
      <c r="N70">
        <v>1.4999999999999999E-2</v>
      </c>
      <c r="O70">
        <v>0.85</v>
      </c>
      <c r="P70">
        <v>0</v>
      </c>
      <c r="Q70">
        <v>1597.66</v>
      </c>
      <c r="R70">
        <v>78648.75</v>
      </c>
      <c r="S70">
        <v>1.6E-2</v>
      </c>
      <c r="T70">
        <v>1.4999999999999999E-2</v>
      </c>
      <c r="U70">
        <v>0.85</v>
      </c>
      <c r="V70">
        <v>0</v>
      </c>
      <c r="W70">
        <v>1601.63</v>
      </c>
      <c r="X70">
        <v>78844.39</v>
      </c>
      <c r="Y70">
        <v>1.6E-2</v>
      </c>
      <c r="Z70">
        <v>1.4999999999999999E-2</v>
      </c>
      <c r="AA70">
        <v>0.85</v>
      </c>
      <c r="AB70">
        <v>0</v>
      </c>
      <c r="AC70">
        <v>1605.61</v>
      </c>
      <c r="AD70">
        <v>79040.03</v>
      </c>
      <c r="AE70">
        <v>1.6E-2</v>
      </c>
      <c r="AF70">
        <v>1.4999999999999999E-2</v>
      </c>
      <c r="AG70">
        <v>0.85</v>
      </c>
      <c r="AH70">
        <v>0</v>
      </c>
      <c r="AI70">
        <v>1609.58</v>
      </c>
      <c r="AJ70">
        <v>79235.679999999993</v>
      </c>
      <c r="AK70">
        <v>1.6E-2</v>
      </c>
      <c r="AL70">
        <v>1.4999999999999999E-2</v>
      </c>
      <c r="AM70">
        <v>0.85</v>
      </c>
      <c r="AN70">
        <v>7.0000000000000007E-2</v>
      </c>
      <c r="AO70">
        <v>1613.56</v>
      </c>
      <c r="AP70">
        <v>79431.320000000007</v>
      </c>
      <c r="AQ70">
        <v>1.6E-2</v>
      </c>
      <c r="AR70">
        <v>1.4999999999999999E-2</v>
      </c>
      <c r="AS70">
        <v>0.85</v>
      </c>
      <c r="AT70">
        <v>0</v>
      </c>
      <c r="AU70">
        <v>1617.53</v>
      </c>
      <c r="AV70">
        <v>79626.97</v>
      </c>
      <c r="AW70">
        <v>1.6E-2</v>
      </c>
      <c r="AX70">
        <v>1.4999999999999999E-2</v>
      </c>
      <c r="AY70">
        <v>0.85</v>
      </c>
      <c r="AZ70">
        <v>0</v>
      </c>
      <c r="BA70">
        <v>1621.5</v>
      </c>
      <c r="BB70">
        <v>79822.61</v>
      </c>
      <c r="BC70">
        <v>1.6E-2</v>
      </c>
      <c r="BD70">
        <v>1.4999999999999999E-2</v>
      </c>
      <c r="BE70">
        <v>0.85</v>
      </c>
      <c r="BF70">
        <v>0</v>
      </c>
      <c r="BG70">
        <v>1625.48</v>
      </c>
      <c r="BH70">
        <v>80018.25</v>
      </c>
      <c r="BI70">
        <v>1.6E-2</v>
      </c>
      <c r="BJ70">
        <v>1.4999999999999999E-2</v>
      </c>
      <c r="BK70">
        <v>0.85</v>
      </c>
      <c r="BL70">
        <v>0</v>
      </c>
      <c r="BM70">
        <v>1629.45</v>
      </c>
      <c r="BN70">
        <v>80213.899999999994</v>
      </c>
      <c r="BO70">
        <v>1.6E-2</v>
      </c>
      <c r="BP70">
        <v>1.4999999999999999E-2</v>
      </c>
      <c r="BQ70">
        <v>0.85</v>
      </c>
      <c r="BR70">
        <v>0</v>
      </c>
      <c r="BS70">
        <v>1633.43</v>
      </c>
      <c r="BT70">
        <v>80409.539999999994</v>
      </c>
      <c r="BU70">
        <v>1.6E-2</v>
      </c>
      <c r="BV70">
        <v>1.4999999999999999E-2</v>
      </c>
      <c r="BW70">
        <v>0.85</v>
      </c>
      <c r="BX70">
        <v>0</v>
      </c>
    </row>
    <row r="71" spans="1:76" x14ac:dyDescent="0.35">
      <c r="A71" t="s">
        <v>90</v>
      </c>
      <c r="B71" t="s">
        <v>88</v>
      </c>
      <c r="D71">
        <v>8</v>
      </c>
      <c r="E71">
        <v>80</v>
      </c>
      <c r="F71">
        <v>40000</v>
      </c>
      <c r="G71">
        <v>2.1000000000000001E-2</v>
      </c>
      <c r="H71">
        <v>1.49E-2</v>
      </c>
      <c r="I71">
        <v>0.85</v>
      </c>
      <c r="J71">
        <v>0</v>
      </c>
      <c r="K71">
        <v>80.2</v>
      </c>
      <c r="L71">
        <v>40100</v>
      </c>
      <c r="M71">
        <v>2.1000000000000001E-2</v>
      </c>
      <c r="N71">
        <v>1.49E-2</v>
      </c>
      <c r="O71">
        <v>0.85</v>
      </c>
      <c r="P71">
        <v>0</v>
      </c>
      <c r="Q71">
        <v>80.400000000000006</v>
      </c>
      <c r="R71">
        <v>40200</v>
      </c>
      <c r="S71">
        <v>2.1000000000000001E-2</v>
      </c>
      <c r="T71">
        <v>1.49E-2</v>
      </c>
      <c r="U71">
        <v>0.85</v>
      </c>
      <c r="V71">
        <v>0</v>
      </c>
      <c r="W71">
        <v>80.599999999999994</v>
      </c>
      <c r="X71">
        <v>40300</v>
      </c>
      <c r="Y71">
        <v>2.1000000000000001E-2</v>
      </c>
      <c r="Z71">
        <v>1.49E-2</v>
      </c>
      <c r="AA71">
        <v>0.85</v>
      </c>
      <c r="AB71">
        <v>0</v>
      </c>
      <c r="AC71">
        <v>80.8</v>
      </c>
      <c r="AD71">
        <v>40400</v>
      </c>
      <c r="AE71">
        <v>2.1000000000000001E-2</v>
      </c>
      <c r="AF71">
        <v>1.49E-2</v>
      </c>
      <c r="AG71">
        <v>0.85</v>
      </c>
      <c r="AH71">
        <v>0</v>
      </c>
      <c r="AI71">
        <v>81</v>
      </c>
      <c r="AJ71">
        <v>40500</v>
      </c>
      <c r="AK71">
        <v>2.1000000000000001E-2</v>
      </c>
      <c r="AL71">
        <v>1.49E-2</v>
      </c>
      <c r="AM71">
        <v>0.85</v>
      </c>
      <c r="AN71">
        <v>0</v>
      </c>
      <c r="AO71">
        <v>81.2</v>
      </c>
      <c r="AP71">
        <v>40600</v>
      </c>
      <c r="AQ71">
        <v>2.1000000000000001E-2</v>
      </c>
      <c r="AR71">
        <v>1.49E-2</v>
      </c>
      <c r="AS71">
        <v>0.85</v>
      </c>
      <c r="AT71">
        <v>0</v>
      </c>
      <c r="AU71">
        <v>81.400000000000006</v>
      </c>
      <c r="AV71">
        <v>40700</v>
      </c>
      <c r="AW71">
        <v>2.1000000000000001E-2</v>
      </c>
      <c r="AX71">
        <v>1.49E-2</v>
      </c>
      <c r="AY71">
        <v>0.85</v>
      </c>
      <c r="AZ71">
        <v>0</v>
      </c>
      <c r="BA71">
        <v>81.599999999999994</v>
      </c>
      <c r="BB71">
        <v>40800</v>
      </c>
      <c r="BC71">
        <v>2.1000000000000001E-2</v>
      </c>
      <c r="BD71">
        <v>1.49E-2</v>
      </c>
      <c r="BE71">
        <v>0.85</v>
      </c>
      <c r="BF71">
        <v>0</v>
      </c>
      <c r="BG71">
        <v>81.8</v>
      </c>
      <c r="BH71">
        <v>40900</v>
      </c>
      <c r="BI71">
        <v>2.1000000000000001E-2</v>
      </c>
      <c r="BJ71">
        <v>1.49E-2</v>
      </c>
      <c r="BK71">
        <v>0.85</v>
      </c>
      <c r="BL71">
        <v>0</v>
      </c>
      <c r="BM71">
        <v>82</v>
      </c>
      <c r="BN71">
        <v>41000</v>
      </c>
      <c r="BO71">
        <v>2.1000000000000001E-2</v>
      </c>
      <c r="BP71">
        <v>1.49E-2</v>
      </c>
      <c r="BQ71">
        <v>0.85</v>
      </c>
      <c r="BR71">
        <v>0</v>
      </c>
      <c r="BS71">
        <v>82.2</v>
      </c>
      <c r="BT71">
        <v>41100</v>
      </c>
      <c r="BU71">
        <v>2.1000000000000001E-2</v>
      </c>
      <c r="BV71">
        <v>1.49E-2</v>
      </c>
      <c r="BW71">
        <v>0.85</v>
      </c>
      <c r="BX71">
        <v>0</v>
      </c>
    </row>
    <row r="72" spans="1:76" x14ac:dyDescent="0.35">
      <c r="A72" t="s">
        <v>91</v>
      </c>
      <c r="B72" t="s">
        <v>77</v>
      </c>
      <c r="C72" t="s">
        <v>78</v>
      </c>
      <c r="D72">
        <v>16</v>
      </c>
      <c r="E72">
        <v>1187.3499999999999</v>
      </c>
      <c r="F72">
        <v>49335.75</v>
      </c>
      <c r="G72">
        <v>0.04</v>
      </c>
      <c r="H72">
        <v>1.2800000000000001E-2</v>
      </c>
      <c r="I72">
        <v>0.85</v>
      </c>
      <c r="J72">
        <v>0.15</v>
      </c>
      <c r="K72">
        <v>1190.32</v>
      </c>
      <c r="L72">
        <v>49459.09</v>
      </c>
      <c r="M72">
        <v>0.04</v>
      </c>
      <c r="N72">
        <v>1.2800000000000001E-2</v>
      </c>
      <c r="O72">
        <v>0.85</v>
      </c>
      <c r="P72">
        <v>0</v>
      </c>
      <c r="Q72">
        <v>1193.29</v>
      </c>
      <c r="R72">
        <v>49582.43</v>
      </c>
      <c r="S72">
        <v>0.04</v>
      </c>
      <c r="T72">
        <v>1.2800000000000001E-2</v>
      </c>
      <c r="U72">
        <v>0.85</v>
      </c>
      <c r="V72">
        <v>0</v>
      </c>
      <c r="W72">
        <v>1196.26</v>
      </c>
      <c r="X72">
        <v>49705.77</v>
      </c>
      <c r="Y72">
        <v>0.04</v>
      </c>
      <c r="Z72">
        <v>1.2800000000000001E-2</v>
      </c>
      <c r="AA72">
        <v>0.85</v>
      </c>
      <c r="AB72">
        <v>0</v>
      </c>
      <c r="AC72">
        <v>1199.22</v>
      </c>
      <c r="AD72">
        <v>49829.11</v>
      </c>
      <c r="AE72">
        <v>0.04</v>
      </c>
      <c r="AF72">
        <v>1.2800000000000001E-2</v>
      </c>
      <c r="AG72">
        <v>0.85</v>
      </c>
      <c r="AH72">
        <v>0</v>
      </c>
      <c r="AI72">
        <v>1202.19</v>
      </c>
      <c r="AJ72">
        <v>49952.45</v>
      </c>
      <c r="AK72">
        <v>0.04</v>
      </c>
      <c r="AL72">
        <v>1.2800000000000001E-2</v>
      </c>
      <c r="AM72">
        <v>0.85</v>
      </c>
      <c r="AN72">
        <v>0.15</v>
      </c>
      <c r="AO72">
        <v>1205.1600000000001</v>
      </c>
      <c r="AP72">
        <v>50075.79</v>
      </c>
      <c r="AQ72">
        <v>0.04</v>
      </c>
      <c r="AR72">
        <v>1.2800000000000001E-2</v>
      </c>
      <c r="AS72">
        <v>0.85</v>
      </c>
      <c r="AT72">
        <v>0</v>
      </c>
      <c r="AU72">
        <v>1208.1300000000001</v>
      </c>
      <c r="AV72">
        <v>50199.13</v>
      </c>
      <c r="AW72">
        <v>0.04</v>
      </c>
      <c r="AX72">
        <v>1.2800000000000001E-2</v>
      </c>
      <c r="AY72">
        <v>0.85</v>
      </c>
      <c r="AZ72">
        <v>0</v>
      </c>
      <c r="BA72">
        <v>1211.0999999999999</v>
      </c>
      <c r="BB72">
        <v>50322.47</v>
      </c>
      <c r="BC72">
        <v>0.04</v>
      </c>
      <c r="BD72">
        <v>1.2800000000000001E-2</v>
      </c>
      <c r="BE72">
        <v>0.85</v>
      </c>
      <c r="BF72">
        <v>0</v>
      </c>
      <c r="BG72">
        <v>1214.07</v>
      </c>
      <c r="BH72">
        <v>50445.8</v>
      </c>
      <c r="BI72">
        <v>0.04</v>
      </c>
      <c r="BJ72">
        <v>1.2800000000000001E-2</v>
      </c>
      <c r="BK72">
        <v>0.85</v>
      </c>
      <c r="BL72">
        <v>0</v>
      </c>
      <c r="BM72">
        <v>1217.03</v>
      </c>
      <c r="BN72">
        <v>50569.14</v>
      </c>
      <c r="BO72">
        <v>0.04</v>
      </c>
      <c r="BP72">
        <v>1.2800000000000001E-2</v>
      </c>
      <c r="BQ72">
        <v>0.85</v>
      </c>
      <c r="BR72">
        <v>0</v>
      </c>
      <c r="BS72">
        <v>1220</v>
      </c>
      <c r="BT72">
        <v>50692.480000000003</v>
      </c>
      <c r="BU72">
        <v>0.04</v>
      </c>
      <c r="BV72">
        <v>1.2800000000000001E-2</v>
      </c>
      <c r="BW72">
        <v>0.85</v>
      </c>
      <c r="BX72">
        <v>0</v>
      </c>
    </row>
    <row r="73" spans="1:76" x14ac:dyDescent="0.35">
      <c r="A73" t="s">
        <v>91</v>
      </c>
      <c r="B73" t="s">
        <v>77</v>
      </c>
      <c r="C73" t="s">
        <v>79</v>
      </c>
      <c r="D73">
        <v>16</v>
      </c>
      <c r="E73">
        <v>1221</v>
      </c>
      <c r="F73">
        <v>49335.75</v>
      </c>
      <c r="G73">
        <v>2.5000000000000001E-2</v>
      </c>
      <c r="H73">
        <v>1.5299999999999999E-2</v>
      </c>
      <c r="I73">
        <v>0.85</v>
      </c>
      <c r="J73">
        <v>0.12</v>
      </c>
      <c r="K73">
        <v>1224.05</v>
      </c>
      <c r="L73">
        <v>49459.09</v>
      </c>
      <c r="M73">
        <v>2.5000000000000001E-2</v>
      </c>
      <c r="N73">
        <v>1.5299999999999999E-2</v>
      </c>
      <c r="O73">
        <v>0.85</v>
      </c>
      <c r="P73">
        <v>0</v>
      </c>
      <c r="Q73">
        <v>1227.0999999999999</v>
      </c>
      <c r="R73">
        <v>49582.43</v>
      </c>
      <c r="S73">
        <v>2.5000000000000001E-2</v>
      </c>
      <c r="T73">
        <v>1.5299999999999999E-2</v>
      </c>
      <c r="U73">
        <v>0.85</v>
      </c>
      <c r="V73">
        <v>0</v>
      </c>
      <c r="W73">
        <v>1230.1600000000001</v>
      </c>
      <c r="X73">
        <v>49705.77</v>
      </c>
      <c r="Y73">
        <v>2.5000000000000001E-2</v>
      </c>
      <c r="Z73">
        <v>1.5299999999999999E-2</v>
      </c>
      <c r="AA73">
        <v>0.85</v>
      </c>
      <c r="AB73">
        <v>0</v>
      </c>
      <c r="AC73">
        <v>1233.21</v>
      </c>
      <c r="AD73">
        <v>49829.11</v>
      </c>
      <c r="AE73">
        <v>2.5000000000000001E-2</v>
      </c>
      <c r="AF73">
        <v>1.5299999999999999E-2</v>
      </c>
      <c r="AG73">
        <v>0.85</v>
      </c>
      <c r="AH73">
        <v>0</v>
      </c>
      <c r="AI73">
        <v>1236.26</v>
      </c>
      <c r="AJ73">
        <v>49952.45</v>
      </c>
      <c r="AK73">
        <v>2.5000000000000001E-2</v>
      </c>
      <c r="AL73">
        <v>1.5299999999999999E-2</v>
      </c>
      <c r="AM73">
        <v>0.85</v>
      </c>
      <c r="AN73">
        <v>0.12</v>
      </c>
      <c r="AO73">
        <v>1239.31</v>
      </c>
      <c r="AP73">
        <v>50075.79</v>
      </c>
      <c r="AQ73">
        <v>2.5000000000000001E-2</v>
      </c>
      <c r="AR73">
        <v>1.5299999999999999E-2</v>
      </c>
      <c r="AS73">
        <v>0.85</v>
      </c>
      <c r="AT73">
        <v>0</v>
      </c>
      <c r="AU73">
        <v>1242.3699999999999</v>
      </c>
      <c r="AV73">
        <v>50199.13</v>
      </c>
      <c r="AW73">
        <v>2.5000000000000001E-2</v>
      </c>
      <c r="AX73">
        <v>1.5299999999999999E-2</v>
      </c>
      <c r="AY73">
        <v>0.85</v>
      </c>
      <c r="AZ73">
        <v>0</v>
      </c>
      <c r="BA73">
        <v>1245.42</v>
      </c>
      <c r="BB73">
        <v>50322.47</v>
      </c>
      <c r="BC73">
        <v>2.5000000000000001E-2</v>
      </c>
      <c r="BD73">
        <v>1.5299999999999999E-2</v>
      </c>
      <c r="BE73">
        <v>0.85</v>
      </c>
      <c r="BF73">
        <v>0</v>
      </c>
      <c r="BG73">
        <v>1248.47</v>
      </c>
      <c r="BH73">
        <v>50445.8</v>
      </c>
      <c r="BI73">
        <v>2.5000000000000001E-2</v>
      </c>
      <c r="BJ73">
        <v>1.5299999999999999E-2</v>
      </c>
      <c r="BK73">
        <v>0.85</v>
      </c>
      <c r="BL73">
        <v>0</v>
      </c>
      <c r="BM73">
        <v>1251.52</v>
      </c>
      <c r="BN73">
        <v>50569.14</v>
      </c>
      <c r="BO73">
        <v>2.5000000000000001E-2</v>
      </c>
      <c r="BP73">
        <v>1.5299999999999999E-2</v>
      </c>
      <c r="BQ73">
        <v>0.85</v>
      </c>
      <c r="BR73">
        <v>0</v>
      </c>
      <c r="BS73">
        <v>1254.58</v>
      </c>
      <c r="BT73">
        <v>50692.480000000003</v>
      </c>
      <c r="BU73">
        <v>2.5000000000000001E-2</v>
      </c>
      <c r="BV73">
        <v>1.5299999999999999E-2</v>
      </c>
      <c r="BW73">
        <v>0.85</v>
      </c>
      <c r="BX73">
        <v>0</v>
      </c>
    </row>
    <row r="74" spans="1:76" x14ac:dyDescent="0.35">
      <c r="A74" t="s">
        <v>91</v>
      </c>
      <c r="B74" t="s">
        <v>77</v>
      </c>
      <c r="C74" t="s">
        <v>80</v>
      </c>
      <c r="D74">
        <v>17</v>
      </c>
      <c r="E74">
        <v>1264.6400000000001</v>
      </c>
      <c r="F74">
        <v>52624.800000000003</v>
      </c>
      <c r="G74">
        <v>0.02</v>
      </c>
      <c r="H74">
        <v>1.7299999999999999E-2</v>
      </c>
      <c r="I74">
        <v>0.85</v>
      </c>
      <c r="J74">
        <v>0.26</v>
      </c>
      <c r="K74">
        <v>1267.8</v>
      </c>
      <c r="L74">
        <v>52756.36</v>
      </c>
      <c r="M74">
        <v>0.02</v>
      </c>
      <c r="N74">
        <v>1.7299999999999999E-2</v>
      </c>
      <c r="O74">
        <v>0.85</v>
      </c>
      <c r="P74">
        <v>0</v>
      </c>
      <c r="Q74">
        <v>1270.96</v>
      </c>
      <c r="R74">
        <v>52887.92</v>
      </c>
      <c r="S74">
        <v>0.02</v>
      </c>
      <c r="T74">
        <v>1.7299999999999999E-2</v>
      </c>
      <c r="U74">
        <v>0.85</v>
      </c>
      <c r="V74">
        <v>0</v>
      </c>
      <c r="W74">
        <v>1274.1199999999999</v>
      </c>
      <c r="X74">
        <v>53019.49</v>
      </c>
      <c r="Y74">
        <v>0.02</v>
      </c>
      <c r="Z74">
        <v>1.7299999999999999E-2</v>
      </c>
      <c r="AA74">
        <v>0.85</v>
      </c>
      <c r="AB74">
        <v>0</v>
      </c>
      <c r="AC74">
        <v>1277.29</v>
      </c>
      <c r="AD74">
        <v>53151.05</v>
      </c>
      <c r="AE74">
        <v>0.02</v>
      </c>
      <c r="AF74">
        <v>1.7299999999999999E-2</v>
      </c>
      <c r="AG74">
        <v>0.85</v>
      </c>
      <c r="AH74">
        <v>0</v>
      </c>
      <c r="AI74">
        <v>1280.45</v>
      </c>
      <c r="AJ74">
        <v>53282.61</v>
      </c>
      <c r="AK74">
        <v>0.02</v>
      </c>
      <c r="AL74">
        <v>1.7299999999999999E-2</v>
      </c>
      <c r="AM74">
        <v>0.85</v>
      </c>
      <c r="AN74">
        <v>0.26</v>
      </c>
      <c r="AO74">
        <v>1283.6099999999999</v>
      </c>
      <c r="AP74">
        <v>53414.17</v>
      </c>
      <c r="AQ74">
        <v>0.02</v>
      </c>
      <c r="AR74">
        <v>1.7299999999999999E-2</v>
      </c>
      <c r="AS74">
        <v>0.85</v>
      </c>
      <c r="AT74">
        <v>0</v>
      </c>
      <c r="AU74">
        <v>1286.77</v>
      </c>
      <c r="AV74">
        <v>53545.73</v>
      </c>
      <c r="AW74">
        <v>0.02</v>
      </c>
      <c r="AX74">
        <v>1.7299999999999999E-2</v>
      </c>
      <c r="AY74">
        <v>0.85</v>
      </c>
      <c r="AZ74">
        <v>0</v>
      </c>
      <c r="BA74">
        <v>1289.93</v>
      </c>
      <c r="BB74">
        <v>53677.3</v>
      </c>
      <c r="BC74">
        <v>0.02</v>
      </c>
      <c r="BD74">
        <v>1.7299999999999999E-2</v>
      </c>
      <c r="BE74">
        <v>0.85</v>
      </c>
      <c r="BF74">
        <v>0</v>
      </c>
      <c r="BG74">
        <v>1293.0899999999999</v>
      </c>
      <c r="BH74">
        <v>53808.86</v>
      </c>
      <c r="BI74">
        <v>0.02</v>
      </c>
      <c r="BJ74">
        <v>1.7299999999999999E-2</v>
      </c>
      <c r="BK74">
        <v>0.85</v>
      </c>
      <c r="BL74">
        <v>0</v>
      </c>
      <c r="BM74">
        <v>1296.26</v>
      </c>
      <c r="BN74">
        <v>53940.42</v>
      </c>
      <c r="BO74">
        <v>0.02</v>
      </c>
      <c r="BP74">
        <v>1.7299999999999999E-2</v>
      </c>
      <c r="BQ74">
        <v>0.85</v>
      </c>
      <c r="BR74">
        <v>0</v>
      </c>
      <c r="BS74">
        <v>1299.42</v>
      </c>
      <c r="BT74">
        <v>54071.98</v>
      </c>
      <c r="BU74">
        <v>0.02</v>
      </c>
      <c r="BV74">
        <v>1.7299999999999999E-2</v>
      </c>
      <c r="BW74">
        <v>0.85</v>
      </c>
      <c r="BX74">
        <v>0</v>
      </c>
    </row>
    <row r="75" spans="1:76" x14ac:dyDescent="0.35">
      <c r="A75" t="s">
        <v>91</v>
      </c>
      <c r="B75" t="s">
        <v>77</v>
      </c>
      <c r="C75" t="s">
        <v>81</v>
      </c>
      <c r="D75">
        <v>24</v>
      </c>
      <c r="E75">
        <v>1294.9000000000001</v>
      </c>
      <c r="F75">
        <v>58106.55</v>
      </c>
      <c r="G75">
        <v>1.7999999999999999E-2</v>
      </c>
      <c r="H75">
        <v>1.7299999999999999E-2</v>
      </c>
      <c r="I75">
        <v>0.85</v>
      </c>
      <c r="J75">
        <v>0.2</v>
      </c>
      <c r="K75">
        <v>1298.1400000000001</v>
      </c>
      <c r="L75">
        <v>58251.82</v>
      </c>
      <c r="M75">
        <v>1.7999999999999999E-2</v>
      </c>
      <c r="N75">
        <v>1.7299999999999999E-2</v>
      </c>
      <c r="O75">
        <v>0.85</v>
      </c>
      <c r="P75">
        <v>0</v>
      </c>
      <c r="Q75">
        <v>1301.3699999999999</v>
      </c>
      <c r="R75">
        <v>58397.08</v>
      </c>
      <c r="S75">
        <v>1.7999999999999999E-2</v>
      </c>
      <c r="T75">
        <v>1.7299999999999999E-2</v>
      </c>
      <c r="U75">
        <v>0.85</v>
      </c>
      <c r="V75">
        <v>0</v>
      </c>
      <c r="W75">
        <v>1304.6099999999999</v>
      </c>
      <c r="X75">
        <v>58542.35</v>
      </c>
      <c r="Y75">
        <v>1.7999999999999999E-2</v>
      </c>
      <c r="Z75">
        <v>1.7299999999999999E-2</v>
      </c>
      <c r="AA75">
        <v>0.85</v>
      </c>
      <c r="AB75">
        <v>0</v>
      </c>
      <c r="AC75">
        <v>1307.8499999999999</v>
      </c>
      <c r="AD75">
        <v>58687.62</v>
      </c>
      <c r="AE75">
        <v>1.7999999999999999E-2</v>
      </c>
      <c r="AF75">
        <v>1.7299999999999999E-2</v>
      </c>
      <c r="AG75">
        <v>0.85</v>
      </c>
      <c r="AH75">
        <v>0</v>
      </c>
      <c r="AI75">
        <v>1311.09</v>
      </c>
      <c r="AJ75">
        <v>58832.88</v>
      </c>
      <c r="AK75">
        <v>1.7999999999999999E-2</v>
      </c>
      <c r="AL75">
        <v>1.7299999999999999E-2</v>
      </c>
      <c r="AM75">
        <v>0.85</v>
      </c>
      <c r="AN75">
        <v>0.2</v>
      </c>
      <c r="AO75">
        <v>1314.32</v>
      </c>
      <c r="AP75">
        <v>58978.15</v>
      </c>
      <c r="AQ75">
        <v>1.7999999999999999E-2</v>
      </c>
      <c r="AR75">
        <v>1.7299999999999999E-2</v>
      </c>
      <c r="AS75">
        <v>0.85</v>
      </c>
      <c r="AT75">
        <v>0</v>
      </c>
      <c r="AU75">
        <v>1317.56</v>
      </c>
      <c r="AV75">
        <v>59123.41</v>
      </c>
      <c r="AW75">
        <v>1.7999999999999999E-2</v>
      </c>
      <c r="AX75">
        <v>1.7299999999999999E-2</v>
      </c>
      <c r="AY75">
        <v>0.85</v>
      </c>
      <c r="AZ75">
        <v>0</v>
      </c>
      <c r="BA75">
        <v>1320.8</v>
      </c>
      <c r="BB75">
        <v>59268.68</v>
      </c>
      <c r="BC75">
        <v>1.7999999999999999E-2</v>
      </c>
      <c r="BD75">
        <v>1.7299999999999999E-2</v>
      </c>
      <c r="BE75">
        <v>0.85</v>
      </c>
      <c r="BF75">
        <v>0</v>
      </c>
      <c r="BG75">
        <v>1324.04</v>
      </c>
      <c r="BH75">
        <v>59413.95</v>
      </c>
      <c r="BI75">
        <v>1.7999999999999999E-2</v>
      </c>
      <c r="BJ75">
        <v>1.7299999999999999E-2</v>
      </c>
      <c r="BK75">
        <v>0.85</v>
      </c>
      <c r="BL75">
        <v>0</v>
      </c>
      <c r="BM75">
        <v>1327.27</v>
      </c>
      <c r="BN75">
        <v>59559.21</v>
      </c>
      <c r="BO75">
        <v>1.7999999999999999E-2</v>
      </c>
      <c r="BP75">
        <v>1.7299999999999999E-2</v>
      </c>
      <c r="BQ75">
        <v>0.85</v>
      </c>
      <c r="BR75">
        <v>0</v>
      </c>
      <c r="BS75">
        <v>1330.51</v>
      </c>
      <c r="BT75">
        <v>59704.480000000003</v>
      </c>
      <c r="BU75">
        <v>1.7999999999999999E-2</v>
      </c>
      <c r="BV75">
        <v>1.7299999999999999E-2</v>
      </c>
      <c r="BW75">
        <v>0.85</v>
      </c>
      <c r="BX75">
        <v>0</v>
      </c>
    </row>
    <row r="76" spans="1:76" x14ac:dyDescent="0.35">
      <c r="A76" t="s">
        <v>91</v>
      </c>
      <c r="B76" t="s">
        <v>77</v>
      </c>
      <c r="C76" t="s">
        <v>82</v>
      </c>
      <c r="D76">
        <v>20</v>
      </c>
      <c r="E76">
        <v>1350.05</v>
      </c>
      <c r="F76">
        <v>64684.65</v>
      </c>
      <c r="G76">
        <v>1.4999999999999999E-2</v>
      </c>
      <c r="H76">
        <v>1.2699999999999999E-2</v>
      </c>
      <c r="I76">
        <v>0.85</v>
      </c>
      <c r="J76">
        <v>7.0000000000000007E-2</v>
      </c>
      <c r="K76">
        <v>1353.43</v>
      </c>
      <c r="L76">
        <v>64846.36</v>
      </c>
      <c r="M76">
        <v>1.4999999999999999E-2</v>
      </c>
      <c r="N76">
        <v>1.2699999999999999E-2</v>
      </c>
      <c r="O76">
        <v>0.85</v>
      </c>
      <c r="P76">
        <v>0</v>
      </c>
      <c r="Q76">
        <v>1356.8</v>
      </c>
      <c r="R76">
        <v>65008.07</v>
      </c>
      <c r="S76">
        <v>1.4999999999999999E-2</v>
      </c>
      <c r="T76">
        <v>1.2699999999999999E-2</v>
      </c>
      <c r="U76">
        <v>0.85</v>
      </c>
      <c r="V76">
        <v>0</v>
      </c>
      <c r="W76">
        <v>1360.18</v>
      </c>
      <c r="X76">
        <v>65169.78</v>
      </c>
      <c r="Y76">
        <v>1.4999999999999999E-2</v>
      </c>
      <c r="Z76">
        <v>1.2699999999999999E-2</v>
      </c>
      <c r="AA76">
        <v>0.85</v>
      </c>
      <c r="AB76">
        <v>0</v>
      </c>
      <c r="AC76">
        <v>1363.55</v>
      </c>
      <c r="AD76">
        <v>65331.5</v>
      </c>
      <c r="AE76">
        <v>1.4999999999999999E-2</v>
      </c>
      <c r="AF76">
        <v>1.2699999999999999E-2</v>
      </c>
      <c r="AG76">
        <v>0.85</v>
      </c>
      <c r="AH76">
        <v>0</v>
      </c>
      <c r="AI76">
        <v>1366.93</v>
      </c>
      <c r="AJ76">
        <v>65493.21</v>
      </c>
      <c r="AK76">
        <v>1.4999999999999999E-2</v>
      </c>
      <c r="AL76">
        <v>1.2699999999999999E-2</v>
      </c>
      <c r="AM76">
        <v>0.85</v>
      </c>
      <c r="AN76">
        <v>7.0000000000000007E-2</v>
      </c>
      <c r="AO76">
        <v>1370.3</v>
      </c>
      <c r="AP76">
        <v>65654.92</v>
      </c>
      <c r="AQ76">
        <v>1.4999999999999999E-2</v>
      </c>
      <c r="AR76">
        <v>1.2699999999999999E-2</v>
      </c>
      <c r="AS76">
        <v>0.85</v>
      </c>
      <c r="AT76">
        <v>0</v>
      </c>
      <c r="AU76">
        <v>1373.68</v>
      </c>
      <c r="AV76">
        <v>65816.63</v>
      </c>
      <c r="AW76">
        <v>1.4999999999999999E-2</v>
      </c>
      <c r="AX76">
        <v>1.2699999999999999E-2</v>
      </c>
      <c r="AY76">
        <v>0.85</v>
      </c>
      <c r="AZ76">
        <v>0</v>
      </c>
      <c r="BA76">
        <v>1377.05</v>
      </c>
      <c r="BB76">
        <v>65978.34</v>
      </c>
      <c r="BC76">
        <v>1.4999999999999999E-2</v>
      </c>
      <c r="BD76">
        <v>1.2699999999999999E-2</v>
      </c>
      <c r="BE76">
        <v>0.85</v>
      </c>
      <c r="BF76">
        <v>0</v>
      </c>
      <c r="BG76">
        <v>1380.43</v>
      </c>
      <c r="BH76">
        <v>66140.05</v>
      </c>
      <c r="BI76">
        <v>1.4999999999999999E-2</v>
      </c>
      <c r="BJ76">
        <v>1.2699999999999999E-2</v>
      </c>
      <c r="BK76">
        <v>0.85</v>
      </c>
      <c r="BL76">
        <v>0</v>
      </c>
      <c r="BM76">
        <v>1383.8</v>
      </c>
      <c r="BN76">
        <v>66301.77</v>
      </c>
      <c r="BO76">
        <v>1.4999999999999999E-2</v>
      </c>
      <c r="BP76">
        <v>1.2699999999999999E-2</v>
      </c>
      <c r="BQ76">
        <v>0.85</v>
      </c>
      <c r="BR76">
        <v>0</v>
      </c>
      <c r="BS76">
        <v>1387.18</v>
      </c>
      <c r="BT76">
        <v>66463.48</v>
      </c>
      <c r="BU76">
        <v>1.4999999999999999E-2</v>
      </c>
      <c r="BV76">
        <v>1.2699999999999999E-2</v>
      </c>
      <c r="BW76">
        <v>0.85</v>
      </c>
      <c r="BX76">
        <v>0</v>
      </c>
    </row>
    <row r="77" spans="1:76" x14ac:dyDescent="0.35">
      <c r="A77" t="s">
        <v>91</v>
      </c>
      <c r="B77" t="s">
        <v>77</v>
      </c>
      <c r="C77" t="s">
        <v>83</v>
      </c>
      <c r="D77">
        <v>11</v>
      </c>
      <c r="E77">
        <v>1388.75</v>
      </c>
      <c r="F77">
        <v>74551.8</v>
      </c>
      <c r="G77">
        <v>0.01</v>
      </c>
      <c r="H77">
        <v>7.1000000000000004E-3</v>
      </c>
      <c r="I77">
        <v>0.85</v>
      </c>
      <c r="J77">
        <v>0.12</v>
      </c>
      <c r="K77">
        <v>1392.22</v>
      </c>
      <c r="L77">
        <v>74738.179999999993</v>
      </c>
      <c r="M77">
        <v>0.01</v>
      </c>
      <c r="N77">
        <v>7.1000000000000004E-3</v>
      </c>
      <c r="O77">
        <v>0.85</v>
      </c>
      <c r="P77">
        <v>0</v>
      </c>
      <c r="Q77">
        <v>1395.69</v>
      </c>
      <c r="R77">
        <v>74924.56</v>
      </c>
      <c r="S77">
        <v>0.01</v>
      </c>
      <c r="T77">
        <v>7.1000000000000004E-3</v>
      </c>
      <c r="U77">
        <v>0.85</v>
      </c>
      <c r="V77">
        <v>0</v>
      </c>
      <c r="W77">
        <v>1399.17</v>
      </c>
      <c r="X77">
        <v>75110.94</v>
      </c>
      <c r="Y77">
        <v>0.01</v>
      </c>
      <c r="Z77">
        <v>7.1000000000000004E-3</v>
      </c>
      <c r="AA77">
        <v>0.85</v>
      </c>
      <c r="AB77">
        <v>0</v>
      </c>
      <c r="AC77">
        <v>1402.64</v>
      </c>
      <c r="AD77">
        <v>75297.320000000007</v>
      </c>
      <c r="AE77">
        <v>0.01</v>
      </c>
      <c r="AF77">
        <v>7.1000000000000004E-3</v>
      </c>
      <c r="AG77">
        <v>0.85</v>
      </c>
      <c r="AH77">
        <v>0</v>
      </c>
      <c r="AI77">
        <v>1406.11</v>
      </c>
      <c r="AJ77">
        <v>75483.7</v>
      </c>
      <c r="AK77">
        <v>0.01</v>
      </c>
      <c r="AL77">
        <v>7.1000000000000004E-3</v>
      </c>
      <c r="AM77">
        <v>0.85</v>
      </c>
      <c r="AN77">
        <v>0.12</v>
      </c>
      <c r="AO77">
        <v>1409.58</v>
      </c>
      <c r="AP77">
        <v>75670.080000000002</v>
      </c>
      <c r="AQ77">
        <v>0.01</v>
      </c>
      <c r="AR77">
        <v>7.1000000000000004E-3</v>
      </c>
      <c r="AS77">
        <v>0.85</v>
      </c>
      <c r="AT77">
        <v>0</v>
      </c>
      <c r="AU77">
        <v>1413.05</v>
      </c>
      <c r="AV77">
        <v>75856.460000000006</v>
      </c>
      <c r="AW77">
        <v>0.01</v>
      </c>
      <c r="AX77">
        <v>7.1000000000000004E-3</v>
      </c>
      <c r="AY77">
        <v>0.85</v>
      </c>
      <c r="AZ77">
        <v>0</v>
      </c>
      <c r="BA77">
        <v>1416.53</v>
      </c>
      <c r="BB77">
        <v>76042.84</v>
      </c>
      <c r="BC77">
        <v>0.01</v>
      </c>
      <c r="BD77">
        <v>7.1000000000000004E-3</v>
      </c>
      <c r="BE77">
        <v>0.85</v>
      </c>
      <c r="BF77">
        <v>0</v>
      </c>
      <c r="BG77">
        <v>1420</v>
      </c>
      <c r="BH77">
        <v>76229.22</v>
      </c>
      <c r="BI77">
        <v>0.01</v>
      </c>
      <c r="BJ77">
        <v>7.1000000000000004E-3</v>
      </c>
      <c r="BK77">
        <v>0.85</v>
      </c>
      <c r="BL77">
        <v>0</v>
      </c>
      <c r="BM77">
        <v>1423.47</v>
      </c>
      <c r="BN77">
        <v>76415.600000000006</v>
      </c>
      <c r="BO77">
        <v>0.01</v>
      </c>
      <c r="BP77">
        <v>7.1000000000000004E-3</v>
      </c>
      <c r="BQ77">
        <v>0.85</v>
      </c>
      <c r="BR77">
        <v>0</v>
      </c>
      <c r="BS77">
        <v>1426.94</v>
      </c>
      <c r="BT77">
        <v>76601.97</v>
      </c>
      <c r="BU77">
        <v>0.01</v>
      </c>
      <c r="BV77">
        <v>7.1000000000000004E-3</v>
      </c>
      <c r="BW77">
        <v>0.85</v>
      </c>
      <c r="BX77">
        <v>0</v>
      </c>
    </row>
    <row r="78" spans="1:76" x14ac:dyDescent="0.35">
      <c r="A78" t="s">
        <v>91</v>
      </c>
      <c r="B78" t="s">
        <v>77</v>
      </c>
      <c r="C78" t="s">
        <v>84</v>
      </c>
      <c r="D78">
        <v>1</v>
      </c>
      <c r="E78">
        <v>1589.71</v>
      </c>
      <c r="F78">
        <v>89900.7</v>
      </c>
      <c r="G78">
        <v>0.01</v>
      </c>
      <c r="H78">
        <v>7.1000000000000004E-3</v>
      </c>
      <c r="I78">
        <v>0.85</v>
      </c>
      <c r="J78">
        <v>0.14000000000000001</v>
      </c>
      <c r="K78">
        <v>1593.68</v>
      </c>
      <c r="L78">
        <v>90125.45</v>
      </c>
      <c r="M78">
        <v>0.01</v>
      </c>
      <c r="N78">
        <v>7.1000000000000004E-3</v>
      </c>
      <c r="O78">
        <v>0.85</v>
      </c>
      <c r="P78">
        <v>0</v>
      </c>
      <c r="Q78">
        <v>1597.66</v>
      </c>
      <c r="R78">
        <v>90350.2</v>
      </c>
      <c r="S78">
        <v>0.01</v>
      </c>
      <c r="T78">
        <v>7.1000000000000004E-3</v>
      </c>
      <c r="U78">
        <v>0.85</v>
      </c>
      <c r="V78">
        <v>0</v>
      </c>
      <c r="W78">
        <v>1601.63</v>
      </c>
      <c r="X78">
        <v>90574.96</v>
      </c>
      <c r="Y78">
        <v>0.01</v>
      </c>
      <c r="Z78">
        <v>7.1000000000000004E-3</v>
      </c>
      <c r="AA78">
        <v>0.85</v>
      </c>
      <c r="AB78">
        <v>0</v>
      </c>
      <c r="AC78">
        <v>1605.61</v>
      </c>
      <c r="AD78">
        <v>90799.71</v>
      </c>
      <c r="AE78">
        <v>0.01</v>
      </c>
      <c r="AF78">
        <v>7.1000000000000004E-3</v>
      </c>
      <c r="AG78">
        <v>0.85</v>
      </c>
      <c r="AH78">
        <v>0</v>
      </c>
      <c r="AI78">
        <v>1609.58</v>
      </c>
      <c r="AJ78">
        <v>91024.46</v>
      </c>
      <c r="AK78">
        <v>0.01</v>
      </c>
      <c r="AL78">
        <v>7.1000000000000004E-3</v>
      </c>
      <c r="AM78">
        <v>0.85</v>
      </c>
      <c r="AN78">
        <v>0.14000000000000001</v>
      </c>
      <c r="AO78">
        <v>1613.56</v>
      </c>
      <c r="AP78">
        <v>91249.21</v>
      </c>
      <c r="AQ78">
        <v>0.01</v>
      </c>
      <c r="AR78">
        <v>7.1000000000000004E-3</v>
      </c>
      <c r="AS78">
        <v>0.85</v>
      </c>
      <c r="AT78">
        <v>0</v>
      </c>
      <c r="AU78">
        <v>1617.53</v>
      </c>
      <c r="AV78">
        <v>91473.96</v>
      </c>
      <c r="AW78">
        <v>0.01</v>
      </c>
      <c r="AX78">
        <v>7.1000000000000004E-3</v>
      </c>
      <c r="AY78">
        <v>0.85</v>
      </c>
      <c r="AZ78">
        <v>0</v>
      </c>
      <c r="BA78">
        <v>1621.5</v>
      </c>
      <c r="BB78">
        <v>91698.71</v>
      </c>
      <c r="BC78">
        <v>0.01</v>
      </c>
      <c r="BD78">
        <v>7.1000000000000004E-3</v>
      </c>
      <c r="BE78">
        <v>0.85</v>
      </c>
      <c r="BF78">
        <v>0</v>
      </c>
      <c r="BG78">
        <v>1625.48</v>
      </c>
      <c r="BH78">
        <v>91923.47</v>
      </c>
      <c r="BI78">
        <v>0.01</v>
      </c>
      <c r="BJ78">
        <v>7.1000000000000004E-3</v>
      </c>
      <c r="BK78">
        <v>0.85</v>
      </c>
      <c r="BL78">
        <v>0</v>
      </c>
      <c r="BM78">
        <v>1629.45</v>
      </c>
      <c r="BN78">
        <v>92148.22</v>
      </c>
      <c r="BO78">
        <v>0.01</v>
      </c>
      <c r="BP78">
        <v>7.1000000000000004E-3</v>
      </c>
      <c r="BQ78">
        <v>0.85</v>
      </c>
      <c r="BR78">
        <v>0</v>
      </c>
      <c r="BS78">
        <v>1633.43</v>
      </c>
      <c r="BT78">
        <v>92372.97</v>
      </c>
      <c r="BU78">
        <v>0.01</v>
      </c>
      <c r="BV78">
        <v>7.1000000000000004E-3</v>
      </c>
      <c r="BW78">
        <v>0.85</v>
      </c>
      <c r="BX78">
        <v>0</v>
      </c>
    </row>
    <row r="79" spans="1:76" x14ac:dyDescent="0.35">
      <c r="A79" t="s">
        <v>91</v>
      </c>
      <c r="B79" t="s">
        <v>86</v>
      </c>
      <c r="C79" t="s">
        <v>78</v>
      </c>
      <c r="D79">
        <v>2</v>
      </c>
      <c r="E79">
        <v>1187.3499999999999</v>
      </c>
      <c r="F79">
        <v>49335.75</v>
      </c>
      <c r="G79">
        <v>2.5000000000000001E-2</v>
      </c>
      <c r="H79">
        <v>1.7500000000000002E-2</v>
      </c>
      <c r="I79">
        <v>0.85</v>
      </c>
      <c r="J79">
        <v>0.15</v>
      </c>
      <c r="K79">
        <v>1190.32</v>
      </c>
      <c r="L79">
        <v>49459.09</v>
      </c>
      <c r="M79">
        <v>2.5000000000000001E-2</v>
      </c>
      <c r="N79">
        <v>1.7500000000000002E-2</v>
      </c>
      <c r="O79">
        <v>0.85</v>
      </c>
      <c r="P79">
        <v>0</v>
      </c>
      <c r="Q79">
        <v>1193.29</v>
      </c>
      <c r="R79">
        <v>49582.43</v>
      </c>
      <c r="S79">
        <v>2.5000000000000001E-2</v>
      </c>
      <c r="T79">
        <v>1.7500000000000002E-2</v>
      </c>
      <c r="U79">
        <v>0.85</v>
      </c>
      <c r="V79">
        <v>0</v>
      </c>
      <c r="W79">
        <v>1196.26</v>
      </c>
      <c r="X79">
        <v>49705.77</v>
      </c>
      <c r="Y79">
        <v>2.5000000000000001E-2</v>
      </c>
      <c r="Z79">
        <v>1.7500000000000002E-2</v>
      </c>
      <c r="AA79">
        <v>0.85</v>
      </c>
      <c r="AB79">
        <v>0</v>
      </c>
      <c r="AC79">
        <v>1199.22</v>
      </c>
      <c r="AD79">
        <v>49829.11</v>
      </c>
      <c r="AE79">
        <v>2.5000000000000001E-2</v>
      </c>
      <c r="AF79">
        <v>1.7500000000000002E-2</v>
      </c>
      <c r="AG79">
        <v>0.85</v>
      </c>
      <c r="AH79">
        <v>0</v>
      </c>
      <c r="AI79">
        <v>1202.19</v>
      </c>
      <c r="AJ79">
        <v>49952.45</v>
      </c>
      <c r="AK79">
        <v>2.5000000000000001E-2</v>
      </c>
      <c r="AL79">
        <v>1.7500000000000002E-2</v>
      </c>
      <c r="AM79">
        <v>0.85</v>
      </c>
      <c r="AN79">
        <v>0.15</v>
      </c>
      <c r="AO79">
        <v>1205.1600000000001</v>
      </c>
      <c r="AP79">
        <v>50075.79</v>
      </c>
      <c r="AQ79">
        <v>2.5000000000000001E-2</v>
      </c>
      <c r="AR79">
        <v>1.7500000000000002E-2</v>
      </c>
      <c r="AS79">
        <v>0.85</v>
      </c>
      <c r="AT79">
        <v>0</v>
      </c>
      <c r="AU79">
        <v>1208.1300000000001</v>
      </c>
      <c r="AV79">
        <v>50199.13</v>
      </c>
      <c r="AW79">
        <v>2.5000000000000001E-2</v>
      </c>
      <c r="AX79">
        <v>1.7500000000000002E-2</v>
      </c>
      <c r="AY79">
        <v>0.85</v>
      </c>
      <c r="AZ79">
        <v>0</v>
      </c>
      <c r="BA79">
        <v>1211.0999999999999</v>
      </c>
      <c r="BB79">
        <v>50322.47</v>
      </c>
      <c r="BC79">
        <v>2.5000000000000001E-2</v>
      </c>
      <c r="BD79">
        <v>1.7500000000000002E-2</v>
      </c>
      <c r="BE79">
        <v>0.85</v>
      </c>
      <c r="BF79">
        <v>0</v>
      </c>
      <c r="BG79">
        <v>1214.07</v>
      </c>
      <c r="BH79">
        <v>50445.8</v>
      </c>
      <c r="BI79">
        <v>2.5000000000000001E-2</v>
      </c>
      <c r="BJ79">
        <v>1.7500000000000002E-2</v>
      </c>
      <c r="BK79">
        <v>0.85</v>
      </c>
      <c r="BL79">
        <v>0</v>
      </c>
      <c r="BM79">
        <v>1217.03</v>
      </c>
      <c r="BN79">
        <v>50569.14</v>
      </c>
      <c r="BO79">
        <v>2.5000000000000001E-2</v>
      </c>
      <c r="BP79">
        <v>1.7500000000000002E-2</v>
      </c>
      <c r="BQ79">
        <v>0.85</v>
      </c>
      <c r="BR79">
        <v>0</v>
      </c>
      <c r="BS79">
        <v>1220</v>
      </c>
      <c r="BT79">
        <v>50692.480000000003</v>
      </c>
      <c r="BU79">
        <v>2.5000000000000001E-2</v>
      </c>
      <c r="BV79">
        <v>1.7500000000000002E-2</v>
      </c>
      <c r="BW79">
        <v>0.85</v>
      </c>
      <c r="BX79">
        <v>0</v>
      </c>
    </row>
    <row r="80" spans="1:76" x14ac:dyDescent="0.35">
      <c r="A80" t="s">
        <v>91</v>
      </c>
      <c r="B80" t="s">
        <v>86</v>
      </c>
      <c r="C80" t="s">
        <v>79</v>
      </c>
      <c r="D80">
        <v>5</v>
      </c>
      <c r="E80">
        <v>1221</v>
      </c>
      <c r="F80">
        <v>49335.75</v>
      </c>
      <c r="G80">
        <v>2.1999999999999999E-2</v>
      </c>
      <c r="H80">
        <v>1.7500000000000002E-2</v>
      </c>
      <c r="I80">
        <v>0.85</v>
      </c>
      <c r="J80">
        <v>0.12</v>
      </c>
      <c r="K80">
        <v>1224.05</v>
      </c>
      <c r="L80">
        <v>49459.09</v>
      </c>
      <c r="M80">
        <v>2.1999999999999999E-2</v>
      </c>
      <c r="N80">
        <v>1.7500000000000002E-2</v>
      </c>
      <c r="O80">
        <v>0.85</v>
      </c>
      <c r="P80">
        <v>0</v>
      </c>
      <c r="Q80">
        <v>1227.0999999999999</v>
      </c>
      <c r="R80">
        <v>49582.43</v>
      </c>
      <c r="S80">
        <v>2.1999999999999999E-2</v>
      </c>
      <c r="T80">
        <v>1.7500000000000002E-2</v>
      </c>
      <c r="U80">
        <v>0.85</v>
      </c>
      <c r="V80">
        <v>0</v>
      </c>
      <c r="W80">
        <v>1230.1600000000001</v>
      </c>
      <c r="X80">
        <v>49705.77</v>
      </c>
      <c r="Y80">
        <v>2.1999999999999999E-2</v>
      </c>
      <c r="Z80">
        <v>1.7500000000000002E-2</v>
      </c>
      <c r="AA80">
        <v>0.85</v>
      </c>
      <c r="AB80">
        <v>0</v>
      </c>
      <c r="AC80">
        <v>1233.21</v>
      </c>
      <c r="AD80">
        <v>49829.11</v>
      </c>
      <c r="AE80">
        <v>2.1999999999999999E-2</v>
      </c>
      <c r="AF80">
        <v>1.7500000000000002E-2</v>
      </c>
      <c r="AG80">
        <v>0.85</v>
      </c>
      <c r="AH80">
        <v>0</v>
      </c>
      <c r="AI80">
        <v>1236.26</v>
      </c>
      <c r="AJ80">
        <v>49952.45</v>
      </c>
      <c r="AK80">
        <v>2.1999999999999999E-2</v>
      </c>
      <c r="AL80">
        <v>1.7500000000000002E-2</v>
      </c>
      <c r="AM80">
        <v>0.85</v>
      </c>
      <c r="AN80">
        <v>0.12</v>
      </c>
      <c r="AO80">
        <v>1239.31</v>
      </c>
      <c r="AP80">
        <v>50075.79</v>
      </c>
      <c r="AQ80">
        <v>2.1999999999999999E-2</v>
      </c>
      <c r="AR80">
        <v>1.7500000000000002E-2</v>
      </c>
      <c r="AS80">
        <v>0.85</v>
      </c>
      <c r="AT80">
        <v>0</v>
      </c>
      <c r="AU80">
        <v>1242.3699999999999</v>
      </c>
      <c r="AV80">
        <v>50199.13</v>
      </c>
      <c r="AW80">
        <v>2.1999999999999999E-2</v>
      </c>
      <c r="AX80">
        <v>1.7500000000000002E-2</v>
      </c>
      <c r="AY80">
        <v>0.85</v>
      </c>
      <c r="AZ80">
        <v>0</v>
      </c>
      <c r="BA80">
        <v>1245.42</v>
      </c>
      <c r="BB80">
        <v>50322.47</v>
      </c>
      <c r="BC80">
        <v>2.1999999999999999E-2</v>
      </c>
      <c r="BD80">
        <v>1.7500000000000002E-2</v>
      </c>
      <c r="BE80">
        <v>0.85</v>
      </c>
      <c r="BF80">
        <v>0</v>
      </c>
      <c r="BG80">
        <v>1248.47</v>
      </c>
      <c r="BH80">
        <v>50445.8</v>
      </c>
      <c r="BI80">
        <v>2.1999999999999999E-2</v>
      </c>
      <c r="BJ80">
        <v>1.7500000000000002E-2</v>
      </c>
      <c r="BK80">
        <v>0.85</v>
      </c>
      <c r="BL80">
        <v>0</v>
      </c>
      <c r="BM80">
        <v>1251.52</v>
      </c>
      <c r="BN80">
        <v>50569.14</v>
      </c>
      <c r="BO80">
        <v>2.1999999999999999E-2</v>
      </c>
      <c r="BP80">
        <v>1.7500000000000002E-2</v>
      </c>
      <c r="BQ80">
        <v>0.85</v>
      </c>
      <c r="BR80">
        <v>0</v>
      </c>
      <c r="BS80">
        <v>1254.58</v>
      </c>
      <c r="BT80">
        <v>50692.480000000003</v>
      </c>
      <c r="BU80">
        <v>2.1999999999999999E-2</v>
      </c>
      <c r="BV80">
        <v>1.7500000000000002E-2</v>
      </c>
      <c r="BW80">
        <v>0.85</v>
      </c>
      <c r="BX80">
        <v>0</v>
      </c>
    </row>
    <row r="81" spans="1:76" x14ac:dyDescent="0.35">
      <c r="A81" t="s">
        <v>91</v>
      </c>
      <c r="B81" t="s">
        <v>86</v>
      </c>
      <c r="C81" t="s">
        <v>80</v>
      </c>
      <c r="D81">
        <v>1</v>
      </c>
      <c r="E81">
        <v>1264.6400000000001</v>
      </c>
      <c r="F81">
        <v>52624.800000000003</v>
      </c>
      <c r="G81">
        <v>2.1999999999999999E-2</v>
      </c>
      <c r="H81">
        <v>1.7500000000000002E-2</v>
      </c>
      <c r="I81">
        <v>0.85</v>
      </c>
      <c r="J81">
        <v>0.26</v>
      </c>
      <c r="K81">
        <v>1267.8</v>
      </c>
      <c r="L81">
        <v>52756.36</v>
      </c>
      <c r="M81">
        <v>2.1999999999999999E-2</v>
      </c>
      <c r="N81">
        <v>1.7500000000000002E-2</v>
      </c>
      <c r="O81">
        <v>0.85</v>
      </c>
      <c r="P81">
        <v>0</v>
      </c>
      <c r="Q81">
        <v>1270.96</v>
      </c>
      <c r="R81">
        <v>52887.92</v>
      </c>
      <c r="S81">
        <v>2.1999999999999999E-2</v>
      </c>
      <c r="T81">
        <v>1.7500000000000002E-2</v>
      </c>
      <c r="U81">
        <v>0.85</v>
      </c>
      <c r="V81">
        <v>0</v>
      </c>
      <c r="W81">
        <v>1274.1199999999999</v>
      </c>
      <c r="X81">
        <v>53019.49</v>
      </c>
      <c r="Y81">
        <v>2.1999999999999999E-2</v>
      </c>
      <c r="Z81">
        <v>1.7500000000000002E-2</v>
      </c>
      <c r="AA81">
        <v>0.85</v>
      </c>
      <c r="AB81">
        <v>0</v>
      </c>
      <c r="AC81">
        <v>1277.29</v>
      </c>
      <c r="AD81">
        <v>53151.05</v>
      </c>
      <c r="AE81">
        <v>2.1999999999999999E-2</v>
      </c>
      <c r="AF81">
        <v>1.7500000000000002E-2</v>
      </c>
      <c r="AG81">
        <v>0.85</v>
      </c>
      <c r="AH81">
        <v>0</v>
      </c>
      <c r="AI81">
        <v>1280.45</v>
      </c>
      <c r="AJ81">
        <v>53282.61</v>
      </c>
      <c r="AK81">
        <v>2.1999999999999999E-2</v>
      </c>
      <c r="AL81">
        <v>1.7500000000000002E-2</v>
      </c>
      <c r="AM81">
        <v>0.85</v>
      </c>
      <c r="AN81">
        <v>0.26</v>
      </c>
      <c r="AO81">
        <v>1283.6099999999999</v>
      </c>
      <c r="AP81">
        <v>53414.17</v>
      </c>
      <c r="AQ81">
        <v>2.1999999999999999E-2</v>
      </c>
      <c r="AR81">
        <v>1.7500000000000002E-2</v>
      </c>
      <c r="AS81">
        <v>0.85</v>
      </c>
      <c r="AT81">
        <v>0</v>
      </c>
      <c r="AU81">
        <v>1286.77</v>
      </c>
      <c r="AV81">
        <v>53545.73</v>
      </c>
      <c r="AW81">
        <v>2.1999999999999999E-2</v>
      </c>
      <c r="AX81">
        <v>1.7500000000000002E-2</v>
      </c>
      <c r="AY81">
        <v>0.85</v>
      </c>
      <c r="AZ81">
        <v>0</v>
      </c>
      <c r="BA81">
        <v>1289.93</v>
      </c>
      <c r="BB81">
        <v>53677.3</v>
      </c>
      <c r="BC81">
        <v>2.1999999999999999E-2</v>
      </c>
      <c r="BD81">
        <v>1.7500000000000002E-2</v>
      </c>
      <c r="BE81">
        <v>0.85</v>
      </c>
      <c r="BF81">
        <v>0</v>
      </c>
      <c r="BG81">
        <v>1293.0899999999999</v>
      </c>
      <c r="BH81">
        <v>53808.86</v>
      </c>
      <c r="BI81">
        <v>2.1999999999999999E-2</v>
      </c>
      <c r="BJ81">
        <v>1.7500000000000002E-2</v>
      </c>
      <c r="BK81">
        <v>0.85</v>
      </c>
      <c r="BL81">
        <v>0</v>
      </c>
      <c r="BM81">
        <v>1296.26</v>
      </c>
      <c r="BN81">
        <v>53940.42</v>
      </c>
      <c r="BO81">
        <v>2.1999999999999999E-2</v>
      </c>
      <c r="BP81">
        <v>1.7500000000000002E-2</v>
      </c>
      <c r="BQ81">
        <v>0.85</v>
      </c>
      <c r="BR81">
        <v>0</v>
      </c>
      <c r="BS81">
        <v>1299.42</v>
      </c>
      <c r="BT81">
        <v>54071.98</v>
      </c>
      <c r="BU81">
        <v>2.1999999999999999E-2</v>
      </c>
      <c r="BV81">
        <v>1.7500000000000002E-2</v>
      </c>
      <c r="BW81">
        <v>0.85</v>
      </c>
      <c r="BX81">
        <v>0</v>
      </c>
    </row>
    <row r="82" spans="1:76" x14ac:dyDescent="0.35">
      <c r="A82" t="s">
        <v>91</v>
      </c>
      <c r="B82" t="s">
        <v>86</v>
      </c>
      <c r="C82" t="s">
        <v>81</v>
      </c>
      <c r="D82">
        <v>1</v>
      </c>
      <c r="E82">
        <v>1294.9000000000001</v>
      </c>
      <c r="F82">
        <v>58106.55</v>
      </c>
      <c r="G82">
        <v>2.1999999999999999E-2</v>
      </c>
      <c r="H82">
        <v>1.7500000000000002E-2</v>
      </c>
      <c r="I82">
        <v>0.85</v>
      </c>
      <c r="J82">
        <v>0.2</v>
      </c>
      <c r="K82">
        <v>1298.1400000000001</v>
      </c>
      <c r="L82">
        <v>58251.82</v>
      </c>
      <c r="M82">
        <v>2.1999999999999999E-2</v>
      </c>
      <c r="N82">
        <v>1.7500000000000002E-2</v>
      </c>
      <c r="O82">
        <v>0.85</v>
      </c>
      <c r="P82">
        <v>0</v>
      </c>
      <c r="Q82">
        <v>1301.3699999999999</v>
      </c>
      <c r="R82">
        <v>58397.08</v>
      </c>
      <c r="S82">
        <v>2.1999999999999999E-2</v>
      </c>
      <c r="T82">
        <v>1.7500000000000002E-2</v>
      </c>
      <c r="U82">
        <v>0.85</v>
      </c>
      <c r="V82">
        <v>0</v>
      </c>
      <c r="W82">
        <v>1304.6099999999999</v>
      </c>
      <c r="X82">
        <v>58542.35</v>
      </c>
      <c r="Y82">
        <v>2.1999999999999999E-2</v>
      </c>
      <c r="Z82">
        <v>1.7500000000000002E-2</v>
      </c>
      <c r="AA82">
        <v>0.85</v>
      </c>
      <c r="AB82">
        <v>0</v>
      </c>
      <c r="AC82">
        <v>1307.8499999999999</v>
      </c>
      <c r="AD82">
        <v>58687.62</v>
      </c>
      <c r="AE82">
        <v>2.1999999999999999E-2</v>
      </c>
      <c r="AF82">
        <v>1.7500000000000002E-2</v>
      </c>
      <c r="AG82">
        <v>0.85</v>
      </c>
      <c r="AH82">
        <v>0</v>
      </c>
      <c r="AI82">
        <v>1311.09</v>
      </c>
      <c r="AJ82">
        <v>58832.88</v>
      </c>
      <c r="AK82">
        <v>2.1999999999999999E-2</v>
      </c>
      <c r="AL82">
        <v>1.7500000000000002E-2</v>
      </c>
      <c r="AM82">
        <v>0.85</v>
      </c>
      <c r="AN82">
        <v>0.2</v>
      </c>
      <c r="AO82">
        <v>1314.32</v>
      </c>
      <c r="AP82">
        <v>58978.15</v>
      </c>
      <c r="AQ82">
        <v>2.1999999999999999E-2</v>
      </c>
      <c r="AR82">
        <v>1.7500000000000002E-2</v>
      </c>
      <c r="AS82">
        <v>0.85</v>
      </c>
      <c r="AT82">
        <v>0</v>
      </c>
      <c r="AU82">
        <v>1317.56</v>
      </c>
      <c r="AV82">
        <v>59123.41</v>
      </c>
      <c r="AW82">
        <v>2.1999999999999999E-2</v>
      </c>
      <c r="AX82">
        <v>1.7500000000000002E-2</v>
      </c>
      <c r="AY82">
        <v>0.85</v>
      </c>
      <c r="AZ82">
        <v>0</v>
      </c>
      <c r="BA82">
        <v>1320.8</v>
      </c>
      <c r="BB82">
        <v>59268.68</v>
      </c>
      <c r="BC82">
        <v>2.1999999999999999E-2</v>
      </c>
      <c r="BD82">
        <v>1.7500000000000002E-2</v>
      </c>
      <c r="BE82">
        <v>0.85</v>
      </c>
      <c r="BF82">
        <v>0</v>
      </c>
      <c r="BG82">
        <v>1324.04</v>
      </c>
      <c r="BH82">
        <v>59413.95</v>
      </c>
      <c r="BI82">
        <v>2.1999999999999999E-2</v>
      </c>
      <c r="BJ82">
        <v>1.7500000000000002E-2</v>
      </c>
      <c r="BK82">
        <v>0.85</v>
      </c>
      <c r="BL82">
        <v>0</v>
      </c>
      <c r="BM82">
        <v>1327.27</v>
      </c>
      <c r="BN82">
        <v>59559.21</v>
      </c>
      <c r="BO82">
        <v>2.1999999999999999E-2</v>
      </c>
      <c r="BP82">
        <v>1.7500000000000002E-2</v>
      </c>
      <c r="BQ82">
        <v>0.85</v>
      </c>
      <c r="BR82">
        <v>0</v>
      </c>
      <c r="BS82">
        <v>1330.51</v>
      </c>
      <c r="BT82">
        <v>59704.480000000003</v>
      </c>
      <c r="BU82">
        <v>2.1999999999999999E-2</v>
      </c>
      <c r="BV82">
        <v>1.7500000000000002E-2</v>
      </c>
      <c r="BW82">
        <v>0.85</v>
      </c>
      <c r="BX82">
        <v>0</v>
      </c>
    </row>
    <row r="83" spans="1:76" x14ac:dyDescent="0.35">
      <c r="A83" t="s">
        <v>91</v>
      </c>
      <c r="B83" t="s">
        <v>86</v>
      </c>
      <c r="C83" t="s">
        <v>83</v>
      </c>
      <c r="D83">
        <v>2</v>
      </c>
      <c r="E83">
        <v>1388.75</v>
      </c>
      <c r="F83">
        <v>74551.8</v>
      </c>
      <c r="G83">
        <v>0.02</v>
      </c>
      <c r="H83">
        <v>1.7500000000000002E-2</v>
      </c>
      <c r="I83">
        <v>0.85</v>
      </c>
      <c r="J83">
        <v>0.12</v>
      </c>
      <c r="K83">
        <v>1392.22</v>
      </c>
      <c r="L83">
        <v>74738.179999999993</v>
      </c>
      <c r="M83">
        <v>0.02</v>
      </c>
      <c r="N83">
        <v>1.7500000000000002E-2</v>
      </c>
      <c r="O83">
        <v>0.85</v>
      </c>
      <c r="P83">
        <v>0</v>
      </c>
      <c r="Q83">
        <v>1395.69</v>
      </c>
      <c r="R83">
        <v>74924.56</v>
      </c>
      <c r="S83">
        <v>0.02</v>
      </c>
      <c r="T83">
        <v>1.7500000000000002E-2</v>
      </c>
      <c r="U83">
        <v>0.85</v>
      </c>
      <c r="V83">
        <v>0</v>
      </c>
      <c r="W83">
        <v>1399.17</v>
      </c>
      <c r="X83">
        <v>75110.94</v>
      </c>
      <c r="Y83">
        <v>0.02</v>
      </c>
      <c r="Z83">
        <v>1.7500000000000002E-2</v>
      </c>
      <c r="AA83">
        <v>0.85</v>
      </c>
      <c r="AB83">
        <v>0</v>
      </c>
      <c r="AC83">
        <v>1402.64</v>
      </c>
      <c r="AD83">
        <v>75297.320000000007</v>
      </c>
      <c r="AE83">
        <v>0.02</v>
      </c>
      <c r="AF83">
        <v>1.7500000000000002E-2</v>
      </c>
      <c r="AG83">
        <v>0.85</v>
      </c>
      <c r="AH83">
        <v>0</v>
      </c>
      <c r="AI83">
        <v>1406.11</v>
      </c>
      <c r="AJ83">
        <v>75483.7</v>
      </c>
      <c r="AK83">
        <v>0.02</v>
      </c>
      <c r="AL83">
        <v>1.7500000000000002E-2</v>
      </c>
      <c r="AM83">
        <v>0.85</v>
      </c>
      <c r="AN83">
        <v>0.12</v>
      </c>
      <c r="AO83">
        <v>1409.58</v>
      </c>
      <c r="AP83">
        <v>75670.080000000002</v>
      </c>
      <c r="AQ83">
        <v>0.02</v>
      </c>
      <c r="AR83">
        <v>1.7500000000000002E-2</v>
      </c>
      <c r="AS83">
        <v>0.85</v>
      </c>
      <c r="AT83">
        <v>0</v>
      </c>
      <c r="AU83">
        <v>1413.05</v>
      </c>
      <c r="AV83">
        <v>75856.460000000006</v>
      </c>
      <c r="AW83">
        <v>0.02</v>
      </c>
      <c r="AX83">
        <v>1.7500000000000002E-2</v>
      </c>
      <c r="AY83">
        <v>0.85</v>
      </c>
      <c r="AZ83">
        <v>0</v>
      </c>
      <c r="BA83">
        <v>1416.53</v>
      </c>
      <c r="BB83">
        <v>76042.84</v>
      </c>
      <c r="BC83">
        <v>0.02</v>
      </c>
      <c r="BD83">
        <v>1.7500000000000002E-2</v>
      </c>
      <c r="BE83">
        <v>0.85</v>
      </c>
      <c r="BF83">
        <v>0</v>
      </c>
      <c r="BG83">
        <v>1420</v>
      </c>
      <c r="BH83">
        <v>76229.22</v>
      </c>
      <c r="BI83">
        <v>0.02</v>
      </c>
      <c r="BJ83">
        <v>1.7500000000000002E-2</v>
      </c>
      <c r="BK83">
        <v>0.85</v>
      </c>
      <c r="BL83">
        <v>0</v>
      </c>
      <c r="BM83">
        <v>1423.47</v>
      </c>
      <c r="BN83">
        <v>76415.600000000006</v>
      </c>
      <c r="BO83">
        <v>0.02</v>
      </c>
      <c r="BP83">
        <v>1.7500000000000002E-2</v>
      </c>
      <c r="BQ83">
        <v>0.85</v>
      </c>
      <c r="BR83">
        <v>0</v>
      </c>
      <c r="BS83">
        <v>1426.94</v>
      </c>
      <c r="BT83">
        <v>76601.97</v>
      </c>
      <c r="BU83">
        <v>0.02</v>
      </c>
      <c r="BV83">
        <v>1.7500000000000002E-2</v>
      </c>
      <c r="BW83">
        <v>0.85</v>
      </c>
      <c r="BX83">
        <v>0</v>
      </c>
    </row>
    <row r="84" spans="1:76" x14ac:dyDescent="0.35">
      <c r="A84" t="s">
        <v>91</v>
      </c>
      <c r="B84" t="s">
        <v>86</v>
      </c>
      <c r="C84" t="s">
        <v>85</v>
      </c>
      <c r="D84">
        <v>1</v>
      </c>
      <c r="E84">
        <v>1972.77</v>
      </c>
      <c r="F84">
        <v>96829.63</v>
      </c>
      <c r="G84">
        <v>1.7999999999999999E-2</v>
      </c>
      <c r="H84">
        <v>1.7500000000000002E-2</v>
      </c>
      <c r="I84">
        <v>0.85</v>
      </c>
      <c r="J84">
        <v>0</v>
      </c>
      <c r="K84">
        <v>1977.7</v>
      </c>
      <c r="L84">
        <v>97071.7</v>
      </c>
      <c r="M84">
        <v>1.7999999999999999E-2</v>
      </c>
      <c r="N84">
        <v>1.7500000000000002E-2</v>
      </c>
      <c r="O84">
        <v>0.85</v>
      </c>
      <c r="P84">
        <v>0</v>
      </c>
      <c r="Q84">
        <v>1982.63</v>
      </c>
      <c r="R84">
        <v>97313.78</v>
      </c>
      <c r="S84">
        <v>1.7999999999999999E-2</v>
      </c>
      <c r="T84">
        <v>1.7500000000000002E-2</v>
      </c>
      <c r="U84">
        <v>0.85</v>
      </c>
      <c r="V84">
        <v>0</v>
      </c>
      <c r="W84">
        <v>1987.57</v>
      </c>
      <c r="X84">
        <v>97555.85</v>
      </c>
      <c r="Y84">
        <v>1.7999999999999999E-2</v>
      </c>
      <c r="Z84">
        <v>1.7500000000000002E-2</v>
      </c>
      <c r="AA84">
        <v>0.85</v>
      </c>
      <c r="AB84">
        <v>0</v>
      </c>
      <c r="AC84">
        <v>1992.5</v>
      </c>
      <c r="AD84">
        <v>97797.93</v>
      </c>
      <c r="AE84">
        <v>1.7999999999999999E-2</v>
      </c>
      <c r="AF84">
        <v>1.7500000000000002E-2</v>
      </c>
      <c r="AG84">
        <v>0.85</v>
      </c>
      <c r="AH84">
        <v>0</v>
      </c>
      <c r="AI84">
        <v>1997.43</v>
      </c>
      <c r="AJ84">
        <v>98040</v>
      </c>
      <c r="AK84">
        <v>1.7999999999999999E-2</v>
      </c>
      <c r="AL84">
        <v>1.7500000000000002E-2</v>
      </c>
      <c r="AM84">
        <v>0.85</v>
      </c>
      <c r="AN84">
        <v>0</v>
      </c>
      <c r="AO84">
        <v>2002.36</v>
      </c>
      <c r="AP84">
        <v>98282.07</v>
      </c>
      <c r="AQ84">
        <v>1.7999999999999999E-2</v>
      </c>
      <c r="AR84">
        <v>1.7500000000000002E-2</v>
      </c>
      <c r="AS84">
        <v>0.85</v>
      </c>
      <c r="AT84">
        <v>0</v>
      </c>
      <c r="AU84">
        <v>2007.29</v>
      </c>
      <c r="AV84">
        <v>98524.15</v>
      </c>
      <c r="AW84">
        <v>1.7999999999999999E-2</v>
      </c>
      <c r="AX84">
        <v>1.7500000000000002E-2</v>
      </c>
      <c r="AY84">
        <v>0.85</v>
      </c>
      <c r="AZ84">
        <v>0</v>
      </c>
      <c r="BA84">
        <v>2012.23</v>
      </c>
      <c r="BB84">
        <v>98766.22</v>
      </c>
      <c r="BC84">
        <v>1.7999999999999999E-2</v>
      </c>
      <c r="BD84">
        <v>1.7500000000000002E-2</v>
      </c>
      <c r="BE84">
        <v>0.85</v>
      </c>
      <c r="BF84">
        <v>0</v>
      </c>
      <c r="BG84">
        <v>2017.16</v>
      </c>
      <c r="BH84">
        <v>99008.3</v>
      </c>
      <c r="BI84">
        <v>1.7999999999999999E-2</v>
      </c>
      <c r="BJ84">
        <v>1.7500000000000002E-2</v>
      </c>
      <c r="BK84">
        <v>0.85</v>
      </c>
      <c r="BL84">
        <v>0</v>
      </c>
      <c r="BM84">
        <v>2022.09</v>
      </c>
      <c r="BN84">
        <v>99250.37</v>
      </c>
      <c r="BO84">
        <v>1.7999999999999999E-2</v>
      </c>
      <c r="BP84">
        <v>1.7500000000000002E-2</v>
      </c>
      <c r="BQ84">
        <v>0.85</v>
      </c>
      <c r="BR84">
        <v>0</v>
      </c>
      <c r="BS84">
        <v>2027.02</v>
      </c>
      <c r="BT84">
        <v>99492.44</v>
      </c>
      <c r="BU84">
        <v>1.7999999999999999E-2</v>
      </c>
      <c r="BV84">
        <v>1.7500000000000002E-2</v>
      </c>
      <c r="BW84">
        <v>0.85</v>
      </c>
      <c r="BX84">
        <v>0</v>
      </c>
    </row>
    <row r="85" spans="1:76" x14ac:dyDescent="0.35">
      <c r="A85" t="s">
        <v>91</v>
      </c>
      <c r="B85" t="s">
        <v>87</v>
      </c>
      <c r="C85" t="s">
        <v>82</v>
      </c>
      <c r="D85">
        <v>3</v>
      </c>
      <c r="E85">
        <v>1350.05</v>
      </c>
      <c r="F85">
        <v>64684.65</v>
      </c>
      <c r="G85">
        <v>1.6E-2</v>
      </c>
      <c r="H85">
        <v>1.4999999999999999E-2</v>
      </c>
      <c r="I85">
        <v>0.85</v>
      </c>
      <c r="J85">
        <v>7.0000000000000007E-2</v>
      </c>
      <c r="K85">
        <v>1353.43</v>
      </c>
      <c r="L85">
        <v>64846.36</v>
      </c>
      <c r="M85">
        <v>1.6E-2</v>
      </c>
      <c r="N85">
        <v>1.4999999999999999E-2</v>
      </c>
      <c r="O85">
        <v>0.85</v>
      </c>
      <c r="P85">
        <v>0</v>
      </c>
      <c r="Q85">
        <v>1356.8</v>
      </c>
      <c r="R85">
        <v>65008.07</v>
      </c>
      <c r="S85">
        <v>1.6E-2</v>
      </c>
      <c r="T85">
        <v>1.4999999999999999E-2</v>
      </c>
      <c r="U85">
        <v>0.85</v>
      </c>
      <c r="V85">
        <v>0</v>
      </c>
      <c r="W85">
        <v>1360.18</v>
      </c>
      <c r="X85">
        <v>65169.78</v>
      </c>
      <c r="Y85">
        <v>1.6E-2</v>
      </c>
      <c r="Z85">
        <v>1.4999999999999999E-2</v>
      </c>
      <c r="AA85">
        <v>0.85</v>
      </c>
      <c r="AB85">
        <v>0</v>
      </c>
      <c r="AC85">
        <v>1363.55</v>
      </c>
      <c r="AD85">
        <v>65331.5</v>
      </c>
      <c r="AE85">
        <v>1.6E-2</v>
      </c>
      <c r="AF85">
        <v>1.4999999999999999E-2</v>
      </c>
      <c r="AG85">
        <v>0.85</v>
      </c>
      <c r="AH85">
        <v>0</v>
      </c>
      <c r="AI85">
        <v>1366.93</v>
      </c>
      <c r="AJ85">
        <v>65493.21</v>
      </c>
      <c r="AK85">
        <v>1.6E-2</v>
      </c>
      <c r="AL85">
        <v>1.4999999999999999E-2</v>
      </c>
      <c r="AM85">
        <v>0.85</v>
      </c>
      <c r="AN85">
        <v>7.0000000000000007E-2</v>
      </c>
      <c r="AO85">
        <v>1370.3</v>
      </c>
      <c r="AP85">
        <v>65654.92</v>
      </c>
      <c r="AQ85">
        <v>1.6E-2</v>
      </c>
      <c r="AR85">
        <v>1.4999999999999999E-2</v>
      </c>
      <c r="AS85">
        <v>0.85</v>
      </c>
      <c r="AT85">
        <v>0</v>
      </c>
      <c r="AU85">
        <v>1373.68</v>
      </c>
      <c r="AV85">
        <v>65816.63</v>
      </c>
      <c r="AW85">
        <v>1.6E-2</v>
      </c>
      <c r="AX85">
        <v>1.4999999999999999E-2</v>
      </c>
      <c r="AY85">
        <v>0.85</v>
      </c>
      <c r="AZ85">
        <v>0</v>
      </c>
      <c r="BA85">
        <v>1377.05</v>
      </c>
      <c r="BB85">
        <v>65978.34</v>
      </c>
      <c r="BC85">
        <v>1.6E-2</v>
      </c>
      <c r="BD85">
        <v>1.4999999999999999E-2</v>
      </c>
      <c r="BE85">
        <v>0.85</v>
      </c>
      <c r="BF85">
        <v>0</v>
      </c>
      <c r="BG85">
        <v>1380.43</v>
      </c>
      <c r="BH85">
        <v>66140.05</v>
      </c>
      <c r="BI85">
        <v>1.6E-2</v>
      </c>
      <c r="BJ85">
        <v>1.4999999999999999E-2</v>
      </c>
      <c r="BK85">
        <v>0.85</v>
      </c>
      <c r="BL85">
        <v>0</v>
      </c>
      <c r="BM85">
        <v>1383.8</v>
      </c>
      <c r="BN85">
        <v>66301.77</v>
      </c>
      <c r="BO85">
        <v>1.6E-2</v>
      </c>
      <c r="BP85">
        <v>1.4999999999999999E-2</v>
      </c>
      <c r="BQ85">
        <v>0.85</v>
      </c>
      <c r="BR85">
        <v>0</v>
      </c>
      <c r="BS85">
        <v>1387.18</v>
      </c>
      <c r="BT85">
        <v>66463.48</v>
      </c>
      <c r="BU85">
        <v>1.6E-2</v>
      </c>
      <c r="BV85">
        <v>1.4999999999999999E-2</v>
      </c>
      <c r="BW85">
        <v>0.85</v>
      </c>
      <c r="BX85">
        <v>0</v>
      </c>
    </row>
    <row r="86" spans="1:76" x14ac:dyDescent="0.35">
      <c r="A86" t="s">
        <v>91</v>
      </c>
      <c r="B86" t="s">
        <v>87</v>
      </c>
      <c r="C86" t="s">
        <v>80</v>
      </c>
      <c r="D86">
        <v>3</v>
      </c>
      <c r="E86">
        <v>1264.6400000000001</v>
      </c>
      <c r="F86">
        <v>52624.800000000003</v>
      </c>
      <c r="G86">
        <v>1.7999999999999999E-2</v>
      </c>
      <c r="H86">
        <v>1.4999999999999999E-2</v>
      </c>
      <c r="I86">
        <v>0.85</v>
      </c>
      <c r="J86">
        <v>0.26</v>
      </c>
      <c r="K86">
        <v>1267.8</v>
      </c>
      <c r="L86">
        <v>52756.36</v>
      </c>
      <c r="M86">
        <v>1.7999999999999999E-2</v>
      </c>
      <c r="N86">
        <v>1.4999999999999999E-2</v>
      </c>
      <c r="O86">
        <v>0.85</v>
      </c>
      <c r="P86">
        <v>0</v>
      </c>
      <c r="Q86">
        <v>1270.96</v>
      </c>
      <c r="R86">
        <v>52887.92</v>
      </c>
      <c r="S86">
        <v>1.7999999999999999E-2</v>
      </c>
      <c r="T86">
        <v>1.4999999999999999E-2</v>
      </c>
      <c r="U86">
        <v>0.85</v>
      </c>
      <c r="V86">
        <v>0</v>
      </c>
      <c r="W86">
        <v>1274.1199999999999</v>
      </c>
      <c r="X86">
        <v>53019.49</v>
      </c>
      <c r="Y86">
        <v>1.7999999999999999E-2</v>
      </c>
      <c r="Z86">
        <v>1.4999999999999999E-2</v>
      </c>
      <c r="AA86">
        <v>0.85</v>
      </c>
      <c r="AB86">
        <v>0</v>
      </c>
      <c r="AC86">
        <v>1277.29</v>
      </c>
      <c r="AD86">
        <v>53151.05</v>
      </c>
      <c r="AE86">
        <v>1.7999999999999999E-2</v>
      </c>
      <c r="AF86">
        <v>1.4999999999999999E-2</v>
      </c>
      <c r="AG86">
        <v>0.85</v>
      </c>
      <c r="AH86">
        <v>0</v>
      </c>
      <c r="AI86">
        <v>1280.45</v>
      </c>
      <c r="AJ86">
        <v>53282.61</v>
      </c>
      <c r="AK86">
        <v>1.7999999999999999E-2</v>
      </c>
      <c r="AL86">
        <v>1.4999999999999999E-2</v>
      </c>
      <c r="AM86">
        <v>0.85</v>
      </c>
      <c r="AN86">
        <v>0.26</v>
      </c>
      <c r="AO86">
        <v>1283.6099999999999</v>
      </c>
      <c r="AP86">
        <v>53414.17</v>
      </c>
      <c r="AQ86">
        <v>1.7999999999999999E-2</v>
      </c>
      <c r="AR86">
        <v>1.4999999999999999E-2</v>
      </c>
      <c r="AS86">
        <v>0.85</v>
      </c>
      <c r="AT86">
        <v>0</v>
      </c>
      <c r="AU86">
        <v>1286.77</v>
      </c>
      <c r="AV86">
        <v>53545.73</v>
      </c>
      <c r="AW86">
        <v>1.7999999999999999E-2</v>
      </c>
      <c r="AX86">
        <v>1.4999999999999999E-2</v>
      </c>
      <c r="AY86">
        <v>0.85</v>
      </c>
      <c r="AZ86">
        <v>0</v>
      </c>
      <c r="BA86">
        <v>1289.93</v>
      </c>
      <c r="BB86">
        <v>53677.3</v>
      </c>
      <c r="BC86">
        <v>1.7999999999999999E-2</v>
      </c>
      <c r="BD86">
        <v>1.4999999999999999E-2</v>
      </c>
      <c r="BE86">
        <v>0.85</v>
      </c>
      <c r="BF86">
        <v>0</v>
      </c>
      <c r="BG86">
        <v>1293.0899999999999</v>
      </c>
      <c r="BH86">
        <v>53808.86</v>
      </c>
      <c r="BI86">
        <v>1.7999999999999999E-2</v>
      </c>
      <c r="BJ86">
        <v>1.4999999999999999E-2</v>
      </c>
      <c r="BK86">
        <v>0.85</v>
      </c>
      <c r="BL86">
        <v>0</v>
      </c>
      <c r="BM86">
        <v>1296.26</v>
      </c>
      <c r="BN86">
        <v>53940.42</v>
      </c>
      <c r="BO86">
        <v>1.7999999999999999E-2</v>
      </c>
      <c r="BP86">
        <v>1.4999999999999999E-2</v>
      </c>
      <c r="BQ86">
        <v>0.85</v>
      </c>
      <c r="BR86">
        <v>0</v>
      </c>
      <c r="BS86">
        <v>1299.42</v>
      </c>
      <c r="BT86">
        <v>54071.98</v>
      </c>
      <c r="BU86">
        <v>1.7999999999999999E-2</v>
      </c>
      <c r="BV86">
        <v>1.4999999999999999E-2</v>
      </c>
      <c r="BW86">
        <v>0.85</v>
      </c>
      <c r="BX86">
        <v>0</v>
      </c>
    </row>
    <row r="87" spans="1:76" x14ac:dyDescent="0.35">
      <c r="A87" t="s">
        <v>91</v>
      </c>
      <c r="B87" t="s">
        <v>87</v>
      </c>
      <c r="C87" t="s">
        <v>83</v>
      </c>
      <c r="D87">
        <v>1</v>
      </c>
      <c r="E87">
        <v>1388.75</v>
      </c>
      <c r="F87">
        <v>74551.8</v>
      </c>
      <c r="G87">
        <v>1.6E-2</v>
      </c>
      <c r="H87">
        <v>1.4999999999999999E-2</v>
      </c>
      <c r="I87">
        <v>0.85</v>
      </c>
      <c r="J87">
        <v>0.12</v>
      </c>
      <c r="K87">
        <v>1392.22</v>
      </c>
      <c r="L87">
        <v>74738.179999999993</v>
      </c>
      <c r="M87">
        <v>1.6E-2</v>
      </c>
      <c r="N87">
        <v>1.4999999999999999E-2</v>
      </c>
      <c r="O87">
        <v>0.85</v>
      </c>
      <c r="P87">
        <v>0</v>
      </c>
      <c r="Q87">
        <v>1395.69</v>
      </c>
      <c r="R87">
        <v>74924.56</v>
      </c>
      <c r="S87">
        <v>1.6E-2</v>
      </c>
      <c r="T87">
        <v>1.4999999999999999E-2</v>
      </c>
      <c r="U87">
        <v>0.85</v>
      </c>
      <c r="V87">
        <v>0</v>
      </c>
      <c r="W87">
        <v>1399.17</v>
      </c>
      <c r="X87">
        <v>75110.94</v>
      </c>
      <c r="Y87">
        <v>1.6E-2</v>
      </c>
      <c r="Z87">
        <v>1.4999999999999999E-2</v>
      </c>
      <c r="AA87">
        <v>0.85</v>
      </c>
      <c r="AB87">
        <v>0</v>
      </c>
      <c r="AC87">
        <v>1402.64</v>
      </c>
      <c r="AD87">
        <v>75297.320000000007</v>
      </c>
      <c r="AE87">
        <v>1.6E-2</v>
      </c>
      <c r="AF87">
        <v>1.4999999999999999E-2</v>
      </c>
      <c r="AG87">
        <v>0.85</v>
      </c>
      <c r="AH87">
        <v>0</v>
      </c>
      <c r="AI87">
        <v>1406.11</v>
      </c>
      <c r="AJ87">
        <v>75483.7</v>
      </c>
      <c r="AK87">
        <v>1.6E-2</v>
      </c>
      <c r="AL87">
        <v>1.4999999999999999E-2</v>
      </c>
      <c r="AM87">
        <v>0.85</v>
      </c>
      <c r="AN87">
        <v>0.12</v>
      </c>
      <c r="AO87">
        <v>1409.58</v>
      </c>
      <c r="AP87">
        <v>75670.080000000002</v>
      </c>
      <c r="AQ87">
        <v>1.6E-2</v>
      </c>
      <c r="AR87">
        <v>1.4999999999999999E-2</v>
      </c>
      <c r="AS87">
        <v>0.85</v>
      </c>
      <c r="AT87">
        <v>0</v>
      </c>
      <c r="AU87">
        <v>1413.05</v>
      </c>
      <c r="AV87">
        <v>75856.460000000006</v>
      </c>
      <c r="AW87">
        <v>1.6E-2</v>
      </c>
      <c r="AX87">
        <v>1.4999999999999999E-2</v>
      </c>
      <c r="AY87">
        <v>0.85</v>
      </c>
      <c r="AZ87">
        <v>0</v>
      </c>
      <c r="BA87">
        <v>1416.53</v>
      </c>
      <c r="BB87">
        <v>76042.84</v>
      </c>
      <c r="BC87">
        <v>1.6E-2</v>
      </c>
      <c r="BD87">
        <v>1.4999999999999999E-2</v>
      </c>
      <c r="BE87">
        <v>0.85</v>
      </c>
      <c r="BF87">
        <v>0</v>
      </c>
      <c r="BG87">
        <v>1420</v>
      </c>
      <c r="BH87">
        <v>76229.22</v>
      </c>
      <c r="BI87">
        <v>1.6E-2</v>
      </c>
      <c r="BJ87">
        <v>1.4999999999999999E-2</v>
      </c>
      <c r="BK87">
        <v>0.85</v>
      </c>
      <c r="BL87">
        <v>0</v>
      </c>
      <c r="BM87">
        <v>1423.47</v>
      </c>
      <c r="BN87">
        <v>76415.600000000006</v>
      </c>
      <c r="BO87">
        <v>1.6E-2</v>
      </c>
      <c r="BP87">
        <v>1.4999999999999999E-2</v>
      </c>
      <c r="BQ87">
        <v>0.85</v>
      </c>
      <c r="BR87">
        <v>0</v>
      </c>
      <c r="BS87">
        <v>1426.94</v>
      </c>
      <c r="BT87">
        <v>76601.97</v>
      </c>
      <c r="BU87">
        <v>1.6E-2</v>
      </c>
      <c r="BV87">
        <v>1.4999999999999999E-2</v>
      </c>
      <c r="BW87">
        <v>0.85</v>
      </c>
      <c r="BX87">
        <v>0</v>
      </c>
    </row>
    <row r="88" spans="1:76" x14ac:dyDescent="0.35">
      <c r="A88" t="s">
        <v>91</v>
      </c>
      <c r="B88" t="s">
        <v>87</v>
      </c>
      <c r="C88" t="s">
        <v>84</v>
      </c>
      <c r="D88">
        <v>1</v>
      </c>
      <c r="E88">
        <v>1589.71</v>
      </c>
      <c r="F88">
        <v>89900.7</v>
      </c>
      <c r="G88">
        <v>1.6E-2</v>
      </c>
      <c r="H88">
        <v>1.4999999999999999E-2</v>
      </c>
      <c r="I88">
        <v>0.85</v>
      </c>
      <c r="J88">
        <v>0.14000000000000001</v>
      </c>
      <c r="K88">
        <v>1593.68</v>
      </c>
      <c r="L88">
        <v>90125.45</v>
      </c>
      <c r="M88">
        <v>1.6E-2</v>
      </c>
      <c r="N88">
        <v>1.4999999999999999E-2</v>
      </c>
      <c r="O88">
        <v>0.85</v>
      </c>
      <c r="P88">
        <v>0</v>
      </c>
      <c r="Q88">
        <v>1597.66</v>
      </c>
      <c r="R88">
        <v>90350.2</v>
      </c>
      <c r="S88">
        <v>1.6E-2</v>
      </c>
      <c r="T88">
        <v>1.4999999999999999E-2</v>
      </c>
      <c r="U88">
        <v>0.85</v>
      </c>
      <c r="V88">
        <v>0</v>
      </c>
      <c r="W88">
        <v>1601.63</v>
      </c>
      <c r="X88">
        <v>90574.96</v>
      </c>
      <c r="Y88">
        <v>1.6E-2</v>
      </c>
      <c r="Z88">
        <v>1.4999999999999999E-2</v>
      </c>
      <c r="AA88">
        <v>0.85</v>
      </c>
      <c r="AB88">
        <v>0</v>
      </c>
      <c r="AC88">
        <v>1605.61</v>
      </c>
      <c r="AD88">
        <v>90799.71</v>
      </c>
      <c r="AE88">
        <v>1.6E-2</v>
      </c>
      <c r="AF88">
        <v>1.4999999999999999E-2</v>
      </c>
      <c r="AG88">
        <v>0.85</v>
      </c>
      <c r="AH88">
        <v>0</v>
      </c>
      <c r="AI88">
        <v>1609.58</v>
      </c>
      <c r="AJ88">
        <v>91024.46</v>
      </c>
      <c r="AK88">
        <v>1.6E-2</v>
      </c>
      <c r="AL88">
        <v>1.4999999999999999E-2</v>
      </c>
      <c r="AM88">
        <v>0.85</v>
      </c>
      <c r="AN88">
        <v>0.14000000000000001</v>
      </c>
      <c r="AO88">
        <v>1613.56</v>
      </c>
      <c r="AP88">
        <v>91249.21</v>
      </c>
      <c r="AQ88">
        <v>1.6E-2</v>
      </c>
      <c r="AR88">
        <v>1.4999999999999999E-2</v>
      </c>
      <c r="AS88">
        <v>0.85</v>
      </c>
      <c r="AT88">
        <v>0</v>
      </c>
      <c r="AU88">
        <v>1617.53</v>
      </c>
      <c r="AV88">
        <v>91473.96</v>
      </c>
      <c r="AW88">
        <v>1.6E-2</v>
      </c>
      <c r="AX88">
        <v>1.4999999999999999E-2</v>
      </c>
      <c r="AY88">
        <v>0.85</v>
      </c>
      <c r="AZ88">
        <v>0</v>
      </c>
      <c r="BA88">
        <v>1621.5</v>
      </c>
      <c r="BB88">
        <v>91698.71</v>
      </c>
      <c r="BC88">
        <v>1.6E-2</v>
      </c>
      <c r="BD88">
        <v>1.4999999999999999E-2</v>
      </c>
      <c r="BE88">
        <v>0.85</v>
      </c>
      <c r="BF88">
        <v>0</v>
      </c>
      <c r="BG88">
        <v>1625.48</v>
      </c>
      <c r="BH88">
        <v>91923.47</v>
      </c>
      <c r="BI88">
        <v>1.6E-2</v>
      </c>
      <c r="BJ88">
        <v>1.4999999999999999E-2</v>
      </c>
      <c r="BK88">
        <v>0.85</v>
      </c>
      <c r="BL88">
        <v>0</v>
      </c>
      <c r="BM88">
        <v>1629.45</v>
      </c>
      <c r="BN88">
        <v>92148.22</v>
      </c>
      <c r="BO88">
        <v>1.6E-2</v>
      </c>
      <c r="BP88">
        <v>1.4999999999999999E-2</v>
      </c>
      <c r="BQ88">
        <v>0.85</v>
      </c>
      <c r="BR88">
        <v>0</v>
      </c>
      <c r="BS88">
        <v>1633.43</v>
      </c>
      <c r="BT88">
        <v>92372.97</v>
      </c>
      <c r="BU88">
        <v>1.6E-2</v>
      </c>
      <c r="BV88">
        <v>1.4999999999999999E-2</v>
      </c>
      <c r="BW88">
        <v>0.85</v>
      </c>
      <c r="BX88">
        <v>0</v>
      </c>
    </row>
    <row r="89" spans="1:76" x14ac:dyDescent="0.35">
      <c r="A89" t="s">
        <v>91</v>
      </c>
      <c r="B89" t="s">
        <v>88</v>
      </c>
      <c r="D89">
        <v>5</v>
      </c>
      <c r="E89">
        <v>80</v>
      </c>
      <c r="F89">
        <v>40000</v>
      </c>
      <c r="G89">
        <v>2.1000000000000001E-2</v>
      </c>
      <c r="H89">
        <v>1.49E-2</v>
      </c>
      <c r="I89">
        <v>0.85</v>
      </c>
      <c r="J89">
        <v>0</v>
      </c>
      <c r="K89">
        <v>80.2</v>
      </c>
      <c r="L89">
        <v>40100</v>
      </c>
      <c r="M89">
        <v>2.1000000000000001E-2</v>
      </c>
      <c r="N89">
        <v>1.49E-2</v>
      </c>
      <c r="O89">
        <v>0.85</v>
      </c>
      <c r="P89">
        <v>0</v>
      </c>
      <c r="Q89">
        <v>80.400000000000006</v>
      </c>
      <c r="R89">
        <v>40200</v>
      </c>
      <c r="S89">
        <v>2.1000000000000001E-2</v>
      </c>
      <c r="T89">
        <v>1.49E-2</v>
      </c>
      <c r="U89">
        <v>0.85</v>
      </c>
      <c r="V89">
        <v>0</v>
      </c>
      <c r="W89">
        <v>80.599999999999994</v>
      </c>
      <c r="X89">
        <v>40300</v>
      </c>
      <c r="Y89">
        <v>2.1000000000000001E-2</v>
      </c>
      <c r="Z89">
        <v>1.49E-2</v>
      </c>
      <c r="AA89">
        <v>0.85</v>
      </c>
      <c r="AB89">
        <v>0</v>
      </c>
      <c r="AC89">
        <v>80.8</v>
      </c>
      <c r="AD89">
        <v>40400</v>
      </c>
      <c r="AE89">
        <v>2.1000000000000001E-2</v>
      </c>
      <c r="AF89">
        <v>1.49E-2</v>
      </c>
      <c r="AG89">
        <v>0.85</v>
      </c>
      <c r="AH89">
        <v>0</v>
      </c>
      <c r="AI89">
        <v>81</v>
      </c>
      <c r="AJ89">
        <v>40500</v>
      </c>
      <c r="AK89">
        <v>2.1000000000000001E-2</v>
      </c>
      <c r="AL89">
        <v>1.49E-2</v>
      </c>
      <c r="AM89">
        <v>0.85</v>
      </c>
      <c r="AN89">
        <v>0</v>
      </c>
      <c r="AO89">
        <v>81.2</v>
      </c>
      <c r="AP89">
        <v>40600</v>
      </c>
      <c r="AQ89">
        <v>2.1000000000000001E-2</v>
      </c>
      <c r="AR89">
        <v>1.49E-2</v>
      </c>
      <c r="AS89">
        <v>0.85</v>
      </c>
      <c r="AT89">
        <v>0</v>
      </c>
      <c r="AU89">
        <v>81.400000000000006</v>
      </c>
      <c r="AV89">
        <v>40700</v>
      </c>
      <c r="AW89">
        <v>2.1000000000000001E-2</v>
      </c>
      <c r="AX89">
        <v>1.49E-2</v>
      </c>
      <c r="AY89">
        <v>0.85</v>
      </c>
      <c r="AZ89">
        <v>0</v>
      </c>
      <c r="BA89">
        <v>81.599999999999994</v>
      </c>
      <c r="BB89">
        <v>40800</v>
      </c>
      <c r="BC89">
        <v>2.1000000000000001E-2</v>
      </c>
      <c r="BD89">
        <v>1.49E-2</v>
      </c>
      <c r="BE89">
        <v>0.85</v>
      </c>
      <c r="BF89">
        <v>0</v>
      </c>
      <c r="BG89">
        <v>81.8</v>
      </c>
      <c r="BH89">
        <v>40900</v>
      </c>
      <c r="BI89">
        <v>2.1000000000000001E-2</v>
      </c>
      <c r="BJ89">
        <v>1.49E-2</v>
      </c>
      <c r="BK89">
        <v>0.85</v>
      </c>
      <c r="BL89">
        <v>0</v>
      </c>
      <c r="BM89">
        <v>82</v>
      </c>
      <c r="BN89">
        <v>41000</v>
      </c>
      <c r="BO89">
        <v>2.1000000000000001E-2</v>
      </c>
      <c r="BP89">
        <v>1.49E-2</v>
      </c>
      <c r="BQ89">
        <v>0.85</v>
      </c>
      <c r="BR89">
        <v>0</v>
      </c>
      <c r="BS89">
        <v>82.2</v>
      </c>
      <c r="BT89">
        <v>41100</v>
      </c>
      <c r="BU89">
        <v>2.1000000000000001E-2</v>
      </c>
      <c r="BV89">
        <v>1.49E-2</v>
      </c>
      <c r="BW89">
        <v>0.85</v>
      </c>
      <c r="BX89">
        <v>0</v>
      </c>
    </row>
    <row r="90" spans="1:76" x14ac:dyDescent="0.35">
      <c r="A90" t="s">
        <v>92</v>
      </c>
      <c r="B90" t="s">
        <v>77</v>
      </c>
      <c r="C90" t="s">
        <v>78</v>
      </c>
      <c r="D90">
        <v>5</v>
      </c>
      <c r="E90">
        <v>1127.8800000000001</v>
      </c>
      <c r="F90">
        <v>51093.33</v>
      </c>
      <c r="G90">
        <v>0.04</v>
      </c>
      <c r="H90">
        <v>1.2800000000000001E-2</v>
      </c>
      <c r="I90">
        <v>0.85</v>
      </c>
      <c r="J90">
        <v>0.15</v>
      </c>
      <c r="K90">
        <v>1130.7</v>
      </c>
      <c r="L90">
        <v>51221.06</v>
      </c>
      <c r="M90">
        <v>0.04</v>
      </c>
      <c r="N90">
        <v>1.2800000000000001E-2</v>
      </c>
      <c r="O90">
        <v>0.85</v>
      </c>
      <c r="P90">
        <v>0</v>
      </c>
      <c r="Q90">
        <v>1133.52</v>
      </c>
      <c r="R90">
        <v>51348.800000000003</v>
      </c>
      <c r="S90">
        <v>0.04</v>
      </c>
      <c r="T90">
        <v>1.2800000000000001E-2</v>
      </c>
      <c r="U90">
        <v>0.85</v>
      </c>
      <c r="V90">
        <v>0</v>
      </c>
      <c r="W90">
        <v>1136.3399999999999</v>
      </c>
      <c r="X90">
        <v>51476.53</v>
      </c>
      <c r="Y90">
        <v>0.04</v>
      </c>
      <c r="Z90">
        <v>1.2800000000000001E-2</v>
      </c>
      <c r="AA90">
        <v>0.85</v>
      </c>
      <c r="AB90">
        <v>0</v>
      </c>
      <c r="AC90">
        <v>1139.1600000000001</v>
      </c>
      <c r="AD90">
        <v>51604.26</v>
      </c>
      <c r="AE90">
        <v>0.04</v>
      </c>
      <c r="AF90">
        <v>1.2800000000000001E-2</v>
      </c>
      <c r="AG90">
        <v>0.85</v>
      </c>
      <c r="AH90">
        <v>0</v>
      </c>
      <c r="AI90">
        <v>1141.98</v>
      </c>
      <c r="AJ90">
        <v>51732</v>
      </c>
      <c r="AK90">
        <v>0.04</v>
      </c>
      <c r="AL90">
        <v>1.2800000000000001E-2</v>
      </c>
      <c r="AM90">
        <v>0.85</v>
      </c>
      <c r="AN90">
        <v>0.15</v>
      </c>
      <c r="AO90">
        <v>1144.8</v>
      </c>
      <c r="AP90">
        <v>51859.73</v>
      </c>
      <c r="AQ90">
        <v>0.04</v>
      </c>
      <c r="AR90">
        <v>1.2800000000000001E-2</v>
      </c>
      <c r="AS90">
        <v>0.85</v>
      </c>
      <c r="AT90">
        <v>0</v>
      </c>
      <c r="AU90">
        <v>1147.6199999999999</v>
      </c>
      <c r="AV90">
        <v>51987.46</v>
      </c>
      <c r="AW90">
        <v>0.04</v>
      </c>
      <c r="AX90">
        <v>1.2800000000000001E-2</v>
      </c>
      <c r="AY90">
        <v>0.85</v>
      </c>
      <c r="AZ90">
        <v>0</v>
      </c>
      <c r="BA90">
        <v>1150.44</v>
      </c>
      <c r="BB90">
        <v>52115.199999999997</v>
      </c>
      <c r="BC90">
        <v>0.04</v>
      </c>
      <c r="BD90">
        <v>1.2800000000000001E-2</v>
      </c>
      <c r="BE90">
        <v>0.85</v>
      </c>
      <c r="BF90">
        <v>0</v>
      </c>
      <c r="BG90">
        <v>1153.26</v>
      </c>
      <c r="BH90">
        <v>52242.93</v>
      </c>
      <c r="BI90">
        <v>0.04</v>
      </c>
      <c r="BJ90">
        <v>1.2800000000000001E-2</v>
      </c>
      <c r="BK90">
        <v>0.85</v>
      </c>
      <c r="BL90">
        <v>0</v>
      </c>
      <c r="BM90">
        <v>1156.08</v>
      </c>
      <c r="BN90">
        <v>52370.66</v>
      </c>
      <c r="BO90">
        <v>0.04</v>
      </c>
      <c r="BP90">
        <v>1.2800000000000001E-2</v>
      </c>
      <c r="BQ90">
        <v>0.85</v>
      </c>
      <c r="BR90">
        <v>0</v>
      </c>
      <c r="BS90">
        <v>1158.9000000000001</v>
      </c>
      <c r="BT90">
        <v>52498.400000000001</v>
      </c>
      <c r="BU90">
        <v>0.04</v>
      </c>
      <c r="BV90">
        <v>1.2800000000000001E-2</v>
      </c>
      <c r="BW90">
        <v>0.85</v>
      </c>
      <c r="BX90">
        <v>0</v>
      </c>
    </row>
    <row r="91" spans="1:76" x14ac:dyDescent="0.35">
      <c r="A91" t="s">
        <v>92</v>
      </c>
      <c r="B91" t="s">
        <v>77</v>
      </c>
      <c r="C91" t="s">
        <v>79</v>
      </c>
      <c r="D91">
        <v>11</v>
      </c>
      <c r="E91">
        <v>1184.18</v>
      </c>
      <c r="F91">
        <v>53488.33</v>
      </c>
      <c r="G91">
        <v>2.5000000000000001E-2</v>
      </c>
      <c r="H91">
        <v>1.5299999999999999E-2</v>
      </c>
      <c r="I91">
        <v>0.85</v>
      </c>
      <c r="J91">
        <v>0.12</v>
      </c>
      <c r="K91">
        <v>1187.1400000000001</v>
      </c>
      <c r="L91">
        <v>53622.05</v>
      </c>
      <c r="M91">
        <v>2.5000000000000001E-2</v>
      </c>
      <c r="N91">
        <v>1.5299999999999999E-2</v>
      </c>
      <c r="O91">
        <v>0.85</v>
      </c>
      <c r="P91">
        <v>0</v>
      </c>
      <c r="Q91">
        <v>1190.0999999999999</v>
      </c>
      <c r="R91">
        <v>53755.77</v>
      </c>
      <c r="S91">
        <v>2.5000000000000001E-2</v>
      </c>
      <c r="T91">
        <v>1.5299999999999999E-2</v>
      </c>
      <c r="U91">
        <v>0.85</v>
      </c>
      <c r="V91">
        <v>0</v>
      </c>
      <c r="W91">
        <v>1193.06</v>
      </c>
      <c r="X91">
        <v>53889.49</v>
      </c>
      <c r="Y91">
        <v>2.5000000000000001E-2</v>
      </c>
      <c r="Z91">
        <v>1.5299999999999999E-2</v>
      </c>
      <c r="AA91">
        <v>0.85</v>
      </c>
      <c r="AB91">
        <v>0</v>
      </c>
      <c r="AC91">
        <v>1196.02</v>
      </c>
      <c r="AD91">
        <v>54023.21</v>
      </c>
      <c r="AE91">
        <v>2.5000000000000001E-2</v>
      </c>
      <c r="AF91">
        <v>1.5299999999999999E-2</v>
      </c>
      <c r="AG91">
        <v>0.85</v>
      </c>
      <c r="AH91">
        <v>0</v>
      </c>
      <c r="AI91">
        <v>1198.98</v>
      </c>
      <c r="AJ91">
        <v>54156.93</v>
      </c>
      <c r="AK91">
        <v>2.5000000000000001E-2</v>
      </c>
      <c r="AL91">
        <v>1.5299999999999999E-2</v>
      </c>
      <c r="AM91">
        <v>0.85</v>
      </c>
      <c r="AN91">
        <v>0.12</v>
      </c>
      <c r="AO91">
        <v>1201.94</v>
      </c>
      <c r="AP91">
        <v>54290.65</v>
      </c>
      <c r="AQ91">
        <v>2.5000000000000001E-2</v>
      </c>
      <c r="AR91">
        <v>1.5299999999999999E-2</v>
      </c>
      <c r="AS91">
        <v>0.85</v>
      </c>
      <c r="AT91">
        <v>0</v>
      </c>
      <c r="AU91">
        <v>1204.9000000000001</v>
      </c>
      <c r="AV91">
        <v>54424.38</v>
      </c>
      <c r="AW91">
        <v>2.5000000000000001E-2</v>
      </c>
      <c r="AX91">
        <v>1.5299999999999999E-2</v>
      </c>
      <c r="AY91">
        <v>0.85</v>
      </c>
      <c r="AZ91">
        <v>0</v>
      </c>
      <c r="BA91">
        <v>1207.8599999999999</v>
      </c>
      <c r="BB91">
        <v>54558.1</v>
      </c>
      <c r="BC91">
        <v>2.5000000000000001E-2</v>
      </c>
      <c r="BD91">
        <v>1.5299999999999999E-2</v>
      </c>
      <c r="BE91">
        <v>0.85</v>
      </c>
      <c r="BF91">
        <v>0</v>
      </c>
      <c r="BG91">
        <v>1210.82</v>
      </c>
      <c r="BH91">
        <v>54691.82</v>
      </c>
      <c r="BI91">
        <v>2.5000000000000001E-2</v>
      </c>
      <c r="BJ91">
        <v>1.5299999999999999E-2</v>
      </c>
      <c r="BK91">
        <v>0.85</v>
      </c>
      <c r="BL91">
        <v>0</v>
      </c>
      <c r="BM91">
        <v>1213.78</v>
      </c>
      <c r="BN91">
        <v>54825.54</v>
      </c>
      <c r="BO91">
        <v>2.5000000000000001E-2</v>
      </c>
      <c r="BP91">
        <v>1.5299999999999999E-2</v>
      </c>
      <c r="BQ91">
        <v>0.85</v>
      </c>
      <c r="BR91">
        <v>0</v>
      </c>
      <c r="BS91">
        <v>1216.74</v>
      </c>
      <c r="BT91">
        <v>54959.26</v>
      </c>
      <c r="BU91">
        <v>2.5000000000000001E-2</v>
      </c>
      <c r="BV91">
        <v>1.5299999999999999E-2</v>
      </c>
      <c r="BW91">
        <v>0.85</v>
      </c>
      <c r="BX91">
        <v>0</v>
      </c>
    </row>
    <row r="92" spans="1:76" x14ac:dyDescent="0.35">
      <c r="A92" t="s">
        <v>92</v>
      </c>
      <c r="B92" t="s">
        <v>77</v>
      </c>
      <c r="C92" t="s">
        <v>80</v>
      </c>
      <c r="D92">
        <v>23</v>
      </c>
      <c r="E92">
        <v>1210.21</v>
      </c>
      <c r="F92">
        <v>59875</v>
      </c>
      <c r="G92">
        <v>0.02</v>
      </c>
      <c r="H92">
        <v>1.7299999999999999E-2</v>
      </c>
      <c r="I92">
        <v>0.85</v>
      </c>
      <c r="J92">
        <v>0.26</v>
      </c>
      <c r="K92">
        <v>1213.24</v>
      </c>
      <c r="L92">
        <v>60024.69</v>
      </c>
      <c r="M92">
        <v>0.02</v>
      </c>
      <c r="N92">
        <v>1.7299999999999999E-2</v>
      </c>
      <c r="O92">
        <v>0.85</v>
      </c>
      <c r="P92">
        <v>0</v>
      </c>
      <c r="Q92">
        <v>1216.26</v>
      </c>
      <c r="R92">
        <v>60174.37</v>
      </c>
      <c r="S92">
        <v>0.02</v>
      </c>
      <c r="T92">
        <v>1.7299999999999999E-2</v>
      </c>
      <c r="U92">
        <v>0.85</v>
      </c>
      <c r="V92">
        <v>0</v>
      </c>
      <c r="W92">
        <v>1219.29</v>
      </c>
      <c r="X92">
        <v>60324.06</v>
      </c>
      <c r="Y92">
        <v>0.02</v>
      </c>
      <c r="Z92">
        <v>1.7299999999999999E-2</v>
      </c>
      <c r="AA92">
        <v>0.85</v>
      </c>
      <c r="AB92">
        <v>0</v>
      </c>
      <c r="AC92">
        <v>1222.31</v>
      </c>
      <c r="AD92">
        <v>60473.75</v>
      </c>
      <c r="AE92">
        <v>0.02</v>
      </c>
      <c r="AF92">
        <v>1.7299999999999999E-2</v>
      </c>
      <c r="AG92">
        <v>0.85</v>
      </c>
      <c r="AH92">
        <v>0</v>
      </c>
      <c r="AI92">
        <v>1225.3399999999999</v>
      </c>
      <c r="AJ92">
        <v>60623.44</v>
      </c>
      <c r="AK92">
        <v>0.02</v>
      </c>
      <c r="AL92">
        <v>1.7299999999999999E-2</v>
      </c>
      <c r="AM92">
        <v>0.85</v>
      </c>
      <c r="AN92">
        <v>0.26</v>
      </c>
      <c r="AO92">
        <v>1228.3599999999999</v>
      </c>
      <c r="AP92">
        <v>60773.120000000003</v>
      </c>
      <c r="AQ92">
        <v>0.02</v>
      </c>
      <c r="AR92">
        <v>1.7299999999999999E-2</v>
      </c>
      <c r="AS92">
        <v>0.85</v>
      </c>
      <c r="AT92">
        <v>0</v>
      </c>
      <c r="AU92">
        <v>1231.3900000000001</v>
      </c>
      <c r="AV92">
        <v>60922.81</v>
      </c>
      <c r="AW92">
        <v>0.02</v>
      </c>
      <c r="AX92">
        <v>1.7299999999999999E-2</v>
      </c>
      <c r="AY92">
        <v>0.85</v>
      </c>
      <c r="AZ92">
        <v>0</v>
      </c>
      <c r="BA92">
        <v>1234.4100000000001</v>
      </c>
      <c r="BB92">
        <v>61072.5</v>
      </c>
      <c r="BC92">
        <v>0.02</v>
      </c>
      <c r="BD92">
        <v>1.7299999999999999E-2</v>
      </c>
      <c r="BE92">
        <v>0.85</v>
      </c>
      <c r="BF92">
        <v>0</v>
      </c>
      <c r="BG92">
        <v>1237.44</v>
      </c>
      <c r="BH92">
        <v>61222.19</v>
      </c>
      <c r="BI92">
        <v>0.02</v>
      </c>
      <c r="BJ92">
        <v>1.7299999999999999E-2</v>
      </c>
      <c r="BK92">
        <v>0.85</v>
      </c>
      <c r="BL92">
        <v>0</v>
      </c>
      <c r="BM92">
        <v>1240.47</v>
      </c>
      <c r="BN92">
        <v>61371.87</v>
      </c>
      <c r="BO92">
        <v>0.02</v>
      </c>
      <c r="BP92">
        <v>1.7299999999999999E-2</v>
      </c>
      <c r="BQ92">
        <v>0.85</v>
      </c>
      <c r="BR92">
        <v>0</v>
      </c>
      <c r="BS92">
        <v>1243.49</v>
      </c>
      <c r="BT92">
        <v>61521.56</v>
      </c>
      <c r="BU92">
        <v>0.02</v>
      </c>
      <c r="BV92">
        <v>1.7299999999999999E-2</v>
      </c>
      <c r="BW92">
        <v>0.85</v>
      </c>
      <c r="BX92">
        <v>0</v>
      </c>
    </row>
    <row r="93" spans="1:76" x14ac:dyDescent="0.35">
      <c r="A93" t="s">
        <v>92</v>
      </c>
      <c r="B93" t="s">
        <v>77</v>
      </c>
      <c r="C93" t="s">
        <v>81</v>
      </c>
      <c r="D93">
        <v>20</v>
      </c>
      <c r="E93">
        <v>1293.5899999999999</v>
      </c>
      <c r="F93">
        <v>63866.67</v>
      </c>
      <c r="G93">
        <v>1.7999999999999999E-2</v>
      </c>
      <c r="H93">
        <v>1.7299999999999999E-2</v>
      </c>
      <c r="I93">
        <v>0.85</v>
      </c>
      <c r="J93">
        <v>0.2</v>
      </c>
      <c r="K93">
        <v>1296.82</v>
      </c>
      <c r="L93">
        <v>64026.34</v>
      </c>
      <c r="M93">
        <v>1.7999999999999999E-2</v>
      </c>
      <c r="N93">
        <v>1.7299999999999999E-2</v>
      </c>
      <c r="O93">
        <v>0.85</v>
      </c>
      <c r="P93">
        <v>0</v>
      </c>
      <c r="Q93">
        <v>1300.06</v>
      </c>
      <c r="R93">
        <v>64186</v>
      </c>
      <c r="S93">
        <v>1.7999999999999999E-2</v>
      </c>
      <c r="T93">
        <v>1.7299999999999999E-2</v>
      </c>
      <c r="U93">
        <v>0.85</v>
      </c>
      <c r="V93">
        <v>0</v>
      </c>
      <c r="W93">
        <v>1303.29</v>
      </c>
      <c r="X93">
        <v>64345.67</v>
      </c>
      <c r="Y93">
        <v>1.7999999999999999E-2</v>
      </c>
      <c r="Z93">
        <v>1.7299999999999999E-2</v>
      </c>
      <c r="AA93">
        <v>0.85</v>
      </c>
      <c r="AB93">
        <v>0</v>
      </c>
      <c r="AC93">
        <v>1306.53</v>
      </c>
      <c r="AD93">
        <v>64505.34</v>
      </c>
      <c r="AE93">
        <v>1.7999999999999999E-2</v>
      </c>
      <c r="AF93">
        <v>1.7299999999999999E-2</v>
      </c>
      <c r="AG93">
        <v>0.85</v>
      </c>
      <c r="AH93">
        <v>0</v>
      </c>
      <c r="AI93">
        <v>1309.76</v>
      </c>
      <c r="AJ93">
        <v>64665</v>
      </c>
      <c r="AK93">
        <v>1.7999999999999999E-2</v>
      </c>
      <c r="AL93">
        <v>1.7299999999999999E-2</v>
      </c>
      <c r="AM93">
        <v>0.85</v>
      </c>
      <c r="AN93">
        <v>0.2</v>
      </c>
      <c r="AO93">
        <v>1312.99</v>
      </c>
      <c r="AP93">
        <v>64824.67</v>
      </c>
      <c r="AQ93">
        <v>1.7999999999999999E-2</v>
      </c>
      <c r="AR93">
        <v>1.7299999999999999E-2</v>
      </c>
      <c r="AS93">
        <v>0.85</v>
      </c>
      <c r="AT93">
        <v>0</v>
      </c>
      <c r="AU93">
        <v>1316.23</v>
      </c>
      <c r="AV93">
        <v>64984.34</v>
      </c>
      <c r="AW93">
        <v>1.7999999999999999E-2</v>
      </c>
      <c r="AX93">
        <v>1.7299999999999999E-2</v>
      </c>
      <c r="AY93">
        <v>0.85</v>
      </c>
      <c r="AZ93">
        <v>0</v>
      </c>
      <c r="BA93">
        <v>1319.46</v>
      </c>
      <c r="BB93">
        <v>65144</v>
      </c>
      <c r="BC93">
        <v>1.7999999999999999E-2</v>
      </c>
      <c r="BD93">
        <v>1.7299999999999999E-2</v>
      </c>
      <c r="BE93">
        <v>0.85</v>
      </c>
      <c r="BF93">
        <v>0</v>
      </c>
      <c r="BG93">
        <v>1322.7</v>
      </c>
      <c r="BH93">
        <v>65303.67</v>
      </c>
      <c r="BI93">
        <v>1.7999999999999999E-2</v>
      </c>
      <c r="BJ93">
        <v>1.7299999999999999E-2</v>
      </c>
      <c r="BK93">
        <v>0.85</v>
      </c>
      <c r="BL93">
        <v>0</v>
      </c>
      <c r="BM93">
        <v>1325.93</v>
      </c>
      <c r="BN93">
        <v>65463.34</v>
      </c>
      <c r="BO93">
        <v>1.7999999999999999E-2</v>
      </c>
      <c r="BP93">
        <v>1.7299999999999999E-2</v>
      </c>
      <c r="BQ93">
        <v>0.85</v>
      </c>
      <c r="BR93">
        <v>0</v>
      </c>
      <c r="BS93">
        <v>1329.16</v>
      </c>
      <c r="BT93">
        <v>65623</v>
      </c>
      <c r="BU93">
        <v>1.7999999999999999E-2</v>
      </c>
      <c r="BV93">
        <v>1.7299999999999999E-2</v>
      </c>
      <c r="BW93">
        <v>0.85</v>
      </c>
      <c r="BX93">
        <v>0</v>
      </c>
    </row>
    <row r="94" spans="1:76" x14ac:dyDescent="0.35">
      <c r="A94" t="s">
        <v>92</v>
      </c>
      <c r="B94" t="s">
        <v>77</v>
      </c>
      <c r="C94" t="s">
        <v>82</v>
      </c>
      <c r="D94">
        <v>21</v>
      </c>
      <c r="E94">
        <v>1357.47</v>
      </c>
      <c r="F94">
        <v>68656.67</v>
      </c>
      <c r="G94">
        <v>1.4999999999999999E-2</v>
      </c>
      <c r="H94">
        <v>1.2699999999999999E-2</v>
      </c>
      <c r="I94">
        <v>0.85</v>
      </c>
      <c r="J94">
        <v>7.0000000000000007E-2</v>
      </c>
      <c r="K94">
        <v>1360.86</v>
      </c>
      <c r="L94">
        <v>68828.31</v>
      </c>
      <c r="M94">
        <v>1.4999999999999999E-2</v>
      </c>
      <c r="N94">
        <v>1.2699999999999999E-2</v>
      </c>
      <c r="O94">
        <v>0.85</v>
      </c>
      <c r="P94">
        <v>0</v>
      </c>
      <c r="Q94">
        <v>1364.26</v>
      </c>
      <c r="R94">
        <v>68999.95</v>
      </c>
      <c r="S94">
        <v>1.4999999999999999E-2</v>
      </c>
      <c r="T94">
        <v>1.2699999999999999E-2</v>
      </c>
      <c r="U94">
        <v>0.85</v>
      </c>
      <c r="V94">
        <v>0</v>
      </c>
      <c r="W94">
        <v>1367.65</v>
      </c>
      <c r="X94">
        <v>69171.600000000006</v>
      </c>
      <c r="Y94">
        <v>1.4999999999999999E-2</v>
      </c>
      <c r="Z94">
        <v>1.2699999999999999E-2</v>
      </c>
      <c r="AA94">
        <v>0.85</v>
      </c>
      <c r="AB94">
        <v>0</v>
      </c>
      <c r="AC94">
        <v>1371.04</v>
      </c>
      <c r="AD94">
        <v>69343.240000000005</v>
      </c>
      <c r="AE94">
        <v>1.4999999999999999E-2</v>
      </c>
      <c r="AF94">
        <v>1.2699999999999999E-2</v>
      </c>
      <c r="AG94">
        <v>0.85</v>
      </c>
      <c r="AH94">
        <v>0</v>
      </c>
      <c r="AI94">
        <v>1374.44</v>
      </c>
      <c r="AJ94">
        <v>69514.880000000005</v>
      </c>
      <c r="AK94">
        <v>1.4999999999999999E-2</v>
      </c>
      <c r="AL94">
        <v>1.2699999999999999E-2</v>
      </c>
      <c r="AM94">
        <v>0.85</v>
      </c>
      <c r="AN94">
        <v>7.0000000000000007E-2</v>
      </c>
      <c r="AO94">
        <v>1377.83</v>
      </c>
      <c r="AP94">
        <v>69686.52</v>
      </c>
      <c r="AQ94">
        <v>1.4999999999999999E-2</v>
      </c>
      <c r="AR94">
        <v>1.2699999999999999E-2</v>
      </c>
      <c r="AS94">
        <v>0.85</v>
      </c>
      <c r="AT94">
        <v>0</v>
      </c>
      <c r="AU94">
        <v>1381.23</v>
      </c>
      <c r="AV94">
        <v>69858.16</v>
      </c>
      <c r="AW94">
        <v>1.4999999999999999E-2</v>
      </c>
      <c r="AX94">
        <v>1.2699999999999999E-2</v>
      </c>
      <c r="AY94">
        <v>0.85</v>
      </c>
      <c r="AZ94">
        <v>0</v>
      </c>
      <c r="BA94">
        <v>1384.62</v>
      </c>
      <c r="BB94">
        <v>70029.8</v>
      </c>
      <c r="BC94">
        <v>1.4999999999999999E-2</v>
      </c>
      <c r="BD94">
        <v>1.2699999999999999E-2</v>
      </c>
      <c r="BE94">
        <v>0.85</v>
      </c>
      <c r="BF94">
        <v>0</v>
      </c>
      <c r="BG94">
        <v>1388.01</v>
      </c>
      <c r="BH94">
        <v>70201.45</v>
      </c>
      <c r="BI94">
        <v>1.4999999999999999E-2</v>
      </c>
      <c r="BJ94">
        <v>1.2699999999999999E-2</v>
      </c>
      <c r="BK94">
        <v>0.85</v>
      </c>
      <c r="BL94">
        <v>0</v>
      </c>
      <c r="BM94">
        <v>1391.41</v>
      </c>
      <c r="BN94">
        <v>70373.09</v>
      </c>
      <c r="BO94">
        <v>1.4999999999999999E-2</v>
      </c>
      <c r="BP94">
        <v>1.2699999999999999E-2</v>
      </c>
      <c r="BQ94">
        <v>0.85</v>
      </c>
      <c r="BR94">
        <v>0</v>
      </c>
      <c r="BS94">
        <v>1394.8</v>
      </c>
      <c r="BT94">
        <v>70544.73</v>
      </c>
      <c r="BU94">
        <v>1.4999999999999999E-2</v>
      </c>
      <c r="BV94">
        <v>1.2699999999999999E-2</v>
      </c>
      <c r="BW94">
        <v>0.85</v>
      </c>
      <c r="BX94">
        <v>0</v>
      </c>
    </row>
    <row r="95" spans="1:76" x14ac:dyDescent="0.35">
      <c r="A95" t="s">
        <v>92</v>
      </c>
      <c r="B95" t="s">
        <v>77</v>
      </c>
      <c r="C95" t="s">
        <v>83</v>
      </c>
      <c r="D95">
        <v>10</v>
      </c>
      <c r="E95">
        <v>1410.65</v>
      </c>
      <c r="F95">
        <v>73446.67</v>
      </c>
      <c r="G95">
        <v>0.01</v>
      </c>
      <c r="H95">
        <v>7.1000000000000004E-3</v>
      </c>
      <c r="I95">
        <v>0.85</v>
      </c>
      <c r="J95">
        <v>0.12</v>
      </c>
      <c r="K95">
        <v>1414.18</v>
      </c>
      <c r="L95">
        <v>73630.289999999994</v>
      </c>
      <c r="M95">
        <v>0.01</v>
      </c>
      <c r="N95">
        <v>7.1000000000000004E-3</v>
      </c>
      <c r="O95">
        <v>0.85</v>
      </c>
      <c r="P95">
        <v>0</v>
      </c>
      <c r="Q95">
        <v>1417.7</v>
      </c>
      <c r="R95">
        <v>73813.899999999994</v>
      </c>
      <c r="S95">
        <v>0.01</v>
      </c>
      <c r="T95">
        <v>7.1000000000000004E-3</v>
      </c>
      <c r="U95">
        <v>0.85</v>
      </c>
      <c r="V95">
        <v>0</v>
      </c>
      <c r="W95">
        <v>1421.23</v>
      </c>
      <c r="X95">
        <v>73997.52</v>
      </c>
      <c r="Y95">
        <v>0.01</v>
      </c>
      <c r="Z95">
        <v>7.1000000000000004E-3</v>
      </c>
      <c r="AA95">
        <v>0.85</v>
      </c>
      <c r="AB95">
        <v>0</v>
      </c>
      <c r="AC95">
        <v>1424.76</v>
      </c>
      <c r="AD95">
        <v>74181.14</v>
      </c>
      <c r="AE95">
        <v>0.01</v>
      </c>
      <c r="AF95">
        <v>7.1000000000000004E-3</v>
      </c>
      <c r="AG95">
        <v>0.85</v>
      </c>
      <c r="AH95">
        <v>0</v>
      </c>
      <c r="AI95">
        <v>1428.28</v>
      </c>
      <c r="AJ95">
        <v>74364.75</v>
      </c>
      <c r="AK95">
        <v>0.01</v>
      </c>
      <c r="AL95">
        <v>7.1000000000000004E-3</v>
      </c>
      <c r="AM95">
        <v>0.85</v>
      </c>
      <c r="AN95">
        <v>0.12</v>
      </c>
      <c r="AO95">
        <v>1431.81</v>
      </c>
      <c r="AP95">
        <v>74548.37</v>
      </c>
      <c r="AQ95">
        <v>0.01</v>
      </c>
      <c r="AR95">
        <v>7.1000000000000004E-3</v>
      </c>
      <c r="AS95">
        <v>0.85</v>
      </c>
      <c r="AT95">
        <v>0</v>
      </c>
      <c r="AU95">
        <v>1435.34</v>
      </c>
      <c r="AV95">
        <v>74731.990000000005</v>
      </c>
      <c r="AW95">
        <v>0.01</v>
      </c>
      <c r="AX95">
        <v>7.1000000000000004E-3</v>
      </c>
      <c r="AY95">
        <v>0.85</v>
      </c>
      <c r="AZ95">
        <v>0</v>
      </c>
      <c r="BA95">
        <v>1438.86</v>
      </c>
      <c r="BB95">
        <v>74915.600000000006</v>
      </c>
      <c r="BC95">
        <v>0.01</v>
      </c>
      <c r="BD95">
        <v>7.1000000000000004E-3</v>
      </c>
      <c r="BE95">
        <v>0.85</v>
      </c>
      <c r="BF95">
        <v>0</v>
      </c>
      <c r="BG95">
        <v>1442.39</v>
      </c>
      <c r="BH95">
        <v>75099.22</v>
      </c>
      <c r="BI95">
        <v>0.01</v>
      </c>
      <c r="BJ95">
        <v>7.1000000000000004E-3</v>
      </c>
      <c r="BK95">
        <v>0.85</v>
      </c>
      <c r="BL95">
        <v>0</v>
      </c>
      <c r="BM95">
        <v>1445.92</v>
      </c>
      <c r="BN95">
        <v>75282.84</v>
      </c>
      <c r="BO95">
        <v>0.01</v>
      </c>
      <c r="BP95">
        <v>7.1000000000000004E-3</v>
      </c>
      <c r="BQ95">
        <v>0.85</v>
      </c>
      <c r="BR95">
        <v>0</v>
      </c>
      <c r="BS95">
        <v>1449.44</v>
      </c>
      <c r="BT95">
        <v>75466.45</v>
      </c>
      <c r="BU95">
        <v>0.01</v>
      </c>
      <c r="BV95">
        <v>7.1000000000000004E-3</v>
      </c>
      <c r="BW95">
        <v>0.85</v>
      </c>
      <c r="BX95">
        <v>0</v>
      </c>
    </row>
    <row r="96" spans="1:76" x14ac:dyDescent="0.35">
      <c r="A96" t="s">
        <v>92</v>
      </c>
      <c r="B96" t="s">
        <v>77</v>
      </c>
      <c r="C96" t="s">
        <v>84</v>
      </c>
      <c r="D96">
        <v>5</v>
      </c>
      <c r="E96">
        <v>1612.76</v>
      </c>
      <c r="F96">
        <v>83825</v>
      </c>
      <c r="G96">
        <v>0.01</v>
      </c>
      <c r="H96">
        <v>7.1000000000000004E-3</v>
      </c>
      <c r="I96">
        <v>0.85</v>
      </c>
      <c r="J96">
        <v>0.14000000000000001</v>
      </c>
      <c r="K96">
        <v>1616.79</v>
      </c>
      <c r="L96">
        <v>84034.559999999998</v>
      </c>
      <c r="M96">
        <v>0.01</v>
      </c>
      <c r="N96">
        <v>7.1000000000000004E-3</v>
      </c>
      <c r="O96">
        <v>0.85</v>
      </c>
      <c r="P96">
        <v>0</v>
      </c>
      <c r="Q96">
        <v>1620.82</v>
      </c>
      <c r="R96">
        <v>84244.12</v>
      </c>
      <c r="S96">
        <v>0.01</v>
      </c>
      <c r="T96">
        <v>7.1000000000000004E-3</v>
      </c>
      <c r="U96">
        <v>0.85</v>
      </c>
      <c r="V96">
        <v>0</v>
      </c>
      <c r="W96">
        <v>1624.86</v>
      </c>
      <c r="X96">
        <v>84453.69</v>
      </c>
      <c r="Y96">
        <v>0.01</v>
      </c>
      <c r="Z96">
        <v>7.1000000000000004E-3</v>
      </c>
      <c r="AA96">
        <v>0.85</v>
      </c>
      <c r="AB96">
        <v>0</v>
      </c>
      <c r="AC96">
        <v>1628.89</v>
      </c>
      <c r="AD96">
        <v>84663.25</v>
      </c>
      <c r="AE96">
        <v>0.01</v>
      </c>
      <c r="AF96">
        <v>7.1000000000000004E-3</v>
      </c>
      <c r="AG96">
        <v>0.85</v>
      </c>
      <c r="AH96">
        <v>0</v>
      </c>
      <c r="AI96">
        <v>1632.92</v>
      </c>
      <c r="AJ96">
        <v>84872.81</v>
      </c>
      <c r="AK96">
        <v>0.01</v>
      </c>
      <c r="AL96">
        <v>7.1000000000000004E-3</v>
      </c>
      <c r="AM96">
        <v>0.85</v>
      </c>
      <c r="AN96">
        <v>0.14000000000000001</v>
      </c>
      <c r="AO96">
        <v>1636.95</v>
      </c>
      <c r="AP96">
        <v>85082.37</v>
      </c>
      <c r="AQ96">
        <v>0.01</v>
      </c>
      <c r="AR96">
        <v>7.1000000000000004E-3</v>
      </c>
      <c r="AS96">
        <v>0.85</v>
      </c>
      <c r="AT96">
        <v>0</v>
      </c>
      <c r="AU96">
        <v>1640.98</v>
      </c>
      <c r="AV96">
        <v>85291.94</v>
      </c>
      <c r="AW96">
        <v>0.01</v>
      </c>
      <c r="AX96">
        <v>7.1000000000000004E-3</v>
      </c>
      <c r="AY96">
        <v>0.85</v>
      </c>
      <c r="AZ96">
        <v>0</v>
      </c>
      <c r="BA96">
        <v>1645.02</v>
      </c>
      <c r="BB96">
        <v>85501.5</v>
      </c>
      <c r="BC96">
        <v>0.01</v>
      </c>
      <c r="BD96">
        <v>7.1000000000000004E-3</v>
      </c>
      <c r="BE96">
        <v>0.85</v>
      </c>
      <c r="BF96">
        <v>0</v>
      </c>
      <c r="BG96">
        <v>1649.05</v>
      </c>
      <c r="BH96">
        <v>85711.06</v>
      </c>
      <c r="BI96">
        <v>0.01</v>
      </c>
      <c r="BJ96">
        <v>7.1000000000000004E-3</v>
      </c>
      <c r="BK96">
        <v>0.85</v>
      </c>
      <c r="BL96">
        <v>0</v>
      </c>
      <c r="BM96">
        <v>1653.08</v>
      </c>
      <c r="BN96">
        <v>85920.62</v>
      </c>
      <c r="BO96">
        <v>0.01</v>
      </c>
      <c r="BP96">
        <v>7.1000000000000004E-3</v>
      </c>
      <c r="BQ96">
        <v>0.85</v>
      </c>
      <c r="BR96">
        <v>0</v>
      </c>
      <c r="BS96">
        <v>1657.11</v>
      </c>
      <c r="BT96">
        <v>86130.19</v>
      </c>
      <c r="BU96">
        <v>0.01</v>
      </c>
      <c r="BV96">
        <v>7.1000000000000004E-3</v>
      </c>
      <c r="BW96">
        <v>0.85</v>
      </c>
      <c r="BX96">
        <v>0</v>
      </c>
    </row>
    <row r="97" spans="1:76" x14ac:dyDescent="0.35">
      <c r="A97" t="s">
        <v>92</v>
      </c>
      <c r="B97" t="s">
        <v>77</v>
      </c>
      <c r="C97" t="s">
        <v>85</v>
      </c>
      <c r="D97">
        <v>1</v>
      </c>
      <c r="E97">
        <v>1972.77</v>
      </c>
      <c r="F97">
        <v>98993.33</v>
      </c>
      <c r="G97">
        <v>8.0000000000000002E-3</v>
      </c>
      <c r="H97">
        <v>7.1000000000000004E-3</v>
      </c>
      <c r="I97">
        <v>0.85</v>
      </c>
      <c r="J97">
        <v>0</v>
      </c>
      <c r="K97">
        <v>1977.7</v>
      </c>
      <c r="L97">
        <v>99240.81</v>
      </c>
      <c r="M97">
        <v>8.0000000000000002E-3</v>
      </c>
      <c r="N97">
        <v>7.1000000000000004E-3</v>
      </c>
      <c r="O97">
        <v>0.85</v>
      </c>
      <c r="P97">
        <v>0</v>
      </c>
      <c r="Q97">
        <v>1982.63</v>
      </c>
      <c r="R97">
        <v>99488.3</v>
      </c>
      <c r="S97">
        <v>8.0000000000000002E-3</v>
      </c>
      <c r="T97">
        <v>7.1000000000000004E-3</v>
      </c>
      <c r="U97">
        <v>0.85</v>
      </c>
      <c r="V97">
        <v>0</v>
      </c>
      <c r="W97">
        <v>1987.57</v>
      </c>
      <c r="X97">
        <v>99735.78</v>
      </c>
      <c r="Y97">
        <v>8.0000000000000002E-3</v>
      </c>
      <c r="Z97">
        <v>7.1000000000000004E-3</v>
      </c>
      <c r="AA97">
        <v>0.85</v>
      </c>
      <c r="AB97">
        <v>0</v>
      </c>
      <c r="AC97">
        <v>1992.5</v>
      </c>
      <c r="AD97">
        <v>99983.26</v>
      </c>
      <c r="AE97">
        <v>8.0000000000000002E-3</v>
      </c>
      <c r="AF97">
        <v>7.1000000000000004E-3</v>
      </c>
      <c r="AG97">
        <v>0.85</v>
      </c>
      <c r="AH97">
        <v>0</v>
      </c>
      <c r="AI97">
        <v>1997.43</v>
      </c>
      <c r="AJ97">
        <v>100230.75</v>
      </c>
      <c r="AK97">
        <v>8.0000000000000002E-3</v>
      </c>
      <c r="AL97">
        <v>7.1000000000000004E-3</v>
      </c>
      <c r="AM97">
        <v>0.85</v>
      </c>
      <c r="AN97">
        <v>0</v>
      </c>
      <c r="AO97">
        <v>2002.36</v>
      </c>
      <c r="AP97">
        <v>100478.23</v>
      </c>
      <c r="AQ97">
        <v>8.0000000000000002E-3</v>
      </c>
      <c r="AR97">
        <v>7.1000000000000004E-3</v>
      </c>
      <c r="AS97">
        <v>0.85</v>
      </c>
      <c r="AT97">
        <v>0</v>
      </c>
      <c r="AU97">
        <v>2007.29</v>
      </c>
      <c r="AV97">
        <v>100725.71</v>
      </c>
      <c r="AW97">
        <v>8.0000000000000002E-3</v>
      </c>
      <c r="AX97">
        <v>7.1000000000000004E-3</v>
      </c>
      <c r="AY97">
        <v>0.85</v>
      </c>
      <c r="AZ97">
        <v>0</v>
      </c>
      <c r="BA97">
        <v>2012.23</v>
      </c>
      <c r="BB97">
        <v>100973.2</v>
      </c>
      <c r="BC97">
        <v>8.0000000000000002E-3</v>
      </c>
      <c r="BD97">
        <v>7.1000000000000004E-3</v>
      </c>
      <c r="BE97">
        <v>0.85</v>
      </c>
      <c r="BF97">
        <v>0</v>
      </c>
      <c r="BG97">
        <v>2017.16</v>
      </c>
      <c r="BH97">
        <v>101220.68</v>
      </c>
      <c r="BI97">
        <v>8.0000000000000002E-3</v>
      </c>
      <c r="BJ97">
        <v>7.1000000000000004E-3</v>
      </c>
      <c r="BK97">
        <v>0.85</v>
      </c>
      <c r="BL97">
        <v>0</v>
      </c>
      <c r="BM97">
        <v>2022.09</v>
      </c>
      <c r="BN97">
        <v>101468.16</v>
      </c>
      <c r="BO97">
        <v>8.0000000000000002E-3</v>
      </c>
      <c r="BP97">
        <v>7.1000000000000004E-3</v>
      </c>
      <c r="BQ97">
        <v>0.85</v>
      </c>
      <c r="BR97">
        <v>0</v>
      </c>
      <c r="BS97">
        <v>2027.02</v>
      </c>
      <c r="BT97">
        <v>101715.65</v>
      </c>
      <c r="BU97">
        <v>8.0000000000000002E-3</v>
      </c>
      <c r="BV97">
        <v>7.1000000000000004E-3</v>
      </c>
      <c r="BW97">
        <v>0.85</v>
      </c>
      <c r="BX97">
        <v>0</v>
      </c>
    </row>
    <row r="98" spans="1:76" x14ac:dyDescent="0.35">
      <c r="A98" t="s">
        <v>92</v>
      </c>
      <c r="B98" t="s">
        <v>86</v>
      </c>
      <c r="C98" t="s">
        <v>79</v>
      </c>
      <c r="D98">
        <v>3</v>
      </c>
      <c r="E98">
        <v>1184.18</v>
      </c>
      <c r="F98">
        <v>53488.33</v>
      </c>
      <c r="G98">
        <v>2.1999999999999999E-2</v>
      </c>
      <c r="H98">
        <v>1.7500000000000002E-2</v>
      </c>
      <c r="I98">
        <v>0.85</v>
      </c>
      <c r="J98">
        <v>0.12</v>
      </c>
      <c r="K98">
        <v>1187.1400000000001</v>
      </c>
      <c r="L98">
        <v>53622.05</v>
      </c>
      <c r="M98">
        <v>2.1999999999999999E-2</v>
      </c>
      <c r="N98">
        <v>1.7500000000000002E-2</v>
      </c>
      <c r="O98">
        <v>0.85</v>
      </c>
      <c r="P98">
        <v>0</v>
      </c>
      <c r="Q98">
        <v>1190.0999999999999</v>
      </c>
      <c r="R98">
        <v>53755.77</v>
      </c>
      <c r="S98">
        <v>2.1999999999999999E-2</v>
      </c>
      <c r="T98">
        <v>1.7500000000000002E-2</v>
      </c>
      <c r="U98">
        <v>0.85</v>
      </c>
      <c r="V98">
        <v>0</v>
      </c>
      <c r="W98">
        <v>1193.06</v>
      </c>
      <c r="X98">
        <v>53889.49</v>
      </c>
      <c r="Y98">
        <v>2.1999999999999999E-2</v>
      </c>
      <c r="Z98">
        <v>1.7500000000000002E-2</v>
      </c>
      <c r="AA98">
        <v>0.85</v>
      </c>
      <c r="AB98">
        <v>0</v>
      </c>
      <c r="AC98">
        <v>1196.02</v>
      </c>
      <c r="AD98">
        <v>54023.21</v>
      </c>
      <c r="AE98">
        <v>2.1999999999999999E-2</v>
      </c>
      <c r="AF98">
        <v>1.7500000000000002E-2</v>
      </c>
      <c r="AG98">
        <v>0.85</v>
      </c>
      <c r="AH98">
        <v>0</v>
      </c>
      <c r="AI98">
        <v>1198.98</v>
      </c>
      <c r="AJ98">
        <v>54156.93</v>
      </c>
      <c r="AK98">
        <v>2.1999999999999999E-2</v>
      </c>
      <c r="AL98">
        <v>1.7500000000000002E-2</v>
      </c>
      <c r="AM98">
        <v>0.85</v>
      </c>
      <c r="AN98">
        <v>0.12</v>
      </c>
      <c r="AO98">
        <v>1201.94</v>
      </c>
      <c r="AP98">
        <v>54290.65</v>
      </c>
      <c r="AQ98">
        <v>2.1999999999999999E-2</v>
      </c>
      <c r="AR98">
        <v>1.7500000000000002E-2</v>
      </c>
      <c r="AS98">
        <v>0.85</v>
      </c>
      <c r="AT98">
        <v>0</v>
      </c>
      <c r="AU98">
        <v>1204.9000000000001</v>
      </c>
      <c r="AV98">
        <v>54424.38</v>
      </c>
      <c r="AW98">
        <v>2.1999999999999999E-2</v>
      </c>
      <c r="AX98">
        <v>1.7500000000000002E-2</v>
      </c>
      <c r="AY98">
        <v>0.85</v>
      </c>
      <c r="AZ98">
        <v>0</v>
      </c>
      <c r="BA98">
        <v>1207.8599999999999</v>
      </c>
      <c r="BB98">
        <v>54558.1</v>
      </c>
      <c r="BC98">
        <v>2.1999999999999999E-2</v>
      </c>
      <c r="BD98">
        <v>1.7500000000000002E-2</v>
      </c>
      <c r="BE98">
        <v>0.85</v>
      </c>
      <c r="BF98">
        <v>0</v>
      </c>
      <c r="BG98">
        <v>1210.82</v>
      </c>
      <c r="BH98">
        <v>54691.82</v>
      </c>
      <c r="BI98">
        <v>2.1999999999999999E-2</v>
      </c>
      <c r="BJ98">
        <v>1.7500000000000002E-2</v>
      </c>
      <c r="BK98">
        <v>0.85</v>
      </c>
      <c r="BL98">
        <v>0</v>
      </c>
      <c r="BM98">
        <v>1213.78</v>
      </c>
      <c r="BN98">
        <v>54825.54</v>
      </c>
      <c r="BO98">
        <v>2.1999999999999999E-2</v>
      </c>
      <c r="BP98">
        <v>1.7500000000000002E-2</v>
      </c>
      <c r="BQ98">
        <v>0.85</v>
      </c>
      <c r="BR98">
        <v>0</v>
      </c>
      <c r="BS98">
        <v>1216.74</v>
      </c>
      <c r="BT98">
        <v>54959.26</v>
      </c>
      <c r="BU98">
        <v>2.1999999999999999E-2</v>
      </c>
      <c r="BV98">
        <v>1.7500000000000002E-2</v>
      </c>
      <c r="BW98">
        <v>0.85</v>
      </c>
      <c r="BX98">
        <v>0</v>
      </c>
    </row>
    <row r="99" spans="1:76" x14ac:dyDescent="0.35">
      <c r="A99" t="s">
        <v>92</v>
      </c>
      <c r="B99" t="s">
        <v>86</v>
      </c>
      <c r="C99" t="s">
        <v>80</v>
      </c>
      <c r="D99">
        <v>4</v>
      </c>
      <c r="E99">
        <v>1210.21</v>
      </c>
      <c r="F99">
        <v>59875</v>
      </c>
      <c r="G99">
        <v>2.1999999999999999E-2</v>
      </c>
      <c r="H99">
        <v>1.7500000000000002E-2</v>
      </c>
      <c r="I99">
        <v>0.85</v>
      </c>
      <c r="J99">
        <v>0.26</v>
      </c>
      <c r="K99">
        <v>1213.24</v>
      </c>
      <c r="L99">
        <v>60024.69</v>
      </c>
      <c r="M99">
        <v>2.1999999999999999E-2</v>
      </c>
      <c r="N99">
        <v>1.7500000000000002E-2</v>
      </c>
      <c r="O99">
        <v>0.85</v>
      </c>
      <c r="P99">
        <v>0</v>
      </c>
      <c r="Q99">
        <v>1216.26</v>
      </c>
      <c r="R99">
        <v>60174.37</v>
      </c>
      <c r="S99">
        <v>2.1999999999999999E-2</v>
      </c>
      <c r="T99">
        <v>1.7500000000000002E-2</v>
      </c>
      <c r="U99">
        <v>0.85</v>
      </c>
      <c r="V99">
        <v>0</v>
      </c>
      <c r="W99">
        <v>1219.29</v>
      </c>
      <c r="X99">
        <v>60324.06</v>
      </c>
      <c r="Y99">
        <v>2.1999999999999999E-2</v>
      </c>
      <c r="Z99">
        <v>1.7500000000000002E-2</v>
      </c>
      <c r="AA99">
        <v>0.85</v>
      </c>
      <c r="AB99">
        <v>0</v>
      </c>
      <c r="AC99">
        <v>1222.31</v>
      </c>
      <c r="AD99">
        <v>60473.75</v>
      </c>
      <c r="AE99">
        <v>2.1999999999999999E-2</v>
      </c>
      <c r="AF99">
        <v>1.7500000000000002E-2</v>
      </c>
      <c r="AG99">
        <v>0.85</v>
      </c>
      <c r="AH99">
        <v>0</v>
      </c>
      <c r="AI99">
        <v>1225.3399999999999</v>
      </c>
      <c r="AJ99">
        <v>60623.44</v>
      </c>
      <c r="AK99">
        <v>2.1999999999999999E-2</v>
      </c>
      <c r="AL99">
        <v>1.7500000000000002E-2</v>
      </c>
      <c r="AM99">
        <v>0.85</v>
      </c>
      <c r="AN99">
        <v>0.26</v>
      </c>
      <c r="AO99">
        <v>1228.3599999999999</v>
      </c>
      <c r="AP99">
        <v>60773.120000000003</v>
      </c>
      <c r="AQ99">
        <v>2.1999999999999999E-2</v>
      </c>
      <c r="AR99">
        <v>1.7500000000000002E-2</v>
      </c>
      <c r="AS99">
        <v>0.85</v>
      </c>
      <c r="AT99">
        <v>0</v>
      </c>
      <c r="AU99">
        <v>1231.3900000000001</v>
      </c>
      <c r="AV99">
        <v>60922.81</v>
      </c>
      <c r="AW99">
        <v>2.1999999999999999E-2</v>
      </c>
      <c r="AX99">
        <v>1.7500000000000002E-2</v>
      </c>
      <c r="AY99">
        <v>0.85</v>
      </c>
      <c r="AZ99">
        <v>0</v>
      </c>
      <c r="BA99">
        <v>1234.4100000000001</v>
      </c>
      <c r="BB99">
        <v>61072.5</v>
      </c>
      <c r="BC99">
        <v>2.1999999999999999E-2</v>
      </c>
      <c r="BD99">
        <v>1.7500000000000002E-2</v>
      </c>
      <c r="BE99">
        <v>0.85</v>
      </c>
      <c r="BF99">
        <v>0</v>
      </c>
      <c r="BG99">
        <v>1237.44</v>
      </c>
      <c r="BH99">
        <v>61222.19</v>
      </c>
      <c r="BI99">
        <v>2.1999999999999999E-2</v>
      </c>
      <c r="BJ99">
        <v>1.7500000000000002E-2</v>
      </c>
      <c r="BK99">
        <v>0.85</v>
      </c>
      <c r="BL99">
        <v>0</v>
      </c>
      <c r="BM99">
        <v>1240.47</v>
      </c>
      <c r="BN99">
        <v>61371.87</v>
      </c>
      <c r="BO99">
        <v>2.1999999999999999E-2</v>
      </c>
      <c r="BP99">
        <v>1.7500000000000002E-2</v>
      </c>
      <c r="BQ99">
        <v>0.85</v>
      </c>
      <c r="BR99">
        <v>0</v>
      </c>
      <c r="BS99">
        <v>1243.49</v>
      </c>
      <c r="BT99">
        <v>61521.56</v>
      </c>
      <c r="BU99">
        <v>2.1999999999999999E-2</v>
      </c>
      <c r="BV99">
        <v>1.7500000000000002E-2</v>
      </c>
      <c r="BW99">
        <v>0.85</v>
      </c>
      <c r="BX99">
        <v>0</v>
      </c>
    </row>
    <row r="100" spans="1:76" x14ac:dyDescent="0.35">
      <c r="A100" t="s">
        <v>92</v>
      </c>
      <c r="B100" t="s">
        <v>86</v>
      </c>
      <c r="C100" t="s">
        <v>81</v>
      </c>
      <c r="D100">
        <v>2</v>
      </c>
      <c r="E100">
        <v>1293.5899999999999</v>
      </c>
      <c r="F100">
        <v>63866.67</v>
      </c>
      <c r="G100">
        <v>2.1999999999999999E-2</v>
      </c>
      <c r="H100">
        <v>1.7500000000000002E-2</v>
      </c>
      <c r="I100">
        <v>0.85</v>
      </c>
      <c r="J100">
        <v>0.2</v>
      </c>
      <c r="K100">
        <v>1296.82</v>
      </c>
      <c r="L100">
        <v>64026.34</v>
      </c>
      <c r="M100">
        <v>2.1999999999999999E-2</v>
      </c>
      <c r="N100">
        <v>1.7500000000000002E-2</v>
      </c>
      <c r="O100">
        <v>0.85</v>
      </c>
      <c r="P100">
        <v>0</v>
      </c>
      <c r="Q100">
        <v>1300.06</v>
      </c>
      <c r="R100">
        <v>64186</v>
      </c>
      <c r="S100">
        <v>2.1999999999999999E-2</v>
      </c>
      <c r="T100">
        <v>1.7500000000000002E-2</v>
      </c>
      <c r="U100">
        <v>0.85</v>
      </c>
      <c r="V100">
        <v>0</v>
      </c>
      <c r="W100">
        <v>1303.29</v>
      </c>
      <c r="X100">
        <v>64345.67</v>
      </c>
      <c r="Y100">
        <v>2.1999999999999999E-2</v>
      </c>
      <c r="Z100">
        <v>1.7500000000000002E-2</v>
      </c>
      <c r="AA100">
        <v>0.85</v>
      </c>
      <c r="AB100">
        <v>0</v>
      </c>
      <c r="AC100">
        <v>1306.53</v>
      </c>
      <c r="AD100">
        <v>64505.34</v>
      </c>
      <c r="AE100">
        <v>2.1999999999999999E-2</v>
      </c>
      <c r="AF100">
        <v>1.7500000000000002E-2</v>
      </c>
      <c r="AG100">
        <v>0.85</v>
      </c>
      <c r="AH100">
        <v>0</v>
      </c>
      <c r="AI100">
        <v>1309.76</v>
      </c>
      <c r="AJ100">
        <v>64665</v>
      </c>
      <c r="AK100">
        <v>2.1999999999999999E-2</v>
      </c>
      <c r="AL100">
        <v>1.7500000000000002E-2</v>
      </c>
      <c r="AM100">
        <v>0.85</v>
      </c>
      <c r="AN100">
        <v>0.2</v>
      </c>
      <c r="AO100">
        <v>1312.99</v>
      </c>
      <c r="AP100">
        <v>64824.67</v>
      </c>
      <c r="AQ100">
        <v>2.1999999999999999E-2</v>
      </c>
      <c r="AR100">
        <v>1.7500000000000002E-2</v>
      </c>
      <c r="AS100">
        <v>0.85</v>
      </c>
      <c r="AT100">
        <v>0</v>
      </c>
      <c r="AU100">
        <v>1316.23</v>
      </c>
      <c r="AV100">
        <v>64984.34</v>
      </c>
      <c r="AW100">
        <v>2.1999999999999999E-2</v>
      </c>
      <c r="AX100">
        <v>1.7500000000000002E-2</v>
      </c>
      <c r="AY100">
        <v>0.85</v>
      </c>
      <c r="AZ100">
        <v>0</v>
      </c>
      <c r="BA100">
        <v>1319.46</v>
      </c>
      <c r="BB100">
        <v>65144</v>
      </c>
      <c r="BC100">
        <v>2.1999999999999999E-2</v>
      </c>
      <c r="BD100">
        <v>1.7500000000000002E-2</v>
      </c>
      <c r="BE100">
        <v>0.85</v>
      </c>
      <c r="BF100">
        <v>0</v>
      </c>
      <c r="BG100">
        <v>1322.7</v>
      </c>
      <c r="BH100">
        <v>65303.67</v>
      </c>
      <c r="BI100">
        <v>2.1999999999999999E-2</v>
      </c>
      <c r="BJ100">
        <v>1.7500000000000002E-2</v>
      </c>
      <c r="BK100">
        <v>0.85</v>
      </c>
      <c r="BL100">
        <v>0</v>
      </c>
      <c r="BM100">
        <v>1325.93</v>
      </c>
      <c r="BN100">
        <v>65463.34</v>
      </c>
      <c r="BO100">
        <v>2.1999999999999999E-2</v>
      </c>
      <c r="BP100">
        <v>1.7500000000000002E-2</v>
      </c>
      <c r="BQ100">
        <v>0.85</v>
      </c>
      <c r="BR100">
        <v>0</v>
      </c>
      <c r="BS100">
        <v>1329.16</v>
      </c>
      <c r="BT100">
        <v>65623</v>
      </c>
      <c r="BU100">
        <v>2.1999999999999999E-2</v>
      </c>
      <c r="BV100">
        <v>1.7500000000000002E-2</v>
      </c>
      <c r="BW100">
        <v>0.85</v>
      </c>
      <c r="BX100">
        <v>0</v>
      </c>
    </row>
    <row r="101" spans="1:76" x14ac:dyDescent="0.35">
      <c r="A101" t="s">
        <v>92</v>
      </c>
      <c r="B101" t="s">
        <v>86</v>
      </c>
      <c r="C101" t="s">
        <v>82</v>
      </c>
      <c r="D101">
        <v>2</v>
      </c>
      <c r="E101">
        <v>1357.47</v>
      </c>
      <c r="F101">
        <v>68656.67</v>
      </c>
      <c r="G101">
        <v>0.02</v>
      </c>
      <c r="H101">
        <v>1.7500000000000002E-2</v>
      </c>
      <c r="I101">
        <v>0.85</v>
      </c>
      <c r="J101">
        <v>7.0000000000000007E-2</v>
      </c>
      <c r="K101">
        <v>1360.86</v>
      </c>
      <c r="L101">
        <v>68828.31</v>
      </c>
      <c r="M101">
        <v>0.02</v>
      </c>
      <c r="N101">
        <v>1.7500000000000002E-2</v>
      </c>
      <c r="O101">
        <v>0.85</v>
      </c>
      <c r="P101">
        <v>0</v>
      </c>
      <c r="Q101">
        <v>1364.26</v>
      </c>
      <c r="R101">
        <v>68999.95</v>
      </c>
      <c r="S101">
        <v>0.02</v>
      </c>
      <c r="T101">
        <v>1.7500000000000002E-2</v>
      </c>
      <c r="U101">
        <v>0.85</v>
      </c>
      <c r="V101">
        <v>0</v>
      </c>
      <c r="W101">
        <v>1367.65</v>
      </c>
      <c r="X101">
        <v>69171.600000000006</v>
      </c>
      <c r="Y101">
        <v>0.02</v>
      </c>
      <c r="Z101">
        <v>1.7500000000000002E-2</v>
      </c>
      <c r="AA101">
        <v>0.85</v>
      </c>
      <c r="AB101">
        <v>0</v>
      </c>
      <c r="AC101">
        <v>1371.04</v>
      </c>
      <c r="AD101">
        <v>69343.240000000005</v>
      </c>
      <c r="AE101">
        <v>0.02</v>
      </c>
      <c r="AF101">
        <v>1.7500000000000002E-2</v>
      </c>
      <c r="AG101">
        <v>0.85</v>
      </c>
      <c r="AH101">
        <v>0</v>
      </c>
      <c r="AI101">
        <v>1374.44</v>
      </c>
      <c r="AJ101">
        <v>69514.880000000005</v>
      </c>
      <c r="AK101">
        <v>0.02</v>
      </c>
      <c r="AL101">
        <v>1.7500000000000002E-2</v>
      </c>
      <c r="AM101">
        <v>0.85</v>
      </c>
      <c r="AN101">
        <v>7.0000000000000007E-2</v>
      </c>
      <c r="AO101">
        <v>1377.83</v>
      </c>
      <c r="AP101">
        <v>69686.52</v>
      </c>
      <c r="AQ101">
        <v>0.02</v>
      </c>
      <c r="AR101">
        <v>1.7500000000000002E-2</v>
      </c>
      <c r="AS101">
        <v>0.85</v>
      </c>
      <c r="AT101">
        <v>0</v>
      </c>
      <c r="AU101">
        <v>1381.23</v>
      </c>
      <c r="AV101">
        <v>69858.16</v>
      </c>
      <c r="AW101">
        <v>0.02</v>
      </c>
      <c r="AX101">
        <v>1.7500000000000002E-2</v>
      </c>
      <c r="AY101">
        <v>0.85</v>
      </c>
      <c r="AZ101">
        <v>0</v>
      </c>
      <c r="BA101">
        <v>1384.62</v>
      </c>
      <c r="BB101">
        <v>70029.8</v>
      </c>
      <c r="BC101">
        <v>0.02</v>
      </c>
      <c r="BD101">
        <v>1.7500000000000002E-2</v>
      </c>
      <c r="BE101">
        <v>0.85</v>
      </c>
      <c r="BF101">
        <v>0</v>
      </c>
      <c r="BG101">
        <v>1388.01</v>
      </c>
      <c r="BH101">
        <v>70201.45</v>
      </c>
      <c r="BI101">
        <v>0.02</v>
      </c>
      <c r="BJ101">
        <v>1.7500000000000002E-2</v>
      </c>
      <c r="BK101">
        <v>0.85</v>
      </c>
      <c r="BL101">
        <v>0</v>
      </c>
      <c r="BM101">
        <v>1391.41</v>
      </c>
      <c r="BN101">
        <v>70373.09</v>
      </c>
      <c r="BO101">
        <v>0.02</v>
      </c>
      <c r="BP101">
        <v>1.7500000000000002E-2</v>
      </c>
      <c r="BQ101">
        <v>0.85</v>
      </c>
      <c r="BR101">
        <v>0</v>
      </c>
      <c r="BS101">
        <v>1394.8</v>
      </c>
      <c r="BT101">
        <v>70544.73</v>
      </c>
      <c r="BU101">
        <v>0.02</v>
      </c>
      <c r="BV101">
        <v>1.7500000000000002E-2</v>
      </c>
      <c r="BW101">
        <v>0.85</v>
      </c>
      <c r="BX101">
        <v>0</v>
      </c>
    </row>
    <row r="102" spans="1:76" x14ac:dyDescent="0.35">
      <c r="A102" t="s">
        <v>92</v>
      </c>
      <c r="B102" t="s">
        <v>86</v>
      </c>
      <c r="C102" t="s">
        <v>83</v>
      </c>
      <c r="D102">
        <v>2</v>
      </c>
      <c r="E102">
        <v>1410.65</v>
      </c>
      <c r="F102">
        <v>73446.67</v>
      </c>
      <c r="G102">
        <v>0.02</v>
      </c>
      <c r="H102">
        <v>1.7500000000000002E-2</v>
      </c>
      <c r="I102">
        <v>0.85</v>
      </c>
      <c r="J102">
        <v>0.12</v>
      </c>
      <c r="K102">
        <v>1414.18</v>
      </c>
      <c r="L102">
        <v>73630.289999999994</v>
      </c>
      <c r="M102">
        <v>0.02</v>
      </c>
      <c r="N102">
        <v>1.7500000000000002E-2</v>
      </c>
      <c r="O102">
        <v>0.85</v>
      </c>
      <c r="P102">
        <v>0</v>
      </c>
      <c r="Q102">
        <v>1417.7</v>
      </c>
      <c r="R102">
        <v>73813.899999999994</v>
      </c>
      <c r="S102">
        <v>0.02</v>
      </c>
      <c r="T102">
        <v>1.7500000000000002E-2</v>
      </c>
      <c r="U102">
        <v>0.85</v>
      </c>
      <c r="V102">
        <v>0</v>
      </c>
      <c r="W102">
        <v>1421.23</v>
      </c>
      <c r="X102">
        <v>73997.52</v>
      </c>
      <c r="Y102">
        <v>0.02</v>
      </c>
      <c r="Z102">
        <v>1.7500000000000002E-2</v>
      </c>
      <c r="AA102">
        <v>0.85</v>
      </c>
      <c r="AB102">
        <v>0</v>
      </c>
      <c r="AC102">
        <v>1424.76</v>
      </c>
      <c r="AD102">
        <v>74181.14</v>
      </c>
      <c r="AE102">
        <v>0.02</v>
      </c>
      <c r="AF102">
        <v>1.7500000000000002E-2</v>
      </c>
      <c r="AG102">
        <v>0.85</v>
      </c>
      <c r="AH102">
        <v>0</v>
      </c>
      <c r="AI102">
        <v>1428.28</v>
      </c>
      <c r="AJ102">
        <v>74364.75</v>
      </c>
      <c r="AK102">
        <v>0.02</v>
      </c>
      <c r="AL102">
        <v>1.7500000000000002E-2</v>
      </c>
      <c r="AM102">
        <v>0.85</v>
      </c>
      <c r="AN102">
        <v>0.12</v>
      </c>
      <c r="AO102">
        <v>1431.81</v>
      </c>
      <c r="AP102">
        <v>74548.37</v>
      </c>
      <c r="AQ102">
        <v>0.02</v>
      </c>
      <c r="AR102">
        <v>1.7500000000000002E-2</v>
      </c>
      <c r="AS102">
        <v>0.85</v>
      </c>
      <c r="AT102">
        <v>0</v>
      </c>
      <c r="AU102">
        <v>1435.34</v>
      </c>
      <c r="AV102">
        <v>74731.990000000005</v>
      </c>
      <c r="AW102">
        <v>0.02</v>
      </c>
      <c r="AX102">
        <v>1.7500000000000002E-2</v>
      </c>
      <c r="AY102">
        <v>0.85</v>
      </c>
      <c r="AZ102">
        <v>0</v>
      </c>
      <c r="BA102">
        <v>1438.86</v>
      </c>
      <c r="BB102">
        <v>74915.600000000006</v>
      </c>
      <c r="BC102">
        <v>0.02</v>
      </c>
      <c r="BD102">
        <v>1.7500000000000002E-2</v>
      </c>
      <c r="BE102">
        <v>0.85</v>
      </c>
      <c r="BF102">
        <v>0</v>
      </c>
      <c r="BG102">
        <v>1442.39</v>
      </c>
      <c r="BH102">
        <v>75099.22</v>
      </c>
      <c r="BI102">
        <v>0.02</v>
      </c>
      <c r="BJ102">
        <v>1.7500000000000002E-2</v>
      </c>
      <c r="BK102">
        <v>0.85</v>
      </c>
      <c r="BL102">
        <v>0</v>
      </c>
      <c r="BM102">
        <v>1445.92</v>
      </c>
      <c r="BN102">
        <v>75282.84</v>
      </c>
      <c r="BO102">
        <v>0.02</v>
      </c>
      <c r="BP102">
        <v>1.7500000000000002E-2</v>
      </c>
      <c r="BQ102">
        <v>0.85</v>
      </c>
      <c r="BR102">
        <v>0</v>
      </c>
      <c r="BS102">
        <v>1449.44</v>
      </c>
      <c r="BT102">
        <v>75466.45</v>
      </c>
      <c r="BU102">
        <v>0.02</v>
      </c>
      <c r="BV102">
        <v>1.7500000000000002E-2</v>
      </c>
      <c r="BW102">
        <v>0.85</v>
      </c>
      <c r="BX102">
        <v>0</v>
      </c>
    </row>
    <row r="103" spans="1:76" x14ac:dyDescent="0.35">
      <c r="A103" t="s">
        <v>92</v>
      </c>
      <c r="B103" t="s">
        <v>87</v>
      </c>
      <c r="C103" t="s">
        <v>82</v>
      </c>
      <c r="D103">
        <v>1</v>
      </c>
      <c r="E103">
        <v>1357.47</v>
      </c>
      <c r="F103">
        <v>68656.67</v>
      </c>
      <c r="G103">
        <v>1.6E-2</v>
      </c>
      <c r="H103">
        <v>1.4999999999999999E-2</v>
      </c>
      <c r="I103">
        <v>0.85</v>
      </c>
      <c r="J103">
        <v>7.0000000000000007E-2</v>
      </c>
      <c r="K103">
        <v>1360.86</v>
      </c>
      <c r="L103">
        <v>68828.31</v>
      </c>
      <c r="M103">
        <v>1.6E-2</v>
      </c>
      <c r="N103">
        <v>1.4999999999999999E-2</v>
      </c>
      <c r="O103">
        <v>0.85</v>
      </c>
      <c r="P103">
        <v>0</v>
      </c>
      <c r="Q103">
        <v>1364.26</v>
      </c>
      <c r="R103">
        <v>68999.95</v>
      </c>
      <c r="S103">
        <v>1.6E-2</v>
      </c>
      <c r="T103">
        <v>1.4999999999999999E-2</v>
      </c>
      <c r="U103">
        <v>0.85</v>
      </c>
      <c r="V103">
        <v>0</v>
      </c>
      <c r="W103">
        <v>1367.65</v>
      </c>
      <c r="X103">
        <v>69171.600000000006</v>
      </c>
      <c r="Y103">
        <v>1.6E-2</v>
      </c>
      <c r="Z103">
        <v>1.4999999999999999E-2</v>
      </c>
      <c r="AA103">
        <v>0.85</v>
      </c>
      <c r="AB103">
        <v>0</v>
      </c>
      <c r="AC103">
        <v>1371.04</v>
      </c>
      <c r="AD103">
        <v>69343.240000000005</v>
      </c>
      <c r="AE103">
        <v>1.6E-2</v>
      </c>
      <c r="AF103">
        <v>1.4999999999999999E-2</v>
      </c>
      <c r="AG103">
        <v>0.85</v>
      </c>
      <c r="AH103">
        <v>0</v>
      </c>
      <c r="AI103">
        <v>1374.44</v>
      </c>
      <c r="AJ103">
        <v>69514.880000000005</v>
      </c>
      <c r="AK103">
        <v>1.6E-2</v>
      </c>
      <c r="AL103">
        <v>1.4999999999999999E-2</v>
      </c>
      <c r="AM103">
        <v>0.85</v>
      </c>
      <c r="AN103">
        <v>7.0000000000000007E-2</v>
      </c>
      <c r="AO103">
        <v>1377.83</v>
      </c>
      <c r="AP103">
        <v>69686.52</v>
      </c>
      <c r="AQ103">
        <v>1.6E-2</v>
      </c>
      <c r="AR103">
        <v>1.4999999999999999E-2</v>
      </c>
      <c r="AS103">
        <v>0.85</v>
      </c>
      <c r="AT103">
        <v>0</v>
      </c>
      <c r="AU103">
        <v>1381.23</v>
      </c>
      <c r="AV103">
        <v>69858.16</v>
      </c>
      <c r="AW103">
        <v>1.6E-2</v>
      </c>
      <c r="AX103">
        <v>1.4999999999999999E-2</v>
      </c>
      <c r="AY103">
        <v>0.85</v>
      </c>
      <c r="AZ103">
        <v>0</v>
      </c>
      <c r="BA103">
        <v>1384.62</v>
      </c>
      <c r="BB103">
        <v>70029.8</v>
      </c>
      <c r="BC103">
        <v>1.6E-2</v>
      </c>
      <c r="BD103">
        <v>1.4999999999999999E-2</v>
      </c>
      <c r="BE103">
        <v>0.85</v>
      </c>
      <c r="BF103">
        <v>0</v>
      </c>
      <c r="BG103">
        <v>1388.01</v>
      </c>
      <c r="BH103">
        <v>70201.45</v>
      </c>
      <c r="BI103">
        <v>1.6E-2</v>
      </c>
      <c r="BJ103">
        <v>1.4999999999999999E-2</v>
      </c>
      <c r="BK103">
        <v>0.85</v>
      </c>
      <c r="BL103">
        <v>0</v>
      </c>
      <c r="BM103">
        <v>1391.41</v>
      </c>
      <c r="BN103">
        <v>70373.09</v>
      </c>
      <c r="BO103">
        <v>1.6E-2</v>
      </c>
      <c r="BP103">
        <v>1.4999999999999999E-2</v>
      </c>
      <c r="BQ103">
        <v>0.85</v>
      </c>
      <c r="BR103">
        <v>0</v>
      </c>
      <c r="BS103">
        <v>1394.8</v>
      </c>
      <c r="BT103">
        <v>70544.73</v>
      </c>
      <c r="BU103">
        <v>1.6E-2</v>
      </c>
      <c r="BV103">
        <v>1.4999999999999999E-2</v>
      </c>
      <c r="BW103">
        <v>0.85</v>
      </c>
      <c r="BX103">
        <v>0</v>
      </c>
    </row>
    <row r="104" spans="1:76" x14ac:dyDescent="0.35">
      <c r="A104" t="s">
        <v>92</v>
      </c>
      <c r="B104" t="s">
        <v>87</v>
      </c>
      <c r="C104" t="s">
        <v>80</v>
      </c>
      <c r="D104">
        <v>4</v>
      </c>
      <c r="E104">
        <v>1210.21</v>
      </c>
      <c r="F104">
        <v>59875</v>
      </c>
      <c r="G104">
        <v>1.7999999999999999E-2</v>
      </c>
      <c r="H104">
        <v>1.4999999999999999E-2</v>
      </c>
      <c r="I104">
        <v>0.85</v>
      </c>
      <c r="J104">
        <v>0.26</v>
      </c>
      <c r="K104">
        <v>1213.24</v>
      </c>
      <c r="L104">
        <v>60024.69</v>
      </c>
      <c r="M104">
        <v>1.7999999999999999E-2</v>
      </c>
      <c r="N104">
        <v>1.4999999999999999E-2</v>
      </c>
      <c r="O104">
        <v>0.85</v>
      </c>
      <c r="P104">
        <v>0</v>
      </c>
      <c r="Q104">
        <v>1216.26</v>
      </c>
      <c r="R104">
        <v>60174.37</v>
      </c>
      <c r="S104">
        <v>1.7999999999999999E-2</v>
      </c>
      <c r="T104">
        <v>1.4999999999999999E-2</v>
      </c>
      <c r="U104">
        <v>0.85</v>
      </c>
      <c r="V104">
        <v>0</v>
      </c>
      <c r="W104">
        <v>1219.29</v>
      </c>
      <c r="X104">
        <v>60324.06</v>
      </c>
      <c r="Y104">
        <v>1.7999999999999999E-2</v>
      </c>
      <c r="Z104">
        <v>1.4999999999999999E-2</v>
      </c>
      <c r="AA104">
        <v>0.85</v>
      </c>
      <c r="AB104">
        <v>0</v>
      </c>
      <c r="AC104">
        <v>1222.31</v>
      </c>
      <c r="AD104">
        <v>60473.75</v>
      </c>
      <c r="AE104">
        <v>1.7999999999999999E-2</v>
      </c>
      <c r="AF104">
        <v>1.4999999999999999E-2</v>
      </c>
      <c r="AG104">
        <v>0.85</v>
      </c>
      <c r="AH104">
        <v>0</v>
      </c>
      <c r="AI104">
        <v>1225.3399999999999</v>
      </c>
      <c r="AJ104">
        <v>60623.44</v>
      </c>
      <c r="AK104">
        <v>1.7999999999999999E-2</v>
      </c>
      <c r="AL104">
        <v>1.4999999999999999E-2</v>
      </c>
      <c r="AM104">
        <v>0.85</v>
      </c>
      <c r="AN104">
        <v>0.26</v>
      </c>
      <c r="AO104">
        <v>1228.3599999999999</v>
      </c>
      <c r="AP104">
        <v>60773.120000000003</v>
      </c>
      <c r="AQ104">
        <v>1.7999999999999999E-2</v>
      </c>
      <c r="AR104">
        <v>1.4999999999999999E-2</v>
      </c>
      <c r="AS104">
        <v>0.85</v>
      </c>
      <c r="AT104">
        <v>0</v>
      </c>
      <c r="AU104">
        <v>1231.3900000000001</v>
      </c>
      <c r="AV104">
        <v>60922.81</v>
      </c>
      <c r="AW104">
        <v>1.7999999999999999E-2</v>
      </c>
      <c r="AX104">
        <v>1.4999999999999999E-2</v>
      </c>
      <c r="AY104">
        <v>0.85</v>
      </c>
      <c r="AZ104">
        <v>0</v>
      </c>
      <c r="BA104">
        <v>1234.4100000000001</v>
      </c>
      <c r="BB104">
        <v>61072.5</v>
      </c>
      <c r="BC104">
        <v>1.7999999999999999E-2</v>
      </c>
      <c r="BD104">
        <v>1.4999999999999999E-2</v>
      </c>
      <c r="BE104">
        <v>0.85</v>
      </c>
      <c r="BF104">
        <v>0</v>
      </c>
      <c r="BG104">
        <v>1237.44</v>
      </c>
      <c r="BH104">
        <v>61222.19</v>
      </c>
      <c r="BI104">
        <v>1.7999999999999999E-2</v>
      </c>
      <c r="BJ104">
        <v>1.4999999999999999E-2</v>
      </c>
      <c r="BK104">
        <v>0.85</v>
      </c>
      <c r="BL104">
        <v>0</v>
      </c>
      <c r="BM104">
        <v>1240.47</v>
      </c>
      <c r="BN104">
        <v>61371.87</v>
      </c>
      <c r="BO104">
        <v>1.7999999999999999E-2</v>
      </c>
      <c r="BP104">
        <v>1.4999999999999999E-2</v>
      </c>
      <c r="BQ104">
        <v>0.85</v>
      </c>
      <c r="BR104">
        <v>0</v>
      </c>
      <c r="BS104">
        <v>1243.49</v>
      </c>
      <c r="BT104">
        <v>61521.56</v>
      </c>
      <c r="BU104">
        <v>1.7999999999999999E-2</v>
      </c>
      <c r="BV104">
        <v>1.4999999999999999E-2</v>
      </c>
      <c r="BW104">
        <v>0.85</v>
      </c>
      <c r="BX104">
        <v>0</v>
      </c>
    </row>
    <row r="105" spans="1:76" x14ac:dyDescent="0.35">
      <c r="A105" t="s">
        <v>92</v>
      </c>
      <c r="B105" t="s">
        <v>87</v>
      </c>
      <c r="C105" t="s">
        <v>83</v>
      </c>
      <c r="D105">
        <v>1</v>
      </c>
      <c r="E105">
        <v>1410.65</v>
      </c>
      <c r="F105">
        <v>73446.67</v>
      </c>
      <c r="G105">
        <v>1.6E-2</v>
      </c>
      <c r="H105">
        <v>1.4999999999999999E-2</v>
      </c>
      <c r="I105">
        <v>0.85</v>
      </c>
      <c r="J105">
        <v>0.12</v>
      </c>
      <c r="K105">
        <v>1414.18</v>
      </c>
      <c r="L105">
        <v>73630.289999999994</v>
      </c>
      <c r="M105">
        <v>1.6E-2</v>
      </c>
      <c r="N105">
        <v>1.4999999999999999E-2</v>
      </c>
      <c r="O105">
        <v>0.85</v>
      </c>
      <c r="P105">
        <v>0</v>
      </c>
      <c r="Q105">
        <v>1417.7</v>
      </c>
      <c r="R105">
        <v>73813.899999999994</v>
      </c>
      <c r="S105">
        <v>1.6E-2</v>
      </c>
      <c r="T105">
        <v>1.4999999999999999E-2</v>
      </c>
      <c r="U105">
        <v>0.85</v>
      </c>
      <c r="V105">
        <v>0</v>
      </c>
      <c r="W105">
        <v>1421.23</v>
      </c>
      <c r="X105">
        <v>73997.52</v>
      </c>
      <c r="Y105">
        <v>1.6E-2</v>
      </c>
      <c r="Z105">
        <v>1.4999999999999999E-2</v>
      </c>
      <c r="AA105">
        <v>0.85</v>
      </c>
      <c r="AB105">
        <v>0</v>
      </c>
      <c r="AC105">
        <v>1424.76</v>
      </c>
      <c r="AD105">
        <v>74181.14</v>
      </c>
      <c r="AE105">
        <v>1.6E-2</v>
      </c>
      <c r="AF105">
        <v>1.4999999999999999E-2</v>
      </c>
      <c r="AG105">
        <v>0.85</v>
      </c>
      <c r="AH105">
        <v>0</v>
      </c>
      <c r="AI105">
        <v>1428.28</v>
      </c>
      <c r="AJ105">
        <v>74364.75</v>
      </c>
      <c r="AK105">
        <v>1.6E-2</v>
      </c>
      <c r="AL105">
        <v>1.4999999999999999E-2</v>
      </c>
      <c r="AM105">
        <v>0.85</v>
      </c>
      <c r="AN105">
        <v>0.12</v>
      </c>
      <c r="AO105">
        <v>1431.81</v>
      </c>
      <c r="AP105">
        <v>74548.37</v>
      </c>
      <c r="AQ105">
        <v>1.6E-2</v>
      </c>
      <c r="AR105">
        <v>1.4999999999999999E-2</v>
      </c>
      <c r="AS105">
        <v>0.85</v>
      </c>
      <c r="AT105">
        <v>0</v>
      </c>
      <c r="AU105">
        <v>1435.34</v>
      </c>
      <c r="AV105">
        <v>74731.990000000005</v>
      </c>
      <c r="AW105">
        <v>1.6E-2</v>
      </c>
      <c r="AX105">
        <v>1.4999999999999999E-2</v>
      </c>
      <c r="AY105">
        <v>0.85</v>
      </c>
      <c r="AZ105">
        <v>0</v>
      </c>
      <c r="BA105">
        <v>1438.86</v>
      </c>
      <c r="BB105">
        <v>74915.600000000006</v>
      </c>
      <c r="BC105">
        <v>1.6E-2</v>
      </c>
      <c r="BD105">
        <v>1.4999999999999999E-2</v>
      </c>
      <c r="BE105">
        <v>0.85</v>
      </c>
      <c r="BF105">
        <v>0</v>
      </c>
      <c r="BG105">
        <v>1442.39</v>
      </c>
      <c r="BH105">
        <v>75099.22</v>
      </c>
      <c r="BI105">
        <v>1.6E-2</v>
      </c>
      <c r="BJ105">
        <v>1.4999999999999999E-2</v>
      </c>
      <c r="BK105">
        <v>0.85</v>
      </c>
      <c r="BL105">
        <v>0</v>
      </c>
      <c r="BM105">
        <v>1445.92</v>
      </c>
      <c r="BN105">
        <v>75282.84</v>
      </c>
      <c r="BO105">
        <v>1.6E-2</v>
      </c>
      <c r="BP105">
        <v>1.4999999999999999E-2</v>
      </c>
      <c r="BQ105">
        <v>0.85</v>
      </c>
      <c r="BR105">
        <v>0</v>
      </c>
      <c r="BS105">
        <v>1449.44</v>
      </c>
      <c r="BT105">
        <v>75466.45</v>
      </c>
      <c r="BU105">
        <v>1.6E-2</v>
      </c>
      <c r="BV105">
        <v>1.4999999999999999E-2</v>
      </c>
      <c r="BW105">
        <v>0.85</v>
      </c>
      <c r="BX105">
        <v>0</v>
      </c>
    </row>
    <row r="106" spans="1:76" x14ac:dyDescent="0.35">
      <c r="A106" t="s">
        <v>92</v>
      </c>
      <c r="B106" t="s">
        <v>87</v>
      </c>
      <c r="C106" t="s">
        <v>81</v>
      </c>
      <c r="D106">
        <v>2</v>
      </c>
      <c r="E106">
        <v>1293.5899999999999</v>
      </c>
      <c r="F106">
        <v>63866.67</v>
      </c>
      <c r="G106">
        <v>1.6E-2</v>
      </c>
      <c r="H106">
        <v>1.4999999999999999E-2</v>
      </c>
      <c r="I106">
        <v>0.85</v>
      </c>
      <c r="J106">
        <v>0.2</v>
      </c>
      <c r="K106">
        <v>1296.82</v>
      </c>
      <c r="L106">
        <v>64026.34</v>
      </c>
      <c r="M106">
        <v>1.6E-2</v>
      </c>
      <c r="N106">
        <v>1.4999999999999999E-2</v>
      </c>
      <c r="O106">
        <v>0.85</v>
      </c>
      <c r="P106">
        <v>0</v>
      </c>
      <c r="Q106">
        <v>1300.06</v>
      </c>
      <c r="R106">
        <v>64186</v>
      </c>
      <c r="S106">
        <v>1.6E-2</v>
      </c>
      <c r="T106">
        <v>1.4999999999999999E-2</v>
      </c>
      <c r="U106">
        <v>0.85</v>
      </c>
      <c r="V106">
        <v>0</v>
      </c>
      <c r="W106">
        <v>1303.29</v>
      </c>
      <c r="X106">
        <v>64345.67</v>
      </c>
      <c r="Y106">
        <v>1.6E-2</v>
      </c>
      <c r="Z106">
        <v>1.4999999999999999E-2</v>
      </c>
      <c r="AA106">
        <v>0.85</v>
      </c>
      <c r="AB106">
        <v>0</v>
      </c>
      <c r="AC106">
        <v>1306.53</v>
      </c>
      <c r="AD106">
        <v>64505.34</v>
      </c>
      <c r="AE106">
        <v>1.6E-2</v>
      </c>
      <c r="AF106">
        <v>1.4999999999999999E-2</v>
      </c>
      <c r="AG106">
        <v>0.85</v>
      </c>
      <c r="AH106">
        <v>0</v>
      </c>
      <c r="AI106">
        <v>1309.76</v>
      </c>
      <c r="AJ106">
        <v>64665</v>
      </c>
      <c r="AK106">
        <v>1.6E-2</v>
      </c>
      <c r="AL106">
        <v>1.4999999999999999E-2</v>
      </c>
      <c r="AM106">
        <v>0.85</v>
      </c>
      <c r="AN106">
        <v>0.2</v>
      </c>
      <c r="AO106">
        <v>1312.99</v>
      </c>
      <c r="AP106">
        <v>64824.67</v>
      </c>
      <c r="AQ106">
        <v>1.6E-2</v>
      </c>
      <c r="AR106">
        <v>1.4999999999999999E-2</v>
      </c>
      <c r="AS106">
        <v>0.85</v>
      </c>
      <c r="AT106">
        <v>0</v>
      </c>
      <c r="AU106">
        <v>1316.23</v>
      </c>
      <c r="AV106">
        <v>64984.34</v>
      </c>
      <c r="AW106">
        <v>1.6E-2</v>
      </c>
      <c r="AX106">
        <v>1.4999999999999999E-2</v>
      </c>
      <c r="AY106">
        <v>0.85</v>
      </c>
      <c r="AZ106">
        <v>0</v>
      </c>
      <c r="BA106">
        <v>1319.46</v>
      </c>
      <c r="BB106">
        <v>65144</v>
      </c>
      <c r="BC106">
        <v>1.6E-2</v>
      </c>
      <c r="BD106">
        <v>1.4999999999999999E-2</v>
      </c>
      <c r="BE106">
        <v>0.85</v>
      </c>
      <c r="BF106">
        <v>0</v>
      </c>
      <c r="BG106">
        <v>1322.7</v>
      </c>
      <c r="BH106">
        <v>65303.67</v>
      </c>
      <c r="BI106">
        <v>1.6E-2</v>
      </c>
      <c r="BJ106">
        <v>1.4999999999999999E-2</v>
      </c>
      <c r="BK106">
        <v>0.85</v>
      </c>
      <c r="BL106">
        <v>0</v>
      </c>
      <c r="BM106">
        <v>1325.93</v>
      </c>
      <c r="BN106">
        <v>65463.34</v>
      </c>
      <c r="BO106">
        <v>1.6E-2</v>
      </c>
      <c r="BP106">
        <v>1.4999999999999999E-2</v>
      </c>
      <c r="BQ106">
        <v>0.85</v>
      </c>
      <c r="BR106">
        <v>0</v>
      </c>
      <c r="BS106">
        <v>1329.16</v>
      </c>
      <c r="BT106">
        <v>65623</v>
      </c>
      <c r="BU106">
        <v>1.6E-2</v>
      </c>
      <c r="BV106">
        <v>1.4999999999999999E-2</v>
      </c>
      <c r="BW106">
        <v>0.85</v>
      </c>
      <c r="BX106">
        <v>0</v>
      </c>
    </row>
    <row r="107" spans="1:76" x14ac:dyDescent="0.35">
      <c r="A107" t="s">
        <v>92</v>
      </c>
      <c r="B107" t="s">
        <v>88</v>
      </c>
      <c r="D107">
        <v>6</v>
      </c>
      <c r="E107">
        <v>80</v>
      </c>
      <c r="F107">
        <v>40000</v>
      </c>
      <c r="G107">
        <v>2.1000000000000001E-2</v>
      </c>
      <c r="H107">
        <v>1.49E-2</v>
      </c>
      <c r="I107">
        <v>0.85</v>
      </c>
      <c r="J107">
        <v>0</v>
      </c>
      <c r="K107">
        <v>80.2</v>
      </c>
      <c r="L107">
        <v>40100</v>
      </c>
      <c r="M107">
        <v>2.1000000000000001E-2</v>
      </c>
      <c r="N107">
        <v>1.49E-2</v>
      </c>
      <c r="O107">
        <v>0.85</v>
      </c>
      <c r="P107">
        <v>0</v>
      </c>
      <c r="Q107">
        <v>80.400000000000006</v>
      </c>
      <c r="R107">
        <v>40200</v>
      </c>
      <c r="S107">
        <v>2.1000000000000001E-2</v>
      </c>
      <c r="T107">
        <v>1.49E-2</v>
      </c>
      <c r="U107">
        <v>0.85</v>
      </c>
      <c r="V107">
        <v>0</v>
      </c>
      <c r="W107">
        <v>80.599999999999994</v>
      </c>
      <c r="X107">
        <v>40300</v>
      </c>
      <c r="Y107">
        <v>2.1000000000000001E-2</v>
      </c>
      <c r="Z107">
        <v>1.49E-2</v>
      </c>
      <c r="AA107">
        <v>0.85</v>
      </c>
      <c r="AB107">
        <v>0</v>
      </c>
      <c r="AC107">
        <v>80.8</v>
      </c>
      <c r="AD107">
        <v>40400</v>
      </c>
      <c r="AE107">
        <v>2.1000000000000001E-2</v>
      </c>
      <c r="AF107">
        <v>1.49E-2</v>
      </c>
      <c r="AG107">
        <v>0.85</v>
      </c>
      <c r="AH107">
        <v>0</v>
      </c>
      <c r="AI107">
        <v>81</v>
      </c>
      <c r="AJ107">
        <v>40500</v>
      </c>
      <c r="AK107">
        <v>2.1000000000000001E-2</v>
      </c>
      <c r="AL107">
        <v>1.49E-2</v>
      </c>
      <c r="AM107">
        <v>0.85</v>
      </c>
      <c r="AN107">
        <v>0</v>
      </c>
      <c r="AO107">
        <v>81.2</v>
      </c>
      <c r="AP107">
        <v>40600</v>
      </c>
      <c r="AQ107">
        <v>2.1000000000000001E-2</v>
      </c>
      <c r="AR107">
        <v>1.49E-2</v>
      </c>
      <c r="AS107">
        <v>0.85</v>
      </c>
      <c r="AT107">
        <v>0</v>
      </c>
      <c r="AU107">
        <v>81.400000000000006</v>
      </c>
      <c r="AV107">
        <v>40700</v>
      </c>
      <c r="AW107">
        <v>2.1000000000000001E-2</v>
      </c>
      <c r="AX107">
        <v>1.49E-2</v>
      </c>
      <c r="AY107">
        <v>0.85</v>
      </c>
      <c r="AZ107">
        <v>0</v>
      </c>
      <c r="BA107">
        <v>81.599999999999994</v>
      </c>
      <c r="BB107">
        <v>40800</v>
      </c>
      <c r="BC107">
        <v>2.1000000000000001E-2</v>
      </c>
      <c r="BD107">
        <v>1.49E-2</v>
      </c>
      <c r="BE107">
        <v>0.85</v>
      </c>
      <c r="BF107">
        <v>0</v>
      </c>
      <c r="BG107">
        <v>81.8</v>
      </c>
      <c r="BH107">
        <v>40900</v>
      </c>
      <c r="BI107">
        <v>2.1000000000000001E-2</v>
      </c>
      <c r="BJ107">
        <v>1.49E-2</v>
      </c>
      <c r="BK107">
        <v>0.85</v>
      </c>
      <c r="BL107">
        <v>0</v>
      </c>
      <c r="BM107">
        <v>82</v>
      </c>
      <c r="BN107">
        <v>41000</v>
      </c>
      <c r="BO107">
        <v>2.1000000000000001E-2</v>
      </c>
      <c r="BP107">
        <v>1.49E-2</v>
      </c>
      <c r="BQ107">
        <v>0.85</v>
      </c>
      <c r="BR107">
        <v>0</v>
      </c>
      <c r="BS107">
        <v>82.2</v>
      </c>
      <c r="BT107">
        <v>41100</v>
      </c>
      <c r="BU107">
        <v>2.1000000000000001E-2</v>
      </c>
      <c r="BV107">
        <v>1.49E-2</v>
      </c>
      <c r="BW107">
        <v>0.85</v>
      </c>
      <c r="BX107">
        <v>0</v>
      </c>
    </row>
    <row r="108" spans="1:76" x14ac:dyDescent="0.35">
      <c r="A108" t="s">
        <v>93</v>
      </c>
      <c r="B108" t="s">
        <v>77</v>
      </c>
      <c r="C108" t="s">
        <v>78</v>
      </c>
      <c r="D108">
        <v>4</v>
      </c>
      <c r="E108">
        <v>1393.02</v>
      </c>
      <c r="F108">
        <v>57558.38</v>
      </c>
      <c r="G108">
        <v>0.04</v>
      </c>
      <c r="H108">
        <v>1.2800000000000001E-2</v>
      </c>
      <c r="I108">
        <v>0.85</v>
      </c>
      <c r="J108">
        <v>0.15</v>
      </c>
      <c r="K108">
        <v>1396.5</v>
      </c>
      <c r="L108">
        <v>57702.28</v>
      </c>
      <c r="M108">
        <v>0.04</v>
      </c>
      <c r="N108">
        <v>1.2800000000000001E-2</v>
      </c>
      <c r="O108">
        <v>0.85</v>
      </c>
      <c r="P108">
        <v>0</v>
      </c>
      <c r="Q108">
        <v>1399.99</v>
      </c>
      <c r="R108">
        <v>57846.17</v>
      </c>
      <c r="S108">
        <v>0.04</v>
      </c>
      <c r="T108">
        <v>1.2800000000000001E-2</v>
      </c>
      <c r="U108">
        <v>0.85</v>
      </c>
      <c r="V108">
        <v>0</v>
      </c>
      <c r="W108">
        <v>1403.47</v>
      </c>
      <c r="X108">
        <v>57990.07</v>
      </c>
      <c r="Y108">
        <v>0.04</v>
      </c>
      <c r="Z108">
        <v>1.2800000000000001E-2</v>
      </c>
      <c r="AA108">
        <v>0.85</v>
      </c>
      <c r="AB108">
        <v>0</v>
      </c>
      <c r="AC108">
        <v>1406.95</v>
      </c>
      <c r="AD108">
        <v>58133.96</v>
      </c>
      <c r="AE108">
        <v>0.04</v>
      </c>
      <c r="AF108">
        <v>1.2800000000000001E-2</v>
      </c>
      <c r="AG108">
        <v>0.85</v>
      </c>
      <c r="AH108">
        <v>0</v>
      </c>
      <c r="AI108">
        <v>1410.43</v>
      </c>
      <c r="AJ108">
        <v>58277.86</v>
      </c>
      <c r="AK108">
        <v>0.04</v>
      </c>
      <c r="AL108">
        <v>1.2800000000000001E-2</v>
      </c>
      <c r="AM108">
        <v>0.85</v>
      </c>
      <c r="AN108">
        <v>0.15</v>
      </c>
      <c r="AO108">
        <v>1413.92</v>
      </c>
      <c r="AP108">
        <v>58421.760000000002</v>
      </c>
      <c r="AQ108">
        <v>0.04</v>
      </c>
      <c r="AR108">
        <v>1.2800000000000001E-2</v>
      </c>
      <c r="AS108">
        <v>0.85</v>
      </c>
      <c r="AT108">
        <v>0</v>
      </c>
      <c r="AU108">
        <v>1417.4</v>
      </c>
      <c r="AV108">
        <v>58565.65</v>
      </c>
      <c r="AW108">
        <v>0.04</v>
      </c>
      <c r="AX108">
        <v>1.2800000000000001E-2</v>
      </c>
      <c r="AY108">
        <v>0.85</v>
      </c>
      <c r="AZ108">
        <v>0</v>
      </c>
      <c r="BA108">
        <v>1420.88</v>
      </c>
      <c r="BB108">
        <v>58709.55</v>
      </c>
      <c r="BC108">
        <v>0.04</v>
      </c>
      <c r="BD108">
        <v>1.2800000000000001E-2</v>
      </c>
      <c r="BE108">
        <v>0.85</v>
      </c>
      <c r="BF108">
        <v>0</v>
      </c>
      <c r="BG108">
        <v>1424.36</v>
      </c>
      <c r="BH108">
        <v>58853.440000000002</v>
      </c>
      <c r="BI108">
        <v>0.04</v>
      </c>
      <c r="BJ108">
        <v>1.2800000000000001E-2</v>
      </c>
      <c r="BK108">
        <v>0.85</v>
      </c>
      <c r="BL108">
        <v>0</v>
      </c>
      <c r="BM108">
        <v>1427.85</v>
      </c>
      <c r="BN108">
        <v>58997.34</v>
      </c>
      <c r="BO108">
        <v>0.04</v>
      </c>
      <c r="BP108">
        <v>1.2800000000000001E-2</v>
      </c>
      <c r="BQ108">
        <v>0.85</v>
      </c>
      <c r="BR108">
        <v>0</v>
      </c>
      <c r="BS108">
        <v>1431.33</v>
      </c>
      <c r="BT108">
        <v>59141.24</v>
      </c>
      <c r="BU108">
        <v>0.04</v>
      </c>
      <c r="BV108">
        <v>1.2800000000000001E-2</v>
      </c>
      <c r="BW108">
        <v>0.85</v>
      </c>
      <c r="BX108">
        <v>0</v>
      </c>
    </row>
    <row r="109" spans="1:76" x14ac:dyDescent="0.35">
      <c r="A109" t="s">
        <v>93</v>
      </c>
      <c r="B109" t="s">
        <v>77</v>
      </c>
      <c r="C109" t="s">
        <v>79</v>
      </c>
      <c r="D109">
        <v>17</v>
      </c>
      <c r="E109">
        <v>1393.24</v>
      </c>
      <c r="F109">
        <v>57558.38</v>
      </c>
      <c r="G109">
        <v>2.5000000000000001E-2</v>
      </c>
      <c r="H109">
        <v>1.5299999999999999E-2</v>
      </c>
      <c r="I109">
        <v>0.85</v>
      </c>
      <c r="J109">
        <v>0.12</v>
      </c>
      <c r="K109">
        <v>1396.72</v>
      </c>
      <c r="L109">
        <v>57702.28</v>
      </c>
      <c r="M109">
        <v>2.5000000000000001E-2</v>
      </c>
      <c r="N109">
        <v>1.5299999999999999E-2</v>
      </c>
      <c r="O109">
        <v>0.85</v>
      </c>
      <c r="P109">
        <v>0</v>
      </c>
      <c r="Q109">
        <v>1400.21</v>
      </c>
      <c r="R109">
        <v>57846.17</v>
      </c>
      <c r="S109">
        <v>2.5000000000000001E-2</v>
      </c>
      <c r="T109">
        <v>1.5299999999999999E-2</v>
      </c>
      <c r="U109">
        <v>0.85</v>
      </c>
      <c r="V109">
        <v>0</v>
      </c>
      <c r="W109">
        <v>1403.69</v>
      </c>
      <c r="X109">
        <v>57990.07</v>
      </c>
      <c r="Y109">
        <v>2.5000000000000001E-2</v>
      </c>
      <c r="Z109">
        <v>1.5299999999999999E-2</v>
      </c>
      <c r="AA109">
        <v>0.85</v>
      </c>
      <c r="AB109">
        <v>0</v>
      </c>
      <c r="AC109">
        <v>1407.17</v>
      </c>
      <c r="AD109">
        <v>58133.96</v>
      </c>
      <c r="AE109">
        <v>2.5000000000000001E-2</v>
      </c>
      <c r="AF109">
        <v>1.5299999999999999E-2</v>
      </c>
      <c r="AG109">
        <v>0.85</v>
      </c>
      <c r="AH109">
        <v>0</v>
      </c>
      <c r="AI109">
        <v>1410.66</v>
      </c>
      <c r="AJ109">
        <v>58277.86</v>
      </c>
      <c r="AK109">
        <v>2.5000000000000001E-2</v>
      </c>
      <c r="AL109">
        <v>1.5299999999999999E-2</v>
      </c>
      <c r="AM109">
        <v>0.85</v>
      </c>
      <c r="AN109">
        <v>0.12</v>
      </c>
      <c r="AO109">
        <v>1414.14</v>
      </c>
      <c r="AP109">
        <v>58421.760000000002</v>
      </c>
      <c r="AQ109">
        <v>2.5000000000000001E-2</v>
      </c>
      <c r="AR109">
        <v>1.5299999999999999E-2</v>
      </c>
      <c r="AS109">
        <v>0.85</v>
      </c>
      <c r="AT109">
        <v>0</v>
      </c>
      <c r="AU109">
        <v>1417.62</v>
      </c>
      <c r="AV109">
        <v>58565.65</v>
      </c>
      <c r="AW109">
        <v>2.5000000000000001E-2</v>
      </c>
      <c r="AX109">
        <v>1.5299999999999999E-2</v>
      </c>
      <c r="AY109">
        <v>0.85</v>
      </c>
      <c r="AZ109">
        <v>0</v>
      </c>
      <c r="BA109">
        <v>1421.1</v>
      </c>
      <c r="BB109">
        <v>58709.55</v>
      </c>
      <c r="BC109">
        <v>2.5000000000000001E-2</v>
      </c>
      <c r="BD109">
        <v>1.5299999999999999E-2</v>
      </c>
      <c r="BE109">
        <v>0.85</v>
      </c>
      <c r="BF109">
        <v>0</v>
      </c>
      <c r="BG109">
        <v>1424.59</v>
      </c>
      <c r="BH109">
        <v>58853.440000000002</v>
      </c>
      <c r="BI109">
        <v>2.5000000000000001E-2</v>
      </c>
      <c r="BJ109">
        <v>1.5299999999999999E-2</v>
      </c>
      <c r="BK109">
        <v>0.85</v>
      </c>
      <c r="BL109">
        <v>0</v>
      </c>
      <c r="BM109">
        <v>1428.07</v>
      </c>
      <c r="BN109">
        <v>58997.34</v>
      </c>
      <c r="BO109">
        <v>2.5000000000000001E-2</v>
      </c>
      <c r="BP109">
        <v>1.5299999999999999E-2</v>
      </c>
      <c r="BQ109">
        <v>0.85</v>
      </c>
      <c r="BR109">
        <v>0</v>
      </c>
      <c r="BS109">
        <v>1431.55</v>
      </c>
      <c r="BT109">
        <v>59141.24</v>
      </c>
      <c r="BU109">
        <v>2.5000000000000001E-2</v>
      </c>
      <c r="BV109">
        <v>1.5299999999999999E-2</v>
      </c>
      <c r="BW109">
        <v>0.85</v>
      </c>
      <c r="BX109">
        <v>0</v>
      </c>
    </row>
    <row r="110" spans="1:76" x14ac:dyDescent="0.35">
      <c r="A110" t="s">
        <v>93</v>
      </c>
      <c r="B110" t="s">
        <v>77</v>
      </c>
      <c r="C110" t="s">
        <v>80</v>
      </c>
      <c r="D110">
        <v>20</v>
      </c>
      <c r="E110">
        <v>1489.61</v>
      </c>
      <c r="F110">
        <v>59773</v>
      </c>
      <c r="G110">
        <v>0.02</v>
      </c>
      <c r="H110">
        <v>1.7299999999999999E-2</v>
      </c>
      <c r="I110">
        <v>0.85</v>
      </c>
      <c r="J110">
        <v>0.26</v>
      </c>
      <c r="K110">
        <v>1493.33</v>
      </c>
      <c r="L110">
        <v>59922.43</v>
      </c>
      <c r="M110">
        <v>0.02</v>
      </c>
      <c r="N110">
        <v>1.7299999999999999E-2</v>
      </c>
      <c r="O110">
        <v>0.85</v>
      </c>
      <c r="P110">
        <v>0</v>
      </c>
      <c r="Q110">
        <v>1497.06</v>
      </c>
      <c r="R110">
        <v>60071.86</v>
      </c>
      <c r="S110">
        <v>0.02</v>
      </c>
      <c r="T110">
        <v>1.7299999999999999E-2</v>
      </c>
      <c r="U110">
        <v>0.85</v>
      </c>
      <c r="V110">
        <v>0</v>
      </c>
      <c r="W110">
        <v>1500.78</v>
      </c>
      <c r="X110">
        <v>60221.3</v>
      </c>
      <c r="Y110">
        <v>0.02</v>
      </c>
      <c r="Z110">
        <v>1.7299999999999999E-2</v>
      </c>
      <c r="AA110">
        <v>0.85</v>
      </c>
      <c r="AB110">
        <v>0</v>
      </c>
      <c r="AC110">
        <v>1504.51</v>
      </c>
      <c r="AD110">
        <v>60370.73</v>
      </c>
      <c r="AE110">
        <v>0.02</v>
      </c>
      <c r="AF110">
        <v>1.7299999999999999E-2</v>
      </c>
      <c r="AG110">
        <v>0.85</v>
      </c>
      <c r="AH110">
        <v>0</v>
      </c>
      <c r="AI110">
        <v>1508.23</v>
      </c>
      <c r="AJ110">
        <v>60520.160000000003</v>
      </c>
      <c r="AK110">
        <v>0.02</v>
      </c>
      <c r="AL110">
        <v>1.7299999999999999E-2</v>
      </c>
      <c r="AM110">
        <v>0.85</v>
      </c>
      <c r="AN110">
        <v>0.26</v>
      </c>
      <c r="AO110">
        <v>1511.95</v>
      </c>
      <c r="AP110">
        <v>60669.59</v>
      </c>
      <c r="AQ110">
        <v>0.02</v>
      </c>
      <c r="AR110">
        <v>1.7299999999999999E-2</v>
      </c>
      <c r="AS110">
        <v>0.85</v>
      </c>
      <c r="AT110">
        <v>0</v>
      </c>
      <c r="AU110">
        <v>1515.68</v>
      </c>
      <c r="AV110">
        <v>60819.03</v>
      </c>
      <c r="AW110">
        <v>0.02</v>
      </c>
      <c r="AX110">
        <v>1.7299999999999999E-2</v>
      </c>
      <c r="AY110">
        <v>0.85</v>
      </c>
      <c r="AZ110">
        <v>0</v>
      </c>
      <c r="BA110">
        <v>1519.4</v>
      </c>
      <c r="BB110">
        <v>60968.46</v>
      </c>
      <c r="BC110">
        <v>0.02</v>
      </c>
      <c r="BD110">
        <v>1.7299999999999999E-2</v>
      </c>
      <c r="BE110">
        <v>0.85</v>
      </c>
      <c r="BF110">
        <v>0</v>
      </c>
      <c r="BG110">
        <v>1523.13</v>
      </c>
      <c r="BH110">
        <v>61117.89</v>
      </c>
      <c r="BI110">
        <v>0.02</v>
      </c>
      <c r="BJ110">
        <v>1.7299999999999999E-2</v>
      </c>
      <c r="BK110">
        <v>0.85</v>
      </c>
      <c r="BL110">
        <v>0</v>
      </c>
      <c r="BM110">
        <v>1526.85</v>
      </c>
      <c r="BN110">
        <v>61267.32</v>
      </c>
      <c r="BO110">
        <v>0.02</v>
      </c>
      <c r="BP110">
        <v>1.7299999999999999E-2</v>
      </c>
      <c r="BQ110">
        <v>0.85</v>
      </c>
      <c r="BR110">
        <v>0</v>
      </c>
      <c r="BS110">
        <v>1530.57</v>
      </c>
      <c r="BT110">
        <v>61416.76</v>
      </c>
      <c r="BU110">
        <v>0.02</v>
      </c>
      <c r="BV110">
        <v>1.7299999999999999E-2</v>
      </c>
      <c r="BW110">
        <v>0.85</v>
      </c>
      <c r="BX110">
        <v>0</v>
      </c>
    </row>
    <row r="111" spans="1:76" x14ac:dyDescent="0.35">
      <c r="A111" t="s">
        <v>93</v>
      </c>
      <c r="B111" t="s">
        <v>77</v>
      </c>
      <c r="C111" t="s">
        <v>81</v>
      </c>
      <c r="D111">
        <v>24</v>
      </c>
      <c r="E111">
        <v>1568.88</v>
      </c>
      <c r="F111">
        <v>68105.259999999995</v>
      </c>
      <c r="G111">
        <v>1.7999999999999999E-2</v>
      </c>
      <c r="H111">
        <v>1.7299999999999999E-2</v>
      </c>
      <c r="I111">
        <v>0.85</v>
      </c>
      <c r="J111">
        <v>0.2</v>
      </c>
      <c r="K111">
        <v>1572.8</v>
      </c>
      <c r="L111">
        <v>68275.520000000004</v>
      </c>
      <c r="M111">
        <v>1.7999999999999999E-2</v>
      </c>
      <c r="N111">
        <v>1.7299999999999999E-2</v>
      </c>
      <c r="O111">
        <v>0.85</v>
      </c>
      <c r="P111">
        <v>0</v>
      </c>
      <c r="Q111">
        <v>1576.72</v>
      </c>
      <c r="R111">
        <v>68445.789999999994</v>
      </c>
      <c r="S111">
        <v>1.7999999999999999E-2</v>
      </c>
      <c r="T111">
        <v>1.7299999999999999E-2</v>
      </c>
      <c r="U111">
        <v>0.85</v>
      </c>
      <c r="V111">
        <v>0</v>
      </c>
      <c r="W111">
        <v>1580.65</v>
      </c>
      <c r="X111">
        <v>68616.05</v>
      </c>
      <c r="Y111">
        <v>1.7999999999999999E-2</v>
      </c>
      <c r="Z111">
        <v>1.7299999999999999E-2</v>
      </c>
      <c r="AA111">
        <v>0.85</v>
      </c>
      <c r="AB111">
        <v>0</v>
      </c>
      <c r="AC111">
        <v>1584.57</v>
      </c>
      <c r="AD111">
        <v>68786.31</v>
      </c>
      <c r="AE111">
        <v>1.7999999999999999E-2</v>
      </c>
      <c r="AF111">
        <v>1.7299999999999999E-2</v>
      </c>
      <c r="AG111">
        <v>0.85</v>
      </c>
      <c r="AH111">
        <v>0</v>
      </c>
      <c r="AI111">
        <v>1588.49</v>
      </c>
      <c r="AJ111">
        <v>68956.58</v>
      </c>
      <c r="AK111">
        <v>1.7999999999999999E-2</v>
      </c>
      <c r="AL111">
        <v>1.7299999999999999E-2</v>
      </c>
      <c r="AM111">
        <v>0.85</v>
      </c>
      <c r="AN111">
        <v>0.2</v>
      </c>
      <c r="AO111">
        <v>1592.41</v>
      </c>
      <c r="AP111">
        <v>69126.84</v>
      </c>
      <c r="AQ111">
        <v>1.7999999999999999E-2</v>
      </c>
      <c r="AR111">
        <v>1.7299999999999999E-2</v>
      </c>
      <c r="AS111">
        <v>0.85</v>
      </c>
      <c r="AT111">
        <v>0</v>
      </c>
      <c r="AU111">
        <v>1596.34</v>
      </c>
      <c r="AV111">
        <v>69297.100000000006</v>
      </c>
      <c r="AW111">
        <v>1.7999999999999999E-2</v>
      </c>
      <c r="AX111">
        <v>1.7299999999999999E-2</v>
      </c>
      <c r="AY111">
        <v>0.85</v>
      </c>
      <c r="AZ111">
        <v>0</v>
      </c>
      <c r="BA111">
        <v>1600.26</v>
      </c>
      <c r="BB111">
        <v>69467.37</v>
      </c>
      <c r="BC111">
        <v>1.7999999999999999E-2</v>
      </c>
      <c r="BD111">
        <v>1.7299999999999999E-2</v>
      </c>
      <c r="BE111">
        <v>0.85</v>
      </c>
      <c r="BF111">
        <v>0</v>
      </c>
      <c r="BG111">
        <v>1604.18</v>
      </c>
      <c r="BH111">
        <v>69637.63</v>
      </c>
      <c r="BI111">
        <v>1.7999999999999999E-2</v>
      </c>
      <c r="BJ111">
        <v>1.7299999999999999E-2</v>
      </c>
      <c r="BK111">
        <v>0.85</v>
      </c>
      <c r="BL111">
        <v>0</v>
      </c>
      <c r="BM111">
        <v>1608.1</v>
      </c>
      <c r="BN111">
        <v>69807.89</v>
      </c>
      <c r="BO111">
        <v>1.7999999999999999E-2</v>
      </c>
      <c r="BP111">
        <v>1.7299999999999999E-2</v>
      </c>
      <c r="BQ111">
        <v>0.85</v>
      </c>
      <c r="BR111">
        <v>0</v>
      </c>
      <c r="BS111">
        <v>1612.02</v>
      </c>
      <c r="BT111">
        <v>69978.149999999994</v>
      </c>
      <c r="BU111">
        <v>1.7999999999999999E-2</v>
      </c>
      <c r="BV111">
        <v>1.7299999999999999E-2</v>
      </c>
      <c r="BW111">
        <v>0.85</v>
      </c>
      <c r="BX111">
        <v>0</v>
      </c>
    </row>
    <row r="112" spans="1:76" x14ac:dyDescent="0.35">
      <c r="A112" t="s">
        <v>93</v>
      </c>
      <c r="B112" t="s">
        <v>77</v>
      </c>
      <c r="C112" t="s">
        <v>82</v>
      </c>
      <c r="D112">
        <v>15</v>
      </c>
      <c r="E112">
        <v>1723.02</v>
      </c>
      <c r="F112">
        <v>78257.460000000006</v>
      </c>
      <c r="G112">
        <v>1.4999999999999999E-2</v>
      </c>
      <c r="H112">
        <v>1.2699999999999999E-2</v>
      </c>
      <c r="I112">
        <v>0.85</v>
      </c>
      <c r="J112">
        <v>7.0000000000000007E-2</v>
      </c>
      <c r="K112">
        <v>1727.33</v>
      </c>
      <c r="L112">
        <v>78453.100000000006</v>
      </c>
      <c r="M112">
        <v>1.4999999999999999E-2</v>
      </c>
      <c r="N112">
        <v>1.2699999999999999E-2</v>
      </c>
      <c r="O112">
        <v>0.85</v>
      </c>
      <c r="P112">
        <v>0</v>
      </c>
      <c r="Q112">
        <v>1731.64</v>
      </c>
      <c r="R112">
        <v>78648.75</v>
      </c>
      <c r="S112">
        <v>1.4999999999999999E-2</v>
      </c>
      <c r="T112">
        <v>1.2699999999999999E-2</v>
      </c>
      <c r="U112">
        <v>0.85</v>
      </c>
      <c r="V112">
        <v>0</v>
      </c>
      <c r="W112">
        <v>1735.94</v>
      </c>
      <c r="X112">
        <v>78844.39</v>
      </c>
      <c r="Y112">
        <v>1.4999999999999999E-2</v>
      </c>
      <c r="Z112">
        <v>1.2699999999999999E-2</v>
      </c>
      <c r="AA112">
        <v>0.85</v>
      </c>
      <c r="AB112">
        <v>0</v>
      </c>
      <c r="AC112">
        <v>1740.25</v>
      </c>
      <c r="AD112">
        <v>79040.03</v>
      </c>
      <c r="AE112">
        <v>1.4999999999999999E-2</v>
      </c>
      <c r="AF112">
        <v>1.2699999999999999E-2</v>
      </c>
      <c r="AG112">
        <v>0.85</v>
      </c>
      <c r="AH112">
        <v>0</v>
      </c>
      <c r="AI112">
        <v>1744.56</v>
      </c>
      <c r="AJ112">
        <v>79235.679999999993</v>
      </c>
      <c r="AK112">
        <v>1.4999999999999999E-2</v>
      </c>
      <c r="AL112">
        <v>1.2699999999999999E-2</v>
      </c>
      <c r="AM112">
        <v>0.85</v>
      </c>
      <c r="AN112">
        <v>7.0000000000000007E-2</v>
      </c>
      <c r="AO112">
        <v>1748.87</v>
      </c>
      <c r="AP112">
        <v>79431.320000000007</v>
      </c>
      <c r="AQ112">
        <v>1.4999999999999999E-2</v>
      </c>
      <c r="AR112">
        <v>1.2699999999999999E-2</v>
      </c>
      <c r="AS112">
        <v>0.85</v>
      </c>
      <c r="AT112">
        <v>0</v>
      </c>
      <c r="AU112">
        <v>1753.17</v>
      </c>
      <c r="AV112">
        <v>79626.97</v>
      </c>
      <c r="AW112">
        <v>1.4999999999999999E-2</v>
      </c>
      <c r="AX112">
        <v>1.2699999999999999E-2</v>
      </c>
      <c r="AY112">
        <v>0.85</v>
      </c>
      <c r="AZ112">
        <v>0</v>
      </c>
      <c r="BA112">
        <v>1757.48</v>
      </c>
      <c r="BB112">
        <v>79822.61</v>
      </c>
      <c r="BC112">
        <v>1.4999999999999999E-2</v>
      </c>
      <c r="BD112">
        <v>1.2699999999999999E-2</v>
      </c>
      <c r="BE112">
        <v>0.85</v>
      </c>
      <c r="BF112">
        <v>0</v>
      </c>
      <c r="BG112">
        <v>1761.79</v>
      </c>
      <c r="BH112">
        <v>80018.25</v>
      </c>
      <c r="BI112">
        <v>1.4999999999999999E-2</v>
      </c>
      <c r="BJ112">
        <v>1.2699999999999999E-2</v>
      </c>
      <c r="BK112">
        <v>0.85</v>
      </c>
      <c r="BL112">
        <v>0</v>
      </c>
      <c r="BM112">
        <v>1766.1</v>
      </c>
      <c r="BN112">
        <v>80213.899999999994</v>
      </c>
      <c r="BO112">
        <v>1.4999999999999999E-2</v>
      </c>
      <c r="BP112">
        <v>1.2699999999999999E-2</v>
      </c>
      <c r="BQ112">
        <v>0.85</v>
      </c>
      <c r="BR112">
        <v>0</v>
      </c>
      <c r="BS112">
        <v>1770.4</v>
      </c>
      <c r="BT112">
        <v>80409.539999999994</v>
      </c>
      <c r="BU112">
        <v>1.4999999999999999E-2</v>
      </c>
      <c r="BV112">
        <v>1.2699999999999999E-2</v>
      </c>
      <c r="BW112">
        <v>0.85</v>
      </c>
      <c r="BX112">
        <v>0</v>
      </c>
    </row>
    <row r="113" spans="1:76" x14ac:dyDescent="0.35">
      <c r="A113" t="s">
        <v>93</v>
      </c>
      <c r="B113" t="s">
        <v>77</v>
      </c>
      <c r="C113" t="s">
        <v>83</v>
      </c>
      <c r="D113">
        <v>5</v>
      </c>
      <c r="E113">
        <v>1636.63</v>
      </c>
      <c r="F113">
        <v>90997.05</v>
      </c>
      <c r="G113">
        <v>0.01</v>
      </c>
      <c r="H113">
        <v>7.1000000000000004E-3</v>
      </c>
      <c r="I113">
        <v>0.85</v>
      </c>
      <c r="J113">
        <v>0.12</v>
      </c>
      <c r="K113">
        <v>1640.72</v>
      </c>
      <c r="L113">
        <v>91224.54</v>
      </c>
      <c r="M113">
        <v>0.01</v>
      </c>
      <c r="N113">
        <v>7.1000000000000004E-3</v>
      </c>
      <c r="O113">
        <v>0.85</v>
      </c>
      <c r="P113">
        <v>0</v>
      </c>
      <c r="Q113">
        <v>1644.81</v>
      </c>
      <c r="R113">
        <v>91452.04</v>
      </c>
      <c r="S113">
        <v>0.01</v>
      </c>
      <c r="T113">
        <v>7.1000000000000004E-3</v>
      </c>
      <c r="U113">
        <v>0.85</v>
      </c>
      <c r="V113">
        <v>0</v>
      </c>
      <c r="W113">
        <v>1648.9</v>
      </c>
      <c r="X113">
        <v>91679.53</v>
      </c>
      <c r="Y113">
        <v>0.01</v>
      </c>
      <c r="Z113">
        <v>7.1000000000000004E-3</v>
      </c>
      <c r="AA113">
        <v>0.85</v>
      </c>
      <c r="AB113">
        <v>0</v>
      </c>
      <c r="AC113">
        <v>1653</v>
      </c>
      <c r="AD113">
        <v>91907.02</v>
      </c>
      <c r="AE113">
        <v>0.01</v>
      </c>
      <c r="AF113">
        <v>7.1000000000000004E-3</v>
      </c>
      <c r="AG113">
        <v>0.85</v>
      </c>
      <c r="AH113">
        <v>0</v>
      </c>
      <c r="AI113">
        <v>1657.09</v>
      </c>
      <c r="AJ113">
        <v>92134.51</v>
      </c>
      <c r="AK113">
        <v>0.01</v>
      </c>
      <c r="AL113">
        <v>7.1000000000000004E-3</v>
      </c>
      <c r="AM113">
        <v>0.85</v>
      </c>
      <c r="AN113">
        <v>0.12</v>
      </c>
      <c r="AO113">
        <v>1661.18</v>
      </c>
      <c r="AP113">
        <v>92362.01</v>
      </c>
      <c r="AQ113">
        <v>0.01</v>
      </c>
      <c r="AR113">
        <v>7.1000000000000004E-3</v>
      </c>
      <c r="AS113">
        <v>0.85</v>
      </c>
      <c r="AT113">
        <v>0</v>
      </c>
      <c r="AU113">
        <v>1665.27</v>
      </c>
      <c r="AV113">
        <v>92589.5</v>
      </c>
      <c r="AW113">
        <v>0.01</v>
      </c>
      <c r="AX113">
        <v>7.1000000000000004E-3</v>
      </c>
      <c r="AY113">
        <v>0.85</v>
      </c>
      <c r="AZ113">
        <v>0</v>
      </c>
      <c r="BA113">
        <v>1669.36</v>
      </c>
      <c r="BB113">
        <v>92816.99</v>
      </c>
      <c r="BC113">
        <v>0.01</v>
      </c>
      <c r="BD113">
        <v>7.1000000000000004E-3</v>
      </c>
      <c r="BE113">
        <v>0.85</v>
      </c>
      <c r="BF113">
        <v>0</v>
      </c>
      <c r="BG113">
        <v>1673.45</v>
      </c>
      <c r="BH113">
        <v>93044.479999999996</v>
      </c>
      <c r="BI113">
        <v>0.01</v>
      </c>
      <c r="BJ113">
        <v>7.1000000000000004E-3</v>
      </c>
      <c r="BK113">
        <v>0.85</v>
      </c>
      <c r="BL113">
        <v>0</v>
      </c>
      <c r="BM113">
        <v>1677.55</v>
      </c>
      <c r="BN113">
        <v>93271.98</v>
      </c>
      <c r="BO113">
        <v>0.01</v>
      </c>
      <c r="BP113">
        <v>7.1000000000000004E-3</v>
      </c>
      <c r="BQ113">
        <v>0.85</v>
      </c>
      <c r="BR113">
        <v>0</v>
      </c>
      <c r="BS113">
        <v>1681.64</v>
      </c>
      <c r="BT113">
        <v>93499.47</v>
      </c>
      <c r="BU113">
        <v>0.01</v>
      </c>
      <c r="BV113">
        <v>7.1000000000000004E-3</v>
      </c>
      <c r="BW113">
        <v>0.85</v>
      </c>
      <c r="BX113">
        <v>0</v>
      </c>
    </row>
    <row r="114" spans="1:76" x14ac:dyDescent="0.35">
      <c r="A114" t="s">
        <v>93</v>
      </c>
      <c r="B114" t="s">
        <v>86</v>
      </c>
      <c r="C114" t="s">
        <v>79</v>
      </c>
      <c r="D114">
        <v>2</v>
      </c>
      <c r="E114">
        <v>1393.24</v>
      </c>
      <c r="F114">
        <v>57558.38</v>
      </c>
      <c r="G114">
        <v>2.1999999999999999E-2</v>
      </c>
      <c r="H114">
        <v>1.7500000000000002E-2</v>
      </c>
      <c r="I114">
        <v>0.85</v>
      </c>
      <c r="J114">
        <v>0.12</v>
      </c>
      <c r="K114">
        <v>1396.72</v>
      </c>
      <c r="L114">
        <v>57702.28</v>
      </c>
      <c r="M114">
        <v>2.1999999999999999E-2</v>
      </c>
      <c r="N114">
        <v>1.7500000000000002E-2</v>
      </c>
      <c r="O114">
        <v>0.85</v>
      </c>
      <c r="P114">
        <v>0</v>
      </c>
      <c r="Q114">
        <v>1400.21</v>
      </c>
      <c r="R114">
        <v>57846.17</v>
      </c>
      <c r="S114">
        <v>2.1999999999999999E-2</v>
      </c>
      <c r="T114">
        <v>1.7500000000000002E-2</v>
      </c>
      <c r="U114">
        <v>0.85</v>
      </c>
      <c r="V114">
        <v>0</v>
      </c>
      <c r="W114">
        <v>1403.69</v>
      </c>
      <c r="X114">
        <v>57990.07</v>
      </c>
      <c r="Y114">
        <v>2.1999999999999999E-2</v>
      </c>
      <c r="Z114">
        <v>1.7500000000000002E-2</v>
      </c>
      <c r="AA114">
        <v>0.85</v>
      </c>
      <c r="AB114">
        <v>0</v>
      </c>
      <c r="AC114">
        <v>1407.17</v>
      </c>
      <c r="AD114">
        <v>58133.96</v>
      </c>
      <c r="AE114">
        <v>2.1999999999999999E-2</v>
      </c>
      <c r="AF114">
        <v>1.7500000000000002E-2</v>
      </c>
      <c r="AG114">
        <v>0.85</v>
      </c>
      <c r="AH114">
        <v>0</v>
      </c>
      <c r="AI114">
        <v>1410.66</v>
      </c>
      <c r="AJ114">
        <v>58277.86</v>
      </c>
      <c r="AK114">
        <v>2.1999999999999999E-2</v>
      </c>
      <c r="AL114">
        <v>1.7500000000000002E-2</v>
      </c>
      <c r="AM114">
        <v>0.85</v>
      </c>
      <c r="AN114">
        <v>0.12</v>
      </c>
      <c r="AO114">
        <v>1414.14</v>
      </c>
      <c r="AP114">
        <v>58421.760000000002</v>
      </c>
      <c r="AQ114">
        <v>2.1999999999999999E-2</v>
      </c>
      <c r="AR114">
        <v>1.7500000000000002E-2</v>
      </c>
      <c r="AS114">
        <v>0.85</v>
      </c>
      <c r="AT114">
        <v>0</v>
      </c>
      <c r="AU114">
        <v>1417.62</v>
      </c>
      <c r="AV114">
        <v>58565.65</v>
      </c>
      <c r="AW114">
        <v>2.1999999999999999E-2</v>
      </c>
      <c r="AX114">
        <v>1.7500000000000002E-2</v>
      </c>
      <c r="AY114">
        <v>0.85</v>
      </c>
      <c r="AZ114">
        <v>0</v>
      </c>
      <c r="BA114">
        <v>1421.1</v>
      </c>
      <c r="BB114">
        <v>58709.55</v>
      </c>
      <c r="BC114">
        <v>2.1999999999999999E-2</v>
      </c>
      <c r="BD114">
        <v>1.7500000000000002E-2</v>
      </c>
      <c r="BE114">
        <v>0.85</v>
      </c>
      <c r="BF114">
        <v>0</v>
      </c>
      <c r="BG114">
        <v>1424.59</v>
      </c>
      <c r="BH114">
        <v>58853.440000000002</v>
      </c>
      <c r="BI114">
        <v>2.1999999999999999E-2</v>
      </c>
      <c r="BJ114">
        <v>1.7500000000000002E-2</v>
      </c>
      <c r="BK114">
        <v>0.85</v>
      </c>
      <c r="BL114">
        <v>0</v>
      </c>
      <c r="BM114">
        <v>1428.07</v>
      </c>
      <c r="BN114">
        <v>58997.34</v>
      </c>
      <c r="BO114">
        <v>2.1999999999999999E-2</v>
      </c>
      <c r="BP114">
        <v>1.7500000000000002E-2</v>
      </c>
      <c r="BQ114">
        <v>0.85</v>
      </c>
      <c r="BR114">
        <v>0</v>
      </c>
      <c r="BS114">
        <v>1431.55</v>
      </c>
      <c r="BT114">
        <v>59141.24</v>
      </c>
      <c r="BU114">
        <v>2.1999999999999999E-2</v>
      </c>
      <c r="BV114">
        <v>1.7500000000000002E-2</v>
      </c>
      <c r="BW114">
        <v>0.85</v>
      </c>
      <c r="BX114">
        <v>0</v>
      </c>
    </row>
    <row r="115" spans="1:76" x14ac:dyDescent="0.35">
      <c r="A115" t="s">
        <v>93</v>
      </c>
      <c r="B115" t="s">
        <v>86</v>
      </c>
      <c r="C115" t="s">
        <v>80</v>
      </c>
      <c r="D115">
        <v>3</v>
      </c>
      <c r="E115">
        <v>1489.61</v>
      </c>
      <c r="F115">
        <v>59773</v>
      </c>
      <c r="G115">
        <v>2.1999999999999999E-2</v>
      </c>
      <c r="H115">
        <v>1.7500000000000002E-2</v>
      </c>
      <c r="I115">
        <v>0.85</v>
      </c>
      <c r="J115">
        <v>0.26</v>
      </c>
      <c r="K115">
        <v>1493.33</v>
      </c>
      <c r="L115">
        <v>59922.43</v>
      </c>
      <c r="M115">
        <v>2.1999999999999999E-2</v>
      </c>
      <c r="N115">
        <v>1.7500000000000002E-2</v>
      </c>
      <c r="O115">
        <v>0.85</v>
      </c>
      <c r="P115">
        <v>0</v>
      </c>
      <c r="Q115">
        <v>1497.06</v>
      </c>
      <c r="R115">
        <v>60071.86</v>
      </c>
      <c r="S115">
        <v>2.1999999999999999E-2</v>
      </c>
      <c r="T115">
        <v>1.7500000000000002E-2</v>
      </c>
      <c r="U115">
        <v>0.85</v>
      </c>
      <c r="V115">
        <v>0</v>
      </c>
      <c r="W115">
        <v>1500.78</v>
      </c>
      <c r="X115">
        <v>60221.3</v>
      </c>
      <c r="Y115">
        <v>2.1999999999999999E-2</v>
      </c>
      <c r="Z115">
        <v>1.7500000000000002E-2</v>
      </c>
      <c r="AA115">
        <v>0.85</v>
      </c>
      <c r="AB115">
        <v>0</v>
      </c>
      <c r="AC115">
        <v>1504.51</v>
      </c>
      <c r="AD115">
        <v>60370.73</v>
      </c>
      <c r="AE115">
        <v>2.1999999999999999E-2</v>
      </c>
      <c r="AF115">
        <v>1.7500000000000002E-2</v>
      </c>
      <c r="AG115">
        <v>0.85</v>
      </c>
      <c r="AH115">
        <v>0</v>
      </c>
      <c r="AI115">
        <v>1508.23</v>
      </c>
      <c r="AJ115">
        <v>60520.160000000003</v>
      </c>
      <c r="AK115">
        <v>2.1999999999999999E-2</v>
      </c>
      <c r="AL115">
        <v>1.7500000000000002E-2</v>
      </c>
      <c r="AM115">
        <v>0.85</v>
      </c>
      <c r="AN115">
        <v>0.26</v>
      </c>
      <c r="AO115">
        <v>1511.95</v>
      </c>
      <c r="AP115">
        <v>60669.59</v>
      </c>
      <c r="AQ115">
        <v>2.1999999999999999E-2</v>
      </c>
      <c r="AR115">
        <v>1.7500000000000002E-2</v>
      </c>
      <c r="AS115">
        <v>0.85</v>
      </c>
      <c r="AT115">
        <v>0</v>
      </c>
      <c r="AU115">
        <v>1515.68</v>
      </c>
      <c r="AV115">
        <v>60819.03</v>
      </c>
      <c r="AW115">
        <v>2.1999999999999999E-2</v>
      </c>
      <c r="AX115">
        <v>1.7500000000000002E-2</v>
      </c>
      <c r="AY115">
        <v>0.85</v>
      </c>
      <c r="AZ115">
        <v>0</v>
      </c>
      <c r="BA115">
        <v>1519.4</v>
      </c>
      <c r="BB115">
        <v>60968.46</v>
      </c>
      <c r="BC115">
        <v>2.1999999999999999E-2</v>
      </c>
      <c r="BD115">
        <v>1.7500000000000002E-2</v>
      </c>
      <c r="BE115">
        <v>0.85</v>
      </c>
      <c r="BF115">
        <v>0</v>
      </c>
      <c r="BG115">
        <v>1523.13</v>
      </c>
      <c r="BH115">
        <v>61117.89</v>
      </c>
      <c r="BI115">
        <v>2.1999999999999999E-2</v>
      </c>
      <c r="BJ115">
        <v>1.7500000000000002E-2</v>
      </c>
      <c r="BK115">
        <v>0.85</v>
      </c>
      <c r="BL115">
        <v>0</v>
      </c>
      <c r="BM115">
        <v>1526.85</v>
      </c>
      <c r="BN115">
        <v>61267.32</v>
      </c>
      <c r="BO115">
        <v>2.1999999999999999E-2</v>
      </c>
      <c r="BP115">
        <v>1.7500000000000002E-2</v>
      </c>
      <c r="BQ115">
        <v>0.85</v>
      </c>
      <c r="BR115">
        <v>0</v>
      </c>
      <c r="BS115">
        <v>1530.57</v>
      </c>
      <c r="BT115">
        <v>61416.76</v>
      </c>
      <c r="BU115">
        <v>2.1999999999999999E-2</v>
      </c>
      <c r="BV115">
        <v>1.7500000000000002E-2</v>
      </c>
      <c r="BW115">
        <v>0.85</v>
      </c>
      <c r="BX115">
        <v>0</v>
      </c>
    </row>
    <row r="116" spans="1:76" x14ac:dyDescent="0.35">
      <c r="A116" t="s">
        <v>93</v>
      </c>
      <c r="B116" t="s">
        <v>86</v>
      </c>
      <c r="C116" t="s">
        <v>81</v>
      </c>
      <c r="D116">
        <v>3</v>
      </c>
      <c r="E116">
        <v>1568.88</v>
      </c>
      <c r="F116">
        <v>68105.259999999995</v>
      </c>
      <c r="G116">
        <v>2.1999999999999999E-2</v>
      </c>
      <c r="H116">
        <v>1.7500000000000002E-2</v>
      </c>
      <c r="I116">
        <v>0.85</v>
      </c>
      <c r="J116">
        <v>0.2</v>
      </c>
      <c r="K116">
        <v>1572.8</v>
      </c>
      <c r="L116">
        <v>68275.520000000004</v>
      </c>
      <c r="M116">
        <v>2.1999999999999999E-2</v>
      </c>
      <c r="N116">
        <v>1.7500000000000002E-2</v>
      </c>
      <c r="O116">
        <v>0.85</v>
      </c>
      <c r="P116">
        <v>0</v>
      </c>
      <c r="Q116">
        <v>1576.72</v>
      </c>
      <c r="R116">
        <v>68445.789999999994</v>
      </c>
      <c r="S116">
        <v>2.1999999999999999E-2</v>
      </c>
      <c r="T116">
        <v>1.7500000000000002E-2</v>
      </c>
      <c r="U116">
        <v>0.85</v>
      </c>
      <c r="V116">
        <v>0</v>
      </c>
      <c r="W116">
        <v>1580.65</v>
      </c>
      <c r="X116">
        <v>68616.05</v>
      </c>
      <c r="Y116">
        <v>2.1999999999999999E-2</v>
      </c>
      <c r="Z116">
        <v>1.7500000000000002E-2</v>
      </c>
      <c r="AA116">
        <v>0.85</v>
      </c>
      <c r="AB116">
        <v>0</v>
      </c>
      <c r="AC116">
        <v>1584.57</v>
      </c>
      <c r="AD116">
        <v>68786.31</v>
      </c>
      <c r="AE116">
        <v>2.1999999999999999E-2</v>
      </c>
      <c r="AF116">
        <v>1.7500000000000002E-2</v>
      </c>
      <c r="AG116">
        <v>0.85</v>
      </c>
      <c r="AH116">
        <v>0</v>
      </c>
      <c r="AI116">
        <v>1588.49</v>
      </c>
      <c r="AJ116">
        <v>68956.58</v>
      </c>
      <c r="AK116">
        <v>2.1999999999999999E-2</v>
      </c>
      <c r="AL116">
        <v>1.7500000000000002E-2</v>
      </c>
      <c r="AM116">
        <v>0.85</v>
      </c>
      <c r="AN116">
        <v>0.2</v>
      </c>
      <c r="AO116">
        <v>1592.41</v>
      </c>
      <c r="AP116">
        <v>69126.84</v>
      </c>
      <c r="AQ116">
        <v>2.1999999999999999E-2</v>
      </c>
      <c r="AR116">
        <v>1.7500000000000002E-2</v>
      </c>
      <c r="AS116">
        <v>0.85</v>
      </c>
      <c r="AT116">
        <v>0</v>
      </c>
      <c r="AU116">
        <v>1596.34</v>
      </c>
      <c r="AV116">
        <v>69297.100000000006</v>
      </c>
      <c r="AW116">
        <v>2.1999999999999999E-2</v>
      </c>
      <c r="AX116">
        <v>1.7500000000000002E-2</v>
      </c>
      <c r="AY116">
        <v>0.85</v>
      </c>
      <c r="AZ116">
        <v>0</v>
      </c>
      <c r="BA116">
        <v>1600.26</v>
      </c>
      <c r="BB116">
        <v>69467.37</v>
      </c>
      <c r="BC116">
        <v>2.1999999999999999E-2</v>
      </c>
      <c r="BD116">
        <v>1.7500000000000002E-2</v>
      </c>
      <c r="BE116">
        <v>0.85</v>
      </c>
      <c r="BF116">
        <v>0</v>
      </c>
      <c r="BG116">
        <v>1604.18</v>
      </c>
      <c r="BH116">
        <v>69637.63</v>
      </c>
      <c r="BI116">
        <v>2.1999999999999999E-2</v>
      </c>
      <c r="BJ116">
        <v>1.7500000000000002E-2</v>
      </c>
      <c r="BK116">
        <v>0.85</v>
      </c>
      <c r="BL116">
        <v>0</v>
      </c>
      <c r="BM116">
        <v>1608.1</v>
      </c>
      <c r="BN116">
        <v>69807.89</v>
      </c>
      <c r="BO116">
        <v>2.1999999999999999E-2</v>
      </c>
      <c r="BP116">
        <v>1.7500000000000002E-2</v>
      </c>
      <c r="BQ116">
        <v>0.85</v>
      </c>
      <c r="BR116">
        <v>0</v>
      </c>
      <c r="BS116">
        <v>1612.02</v>
      </c>
      <c r="BT116">
        <v>69978.149999999994</v>
      </c>
      <c r="BU116">
        <v>2.1999999999999999E-2</v>
      </c>
      <c r="BV116">
        <v>1.7500000000000002E-2</v>
      </c>
      <c r="BW116">
        <v>0.85</v>
      </c>
      <c r="BX116">
        <v>0</v>
      </c>
    </row>
    <row r="117" spans="1:76" x14ac:dyDescent="0.35">
      <c r="A117" t="s">
        <v>93</v>
      </c>
      <c r="B117" t="s">
        <v>86</v>
      </c>
      <c r="C117" t="s">
        <v>82</v>
      </c>
      <c r="D117">
        <v>2</v>
      </c>
      <c r="E117">
        <v>1723.02</v>
      </c>
      <c r="F117">
        <v>78257.460000000006</v>
      </c>
      <c r="G117">
        <v>0.02</v>
      </c>
      <c r="H117">
        <v>1.7500000000000002E-2</v>
      </c>
      <c r="I117">
        <v>0.85</v>
      </c>
      <c r="J117">
        <v>7.0000000000000007E-2</v>
      </c>
      <c r="K117">
        <v>1727.33</v>
      </c>
      <c r="L117">
        <v>78453.100000000006</v>
      </c>
      <c r="M117">
        <v>0.02</v>
      </c>
      <c r="N117">
        <v>1.7500000000000002E-2</v>
      </c>
      <c r="O117">
        <v>0.85</v>
      </c>
      <c r="P117">
        <v>0</v>
      </c>
      <c r="Q117">
        <v>1731.64</v>
      </c>
      <c r="R117">
        <v>78648.75</v>
      </c>
      <c r="S117">
        <v>0.02</v>
      </c>
      <c r="T117">
        <v>1.7500000000000002E-2</v>
      </c>
      <c r="U117">
        <v>0.85</v>
      </c>
      <c r="V117">
        <v>0</v>
      </c>
      <c r="W117">
        <v>1735.94</v>
      </c>
      <c r="X117">
        <v>78844.39</v>
      </c>
      <c r="Y117">
        <v>0.02</v>
      </c>
      <c r="Z117">
        <v>1.7500000000000002E-2</v>
      </c>
      <c r="AA117">
        <v>0.85</v>
      </c>
      <c r="AB117">
        <v>0</v>
      </c>
      <c r="AC117">
        <v>1740.25</v>
      </c>
      <c r="AD117">
        <v>79040.03</v>
      </c>
      <c r="AE117">
        <v>0.02</v>
      </c>
      <c r="AF117">
        <v>1.7500000000000002E-2</v>
      </c>
      <c r="AG117">
        <v>0.85</v>
      </c>
      <c r="AH117">
        <v>0</v>
      </c>
      <c r="AI117">
        <v>1744.56</v>
      </c>
      <c r="AJ117">
        <v>79235.679999999993</v>
      </c>
      <c r="AK117">
        <v>0.02</v>
      </c>
      <c r="AL117">
        <v>1.7500000000000002E-2</v>
      </c>
      <c r="AM117">
        <v>0.85</v>
      </c>
      <c r="AN117">
        <v>7.0000000000000007E-2</v>
      </c>
      <c r="AO117">
        <v>1748.87</v>
      </c>
      <c r="AP117">
        <v>79431.320000000007</v>
      </c>
      <c r="AQ117">
        <v>0.02</v>
      </c>
      <c r="AR117">
        <v>1.7500000000000002E-2</v>
      </c>
      <c r="AS117">
        <v>0.85</v>
      </c>
      <c r="AT117">
        <v>0</v>
      </c>
      <c r="AU117">
        <v>1753.17</v>
      </c>
      <c r="AV117">
        <v>79626.97</v>
      </c>
      <c r="AW117">
        <v>0.02</v>
      </c>
      <c r="AX117">
        <v>1.7500000000000002E-2</v>
      </c>
      <c r="AY117">
        <v>0.85</v>
      </c>
      <c r="AZ117">
        <v>0</v>
      </c>
      <c r="BA117">
        <v>1757.48</v>
      </c>
      <c r="BB117">
        <v>79822.61</v>
      </c>
      <c r="BC117">
        <v>0.02</v>
      </c>
      <c r="BD117">
        <v>1.7500000000000002E-2</v>
      </c>
      <c r="BE117">
        <v>0.85</v>
      </c>
      <c r="BF117">
        <v>0</v>
      </c>
      <c r="BG117">
        <v>1761.79</v>
      </c>
      <c r="BH117">
        <v>80018.25</v>
      </c>
      <c r="BI117">
        <v>0.02</v>
      </c>
      <c r="BJ117">
        <v>1.7500000000000002E-2</v>
      </c>
      <c r="BK117">
        <v>0.85</v>
      </c>
      <c r="BL117">
        <v>0</v>
      </c>
      <c r="BM117">
        <v>1766.1</v>
      </c>
      <c r="BN117">
        <v>80213.899999999994</v>
      </c>
      <c r="BO117">
        <v>0.02</v>
      </c>
      <c r="BP117">
        <v>1.7500000000000002E-2</v>
      </c>
      <c r="BQ117">
        <v>0.85</v>
      </c>
      <c r="BR117">
        <v>0</v>
      </c>
      <c r="BS117">
        <v>1770.4</v>
      </c>
      <c r="BT117">
        <v>80409.539999999994</v>
      </c>
      <c r="BU117">
        <v>0.02</v>
      </c>
      <c r="BV117">
        <v>1.7500000000000002E-2</v>
      </c>
      <c r="BW117">
        <v>0.85</v>
      </c>
      <c r="BX117">
        <v>0</v>
      </c>
    </row>
    <row r="118" spans="1:76" x14ac:dyDescent="0.35">
      <c r="A118" t="s">
        <v>93</v>
      </c>
      <c r="B118" t="s">
        <v>86</v>
      </c>
      <c r="C118" t="s">
        <v>83</v>
      </c>
      <c r="D118">
        <v>3</v>
      </c>
      <c r="E118">
        <v>1636.63</v>
      </c>
      <c r="F118">
        <v>90997.05</v>
      </c>
      <c r="G118">
        <v>0.02</v>
      </c>
      <c r="H118">
        <v>1.7500000000000002E-2</v>
      </c>
      <c r="I118">
        <v>0.85</v>
      </c>
      <c r="J118">
        <v>0.12</v>
      </c>
      <c r="K118">
        <v>1640.72</v>
      </c>
      <c r="L118">
        <v>91224.54</v>
      </c>
      <c r="M118">
        <v>0.02</v>
      </c>
      <c r="N118">
        <v>1.7500000000000002E-2</v>
      </c>
      <c r="O118">
        <v>0.85</v>
      </c>
      <c r="P118">
        <v>0</v>
      </c>
      <c r="Q118">
        <v>1644.81</v>
      </c>
      <c r="R118">
        <v>91452.04</v>
      </c>
      <c r="S118">
        <v>0.02</v>
      </c>
      <c r="T118">
        <v>1.7500000000000002E-2</v>
      </c>
      <c r="U118">
        <v>0.85</v>
      </c>
      <c r="V118">
        <v>0</v>
      </c>
      <c r="W118">
        <v>1648.9</v>
      </c>
      <c r="X118">
        <v>91679.53</v>
      </c>
      <c r="Y118">
        <v>0.02</v>
      </c>
      <c r="Z118">
        <v>1.7500000000000002E-2</v>
      </c>
      <c r="AA118">
        <v>0.85</v>
      </c>
      <c r="AB118">
        <v>0</v>
      </c>
      <c r="AC118">
        <v>1653</v>
      </c>
      <c r="AD118">
        <v>91907.02</v>
      </c>
      <c r="AE118">
        <v>0.02</v>
      </c>
      <c r="AF118">
        <v>1.7500000000000002E-2</v>
      </c>
      <c r="AG118">
        <v>0.85</v>
      </c>
      <c r="AH118">
        <v>0</v>
      </c>
      <c r="AI118">
        <v>1657.09</v>
      </c>
      <c r="AJ118">
        <v>92134.51</v>
      </c>
      <c r="AK118">
        <v>0.02</v>
      </c>
      <c r="AL118">
        <v>1.7500000000000002E-2</v>
      </c>
      <c r="AM118">
        <v>0.85</v>
      </c>
      <c r="AN118">
        <v>0.12</v>
      </c>
      <c r="AO118">
        <v>1661.18</v>
      </c>
      <c r="AP118">
        <v>92362.01</v>
      </c>
      <c r="AQ118">
        <v>0.02</v>
      </c>
      <c r="AR118">
        <v>1.7500000000000002E-2</v>
      </c>
      <c r="AS118">
        <v>0.85</v>
      </c>
      <c r="AT118">
        <v>0</v>
      </c>
      <c r="AU118">
        <v>1665.27</v>
      </c>
      <c r="AV118">
        <v>92589.5</v>
      </c>
      <c r="AW118">
        <v>0.02</v>
      </c>
      <c r="AX118">
        <v>1.7500000000000002E-2</v>
      </c>
      <c r="AY118">
        <v>0.85</v>
      </c>
      <c r="AZ118">
        <v>0</v>
      </c>
      <c r="BA118">
        <v>1669.36</v>
      </c>
      <c r="BB118">
        <v>92816.99</v>
      </c>
      <c r="BC118">
        <v>0.02</v>
      </c>
      <c r="BD118">
        <v>1.7500000000000002E-2</v>
      </c>
      <c r="BE118">
        <v>0.85</v>
      </c>
      <c r="BF118">
        <v>0</v>
      </c>
      <c r="BG118">
        <v>1673.45</v>
      </c>
      <c r="BH118">
        <v>93044.479999999996</v>
      </c>
      <c r="BI118">
        <v>0.02</v>
      </c>
      <c r="BJ118">
        <v>1.7500000000000002E-2</v>
      </c>
      <c r="BK118">
        <v>0.85</v>
      </c>
      <c r="BL118">
        <v>0</v>
      </c>
      <c r="BM118">
        <v>1677.55</v>
      </c>
      <c r="BN118">
        <v>93271.98</v>
      </c>
      <c r="BO118">
        <v>0.02</v>
      </c>
      <c r="BP118">
        <v>1.7500000000000002E-2</v>
      </c>
      <c r="BQ118">
        <v>0.85</v>
      </c>
      <c r="BR118">
        <v>0</v>
      </c>
      <c r="BS118">
        <v>1681.64</v>
      </c>
      <c r="BT118">
        <v>93499.47</v>
      </c>
      <c r="BU118">
        <v>0.02</v>
      </c>
      <c r="BV118">
        <v>1.7500000000000002E-2</v>
      </c>
      <c r="BW118">
        <v>0.85</v>
      </c>
      <c r="BX118">
        <v>0</v>
      </c>
    </row>
    <row r="119" spans="1:76" x14ac:dyDescent="0.35">
      <c r="A119" t="s">
        <v>93</v>
      </c>
      <c r="B119" t="s">
        <v>86</v>
      </c>
      <c r="C119" t="s">
        <v>84</v>
      </c>
      <c r="D119">
        <v>1</v>
      </c>
      <c r="E119">
        <v>1612.29</v>
      </c>
      <c r="F119">
        <v>110347.63</v>
      </c>
      <c r="G119">
        <v>1.7999999999999999E-2</v>
      </c>
      <c r="H119">
        <v>1.7500000000000002E-2</v>
      </c>
      <c r="I119">
        <v>0.85</v>
      </c>
      <c r="J119">
        <v>0.14000000000000001</v>
      </c>
      <c r="K119">
        <v>1616.32</v>
      </c>
      <c r="L119">
        <v>110623.5</v>
      </c>
      <c r="M119">
        <v>1.7999999999999999E-2</v>
      </c>
      <c r="N119">
        <v>1.7500000000000002E-2</v>
      </c>
      <c r="O119">
        <v>0.85</v>
      </c>
      <c r="P119">
        <v>0</v>
      </c>
      <c r="Q119">
        <v>1620.35</v>
      </c>
      <c r="R119">
        <v>110899.37</v>
      </c>
      <c r="S119">
        <v>1.7999999999999999E-2</v>
      </c>
      <c r="T119">
        <v>1.7500000000000002E-2</v>
      </c>
      <c r="U119">
        <v>0.85</v>
      </c>
      <c r="V119">
        <v>0</v>
      </c>
      <c r="W119">
        <v>1624.38</v>
      </c>
      <c r="X119">
        <v>111175.24</v>
      </c>
      <c r="Y119">
        <v>1.7999999999999999E-2</v>
      </c>
      <c r="Z119">
        <v>1.7500000000000002E-2</v>
      </c>
      <c r="AA119">
        <v>0.85</v>
      </c>
      <c r="AB119">
        <v>0</v>
      </c>
      <c r="AC119">
        <v>1628.41</v>
      </c>
      <c r="AD119">
        <v>111451.11</v>
      </c>
      <c r="AE119">
        <v>1.7999999999999999E-2</v>
      </c>
      <c r="AF119">
        <v>1.7500000000000002E-2</v>
      </c>
      <c r="AG119">
        <v>0.85</v>
      </c>
      <c r="AH119">
        <v>0</v>
      </c>
      <c r="AI119">
        <v>1632.44</v>
      </c>
      <c r="AJ119">
        <v>111726.98</v>
      </c>
      <c r="AK119">
        <v>1.7999999999999999E-2</v>
      </c>
      <c r="AL119">
        <v>1.7500000000000002E-2</v>
      </c>
      <c r="AM119">
        <v>0.85</v>
      </c>
      <c r="AN119">
        <v>0.14000000000000001</v>
      </c>
      <c r="AO119">
        <v>1636.47</v>
      </c>
      <c r="AP119">
        <v>112002.84</v>
      </c>
      <c r="AQ119">
        <v>1.7999999999999999E-2</v>
      </c>
      <c r="AR119">
        <v>1.7500000000000002E-2</v>
      </c>
      <c r="AS119">
        <v>0.85</v>
      </c>
      <c r="AT119">
        <v>0</v>
      </c>
      <c r="AU119">
        <v>1640.51</v>
      </c>
      <c r="AV119">
        <v>112278.71</v>
      </c>
      <c r="AW119">
        <v>1.7999999999999999E-2</v>
      </c>
      <c r="AX119">
        <v>1.7500000000000002E-2</v>
      </c>
      <c r="AY119">
        <v>0.85</v>
      </c>
      <c r="AZ119">
        <v>0</v>
      </c>
      <c r="BA119">
        <v>1644.54</v>
      </c>
      <c r="BB119">
        <v>112554.58</v>
      </c>
      <c r="BC119">
        <v>1.7999999999999999E-2</v>
      </c>
      <c r="BD119">
        <v>1.7500000000000002E-2</v>
      </c>
      <c r="BE119">
        <v>0.85</v>
      </c>
      <c r="BF119">
        <v>0</v>
      </c>
      <c r="BG119">
        <v>1648.57</v>
      </c>
      <c r="BH119">
        <v>112830.45</v>
      </c>
      <c r="BI119">
        <v>1.7999999999999999E-2</v>
      </c>
      <c r="BJ119">
        <v>1.7500000000000002E-2</v>
      </c>
      <c r="BK119">
        <v>0.85</v>
      </c>
      <c r="BL119">
        <v>0</v>
      </c>
      <c r="BM119">
        <v>1652.6</v>
      </c>
      <c r="BN119">
        <v>113106.32</v>
      </c>
      <c r="BO119">
        <v>1.7999999999999999E-2</v>
      </c>
      <c r="BP119">
        <v>1.7500000000000002E-2</v>
      </c>
      <c r="BQ119">
        <v>0.85</v>
      </c>
      <c r="BR119">
        <v>0</v>
      </c>
      <c r="BS119">
        <v>1656.63</v>
      </c>
      <c r="BT119">
        <v>113382.19</v>
      </c>
      <c r="BU119">
        <v>1.7999999999999999E-2</v>
      </c>
      <c r="BV119">
        <v>1.7500000000000002E-2</v>
      </c>
      <c r="BW119">
        <v>0.85</v>
      </c>
      <c r="BX119">
        <v>0</v>
      </c>
    </row>
    <row r="120" spans="1:76" x14ac:dyDescent="0.35">
      <c r="A120" t="s">
        <v>93</v>
      </c>
      <c r="B120" t="s">
        <v>87</v>
      </c>
      <c r="C120" t="s">
        <v>82</v>
      </c>
      <c r="D120">
        <v>2</v>
      </c>
      <c r="E120">
        <v>1723.02</v>
      </c>
      <c r="F120">
        <v>78257.460000000006</v>
      </c>
      <c r="G120">
        <v>1.6E-2</v>
      </c>
      <c r="H120">
        <v>1.4999999999999999E-2</v>
      </c>
      <c r="I120">
        <v>0.85</v>
      </c>
      <c r="J120">
        <v>7.0000000000000007E-2</v>
      </c>
      <c r="K120">
        <v>1727.33</v>
      </c>
      <c r="L120">
        <v>78453.100000000006</v>
      </c>
      <c r="M120">
        <v>1.6E-2</v>
      </c>
      <c r="N120">
        <v>1.4999999999999999E-2</v>
      </c>
      <c r="O120">
        <v>0.85</v>
      </c>
      <c r="P120">
        <v>0</v>
      </c>
      <c r="Q120">
        <v>1731.64</v>
      </c>
      <c r="R120">
        <v>78648.75</v>
      </c>
      <c r="S120">
        <v>1.6E-2</v>
      </c>
      <c r="T120">
        <v>1.4999999999999999E-2</v>
      </c>
      <c r="U120">
        <v>0.85</v>
      </c>
      <c r="V120">
        <v>0</v>
      </c>
      <c r="W120">
        <v>1735.94</v>
      </c>
      <c r="X120">
        <v>78844.39</v>
      </c>
      <c r="Y120">
        <v>1.6E-2</v>
      </c>
      <c r="Z120">
        <v>1.4999999999999999E-2</v>
      </c>
      <c r="AA120">
        <v>0.85</v>
      </c>
      <c r="AB120">
        <v>0</v>
      </c>
      <c r="AC120">
        <v>1740.25</v>
      </c>
      <c r="AD120">
        <v>79040.03</v>
      </c>
      <c r="AE120">
        <v>1.6E-2</v>
      </c>
      <c r="AF120">
        <v>1.4999999999999999E-2</v>
      </c>
      <c r="AG120">
        <v>0.85</v>
      </c>
      <c r="AH120">
        <v>0</v>
      </c>
      <c r="AI120">
        <v>1744.56</v>
      </c>
      <c r="AJ120">
        <v>79235.679999999993</v>
      </c>
      <c r="AK120">
        <v>1.6E-2</v>
      </c>
      <c r="AL120">
        <v>1.4999999999999999E-2</v>
      </c>
      <c r="AM120">
        <v>0.85</v>
      </c>
      <c r="AN120">
        <v>7.0000000000000007E-2</v>
      </c>
      <c r="AO120">
        <v>1748.87</v>
      </c>
      <c r="AP120">
        <v>79431.320000000007</v>
      </c>
      <c r="AQ120">
        <v>1.6E-2</v>
      </c>
      <c r="AR120">
        <v>1.4999999999999999E-2</v>
      </c>
      <c r="AS120">
        <v>0.85</v>
      </c>
      <c r="AT120">
        <v>0</v>
      </c>
      <c r="AU120">
        <v>1753.17</v>
      </c>
      <c r="AV120">
        <v>79626.97</v>
      </c>
      <c r="AW120">
        <v>1.6E-2</v>
      </c>
      <c r="AX120">
        <v>1.4999999999999999E-2</v>
      </c>
      <c r="AY120">
        <v>0.85</v>
      </c>
      <c r="AZ120">
        <v>0</v>
      </c>
      <c r="BA120">
        <v>1757.48</v>
      </c>
      <c r="BB120">
        <v>79822.61</v>
      </c>
      <c r="BC120">
        <v>1.6E-2</v>
      </c>
      <c r="BD120">
        <v>1.4999999999999999E-2</v>
      </c>
      <c r="BE120">
        <v>0.85</v>
      </c>
      <c r="BF120">
        <v>0</v>
      </c>
      <c r="BG120">
        <v>1761.79</v>
      </c>
      <c r="BH120">
        <v>80018.25</v>
      </c>
      <c r="BI120">
        <v>1.6E-2</v>
      </c>
      <c r="BJ120">
        <v>1.4999999999999999E-2</v>
      </c>
      <c r="BK120">
        <v>0.85</v>
      </c>
      <c r="BL120">
        <v>0</v>
      </c>
      <c r="BM120">
        <v>1766.1</v>
      </c>
      <c r="BN120">
        <v>80213.899999999994</v>
      </c>
      <c r="BO120">
        <v>1.6E-2</v>
      </c>
      <c r="BP120">
        <v>1.4999999999999999E-2</v>
      </c>
      <c r="BQ120">
        <v>0.85</v>
      </c>
      <c r="BR120">
        <v>0</v>
      </c>
      <c r="BS120">
        <v>1770.4</v>
      </c>
      <c r="BT120">
        <v>80409.539999999994</v>
      </c>
      <c r="BU120">
        <v>1.6E-2</v>
      </c>
      <c r="BV120">
        <v>1.4999999999999999E-2</v>
      </c>
      <c r="BW120">
        <v>0.85</v>
      </c>
      <c r="BX120">
        <v>0</v>
      </c>
    </row>
    <row r="121" spans="1:76" x14ac:dyDescent="0.35">
      <c r="A121" t="s">
        <v>93</v>
      </c>
      <c r="B121" t="s">
        <v>87</v>
      </c>
      <c r="C121" t="s">
        <v>80</v>
      </c>
      <c r="D121">
        <v>3</v>
      </c>
      <c r="E121">
        <v>1489.61</v>
      </c>
      <c r="F121">
        <v>59773</v>
      </c>
      <c r="G121">
        <v>1.7999999999999999E-2</v>
      </c>
      <c r="H121">
        <v>1.4999999999999999E-2</v>
      </c>
      <c r="I121">
        <v>0.85</v>
      </c>
      <c r="J121">
        <v>0.26</v>
      </c>
      <c r="K121">
        <v>1493.33</v>
      </c>
      <c r="L121">
        <v>59922.43</v>
      </c>
      <c r="M121">
        <v>1.7999999999999999E-2</v>
      </c>
      <c r="N121">
        <v>1.4999999999999999E-2</v>
      </c>
      <c r="O121">
        <v>0.85</v>
      </c>
      <c r="P121">
        <v>0</v>
      </c>
      <c r="Q121">
        <v>1497.06</v>
      </c>
      <c r="R121">
        <v>60071.86</v>
      </c>
      <c r="S121">
        <v>1.7999999999999999E-2</v>
      </c>
      <c r="T121">
        <v>1.4999999999999999E-2</v>
      </c>
      <c r="U121">
        <v>0.85</v>
      </c>
      <c r="V121">
        <v>0</v>
      </c>
      <c r="W121">
        <v>1500.78</v>
      </c>
      <c r="X121">
        <v>60221.3</v>
      </c>
      <c r="Y121">
        <v>1.7999999999999999E-2</v>
      </c>
      <c r="Z121">
        <v>1.4999999999999999E-2</v>
      </c>
      <c r="AA121">
        <v>0.85</v>
      </c>
      <c r="AB121">
        <v>0</v>
      </c>
      <c r="AC121">
        <v>1504.51</v>
      </c>
      <c r="AD121">
        <v>60370.73</v>
      </c>
      <c r="AE121">
        <v>1.7999999999999999E-2</v>
      </c>
      <c r="AF121">
        <v>1.4999999999999999E-2</v>
      </c>
      <c r="AG121">
        <v>0.85</v>
      </c>
      <c r="AH121">
        <v>0</v>
      </c>
      <c r="AI121">
        <v>1508.23</v>
      </c>
      <c r="AJ121">
        <v>60520.160000000003</v>
      </c>
      <c r="AK121">
        <v>1.7999999999999999E-2</v>
      </c>
      <c r="AL121">
        <v>1.4999999999999999E-2</v>
      </c>
      <c r="AM121">
        <v>0.85</v>
      </c>
      <c r="AN121">
        <v>0.26</v>
      </c>
      <c r="AO121">
        <v>1511.95</v>
      </c>
      <c r="AP121">
        <v>60669.59</v>
      </c>
      <c r="AQ121">
        <v>1.7999999999999999E-2</v>
      </c>
      <c r="AR121">
        <v>1.4999999999999999E-2</v>
      </c>
      <c r="AS121">
        <v>0.85</v>
      </c>
      <c r="AT121">
        <v>0</v>
      </c>
      <c r="AU121">
        <v>1515.68</v>
      </c>
      <c r="AV121">
        <v>60819.03</v>
      </c>
      <c r="AW121">
        <v>1.7999999999999999E-2</v>
      </c>
      <c r="AX121">
        <v>1.4999999999999999E-2</v>
      </c>
      <c r="AY121">
        <v>0.85</v>
      </c>
      <c r="AZ121">
        <v>0</v>
      </c>
      <c r="BA121">
        <v>1519.4</v>
      </c>
      <c r="BB121">
        <v>60968.46</v>
      </c>
      <c r="BC121">
        <v>1.7999999999999999E-2</v>
      </c>
      <c r="BD121">
        <v>1.4999999999999999E-2</v>
      </c>
      <c r="BE121">
        <v>0.85</v>
      </c>
      <c r="BF121">
        <v>0</v>
      </c>
      <c r="BG121">
        <v>1523.13</v>
      </c>
      <c r="BH121">
        <v>61117.89</v>
      </c>
      <c r="BI121">
        <v>1.7999999999999999E-2</v>
      </c>
      <c r="BJ121">
        <v>1.4999999999999999E-2</v>
      </c>
      <c r="BK121">
        <v>0.85</v>
      </c>
      <c r="BL121">
        <v>0</v>
      </c>
      <c r="BM121">
        <v>1526.85</v>
      </c>
      <c r="BN121">
        <v>61267.32</v>
      </c>
      <c r="BO121">
        <v>1.7999999999999999E-2</v>
      </c>
      <c r="BP121">
        <v>1.4999999999999999E-2</v>
      </c>
      <c r="BQ121">
        <v>0.85</v>
      </c>
      <c r="BR121">
        <v>0</v>
      </c>
      <c r="BS121">
        <v>1530.57</v>
      </c>
      <c r="BT121">
        <v>61416.76</v>
      </c>
      <c r="BU121">
        <v>1.7999999999999999E-2</v>
      </c>
      <c r="BV121">
        <v>1.4999999999999999E-2</v>
      </c>
      <c r="BW121">
        <v>0.85</v>
      </c>
      <c r="BX121">
        <v>0</v>
      </c>
    </row>
    <row r="122" spans="1:76" x14ac:dyDescent="0.35">
      <c r="A122" t="s">
        <v>93</v>
      </c>
      <c r="B122" t="s">
        <v>87</v>
      </c>
      <c r="C122" t="s">
        <v>81</v>
      </c>
      <c r="D122">
        <v>1</v>
      </c>
      <c r="E122">
        <v>1568.88</v>
      </c>
      <c r="F122">
        <v>68105.259999999995</v>
      </c>
      <c r="G122">
        <v>1.6E-2</v>
      </c>
      <c r="H122">
        <v>1.4999999999999999E-2</v>
      </c>
      <c r="I122">
        <v>0.85</v>
      </c>
      <c r="J122">
        <v>0.2</v>
      </c>
      <c r="K122">
        <v>1572.8</v>
      </c>
      <c r="L122">
        <v>68275.520000000004</v>
      </c>
      <c r="M122">
        <v>1.6E-2</v>
      </c>
      <c r="N122">
        <v>1.4999999999999999E-2</v>
      </c>
      <c r="O122">
        <v>0.85</v>
      </c>
      <c r="P122">
        <v>0</v>
      </c>
      <c r="Q122">
        <v>1576.72</v>
      </c>
      <c r="R122">
        <v>68445.789999999994</v>
      </c>
      <c r="S122">
        <v>1.6E-2</v>
      </c>
      <c r="T122">
        <v>1.4999999999999999E-2</v>
      </c>
      <c r="U122">
        <v>0.85</v>
      </c>
      <c r="V122">
        <v>0</v>
      </c>
      <c r="W122">
        <v>1580.65</v>
      </c>
      <c r="X122">
        <v>68616.05</v>
      </c>
      <c r="Y122">
        <v>1.6E-2</v>
      </c>
      <c r="Z122">
        <v>1.4999999999999999E-2</v>
      </c>
      <c r="AA122">
        <v>0.85</v>
      </c>
      <c r="AB122">
        <v>0</v>
      </c>
      <c r="AC122">
        <v>1584.57</v>
      </c>
      <c r="AD122">
        <v>68786.31</v>
      </c>
      <c r="AE122">
        <v>1.6E-2</v>
      </c>
      <c r="AF122">
        <v>1.4999999999999999E-2</v>
      </c>
      <c r="AG122">
        <v>0.85</v>
      </c>
      <c r="AH122">
        <v>0</v>
      </c>
      <c r="AI122">
        <v>1588.49</v>
      </c>
      <c r="AJ122">
        <v>68956.58</v>
      </c>
      <c r="AK122">
        <v>1.6E-2</v>
      </c>
      <c r="AL122">
        <v>1.4999999999999999E-2</v>
      </c>
      <c r="AM122">
        <v>0.85</v>
      </c>
      <c r="AN122">
        <v>0.2</v>
      </c>
      <c r="AO122">
        <v>1592.41</v>
      </c>
      <c r="AP122">
        <v>69126.84</v>
      </c>
      <c r="AQ122">
        <v>1.6E-2</v>
      </c>
      <c r="AR122">
        <v>1.4999999999999999E-2</v>
      </c>
      <c r="AS122">
        <v>0.85</v>
      </c>
      <c r="AT122">
        <v>0</v>
      </c>
      <c r="AU122">
        <v>1596.34</v>
      </c>
      <c r="AV122">
        <v>69297.100000000006</v>
      </c>
      <c r="AW122">
        <v>1.6E-2</v>
      </c>
      <c r="AX122">
        <v>1.4999999999999999E-2</v>
      </c>
      <c r="AY122">
        <v>0.85</v>
      </c>
      <c r="AZ122">
        <v>0</v>
      </c>
      <c r="BA122">
        <v>1600.26</v>
      </c>
      <c r="BB122">
        <v>69467.37</v>
      </c>
      <c r="BC122">
        <v>1.6E-2</v>
      </c>
      <c r="BD122">
        <v>1.4999999999999999E-2</v>
      </c>
      <c r="BE122">
        <v>0.85</v>
      </c>
      <c r="BF122">
        <v>0</v>
      </c>
      <c r="BG122">
        <v>1604.18</v>
      </c>
      <c r="BH122">
        <v>69637.63</v>
      </c>
      <c r="BI122">
        <v>1.6E-2</v>
      </c>
      <c r="BJ122">
        <v>1.4999999999999999E-2</v>
      </c>
      <c r="BK122">
        <v>0.85</v>
      </c>
      <c r="BL122">
        <v>0</v>
      </c>
      <c r="BM122">
        <v>1608.1</v>
      </c>
      <c r="BN122">
        <v>69807.89</v>
      </c>
      <c r="BO122">
        <v>1.6E-2</v>
      </c>
      <c r="BP122">
        <v>1.4999999999999999E-2</v>
      </c>
      <c r="BQ122">
        <v>0.85</v>
      </c>
      <c r="BR122">
        <v>0</v>
      </c>
      <c r="BS122">
        <v>1612.02</v>
      </c>
      <c r="BT122">
        <v>69978.149999999994</v>
      </c>
      <c r="BU122">
        <v>1.6E-2</v>
      </c>
      <c r="BV122">
        <v>1.4999999999999999E-2</v>
      </c>
      <c r="BW122">
        <v>0.85</v>
      </c>
      <c r="BX122">
        <v>0</v>
      </c>
    </row>
    <row r="123" spans="1:76" x14ac:dyDescent="0.35">
      <c r="A123" t="s">
        <v>93</v>
      </c>
      <c r="B123" t="s">
        <v>88</v>
      </c>
      <c r="D123">
        <v>4</v>
      </c>
      <c r="E123">
        <v>80</v>
      </c>
      <c r="F123">
        <v>40000</v>
      </c>
      <c r="G123">
        <v>2.1000000000000001E-2</v>
      </c>
      <c r="H123">
        <v>1.49E-2</v>
      </c>
      <c r="I123">
        <v>0.85</v>
      </c>
      <c r="J123">
        <v>0</v>
      </c>
      <c r="K123">
        <v>80.2</v>
      </c>
      <c r="L123">
        <v>40100</v>
      </c>
      <c r="M123">
        <v>2.1000000000000001E-2</v>
      </c>
      <c r="N123">
        <v>1.49E-2</v>
      </c>
      <c r="O123">
        <v>0.85</v>
      </c>
      <c r="P123">
        <v>0</v>
      </c>
      <c r="Q123">
        <v>80.400000000000006</v>
      </c>
      <c r="R123">
        <v>40200</v>
      </c>
      <c r="S123">
        <v>2.1000000000000001E-2</v>
      </c>
      <c r="T123">
        <v>1.49E-2</v>
      </c>
      <c r="U123">
        <v>0.85</v>
      </c>
      <c r="V123">
        <v>0</v>
      </c>
      <c r="W123">
        <v>80.599999999999994</v>
      </c>
      <c r="X123">
        <v>40300</v>
      </c>
      <c r="Y123">
        <v>2.1000000000000001E-2</v>
      </c>
      <c r="Z123">
        <v>1.49E-2</v>
      </c>
      <c r="AA123">
        <v>0.85</v>
      </c>
      <c r="AB123">
        <v>0</v>
      </c>
      <c r="AC123">
        <v>80.8</v>
      </c>
      <c r="AD123">
        <v>40400</v>
      </c>
      <c r="AE123">
        <v>2.1000000000000001E-2</v>
      </c>
      <c r="AF123">
        <v>1.49E-2</v>
      </c>
      <c r="AG123">
        <v>0.85</v>
      </c>
      <c r="AH123">
        <v>0</v>
      </c>
      <c r="AI123">
        <v>81</v>
      </c>
      <c r="AJ123">
        <v>40500</v>
      </c>
      <c r="AK123">
        <v>2.1000000000000001E-2</v>
      </c>
      <c r="AL123">
        <v>1.49E-2</v>
      </c>
      <c r="AM123">
        <v>0.85</v>
      </c>
      <c r="AN123">
        <v>0</v>
      </c>
      <c r="AO123">
        <v>81.2</v>
      </c>
      <c r="AP123">
        <v>40600</v>
      </c>
      <c r="AQ123">
        <v>2.1000000000000001E-2</v>
      </c>
      <c r="AR123">
        <v>1.49E-2</v>
      </c>
      <c r="AS123">
        <v>0.85</v>
      </c>
      <c r="AT123">
        <v>0</v>
      </c>
      <c r="AU123">
        <v>81.400000000000006</v>
      </c>
      <c r="AV123">
        <v>40700</v>
      </c>
      <c r="AW123">
        <v>2.1000000000000001E-2</v>
      </c>
      <c r="AX123">
        <v>1.49E-2</v>
      </c>
      <c r="AY123">
        <v>0.85</v>
      </c>
      <c r="AZ123">
        <v>0</v>
      </c>
      <c r="BA123">
        <v>81.599999999999994</v>
      </c>
      <c r="BB123">
        <v>40800</v>
      </c>
      <c r="BC123">
        <v>2.1000000000000001E-2</v>
      </c>
      <c r="BD123">
        <v>1.49E-2</v>
      </c>
      <c r="BE123">
        <v>0.85</v>
      </c>
      <c r="BF123">
        <v>0</v>
      </c>
      <c r="BG123">
        <v>81.8</v>
      </c>
      <c r="BH123">
        <v>40900</v>
      </c>
      <c r="BI123">
        <v>2.1000000000000001E-2</v>
      </c>
      <c r="BJ123">
        <v>1.49E-2</v>
      </c>
      <c r="BK123">
        <v>0.85</v>
      </c>
      <c r="BL123">
        <v>0</v>
      </c>
      <c r="BM123">
        <v>82</v>
      </c>
      <c r="BN123">
        <v>41000</v>
      </c>
      <c r="BO123">
        <v>2.1000000000000001E-2</v>
      </c>
      <c r="BP123">
        <v>1.49E-2</v>
      </c>
      <c r="BQ123">
        <v>0.85</v>
      </c>
      <c r="BR123">
        <v>0</v>
      </c>
      <c r="BS123">
        <v>82.2</v>
      </c>
      <c r="BT123">
        <v>41100</v>
      </c>
      <c r="BU123">
        <v>2.1000000000000001E-2</v>
      </c>
      <c r="BV123">
        <v>1.49E-2</v>
      </c>
      <c r="BW123">
        <v>0.85</v>
      </c>
      <c r="BX123">
        <v>0</v>
      </c>
    </row>
    <row r="124" spans="1:76" x14ac:dyDescent="0.35">
      <c r="A124" t="s">
        <v>94</v>
      </c>
      <c r="B124" t="s">
        <v>77</v>
      </c>
      <c r="C124" t="s">
        <v>78</v>
      </c>
      <c r="D124">
        <v>7</v>
      </c>
      <c r="E124">
        <v>1350.58</v>
      </c>
      <c r="F124">
        <v>64666.8</v>
      </c>
      <c r="G124">
        <v>0.04</v>
      </c>
      <c r="H124">
        <v>1.2800000000000001E-2</v>
      </c>
      <c r="I124">
        <v>0.85</v>
      </c>
      <c r="J124">
        <v>0.15</v>
      </c>
      <c r="K124">
        <v>1353.96</v>
      </c>
      <c r="L124">
        <v>64828.47</v>
      </c>
      <c r="M124">
        <v>0.04</v>
      </c>
      <c r="N124">
        <v>1.2800000000000001E-2</v>
      </c>
      <c r="O124">
        <v>0.85</v>
      </c>
      <c r="P124">
        <v>0</v>
      </c>
      <c r="Q124">
        <v>1357.33</v>
      </c>
      <c r="R124">
        <v>64990.13</v>
      </c>
      <c r="S124">
        <v>0.04</v>
      </c>
      <c r="T124">
        <v>1.2800000000000001E-2</v>
      </c>
      <c r="U124">
        <v>0.85</v>
      </c>
      <c r="V124">
        <v>0</v>
      </c>
      <c r="W124">
        <v>1360.71</v>
      </c>
      <c r="X124">
        <v>65151.8</v>
      </c>
      <c r="Y124">
        <v>0.04</v>
      </c>
      <c r="Z124">
        <v>1.2800000000000001E-2</v>
      </c>
      <c r="AA124">
        <v>0.85</v>
      </c>
      <c r="AB124">
        <v>0</v>
      </c>
      <c r="AC124">
        <v>1364.09</v>
      </c>
      <c r="AD124">
        <v>65313.47</v>
      </c>
      <c r="AE124">
        <v>0.04</v>
      </c>
      <c r="AF124">
        <v>1.2800000000000001E-2</v>
      </c>
      <c r="AG124">
        <v>0.85</v>
      </c>
      <c r="AH124">
        <v>0</v>
      </c>
      <c r="AI124">
        <v>1367.46</v>
      </c>
      <c r="AJ124">
        <v>65475.14</v>
      </c>
      <c r="AK124">
        <v>0.04</v>
      </c>
      <c r="AL124">
        <v>1.2800000000000001E-2</v>
      </c>
      <c r="AM124">
        <v>0.85</v>
      </c>
      <c r="AN124">
        <v>0.15</v>
      </c>
      <c r="AO124">
        <v>1370.84</v>
      </c>
      <c r="AP124">
        <v>65636.800000000003</v>
      </c>
      <c r="AQ124">
        <v>0.04</v>
      </c>
      <c r="AR124">
        <v>1.2800000000000001E-2</v>
      </c>
      <c r="AS124">
        <v>0.85</v>
      </c>
      <c r="AT124">
        <v>0</v>
      </c>
      <c r="AU124">
        <v>1374.22</v>
      </c>
      <c r="AV124">
        <v>65798.47</v>
      </c>
      <c r="AW124">
        <v>0.04</v>
      </c>
      <c r="AX124">
        <v>1.2800000000000001E-2</v>
      </c>
      <c r="AY124">
        <v>0.85</v>
      </c>
      <c r="AZ124">
        <v>0</v>
      </c>
      <c r="BA124">
        <v>1377.59</v>
      </c>
      <c r="BB124">
        <v>65960.14</v>
      </c>
      <c r="BC124">
        <v>0.04</v>
      </c>
      <c r="BD124">
        <v>1.2800000000000001E-2</v>
      </c>
      <c r="BE124">
        <v>0.85</v>
      </c>
      <c r="BF124">
        <v>0</v>
      </c>
      <c r="BG124">
        <v>1380.97</v>
      </c>
      <c r="BH124">
        <v>66121.8</v>
      </c>
      <c r="BI124">
        <v>0.04</v>
      </c>
      <c r="BJ124">
        <v>1.2800000000000001E-2</v>
      </c>
      <c r="BK124">
        <v>0.85</v>
      </c>
      <c r="BL124">
        <v>0</v>
      </c>
      <c r="BM124">
        <v>1384.34</v>
      </c>
      <c r="BN124">
        <v>66283.47</v>
      </c>
      <c r="BO124">
        <v>0.04</v>
      </c>
      <c r="BP124">
        <v>1.2800000000000001E-2</v>
      </c>
      <c r="BQ124">
        <v>0.85</v>
      </c>
      <c r="BR124">
        <v>0</v>
      </c>
      <c r="BS124">
        <v>1387.72</v>
      </c>
      <c r="BT124">
        <v>66445.14</v>
      </c>
      <c r="BU124">
        <v>0.04</v>
      </c>
      <c r="BV124">
        <v>1.2800000000000001E-2</v>
      </c>
      <c r="BW124">
        <v>0.85</v>
      </c>
      <c r="BX124">
        <v>0</v>
      </c>
    </row>
    <row r="125" spans="1:76" x14ac:dyDescent="0.35">
      <c r="A125" t="s">
        <v>94</v>
      </c>
      <c r="B125" t="s">
        <v>77</v>
      </c>
      <c r="C125" t="s">
        <v>79</v>
      </c>
      <c r="D125">
        <v>15</v>
      </c>
      <c r="E125">
        <v>1444.76</v>
      </c>
      <c r="F125">
        <v>65401.65</v>
      </c>
      <c r="G125">
        <v>2.5000000000000001E-2</v>
      </c>
      <c r="H125">
        <v>1.5299999999999999E-2</v>
      </c>
      <c r="I125">
        <v>0.85</v>
      </c>
      <c r="J125">
        <v>0.12</v>
      </c>
      <c r="K125">
        <v>1448.37</v>
      </c>
      <c r="L125">
        <v>65565.149999999994</v>
      </c>
      <c r="M125">
        <v>2.5000000000000001E-2</v>
      </c>
      <c r="N125">
        <v>1.5299999999999999E-2</v>
      </c>
      <c r="O125">
        <v>0.85</v>
      </c>
      <c r="P125">
        <v>0</v>
      </c>
      <c r="Q125">
        <v>1451.98</v>
      </c>
      <c r="R125">
        <v>65728.66</v>
      </c>
      <c r="S125">
        <v>2.5000000000000001E-2</v>
      </c>
      <c r="T125">
        <v>1.5299999999999999E-2</v>
      </c>
      <c r="U125">
        <v>0.85</v>
      </c>
      <c r="V125">
        <v>0</v>
      </c>
      <c r="W125">
        <v>1455.6</v>
      </c>
      <c r="X125">
        <v>65892.160000000003</v>
      </c>
      <c r="Y125">
        <v>2.5000000000000001E-2</v>
      </c>
      <c r="Z125">
        <v>1.5299999999999999E-2</v>
      </c>
      <c r="AA125">
        <v>0.85</v>
      </c>
      <c r="AB125">
        <v>0</v>
      </c>
      <c r="AC125">
        <v>1459.21</v>
      </c>
      <c r="AD125">
        <v>66055.67</v>
      </c>
      <c r="AE125">
        <v>2.5000000000000001E-2</v>
      </c>
      <c r="AF125">
        <v>1.5299999999999999E-2</v>
      </c>
      <c r="AG125">
        <v>0.85</v>
      </c>
      <c r="AH125">
        <v>0</v>
      </c>
      <c r="AI125">
        <v>1462.82</v>
      </c>
      <c r="AJ125">
        <v>66219.17</v>
      </c>
      <c r="AK125">
        <v>2.5000000000000001E-2</v>
      </c>
      <c r="AL125">
        <v>1.5299999999999999E-2</v>
      </c>
      <c r="AM125">
        <v>0.85</v>
      </c>
      <c r="AN125">
        <v>0.12</v>
      </c>
      <c r="AO125">
        <v>1466.43</v>
      </c>
      <c r="AP125">
        <v>66382.67</v>
      </c>
      <c r="AQ125">
        <v>2.5000000000000001E-2</v>
      </c>
      <c r="AR125">
        <v>1.5299999999999999E-2</v>
      </c>
      <c r="AS125">
        <v>0.85</v>
      </c>
      <c r="AT125">
        <v>0</v>
      </c>
      <c r="AU125">
        <v>1470.04</v>
      </c>
      <c r="AV125">
        <v>66546.179999999993</v>
      </c>
      <c r="AW125">
        <v>2.5000000000000001E-2</v>
      </c>
      <c r="AX125">
        <v>1.5299999999999999E-2</v>
      </c>
      <c r="AY125">
        <v>0.85</v>
      </c>
      <c r="AZ125">
        <v>0</v>
      </c>
      <c r="BA125">
        <v>1473.66</v>
      </c>
      <c r="BB125">
        <v>66709.679999999993</v>
      </c>
      <c r="BC125">
        <v>2.5000000000000001E-2</v>
      </c>
      <c r="BD125">
        <v>1.5299999999999999E-2</v>
      </c>
      <c r="BE125">
        <v>0.85</v>
      </c>
      <c r="BF125">
        <v>0</v>
      </c>
      <c r="BG125">
        <v>1477.27</v>
      </c>
      <c r="BH125">
        <v>66873.19</v>
      </c>
      <c r="BI125">
        <v>2.5000000000000001E-2</v>
      </c>
      <c r="BJ125">
        <v>1.5299999999999999E-2</v>
      </c>
      <c r="BK125">
        <v>0.85</v>
      </c>
      <c r="BL125">
        <v>0</v>
      </c>
      <c r="BM125">
        <v>1480.88</v>
      </c>
      <c r="BN125">
        <v>67036.69</v>
      </c>
      <c r="BO125">
        <v>2.5000000000000001E-2</v>
      </c>
      <c r="BP125">
        <v>1.5299999999999999E-2</v>
      </c>
      <c r="BQ125">
        <v>0.85</v>
      </c>
      <c r="BR125">
        <v>0</v>
      </c>
      <c r="BS125">
        <v>1484.49</v>
      </c>
      <c r="BT125">
        <v>67200.2</v>
      </c>
      <c r="BU125">
        <v>2.5000000000000001E-2</v>
      </c>
      <c r="BV125">
        <v>1.5299999999999999E-2</v>
      </c>
      <c r="BW125">
        <v>0.85</v>
      </c>
      <c r="BX125">
        <v>0</v>
      </c>
    </row>
    <row r="126" spans="1:76" x14ac:dyDescent="0.35">
      <c r="A126" t="s">
        <v>94</v>
      </c>
      <c r="B126" t="s">
        <v>77</v>
      </c>
      <c r="C126" t="s">
        <v>80</v>
      </c>
      <c r="D126">
        <v>22</v>
      </c>
      <c r="E126">
        <v>1460.37</v>
      </c>
      <c r="F126">
        <v>69810.75</v>
      </c>
      <c r="G126">
        <v>0.02</v>
      </c>
      <c r="H126">
        <v>1.7299999999999999E-2</v>
      </c>
      <c r="I126">
        <v>0.85</v>
      </c>
      <c r="J126">
        <v>0.26</v>
      </c>
      <c r="K126">
        <v>1464.02</v>
      </c>
      <c r="L126">
        <v>69985.279999999999</v>
      </c>
      <c r="M126">
        <v>0.02</v>
      </c>
      <c r="N126">
        <v>1.7299999999999999E-2</v>
      </c>
      <c r="O126">
        <v>0.85</v>
      </c>
      <c r="P126">
        <v>0</v>
      </c>
      <c r="Q126">
        <v>1467.67</v>
      </c>
      <c r="R126">
        <v>70159.8</v>
      </c>
      <c r="S126">
        <v>0.02</v>
      </c>
      <c r="T126">
        <v>1.7299999999999999E-2</v>
      </c>
      <c r="U126">
        <v>0.85</v>
      </c>
      <c r="V126">
        <v>0</v>
      </c>
      <c r="W126">
        <v>1471.32</v>
      </c>
      <c r="X126">
        <v>70334.33</v>
      </c>
      <c r="Y126">
        <v>0.02</v>
      </c>
      <c r="Z126">
        <v>1.7299999999999999E-2</v>
      </c>
      <c r="AA126">
        <v>0.85</v>
      </c>
      <c r="AB126">
        <v>0</v>
      </c>
      <c r="AC126">
        <v>1474.97</v>
      </c>
      <c r="AD126">
        <v>70508.86</v>
      </c>
      <c r="AE126">
        <v>0.02</v>
      </c>
      <c r="AF126">
        <v>1.7299999999999999E-2</v>
      </c>
      <c r="AG126">
        <v>0.85</v>
      </c>
      <c r="AH126">
        <v>0</v>
      </c>
      <c r="AI126">
        <v>1478.62</v>
      </c>
      <c r="AJ126">
        <v>70683.38</v>
      </c>
      <c r="AK126">
        <v>0.02</v>
      </c>
      <c r="AL126">
        <v>1.7299999999999999E-2</v>
      </c>
      <c r="AM126">
        <v>0.85</v>
      </c>
      <c r="AN126">
        <v>0.26</v>
      </c>
      <c r="AO126">
        <v>1482.28</v>
      </c>
      <c r="AP126">
        <v>70857.91</v>
      </c>
      <c r="AQ126">
        <v>0.02</v>
      </c>
      <c r="AR126">
        <v>1.7299999999999999E-2</v>
      </c>
      <c r="AS126">
        <v>0.85</v>
      </c>
      <c r="AT126">
        <v>0</v>
      </c>
      <c r="AU126">
        <v>1485.93</v>
      </c>
      <c r="AV126">
        <v>71032.44</v>
      </c>
      <c r="AW126">
        <v>0.02</v>
      </c>
      <c r="AX126">
        <v>1.7299999999999999E-2</v>
      </c>
      <c r="AY126">
        <v>0.85</v>
      </c>
      <c r="AZ126">
        <v>0</v>
      </c>
      <c r="BA126">
        <v>1489.58</v>
      </c>
      <c r="BB126">
        <v>71206.960000000006</v>
      </c>
      <c r="BC126">
        <v>0.02</v>
      </c>
      <c r="BD126">
        <v>1.7299999999999999E-2</v>
      </c>
      <c r="BE126">
        <v>0.85</v>
      </c>
      <c r="BF126">
        <v>0</v>
      </c>
      <c r="BG126">
        <v>1493.23</v>
      </c>
      <c r="BH126">
        <v>71381.490000000005</v>
      </c>
      <c r="BI126">
        <v>0.02</v>
      </c>
      <c r="BJ126">
        <v>1.7299999999999999E-2</v>
      </c>
      <c r="BK126">
        <v>0.85</v>
      </c>
      <c r="BL126">
        <v>0</v>
      </c>
      <c r="BM126">
        <v>1496.88</v>
      </c>
      <c r="BN126">
        <v>71556.02</v>
      </c>
      <c r="BO126">
        <v>0.02</v>
      </c>
      <c r="BP126">
        <v>1.7299999999999999E-2</v>
      </c>
      <c r="BQ126">
        <v>0.85</v>
      </c>
      <c r="BR126">
        <v>0</v>
      </c>
      <c r="BS126">
        <v>1500.53</v>
      </c>
      <c r="BT126">
        <v>71730.55</v>
      </c>
      <c r="BU126">
        <v>0.02</v>
      </c>
      <c r="BV126">
        <v>1.7299999999999999E-2</v>
      </c>
      <c r="BW126">
        <v>0.85</v>
      </c>
      <c r="BX126">
        <v>0</v>
      </c>
    </row>
    <row r="127" spans="1:76" x14ac:dyDescent="0.35">
      <c r="A127" t="s">
        <v>94</v>
      </c>
      <c r="B127" t="s">
        <v>77</v>
      </c>
      <c r="C127" t="s">
        <v>81</v>
      </c>
      <c r="D127">
        <v>12</v>
      </c>
      <c r="E127">
        <v>1641.77</v>
      </c>
      <c r="F127">
        <v>76424.399999999994</v>
      </c>
      <c r="G127">
        <v>1.7999999999999999E-2</v>
      </c>
      <c r="H127">
        <v>1.7299999999999999E-2</v>
      </c>
      <c r="I127">
        <v>0.85</v>
      </c>
      <c r="J127">
        <v>0.2</v>
      </c>
      <c r="K127">
        <v>1645.87</v>
      </c>
      <c r="L127">
        <v>76615.460000000006</v>
      </c>
      <c r="M127">
        <v>1.7999999999999999E-2</v>
      </c>
      <c r="N127">
        <v>1.7299999999999999E-2</v>
      </c>
      <c r="O127">
        <v>0.85</v>
      </c>
      <c r="P127">
        <v>0</v>
      </c>
      <c r="Q127">
        <v>1649.98</v>
      </c>
      <c r="R127">
        <v>76806.52</v>
      </c>
      <c r="S127">
        <v>1.7999999999999999E-2</v>
      </c>
      <c r="T127">
        <v>1.7299999999999999E-2</v>
      </c>
      <c r="U127">
        <v>0.85</v>
      </c>
      <c r="V127">
        <v>0</v>
      </c>
      <c r="W127">
        <v>1654.08</v>
      </c>
      <c r="X127">
        <v>76997.58</v>
      </c>
      <c r="Y127">
        <v>1.7999999999999999E-2</v>
      </c>
      <c r="Z127">
        <v>1.7299999999999999E-2</v>
      </c>
      <c r="AA127">
        <v>0.85</v>
      </c>
      <c r="AB127">
        <v>0</v>
      </c>
      <c r="AC127">
        <v>1658.19</v>
      </c>
      <c r="AD127">
        <v>77188.639999999999</v>
      </c>
      <c r="AE127">
        <v>1.7999999999999999E-2</v>
      </c>
      <c r="AF127">
        <v>1.7299999999999999E-2</v>
      </c>
      <c r="AG127">
        <v>0.85</v>
      </c>
      <c r="AH127">
        <v>0</v>
      </c>
      <c r="AI127">
        <v>1662.29</v>
      </c>
      <c r="AJ127">
        <v>77379.7</v>
      </c>
      <c r="AK127">
        <v>1.7999999999999999E-2</v>
      </c>
      <c r="AL127">
        <v>1.7299999999999999E-2</v>
      </c>
      <c r="AM127">
        <v>0.85</v>
      </c>
      <c r="AN127">
        <v>0.2</v>
      </c>
      <c r="AO127">
        <v>1666.4</v>
      </c>
      <c r="AP127">
        <v>77570.77</v>
      </c>
      <c r="AQ127">
        <v>1.7999999999999999E-2</v>
      </c>
      <c r="AR127">
        <v>1.7299999999999999E-2</v>
      </c>
      <c r="AS127">
        <v>0.85</v>
      </c>
      <c r="AT127">
        <v>0</v>
      </c>
      <c r="AU127">
        <v>1670.5</v>
      </c>
      <c r="AV127">
        <v>77761.83</v>
      </c>
      <c r="AW127">
        <v>1.7999999999999999E-2</v>
      </c>
      <c r="AX127">
        <v>1.7299999999999999E-2</v>
      </c>
      <c r="AY127">
        <v>0.85</v>
      </c>
      <c r="AZ127">
        <v>0</v>
      </c>
      <c r="BA127">
        <v>1674.61</v>
      </c>
      <c r="BB127">
        <v>77952.89</v>
      </c>
      <c r="BC127">
        <v>1.7999999999999999E-2</v>
      </c>
      <c r="BD127">
        <v>1.7299999999999999E-2</v>
      </c>
      <c r="BE127">
        <v>0.85</v>
      </c>
      <c r="BF127">
        <v>0</v>
      </c>
      <c r="BG127">
        <v>1678.71</v>
      </c>
      <c r="BH127">
        <v>78143.95</v>
      </c>
      <c r="BI127">
        <v>1.7999999999999999E-2</v>
      </c>
      <c r="BJ127">
        <v>1.7299999999999999E-2</v>
      </c>
      <c r="BK127">
        <v>0.85</v>
      </c>
      <c r="BL127">
        <v>0</v>
      </c>
      <c r="BM127">
        <v>1682.81</v>
      </c>
      <c r="BN127">
        <v>78335.009999999995</v>
      </c>
      <c r="BO127">
        <v>1.7999999999999999E-2</v>
      </c>
      <c r="BP127">
        <v>1.7299999999999999E-2</v>
      </c>
      <c r="BQ127">
        <v>0.85</v>
      </c>
      <c r="BR127">
        <v>0</v>
      </c>
      <c r="BS127">
        <v>1686.92</v>
      </c>
      <c r="BT127">
        <v>78526.070000000007</v>
      </c>
      <c r="BU127">
        <v>1.7999999999999999E-2</v>
      </c>
      <c r="BV127">
        <v>1.7299999999999999E-2</v>
      </c>
      <c r="BW127">
        <v>0.85</v>
      </c>
      <c r="BX127">
        <v>0</v>
      </c>
    </row>
    <row r="128" spans="1:76" x14ac:dyDescent="0.35">
      <c r="A128" t="s">
        <v>94</v>
      </c>
      <c r="B128" t="s">
        <v>77</v>
      </c>
      <c r="C128" t="s">
        <v>82</v>
      </c>
      <c r="D128">
        <v>11</v>
      </c>
      <c r="E128">
        <v>1710.32</v>
      </c>
      <c r="F128">
        <v>84140.32</v>
      </c>
      <c r="G128">
        <v>1.4999999999999999E-2</v>
      </c>
      <c r="H128">
        <v>1.2699999999999999E-2</v>
      </c>
      <c r="I128">
        <v>0.85</v>
      </c>
      <c r="J128">
        <v>7.0000000000000007E-2</v>
      </c>
      <c r="K128">
        <v>1714.6</v>
      </c>
      <c r="L128">
        <v>84350.67</v>
      </c>
      <c r="M128">
        <v>1.4999999999999999E-2</v>
      </c>
      <c r="N128">
        <v>1.2699999999999999E-2</v>
      </c>
      <c r="O128">
        <v>0.85</v>
      </c>
      <c r="P128">
        <v>0</v>
      </c>
      <c r="Q128">
        <v>1718.87</v>
      </c>
      <c r="R128">
        <v>84561.02</v>
      </c>
      <c r="S128">
        <v>1.4999999999999999E-2</v>
      </c>
      <c r="T128">
        <v>1.2699999999999999E-2</v>
      </c>
      <c r="U128">
        <v>0.85</v>
      </c>
      <c r="V128">
        <v>0</v>
      </c>
      <c r="W128">
        <v>1723.15</v>
      </c>
      <c r="X128">
        <v>84771.37</v>
      </c>
      <c r="Y128">
        <v>1.4999999999999999E-2</v>
      </c>
      <c r="Z128">
        <v>1.2699999999999999E-2</v>
      </c>
      <c r="AA128">
        <v>0.85</v>
      </c>
      <c r="AB128">
        <v>0</v>
      </c>
      <c r="AC128">
        <v>1727.42</v>
      </c>
      <c r="AD128">
        <v>84981.72</v>
      </c>
      <c r="AE128">
        <v>1.4999999999999999E-2</v>
      </c>
      <c r="AF128">
        <v>1.2699999999999999E-2</v>
      </c>
      <c r="AG128">
        <v>0.85</v>
      </c>
      <c r="AH128">
        <v>0</v>
      </c>
      <c r="AI128">
        <v>1731.7</v>
      </c>
      <c r="AJ128">
        <v>85192.07</v>
      </c>
      <c r="AK128">
        <v>1.4999999999999999E-2</v>
      </c>
      <c r="AL128">
        <v>1.2699999999999999E-2</v>
      </c>
      <c r="AM128">
        <v>0.85</v>
      </c>
      <c r="AN128">
        <v>7.0000000000000007E-2</v>
      </c>
      <c r="AO128">
        <v>1735.97</v>
      </c>
      <c r="AP128">
        <v>85402.42</v>
      </c>
      <c r="AQ128">
        <v>1.4999999999999999E-2</v>
      </c>
      <c r="AR128">
        <v>1.2699999999999999E-2</v>
      </c>
      <c r="AS128">
        <v>0.85</v>
      </c>
      <c r="AT128">
        <v>0</v>
      </c>
      <c r="AU128">
        <v>1740.25</v>
      </c>
      <c r="AV128">
        <v>85612.78</v>
      </c>
      <c r="AW128">
        <v>1.4999999999999999E-2</v>
      </c>
      <c r="AX128">
        <v>1.2699999999999999E-2</v>
      </c>
      <c r="AY128">
        <v>0.85</v>
      </c>
      <c r="AZ128">
        <v>0</v>
      </c>
      <c r="BA128">
        <v>1744.53</v>
      </c>
      <c r="BB128">
        <v>85823.13</v>
      </c>
      <c r="BC128">
        <v>1.4999999999999999E-2</v>
      </c>
      <c r="BD128">
        <v>1.2699999999999999E-2</v>
      </c>
      <c r="BE128">
        <v>0.85</v>
      </c>
      <c r="BF128">
        <v>0</v>
      </c>
      <c r="BG128">
        <v>1748.8</v>
      </c>
      <c r="BH128">
        <v>86033.48</v>
      </c>
      <c r="BI128">
        <v>1.4999999999999999E-2</v>
      </c>
      <c r="BJ128">
        <v>1.2699999999999999E-2</v>
      </c>
      <c r="BK128">
        <v>0.85</v>
      </c>
      <c r="BL128">
        <v>0</v>
      </c>
      <c r="BM128">
        <v>1753.08</v>
      </c>
      <c r="BN128">
        <v>86243.83</v>
      </c>
      <c r="BO128">
        <v>1.4999999999999999E-2</v>
      </c>
      <c r="BP128">
        <v>1.2699999999999999E-2</v>
      </c>
      <c r="BQ128">
        <v>0.85</v>
      </c>
      <c r="BR128">
        <v>0</v>
      </c>
      <c r="BS128">
        <v>1757.35</v>
      </c>
      <c r="BT128">
        <v>86454.18</v>
      </c>
      <c r="BU128">
        <v>1.4999999999999999E-2</v>
      </c>
      <c r="BV128">
        <v>1.2699999999999999E-2</v>
      </c>
      <c r="BW128">
        <v>0.85</v>
      </c>
      <c r="BX128">
        <v>0</v>
      </c>
    </row>
    <row r="129" spans="1:76" x14ac:dyDescent="0.35">
      <c r="A129" t="s">
        <v>94</v>
      </c>
      <c r="B129" t="s">
        <v>77</v>
      </c>
      <c r="C129" t="s">
        <v>83</v>
      </c>
      <c r="D129">
        <v>4</v>
      </c>
      <c r="E129">
        <v>1771.44</v>
      </c>
      <c r="F129">
        <v>99204.75</v>
      </c>
      <c r="G129">
        <v>0.01</v>
      </c>
      <c r="H129">
        <v>7.1000000000000004E-3</v>
      </c>
      <c r="I129">
        <v>0.85</v>
      </c>
      <c r="J129">
        <v>0.12</v>
      </c>
      <c r="K129">
        <v>1775.87</v>
      </c>
      <c r="L129">
        <v>99452.76</v>
      </c>
      <c r="M129">
        <v>0.01</v>
      </c>
      <c r="N129">
        <v>7.1000000000000004E-3</v>
      </c>
      <c r="O129">
        <v>0.85</v>
      </c>
      <c r="P129">
        <v>0</v>
      </c>
      <c r="Q129">
        <v>1780.3</v>
      </c>
      <c r="R129">
        <v>99700.77</v>
      </c>
      <c r="S129">
        <v>0.01</v>
      </c>
      <c r="T129">
        <v>7.1000000000000004E-3</v>
      </c>
      <c r="U129">
        <v>0.85</v>
      </c>
      <c r="V129">
        <v>0</v>
      </c>
      <c r="W129">
        <v>1784.73</v>
      </c>
      <c r="X129">
        <v>99948.79</v>
      </c>
      <c r="Y129">
        <v>0.01</v>
      </c>
      <c r="Z129">
        <v>7.1000000000000004E-3</v>
      </c>
      <c r="AA129">
        <v>0.85</v>
      </c>
      <c r="AB129">
        <v>0</v>
      </c>
      <c r="AC129">
        <v>1789.15</v>
      </c>
      <c r="AD129">
        <v>100196.8</v>
      </c>
      <c r="AE129">
        <v>0.01</v>
      </c>
      <c r="AF129">
        <v>7.1000000000000004E-3</v>
      </c>
      <c r="AG129">
        <v>0.85</v>
      </c>
      <c r="AH129">
        <v>0</v>
      </c>
      <c r="AI129">
        <v>1793.58</v>
      </c>
      <c r="AJ129">
        <v>100444.81</v>
      </c>
      <c r="AK129">
        <v>0.01</v>
      </c>
      <c r="AL129">
        <v>7.1000000000000004E-3</v>
      </c>
      <c r="AM129">
        <v>0.85</v>
      </c>
      <c r="AN129">
        <v>0.12</v>
      </c>
      <c r="AO129">
        <v>1798.01</v>
      </c>
      <c r="AP129">
        <v>100692.82</v>
      </c>
      <c r="AQ129">
        <v>0.01</v>
      </c>
      <c r="AR129">
        <v>7.1000000000000004E-3</v>
      </c>
      <c r="AS129">
        <v>0.85</v>
      </c>
      <c r="AT129">
        <v>0</v>
      </c>
      <c r="AU129">
        <v>1802.44</v>
      </c>
      <c r="AV129">
        <v>100940.83</v>
      </c>
      <c r="AW129">
        <v>0.01</v>
      </c>
      <c r="AX129">
        <v>7.1000000000000004E-3</v>
      </c>
      <c r="AY129">
        <v>0.85</v>
      </c>
      <c r="AZ129">
        <v>0</v>
      </c>
      <c r="BA129">
        <v>1806.87</v>
      </c>
      <c r="BB129">
        <v>101188.85</v>
      </c>
      <c r="BC129">
        <v>0.01</v>
      </c>
      <c r="BD129">
        <v>7.1000000000000004E-3</v>
      </c>
      <c r="BE129">
        <v>0.85</v>
      </c>
      <c r="BF129">
        <v>0</v>
      </c>
      <c r="BG129">
        <v>1811.3</v>
      </c>
      <c r="BH129">
        <v>101436.86</v>
      </c>
      <c r="BI129">
        <v>0.01</v>
      </c>
      <c r="BJ129">
        <v>7.1000000000000004E-3</v>
      </c>
      <c r="BK129">
        <v>0.85</v>
      </c>
      <c r="BL129">
        <v>0</v>
      </c>
      <c r="BM129">
        <v>1815.73</v>
      </c>
      <c r="BN129">
        <v>101684.87</v>
      </c>
      <c r="BO129">
        <v>0.01</v>
      </c>
      <c r="BP129">
        <v>7.1000000000000004E-3</v>
      </c>
      <c r="BQ129">
        <v>0.85</v>
      </c>
      <c r="BR129">
        <v>0</v>
      </c>
      <c r="BS129">
        <v>1820.15</v>
      </c>
      <c r="BT129">
        <v>101932.88</v>
      </c>
      <c r="BU129">
        <v>0.01</v>
      </c>
      <c r="BV129">
        <v>7.1000000000000004E-3</v>
      </c>
      <c r="BW129">
        <v>0.85</v>
      </c>
      <c r="BX129">
        <v>0</v>
      </c>
    </row>
    <row r="130" spans="1:76" x14ac:dyDescent="0.35">
      <c r="A130" t="s">
        <v>94</v>
      </c>
      <c r="B130" t="s">
        <v>77</v>
      </c>
      <c r="C130" t="s">
        <v>84</v>
      </c>
      <c r="D130">
        <v>2</v>
      </c>
      <c r="E130">
        <v>2147.98</v>
      </c>
      <c r="F130">
        <v>108022.95</v>
      </c>
      <c r="G130">
        <v>0.01</v>
      </c>
      <c r="H130">
        <v>7.1000000000000004E-3</v>
      </c>
      <c r="I130">
        <v>0.85</v>
      </c>
      <c r="J130">
        <v>0.14000000000000001</v>
      </c>
      <c r="K130">
        <v>2153.35</v>
      </c>
      <c r="L130">
        <v>108293.01</v>
      </c>
      <c r="M130">
        <v>0.01</v>
      </c>
      <c r="N130">
        <v>7.1000000000000004E-3</v>
      </c>
      <c r="O130">
        <v>0.85</v>
      </c>
      <c r="P130">
        <v>0</v>
      </c>
      <c r="Q130">
        <v>2158.7199999999998</v>
      </c>
      <c r="R130">
        <v>108563.06</v>
      </c>
      <c r="S130">
        <v>0.01</v>
      </c>
      <c r="T130">
        <v>7.1000000000000004E-3</v>
      </c>
      <c r="U130">
        <v>0.85</v>
      </c>
      <c r="V130">
        <v>0</v>
      </c>
      <c r="W130">
        <v>2164.09</v>
      </c>
      <c r="X130">
        <v>108833.12</v>
      </c>
      <c r="Y130">
        <v>0.01</v>
      </c>
      <c r="Z130">
        <v>7.1000000000000004E-3</v>
      </c>
      <c r="AA130">
        <v>0.85</v>
      </c>
      <c r="AB130">
        <v>0</v>
      </c>
      <c r="AC130">
        <v>2169.46</v>
      </c>
      <c r="AD130">
        <v>109103.18</v>
      </c>
      <c r="AE130">
        <v>0.01</v>
      </c>
      <c r="AF130">
        <v>7.1000000000000004E-3</v>
      </c>
      <c r="AG130">
        <v>0.85</v>
      </c>
      <c r="AH130">
        <v>0</v>
      </c>
      <c r="AI130">
        <v>2174.83</v>
      </c>
      <c r="AJ130">
        <v>109373.24</v>
      </c>
      <c r="AK130">
        <v>0.01</v>
      </c>
      <c r="AL130">
        <v>7.1000000000000004E-3</v>
      </c>
      <c r="AM130">
        <v>0.85</v>
      </c>
      <c r="AN130">
        <v>0.14000000000000001</v>
      </c>
      <c r="AO130">
        <v>2180.1999999999998</v>
      </c>
      <c r="AP130">
        <v>109643.29</v>
      </c>
      <c r="AQ130">
        <v>0.01</v>
      </c>
      <c r="AR130">
        <v>7.1000000000000004E-3</v>
      </c>
      <c r="AS130">
        <v>0.85</v>
      </c>
      <c r="AT130">
        <v>0</v>
      </c>
      <c r="AU130">
        <v>2185.5700000000002</v>
      </c>
      <c r="AV130">
        <v>109913.35</v>
      </c>
      <c r="AW130">
        <v>0.01</v>
      </c>
      <c r="AX130">
        <v>7.1000000000000004E-3</v>
      </c>
      <c r="AY130">
        <v>0.85</v>
      </c>
      <c r="AZ130">
        <v>0</v>
      </c>
      <c r="BA130">
        <v>2190.94</v>
      </c>
      <c r="BB130">
        <v>110183.41</v>
      </c>
      <c r="BC130">
        <v>0.01</v>
      </c>
      <c r="BD130">
        <v>7.1000000000000004E-3</v>
      </c>
      <c r="BE130">
        <v>0.85</v>
      </c>
      <c r="BF130">
        <v>0</v>
      </c>
      <c r="BG130">
        <v>2196.31</v>
      </c>
      <c r="BH130">
        <v>110453.47</v>
      </c>
      <c r="BI130">
        <v>0.01</v>
      </c>
      <c r="BJ130">
        <v>7.1000000000000004E-3</v>
      </c>
      <c r="BK130">
        <v>0.85</v>
      </c>
      <c r="BL130">
        <v>0</v>
      </c>
      <c r="BM130">
        <v>2201.6799999999998</v>
      </c>
      <c r="BN130">
        <v>110723.52</v>
      </c>
      <c r="BO130">
        <v>0.01</v>
      </c>
      <c r="BP130">
        <v>7.1000000000000004E-3</v>
      </c>
      <c r="BQ130">
        <v>0.85</v>
      </c>
      <c r="BR130">
        <v>0</v>
      </c>
      <c r="BS130">
        <v>2207.0500000000002</v>
      </c>
      <c r="BT130">
        <v>110993.58</v>
      </c>
      <c r="BU130">
        <v>0.01</v>
      </c>
      <c r="BV130">
        <v>7.1000000000000004E-3</v>
      </c>
      <c r="BW130">
        <v>0.85</v>
      </c>
      <c r="BX130">
        <v>0</v>
      </c>
    </row>
    <row r="131" spans="1:76" x14ac:dyDescent="0.35">
      <c r="A131" t="s">
        <v>94</v>
      </c>
      <c r="B131" t="s">
        <v>77</v>
      </c>
      <c r="C131" t="s">
        <v>85</v>
      </c>
      <c r="D131">
        <v>1</v>
      </c>
      <c r="E131">
        <v>2057.58</v>
      </c>
      <c r="F131">
        <v>126394.2</v>
      </c>
      <c r="G131">
        <v>8.0000000000000002E-3</v>
      </c>
      <c r="H131">
        <v>7.1000000000000004E-3</v>
      </c>
      <c r="I131">
        <v>0.85</v>
      </c>
      <c r="J131">
        <v>0</v>
      </c>
      <c r="K131">
        <v>2062.7199999999998</v>
      </c>
      <c r="L131">
        <v>126710.19</v>
      </c>
      <c r="M131">
        <v>8.0000000000000002E-3</v>
      </c>
      <c r="N131">
        <v>7.1000000000000004E-3</v>
      </c>
      <c r="O131">
        <v>0.85</v>
      </c>
      <c r="P131">
        <v>0</v>
      </c>
      <c r="Q131">
        <v>2067.87</v>
      </c>
      <c r="R131">
        <v>127026.17</v>
      </c>
      <c r="S131">
        <v>8.0000000000000002E-3</v>
      </c>
      <c r="T131">
        <v>7.1000000000000004E-3</v>
      </c>
      <c r="U131">
        <v>0.85</v>
      </c>
      <c r="V131">
        <v>0</v>
      </c>
      <c r="W131">
        <v>2073.0100000000002</v>
      </c>
      <c r="X131">
        <v>127342.16</v>
      </c>
      <c r="Y131">
        <v>8.0000000000000002E-3</v>
      </c>
      <c r="Z131">
        <v>7.1000000000000004E-3</v>
      </c>
      <c r="AA131">
        <v>0.85</v>
      </c>
      <c r="AB131">
        <v>0</v>
      </c>
      <c r="AC131">
        <v>2078.16</v>
      </c>
      <c r="AD131">
        <v>127658.14</v>
      </c>
      <c r="AE131">
        <v>8.0000000000000002E-3</v>
      </c>
      <c r="AF131">
        <v>7.1000000000000004E-3</v>
      </c>
      <c r="AG131">
        <v>0.85</v>
      </c>
      <c r="AH131">
        <v>0</v>
      </c>
      <c r="AI131">
        <v>2083.3000000000002</v>
      </c>
      <c r="AJ131">
        <v>127974.13</v>
      </c>
      <c r="AK131">
        <v>8.0000000000000002E-3</v>
      </c>
      <c r="AL131">
        <v>7.1000000000000004E-3</v>
      </c>
      <c r="AM131">
        <v>0.85</v>
      </c>
      <c r="AN131">
        <v>0</v>
      </c>
      <c r="AO131">
        <v>2088.44</v>
      </c>
      <c r="AP131">
        <v>128290.11</v>
      </c>
      <c r="AQ131">
        <v>8.0000000000000002E-3</v>
      </c>
      <c r="AR131">
        <v>7.1000000000000004E-3</v>
      </c>
      <c r="AS131">
        <v>0.85</v>
      </c>
      <c r="AT131">
        <v>0</v>
      </c>
      <c r="AU131">
        <v>2093.59</v>
      </c>
      <c r="AV131">
        <v>128606.1</v>
      </c>
      <c r="AW131">
        <v>8.0000000000000002E-3</v>
      </c>
      <c r="AX131">
        <v>7.1000000000000004E-3</v>
      </c>
      <c r="AY131">
        <v>0.85</v>
      </c>
      <c r="AZ131">
        <v>0</v>
      </c>
      <c r="BA131">
        <v>2098.73</v>
      </c>
      <c r="BB131">
        <v>128922.08</v>
      </c>
      <c r="BC131">
        <v>8.0000000000000002E-3</v>
      </c>
      <c r="BD131">
        <v>7.1000000000000004E-3</v>
      </c>
      <c r="BE131">
        <v>0.85</v>
      </c>
      <c r="BF131">
        <v>0</v>
      </c>
      <c r="BG131">
        <v>2103.88</v>
      </c>
      <c r="BH131">
        <v>129238.07</v>
      </c>
      <c r="BI131">
        <v>8.0000000000000002E-3</v>
      </c>
      <c r="BJ131">
        <v>7.1000000000000004E-3</v>
      </c>
      <c r="BK131">
        <v>0.85</v>
      </c>
      <c r="BL131">
        <v>0</v>
      </c>
      <c r="BM131">
        <v>2109.02</v>
      </c>
      <c r="BN131">
        <v>129554.05</v>
      </c>
      <c r="BO131">
        <v>8.0000000000000002E-3</v>
      </c>
      <c r="BP131">
        <v>7.1000000000000004E-3</v>
      </c>
      <c r="BQ131">
        <v>0.85</v>
      </c>
      <c r="BR131">
        <v>0</v>
      </c>
      <c r="BS131">
        <v>2114.16</v>
      </c>
      <c r="BT131">
        <v>129870.04</v>
      </c>
      <c r="BU131">
        <v>8.0000000000000002E-3</v>
      </c>
      <c r="BV131">
        <v>7.1000000000000004E-3</v>
      </c>
      <c r="BW131">
        <v>0.85</v>
      </c>
      <c r="BX131">
        <v>0</v>
      </c>
    </row>
    <row r="132" spans="1:76" x14ac:dyDescent="0.35">
      <c r="A132" t="s">
        <v>94</v>
      </c>
      <c r="B132" t="s">
        <v>86</v>
      </c>
      <c r="C132" t="s">
        <v>79</v>
      </c>
      <c r="D132">
        <v>2</v>
      </c>
      <c r="E132">
        <v>1444.76</v>
      </c>
      <c r="F132">
        <v>65401.65</v>
      </c>
      <c r="G132">
        <v>2.1999999999999999E-2</v>
      </c>
      <c r="H132">
        <v>1.7500000000000002E-2</v>
      </c>
      <c r="I132">
        <v>0.85</v>
      </c>
      <c r="J132">
        <v>0.12</v>
      </c>
      <c r="K132">
        <v>1448.37</v>
      </c>
      <c r="L132">
        <v>65565.149999999994</v>
      </c>
      <c r="M132">
        <v>2.1999999999999999E-2</v>
      </c>
      <c r="N132">
        <v>1.7500000000000002E-2</v>
      </c>
      <c r="O132">
        <v>0.85</v>
      </c>
      <c r="P132">
        <v>0</v>
      </c>
      <c r="Q132">
        <v>1451.98</v>
      </c>
      <c r="R132">
        <v>65728.66</v>
      </c>
      <c r="S132">
        <v>2.1999999999999999E-2</v>
      </c>
      <c r="T132">
        <v>1.7500000000000002E-2</v>
      </c>
      <c r="U132">
        <v>0.85</v>
      </c>
      <c r="V132">
        <v>0</v>
      </c>
      <c r="W132">
        <v>1455.6</v>
      </c>
      <c r="X132">
        <v>65892.160000000003</v>
      </c>
      <c r="Y132">
        <v>2.1999999999999999E-2</v>
      </c>
      <c r="Z132">
        <v>1.7500000000000002E-2</v>
      </c>
      <c r="AA132">
        <v>0.85</v>
      </c>
      <c r="AB132">
        <v>0</v>
      </c>
      <c r="AC132">
        <v>1459.21</v>
      </c>
      <c r="AD132">
        <v>66055.67</v>
      </c>
      <c r="AE132">
        <v>2.1999999999999999E-2</v>
      </c>
      <c r="AF132">
        <v>1.7500000000000002E-2</v>
      </c>
      <c r="AG132">
        <v>0.85</v>
      </c>
      <c r="AH132">
        <v>0</v>
      </c>
      <c r="AI132">
        <v>1462.82</v>
      </c>
      <c r="AJ132">
        <v>66219.17</v>
      </c>
      <c r="AK132">
        <v>2.1999999999999999E-2</v>
      </c>
      <c r="AL132">
        <v>1.7500000000000002E-2</v>
      </c>
      <c r="AM132">
        <v>0.85</v>
      </c>
      <c r="AN132">
        <v>0.12</v>
      </c>
      <c r="AO132">
        <v>1466.43</v>
      </c>
      <c r="AP132">
        <v>66382.67</v>
      </c>
      <c r="AQ132">
        <v>2.1999999999999999E-2</v>
      </c>
      <c r="AR132">
        <v>1.7500000000000002E-2</v>
      </c>
      <c r="AS132">
        <v>0.85</v>
      </c>
      <c r="AT132">
        <v>0</v>
      </c>
      <c r="AU132">
        <v>1470.04</v>
      </c>
      <c r="AV132">
        <v>66546.179999999993</v>
      </c>
      <c r="AW132">
        <v>2.1999999999999999E-2</v>
      </c>
      <c r="AX132">
        <v>1.7500000000000002E-2</v>
      </c>
      <c r="AY132">
        <v>0.85</v>
      </c>
      <c r="AZ132">
        <v>0</v>
      </c>
      <c r="BA132">
        <v>1473.66</v>
      </c>
      <c r="BB132">
        <v>66709.679999999993</v>
      </c>
      <c r="BC132">
        <v>2.1999999999999999E-2</v>
      </c>
      <c r="BD132">
        <v>1.7500000000000002E-2</v>
      </c>
      <c r="BE132">
        <v>0.85</v>
      </c>
      <c r="BF132">
        <v>0</v>
      </c>
      <c r="BG132">
        <v>1477.27</v>
      </c>
      <c r="BH132">
        <v>66873.19</v>
      </c>
      <c r="BI132">
        <v>2.1999999999999999E-2</v>
      </c>
      <c r="BJ132">
        <v>1.7500000000000002E-2</v>
      </c>
      <c r="BK132">
        <v>0.85</v>
      </c>
      <c r="BL132">
        <v>0</v>
      </c>
      <c r="BM132">
        <v>1480.88</v>
      </c>
      <c r="BN132">
        <v>67036.69</v>
      </c>
      <c r="BO132">
        <v>2.1999999999999999E-2</v>
      </c>
      <c r="BP132">
        <v>1.7500000000000002E-2</v>
      </c>
      <c r="BQ132">
        <v>0.85</v>
      </c>
      <c r="BR132">
        <v>0</v>
      </c>
      <c r="BS132">
        <v>1484.49</v>
      </c>
      <c r="BT132">
        <v>67200.2</v>
      </c>
      <c r="BU132">
        <v>2.1999999999999999E-2</v>
      </c>
      <c r="BV132">
        <v>1.7500000000000002E-2</v>
      </c>
      <c r="BW132">
        <v>0.85</v>
      </c>
      <c r="BX132">
        <v>0</v>
      </c>
    </row>
    <row r="133" spans="1:76" x14ac:dyDescent="0.35">
      <c r="A133" t="s">
        <v>94</v>
      </c>
      <c r="B133" t="s">
        <v>86</v>
      </c>
      <c r="C133" t="s">
        <v>80</v>
      </c>
      <c r="D133">
        <v>1</v>
      </c>
      <c r="E133">
        <v>1460.37</v>
      </c>
      <c r="F133">
        <v>69810.75</v>
      </c>
      <c r="G133">
        <v>2.1999999999999999E-2</v>
      </c>
      <c r="H133">
        <v>1.7500000000000002E-2</v>
      </c>
      <c r="I133">
        <v>0.85</v>
      </c>
      <c r="J133">
        <v>0.26</v>
      </c>
      <c r="K133">
        <v>1464.02</v>
      </c>
      <c r="L133">
        <v>69985.279999999999</v>
      </c>
      <c r="M133">
        <v>2.1999999999999999E-2</v>
      </c>
      <c r="N133">
        <v>1.7500000000000002E-2</v>
      </c>
      <c r="O133">
        <v>0.85</v>
      </c>
      <c r="P133">
        <v>0</v>
      </c>
      <c r="Q133">
        <v>1467.67</v>
      </c>
      <c r="R133">
        <v>70159.8</v>
      </c>
      <c r="S133">
        <v>2.1999999999999999E-2</v>
      </c>
      <c r="T133">
        <v>1.7500000000000002E-2</v>
      </c>
      <c r="U133">
        <v>0.85</v>
      </c>
      <c r="V133">
        <v>0</v>
      </c>
      <c r="W133">
        <v>1471.32</v>
      </c>
      <c r="X133">
        <v>70334.33</v>
      </c>
      <c r="Y133">
        <v>2.1999999999999999E-2</v>
      </c>
      <c r="Z133">
        <v>1.7500000000000002E-2</v>
      </c>
      <c r="AA133">
        <v>0.85</v>
      </c>
      <c r="AB133">
        <v>0</v>
      </c>
      <c r="AC133">
        <v>1474.97</v>
      </c>
      <c r="AD133">
        <v>70508.86</v>
      </c>
      <c r="AE133">
        <v>2.1999999999999999E-2</v>
      </c>
      <c r="AF133">
        <v>1.7500000000000002E-2</v>
      </c>
      <c r="AG133">
        <v>0.85</v>
      </c>
      <c r="AH133">
        <v>0</v>
      </c>
      <c r="AI133">
        <v>1478.62</v>
      </c>
      <c r="AJ133">
        <v>70683.38</v>
      </c>
      <c r="AK133">
        <v>2.1999999999999999E-2</v>
      </c>
      <c r="AL133">
        <v>1.7500000000000002E-2</v>
      </c>
      <c r="AM133">
        <v>0.85</v>
      </c>
      <c r="AN133">
        <v>0.26</v>
      </c>
      <c r="AO133">
        <v>1482.28</v>
      </c>
      <c r="AP133">
        <v>70857.91</v>
      </c>
      <c r="AQ133">
        <v>2.1999999999999999E-2</v>
      </c>
      <c r="AR133">
        <v>1.7500000000000002E-2</v>
      </c>
      <c r="AS133">
        <v>0.85</v>
      </c>
      <c r="AT133">
        <v>0</v>
      </c>
      <c r="AU133">
        <v>1485.93</v>
      </c>
      <c r="AV133">
        <v>71032.44</v>
      </c>
      <c r="AW133">
        <v>2.1999999999999999E-2</v>
      </c>
      <c r="AX133">
        <v>1.7500000000000002E-2</v>
      </c>
      <c r="AY133">
        <v>0.85</v>
      </c>
      <c r="AZ133">
        <v>0</v>
      </c>
      <c r="BA133">
        <v>1489.58</v>
      </c>
      <c r="BB133">
        <v>71206.960000000006</v>
      </c>
      <c r="BC133">
        <v>2.1999999999999999E-2</v>
      </c>
      <c r="BD133">
        <v>1.7500000000000002E-2</v>
      </c>
      <c r="BE133">
        <v>0.85</v>
      </c>
      <c r="BF133">
        <v>0</v>
      </c>
      <c r="BG133">
        <v>1493.23</v>
      </c>
      <c r="BH133">
        <v>71381.490000000005</v>
      </c>
      <c r="BI133">
        <v>2.1999999999999999E-2</v>
      </c>
      <c r="BJ133">
        <v>1.7500000000000002E-2</v>
      </c>
      <c r="BK133">
        <v>0.85</v>
      </c>
      <c r="BL133">
        <v>0</v>
      </c>
      <c r="BM133">
        <v>1496.88</v>
      </c>
      <c r="BN133">
        <v>71556.02</v>
      </c>
      <c r="BO133">
        <v>2.1999999999999999E-2</v>
      </c>
      <c r="BP133">
        <v>1.7500000000000002E-2</v>
      </c>
      <c r="BQ133">
        <v>0.85</v>
      </c>
      <c r="BR133">
        <v>0</v>
      </c>
      <c r="BS133">
        <v>1500.53</v>
      </c>
      <c r="BT133">
        <v>71730.55</v>
      </c>
      <c r="BU133">
        <v>2.1999999999999999E-2</v>
      </c>
      <c r="BV133">
        <v>1.7500000000000002E-2</v>
      </c>
      <c r="BW133">
        <v>0.85</v>
      </c>
      <c r="BX133">
        <v>0</v>
      </c>
    </row>
    <row r="134" spans="1:76" x14ac:dyDescent="0.35">
      <c r="A134" t="s">
        <v>94</v>
      </c>
      <c r="B134" t="s">
        <v>86</v>
      </c>
      <c r="C134" t="s">
        <v>81</v>
      </c>
      <c r="D134">
        <v>2</v>
      </c>
      <c r="E134">
        <v>1641.77</v>
      </c>
      <c r="F134">
        <v>76424.399999999994</v>
      </c>
      <c r="G134">
        <v>2.1999999999999999E-2</v>
      </c>
      <c r="H134">
        <v>1.7500000000000002E-2</v>
      </c>
      <c r="I134">
        <v>0.85</v>
      </c>
      <c r="J134">
        <v>0.2</v>
      </c>
      <c r="K134">
        <v>1645.87</v>
      </c>
      <c r="L134">
        <v>76615.460000000006</v>
      </c>
      <c r="M134">
        <v>2.1999999999999999E-2</v>
      </c>
      <c r="N134">
        <v>1.7500000000000002E-2</v>
      </c>
      <c r="O134">
        <v>0.85</v>
      </c>
      <c r="P134">
        <v>0</v>
      </c>
      <c r="Q134">
        <v>1649.98</v>
      </c>
      <c r="R134">
        <v>76806.52</v>
      </c>
      <c r="S134">
        <v>2.1999999999999999E-2</v>
      </c>
      <c r="T134">
        <v>1.7500000000000002E-2</v>
      </c>
      <c r="U134">
        <v>0.85</v>
      </c>
      <c r="V134">
        <v>0</v>
      </c>
      <c r="W134">
        <v>1654.08</v>
      </c>
      <c r="X134">
        <v>76997.58</v>
      </c>
      <c r="Y134">
        <v>2.1999999999999999E-2</v>
      </c>
      <c r="Z134">
        <v>1.7500000000000002E-2</v>
      </c>
      <c r="AA134">
        <v>0.85</v>
      </c>
      <c r="AB134">
        <v>0</v>
      </c>
      <c r="AC134">
        <v>1658.19</v>
      </c>
      <c r="AD134">
        <v>77188.639999999999</v>
      </c>
      <c r="AE134">
        <v>2.1999999999999999E-2</v>
      </c>
      <c r="AF134">
        <v>1.7500000000000002E-2</v>
      </c>
      <c r="AG134">
        <v>0.85</v>
      </c>
      <c r="AH134">
        <v>0</v>
      </c>
      <c r="AI134">
        <v>1662.29</v>
      </c>
      <c r="AJ134">
        <v>77379.7</v>
      </c>
      <c r="AK134">
        <v>2.1999999999999999E-2</v>
      </c>
      <c r="AL134">
        <v>1.7500000000000002E-2</v>
      </c>
      <c r="AM134">
        <v>0.85</v>
      </c>
      <c r="AN134">
        <v>0.2</v>
      </c>
      <c r="AO134">
        <v>1666.4</v>
      </c>
      <c r="AP134">
        <v>77570.77</v>
      </c>
      <c r="AQ134">
        <v>2.1999999999999999E-2</v>
      </c>
      <c r="AR134">
        <v>1.7500000000000002E-2</v>
      </c>
      <c r="AS134">
        <v>0.85</v>
      </c>
      <c r="AT134">
        <v>0</v>
      </c>
      <c r="AU134">
        <v>1670.5</v>
      </c>
      <c r="AV134">
        <v>77761.83</v>
      </c>
      <c r="AW134">
        <v>2.1999999999999999E-2</v>
      </c>
      <c r="AX134">
        <v>1.7500000000000002E-2</v>
      </c>
      <c r="AY134">
        <v>0.85</v>
      </c>
      <c r="AZ134">
        <v>0</v>
      </c>
      <c r="BA134">
        <v>1674.61</v>
      </c>
      <c r="BB134">
        <v>77952.89</v>
      </c>
      <c r="BC134">
        <v>2.1999999999999999E-2</v>
      </c>
      <c r="BD134">
        <v>1.7500000000000002E-2</v>
      </c>
      <c r="BE134">
        <v>0.85</v>
      </c>
      <c r="BF134">
        <v>0</v>
      </c>
      <c r="BG134">
        <v>1678.71</v>
      </c>
      <c r="BH134">
        <v>78143.95</v>
      </c>
      <c r="BI134">
        <v>2.1999999999999999E-2</v>
      </c>
      <c r="BJ134">
        <v>1.7500000000000002E-2</v>
      </c>
      <c r="BK134">
        <v>0.85</v>
      </c>
      <c r="BL134">
        <v>0</v>
      </c>
      <c r="BM134">
        <v>1682.81</v>
      </c>
      <c r="BN134">
        <v>78335.009999999995</v>
      </c>
      <c r="BO134">
        <v>2.1999999999999999E-2</v>
      </c>
      <c r="BP134">
        <v>1.7500000000000002E-2</v>
      </c>
      <c r="BQ134">
        <v>0.85</v>
      </c>
      <c r="BR134">
        <v>0</v>
      </c>
      <c r="BS134">
        <v>1686.92</v>
      </c>
      <c r="BT134">
        <v>78526.070000000007</v>
      </c>
      <c r="BU134">
        <v>2.1999999999999999E-2</v>
      </c>
      <c r="BV134">
        <v>1.7500000000000002E-2</v>
      </c>
      <c r="BW134">
        <v>0.85</v>
      </c>
      <c r="BX134">
        <v>0</v>
      </c>
    </row>
    <row r="135" spans="1:76" x14ac:dyDescent="0.35">
      <c r="A135" t="s">
        <v>94</v>
      </c>
      <c r="B135" t="s">
        <v>86</v>
      </c>
      <c r="C135" t="s">
        <v>82</v>
      </c>
      <c r="D135">
        <v>2</v>
      </c>
      <c r="E135">
        <v>1710.32</v>
      </c>
      <c r="F135">
        <v>84140.32</v>
      </c>
      <c r="G135">
        <v>0.02</v>
      </c>
      <c r="H135">
        <v>1.7500000000000002E-2</v>
      </c>
      <c r="I135">
        <v>0.85</v>
      </c>
      <c r="J135">
        <v>7.0000000000000007E-2</v>
      </c>
      <c r="K135">
        <v>1714.6</v>
      </c>
      <c r="L135">
        <v>84350.67</v>
      </c>
      <c r="M135">
        <v>0.02</v>
      </c>
      <c r="N135">
        <v>1.7500000000000002E-2</v>
      </c>
      <c r="O135">
        <v>0.85</v>
      </c>
      <c r="P135">
        <v>0</v>
      </c>
      <c r="Q135">
        <v>1718.87</v>
      </c>
      <c r="R135">
        <v>84561.02</v>
      </c>
      <c r="S135">
        <v>0.02</v>
      </c>
      <c r="T135">
        <v>1.7500000000000002E-2</v>
      </c>
      <c r="U135">
        <v>0.85</v>
      </c>
      <c r="V135">
        <v>0</v>
      </c>
      <c r="W135">
        <v>1723.15</v>
      </c>
      <c r="X135">
        <v>84771.37</v>
      </c>
      <c r="Y135">
        <v>0.02</v>
      </c>
      <c r="Z135">
        <v>1.7500000000000002E-2</v>
      </c>
      <c r="AA135">
        <v>0.85</v>
      </c>
      <c r="AB135">
        <v>0</v>
      </c>
      <c r="AC135">
        <v>1727.42</v>
      </c>
      <c r="AD135">
        <v>84981.72</v>
      </c>
      <c r="AE135">
        <v>0.02</v>
      </c>
      <c r="AF135">
        <v>1.7500000000000002E-2</v>
      </c>
      <c r="AG135">
        <v>0.85</v>
      </c>
      <c r="AH135">
        <v>0</v>
      </c>
      <c r="AI135">
        <v>1731.7</v>
      </c>
      <c r="AJ135">
        <v>85192.07</v>
      </c>
      <c r="AK135">
        <v>0.02</v>
      </c>
      <c r="AL135">
        <v>1.7500000000000002E-2</v>
      </c>
      <c r="AM135">
        <v>0.85</v>
      </c>
      <c r="AN135">
        <v>7.0000000000000007E-2</v>
      </c>
      <c r="AO135">
        <v>1735.97</v>
      </c>
      <c r="AP135">
        <v>85402.42</v>
      </c>
      <c r="AQ135">
        <v>0.02</v>
      </c>
      <c r="AR135">
        <v>1.7500000000000002E-2</v>
      </c>
      <c r="AS135">
        <v>0.85</v>
      </c>
      <c r="AT135">
        <v>0</v>
      </c>
      <c r="AU135">
        <v>1740.25</v>
      </c>
      <c r="AV135">
        <v>85612.78</v>
      </c>
      <c r="AW135">
        <v>0.02</v>
      </c>
      <c r="AX135">
        <v>1.7500000000000002E-2</v>
      </c>
      <c r="AY135">
        <v>0.85</v>
      </c>
      <c r="AZ135">
        <v>0</v>
      </c>
      <c r="BA135">
        <v>1744.53</v>
      </c>
      <c r="BB135">
        <v>85823.13</v>
      </c>
      <c r="BC135">
        <v>0.02</v>
      </c>
      <c r="BD135">
        <v>1.7500000000000002E-2</v>
      </c>
      <c r="BE135">
        <v>0.85</v>
      </c>
      <c r="BF135">
        <v>0</v>
      </c>
      <c r="BG135">
        <v>1748.8</v>
      </c>
      <c r="BH135">
        <v>86033.48</v>
      </c>
      <c r="BI135">
        <v>0.02</v>
      </c>
      <c r="BJ135">
        <v>1.7500000000000002E-2</v>
      </c>
      <c r="BK135">
        <v>0.85</v>
      </c>
      <c r="BL135">
        <v>0</v>
      </c>
      <c r="BM135">
        <v>1753.08</v>
      </c>
      <c r="BN135">
        <v>86243.83</v>
      </c>
      <c r="BO135">
        <v>0.02</v>
      </c>
      <c r="BP135">
        <v>1.7500000000000002E-2</v>
      </c>
      <c r="BQ135">
        <v>0.85</v>
      </c>
      <c r="BR135">
        <v>0</v>
      </c>
      <c r="BS135">
        <v>1757.35</v>
      </c>
      <c r="BT135">
        <v>86454.18</v>
      </c>
      <c r="BU135">
        <v>0.02</v>
      </c>
      <c r="BV135">
        <v>1.7500000000000002E-2</v>
      </c>
      <c r="BW135">
        <v>0.85</v>
      </c>
      <c r="BX135">
        <v>0</v>
      </c>
    </row>
    <row r="136" spans="1:76" x14ac:dyDescent="0.35">
      <c r="A136" t="s">
        <v>94</v>
      </c>
      <c r="B136" t="s">
        <v>86</v>
      </c>
      <c r="C136" t="s">
        <v>83</v>
      </c>
      <c r="D136">
        <v>1</v>
      </c>
      <c r="E136">
        <v>1771.44</v>
      </c>
      <c r="F136">
        <v>99204.75</v>
      </c>
      <c r="G136">
        <v>0.02</v>
      </c>
      <c r="H136">
        <v>1.7500000000000002E-2</v>
      </c>
      <c r="I136">
        <v>0.85</v>
      </c>
      <c r="J136">
        <v>0.12</v>
      </c>
      <c r="K136">
        <v>1775.87</v>
      </c>
      <c r="L136">
        <v>99452.76</v>
      </c>
      <c r="M136">
        <v>0.02</v>
      </c>
      <c r="N136">
        <v>1.7500000000000002E-2</v>
      </c>
      <c r="O136">
        <v>0.85</v>
      </c>
      <c r="P136">
        <v>0</v>
      </c>
      <c r="Q136">
        <v>1780.3</v>
      </c>
      <c r="R136">
        <v>99700.77</v>
      </c>
      <c r="S136">
        <v>0.02</v>
      </c>
      <c r="T136">
        <v>1.7500000000000002E-2</v>
      </c>
      <c r="U136">
        <v>0.85</v>
      </c>
      <c r="V136">
        <v>0</v>
      </c>
      <c r="W136">
        <v>1784.73</v>
      </c>
      <c r="X136">
        <v>99948.79</v>
      </c>
      <c r="Y136">
        <v>0.02</v>
      </c>
      <c r="Z136">
        <v>1.7500000000000002E-2</v>
      </c>
      <c r="AA136">
        <v>0.85</v>
      </c>
      <c r="AB136">
        <v>0</v>
      </c>
      <c r="AC136">
        <v>1789.15</v>
      </c>
      <c r="AD136">
        <v>100196.8</v>
      </c>
      <c r="AE136">
        <v>0.02</v>
      </c>
      <c r="AF136">
        <v>1.7500000000000002E-2</v>
      </c>
      <c r="AG136">
        <v>0.85</v>
      </c>
      <c r="AH136">
        <v>0</v>
      </c>
      <c r="AI136">
        <v>1793.58</v>
      </c>
      <c r="AJ136">
        <v>100444.81</v>
      </c>
      <c r="AK136">
        <v>0.02</v>
      </c>
      <c r="AL136">
        <v>1.7500000000000002E-2</v>
      </c>
      <c r="AM136">
        <v>0.85</v>
      </c>
      <c r="AN136">
        <v>0.12</v>
      </c>
      <c r="AO136">
        <v>1798.01</v>
      </c>
      <c r="AP136">
        <v>100692.82</v>
      </c>
      <c r="AQ136">
        <v>0.02</v>
      </c>
      <c r="AR136">
        <v>1.7500000000000002E-2</v>
      </c>
      <c r="AS136">
        <v>0.85</v>
      </c>
      <c r="AT136">
        <v>0</v>
      </c>
      <c r="AU136">
        <v>1802.44</v>
      </c>
      <c r="AV136">
        <v>100940.83</v>
      </c>
      <c r="AW136">
        <v>0.02</v>
      </c>
      <c r="AX136">
        <v>1.7500000000000002E-2</v>
      </c>
      <c r="AY136">
        <v>0.85</v>
      </c>
      <c r="AZ136">
        <v>0</v>
      </c>
      <c r="BA136">
        <v>1806.87</v>
      </c>
      <c r="BB136">
        <v>101188.85</v>
      </c>
      <c r="BC136">
        <v>0.02</v>
      </c>
      <c r="BD136">
        <v>1.7500000000000002E-2</v>
      </c>
      <c r="BE136">
        <v>0.85</v>
      </c>
      <c r="BF136">
        <v>0</v>
      </c>
      <c r="BG136">
        <v>1811.3</v>
      </c>
      <c r="BH136">
        <v>101436.86</v>
      </c>
      <c r="BI136">
        <v>0.02</v>
      </c>
      <c r="BJ136">
        <v>1.7500000000000002E-2</v>
      </c>
      <c r="BK136">
        <v>0.85</v>
      </c>
      <c r="BL136">
        <v>0</v>
      </c>
      <c r="BM136">
        <v>1815.73</v>
      </c>
      <c r="BN136">
        <v>101684.87</v>
      </c>
      <c r="BO136">
        <v>0.02</v>
      </c>
      <c r="BP136">
        <v>1.7500000000000002E-2</v>
      </c>
      <c r="BQ136">
        <v>0.85</v>
      </c>
      <c r="BR136">
        <v>0</v>
      </c>
      <c r="BS136">
        <v>1820.15</v>
      </c>
      <c r="BT136">
        <v>101932.88</v>
      </c>
      <c r="BU136">
        <v>0.02</v>
      </c>
      <c r="BV136">
        <v>1.7500000000000002E-2</v>
      </c>
      <c r="BW136">
        <v>0.85</v>
      </c>
      <c r="BX136">
        <v>0</v>
      </c>
    </row>
    <row r="137" spans="1:76" x14ac:dyDescent="0.35">
      <c r="A137" t="s">
        <v>94</v>
      </c>
      <c r="B137" t="s">
        <v>86</v>
      </c>
      <c r="C137" t="s">
        <v>84</v>
      </c>
      <c r="D137">
        <v>1</v>
      </c>
      <c r="E137">
        <v>2147.98</v>
      </c>
      <c r="F137">
        <v>108022.95</v>
      </c>
      <c r="G137">
        <v>1.7999999999999999E-2</v>
      </c>
      <c r="H137">
        <v>1.7500000000000002E-2</v>
      </c>
      <c r="I137">
        <v>0.85</v>
      </c>
      <c r="J137">
        <v>0.14000000000000001</v>
      </c>
      <c r="K137">
        <v>2153.35</v>
      </c>
      <c r="L137">
        <v>108293.01</v>
      </c>
      <c r="M137">
        <v>1.7999999999999999E-2</v>
      </c>
      <c r="N137">
        <v>1.7500000000000002E-2</v>
      </c>
      <c r="O137">
        <v>0.85</v>
      </c>
      <c r="P137">
        <v>0</v>
      </c>
      <c r="Q137">
        <v>2158.7199999999998</v>
      </c>
      <c r="R137">
        <v>108563.06</v>
      </c>
      <c r="S137">
        <v>1.7999999999999999E-2</v>
      </c>
      <c r="T137">
        <v>1.7500000000000002E-2</v>
      </c>
      <c r="U137">
        <v>0.85</v>
      </c>
      <c r="V137">
        <v>0</v>
      </c>
      <c r="W137">
        <v>2164.09</v>
      </c>
      <c r="X137">
        <v>108833.12</v>
      </c>
      <c r="Y137">
        <v>1.7999999999999999E-2</v>
      </c>
      <c r="Z137">
        <v>1.7500000000000002E-2</v>
      </c>
      <c r="AA137">
        <v>0.85</v>
      </c>
      <c r="AB137">
        <v>0</v>
      </c>
      <c r="AC137">
        <v>2169.46</v>
      </c>
      <c r="AD137">
        <v>109103.18</v>
      </c>
      <c r="AE137">
        <v>1.7999999999999999E-2</v>
      </c>
      <c r="AF137">
        <v>1.7500000000000002E-2</v>
      </c>
      <c r="AG137">
        <v>0.85</v>
      </c>
      <c r="AH137">
        <v>0</v>
      </c>
      <c r="AI137">
        <v>2174.83</v>
      </c>
      <c r="AJ137">
        <v>109373.24</v>
      </c>
      <c r="AK137">
        <v>1.7999999999999999E-2</v>
      </c>
      <c r="AL137">
        <v>1.7500000000000002E-2</v>
      </c>
      <c r="AM137">
        <v>0.85</v>
      </c>
      <c r="AN137">
        <v>0.14000000000000001</v>
      </c>
      <c r="AO137">
        <v>2180.1999999999998</v>
      </c>
      <c r="AP137">
        <v>109643.29</v>
      </c>
      <c r="AQ137">
        <v>1.7999999999999999E-2</v>
      </c>
      <c r="AR137">
        <v>1.7500000000000002E-2</v>
      </c>
      <c r="AS137">
        <v>0.85</v>
      </c>
      <c r="AT137">
        <v>0</v>
      </c>
      <c r="AU137">
        <v>2185.5700000000002</v>
      </c>
      <c r="AV137">
        <v>109913.35</v>
      </c>
      <c r="AW137">
        <v>1.7999999999999999E-2</v>
      </c>
      <c r="AX137">
        <v>1.7500000000000002E-2</v>
      </c>
      <c r="AY137">
        <v>0.85</v>
      </c>
      <c r="AZ137">
        <v>0</v>
      </c>
      <c r="BA137">
        <v>2190.94</v>
      </c>
      <c r="BB137">
        <v>110183.41</v>
      </c>
      <c r="BC137">
        <v>1.7999999999999999E-2</v>
      </c>
      <c r="BD137">
        <v>1.7500000000000002E-2</v>
      </c>
      <c r="BE137">
        <v>0.85</v>
      </c>
      <c r="BF137">
        <v>0</v>
      </c>
      <c r="BG137">
        <v>2196.31</v>
      </c>
      <c r="BH137">
        <v>110453.47</v>
      </c>
      <c r="BI137">
        <v>1.7999999999999999E-2</v>
      </c>
      <c r="BJ137">
        <v>1.7500000000000002E-2</v>
      </c>
      <c r="BK137">
        <v>0.85</v>
      </c>
      <c r="BL137">
        <v>0</v>
      </c>
      <c r="BM137">
        <v>2201.6799999999998</v>
      </c>
      <c r="BN137">
        <v>110723.52</v>
      </c>
      <c r="BO137">
        <v>1.7999999999999999E-2</v>
      </c>
      <c r="BP137">
        <v>1.7500000000000002E-2</v>
      </c>
      <c r="BQ137">
        <v>0.85</v>
      </c>
      <c r="BR137">
        <v>0</v>
      </c>
      <c r="BS137">
        <v>2207.0500000000002</v>
      </c>
      <c r="BT137">
        <v>110993.58</v>
      </c>
      <c r="BU137">
        <v>1.7999999999999999E-2</v>
      </c>
      <c r="BV137">
        <v>1.7500000000000002E-2</v>
      </c>
      <c r="BW137">
        <v>0.85</v>
      </c>
      <c r="BX137">
        <v>0</v>
      </c>
    </row>
    <row r="138" spans="1:76" x14ac:dyDescent="0.35">
      <c r="A138" t="s">
        <v>94</v>
      </c>
      <c r="B138" t="s">
        <v>86</v>
      </c>
      <c r="C138" t="s">
        <v>85</v>
      </c>
      <c r="D138">
        <v>1</v>
      </c>
      <c r="E138">
        <v>2057.58</v>
      </c>
      <c r="F138">
        <v>126394.2</v>
      </c>
      <c r="G138">
        <v>1.7999999999999999E-2</v>
      </c>
      <c r="H138">
        <v>1.7500000000000002E-2</v>
      </c>
      <c r="I138">
        <v>0.85</v>
      </c>
      <c r="J138">
        <v>0</v>
      </c>
      <c r="K138">
        <v>2062.7199999999998</v>
      </c>
      <c r="L138">
        <v>126710.19</v>
      </c>
      <c r="M138">
        <v>1.7999999999999999E-2</v>
      </c>
      <c r="N138">
        <v>1.7500000000000002E-2</v>
      </c>
      <c r="O138">
        <v>0.85</v>
      </c>
      <c r="P138">
        <v>0</v>
      </c>
      <c r="Q138">
        <v>2067.87</v>
      </c>
      <c r="R138">
        <v>127026.17</v>
      </c>
      <c r="S138">
        <v>1.7999999999999999E-2</v>
      </c>
      <c r="T138">
        <v>1.7500000000000002E-2</v>
      </c>
      <c r="U138">
        <v>0.85</v>
      </c>
      <c r="V138">
        <v>0</v>
      </c>
      <c r="W138">
        <v>2073.0100000000002</v>
      </c>
      <c r="X138">
        <v>127342.16</v>
      </c>
      <c r="Y138">
        <v>1.7999999999999999E-2</v>
      </c>
      <c r="Z138">
        <v>1.7500000000000002E-2</v>
      </c>
      <c r="AA138">
        <v>0.85</v>
      </c>
      <c r="AB138">
        <v>0</v>
      </c>
      <c r="AC138">
        <v>2078.16</v>
      </c>
      <c r="AD138">
        <v>127658.14</v>
      </c>
      <c r="AE138">
        <v>1.7999999999999999E-2</v>
      </c>
      <c r="AF138">
        <v>1.7500000000000002E-2</v>
      </c>
      <c r="AG138">
        <v>0.85</v>
      </c>
      <c r="AH138">
        <v>0</v>
      </c>
      <c r="AI138">
        <v>2083.3000000000002</v>
      </c>
      <c r="AJ138">
        <v>127974.13</v>
      </c>
      <c r="AK138">
        <v>1.7999999999999999E-2</v>
      </c>
      <c r="AL138">
        <v>1.7500000000000002E-2</v>
      </c>
      <c r="AM138">
        <v>0.85</v>
      </c>
      <c r="AN138">
        <v>0</v>
      </c>
      <c r="AO138">
        <v>2088.44</v>
      </c>
      <c r="AP138">
        <v>128290.11</v>
      </c>
      <c r="AQ138">
        <v>1.7999999999999999E-2</v>
      </c>
      <c r="AR138">
        <v>1.7500000000000002E-2</v>
      </c>
      <c r="AS138">
        <v>0.85</v>
      </c>
      <c r="AT138">
        <v>0</v>
      </c>
      <c r="AU138">
        <v>2093.59</v>
      </c>
      <c r="AV138">
        <v>128606.1</v>
      </c>
      <c r="AW138">
        <v>1.7999999999999999E-2</v>
      </c>
      <c r="AX138">
        <v>1.7500000000000002E-2</v>
      </c>
      <c r="AY138">
        <v>0.85</v>
      </c>
      <c r="AZ138">
        <v>0</v>
      </c>
      <c r="BA138">
        <v>2098.73</v>
      </c>
      <c r="BB138">
        <v>128922.08</v>
      </c>
      <c r="BC138">
        <v>1.7999999999999999E-2</v>
      </c>
      <c r="BD138">
        <v>1.7500000000000002E-2</v>
      </c>
      <c r="BE138">
        <v>0.85</v>
      </c>
      <c r="BF138">
        <v>0</v>
      </c>
      <c r="BG138">
        <v>2103.88</v>
      </c>
      <c r="BH138">
        <v>129238.07</v>
      </c>
      <c r="BI138">
        <v>1.7999999999999999E-2</v>
      </c>
      <c r="BJ138">
        <v>1.7500000000000002E-2</v>
      </c>
      <c r="BK138">
        <v>0.85</v>
      </c>
      <c r="BL138">
        <v>0</v>
      </c>
      <c r="BM138">
        <v>2109.02</v>
      </c>
      <c r="BN138">
        <v>129554.05</v>
      </c>
      <c r="BO138">
        <v>1.7999999999999999E-2</v>
      </c>
      <c r="BP138">
        <v>1.7500000000000002E-2</v>
      </c>
      <c r="BQ138">
        <v>0.85</v>
      </c>
      <c r="BR138">
        <v>0</v>
      </c>
      <c r="BS138">
        <v>2114.16</v>
      </c>
      <c r="BT138">
        <v>129870.04</v>
      </c>
      <c r="BU138">
        <v>1.7999999999999999E-2</v>
      </c>
      <c r="BV138">
        <v>1.7500000000000002E-2</v>
      </c>
      <c r="BW138">
        <v>0.85</v>
      </c>
      <c r="BX138">
        <v>0</v>
      </c>
    </row>
    <row r="139" spans="1:76" x14ac:dyDescent="0.35">
      <c r="A139" t="s">
        <v>94</v>
      </c>
      <c r="B139" t="s">
        <v>87</v>
      </c>
      <c r="C139" t="s">
        <v>79</v>
      </c>
      <c r="D139">
        <v>1</v>
      </c>
      <c r="E139">
        <v>1444.76</v>
      </c>
      <c r="F139">
        <v>65401.65</v>
      </c>
      <c r="G139">
        <v>1.7999999999999999E-2</v>
      </c>
      <c r="H139">
        <v>1.4999999999999999E-2</v>
      </c>
      <c r="I139">
        <v>0.85</v>
      </c>
      <c r="J139">
        <v>0.12</v>
      </c>
      <c r="K139">
        <v>1448.37</v>
      </c>
      <c r="L139">
        <v>65565.149999999994</v>
      </c>
      <c r="M139">
        <v>1.7999999999999999E-2</v>
      </c>
      <c r="N139">
        <v>1.4999999999999999E-2</v>
      </c>
      <c r="O139">
        <v>0.85</v>
      </c>
      <c r="P139">
        <v>0</v>
      </c>
      <c r="Q139">
        <v>1451.98</v>
      </c>
      <c r="R139">
        <v>65728.66</v>
      </c>
      <c r="S139">
        <v>1.7999999999999999E-2</v>
      </c>
      <c r="T139">
        <v>1.4999999999999999E-2</v>
      </c>
      <c r="U139">
        <v>0.85</v>
      </c>
      <c r="V139">
        <v>0</v>
      </c>
      <c r="W139">
        <v>1455.6</v>
      </c>
      <c r="X139">
        <v>65892.160000000003</v>
      </c>
      <c r="Y139">
        <v>1.7999999999999999E-2</v>
      </c>
      <c r="Z139">
        <v>1.4999999999999999E-2</v>
      </c>
      <c r="AA139">
        <v>0.85</v>
      </c>
      <c r="AB139">
        <v>0</v>
      </c>
      <c r="AC139">
        <v>1459.21</v>
      </c>
      <c r="AD139">
        <v>66055.67</v>
      </c>
      <c r="AE139">
        <v>1.7999999999999999E-2</v>
      </c>
      <c r="AF139">
        <v>1.4999999999999999E-2</v>
      </c>
      <c r="AG139">
        <v>0.85</v>
      </c>
      <c r="AH139">
        <v>0</v>
      </c>
      <c r="AI139">
        <v>1462.82</v>
      </c>
      <c r="AJ139">
        <v>66219.17</v>
      </c>
      <c r="AK139">
        <v>1.7999999999999999E-2</v>
      </c>
      <c r="AL139">
        <v>1.4999999999999999E-2</v>
      </c>
      <c r="AM139">
        <v>0.85</v>
      </c>
      <c r="AN139">
        <v>0.12</v>
      </c>
      <c r="AO139">
        <v>1466.43</v>
      </c>
      <c r="AP139">
        <v>66382.67</v>
      </c>
      <c r="AQ139">
        <v>1.7999999999999999E-2</v>
      </c>
      <c r="AR139">
        <v>1.4999999999999999E-2</v>
      </c>
      <c r="AS139">
        <v>0.85</v>
      </c>
      <c r="AT139">
        <v>0</v>
      </c>
      <c r="AU139">
        <v>1470.04</v>
      </c>
      <c r="AV139">
        <v>66546.179999999993</v>
      </c>
      <c r="AW139">
        <v>1.7999999999999999E-2</v>
      </c>
      <c r="AX139">
        <v>1.4999999999999999E-2</v>
      </c>
      <c r="AY139">
        <v>0.85</v>
      </c>
      <c r="AZ139">
        <v>0</v>
      </c>
      <c r="BA139">
        <v>1473.66</v>
      </c>
      <c r="BB139">
        <v>66709.679999999993</v>
      </c>
      <c r="BC139">
        <v>1.7999999999999999E-2</v>
      </c>
      <c r="BD139">
        <v>1.4999999999999999E-2</v>
      </c>
      <c r="BE139">
        <v>0.85</v>
      </c>
      <c r="BF139">
        <v>0</v>
      </c>
      <c r="BG139">
        <v>1477.27</v>
      </c>
      <c r="BH139">
        <v>66873.19</v>
      </c>
      <c r="BI139">
        <v>1.7999999999999999E-2</v>
      </c>
      <c r="BJ139">
        <v>1.4999999999999999E-2</v>
      </c>
      <c r="BK139">
        <v>0.85</v>
      </c>
      <c r="BL139">
        <v>0</v>
      </c>
      <c r="BM139">
        <v>1480.88</v>
      </c>
      <c r="BN139">
        <v>67036.69</v>
      </c>
      <c r="BO139">
        <v>1.7999999999999999E-2</v>
      </c>
      <c r="BP139">
        <v>1.4999999999999999E-2</v>
      </c>
      <c r="BQ139">
        <v>0.85</v>
      </c>
      <c r="BR139">
        <v>0</v>
      </c>
      <c r="BS139">
        <v>1484.49</v>
      </c>
      <c r="BT139">
        <v>67200.2</v>
      </c>
      <c r="BU139">
        <v>1.7999999999999999E-2</v>
      </c>
      <c r="BV139">
        <v>1.4999999999999999E-2</v>
      </c>
      <c r="BW139">
        <v>0.85</v>
      </c>
      <c r="BX139">
        <v>0</v>
      </c>
    </row>
    <row r="140" spans="1:76" x14ac:dyDescent="0.35">
      <c r="A140" t="s">
        <v>94</v>
      </c>
      <c r="B140" t="s">
        <v>87</v>
      </c>
      <c r="C140" t="s">
        <v>80</v>
      </c>
      <c r="D140">
        <v>1</v>
      </c>
      <c r="E140">
        <v>1460.37</v>
      </c>
      <c r="F140">
        <v>69810.75</v>
      </c>
      <c r="G140">
        <v>1.7999999999999999E-2</v>
      </c>
      <c r="H140">
        <v>1.4999999999999999E-2</v>
      </c>
      <c r="I140">
        <v>0.85</v>
      </c>
      <c r="J140">
        <v>0.26</v>
      </c>
      <c r="K140">
        <v>1464.02</v>
      </c>
      <c r="L140">
        <v>69985.279999999999</v>
      </c>
      <c r="M140">
        <v>1.7999999999999999E-2</v>
      </c>
      <c r="N140">
        <v>1.4999999999999999E-2</v>
      </c>
      <c r="O140">
        <v>0.85</v>
      </c>
      <c r="P140">
        <v>0</v>
      </c>
      <c r="Q140">
        <v>1467.67</v>
      </c>
      <c r="R140">
        <v>70159.8</v>
      </c>
      <c r="S140">
        <v>1.7999999999999999E-2</v>
      </c>
      <c r="T140">
        <v>1.4999999999999999E-2</v>
      </c>
      <c r="U140">
        <v>0.85</v>
      </c>
      <c r="V140">
        <v>0</v>
      </c>
      <c r="W140">
        <v>1471.32</v>
      </c>
      <c r="X140">
        <v>70334.33</v>
      </c>
      <c r="Y140">
        <v>1.7999999999999999E-2</v>
      </c>
      <c r="Z140">
        <v>1.4999999999999999E-2</v>
      </c>
      <c r="AA140">
        <v>0.85</v>
      </c>
      <c r="AB140">
        <v>0</v>
      </c>
      <c r="AC140">
        <v>1474.97</v>
      </c>
      <c r="AD140">
        <v>70508.86</v>
      </c>
      <c r="AE140">
        <v>1.7999999999999999E-2</v>
      </c>
      <c r="AF140">
        <v>1.4999999999999999E-2</v>
      </c>
      <c r="AG140">
        <v>0.85</v>
      </c>
      <c r="AH140">
        <v>0</v>
      </c>
      <c r="AI140">
        <v>1478.62</v>
      </c>
      <c r="AJ140">
        <v>70683.38</v>
      </c>
      <c r="AK140">
        <v>1.7999999999999999E-2</v>
      </c>
      <c r="AL140">
        <v>1.4999999999999999E-2</v>
      </c>
      <c r="AM140">
        <v>0.85</v>
      </c>
      <c r="AN140">
        <v>0.26</v>
      </c>
      <c r="AO140">
        <v>1482.28</v>
      </c>
      <c r="AP140">
        <v>70857.91</v>
      </c>
      <c r="AQ140">
        <v>1.7999999999999999E-2</v>
      </c>
      <c r="AR140">
        <v>1.4999999999999999E-2</v>
      </c>
      <c r="AS140">
        <v>0.85</v>
      </c>
      <c r="AT140">
        <v>0</v>
      </c>
      <c r="AU140">
        <v>1485.93</v>
      </c>
      <c r="AV140">
        <v>71032.44</v>
      </c>
      <c r="AW140">
        <v>1.7999999999999999E-2</v>
      </c>
      <c r="AX140">
        <v>1.4999999999999999E-2</v>
      </c>
      <c r="AY140">
        <v>0.85</v>
      </c>
      <c r="AZ140">
        <v>0</v>
      </c>
      <c r="BA140">
        <v>1489.58</v>
      </c>
      <c r="BB140">
        <v>71206.960000000006</v>
      </c>
      <c r="BC140">
        <v>1.7999999999999999E-2</v>
      </c>
      <c r="BD140">
        <v>1.4999999999999999E-2</v>
      </c>
      <c r="BE140">
        <v>0.85</v>
      </c>
      <c r="BF140">
        <v>0</v>
      </c>
      <c r="BG140">
        <v>1493.23</v>
      </c>
      <c r="BH140">
        <v>71381.490000000005</v>
      </c>
      <c r="BI140">
        <v>1.7999999999999999E-2</v>
      </c>
      <c r="BJ140">
        <v>1.4999999999999999E-2</v>
      </c>
      <c r="BK140">
        <v>0.85</v>
      </c>
      <c r="BL140">
        <v>0</v>
      </c>
      <c r="BM140">
        <v>1496.88</v>
      </c>
      <c r="BN140">
        <v>71556.02</v>
      </c>
      <c r="BO140">
        <v>1.7999999999999999E-2</v>
      </c>
      <c r="BP140">
        <v>1.4999999999999999E-2</v>
      </c>
      <c r="BQ140">
        <v>0.85</v>
      </c>
      <c r="BR140">
        <v>0</v>
      </c>
      <c r="BS140">
        <v>1500.53</v>
      </c>
      <c r="BT140">
        <v>71730.55</v>
      </c>
      <c r="BU140">
        <v>1.7999999999999999E-2</v>
      </c>
      <c r="BV140">
        <v>1.4999999999999999E-2</v>
      </c>
      <c r="BW140">
        <v>0.85</v>
      </c>
      <c r="BX140">
        <v>0</v>
      </c>
    </row>
    <row r="141" spans="1:76" x14ac:dyDescent="0.35">
      <c r="A141" t="s">
        <v>94</v>
      </c>
      <c r="B141" t="s">
        <v>87</v>
      </c>
      <c r="C141" t="s">
        <v>81</v>
      </c>
      <c r="D141">
        <v>3</v>
      </c>
      <c r="E141">
        <v>1641.77</v>
      </c>
      <c r="F141">
        <v>76424.399999999994</v>
      </c>
      <c r="G141">
        <v>1.6E-2</v>
      </c>
      <c r="H141">
        <v>1.4999999999999999E-2</v>
      </c>
      <c r="I141">
        <v>0.85</v>
      </c>
      <c r="J141">
        <v>0.2</v>
      </c>
      <c r="K141">
        <v>1645.87</v>
      </c>
      <c r="L141">
        <v>76615.460000000006</v>
      </c>
      <c r="M141">
        <v>1.6E-2</v>
      </c>
      <c r="N141">
        <v>1.4999999999999999E-2</v>
      </c>
      <c r="O141">
        <v>0.85</v>
      </c>
      <c r="P141">
        <v>0</v>
      </c>
      <c r="Q141">
        <v>1649.98</v>
      </c>
      <c r="R141">
        <v>76806.52</v>
      </c>
      <c r="S141">
        <v>1.6E-2</v>
      </c>
      <c r="T141">
        <v>1.4999999999999999E-2</v>
      </c>
      <c r="U141">
        <v>0.85</v>
      </c>
      <c r="V141">
        <v>0</v>
      </c>
      <c r="W141">
        <v>1654.08</v>
      </c>
      <c r="X141">
        <v>76997.58</v>
      </c>
      <c r="Y141">
        <v>1.6E-2</v>
      </c>
      <c r="Z141">
        <v>1.4999999999999999E-2</v>
      </c>
      <c r="AA141">
        <v>0.85</v>
      </c>
      <c r="AB141">
        <v>0</v>
      </c>
      <c r="AC141">
        <v>1658.19</v>
      </c>
      <c r="AD141">
        <v>77188.639999999999</v>
      </c>
      <c r="AE141">
        <v>1.6E-2</v>
      </c>
      <c r="AF141">
        <v>1.4999999999999999E-2</v>
      </c>
      <c r="AG141">
        <v>0.85</v>
      </c>
      <c r="AH141">
        <v>0</v>
      </c>
      <c r="AI141">
        <v>1662.29</v>
      </c>
      <c r="AJ141">
        <v>77379.7</v>
      </c>
      <c r="AK141">
        <v>1.6E-2</v>
      </c>
      <c r="AL141">
        <v>1.4999999999999999E-2</v>
      </c>
      <c r="AM141">
        <v>0.85</v>
      </c>
      <c r="AN141">
        <v>0.2</v>
      </c>
      <c r="AO141">
        <v>1666.4</v>
      </c>
      <c r="AP141">
        <v>77570.77</v>
      </c>
      <c r="AQ141">
        <v>1.6E-2</v>
      </c>
      <c r="AR141">
        <v>1.4999999999999999E-2</v>
      </c>
      <c r="AS141">
        <v>0.85</v>
      </c>
      <c r="AT141">
        <v>0</v>
      </c>
      <c r="AU141">
        <v>1670.5</v>
      </c>
      <c r="AV141">
        <v>77761.83</v>
      </c>
      <c r="AW141">
        <v>1.6E-2</v>
      </c>
      <c r="AX141">
        <v>1.4999999999999999E-2</v>
      </c>
      <c r="AY141">
        <v>0.85</v>
      </c>
      <c r="AZ141">
        <v>0</v>
      </c>
      <c r="BA141">
        <v>1674.61</v>
      </c>
      <c r="BB141">
        <v>77952.89</v>
      </c>
      <c r="BC141">
        <v>1.6E-2</v>
      </c>
      <c r="BD141">
        <v>1.4999999999999999E-2</v>
      </c>
      <c r="BE141">
        <v>0.85</v>
      </c>
      <c r="BF141">
        <v>0</v>
      </c>
      <c r="BG141">
        <v>1678.71</v>
      </c>
      <c r="BH141">
        <v>78143.95</v>
      </c>
      <c r="BI141">
        <v>1.6E-2</v>
      </c>
      <c r="BJ141">
        <v>1.4999999999999999E-2</v>
      </c>
      <c r="BK141">
        <v>0.85</v>
      </c>
      <c r="BL141">
        <v>0</v>
      </c>
      <c r="BM141">
        <v>1682.81</v>
      </c>
      <c r="BN141">
        <v>78335.009999999995</v>
      </c>
      <c r="BO141">
        <v>1.6E-2</v>
      </c>
      <c r="BP141">
        <v>1.4999999999999999E-2</v>
      </c>
      <c r="BQ141">
        <v>0.85</v>
      </c>
      <c r="BR141">
        <v>0</v>
      </c>
      <c r="BS141">
        <v>1686.92</v>
      </c>
      <c r="BT141">
        <v>78526.070000000007</v>
      </c>
      <c r="BU141">
        <v>1.6E-2</v>
      </c>
      <c r="BV141">
        <v>1.4999999999999999E-2</v>
      </c>
      <c r="BW141">
        <v>0.85</v>
      </c>
      <c r="BX141">
        <v>0</v>
      </c>
    </row>
    <row r="142" spans="1:76" x14ac:dyDescent="0.35">
      <c r="A142" t="s">
        <v>94</v>
      </c>
      <c r="B142" t="s">
        <v>87</v>
      </c>
      <c r="C142" t="s">
        <v>83</v>
      </c>
      <c r="D142">
        <v>1</v>
      </c>
      <c r="E142">
        <v>1771.44</v>
      </c>
      <c r="F142">
        <v>99204.75</v>
      </c>
      <c r="G142">
        <v>1.6E-2</v>
      </c>
      <c r="H142">
        <v>1.4999999999999999E-2</v>
      </c>
      <c r="I142">
        <v>0.85</v>
      </c>
      <c r="J142">
        <v>0.12</v>
      </c>
      <c r="K142">
        <v>1775.87</v>
      </c>
      <c r="L142">
        <v>99452.76</v>
      </c>
      <c r="M142">
        <v>1.6E-2</v>
      </c>
      <c r="N142">
        <v>1.4999999999999999E-2</v>
      </c>
      <c r="O142">
        <v>0.85</v>
      </c>
      <c r="P142">
        <v>0</v>
      </c>
      <c r="Q142">
        <v>1780.3</v>
      </c>
      <c r="R142">
        <v>99700.77</v>
      </c>
      <c r="S142">
        <v>1.6E-2</v>
      </c>
      <c r="T142">
        <v>1.4999999999999999E-2</v>
      </c>
      <c r="U142">
        <v>0.85</v>
      </c>
      <c r="V142">
        <v>0</v>
      </c>
      <c r="W142">
        <v>1784.73</v>
      </c>
      <c r="X142">
        <v>99948.79</v>
      </c>
      <c r="Y142">
        <v>1.6E-2</v>
      </c>
      <c r="Z142">
        <v>1.4999999999999999E-2</v>
      </c>
      <c r="AA142">
        <v>0.85</v>
      </c>
      <c r="AB142">
        <v>0</v>
      </c>
      <c r="AC142">
        <v>1789.15</v>
      </c>
      <c r="AD142">
        <v>100196.8</v>
      </c>
      <c r="AE142">
        <v>1.6E-2</v>
      </c>
      <c r="AF142">
        <v>1.4999999999999999E-2</v>
      </c>
      <c r="AG142">
        <v>0.85</v>
      </c>
      <c r="AH142">
        <v>0</v>
      </c>
      <c r="AI142">
        <v>1793.58</v>
      </c>
      <c r="AJ142">
        <v>100444.81</v>
      </c>
      <c r="AK142">
        <v>1.6E-2</v>
      </c>
      <c r="AL142">
        <v>1.4999999999999999E-2</v>
      </c>
      <c r="AM142">
        <v>0.85</v>
      </c>
      <c r="AN142">
        <v>0.12</v>
      </c>
      <c r="AO142">
        <v>1798.01</v>
      </c>
      <c r="AP142">
        <v>100692.82</v>
      </c>
      <c r="AQ142">
        <v>1.6E-2</v>
      </c>
      <c r="AR142">
        <v>1.4999999999999999E-2</v>
      </c>
      <c r="AS142">
        <v>0.85</v>
      </c>
      <c r="AT142">
        <v>0</v>
      </c>
      <c r="AU142">
        <v>1802.44</v>
      </c>
      <c r="AV142">
        <v>100940.83</v>
      </c>
      <c r="AW142">
        <v>1.6E-2</v>
      </c>
      <c r="AX142">
        <v>1.4999999999999999E-2</v>
      </c>
      <c r="AY142">
        <v>0.85</v>
      </c>
      <c r="AZ142">
        <v>0</v>
      </c>
      <c r="BA142">
        <v>1806.87</v>
      </c>
      <c r="BB142">
        <v>101188.85</v>
      </c>
      <c r="BC142">
        <v>1.6E-2</v>
      </c>
      <c r="BD142">
        <v>1.4999999999999999E-2</v>
      </c>
      <c r="BE142">
        <v>0.85</v>
      </c>
      <c r="BF142">
        <v>0</v>
      </c>
      <c r="BG142">
        <v>1811.3</v>
      </c>
      <c r="BH142">
        <v>101436.86</v>
      </c>
      <c r="BI142">
        <v>1.6E-2</v>
      </c>
      <c r="BJ142">
        <v>1.4999999999999999E-2</v>
      </c>
      <c r="BK142">
        <v>0.85</v>
      </c>
      <c r="BL142">
        <v>0</v>
      </c>
      <c r="BM142">
        <v>1815.73</v>
      </c>
      <c r="BN142">
        <v>101684.87</v>
      </c>
      <c r="BO142">
        <v>1.6E-2</v>
      </c>
      <c r="BP142">
        <v>1.4999999999999999E-2</v>
      </c>
      <c r="BQ142">
        <v>0.85</v>
      </c>
      <c r="BR142">
        <v>0</v>
      </c>
      <c r="BS142">
        <v>1820.15</v>
      </c>
      <c r="BT142">
        <v>101932.88</v>
      </c>
      <c r="BU142">
        <v>1.6E-2</v>
      </c>
      <c r="BV142">
        <v>1.4999999999999999E-2</v>
      </c>
      <c r="BW142">
        <v>0.85</v>
      </c>
      <c r="BX142">
        <v>0</v>
      </c>
    </row>
    <row r="143" spans="1:76" x14ac:dyDescent="0.35">
      <c r="A143" t="s">
        <v>94</v>
      </c>
      <c r="B143" t="s">
        <v>88</v>
      </c>
      <c r="D143">
        <v>4</v>
      </c>
      <c r="E143">
        <v>80</v>
      </c>
      <c r="F143">
        <v>40000</v>
      </c>
      <c r="G143">
        <v>2.1000000000000001E-2</v>
      </c>
      <c r="H143">
        <v>1.49E-2</v>
      </c>
      <c r="I143">
        <v>0.85</v>
      </c>
      <c r="J143">
        <v>0</v>
      </c>
      <c r="K143">
        <v>80.2</v>
      </c>
      <c r="L143">
        <v>40100</v>
      </c>
      <c r="M143">
        <v>2.1000000000000001E-2</v>
      </c>
      <c r="N143">
        <v>1.49E-2</v>
      </c>
      <c r="O143">
        <v>0.85</v>
      </c>
      <c r="P143">
        <v>0</v>
      </c>
      <c r="Q143">
        <v>80.400000000000006</v>
      </c>
      <c r="R143">
        <v>40200</v>
      </c>
      <c r="S143">
        <v>2.1000000000000001E-2</v>
      </c>
      <c r="T143">
        <v>1.49E-2</v>
      </c>
      <c r="U143">
        <v>0.85</v>
      </c>
      <c r="V143">
        <v>0</v>
      </c>
      <c r="W143">
        <v>80.599999999999994</v>
      </c>
      <c r="X143">
        <v>40300</v>
      </c>
      <c r="Y143">
        <v>2.1000000000000001E-2</v>
      </c>
      <c r="Z143">
        <v>1.49E-2</v>
      </c>
      <c r="AA143">
        <v>0.85</v>
      </c>
      <c r="AB143">
        <v>0</v>
      </c>
      <c r="AC143">
        <v>80.8</v>
      </c>
      <c r="AD143">
        <v>40400</v>
      </c>
      <c r="AE143">
        <v>2.1000000000000001E-2</v>
      </c>
      <c r="AF143">
        <v>1.49E-2</v>
      </c>
      <c r="AG143">
        <v>0.85</v>
      </c>
      <c r="AH143">
        <v>0</v>
      </c>
      <c r="AI143">
        <v>81</v>
      </c>
      <c r="AJ143">
        <v>40500</v>
      </c>
      <c r="AK143">
        <v>2.1000000000000001E-2</v>
      </c>
      <c r="AL143">
        <v>1.49E-2</v>
      </c>
      <c r="AM143">
        <v>0.85</v>
      </c>
      <c r="AN143">
        <v>0</v>
      </c>
      <c r="AO143">
        <v>81.2</v>
      </c>
      <c r="AP143">
        <v>40600</v>
      </c>
      <c r="AQ143">
        <v>2.1000000000000001E-2</v>
      </c>
      <c r="AR143">
        <v>1.49E-2</v>
      </c>
      <c r="AS143">
        <v>0.85</v>
      </c>
      <c r="AT143">
        <v>0</v>
      </c>
      <c r="AU143">
        <v>81.400000000000006</v>
      </c>
      <c r="AV143">
        <v>40700</v>
      </c>
      <c r="AW143">
        <v>2.1000000000000001E-2</v>
      </c>
      <c r="AX143">
        <v>1.49E-2</v>
      </c>
      <c r="AY143">
        <v>0.85</v>
      </c>
      <c r="AZ143">
        <v>0</v>
      </c>
      <c r="BA143">
        <v>81.599999999999994</v>
      </c>
      <c r="BB143">
        <v>40800</v>
      </c>
      <c r="BC143">
        <v>2.1000000000000001E-2</v>
      </c>
      <c r="BD143">
        <v>1.49E-2</v>
      </c>
      <c r="BE143">
        <v>0.85</v>
      </c>
      <c r="BF143">
        <v>0</v>
      </c>
      <c r="BG143">
        <v>81.8</v>
      </c>
      <c r="BH143">
        <v>40900</v>
      </c>
      <c r="BI143">
        <v>2.1000000000000001E-2</v>
      </c>
      <c r="BJ143">
        <v>1.49E-2</v>
      </c>
      <c r="BK143">
        <v>0.85</v>
      </c>
      <c r="BL143">
        <v>0</v>
      </c>
      <c r="BM143">
        <v>82</v>
      </c>
      <c r="BN143">
        <v>41000</v>
      </c>
      <c r="BO143">
        <v>2.1000000000000001E-2</v>
      </c>
      <c r="BP143">
        <v>1.49E-2</v>
      </c>
      <c r="BQ143">
        <v>0.85</v>
      </c>
      <c r="BR143">
        <v>0</v>
      </c>
      <c r="BS143">
        <v>82.2</v>
      </c>
      <c r="BT143">
        <v>41100</v>
      </c>
      <c r="BU143">
        <v>2.1000000000000001E-2</v>
      </c>
      <c r="BV143">
        <v>1.49E-2</v>
      </c>
      <c r="BW143">
        <v>0.85</v>
      </c>
      <c r="BX143">
        <v>0</v>
      </c>
    </row>
    <row r="144" spans="1:76" x14ac:dyDescent="0.35">
      <c r="A144" t="s">
        <v>95</v>
      </c>
      <c r="B144" t="s">
        <v>77</v>
      </c>
      <c r="C144" t="s">
        <v>78</v>
      </c>
      <c r="D144">
        <v>4</v>
      </c>
      <c r="E144">
        <v>1576.92</v>
      </c>
      <c r="F144">
        <v>99582.6</v>
      </c>
      <c r="G144">
        <v>0.04</v>
      </c>
      <c r="H144">
        <v>1.2800000000000001E-2</v>
      </c>
      <c r="I144">
        <v>0.85</v>
      </c>
      <c r="J144">
        <v>0.15</v>
      </c>
      <c r="K144">
        <v>1580.86</v>
      </c>
      <c r="L144">
        <v>99831.56</v>
      </c>
      <c r="M144">
        <v>0.04</v>
      </c>
      <c r="N144">
        <v>1.2800000000000001E-2</v>
      </c>
      <c r="O144">
        <v>0.85</v>
      </c>
      <c r="P144">
        <v>0</v>
      </c>
      <c r="Q144">
        <v>1584.8</v>
      </c>
      <c r="R144">
        <v>100080.51</v>
      </c>
      <c r="S144">
        <v>0.04</v>
      </c>
      <c r="T144">
        <v>1.2800000000000001E-2</v>
      </c>
      <c r="U144">
        <v>0.85</v>
      </c>
      <c r="V144">
        <v>0</v>
      </c>
      <c r="W144">
        <v>1588.75</v>
      </c>
      <c r="X144">
        <v>100329.47</v>
      </c>
      <c r="Y144">
        <v>0.04</v>
      </c>
      <c r="Z144">
        <v>1.2800000000000001E-2</v>
      </c>
      <c r="AA144">
        <v>0.85</v>
      </c>
      <c r="AB144">
        <v>0</v>
      </c>
      <c r="AC144">
        <v>1592.69</v>
      </c>
      <c r="AD144">
        <v>100578.43</v>
      </c>
      <c r="AE144">
        <v>0.04</v>
      </c>
      <c r="AF144">
        <v>1.2800000000000001E-2</v>
      </c>
      <c r="AG144">
        <v>0.85</v>
      </c>
      <c r="AH144">
        <v>0</v>
      </c>
      <c r="AI144">
        <v>1596.63</v>
      </c>
      <c r="AJ144">
        <v>100827.38</v>
      </c>
      <c r="AK144">
        <v>0.04</v>
      </c>
      <c r="AL144">
        <v>1.2800000000000001E-2</v>
      </c>
      <c r="AM144">
        <v>0.85</v>
      </c>
      <c r="AN144">
        <v>0.15</v>
      </c>
      <c r="AO144">
        <v>1600.57</v>
      </c>
      <c r="AP144">
        <v>101076.34</v>
      </c>
      <c r="AQ144">
        <v>0.04</v>
      </c>
      <c r="AR144">
        <v>1.2800000000000001E-2</v>
      </c>
      <c r="AS144">
        <v>0.85</v>
      </c>
      <c r="AT144">
        <v>0</v>
      </c>
      <c r="AU144">
        <v>1604.52</v>
      </c>
      <c r="AV144">
        <v>101325.3</v>
      </c>
      <c r="AW144">
        <v>0.04</v>
      </c>
      <c r="AX144">
        <v>1.2800000000000001E-2</v>
      </c>
      <c r="AY144">
        <v>0.85</v>
      </c>
      <c r="AZ144">
        <v>0</v>
      </c>
      <c r="BA144">
        <v>1608.46</v>
      </c>
      <c r="BB144">
        <v>101574.25</v>
      </c>
      <c r="BC144">
        <v>0.04</v>
      </c>
      <c r="BD144">
        <v>1.2800000000000001E-2</v>
      </c>
      <c r="BE144">
        <v>0.85</v>
      </c>
      <c r="BF144">
        <v>0</v>
      </c>
      <c r="BG144">
        <v>1612.4</v>
      </c>
      <c r="BH144">
        <v>101823.21</v>
      </c>
      <c r="BI144">
        <v>0.04</v>
      </c>
      <c r="BJ144">
        <v>1.2800000000000001E-2</v>
      </c>
      <c r="BK144">
        <v>0.85</v>
      </c>
      <c r="BL144">
        <v>0</v>
      </c>
      <c r="BM144">
        <v>1616.34</v>
      </c>
      <c r="BN144">
        <v>102072.16</v>
      </c>
      <c r="BO144">
        <v>0.04</v>
      </c>
      <c r="BP144">
        <v>1.2800000000000001E-2</v>
      </c>
      <c r="BQ144">
        <v>0.85</v>
      </c>
      <c r="BR144">
        <v>0</v>
      </c>
      <c r="BS144">
        <v>1620.29</v>
      </c>
      <c r="BT144">
        <v>102321.12</v>
      </c>
      <c r="BU144">
        <v>0.04</v>
      </c>
      <c r="BV144">
        <v>1.2800000000000001E-2</v>
      </c>
      <c r="BW144">
        <v>0.85</v>
      </c>
      <c r="BX144">
        <v>0</v>
      </c>
    </row>
    <row r="145" spans="1:76" x14ac:dyDescent="0.35">
      <c r="A145" t="s">
        <v>95</v>
      </c>
      <c r="B145" t="s">
        <v>77</v>
      </c>
      <c r="C145" t="s">
        <v>79</v>
      </c>
      <c r="D145">
        <v>3</v>
      </c>
      <c r="E145">
        <v>1310.86</v>
      </c>
      <c r="F145">
        <v>104854.62</v>
      </c>
      <c r="G145">
        <v>2.5000000000000001E-2</v>
      </c>
      <c r="H145">
        <v>1.5299999999999999E-2</v>
      </c>
      <c r="I145">
        <v>0.85</v>
      </c>
      <c r="J145">
        <v>0.12</v>
      </c>
      <c r="K145">
        <v>1314.14</v>
      </c>
      <c r="L145">
        <v>105116.76</v>
      </c>
      <c r="M145">
        <v>2.5000000000000001E-2</v>
      </c>
      <c r="N145">
        <v>1.5299999999999999E-2</v>
      </c>
      <c r="O145">
        <v>0.85</v>
      </c>
      <c r="P145">
        <v>0</v>
      </c>
      <c r="Q145">
        <v>1317.41</v>
      </c>
      <c r="R145">
        <v>105378.89</v>
      </c>
      <c r="S145">
        <v>2.5000000000000001E-2</v>
      </c>
      <c r="T145">
        <v>1.5299999999999999E-2</v>
      </c>
      <c r="U145">
        <v>0.85</v>
      </c>
      <c r="V145">
        <v>0</v>
      </c>
      <c r="W145">
        <v>1320.69</v>
      </c>
      <c r="X145">
        <v>105641.03</v>
      </c>
      <c r="Y145">
        <v>2.5000000000000001E-2</v>
      </c>
      <c r="Z145">
        <v>1.5299999999999999E-2</v>
      </c>
      <c r="AA145">
        <v>0.85</v>
      </c>
      <c r="AB145">
        <v>0</v>
      </c>
      <c r="AC145">
        <v>1323.97</v>
      </c>
      <c r="AD145">
        <v>105903.17</v>
      </c>
      <c r="AE145">
        <v>2.5000000000000001E-2</v>
      </c>
      <c r="AF145">
        <v>1.5299999999999999E-2</v>
      </c>
      <c r="AG145">
        <v>0.85</v>
      </c>
      <c r="AH145">
        <v>0</v>
      </c>
      <c r="AI145">
        <v>1327.25</v>
      </c>
      <c r="AJ145">
        <v>106165.3</v>
      </c>
      <c r="AK145">
        <v>2.5000000000000001E-2</v>
      </c>
      <c r="AL145">
        <v>1.5299999999999999E-2</v>
      </c>
      <c r="AM145">
        <v>0.85</v>
      </c>
      <c r="AN145">
        <v>0.12</v>
      </c>
      <c r="AO145">
        <v>1330.52</v>
      </c>
      <c r="AP145">
        <v>106427.44</v>
      </c>
      <c r="AQ145">
        <v>2.5000000000000001E-2</v>
      </c>
      <c r="AR145">
        <v>1.5299999999999999E-2</v>
      </c>
      <c r="AS145">
        <v>0.85</v>
      </c>
      <c r="AT145">
        <v>0</v>
      </c>
      <c r="AU145">
        <v>1333.8</v>
      </c>
      <c r="AV145">
        <v>106689.58</v>
      </c>
      <c r="AW145">
        <v>2.5000000000000001E-2</v>
      </c>
      <c r="AX145">
        <v>1.5299999999999999E-2</v>
      </c>
      <c r="AY145">
        <v>0.85</v>
      </c>
      <c r="AZ145">
        <v>0</v>
      </c>
      <c r="BA145">
        <v>1337.08</v>
      </c>
      <c r="BB145">
        <v>106951.71</v>
      </c>
      <c r="BC145">
        <v>2.5000000000000001E-2</v>
      </c>
      <c r="BD145">
        <v>1.5299999999999999E-2</v>
      </c>
      <c r="BE145">
        <v>0.85</v>
      </c>
      <c r="BF145">
        <v>0</v>
      </c>
      <c r="BG145">
        <v>1340.35</v>
      </c>
      <c r="BH145">
        <v>107213.85</v>
      </c>
      <c r="BI145">
        <v>2.5000000000000001E-2</v>
      </c>
      <c r="BJ145">
        <v>1.5299999999999999E-2</v>
      </c>
      <c r="BK145">
        <v>0.85</v>
      </c>
      <c r="BL145">
        <v>0</v>
      </c>
      <c r="BM145">
        <v>1343.63</v>
      </c>
      <c r="BN145">
        <v>107475.99</v>
      </c>
      <c r="BO145">
        <v>2.5000000000000001E-2</v>
      </c>
      <c r="BP145">
        <v>1.5299999999999999E-2</v>
      </c>
      <c r="BQ145">
        <v>0.85</v>
      </c>
      <c r="BR145">
        <v>0</v>
      </c>
      <c r="BS145">
        <v>1346.91</v>
      </c>
      <c r="BT145">
        <v>107738.12</v>
      </c>
      <c r="BU145">
        <v>2.5000000000000001E-2</v>
      </c>
      <c r="BV145">
        <v>1.5299999999999999E-2</v>
      </c>
      <c r="BW145">
        <v>0.85</v>
      </c>
      <c r="BX145">
        <v>0</v>
      </c>
    </row>
    <row r="146" spans="1:76" x14ac:dyDescent="0.35">
      <c r="A146" t="s">
        <v>95</v>
      </c>
      <c r="B146" t="s">
        <v>77</v>
      </c>
      <c r="C146" t="s">
        <v>80</v>
      </c>
      <c r="D146">
        <v>4</v>
      </c>
      <c r="E146">
        <v>1904.61</v>
      </c>
      <c r="F146">
        <v>110126.64</v>
      </c>
      <c r="G146">
        <v>0.02</v>
      </c>
      <c r="H146">
        <v>1.7299999999999999E-2</v>
      </c>
      <c r="I146">
        <v>0.85</v>
      </c>
      <c r="J146">
        <v>0.26</v>
      </c>
      <c r="K146">
        <v>1909.37</v>
      </c>
      <c r="L146">
        <v>110401.96</v>
      </c>
      <c r="M146">
        <v>0.02</v>
      </c>
      <c r="N146">
        <v>1.7299999999999999E-2</v>
      </c>
      <c r="O146">
        <v>0.85</v>
      </c>
      <c r="P146">
        <v>0</v>
      </c>
      <c r="Q146">
        <v>1914.13</v>
      </c>
      <c r="R146">
        <v>110677.27</v>
      </c>
      <c r="S146">
        <v>0.02</v>
      </c>
      <c r="T146">
        <v>1.7299999999999999E-2</v>
      </c>
      <c r="U146">
        <v>0.85</v>
      </c>
      <c r="V146">
        <v>0</v>
      </c>
      <c r="W146">
        <v>1918.89</v>
      </c>
      <c r="X146">
        <v>110952.59</v>
      </c>
      <c r="Y146">
        <v>0.02</v>
      </c>
      <c r="Z146">
        <v>1.7299999999999999E-2</v>
      </c>
      <c r="AA146">
        <v>0.85</v>
      </c>
      <c r="AB146">
        <v>0</v>
      </c>
      <c r="AC146">
        <v>1923.66</v>
      </c>
      <c r="AD146">
        <v>111227.91</v>
      </c>
      <c r="AE146">
        <v>0.02</v>
      </c>
      <c r="AF146">
        <v>1.7299999999999999E-2</v>
      </c>
      <c r="AG146">
        <v>0.85</v>
      </c>
      <c r="AH146">
        <v>0</v>
      </c>
      <c r="AI146">
        <v>1928.42</v>
      </c>
      <c r="AJ146">
        <v>111503.22</v>
      </c>
      <c r="AK146">
        <v>0.02</v>
      </c>
      <c r="AL146">
        <v>1.7299999999999999E-2</v>
      </c>
      <c r="AM146">
        <v>0.85</v>
      </c>
      <c r="AN146">
        <v>0.26</v>
      </c>
      <c r="AO146">
        <v>1933.18</v>
      </c>
      <c r="AP146">
        <v>111778.54</v>
      </c>
      <c r="AQ146">
        <v>0.02</v>
      </c>
      <c r="AR146">
        <v>1.7299999999999999E-2</v>
      </c>
      <c r="AS146">
        <v>0.85</v>
      </c>
      <c r="AT146">
        <v>0</v>
      </c>
      <c r="AU146">
        <v>1937.94</v>
      </c>
      <c r="AV146">
        <v>112053.86</v>
      </c>
      <c r="AW146">
        <v>0.02</v>
      </c>
      <c r="AX146">
        <v>1.7299999999999999E-2</v>
      </c>
      <c r="AY146">
        <v>0.85</v>
      </c>
      <c r="AZ146">
        <v>0</v>
      </c>
      <c r="BA146">
        <v>1942.7</v>
      </c>
      <c r="BB146">
        <v>112329.17</v>
      </c>
      <c r="BC146">
        <v>0.02</v>
      </c>
      <c r="BD146">
        <v>1.7299999999999999E-2</v>
      </c>
      <c r="BE146">
        <v>0.85</v>
      </c>
      <c r="BF146">
        <v>0</v>
      </c>
      <c r="BG146">
        <v>1947.46</v>
      </c>
      <c r="BH146">
        <v>112604.49</v>
      </c>
      <c r="BI146">
        <v>0.02</v>
      </c>
      <c r="BJ146">
        <v>1.7299999999999999E-2</v>
      </c>
      <c r="BK146">
        <v>0.85</v>
      </c>
      <c r="BL146">
        <v>0</v>
      </c>
      <c r="BM146">
        <v>1952.23</v>
      </c>
      <c r="BN146">
        <v>112879.81</v>
      </c>
      <c r="BO146">
        <v>0.02</v>
      </c>
      <c r="BP146">
        <v>1.7299999999999999E-2</v>
      </c>
      <c r="BQ146">
        <v>0.85</v>
      </c>
      <c r="BR146">
        <v>0</v>
      </c>
      <c r="BS146">
        <v>1956.99</v>
      </c>
      <c r="BT146">
        <v>113155.12</v>
      </c>
      <c r="BU146">
        <v>0.02</v>
      </c>
      <c r="BV146">
        <v>1.7299999999999999E-2</v>
      </c>
      <c r="BW146">
        <v>0.85</v>
      </c>
      <c r="BX146">
        <v>0</v>
      </c>
    </row>
    <row r="147" spans="1:76" x14ac:dyDescent="0.35">
      <c r="A147" t="s">
        <v>95</v>
      </c>
      <c r="B147" t="s">
        <v>77</v>
      </c>
      <c r="C147" t="s">
        <v>81</v>
      </c>
      <c r="D147">
        <v>9</v>
      </c>
      <c r="E147">
        <v>2016.25</v>
      </c>
      <c r="F147">
        <v>123013.8</v>
      </c>
      <c r="G147">
        <v>1.7999999999999999E-2</v>
      </c>
      <c r="H147">
        <v>1.7299999999999999E-2</v>
      </c>
      <c r="I147">
        <v>0.85</v>
      </c>
      <c r="J147">
        <v>0.2</v>
      </c>
      <c r="K147">
        <v>2021.29</v>
      </c>
      <c r="L147">
        <v>123321.33</v>
      </c>
      <c r="M147">
        <v>1.7999999999999999E-2</v>
      </c>
      <c r="N147">
        <v>1.7299999999999999E-2</v>
      </c>
      <c r="O147">
        <v>0.85</v>
      </c>
      <c r="P147">
        <v>0</v>
      </c>
      <c r="Q147">
        <v>2026.33</v>
      </c>
      <c r="R147">
        <v>123628.87</v>
      </c>
      <c r="S147">
        <v>1.7999999999999999E-2</v>
      </c>
      <c r="T147">
        <v>1.7299999999999999E-2</v>
      </c>
      <c r="U147">
        <v>0.85</v>
      </c>
      <c r="V147">
        <v>0</v>
      </c>
      <c r="W147">
        <v>2031.37</v>
      </c>
      <c r="X147">
        <v>123936.4</v>
      </c>
      <c r="Y147">
        <v>1.7999999999999999E-2</v>
      </c>
      <c r="Z147">
        <v>1.7299999999999999E-2</v>
      </c>
      <c r="AA147">
        <v>0.85</v>
      </c>
      <c r="AB147">
        <v>0</v>
      </c>
      <c r="AC147">
        <v>2036.41</v>
      </c>
      <c r="AD147">
        <v>124243.94</v>
      </c>
      <c r="AE147">
        <v>1.7999999999999999E-2</v>
      </c>
      <c r="AF147">
        <v>1.7299999999999999E-2</v>
      </c>
      <c r="AG147">
        <v>0.85</v>
      </c>
      <c r="AH147">
        <v>0</v>
      </c>
      <c r="AI147">
        <v>2041.45</v>
      </c>
      <c r="AJ147">
        <v>124551.47</v>
      </c>
      <c r="AK147">
        <v>1.7999999999999999E-2</v>
      </c>
      <c r="AL147">
        <v>1.7299999999999999E-2</v>
      </c>
      <c r="AM147">
        <v>0.85</v>
      </c>
      <c r="AN147">
        <v>0.2</v>
      </c>
      <c r="AO147">
        <v>2046.49</v>
      </c>
      <c r="AP147">
        <v>124859.01</v>
      </c>
      <c r="AQ147">
        <v>1.7999999999999999E-2</v>
      </c>
      <c r="AR147">
        <v>1.7299999999999999E-2</v>
      </c>
      <c r="AS147">
        <v>0.85</v>
      </c>
      <c r="AT147">
        <v>0</v>
      </c>
      <c r="AU147">
        <v>2051.5300000000002</v>
      </c>
      <c r="AV147">
        <v>125166.54</v>
      </c>
      <c r="AW147">
        <v>1.7999999999999999E-2</v>
      </c>
      <c r="AX147">
        <v>1.7299999999999999E-2</v>
      </c>
      <c r="AY147">
        <v>0.85</v>
      </c>
      <c r="AZ147">
        <v>0</v>
      </c>
      <c r="BA147">
        <v>2056.5700000000002</v>
      </c>
      <c r="BB147">
        <v>125474.08</v>
      </c>
      <c r="BC147">
        <v>1.7999999999999999E-2</v>
      </c>
      <c r="BD147">
        <v>1.7299999999999999E-2</v>
      </c>
      <c r="BE147">
        <v>0.85</v>
      </c>
      <c r="BF147">
        <v>0</v>
      </c>
      <c r="BG147">
        <v>2061.62</v>
      </c>
      <c r="BH147">
        <v>125781.61</v>
      </c>
      <c r="BI147">
        <v>1.7999999999999999E-2</v>
      </c>
      <c r="BJ147">
        <v>1.7299999999999999E-2</v>
      </c>
      <c r="BK147">
        <v>0.85</v>
      </c>
      <c r="BL147">
        <v>0</v>
      </c>
      <c r="BM147">
        <v>2066.66</v>
      </c>
      <c r="BN147">
        <v>126089.14</v>
      </c>
      <c r="BO147">
        <v>1.7999999999999999E-2</v>
      </c>
      <c r="BP147">
        <v>1.7299999999999999E-2</v>
      </c>
      <c r="BQ147">
        <v>0.85</v>
      </c>
      <c r="BR147">
        <v>0</v>
      </c>
      <c r="BS147">
        <v>2071.6999999999998</v>
      </c>
      <c r="BT147">
        <v>126396.68</v>
      </c>
      <c r="BU147">
        <v>1.7999999999999999E-2</v>
      </c>
      <c r="BV147">
        <v>1.7299999999999999E-2</v>
      </c>
      <c r="BW147">
        <v>0.85</v>
      </c>
      <c r="BX147">
        <v>0</v>
      </c>
    </row>
    <row r="148" spans="1:76" x14ac:dyDescent="0.35">
      <c r="A148" t="s">
        <v>95</v>
      </c>
      <c r="B148" t="s">
        <v>77</v>
      </c>
      <c r="C148" t="s">
        <v>82</v>
      </c>
      <c r="D148">
        <v>8</v>
      </c>
      <c r="E148">
        <v>2150.4</v>
      </c>
      <c r="F148">
        <v>142344.54</v>
      </c>
      <c r="G148">
        <v>1.4999999999999999E-2</v>
      </c>
      <c r="H148">
        <v>1.2699999999999999E-2</v>
      </c>
      <c r="I148">
        <v>0.85</v>
      </c>
      <c r="J148">
        <v>7.0000000000000007E-2</v>
      </c>
      <c r="K148">
        <v>2155.7800000000002</v>
      </c>
      <c r="L148">
        <v>142700.4</v>
      </c>
      <c r="M148">
        <v>1.4999999999999999E-2</v>
      </c>
      <c r="N148">
        <v>1.2699999999999999E-2</v>
      </c>
      <c r="O148">
        <v>0.85</v>
      </c>
      <c r="P148">
        <v>0</v>
      </c>
      <c r="Q148">
        <v>2161.15</v>
      </c>
      <c r="R148">
        <v>143056.26</v>
      </c>
      <c r="S148">
        <v>1.4999999999999999E-2</v>
      </c>
      <c r="T148">
        <v>1.2699999999999999E-2</v>
      </c>
      <c r="U148">
        <v>0.85</v>
      </c>
      <c r="V148">
        <v>0</v>
      </c>
      <c r="W148">
        <v>2166.5300000000002</v>
      </c>
      <c r="X148">
        <v>143412.12</v>
      </c>
      <c r="Y148">
        <v>1.4999999999999999E-2</v>
      </c>
      <c r="Z148">
        <v>1.2699999999999999E-2</v>
      </c>
      <c r="AA148">
        <v>0.85</v>
      </c>
      <c r="AB148">
        <v>0</v>
      </c>
      <c r="AC148">
        <v>2171.9</v>
      </c>
      <c r="AD148">
        <v>143767.99</v>
      </c>
      <c r="AE148">
        <v>1.4999999999999999E-2</v>
      </c>
      <c r="AF148">
        <v>1.2699999999999999E-2</v>
      </c>
      <c r="AG148">
        <v>0.85</v>
      </c>
      <c r="AH148">
        <v>0</v>
      </c>
      <c r="AI148">
        <v>2177.2800000000002</v>
      </c>
      <c r="AJ148">
        <v>144123.85</v>
      </c>
      <c r="AK148">
        <v>1.4999999999999999E-2</v>
      </c>
      <c r="AL148">
        <v>1.2699999999999999E-2</v>
      </c>
      <c r="AM148">
        <v>0.85</v>
      </c>
      <c r="AN148">
        <v>7.0000000000000007E-2</v>
      </c>
      <c r="AO148">
        <v>2182.66</v>
      </c>
      <c r="AP148">
        <v>144479.71</v>
      </c>
      <c r="AQ148">
        <v>1.4999999999999999E-2</v>
      </c>
      <c r="AR148">
        <v>1.2699999999999999E-2</v>
      </c>
      <c r="AS148">
        <v>0.85</v>
      </c>
      <c r="AT148">
        <v>0</v>
      </c>
      <c r="AU148">
        <v>2188.0300000000002</v>
      </c>
      <c r="AV148">
        <v>144835.57</v>
      </c>
      <c r="AW148">
        <v>1.4999999999999999E-2</v>
      </c>
      <c r="AX148">
        <v>1.2699999999999999E-2</v>
      </c>
      <c r="AY148">
        <v>0.85</v>
      </c>
      <c r="AZ148">
        <v>0</v>
      </c>
      <c r="BA148">
        <v>2193.41</v>
      </c>
      <c r="BB148">
        <v>145191.43</v>
      </c>
      <c r="BC148">
        <v>1.4999999999999999E-2</v>
      </c>
      <c r="BD148">
        <v>1.2699999999999999E-2</v>
      </c>
      <c r="BE148">
        <v>0.85</v>
      </c>
      <c r="BF148">
        <v>0</v>
      </c>
      <c r="BG148">
        <v>2198.7800000000002</v>
      </c>
      <c r="BH148">
        <v>145547.29</v>
      </c>
      <c r="BI148">
        <v>1.4999999999999999E-2</v>
      </c>
      <c r="BJ148">
        <v>1.2699999999999999E-2</v>
      </c>
      <c r="BK148">
        <v>0.85</v>
      </c>
      <c r="BL148">
        <v>0</v>
      </c>
      <c r="BM148">
        <v>2204.16</v>
      </c>
      <c r="BN148">
        <v>145903.15</v>
      </c>
      <c r="BO148">
        <v>1.4999999999999999E-2</v>
      </c>
      <c r="BP148">
        <v>1.2699999999999999E-2</v>
      </c>
      <c r="BQ148">
        <v>0.85</v>
      </c>
      <c r="BR148">
        <v>0</v>
      </c>
      <c r="BS148">
        <v>2209.54</v>
      </c>
      <c r="BT148">
        <v>146259.01</v>
      </c>
      <c r="BU148">
        <v>1.4999999999999999E-2</v>
      </c>
      <c r="BV148">
        <v>1.2699999999999999E-2</v>
      </c>
      <c r="BW148">
        <v>0.85</v>
      </c>
      <c r="BX148">
        <v>0</v>
      </c>
    </row>
    <row r="149" spans="1:76" x14ac:dyDescent="0.35">
      <c r="A149" t="s">
        <v>95</v>
      </c>
      <c r="B149" t="s">
        <v>77</v>
      </c>
      <c r="C149" t="s">
        <v>83</v>
      </c>
      <c r="D149">
        <v>6</v>
      </c>
      <c r="E149">
        <v>2161.06</v>
      </c>
      <c r="F149">
        <v>155231.70000000001</v>
      </c>
      <c r="G149">
        <v>0.01</v>
      </c>
      <c r="H149">
        <v>7.1000000000000004E-3</v>
      </c>
      <c r="I149">
        <v>0.85</v>
      </c>
      <c r="J149">
        <v>0.12</v>
      </c>
      <c r="K149">
        <v>2166.46</v>
      </c>
      <c r="L149">
        <v>155619.78</v>
      </c>
      <c r="M149">
        <v>0.01</v>
      </c>
      <c r="N149">
        <v>7.1000000000000004E-3</v>
      </c>
      <c r="O149">
        <v>0.85</v>
      </c>
      <c r="P149">
        <v>0</v>
      </c>
      <c r="Q149">
        <v>2171.87</v>
      </c>
      <c r="R149">
        <v>156007.85999999999</v>
      </c>
      <c r="S149">
        <v>0.01</v>
      </c>
      <c r="T149">
        <v>7.1000000000000004E-3</v>
      </c>
      <c r="U149">
        <v>0.85</v>
      </c>
      <c r="V149">
        <v>0</v>
      </c>
      <c r="W149">
        <v>2177.27</v>
      </c>
      <c r="X149">
        <v>156395.94</v>
      </c>
      <c r="Y149">
        <v>0.01</v>
      </c>
      <c r="Z149">
        <v>7.1000000000000004E-3</v>
      </c>
      <c r="AA149">
        <v>0.85</v>
      </c>
      <c r="AB149">
        <v>0</v>
      </c>
      <c r="AC149">
        <v>2182.67</v>
      </c>
      <c r="AD149">
        <v>156784.01999999999</v>
      </c>
      <c r="AE149">
        <v>0.01</v>
      </c>
      <c r="AF149">
        <v>7.1000000000000004E-3</v>
      </c>
      <c r="AG149">
        <v>0.85</v>
      </c>
      <c r="AH149">
        <v>0</v>
      </c>
      <c r="AI149">
        <v>2188.0700000000002</v>
      </c>
      <c r="AJ149">
        <v>157172.1</v>
      </c>
      <c r="AK149">
        <v>0.01</v>
      </c>
      <c r="AL149">
        <v>7.1000000000000004E-3</v>
      </c>
      <c r="AM149">
        <v>0.85</v>
      </c>
      <c r="AN149">
        <v>0.12</v>
      </c>
      <c r="AO149">
        <v>2193.48</v>
      </c>
      <c r="AP149">
        <v>157560.18</v>
      </c>
      <c r="AQ149">
        <v>0.01</v>
      </c>
      <c r="AR149">
        <v>7.1000000000000004E-3</v>
      </c>
      <c r="AS149">
        <v>0.85</v>
      </c>
      <c r="AT149">
        <v>0</v>
      </c>
      <c r="AU149">
        <v>2198.88</v>
      </c>
      <c r="AV149">
        <v>157948.25</v>
      </c>
      <c r="AW149">
        <v>0.01</v>
      </c>
      <c r="AX149">
        <v>7.1000000000000004E-3</v>
      </c>
      <c r="AY149">
        <v>0.85</v>
      </c>
      <c r="AZ149">
        <v>0</v>
      </c>
      <c r="BA149">
        <v>2204.2800000000002</v>
      </c>
      <c r="BB149">
        <v>158336.32999999999</v>
      </c>
      <c r="BC149">
        <v>0.01</v>
      </c>
      <c r="BD149">
        <v>7.1000000000000004E-3</v>
      </c>
      <c r="BE149">
        <v>0.85</v>
      </c>
      <c r="BF149">
        <v>0</v>
      </c>
      <c r="BG149">
        <v>2209.6799999999998</v>
      </c>
      <c r="BH149">
        <v>158724.41</v>
      </c>
      <c r="BI149">
        <v>0.01</v>
      </c>
      <c r="BJ149">
        <v>7.1000000000000004E-3</v>
      </c>
      <c r="BK149">
        <v>0.85</v>
      </c>
      <c r="BL149">
        <v>0</v>
      </c>
      <c r="BM149">
        <v>2215.09</v>
      </c>
      <c r="BN149">
        <v>159112.49</v>
      </c>
      <c r="BO149">
        <v>0.01</v>
      </c>
      <c r="BP149">
        <v>7.1000000000000004E-3</v>
      </c>
      <c r="BQ149">
        <v>0.85</v>
      </c>
      <c r="BR149">
        <v>0</v>
      </c>
      <c r="BS149">
        <v>2220.4899999999998</v>
      </c>
      <c r="BT149">
        <v>159500.57</v>
      </c>
      <c r="BU149">
        <v>0.01</v>
      </c>
      <c r="BV149">
        <v>7.1000000000000004E-3</v>
      </c>
      <c r="BW149">
        <v>0.85</v>
      </c>
      <c r="BX149">
        <v>0</v>
      </c>
    </row>
    <row r="150" spans="1:76" x14ac:dyDescent="0.35">
      <c r="A150" t="s">
        <v>95</v>
      </c>
      <c r="B150" t="s">
        <v>86</v>
      </c>
      <c r="C150" t="s">
        <v>79</v>
      </c>
      <c r="D150">
        <v>2</v>
      </c>
      <c r="E150">
        <v>1310.86</v>
      </c>
      <c r="F150">
        <v>104854.62</v>
      </c>
      <c r="G150">
        <v>2.1999999999999999E-2</v>
      </c>
      <c r="H150">
        <v>1.7500000000000002E-2</v>
      </c>
      <c r="I150">
        <v>0.85</v>
      </c>
      <c r="J150">
        <v>0.12</v>
      </c>
      <c r="K150">
        <v>1314.14</v>
      </c>
      <c r="L150">
        <v>105116.76</v>
      </c>
      <c r="M150">
        <v>2.1999999999999999E-2</v>
      </c>
      <c r="N150">
        <v>1.7500000000000002E-2</v>
      </c>
      <c r="O150">
        <v>0.85</v>
      </c>
      <c r="P150">
        <v>0</v>
      </c>
      <c r="Q150">
        <v>1317.41</v>
      </c>
      <c r="R150">
        <v>105378.89</v>
      </c>
      <c r="S150">
        <v>2.1999999999999999E-2</v>
      </c>
      <c r="T150">
        <v>1.7500000000000002E-2</v>
      </c>
      <c r="U150">
        <v>0.85</v>
      </c>
      <c r="V150">
        <v>0</v>
      </c>
      <c r="W150">
        <v>1320.69</v>
      </c>
      <c r="X150">
        <v>105641.03</v>
      </c>
      <c r="Y150">
        <v>2.1999999999999999E-2</v>
      </c>
      <c r="Z150">
        <v>1.7500000000000002E-2</v>
      </c>
      <c r="AA150">
        <v>0.85</v>
      </c>
      <c r="AB150">
        <v>0</v>
      </c>
      <c r="AC150">
        <v>1323.97</v>
      </c>
      <c r="AD150">
        <v>105903.17</v>
      </c>
      <c r="AE150">
        <v>2.1999999999999999E-2</v>
      </c>
      <c r="AF150">
        <v>1.7500000000000002E-2</v>
      </c>
      <c r="AG150">
        <v>0.85</v>
      </c>
      <c r="AH150">
        <v>0</v>
      </c>
      <c r="AI150">
        <v>1327.25</v>
      </c>
      <c r="AJ150">
        <v>106165.3</v>
      </c>
      <c r="AK150">
        <v>2.1999999999999999E-2</v>
      </c>
      <c r="AL150">
        <v>1.7500000000000002E-2</v>
      </c>
      <c r="AM150">
        <v>0.85</v>
      </c>
      <c r="AN150">
        <v>0.12</v>
      </c>
      <c r="AO150">
        <v>1330.52</v>
      </c>
      <c r="AP150">
        <v>106427.44</v>
      </c>
      <c r="AQ150">
        <v>2.1999999999999999E-2</v>
      </c>
      <c r="AR150">
        <v>1.7500000000000002E-2</v>
      </c>
      <c r="AS150">
        <v>0.85</v>
      </c>
      <c r="AT150">
        <v>0</v>
      </c>
      <c r="AU150">
        <v>1333.8</v>
      </c>
      <c r="AV150">
        <v>106689.58</v>
      </c>
      <c r="AW150">
        <v>2.1999999999999999E-2</v>
      </c>
      <c r="AX150">
        <v>1.7500000000000002E-2</v>
      </c>
      <c r="AY150">
        <v>0.85</v>
      </c>
      <c r="AZ150">
        <v>0</v>
      </c>
      <c r="BA150">
        <v>1337.08</v>
      </c>
      <c r="BB150">
        <v>106951.71</v>
      </c>
      <c r="BC150">
        <v>2.1999999999999999E-2</v>
      </c>
      <c r="BD150">
        <v>1.7500000000000002E-2</v>
      </c>
      <c r="BE150">
        <v>0.85</v>
      </c>
      <c r="BF150">
        <v>0</v>
      </c>
      <c r="BG150">
        <v>1340.35</v>
      </c>
      <c r="BH150">
        <v>107213.85</v>
      </c>
      <c r="BI150">
        <v>2.1999999999999999E-2</v>
      </c>
      <c r="BJ150">
        <v>1.7500000000000002E-2</v>
      </c>
      <c r="BK150">
        <v>0.85</v>
      </c>
      <c r="BL150">
        <v>0</v>
      </c>
      <c r="BM150">
        <v>1343.63</v>
      </c>
      <c r="BN150">
        <v>107475.99</v>
      </c>
      <c r="BO150">
        <v>2.1999999999999999E-2</v>
      </c>
      <c r="BP150">
        <v>1.7500000000000002E-2</v>
      </c>
      <c r="BQ150">
        <v>0.85</v>
      </c>
      <c r="BR150">
        <v>0</v>
      </c>
      <c r="BS150">
        <v>1346.91</v>
      </c>
      <c r="BT150">
        <v>107738.12</v>
      </c>
      <c r="BU150">
        <v>2.1999999999999999E-2</v>
      </c>
      <c r="BV150">
        <v>1.7500000000000002E-2</v>
      </c>
      <c r="BW150">
        <v>0.85</v>
      </c>
      <c r="BX150">
        <v>0</v>
      </c>
    </row>
    <row r="151" spans="1:76" x14ac:dyDescent="0.35">
      <c r="A151" t="s">
        <v>95</v>
      </c>
      <c r="B151" t="s">
        <v>86</v>
      </c>
      <c r="C151" t="s">
        <v>80</v>
      </c>
      <c r="D151">
        <v>2</v>
      </c>
      <c r="E151">
        <v>1904.61</v>
      </c>
      <c r="F151">
        <v>110126.64</v>
      </c>
      <c r="G151">
        <v>2.1999999999999999E-2</v>
      </c>
      <c r="H151">
        <v>1.7500000000000002E-2</v>
      </c>
      <c r="I151">
        <v>0.85</v>
      </c>
      <c r="J151">
        <v>0.26</v>
      </c>
      <c r="K151">
        <v>1909.37</v>
      </c>
      <c r="L151">
        <v>110401.96</v>
      </c>
      <c r="M151">
        <v>2.1999999999999999E-2</v>
      </c>
      <c r="N151">
        <v>1.7500000000000002E-2</v>
      </c>
      <c r="O151">
        <v>0.85</v>
      </c>
      <c r="P151">
        <v>0</v>
      </c>
      <c r="Q151">
        <v>1914.13</v>
      </c>
      <c r="R151">
        <v>110677.27</v>
      </c>
      <c r="S151">
        <v>2.1999999999999999E-2</v>
      </c>
      <c r="T151">
        <v>1.7500000000000002E-2</v>
      </c>
      <c r="U151">
        <v>0.85</v>
      </c>
      <c r="V151">
        <v>0</v>
      </c>
      <c r="W151">
        <v>1918.89</v>
      </c>
      <c r="X151">
        <v>110952.59</v>
      </c>
      <c r="Y151">
        <v>2.1999999999999999E-2</v>
      </c>
      <c r="Z151">
        <v>1.7500000000000002E-2</v>
      </c>
      <c r="AA151">
        <v>0.85</v>
      </c>
      <c r="AB151">
        <v>0</v>
      </c>
      <c r="AC151">
        <v>1923.66</v>
      </c>
      <c r="AD151">
        <v>111227.91</v>
      </c>
      <c r="AE151">
        <v>2.1999999999999999E-2</v>
      </c>
      <c r="AF151">
        <v>1.7500000000000002E-2</v>
      </c>
      <c r="AG151">
        <v>0.85</v>
      </c>
      <c r="AH151">
        <v>0</v>
      </c>
      <c r="AI151">
        <v>1928.42</v>
      </c>
      <c r="AJ151">
        <v>111503.22</v>
      </c>
      <c r="AK151">
        <v>2.1999999999999999E-2</v>
      </c>
      <c r="AL151">
        <v>1.7500000000000002E-2</v>
      </c>
      <c r="AM151">
        <v>0.85</v>
      </c>
      <c r="AN151">
        <v>0.26</v>
      </c>
      <c r="AO151">
        <v>1933.18</v>
      </c>
      <c r="AP151">
        <v>111778.54</v>
      </c>
      <c r="AQ151">
        <v>2.1999999999999999E-2</v>
      </c>
      <c r="AR151">
        <v>1.7500000000000002E-2</v>
      </c>
      <c r="AS151">
        <v>0.85</v>
      </c>
      <c r="AT151">
        <v>0</v>
      </c>
      <c r="AU151">
        <v>1937.94</v>
      </c>
      <c r="AV151">
        <v>112053.86</v>
      </c>
      <c r="AW151">
        <v>2.1999999999999999E-2</v>
      </c>
      <c r="AX151">
        <v>1.7500000000000002E-2</v>
      </c>
      <c r="AY151">
        <v>0.85</v>
      </c>
      <c r="AZ151">
        <v>0</v>
      </c>
      <c r="BA151">
        <v>1942.7</v>
      </c>
      <c r="BB151">
        <v>112329.17</v>
      </c>
      <c r="BC151">
        <v>2.1999999999999999E-2</v>
      </c>
      <c r="BD151">
        <v>1.7500000000000002E-2</v>
      </c>
      <c r="BE151">
        <v>0.85</v>
      </c>
      <c r="BF151">
        <v>0</v>
      </c>
      <c r="BG151">
        <v>1947.46</v>
      </c>
      <c r="BH151">
        <v>112604.49</v>
      </c>
      <c r="BI151">
        <v>2.1999999999999999E-2</v>
      </c>
      <c r="BJ151">
        <v>1.7500000000000002E-2</v>
      </c>
      <c r="BK151">
        <v>0.85</v>
      </c>
      <c r="BL151">
        <v>0</v>
      </c>
      <c r="BM151">
        <v>1952.23</v>
      </c>
      <c r="BN151">
        <v>112879.81</v>
      </c>
      <c r="BO151">
        <v>2.1999999999999999E-2</v>
      </c>
      <c r="BP151">
        <v>1.7500000000000002E-2</v>
      </c>
      <c r="BQ151">
        <v>0.85</v>
      </c>
      <c r="BR151">
        <v>0</v>
      </c>
      <c r="BS151">
        <v>1956.99</v>
      </c>
      <c r="BT151">
        <v>113155.12</v>
      </c>
      <c r="BU151">
        <v>2.1999999999999999E-2</v>
      </c>
      <c r="BV151">
        <v>1.7500000000000002E-2</v>
      </c>
      <c r="BW151">
        <v>0.85</v>
      </c>
      <c r="BX151">
        <v>0</v>
      </c>
    </row>
    <row r="152" spans="1:76" x14ac:dyDescent="0.35">
      <c r="A152" t="s">
        <v>95</v>
      </c>
      <c r="B152" t="s">
        <v>86</v>
      </c>
      <c r="C152" t="s">
        <v>82</v>
      </c>
      <c r="D152">
        <v>1</v>
      </c>
      <c r="E152">
        <v>2150.4</v>
      </c>
      <c r="F152">
        <v>142344.54</v>
      </c>
      <c r="G152">
        <v>0.02</v>
      </c>
      <c r="H152">
        <v>1.7500000000000002E-2</v>
      </c>
      <c r="I152">
        <v>0.85</v>
      </c>
      <c r="J152">
        <v>7.0000000000000007E-2</v>
      </c>
      <c r="K152">
        <v>2155.7800000000002</v>
      </c>
      <c r="L152">
        <v>142700.4</v>
      </c>
      <c r="M152">
        <v>0.02</v>
      </c>
      <c r="N152">
        <v>1.7500000000000002E-2</v>
      </c>
      <c r="O152">
        <v>0.85</v>
      </c>
      <c r="P152">
        <v>0</v>
      </c>
      <c r="Q152">
        <v>2161.15</v>
      </c>
      <c r="R152">
        <v>143056.26</v>
      </c>
      <c r="S152">
        <v>0.02</v>
      </c>
      <c r="T152">
        <v>1.7500000000000002E-2</v>
      </c>
      <c r="U152">
        <v>0.85</v>
      </c>
      <c r="V152">
        <v>0</v>
      </c>
      <c r="W152">
        <v>2166.5300000000002</v>
      </c>
      <c r="X152">
        <v>143412.12</v>
      </c>
      <c r="Y152">
        <v>0.02</v>
      </c>
      <c r="Z152">
        <v>1.7500000000000002E-2</v>
      </c>
      <c r="AA152">
        <v>0.85</v>
      </c>
      <c r="AB152">
        <v>0</v>
      </c>
      <c r="AC152">
        <v>2171.9</v>
      </c>
      <c r="AD152">
        <v>143767.99</v>
      </c>
      <c r="AE152">
        <v>0.02</v>
      </c>
      <c r="AF152">
        <v>1.7500000000000002E-2</v>
      </c>
      <c r="AG152">
        <v>0.85</v>
      </c>
      <c r="AH152">
        <v>0</v>
      </c>
      <c r="AI152">
        <v>2177.2800000000002</v>
      </c>
      <c r="AJ152">
        <v>144123.85</v>
      </c>
      <c r="AK152">
        <v>0.02</v>
      </c>
      <c r="AL152">
        <v>1.7500000000000002E-2</v>
      </c>
      <c r="AM152">
        <v>0.85</v>
      </c>
      <c r="AN152">
        <v>7.0000000000000007E-2</v>
      </c>
      <c r="AO152">
        <v>2182.66</v>
      </c>
      <c r="AP152">
        <v>144479.71</v>
      </c>
      <c r="AQ152">
        <v>0.02</v>
      </c>
      <c r="AR152">
        <v>1.7500000000000002E-2</v>
      </c>
      <c r="AS152">
        <v>0.85</v>
      </c>
      <c r="AT152">
        <v>0</v>
      </c>
      <c r="AU152">
        <v>2188.0300000000002</v>
      </c>
      <c r="AV152">
        <v>144835.57</v>
      </c>
      <c r="AW152">
        <v>0.02</v>
      </c>
      <c r="AX152">
        <v>1.7500000000000002E-2</v>
      </c>
      <c r="AY152">
        <v>0.85</v>
      </c>
      <c r="AZ152">
        <v>0</v>
      </c>
      <c r="BA152">
        <v>2193.41</v>
      </c>
      <c r="BB152">
        <v>145191.43</v>
      </c>
      <c r="BC152">
        <v>0.02</v>
      </c>
      <c r="BD152">
        <v>1.7500000000000002E-2</v>
      </c>
      <c r="BE152">
        <v>0.85</v>
      </c>
      <c r="BF152">
        <v>0</v>
      </c>
      <c r="BG152">
        <v>2198.7800000000002</v>
      </c>
      <c r="BH152">
        <v>145547.29</v>
      </c>
      <c r="BI152">
        <v>0.02</v>
      </c>
      <c r="BJ152">
        <v>1.7500000000000002E-2</v>
      </c>
      <c r="BK152">
        <v>0.85</v>
      </c>
      <c r="BL152">
        <v>0</v>
      </c>
      <c r="BM152">
        <v>2204.16</v>
      </c>
      <c r="BN152">
        <v>145903.15</v>
      </c>
      <c r="BO152">
        <v>0.02</v>
      </c>
      <c r="BP152">
        <v>1.7500000000000002E-2</v>
      </c>
      <c r="BQ152">
        <v>0.85</v>
      </c>
      <c r="BR152">
        <v>0</v>
      </c>
      <c r="BS152">
        <v>2209.54</v>
      </c>
      <c r="BT152">
        <v>146259.01</v>
      </c>
      <c r="BU152">
        <v>0.02</v>
      </c>
      <c r="BV152">
        <v>1.7500000000000002E-2</v>
      </c>
      <c r="BW152">
        <v>0.85</v>
      </c>
      <c r="BX152">
        <v>0</v>
      </c>
    </row>
    <row r="153" spans="1:76" x14ac:dyDescent="0.35">
      <c r="A153" t="s">
        <v>95</v>
      </c>
      <c r="B153" t="s">
        <v>86</v>
      </c>
      <c r="C153" t="s">
        <v>83</v>
      </c>
      <c r="D153">
        <v>1</v>
      </c>
      <c r="E153">
        <v>2161.06</v>
      </c>
      <c r="F153">
        <v>155231.70000000001</v>
      </c>
      <c r="G153">
        <v>0.02</v>
      </c>
      <c r="H153">
        <v>1.7500000000000002E-2</v>
      </c>
      <c r="I153">
        <v>0.85</v>
      </c>
      <c r="J153">
        <v>0.12</v>
      </c>
      <c r="K153">
        <v>2166.46</v>
      </c>
      <c r="L153">
        <v>155619.78</v>
      </c>
      <c r="M153">
        <v>0.02</v>
      </c>
      <c r="N153">
        <v>1.7500000000000002E-2</v>
      </c>
      <c r="O153">
        <v>0.85</v>
      </c>
      <c r="P153">
        <v>0</v>
      </c>
      <c r="Q153">
        <v>2171.87</v>
      </c>
      <c r="R153">
        <v>156007.85999999999</v>
      </c>
      <c r="S153">
        <v>0.02</v>
      </c>
      <c r="T153">
        <v>1.7500000000000002E-2</v>
      </c>
      <c r="U153">
        <v>0.85</v>
      </c>
      <c r="V153">
        <v>0</v>
      </c>
      <c r="W153">
        <v>2177.27</v>
      </c>
      <c r="X153">
        <v>156395.94</v>
      </c>
      <c r="Y153">
        <v>0.02</v>
      </c>
      <c r="Z153">
        <v>1.7500000000000002E-2</v>
      </c>
      <c r="AA153">
        <v>0.85</v>
      </c>
      <c r="AB153">
        <v>0</v>
      </c>
      <c r="AC153">
        <v>2182.67</v>
      </c>
      <c r="AD153">
        <v>156784.01999999999</v>
      </c>
      <c r="AE153">
        <v>0.02</v>
      </c>
      <c r="AF153">
        <v>1.7500000000000002E-2</v>
      </c>
      <c r="AG153">
        <v>0.85</v>
      </c>
      <c r="AH153">
        <v>0</v>
      </c>
      <c r="AI153">
        <v>2188.0700000000002</v>
      </c>
      <c r="AJ153">
        <v>157172.1</v>
      </c>
      <c r="AK153">
        <v>0.02</v>
      </c>
      <c r="AL153">
        <v>1.7500000000000002E-2</v>
      </c>
      <c r="AM153">
        <v>0.85</v>
      </c>
      <c r="AN153">
        <v>0.12</v>
      </c>
      <c r="AO153">
        <v>2193.48</v>
      </c>
      <c r="AP153">
        <v>157560.18</v>
      </c>
      <c r="AQ153">
        <v>0.02</v>
      </c>
      <c r="AR153">
        <v>1.7500000000000002E-2</v>
      </c>
      <c r="AS153">
        <v>0.85</v>
      </c>
      <c r="AT153">
        <v>0</v>
      </c>
      <c r="AU153">
        <v>2198.88</v>
      </c>
      <c r="AV153">
        <v>157948.25</v>
      </c>
      <c r="AW153">
        <v>0.02</v>
      </c>
      <c r="AX153">
        <v>1.7500000000000002E-2</v>
      </c>
      <c r="AY153">
        <v>0.85</v>
      </c>
      <c r="AZ153">
        <v>0</v>
      </c>
      <c r="BA153">
        <v>2204.2800000000002</v>
      </c>
      <c r="BB153">
        <v>158336.32999999999</v>
      </c>
      <c r="BC153">
        <v>0.02</v>
      </c>
      <c r="BD153">
        <v>1.7500000000000002E-2</v>
      </c>
      <c r="BE153">
        <v>0.85</v>
      </c>
      <c r="BF153">
        <v>0</v>
      </c>
      <c r="BG153">
        <v>2209.6799999999998</v>
      </c>
      <c r="BH153">
        <v>158724.41</v>
      </c>
      <c r="BI153">
        <v>0.02</v>
      </c>
      <c r="BJ153">
        <v>1.7500000000000002E-2</v>
      </c>
      <c r="BK153">
        <v>0.85</v>
      </c>
      <c r="BL153">
        <v>0</v>
      </c>
      <c r="BM153">
        <v>2215.09</v>
      </c>
      <c r="BN153">
        <v>159112.49</v>
      </c>
      <c r="BO153">
        <v>0.02</v>
      </c>
      <c r="BP153">
        <v>1.7500000000000002E-2</v>
      </c>
      <c r="BQ153">
        <v>0.85</v>
      </c>
      <c r="BR153">
        <v>0</v>
      </c>
      <c r="BS153">
        <v>2220.4899999999998</v>
      </c>
      <c r="BT153">
        <v>159500.57</v>
      </c>
      <c r="BU153">
        <v>0.02</v>
      </c>
      <c r="BV153">
        <v>1.7500000000000002E-2</v>
      </c>
      <c r="BW153">
        <v>0.85</v>
      </c>
      <c r="BX153">
        <v>0</v>
      </c>
    </row>
    <row r="154" spans="1:76" x14ac:dyDescent="0.35">
      <c r="A154" t="s">
        <v>95</v>
      </c>
      <c r="B154" t="s">
        <v>87</v>
      </c>
      <c r="C154" t="s">
        <v>78</v>
      </c>
      <c r="D154">
        <v>1</v>
      </c>
      <c r="E154">
        <v>1576.92</v>
      </c>
      <c r="F154">
        <v>99582.6</v>
      </c>
      <c r="G154">
        <v>0.02</v>
      </c>
      <c r="H154">
        <v>1.4999999999999999E-2</v>
      </c>
      <c r="I154">
        <v>0.85</v>
      </c>
      <c r="J154">
        <v>0.15</v>
      </c>
      <c r="K154">
        <v>1580.86</v>
      </c>
      <c r="L154">
        <v>99831.56</v>
      </c>
      <c r="M154">
        <v>0.02</v>
      </c>
      <c r="N154">
        <v>1.4999999999999999E-2</v>
      </c>
      <c r="O154">
        <v>0.85</v>
      </c>
      <c r="P154">
        <v>0</v>
      </c>
      <c r="Q154">
        <v>1584.8</v>
      </c>
      <c r="R154">
        <v>100080.51</v>
      </c>
      <c r="S154">
        <v>0.02</v>
      </c>
      <c r="T154">
        <v>1.4999999999999999E-2</v>
      </c>
      <c r="U154">
        <v>0.85</v>
      </c>
      <c r="V154">
        <v>0</v>
      </c>
      <c r="W154">
        <v>1588.75</v>
      </c>
      <c r="X154">
        <v>100329.47</v>
      </c>
      <c r="Y154">
        <v>0.02</v>
      </c>
      <c r="Z154">
        <v>1.4999999999999999E-2</v>
      </c>
      <c r="AA154">
        <v>0.85</v>
      </c>
      <c r="AB154">
        <v>0</v>
      </c>
      <c r="AC154">
        <v>1592.69</v>
      </c>
      <c r="AD154">
        <v>100578.43</v>
      </c>
      <c r="AE154">
        <v>0.02</v>
      </c>
      <c r="AF154">
        <v>1.4999999999999999E-2</v>
      </c>
      <c r="AG154">
        <v>0.85</v>
      </c>
      <c r="AH154">
        <v>0</v>
      </c>
      <c r="AI154">
        <v>1596.63</v>
      </c>
      <c r="AJ154">
        <v>100827.38</v>
      </c>
      <c r="AK154">
        <v>0.02</v>
      </c>
      <c r="AL154">
        <v>1.4999999999999999E-2</v>
      </c>
      <c r="AM154">
        <v>0.85</v>
      </c>
      <c r="AN154">
        <v>0.15</v>
      </c>
      <c r="AO154">
        <v>1600.57</v>
      </c>
      <c r="AP154">
        <v>101076.34</v>
      </c>
      <c r="AQ154">
        <v>0.02</v>
      </c>
      <c r="AR154">
        <v>1.4999999999999999E-2</v>
      </c>
      <c r="AS154">
        <v>0.85</v>
      </c>
      <c r="AT154">
        <v>0</v>
      </c>
      <c r="AU154">
        <v>1604.52</v>
      </c>
      <c r="AV154">
        <v>101325.3</v>
      </c>
      <c r="AW154">
        <v>0.02</v>
      </c>
      <c r="AX154">
        <v>1.4999999999999999E-2</v>
      </c>
      <c r="AY154">
        <v>0.85</v>
      </c>
      <c r="AZ154">
        <v>0</v>
      </c>
      <c r="BA154">
        <v>1608.46</v>
      </c>
      <c r="BB154">
        <v>101574.25</v>
      </c>
      <c r="BC154">
        <v>0.02</v>
      </c>
      <c r="BD154">
        <v>1.4999999999999999E-2</v>
      </c>
      <c r="BE154">
        <v>0.85</v>
      </c>
      <c r="BF154">
        <v>0</v>
      </c>
      <c r="BG154">
        <v>1612.4</v>
      </c>
      <c r="BH154">
        <v>101823.21</v>
      </c>
      <c r="BI154">
        <v>0.02</v>
      </c>
      <c r="BJ154">
        <v>1.4999999999999999E-2</v>
      </c>
      <c r="BK154">
        <v>0.85</v>
      </c>
      <c r="BL154">
        <v>0</v>
      </c>
      <c r="BM154">
        <v>1616.34</v>
      </c>
      <c r="BN154">
        <v>102072.16</v>
      </c>
      <c r="BO154">
        <v>0.02</v>
      </c>
      <c r="BP154">
        <v>1.4999999999999999E-2</v>
      </c>
      <c r="BQ154">
        <v>0.85</v>
      </c>
      <c r="BR154">
        <v>0</v>
      </c>
      <c r="BS154">
        <v>1620.29</v>
      </c>
      <c r="BT154">
        <v>102321.12</v>
      </c>
      <c r="BU154">
        <v>0.02</v>
      </c>
      <c r="BV154">
        <v>1.4999999999999999E-2</v>
      </c>
      <c r="BW154">
        <v>0.85</v>
      </c>
      <c r="BX154">
        <v>0</v>
      </c>
    </row>
    <row r="155" spans="1:76" x14ac:dyDescent="0.35">
      <c r="A155" t="s">
        <v>95</v>
      </c>
      <c r="B155" t="s">
        <v>87</v>
      </c>
      <c r="C155" t="s">
        <v>79</v>
      </c>
      <c r="D155">
        <v>1</v>
      </c>
      <c r="E155">
        <v>1310.86</v>
      </c>
      <c r="F155">
        <v>104854.62</v>
      </c>
      <c r="G155">
        <v>1.7999999999999999E-2</v>
      </c>
      <c r="H155">
        <v>1.4999999999999999E-2</v>
      </c>
      <c r="I155">
        <v>0.85</v>
      </c>
      <c r="J155">
        <v>0.12</v>
      </c>
      <c r="K155">
        <v>1314.14</v>
      </c>
      <c r="L155">
        <v>105116.76</v>
      </c>
      <c r="M155">
        <v>1.7999999999999999E-2</v>
      </c>
      <c r="N155">
        <v>1.4999999999999999E-2</v>
      </c>
      <c r="O155">
        <v>0.85</v>
      </c>
      <c r="P155">
        <v>0</v>
      </c>
      <c r="Q155">
        <v>1317.41</v>
      </c>
      <c r="R155">
        <v>105378.89</v>
      </c>
      <c r="S155">
        <v>1.7999999999999999E-2</v>
      </c>
      <c r="T155">
        <v>1.4999999999999999E-2</v>
      </c>
      <c r="U155">
        <v>0.85</v>
      </c>
      <c r="V155">
        <v>0</v>
      </c>
      <c r="W155">
        <v>1320.69</v>
      </c>
      <c r="X155">
        <v>105641.03</v>
      </c>
      <c r="Y155">
        <v>1.7999999999999999E-2</v>
      </c>
      <c r="Z155">
        <v>1.4999999999999999E-2</v>
      </c>
      <c r="AA155">
        <v>0.85</v>
      </c>
      <c r="AB155">
        <v>0</v>
      </c>
      <c r="AC155">
        <v>1323.97</v>
      </c>
      <c r="AD155">
        <v>105903.17</v>
      </c>
      <c r="AE155">
        <v>1.7999999999999999E-2</v>
      </c>
      <c r="AF155">
        <v>1.4999999999999999E-2</v>
      </c>
      <c r="AG155">
        <v>0.85</v>
      </c>
      <c r="AH155">
        <v>0</v>
      </c>
      <c r="AI155">
        <v>1327.25</v>
      </c>
      <c r="AJ155">
        <v>106165.3</v>
      </c>
      <c r="AK155">
        <v>1.7999999999999999E-2</v>
      </c>
      <c r="AL155">
        <v>1.4999999999999999E-2</v>
      </c>
      <c r="AM155">
        <v>0.85</v>
      </c>
      <c r="AN155">
        <v>0.12</v>
      </c>
      <c r="AO155">
        <v>1330.52</v>
      </c>
      <c r="AP155">
        <v>106427.44</v>
      </c>
      <c r="AQ155">
        <v>1.7999999999999999E-2</v>
      </c>
      <c r="AR155">
        <v>1.4999999999999999E-2</v>
      </c>
      <c r="AS155">
        <v>0.85</v>
      </c>
      <c r="AT155">
        <v>0</v>
      </c>
      <c r="AU155">
        <v>1333.8</v>
      </c>
      <c r="AV155">
        <v>106689.58</v>
      </c>
      <c r="AW155">
        <v>1.7999999999999999E-2</v>
      </c>
      <c r="AX155">
        <v>1.4999999999999999E-2</v>
      </c>
      <c r="AY155">
        <v>0.85</v>
      </c>
      <c r="AZ155">
        <v>0</v>
      </c>
      <c r="BA155">
        <v>1337.08</v>
      </c>
      <c r="BB155">
        <v>106951.71</v>
      </c>
      <c r="BC155">
        <v>1.7999999999999999E-2</v>
      </c>
      <c r="BD155">
        <v>1.4999999999999999E-2</v>
      </c>
      <c r="BE155">
        <v>0.85</v>
      </c>
      <c r="BF155">
        <v>0</v>
      </c>
      <c r="BG155">
        <v>1340.35</v>
      </c>
      <c r="BH155">
        <v>107213.85</v>
      </c>
      <c r="BI155">
        <v>1.7999999999999999E-2</v>
      </c>
      <c r="BJ155">
        <v>1.4999999999999999E-2</v>
      </c>
      <c r="BK155">
        <v>0.85</v>
      </c>
      <c r="BL155">
        <v>0</v>
      </c>
      <c r="BM155">
        <v>1343.63</v>
      </c>
      <c r="BN155">
        <v>107475.99</v>
      </c>
      <c r="BO155">
        <v>1.7999999999999999E-2</v>
      </c>
      <c r="BP155">
        <v>1.4999999999999999E-2</v>
      </c>
      <c r="BQ155">
        <v>0.85</v>
      </c>
      <c r="BR155">
        <v>0</v>
      </c>
      <c r="BS155">
        <v>1346.91</v>
      </c>
      <c r="BT155">
        <v>107738.12</v>
      </c>
      <c r="BU155">
        <v>1.7999999999999999E-2</v>
      </c>
      <c r="BV155">
        <v>1.4999999999999999E-2</v>
      </c>
      <c r="BW155">
        <v>0.85</v>
      </c>
      <c r="BX155">
        <v>0</v>
      </c>
    </row>
    <row r="156" spans="1:76" x14ac:dyDescent="0.35">
      <c r="A156" t="s">
        <v>95</v>
      </c>
      <c r="B156" t="s">
        <v>88</v>
      </c>
      <c r="D156">
        <v>1</v>
      </c>
      <c r="E156">
        <v>80</v>
      </c>
      <c r="F156">
        <v>40000</v>
      </c>
      <c r="G156">
        <v>2.1000000000000001E-2</v>
      </c>
      <c r="H156">
        <v>1.49E-2</v>
      </c>
      <c r="I156">
        <v>0.85</v>
      </c>
      <c r="J156">
        <v>0</v>
      </c>
      <c r="K156">
        <v>80.2</v>
      </c>
      <c r="L156">
        <v>40100</v>
      </c>
      <c r="M156">
        <v>2.1000000000000001E-2</v>
      </c>
      <c r="N156">
        <v>1.49E-2</v>
      </c>
      <c r="O156">
        <v>0.85</v>
      </c>
      <c r="P156">
        <v>0</v>
      </c>
      <c r="Q156">
        <v>80.400000000000006</v>
      </c>
      <c r="R156">
        <v>40200</v>
      </c>
      <c r="S156">
        <v>2.1000000000000001E-2</v>
      </c>
      <c r="T156">
        <v>1.49E-2</v>
      </c>
      <c r="U156">
        <v>0.85</v>
      </c>
      <c r="V156">
        <v>0</v>
      </c>
      <c r="W156">
        <v>80.599999999999994</v>
      </c>
      <c r="X156">
        <v>40300</v>
      </c>
      <c r="Y156">
        <v>2.1000000000000001E-2</v>
      </c>
      <c r="Z156">
        <v>1.49E-2</v>
      </c>
      <c r="AA156">
        <v>0.85</v>
      </c>
      <c r="AB156">
        <v>0</v>
      </c>
      <c r="AC156">
        <v>80.8</v>
      </c>
      <c r="AD156">
        <v>40400</v>
      </c>
      <c r="AE156">
        <v>2.1000000000000001E-2</v>
      </c>
      <c r="AF156">
        <v>1.49E-2</v>
      </c>
      <c r="AG156">
        <v>0.85</v>
      </c>
      <c r="AH156">
        <v>0</v>
      </c>
      <c r="AI156">
        <v>81</v>
      </c>
      <c r="AJ156">
        <v>40500</v>
      </c>
      <c r="AK156">
        <v>2.1000000000000001E-2</v>
      </c>
      <c r="AL156">
        <v>1.49E-2</v>
      </c>
      <c r="AM156">
        <v>0.85</v>
      </c>
      <c r="AN156">
        <v>0</v>
      </c>
      <c r="AO156">
        <v>81.2</v>
      </c>
      <c r="AP156">
        <v>40600</v>
      </c>
      <c r="AQ156">
        <v>2.1000000000000001E-2</v>
      </c>
      <c r="AR156">
        <v>1.49E-2</v>
      </c>
      <c r="AS156">
        <v>0.85</v>
      </c>
      <c r="AT156">
        <v>0</v>
      </c>
      <c r="AU156">
        <v>81.400000000000006</v>
      </c>
      <c r="AV156">
        <v>40700</v>
      </c>
      <c r="AW156">
        <v>2.1000000000000001E-2</v>
      </c>
      <c r="AX156">
        <v>1.49E-2</v>
      </c>
      <c r="AY156">
        <v>0.85</v>
      </c>
      <c r="AZ156">
        <v>0</v>
      </c>
      <c r="BA156">
        <v>81.599999999999994</v>
      </c>
      <c r="BB156">
        <v>40800</v>
      </c>
      <c r="BC156">
        <v>2.1000000000000001E-2</v>
      </c>
      <c r="BD156">
        <v>1.49E-2</v>
      </c>
      <c r="BE156">
        <v>0.85</v>
      </c>
      <c r="BF156">
        <v>0</v>
      </c>
      <c r="BG156">
        <v>81.8</v>
      </c>
      <c r="BH156">
        <v>40900</v>
      </c>
      <c r="BI156">
        <v>2.1000000000000001E-2</v>
      </c>
      <c r="BJ156">
        <v>1.49E-2</v>
      </c>
      <c r="BK156">
        <v>0.85</v>
      </c>
      <c r="BL156">
        <v>0</v>
      </c>
      <c r="BM156">
        <v>82</v>
      </c>
      <c r="BN156">
        <v>41000</v>
      </c>
      <c r="BO156">
        <v>2.1000000000000001E-2</v>
      </c>
      <c r="BP156">
        <v>1.49E-2</v>
      </c>
      <c r="BQ156">
        <v>0.85</v>
      </c>
      <c r="BR156">
        <v>0</v>
      </c>
      <c r="BS156">
        <v>82.2</v>
      </c>
      <c r="BT156">
        <v>41100</v>
      </c>
      <c r="BU156">
        <v>2.1000000000000001E-2</v>
      </c>
      <c r="BV156">
        <v>1.49E-2</v>
      </c>
      <c r="BW156">
        <v>0.85</v>
      </c>
      <c r="BX156">
        <v>0</v>
      </c>
    </row>
    <row r="157" spans="1:76" x14ac:dyDescent="0.35">
      <c r="A157" t="s">
        <v>96</v>
      </c>
      <c r="B157" t="s">
        <v>77</v>
      </c>
      <c r="C157" t="s">
        <v>78</v>
      </c>
      <c r="D157">
        <v>1</v>
      </c>
      <c r="E157">
        <v>1343.03</v>
      </c>
      <c r="F157">
        <v>57558.38</v>
      </c>
      <c r="G157">
        <v>0.04</v>
      </c>
      <c r="H157">
        <v>1.2800000000000001E-2</v>
      </c>
      <c r="I157">
        <v>0.85</v>
      </c>
      <c r="J157">
        <v>0.15</v>
      </c>
      <c r="K157">
        <v>1346.39</v>
      </c>
      <c r="L157">
        <v>57702.28</v>
      </c>
      <c r="M157">
        <v>0.04</v>
      </c>
      <c r="N157">
        <v>1.2800000000000001E-2</v>
      </c>
      <c r="O157">
        <v>0.85</v>
      </c>
      <c r="P157">
        <v>0</v>
      </c>
      <c r="Q157">
        <v>1349.75</v>
      </c>
      <c r="R157">
        <v>57846.17</v>
      </c>
      <c r="S157">
        <v>0.04</v>
      </c>
      <c r="T157">
        <v>1.2800000000000001E-2</v>
      </c>
      <c r="U157">
        <v>0.85</v>
      </c>
      <c r="V157">
        <v>0</v>
      </c>
      <c r="W157">
        <v>1353.1</v>
      </c>
      <c r="X157">
        <v>57990.07</v>
      </c>
      <c r="Y157">
        <v>0.04</v>
      </c>
      <c r="Z157">
        <v>1.2800000000000001E-2</v>
      </c>
      <c r="AA157">
        <v>0.85</v>
      </c>
      <c r="AB157">
        <v>0</v>
      </c>
      <c r="AC157">
        <v>1356.46</v>
      </c>
      <c r="AD157">
        <v>58133.96</v>
      </c>
      <c r="AE157">
        <v>0.04</v>
      </c>
      <c r="AF157">
        <v>1.2800000000000001E-2</v>
      </c>
      <c r="AG157">
        <v>0.85</v>
      </c>
      <c r="AH157">
        <v>0</v>
      </c>
      <c r="AI157">
        <v>1359.82</v>
      </c>
      <c r="AJ157">
        <v>58277.86</v>
      </c>
      <c r="AK157">
        <v>0.04</v>
      </c>
      <c r="AL157">
        <v>1.2800000000000001E-2</v>
      </c>
      <c r="AM157">
        <v>0.85</v>
      </c>
      <c r="AN157">
        <v>0.15</v>
      </c>
      <c r="AO157">
        <v>1363.18</v>
      </c>
      <c r="AP157">
        <v>58421.760000000002</v>
      </c>
      <c r="AQ157">
        <v>0.04</v>
      </c>
      <c r="AR157">
        <v>1.2800000000000001E-2</v>
      </c>
      <c r="AS157">
        <v>0.85</v>
      </c>
      <c r="AT157">
        <v>0</v>
      </c>
      <c r="AU157">
        <v>1366.53</v>
      </c>
      <c r="AV157">
        <v>58565.65</v>
      </c>
      <c r="AW157">
        <v>0.04</v>
      </c>
      <c r="AX157">
        <v>1.2800000000000001E-2</v>
      </c>
      <c r="AY157">
        <v>0.85</v>
      </c>
      <c r="AZ157">
        <v>0</v>
      </c>
      <c r="BA157">
        <v>1369.89</v>
      </c>
      <c r="BB157">
        <v>58709.55</v>
      </c>
      <c r="BC157">
        <v>0.04</v>
      </c>
      <c r="BD157">
        <v>1.2800000000000001E-2</v>
      </c>
      <c r="BE157">
        <v>0.85</v>
      </c>
      <c r="BF157">
        <v>0</v>
      </c>
      <c r="BG157">
        <v>1373.25</v>
      </c>
      <c r="BH157">
        <v>58853.440000000002</v>
      </c>
      <c r="BI157">
        <v>0.04</v>
      </c>
      <c r="BJ157">
        <v>1.2800000000000001E-2</v>
      </c>
      <c r="BK157">
        <v>0.85</v>
      </c>
      <c r="BL157">
        <v>0</v>
      </c>
      <c r="BM157">
        <v>1376.61</v>
      </c>
      <c r="BN157">
        <v>58997.34</v>
      </c>
      <c r="BO157">
        <v>0.04</v>
      </c>
      <c r="BP157">
        <v>1.2800000000000001E-2</v>
      </c>
      <c r="BQ157">
        <v>0.85</v>
      </c>
      <c r="BR157">
        <v>0</v>
      </c>
      <c r="BS157">
        <v>1379.96</v>
      </c>
      <c r="BT157">
        <v>59141.24</v>
      </c>
      <c r="BU157">
        <v>0.04</v>
      </c>
      <c r="BV157">
        <v>1.2800000000000001E-2</v>
      </c>
      <c r="BW157">
        <v>0.85</v>
      </c>
      <c r="BX157">
        <v>0</v>
      </c>
    </row>
    <row r="158" spans="1:76" x14ac:dyDescent="0.35">
      <c r="A158" t="s">
        <v>96</v>
      </c>
      <c r="B158" t="s">
        <v>77</v>
      </c>
      <c r="C158" t="s">
        <v>79</v>
      </c>
      <c r="D158">
        <v>5</v>
      </c>
      <c r="E158">
        <v>1563.29</v>
      </c>
      <c r="F158">
        <v>57558.38</v>
      </c>
      <c r="G158">
        <v>2.5000000000000001E-2</v>
      </c>
      <c r="H158">
        <v>1.5299999999999999E-2</v>
      </c>
      <c r="I158">
        <v>0.85</v>
      </c>
      <c r="J158">
        <v>0.12</v>
      </c>
      <c r="K158">
        <v>1567.2</v>
      </c>
      <c r="L158">
        <v>57702.28</v>
      </c>
      <c r="M158">
        <v>2.5000000000000001E-2</v>
      </c>
      <c r="N158">
        <v>1.5299999999999999E-2</v>
      </c>
      <c r="O158">
        <v>0.85</v>
      </c>
      <c r="P158">
        <v>0</v>
      </c>
      <c r="Q158">
        <v>1571.11</v>
      </c>
      <c r="R158">
        <v>57846.17</v>
      </c>
      <c r="S158">
        <v>2.5000000000000001E-2</v>
      </c>
      <c r="T158">
        <v>1.5299999999999999E-2</v>
      </c>
      <c r="U158">
        <v>0.85</v>
      </c>
      <c r="V158">
        <v>0</v>
      </c>
      <c r="W158">
        <v>1575.01</v>
      </c>
      <c r="X158">
        <v>57990.07</v>
      </c>
      <c r="Y158">
        <v>2.5000000000000001E-2</v>
      </c>
      <c r="Z158">
        <v>1.5299999999999999E-2</v>
      </c>
      <c r="AA158">
        <v>0.85</v>
      </c>
      <c r="AB158">
        <v>0</v>
      </c>
      <c r="AC158">
        <v>1578.92</v>
      </c>
      <c r="AD158">
        <v>58133.96</v>
      </c>
      <c r="AE158">
        <v>2.5000000000000001E-2</v>
      </c>
      <c r="AF158">
        <v>1.5299999999999999E-2</v>
      </c>
      <c r="AG158">
        <v>0.85</v>
      </c>
      <c r="AH158">
        <v>0</v>
      </c>
      <c r="AI158">
        <v>1582.83</v>
      </c>
      <c r="AJ158">
        <v>58277.86</v>
      </c>
      <c r="AK158">
        <v>2.5000000000000001E-2</v>
      </c>
      <c r="AL158">
        <v>1.5299999999999999E-2</v>
      </c>
      <c r="AM158">
        <v>0.85</v>
      </c>
      <c r="AN158">
        <v>0.12</v>
      </c>
      <c r="AO158">
        <v>1586.74</v>
      </c>
      <c r="AP158">
        <v>58421.760000000002</v>
      </c>
      <c r="AQ158">
        <v>2.5000000000000001E-2</v>
      </c>
      <c r="AR158">
        <v>1.5299999999999999E-2</v>
      </c>
      <c r="AS158">
        <v>0.85</v>
      </c>
      <c r="AT158">
        <v>0</v>
      </c>
      <c r="AU158">
        <v>1590.65</v>
      </c>
      <c r="AV158">
        <v>58565.65</v>
      </c>
      <c r="AW158">
        <v>2.5000000000000001E-2</v>
      </c>
      <c r="AX158">
        <v>1.5299999999999999E-2</v>
      </c>
      <c r="AY158">
        <v>0.85</v>
      </c>
      <c r="AZ158">
        <v>0</v>
      </c>
      <c r="BA158">
        <v>1594.56</v>
      </c>
      <c r="BB158">
        <v>58709.55</v>
      </c>
      <c r="BC158">
        <v>2.5000000000000001E-2</v>
      </c>
      <c r="BD158">
        <v>1.5299999999999999E-2</v>
      </c>
      <c r="BE158">
        <v>0.85</v>
      </c>
      <c r="BF158">
        <v>0</v>
      </c>
      <c r="BG158">
        <v>1598.46</v>
      </c>
      <c r="BH158">
        <v>58853.440000000002</v>
      </c>
      <c r="BI158">
        <v>2.5000000000000001E-2</v>
      </c>
      <c r="BJ158">
        <v>1.5299999999999999E-2</v>
      </c>
      <c r="BK158">
        <v>0.85</v>
      </c>
      <c r="BL158">
        <v>0</v>
      </c>
      <c r="BM158">
        <v>1602.37</v>
      </c>
      <c r="BN158">
        <v>58997.34</v>
      </c>
      <c r="BO158">
        <v>2.5000000000000001E-2</v>
      </c>
      <c r="BP158">
        <v>1.5299999999999999E-2</v>
      </c>
      <c r="BQ158">
        <v>0.85</v>
      </c>
      <c r="BR158">
        <v>0</v>
      </c>
      <c r="BS158">
        <v>1606.28</v>
      </c>
      <c r="BT158">
        <v>59141.24</v>
      </c>
      <c r="BU158">
        <v>2.5000000000000001E-2</v>
      </c>
      <c r="BV158">
        <v>1.5299999999999999E-2</v>
      </c>
      <c r="BW158">
        <v>0.85</v>
      </c>
      <c r="BX158">
        <v>0</v>
      </c>
    </row>
    <row r="159" spans="1:76" x14ac:dyDescent="0.35">
      <c r="A159" t="s">
        <v>96</v>
      </c>
      <c r="B159" t="s">
        <v>77</v>
      </c>
      <c r="C159" t="s">
        <v>80</v>
      </c>
      <c r="D159">
        <v>4</v>
      </c>
      <c r="E159">
        <v>1506.49</v>
      </c>
      <c r="F159">
        <v>59773</v>
      </c>
      <c r="G159">
        <v>0.02</v>
      </c>
      <c r="H159">
        <v>1.7299999999999999E-2</v>
      </c>
      <c r="I159">
        <v>0.85</v>
      </c>
      <c r="J159">
        <v>0.26</v>
      </c>
      <c r="K159">
        <v>1510.26</v>
      </c>
      <c r="L159">
        <v>59922.43</v>
      </c>
      <c r="M159">
        <v>0.02</v>
      </c>
      <c r="N159">
        <v>1.7299999999999999E-2</v>
      </c>
      <c r="O159">
        <v>0.85</v>
      </c>
      <c r="P159">
        <v>0</v>
      </c>
      <c r="Q159">
        <v>1514.02</v>
      </c>
      <c r="R159">
        <v>60071.86</v>
      </c>
      <c r="S159">
        <v>0.02</v>
      </c>
      <c r="T159">
        <v>1.7299999999999999E-2</v>
      </c>
      <c r="U159">
        <v>0.85</v>
      </c>
      <c r="V159">
        <v>0</v>
      </c>
      <c r="W159">
        <v>1517.79</v>
      </c>
      <c r="X159">
        <v>60221.3</v>
      </c>
      <c r="Y159">
        <v>0.02</v>
      </c>
      <c r="Z159">
        <v>1.7299999999999999E-2</v>
      </c>
      <c r="AA159">
        <v>0.85</v>
      </c>
      <c r="AB159">
        <v>0</v>
      </c>
      <c r="AC159">
        <v>1521.55</v>
      </c>
      <c r="AD159">
        <v>60370.73</v>
      </c>
      <c r="AE159">
        <v>0.02</v>
      </c>
      <c r="AF159">
        <v>1.7299999999999999E-2</v>
      </c>
      <c r="AG159">
        <v>0.85</v>
      </c>
      <c r="AH159">
        <v>0</v>
      </c>
      <c r="AI159">
        <v>1525.32</v>
      </c>
      <c r="AJ159">
        <v>60520.160000000003</v>
      </c>
      <c r="AK159">
        <v>0.02</v>
      </c>
      <c r="AL159">
        <v>1.7299999999999999E-2</v>
      </c>
      <c r="AM159">
        <v>0.85</v>
      </c>
      <c r="AN159">
        <v>0.26</v>
      </c>
      <c r="AO159">
        <v>1529.09</v>
      </c>
      <c r="AP159">
        <v>60669.59</v>
      </c>
      <c r="AQ159">
        <v>0.02</v>
      </c>
      <c r="AR159">
        <v>1.7299999999999999E-2</v>
      </c>
      <c r="AS159">
        <v>0.85</v>
      </c>
      <c r="AT159">
        <v>0</v>
      </c>
      <c r="AU159">
        <v>1532.85</v>
      </c>
      <c r="AV159">
        <v>60819.03</v>
      </c>
      <c r="AW159">
        <v>0.02</v>
      </c>
      <c r="AX159">
        <v>1.7299999999999999E-2</v>
      </c>
      <c r="AY159">
        <v>0.85</v>
      </c>
      <c r="AZ159">
        <v>0</v>
      </c>
      <c r="BA159">
        <v>1536.62</v>
      </c>
      <c r="BB159">
        <v>60968.46</v>
      </c>
      <c r="BC159">
        <v>0.02</v>
      </c>
      <c r="BD159">
        <v>1.7299999999999999E-2</v>
      </c>
      <c r="BE159">
        <v>0.85</v>
      </c>
      <c r="BF159">
        <v>0</v>
      </c>
      <c r="BG159">
        <v>1540.39</v>
      </c>
      <c r="BH159">
        <v>61117.89</v>
      </c>
      <c r="BI159">
        <v>0.02</v>
      </c>
      <c r="BJ159">
        <v>1.7299999999999999E-2</v>
      </c>
      <c r="BK159">
        <v>0.85</v>
      </c>
      <c r="BL159">
        <v>0</v>
      </c>
      <c r="BM159">
        <v>1544.15</v>
      </c>
      <c r="BN159">
        <v>61267.32</v>
      </c>
      <c r="BO159">
        <v>0.02</v>
      </c>
      <c r="BP159">
        <v>1.7299999999999999E-2</v>
      </c>
      <c r="BQ159">
        <v>0.85</v>
      </c>
      <c r="BR159">
        <v>0</v>
      </c>
      <c r="BS159">
        <v>1547.92</v>
      </c>
      <c r="BT159">
        <v>61416.76</v>
      </c>
      <c r="BU159">
        <v>0.02</v>
      </c>
      <c r="BV159">
        <v>1.7299999999999999E-2</v>
      </c>
      <c r="BW159">
        <v>0.85</v>
      </c>
      <c r="BX159">
        <v>0</v>
      </c>
    </row>
    <row r="160" spans="1:76" x14ac:dyDescent="0.35">
      <c r="A160" t="s">
        <v>96</v>
      </c>
      <c r="B160" t="s">
        <v>77</v>
      </c>
      <c r="C160" t="s">
        <v>81</v>
      </c>
      <c r="D160">
        <v>3</v>
      </c>
      <c r="E160">
        <v>1530.83</v>
      </c>
      <c r="F160">
        <v>68105.259999999995</v>
      </c>
      <c r="G160">
        <v>1.7999999999999999E-2</v>
      </c>
      <c r="H160">
        <v>1.7299999999999999E-2</v>
      </c>
      <c r="I160">
        <v>0.85</v>
      </c>
      <c r="J160">
        <v>0.2</v>
      </c>
      <c r="K160">
        <v>1534.66</v>
      </c>
      <c r="L160">
        <v>68275.520000000004</v>
      </c>
      <c r="M160">
        <v>1.7999999999999999E-2</v>
      </c>
      <c r="N160">
        <v>1.7299999999999999E-2</v>
      </c>
      <c r="O160">
        <v>0.85</v>
      </c>
      <c r="P160">
        <v>0</v>
      </c>
      <c r="Q160">
        <v>1538.48</v>
      </c>
      <c r="R160">
        <v>68445.789999999994</v>
      </c>
      <c r="S160">
        <v>1.7999999999999999E-2</v>
      </c>
      <c r="T160">
        <v>1.7299999999999999E-2</v>
      </c>
      <c r="U160">
        <v>0.85</v>
      </c>
      <c r="V160">
        <v>0</v>
      </c>
      <c r="W160">
        <v>1542.31</v>
      </c>
      <c r="X160">
        <v>68616.05</v>
      </c>
      <c r="Y160">
        <v>1.7999999999999999E-2</v>
      </c>
      <c r="Z160">
        <v>1.7299999999999999E-2</v>
      </c>
      <c r="AA160">
        <v>0.85</v>
      </c>
      <c r="AB160">
        <v>0</v>
      </c>
      <c r="AC160">
        <v>1546.14</v>
      </c>
      <c r="AD160">
        <v>68786.31</v>
      </c>
      <c r="AE160">
        <v>1.7999999999999999E-2</v>
      </c>
      <c r="AF160">
        <v>1.7299999999999999E-2</v>
      </c>
      <c r="AG160">
        <v>0.85</v>
      </c>
      <c r="AH160">
        <v>0</v>
      </c>
      <c r="AI160">
        <v>1549.97</v>
      </c>
      <c r="AJ160">
        <v>68956.58</v>
      </c>
      <c r="AK160">
        <v>1.7999999999999999E-2</v>
      </c>
      <c r="AL160">
        <v>1.7299999999999999E-2</v>
      </c>
      <c r="AM160">
        <v>0.85</v>
      </c>
      <c r="AN160">
        <v>0.2</v>
      </c>
      <c r="AO160">
        <v>1553.79</v>
      </c>
      <c r="AP160">
        <v>69126.84</v>
      </c>
      <c r="AQ160">
        <v>1.7999999999999999E-2</v>
      </c>
      <c r="AR160">
        <v>1.7299999999999999E-2</v>
      </c>
      <c r="AS160">
        <v>0.85</v>
      </c>
      <c r="AT160">
        <v>0</v>
      </c>
      <c r="AU160">
        <v>1557.62</v>
      </c>
      <c r="AV160">
        <v>69297.100000000006</v>
      </c>
      <c r="AW160">
        <v>1.7999999999999999E-2</v>
      </c>
      <c r="AX160">
        <v>1.7299999999999999E-2</v>
      </c>
      <c r="AY160">
        <v>0.85</v>
      </c>
      <c r="AZ160">
        <v>0</v>
      </c>
      <c r="BA160">
        <v>1561.45</v>
      </c>
      <c r="BB160">
        <v>69467.37</v>
      </c>
      <c r="BC160">
        <v>1.7999999999999999E-2</v>
      </c>
      <c r="BD160">
        <v>1.7299999999999999E-2</v>
      </c>
      <c r="BE160">
        <v>0.85</v>
      </c>
      <c r="BF160">
        <v>0</v>
      </c>
      <c r="BG160">
        <v>1565.27</v>
      </c>
      <c r="BH160">
        <v>69637.63</v>
      </c>
      <c r="BI160">
        <v>1.7999999999999999E-2</v>
      </c>
      <c r="BJ160">
        <v>1.7299999999999999E-2</v>
      </c>
      <c r="BK160">
        <v>0.85</v>
      </c>
      <c r="BL160">
        <v>0</v>
      </c>
      <c r="BM160">
        <v>1569.1</v>
      </c>
      <c r="BN160">
        <v>69807.89</v>
      </c>
      <c r="BO160">
        <v>1.7999999999999999E-2</v>
      </c>
      <c r="BP160">
        <v>1.7299999999999999E-2</v>
      </c>
      <c r="BQ160">
        <v>0.85</v>
      </c>
      <c r="BR160">
        <v>0</v>
      </c>
      <c r="BS160">
        <v>1572.93</v>
      </c>
      <c r="BT160">
        <v>69978.149999999994</v>
      </c>
      <c r="BU160">
        <v>1.7999999999999999E-2</v>
      </c>
      <c r="BV160">
        <v>1.7299999999999999E-2</v>
      </c>
      <c r="BW160">
        <v>0.85</v>
      </c>
      <c r="BX160">
        <v>0</v>
      </c>
    </row>
    <row r="161" spans="1:76" x14ac:dyDescent="0.35">
      <c r="A161" t="s">
        <v>96</v>
      </c>
      <c r="B161" t="s">
        <v>77</v>
      </c>
      <c r="C161" t="s">
        <v>82</v>
      </c>
      <c r="D161">
        <v>4</v>
      </c>
      <c r="E161">
        <v>1725</v>
      </c>
      <c r="F161">
        <v>78257.460000000006</v>
      </c>
      <c r="G161">
        <v>1.4999999999999999E-2</v>
      </c>
      <c r="H161">
        <v>1.2699999999999999E-2</v>
      </c>
      <c r="I161">
        <v>0.85</v>
      </c>
      <c r="J161">
        <v>7.0000000000000007E-2</v>
      </c>
      <c r="K161">
        <v>1729.31</v>
      </c>
      <c r="L161">
        <v>78453.100000000006</v>
      </c>
      <c r="M161">
        <v>1.4999999999999999E-2</v>
      </c>
      <c r="N161">
        <v>1.2699999999999999E-2</v>
      </c>
      <c r="O161">
        <v>0.85</v>
      </c>
      <c r="P161">
        <v>0</v>
      </c>
      <c r="Q161">
        <v>1733.62</v>
      </c>
      <c r="R161">
        <v>78648.75</v>
      </c>
      <c r="S161">
        <v>1.4999999999999999E-2</v>
      </c>
      <c r="T161">
        <v>1.2699999999999999E-2</v>
      </c>
      <c r="U161">
        <v>0.85</v>
      </c>
      <c r="V161">
        <v>0</v>
      </c>
      <c r="W161">
        <v>1737.94</v>
      </c>
      <c r="X161">
        <v>78844.39</v>
      </c>
      <c r="Y161">
        <v>1.4999999999999999E-2</v>
      </c>
      <c r="Z161">
        <v>1.2699999999999999E-2</v>
      </c>
      <c r="AA161">
        <v>0.85</v>
      </c>
      <c r="AB161">
        <v>0</v>
      </c>
      <c r="AC161">
        <v>1742.25</v>
      </c>
      <c r="AD161">
        <v>79040.03</v>
      </c>
      <c r="AE161">
        <v>1.4999999999999999E-2</v>
      </c>
      <c r="AF161">
        <v>1.2699999999999999E-2</v>
      </c>
      <c r="AG161">
        <v>0.85</v>
      </c>
      <c r="AH161">
        <v>0</v>
      </c>
      <c r="AI161">
        <v>1746.56</v>
      </c>
      <c r="AJ161">
        <v>79235.679999999993</v>
      </c>
      <c r="AK161">
        <v>1.4999999999999999E-2</v>
      </c>
      <c r="AL161">
        <v>1.2699999999999999E-2</v>
      </c>
      <c r="AM161">
        <v>0.85</v>
      </c>
      <c r="AN161">
        <v>7.0000000000000007E-2</v>
      </c>
      <c r="AO161">
        <v>1750.87</v>
      </c>
      <c r="AP161">
        <v>79431.320000000007</v>
      </c>
      <c r="AQ161">
        <v>1.4999999999999999E-2</v>
      </c>
      <c r="AR161">
        <v>1.2699999999999999E-2</v>
      </c>
      <c r="AS161">
        <v>0.85</v>
      </c>
      <c r="AT161">
        <v>0</v>
      </c>
      <c r="AU161">
        <v>1755.19</v>
      </c>
      <c r="AV161">
        <v>79626.97</v>
      </c>
      <c r="AW161">
        <v>1.4999999999999999E-2</v>
      </c>
      <c r="AX161">
        <v>1.2699999999999999E-2</v>
      </c>
      <c r="AY161">
        <v>0.85</v>
      </c>
      <c r="AZ161">
        <v>0</v>
      </c>
      <c r="BA161">
        <v>1759.5</v>
      </c>
      <c r="BB161">
        <v>79822.61</v>
      </c>
      <c r="BC161">
        <v>1.4999999999999999E-2</v>
      </c>
      <c r="BD161">
        <v>1.2699999999999999E-2</v>
      </c>
      <c r="BE161">
        <v>0.85</v>
      </c>
      <c r="BF161">
        <v>0</v>
      </c>
      <c r="BG161">
        <v>1763.81</v>
      </c>
      <c r="BH161">
        <v>80018.25</v>
      </c>
      <c r="BI161">
        <v>1.4999999999999999E-2</v>
      </c>
      <c r="BJ161">
        <v>1.2699999999999999E-2</v>
      </c>
      <c r="BK161">
        <v>0.85</v>
      </c>
      <c r="BL161">
        <v>0</v>
      </c>
      <c r="BM161">
        <v>1768.12</v>
      </c>
      <c r="BN161">
        <v>80213.899999999994</v>
      </c>
      <c r="BO161">
        <v>1.4999999999999999E-2</v>
      </c>
      <c r="BP161">
        <v>1.2699999999999999E-2</v>
      </c>
      <c r="BQ161">
        <v>0.85</v>
      </c>
      <c r="BR161">
        <v>0</v>
      </c>
      <c r="BS161">
        <v>1772.44</v>
      </c>
      <c r="BT161">
        <v>80409.539999999994</v>
      </c>
      <c r="BU161">
        <v>1.4999999999999999E-2</v>
      </c>
      <c r="BV161">
        <v>1.2699999999999999E-2</v>
      </c>
      <c r="BW161">
        <v>0.85</v>
      </c>
      <c r="BX161">
        <v>0</v>
      </c>
    </row>
    <row r="162" spans="1:76" x14ac:dyDescent="0.35">
      <c r="A162" t="s">
        <v>96</v>
      </c>
      <c r="B162" t="s">
        <v>77</v>
      </c>
      <c r="C162" t="s">
        <v>83</v>
      </c>
      <c r="D162">
        <v>1</v>
      </c>
      <c r="E162">
        <v>1825.09</v>
      </c>
      <c r="F162">
        <v>90997.05</v>
      </c>
      <c r="G162">
        <v>0.01</v>
      </c>
      <c r="H162">
        <v>7.1000000000000004E-3</v>
      </c>
      <c r="I162">
        <v>0.85</v>
      </c>
      <c r="J162">
        <v>0.12</v>
      </c>
      <c r="K162">
        <v>1829.65</v>
      </c>
      <c r="L162">
        <v>91224.54</v>
      </c>
      <c r="M162">
        <v>0.01</v>
      </c>
      <c r="N162">
        <v>7.1000000000000004E-3</v>
      </c>
      <c r="O162">
        <v>0.85</v>
      </c>
      <c r="P162">
        <v>0</v>
      </c>
      <c r="Q162">
        <v>1834.22</v>
      </c>
      <c r="R162">
        <v>91452.04</v>
      </c>
      <c r="S162">
        <v>0.01</v>
      </c>
      <c r="T162">
        <v>7.1000000000000004E-3</v>
      </c>
      <c r="U162">
        <v>0.85</v>
      </c>
      <c r="V162">
        <v>0</v>
      </c>
      <c r="W162">
        <v>1838.78</v>
      </c>
      <c r="X162">
        <v>91679.53</v>
      </c>
      <c r="Y162">
        <v>0.01</v>
      </c>
      <c r="Z162">
        <v>7.1000000000000004E-3</v>
      </c>
      <c r="AA162">
        <v>0.85</v>
      </c>
      <c r="AB162">
        <v>0</v>
      </c>
      <c r="AC162">
        <v>1843.34</v>
      </c>
      <c r="AD162">
        <v>91907.02</v>
      </c>
      <c r="AE162">
        <v>0.01</v>
      </c>
      <c r="AF162">
        <v>7.1000000000000004E-3</v>
      </c>
      <c r="AG162">
        <v>0.85</v>
      </c>
      <c r="AH162">
        <v>0</v>
      </c>
      <c r="AI162">
        <v>1847.9</v>
      </c>
      <c r="AJ162">
        <v>92134.51</v>
      </c>
      <c r="AK162">
        <v>0.01</v>
      </c>
      <c r="AL162">
        <v>7.1000000000000004E-3</v>
      </c>
      <c r="AM162">
        <v>0.85</v>
      </c>
      <c r="AN162">
        <v>0.12</v>
      </c>
      <c r="AO162">
        <v>1852.47</v>
      </c>
      <c r="AP162">
        <v>92362.01</v>
      </c>
      <c r="AQ162">
        <v>0.01</v>
      </c>
      <c r="AR162">
        <v>7.1000000000000004E-3</v>
      </c>
      <c r="AS162">
        <v>0.85</v>
      </c>
      <c r="AT162">
        <v>0</v>
      </c>
      <c r="AU162">
        <v>1857.03</v>
      </c>
      <c r="AV162">
        <v>92589.5</v>
      </c>
      <c r="AW162">
        <v>0.01</v>
      </c>
      <c r="AX162">
        <v>7.1000000000000004E-3</v>
      </c>
      <c r="AY162">
        <v>0.85</v>
      </c>
      <c r="AZ162">
        <v>0</v>
      </c>
      <c r="BA162">
        <v>1861.59</v>
      </c>
      <c r="BB162">
        <v>92816.99</v>
      </c>
      <c r="BC162">
        <v>0.01</v>
      </c>
      <c r="BD162">
        <v>7.1000000000000004E-3</v>
      </c>
      <c r="BE162">
        <v>0.85</v>
      </c>
      <c r="BF162">
        <v>0</v>
      </c>
      <c r="BG162">
        <v>1866.15</v>
      </c>
      <c r="BH162">
        <v>93044.479999999996</v>
      </c>
      <c r="BI162">
        <v>0.01</v>
      </c>
      <c r="BJ162">
        <v>7.1000000000000004E-3</v>
      </c>
      <c r="BK162">
        <v>0.85</v>
      </c>
      <c r="BL162">
        <v>0</v>
      </c>
      <c r="BM162">
        <v>1870.72</v>
      </c>
      <c r="BN162">
        <v>93271.98</v>
      </c>
      <c r="BO162">
        <v>0.01</v>
      </c>
      <c r="BP162">
        <v>7.1000000000000004E-3</v>
      </c>
      <c r="BQ162">
        <v>0.85</v>
      </c>
      <c r="BR162">
        <v>0</v>
      </c>
      <c r="BS162">
        <v>1875.28</v>
      </c>
      <c r="BT162">
        <v>93499.47</v>
      </c>
      <c r="BU162">
        <v>0.01</v>
      </c>
      <c r="BV162">
        <v>7.1000000000000004E-3</v>
      </c>
      <c r="BW162">
        <v>0.85</v>
      </c>
      <c r="BX162">
        <v>0</v>
      </c>
    </row>
    <row r="163" spans="1:76" x14ac:dyDescent="0.35">
      <c r="A163" t="s">
        <v>96</v>
      </c>
      <c r="B163" t="s">
        <v>77</v>
      </c>
      <c r="C163" t="s">
        <v>84</v>
      </c>
      <c r="D163">
        <v>1</v>
      </c>
      <c r="E163">
        <v>1825.09</v>
      </c>
      <c r="F163">
        <v>110347.63</v>
      </c>
      <c r="G163">
        <v>0.01</v>
      </c>
      <c r="H163">
        <v>7.1000000000000004E-3</v>
      </c>
      <c r="I163">
        <v>0.85</v>
      </c>
      <c r="J163">
        <v>0.14000000000000001</v>
      </c>
      <c r="K163">
        <v>1829.65</v>
      </c>
      <c r="L163">
        <v>110623.5</v>
      </c>
      <c r="M163">
        <v>0.01</v>
      </c>
      <c r="N163">
        <v>7.1000000000000004E-3</v>
      </c>
      <c r="O163">
        <v>0.85</v>
      </c>
      <c r="P163">
        <v>0</v>
      </c>
      <c r="Q163">
        <v>1834.22</v>
      </c>
      <c r="R163">
        <v>110899.37</v>
      </c>
      <c r="S163">
        <v>0.01</v>
      </c>
      <c r="T163">
        <v>7.1000000000000004E-3</v>
      </c>
      <c r="U163">
        <v>0.85</v>
      </c>
      <c r="V163">
        <v>0</v>
      </c>
      <c r="W163">
        <v>1838.78</v>
      </c>
      <c r="X163">
        <v>111175.24</v>
      </c>
      <c r="Y163">
        <v>0.01</v>
      </c>
      <c r="Z163">
        <v>7.1000000000000004E-3</v>
      </c>
      <c r="AA163">
        <v>0.85</v>
      </c>
      <c r="AB163">
        <v>0</v>
      </c>
      <c r="AC163">
        <v>1843.34</v>
      </c>
      <c r="AD163">
        <v>111451.11</v>
      </c>
      <c r="AE163">
        <v>0.01</v>
      </c>
      <c r="AF163">
        <v>7.1000000000000004E-3</v>
      </c>
      <c r="AG163">
        <v>0.85</v>
      </c>
      <c r="AH163">
        <v>0</v>
      </c>
      <c r="AI163">
        <v>1847.9</v>
      </c>
      <c r="AJ163">
        <v>111726.98</v>
      </c>
      <c r="AK163">
        <v>0.01</v>
      </c>
      <c r="AL163">
        <v>7.1000000000000004E-3</v>
      </c>
      <c r="AM163">
        <v>0.85</v>
      </c>
      <c r="AN163">
        <v>0.14000000000000001</v>
      </c>
      <c r="AO163">
        <v>1852.47</v>
      </c>
      <c r="AP163">
        <v>112002.84</v>
      </c>
      <c r="AQ163">
        <v>0.01</v>
      </c>
      <c r="AR163">
        <v>7.1000000000000004E-3</v>
      </c>
      <c r="AS163">
        <v>0.85</v>
      </c>
      <c r="AT163">
        <v>0</v>
      </c>
      <c r="AU163">
        <v>1857.03</v>
      </c>
      <c r="AV163">
        <v>112278.71</v>
      </c>
      <c r="AW163">
        <v>0.01</v>
      </c>
      <c r="AX163">
        <v>7.1000000000000004E-3</v>
      </c>
      <c r="AY163">
        <v>0.85</v>
      </c>
      <c r="AZ163">
        <v>0</v>
      </c>
      <c r="BA163">
        <v>1861.59</v>
      </c>
      <c r="BB163">
        <v>112554.58</v>
      </c>
      <c r="BC163">
        <v>0.01</v>
      </c>
      <c r="BD163">
        <v>7.1000000000000004E-3</v>
      </c>
      <c r="BE163">
        <v>0.85</v>
      </c>
      <c r="BF163">
        <v>0</v>
      </c>
      <c r="BG163">
        <v>1866.15</v>
      </c>
      <c r="BH163">
        <v>112830.45</v>
      </c>
      <c r="BI163">
        <v>0.01</v>
      </c>
      <c r="BJ163">
        <v>7.1000000000000004E-3</v>
      </c>
      <c r="BK163">
        <v>0.85</v>
      </c>
      <c r="BL163">
        <v>0</v>
      </c>
      <c r="BM163">
        <v>1870.72</v>
      </c>
      <c r="BN163">
        <v>113106.32</v>
      </c>
      <c r="BO163">
        <v>0.01</v>
      </c>
      <c r="BP163">
        <v>7.1000000000000004E-3</v>
      </c>
      <c r="BQ163">
        <v>0.85</v>
      </c>
      <c r="BR163">
        <v>0</v>
      </c>
      <c r="BS163">
        <v>1875.28</v>
      </c>
      <c r="BT163">
        <v>113382.19</v>
      </c>
      <c r="BU163">
        <v>0.01</v>
      </c>
      <c r="BV163">
        <v>7.1000000000000004E-3</v>
      </c>
      <c r="BW163">
        <v>0.85</v>
      </c>
      <c r="BX163">
        <v>0</v>
      </c>
    </row>
    <row r="164" spans="1:76" x14ac:dyDescent="0.35">
      <c r="A164" t="s">
        <v>96</v>
      </c>
      <c r="B164" t="s">
        <v>86</v>
      </c>
      <c r="C164" t="s">
        <v>78</v>
      </c>
      <c r="D164">
        <v>2</v>
      </c>
      <c r="E164">
        <v>1343.03</v>
      </c>
      <c r="F164">
        <v>57558.38</v>
      </c>
      <c r="G164">
        <v>2.5000000000000001E-2</v>
      </c>
      <c r="H164">
        <v>1.7500000000000002E-2</v>
      </c>
      <c r="I164">
        <v>0.85</v>
      </c>
      <c r="J164">
        <v>0.15</v>
      </c>
      <c r="K164">
        <v>1346.39</v>
      </c>
      <c r="L164">
        <v>57702.28</v>
      </c>
      <c r="M164">
        <v>2.5000000000000001E-2</v>
      </c>
      <c r="N164">
        <v>1.7500000000000002E-2</v>
      </c>
      <c r="O164">
        <v>0.85</v>
      </c>
      <c r="P164">
        <v>0</v>
      </c>
      <c r="Q164">
        <v>1349.75</v>
      </c>
      <c r="R164">
        <v>57846.17</v>
      </c>
      <c r="S164">
        <v>2.5000000000000001E-2</v>
      </c>
      <c r="T164">
        <v>1.7500000000000002E-2</v>
      </c>
      <c r="U164">
        <v>0.85</v>
      </c>
      <c r="V164">
        <v>0</v>
      </c>
      <c r="W164">
        <v>1353.1</v>
      </c>
      <c r="X164">
        <v>57990.07</v>
      </c>
      <c r="Y164">
        <v>2.5000000000000001E-2</v>
      </c>
      <c r="Z164">
        <v>1.7500000000000002E-2</v>
      </c>
      <c r="AA164">
        <v>0.85</v>
      </c>
      <c r="AB164">
        <v>0</v>
      </c>
      <c r="AC164">
        <v>1356.46</v>
      </c>
      <c r="AD164">
        <v>58133.96</v>
      </c>
      <c r="AE164">
        <v>2.5000000000000001E-2</v>
      </c>
      <c r="AF164">
        <v>1.7500000000000002E-2</v>
      </c>
      <c r="AG164">
        <v>0.85</v>
      </c>
      <c r="AH164">
        <v>0</v>
      </c>
      <c r="AI164">
        <v>1359.82</v>
      </c>
      <c r="AJ164">
        <v>58277.86</v>
      </c>
      <c r="AK164">
        <v>2.5000000000000001E-2</v>
      </c>
      <c r="AL164">
        <v>1.7500000000000002E-2</v>
      </c>
      <c r="AM164">
        <v>0.85</v>
      </c>
      <c r="AN164">
        <v>0.15</v>
      </c>
      <c r="AO164">
        <v>1363.18</v>
      </c>
      <c r="AP164">
        <v>58421.760000000002</v>
      </c>
      <c r="AQ164">
        <v>2.5000000000000001E-2</v>
      </c>
      <c r="AR164">
        <v>1.7500000000000002E-2</v>
      </c>
      <c r="AS164">
        <v>0.85</v>
      </c>
      <c r="AT164">
        <v>0</v>
      </c>
      <c r="AU164">
        <v>1366.53</v>
      </c>
      <c r="AV164">
        <v>58565.65</v>
      </c>
      <c r="AW164">
        <v>2.5000000000000001E-2</v>
      </c>
      <c r="AX164">
        <v>1.7500000000000002E-2</v>
      </c>
      <c r="AY164">
        <v>0.85</v>
      </c>
      <c r="AZ164">
        <v>0</v>
      </c>
      <c r="BA164">
        <v>1369.89</v>
      </c>
      <c r="BB164">
        <v>58709.55</v>
      </c>
      <c r="BC164">
        <v>2.5000000000000001E-2</v>
      </c>
      <c r="BD164">
        <v>1.7500000000000002E-2</v>
      </c>
      <c r="BE164">
        <v>0.85</v>
      </c>
      <c r="BF164">
        <v>0</v>
      </c>
      <c r="BG164">
        <v>1373.25</v>
      </c>
      <c r="BH164">
        <v>58853.440000000002</v>
      </c>
      <c r="BI164">
        <v>2.5000000000000001E-2</v>
      </c>
      <c r="BJ164">
        <v>1.7500000000000002E-2</v>
      </c>
      <c r="BK164">
        <v>0.85</v>
      </c>
      <c r="BL164">
        <v>0</v>
      </c>
      <c r="BM164">
        <v>1376.61</v>
      </c>
      <c r="BN164">
        <v>58997.34</v>
      </c>
      <c r="BO164">
        <v>2.5000000000000001E-2</v>
      </c>
      <c r="BP164">
        <v>1.7500000000000002E-2</v>
      </c>
      <c r="BQ164">
        <v>0.85</v>
      </c>
      <c r="BR164">
        <v>0</v>
      </c>
      <c r="BS164">
        <v>1379.96</v>
      </c>
      <c r="BT164">
        <v>59141.24</v>
      </c>
      <c r="BU164">
        <v>2.5000000000000001E-2</v>
      </c>
      <c r="BV164">
        <v>1.7500000000000002E-2</v>
      </c>
      <c r="BW164">
        <v>0.85</v>
      </c>
      <c r="BX164">
        <v>0</v>
      </c>
    </row>
    <row r="165" spans="1:76" x14ac:dyDescent="0.35">
      <c r="A165" t="s">
        <v>96</v>
      </c>
      <c r="B165" t="s">
        <v>86</v>
      </c>
      <c r="C165" t="s">
        <v>79</v>
      </c>
      <c r="D165">
        <v>2</v>
      </c>
      <c r="E165">
        <v>1563.29</v>
      </c>
      <c r="F165">
        <v>57558.38</v>
      </c>
      <c r="G165">
        <v>2.1999999999999999E-2</v>
      </c>
      <c r="H165">
        <v>1.7500000000000002E-2</v>
      </c>
      <c r="I165">
        <v>0.85</v>
      </c>
      <c r="J165">
        <v>0.12</v>
      </c>
      <c r="K165">
        <v>1567.2</v>
      </c>
      <c r="L165">
        <v>57702.28</v>
      </c>
      <c r="M165">
        <v>2.1999999999999999E-2</v>
      </c>
      <c r="N165">
        <v>1.7500000000000002E-2</v>
      </c>
      <c r="O165">
        <v>0.85</v>
      </c>
      <c r="P165">
        <v>0</v>
      </c>
      <c r="Q165">
        <v>1571.11</v>
      </c>
      <c r="R165">
        <v>57846.17</v>
      </c>
      <c r="S165">
        <v>2.1999999999999999E-2</v>
      </c>
      <c r="T165">
        <v>1.7500000000000002E-2</v>
      </c>
      <c r="U165">
        <v>0.85</v>
      </c>
      <c r="V165">
        <v>0</v>
      </c>
      <c r="W165">
        <v>1575.01</v>
      </c>
      <c r="X165">
        <v>57990.07</v>
      </c>
      <c r="Y165">
        <v>2.1999999999999999E-2</v>
      </c>
      <c r="Z165">
        <v>1.7500000000000002E-2</v>
      </c>
      <c r="AA165">
        <v>0.85</v>
      </c>
      <c r="AB165">
        <v>0</v>
      </c>
      <c r="AC165">
        <v>1578.92</v>
      </c>
      <c r="AD165">
        <v>58133.96</v>
      </c>
      <c r="AE165">
        <v>2.1999999999999999E-2</v>
      </c>
      <c r="AF165">
        <v>1.7500000000000002E-2</v>
      </c>
      <c r="AG165">
        <v>0.85</v>
      </c>
      <c r="AH165">
        <v>0</v>
      </c>
      <c r="AI165">
        <v>1582.83</v>
      </c>
      <c r="AJ165">
        <v>58277.86</v>
      </c>
      <c r="AK165">
        <v>2.1999999999999999E-2</v>
      </c>
      <c r="AL165">
        <v>1.7500000000000002E-2</v>
      </c>
      <c r="AM165">
        <v>0.85</v>
      </c>
      <c r="AN165">
        <v>0.12</v>
      </c>
      <c r="AO165">
        <v>1586.74</v>
      </c>
      <c r="AP165">
        <v>58421.760000000002</v>
      </c>
      <c r="AQ165">
        <v>2.1999999999999999E-2</v>
      </c>
      <c r="AR165">
        <v>1.7500000000000002E-2</v>
      </c>
      <c r="AS165">
        <v>0.85</v>
      </c>
      <c r="AT165">
        <v>0</v>
      </c>
      <c r="AU165">
        <v>1590.65</v>
      </c>
      <c r="AV165">
        <v>58565.65</v>
      </c>
      <c r="AW165">
        <v>2.1999999999999999E-2</v>
      </c>
      <c r="AX165">
        <v>1.7500000000000002E-2</v>
      </c>
      <c r="AY165">
        <v>0.85</v>
      </c>
      <c r="AZ165">
        <v>0</v>
      </c>
      <c r="BA165">
        <v>1594.56</v>
      </c>
      <c r="BB165">
        <v>58709.55</v>
      </c>
      <c r="BC165">
        <v>2.1999999999999999E-2</v>
      </c>
      <c r="BD165">
        <v>1.7500000000000002E-2</v>
      </c>
      <c r="BE165">
        <v>0.85</v>
      </c>
      <c r="BF165">
        <v>0</v>
      </c>
      <c r="BG165">
        <v>1598.46</v>
      </c>
      <c r="BH165">
        <v>58853.440000000002</v>
      </c>
      <c r="BI165">
        <v>2.1999999999999999E-2</v>
      </c>
      <c r="BJ165">
        <v>1.7500000000000002E-2</v>
      </c>
      <c r="BK165">
        <v>0.85</v>
      </c>
      <c r="BL165">
        <v>0</v>
      </c>
      <c r="BM165">
        <v>1602.37</v>
      </c>
      <c r="BN165">
        <v>58997.34</v>
      </c>
      <c r="BO165">
        <v>2.1999999999999999E-2</v>
      </c>
      <c r="BP165">
        <v>1.7500000000000002E-2</v>
      </c>
      <c r="BQ165">
        <v>0.85</v>
      </c>
      <c r="BR165">
        <v>0</v>
      </c>
      <c r="BS165">
        <v>1606.28</v>
      </c>
      <c r="BT165">
        <v>59141.24</v>
      </c>
      <c r="BU165">
        <v>2.1999999999999999E-2</v>
      </c>
      <c r="BV165">
        <v>1.7500000000000002E-2</v>
      </c>
      <c r="BW165">
        <v>0.85</v>
      </c>
      <c r="BX165">
        <v>0</v>
      </c>
    </row>
    <row r="166" spans="1:76" x14ac:dyDescent="0.35">
      <c r="A166" t="s">
        <v>96</v>
      </c>
      <c r="B166" t="s">
        <v>86</v>
      </c>
      <c r="C166" t="s">
        <v>81</v>
      </c>
      <c r="D166">
        <v>1</v>
      </c>
      <c r="E166">
        <v>1530.83</v>
      </c>
      <c r="F166">
        <v>68105.259999999995</v>
      </c>
      <c r="G166">
        <v>2.1999999999999999E-2</v>
      </c>
      <c r="H166">
        <v>1.7500000000000002E-2</v>
      </c>
      <c r="I166">
        <v>0.85</v>
      </c>
      <c r="J166">
        <v>0.2</v>
      </c>
      <c r="K166">
        <v>1534.66</v>
      </c>
      <c r="L166">
        <v>68275.520000000004</v>
      </c>
      <c r="M166">
        <v>2.1999999999999999E-2</v>
      </c>
      <c r="N166">
        <v>1.7500000000000002E-2</v>
      </c>
      <c r="O166">
        <v>0.85</v>
      </c>
      <c r="P166">
        <v>0</v>
      </c>
      <c r="Q166">
        <v>1538.48</v>
      </c>
      <c r="R166">
        <v>68445.789999999994</v>
      </c>
      <c r="S166">
        <v>2.1999999999999999E-2</v>
      </c>
      <c r="T166">
        <v>1.7500000000000002E-2</v>
      </c>
      <c r="U166">
        <v>0.85</v>
      </c>
      <c r="V166">
        <v>0</v>
      </c>
      <c r="W166">
        <v>1542.31</v>
      </c>
      <c r="X166">
        <v>68616.05</v>
      </c>
      <c r="Y166">
        <v>2.1999999999999999E-2</v>
      </c>
      <c r="Z166">
        <v>1.7500000000000002E-2</v>
      </c>
      <c r="AA166">
        <v>0.85</v>
      </c>
      <c r="AB166">
        <v>0</v>
      </c>
      <c r="AC166">
        <v>1546.14</v>
      </c>
      <c r="AD166">
        <v>68786.31</v>
      </c>
      <c r="AE166">
        <v>2.1999999999999999E-2</v>
      </c>
      <c r="AF166">
        <v>1.7500000000000002E-2</v>
      </c>
      <c r="AG166">
        <v>0.85</v>
      </c>
      <c r="AH166">
        <v>0</v>
      </c>
      <c r="AI166">
        <v>1549.97</v>
      </c>
      <c r="AJ166">
        <v>68956.58</v>
      </c>
      <c r="AK166">
        <v>2.1999999999999999E-2</v>
      </c>
      <c r="AL166">
        <v>1.7500000000000002E-2</v>
      </c>
      <c r="AM166">
        <v>0.85</v>
      </c>
      <c r="AN166">
        <v>0.2</v>
      </c>
      <c r="AO166">
        <v>1553.79</v>
      </c>
      <c r="AP166">
        <v>69126.84</v>
      </c>
      <c r="AQ166">
        <v>2.1999999999999999E-2</v>
      </c>
      <c r="AR166">
        <v>1.7500000000000002E-2</v>
      </c>
      <c r="AS166">
        <v>0.85</v>
      </c>
      <c r="AT166">
        <v>0</v>
      </c>
      <c r="AU166">
        <v>1557.62</v>
      </c>
      <c r="AV166">
        <v>69297.100000000006</v>
      </c>
      <c r="AW166">
        <v>2.1999999999999999E-2</v>
      </c>
      <c r="AX166">
        <v>1.7500000000000002E-2</v>
      </c>
      <c r="AY166">
        <v>0.85</v>
      </c>
      <c r="AZ166">
        <v>0</v>
      </c>
      <c r="BA166">
        <v>1561.45</v>
      </c>
      <c r="BB166">
        <v>69467.37</v>
      </c>
      <c r="BC166">
        <v>2.1999999999999999E-2</v>
      </c>
      <c r="BD166">
        <v>1.7500000000000002E-2</v>
      </c>
      <c r="BE166">
        <v>0.85</v>
      </c>
      <c r="BF166">
        <v>0</v>
      </c>
      <c r="BG166">
        <v>1565.27</v>
      </c>
      <c r="BH166">
        <v>69637.63</v>
      </c>
      <c r="BI166">
        <v>2.1999999999999999E-2</v>
      </c>
      <c r="BJ166">
        <v>1.7500000000000002E-2</v>
      </c>
      <c r="BK166">
        <v>0.85</v>
      </c>
      <c r="BL166">
        <v>0</v>
      </c>
      <c r="BM166">
        <v>1569.1</v>
      </c>
      <c r="BN166">
        <v>69807.89</v>
      </c>
      <c r="BO166">
        <v>2.1999999999999999E-2</v>
      </c>
      <c r="BP166">
        <v>1.7500000000000002E-2</v>
      </c>
      <c r="BQ166">
        <v>0.85</v>
      </c>
      <c r="BR166">
        <v>0</v>
      </c>
      <c r="BS166">
        <v>1572.93</v>
      </c>
      <c r="BT166">
        <v>69978.149999999994</v>
      </c>
      <c r="BU166">
        <v>2.1999999999999999E-2</v>
      </c>
      <c r="BV166">
        <v>1.7500000000000002E-2</v>
      </c>
      <c r="BW166">
        <v>0.85</v>
      </c>
      <c r="BX166">
        <v>0</v>
      </c>
    </row>
    <row r="167" spans="1:76" x14ac:dyDescent="0.35">
      <c r="A167" t="s">
        <v>96</v>
      </c>
      <c r="B167" t="s">
        <v>87</v>
      </c>
      <c r="C167" t="s">
        <v>78</v>
      </c>
      <c r="D167">
        <v>1</v>
      </c>
      <c r="E167">
        <v>1343.03</v>
      </c>
      <c r="F167">
        <v>57558.38</v>
      </c>
      <c r="G167">
        <v>0.02</v>
      </c>
      <c r="H167">
        <v>1.4999999999999999E-2</v>
      </c>
      <c r="I167">
        <v>0.85</v>
      </c>
      <c r="J167">
        <v>0.15</v>
      </c>
      <c r="K167">
        <v>1346.39</v>
      </c>
      <c r="L167">
        <v>57702.28</v>
      </c>
      <c r="M167">
        <v>0.02</v>
      </c>
      <c r="N167">
        <v>1.4999999999999999E-2</v>
      </c>
      <c r="O167">
        <v>0.85</v>
      </c>
      <c r="P167">
        <v>0</v>
      </c>
      <c r="Q167">
        <v>1349.75</v>
      </c>
      <c r="R167">
        <v>57846.17</v>
      </c>
      <c r="S167">
        <v>0.02</v>
      </c>
      <c r="T167">
        <v>1.4999999999999999E-2</v>
      </c>
      <c r="U167">
        <v>0.85</v>
      </c>
      <c r="V167">
        <v>0</v>
      </c>
      <c r="W167">
        <v>1353.1</v>
      </c>
      <c r="X167">
        <v>57990.07</v>
      </c>
      <c r="Y167">
        <v>0.02</v>
      </c>
      <c r="Z167">
        <v>1.4999999999999999E-2</v>
      </c>
      <c r="AA167">
        <v>0.85</v>
      </c>
      <c r="AB167">
        <v>0</v>
      </c>
      <c r="AC167">
        <v>1356.46</v>
      </c>
      <c r="AD167">
        <v>58133.96</v>
      </c>
      <c r="AE167">
        <v>0.02</v>
      </c>
      <c r="AF167">
        <v>1.4999999999999999E-2</v>
      </c>
      <c r="AG167">
        <v>0.85</v>
      </c>
      <c r="AH167">
        <v>0</v>
      </c>
      <c r="AI167">
        <v>1359.82</v>
      </c>
      <c r="AJ167">
        <v>58277.86</v>
      </c>
      <c r="AK167">
        <v>0.02</v>
      </c>
      <c r="AL167">
        <v>1.4999999999999999E-2</v>
      </c>
      <c r="AM167">
        <v>0.85</v>
      </c>
      <c r="AN167">
        <v>0.15</v>
      </c>
      <c r="AO167">
        <v>1363.18</v>
      </c>
      <c r="AP167">
        <v>58421.760000000002</v>
      </c>
      <c r="AQ167">
        <v>0.02</v>
      </c>
      <c r="AR167">
        <v>1.4999999999999999E-2</v>
      </c>
      <c r="AS167">
        <v>0.85</v>
      </c>
      <c r="AT167">
        <v>0</v>
      </c>
      <c r="AU167">
        <v>1366.53</v>
      </c>
      <c r="AV167">
        <v>58565.65</v>
      </c>
      <c r="AW167">
        <v>0.02</v>
      </c>
      <c r="AX167">
        <v>1.4999999999999999E-2</v>
      </c>
      <c r="AY167">
        <v>0.85</v>
      </c>
      <c r="AZ167">
        <v>0</v>
      </c>
      <c r="BA167">
        <v>1369.89</v>
      </c>
      <c r="BB167">
        <v>58709.55</v>
      </c>
      <c r="BC167">
        <v>0.02</v>
      </c>
      <c r="BD167">
        <v>1.4999999999999999E-2</v>
      </c>
      <c r="BE167">
        <v>0.85</v>
      </c>
      <c r="BF167">
        <v>0</v>
      </c>
      <c r="BG167">
        <v>1373.25</v>
      </c>
      <c r="BH167">
        <v>58853.440000000002</v>
      </c>
      <c r="BI167">
        <v>0.02</v>
      </c>
      <c r="BJ167">
        <v>1.4999999999999999E-2</v>
      </c>
      <c r="BK167">
        <v>0.85</v>
      </c>
      <c r="BL167">
        <v>0</v>
      </c>
      <c r="BM167">
        <v>1376.61</v>
      </c>
      <c r="BN167">
        <v>58997.34</v>
      </c>
      <c r="BO167">
        <v>0.02</v>
      </c>
      <c r="BP167">
        <v>1.4999999999999999E-2</v>
      </c>
      <c r="BQ167">
        <v>0.85</v>
      </c>
      <c r="BR167">
        <v>0</v>
      </c>
      <c r="BS167">
        <v>1379.96</v>
      </c>
      <c r="BT167">
        <v>59141.24</v>
      </c>
      <c r="BU167">
        <v>0.02</v>
      </c>
      <c r="BV167">
        <v>1.4999999999999999E-2</v>
      </c>
      <c r="BW167">
        <v>0.85</v>
      </c>
      <c r="BX167">
        <v>0</v>
      </c>
    </row>
    <row r="168" spans="1:76" x14ac:dyDescent="0.35">
      <c r="A168" t="s">
        <v>96</v>
      </c>
      <c r="B168" t="s">
        <v>87</v>
      </c>
      <c r="C168" t="s">
        <v>80</v>
      </c>
      <c r="D168">
        <v>1</v>
      </c>
      <c r="E168">
        <v>1506.49</v>
      </c>
      <c r="F168">
        <v>59773</v>
      </c>
      <c r="G168">
        <v>1.7999999999999999E-2</v>
      </c>
      <c r="H168">
        <v>1.4999999999999999E-2</v>
      </c>
      <c r="I168">
        <v>0.85</v>
      </c>
      <c r="J168">
        <v>0.26</v>
      </c>
      <c r="K168">
        <v>1510.26</v>
      </c>
      <c r="L168">
        <v>59922.43</v>
      </c>
      <c r="M168">
        <v>1.7999999999999999E-2</v>
      </c>
      <c r="N168">
        <v>1.4999999999999999E-2</v>
      </c>
      <c r="O168">
        <v>0.85</v>
      </c>
      <c r="P168">
        <v>0</v>
      </c>
      <c r="Q168">
        <v>1514.02</v>
      </c>
      <c r="R168">
        <v>60071.86</v>
      </c>
      <c r="S168">
        <v>1.7999999999999999E-2</v>
      </c>
      <c r="T168">
        <v>1.4999999999999999E-2</v>
      </c>
      <c r="U168">
        <v>0.85</v>
      </c>
      <c r="V168">
        <v>0</v>
      </c>
      <c r="W168">
        <v>1517.79</v>
      </c>
      <c r="X168">
        <v>60221.3</v>
      </c>
      <c r="Y168">
        <v>1.7999999999999999E-2</v>
      </c>
      <c r="Z168">
        <v>1.4999999999999999E-2</v>
      </c>
      <c r="AA168">
        <v>0.85</v>
      </c>
      <c r="AB168">
        <v>0</v>
      </c>
      <c r="AC168">
        <v>1521.55</v>
      </c>
      <c r="AD168">
        <v>60370.73</v>
      </c>
      <c r="AE168">
        <v>1.7999999999999999E-2</v>
      </c>
      <c r="AF168">
        <v>1.4999999999999999E-2</v>
      </c>
      <c r="AG168">
        <v>0.85</v>
      </c>
      <c r="AH168">
        <v>0</v>
      </c>
      <c r="AI168">
        <v>1525.32</v>
      </c>
      <c r="AJ168">
        <v>60520.160000000003</v>
      </c>
      <c r="AK168">
        <v>1.7999999999999999E-2</v>
      </c>
      <c r="AL168">
        <v>1.4999999999999999E-2</v>
      </c>
      <c r="AM168">
        <v>0.85</v>
      </c>
      <c r="AN168">
        <v>0.26</v>
      </c>
      <c r="AO168">
        <v>1529.09</v>
      </c>
      <c r="AP168">
        <v>60669.59</v>
      </c>
      <c r="AQ168">
        <v>1.7999999999999999E-2</v>
      </c>
      <c r="AR168">
        <v>1.4999999999999999E-2</v>
      </c>
      <c r="AS168">
        <v>0.85</v>
      </c>
      <c r="AT168">
        <v>0</v>
      </c>
      <c r="AU168">
        <v>1532.85</v>
      </c>
      <c r="AV168">
        <v>60819.03</v>
      </c>
      <c r="AW168">
        <v>1.7999999999999999E-2</v>
      </c>
      <c r="AX168">
        <v>1.4999999999999999E-2</v>
      </c>
      <c r="AY168">
        <v>0.85</v>
      </c>
      <c r="AZ168">
        <v>0</v>
      </c>
      <c r="BA168">
        <v>1536.62</v>
      </c>
      <c r="BB168">
        <v>60968.46</v>
      </c>
      <c r="BC168">
        <v>1.7999999999999999E-2</v>
      </c>
      <c r="BD168">
        <v>1.4999999999999999E-2</v>
      </c>
      <c r="BE168">
        <v>0.85</v>
      </c>
      <c r="BF168">
        <v>0</v>
      </c>
      <c r="BG168">
        <v>1540.39</v>
      </c>
      <c r="BH168">
        <v>61117.89</v>
      </c>
      <c r="BI168">
        <v>1.7999999999999999E-2</v>
      </c>
      <c r="BJ168">
        <v>1.4999999999999999E-2</v>
      </c>
      <c r="BK168">
        <v>0.85</v>
      </c>
      <c r="BL168">
        <v>0</v>
      </c>
      <c r="BM168">
        <v>1544.15</v>
      </c>
      <c r="BN168">
        <v>61267.32</v>
      </c>
      <c r="BO168">
        <v>1.7999999999999999E-2</v>
      </c>
      <c r="BP168">
        <v>1.4999999999999999E-2</v>
      </c>
      <c r="BQ168">
        <v>0.85</v>
      </c>
      <c r="BR168">
        <v>0</v>
      </c>
      <c r="BS168">
        <v>1547.92</v>
      </c>
      <c r="BT168">
        <v>61416.76</v>
      </c>
      <c r="BU168">
        <v>1.7999999999999999E-2</v>
      </c>
      <c r="BV168">
        <v>1.4999999999999999E-2</v>
      </c>
      <c r="BW168">
        <v>0.85</v>
      </c>
      <c r="BX168">
        <v>0</v>
      </c>
    </row>
    <row r="169" spans="1:76" x14ac:dyDescent="0.35">
      <c r="A169" t="s">
        <v>96</v>
      </c>
      <c r="B169" t="s">
        <v>87</v>
      </c>
      <c r="C169" t="s">
        <v>81</v>
      </c>
      <c r="D169">
        <v>1</v>
      </c>
      <c r="E169">
        <v>1530.83</v>
      </c>
      <c r="F169">
        <v>68105.259999999995</v>
      </c>
      <c r="G169">
        <v>1.6E-2</v>
      </c>
      <c r="H169">
        <v>1.4999999999999999E-2</v>
      </c>
      <c r="I169">
        <v>0.85</v>
      </c>
      <c r="J169">
        <v>0.2</v>
      </c>
      <c r="K169">
        <v>1534.66</v>
      </c>
      <c r="L169">
        <v>68275.520000000004</v>
      </c>
      <c r="M169">
        <v>1.6E-2</v>
      </c>
      <c r="N169">
        <v>1.4999999999999999E-2</v>
      </c>
      <c r="O169">
        <v>0.85</v>
      </c>
      <c r="P169">
        <v>0</v>
      </c>
      <c r="Q169">
        <v>1538.48</v>
      </c>
      <c r="R169">
        <v>68445.789999999994</v>
      </c>
      <c r="S169">
        <v>1.6E-2</v>
      </c>
      <c r="T169">
        <v>1.4999999999999999E-2</v>
      </c>
      <c r="U169">
        <v>0.85</v>
      </c>
      <c r="V169">
        <v>0</v>
      </c>
      <c r="W169">
        <v>1542.31</v>
      </c>
      <c r="X169">
        <v>68616.05</v>
      </c>
      <c r="Y169">
        <v>1.6E-2</v>
      </c>
      <c r="Z169">
        <v>1.4999999999999999E-2</v>
      </c>
      <c r="AA169">
        <v>0.85</v>
      </c>
      <c r="AB169">
        <v>0</v>
      </c>
      <c r="AC169">
        <v>1546.14</v>
      </c>
      <c r="AD169">
        <v>68786.31</v>
      </c>
      <c r="AE169">
        <v>1.6E-2</v>
      </c>
      <c r="AF169">
        <v>1.4999999999999999E-2</v>
      </c>
      <c r="AG169">
        <v>0.85</v>
      </c>
      <c r="AH169">
        <v>0</v>
      </c>
      <c r="AI169">
        <v>1549.97</v>
      </c>
      <c r="AJ169">
        <v>68956.58</v>
      </c>
      <c r="AK169">
        <v>1.6E-2</v>
      </c>
      <c r="AL169">
        <v>1.4999999999999999E-2</v>
      </c>
      <c r="AM169">
        <v>0.85</v>
      </c>
      <c r="AN169">
        <v>0.2</v>
      </c>
      <c r="AO169">
        <v>1553.79</v>
      </c>
      <c r="AP169">
        <v>69126.84</v>
      </c>
      <c r="AQ169">
        <v>1.6E-2</v>
      </c>
      <c r="AR169">
        <v>1.4999999999999999E-2</v>
      </c>
      <c r="AS169">
        <v>0.85</v>
      </c>
      <c r="AT169">
        <v>0</v>
      </c>
      <c r="AU169">
        <v>1557.62</v>
      </c>
      <c r="AV169">
        <v>69297.100000000006</v>
      </c>
      <c r="AW169">
        <v>1.6E-2</v>
      </c>
      <c r="AX169">
        <v>1.4999999999999999E-2</v>
      </c>
      <c r="AY169">
        <v>0.85</v>
      </c>
      <c r="AZ169">
        <v>0</v>
      </c>
      <c r="BA169">
        <v>1561.45</v>
      </c>
      <c r="BB169">
        <v>69467.37</v>
      </c>
      <c r="BC169">
        <v>1.6E-2</v>
      </c>
      <c r="BD169">
        <v>1.4999999999999999E-2</v>
      </c>
      <c r="BE169">
        <v>0.85</v>
      </c>
      <c r="BF169">
        <v>0</v>
      </c>
      <c r="BG169">
        <v>1565.27</v>
      </c>
      <c r="BH169">
        <v>69637.63</v>
      </c>
      <c r="BI169">
        <v>1.6E-2</v>
      </c>
      <c r="BJ169">
        <v>1.4999999999999999E-2</v>
      </c>
      <c r="BK169">
        <v>0.85</v>
      </c>
      <c r="BL169">
        <v>0</v>
      </c>
      <c r="BM169">
        <v>1569.1</v>
      </c>
      <c r="BN169">
        <v>69807.89</v>
      </c>
      <c r="BO169">
        <v>1.6E-2</v>
      </c>
      <c r="BP169">
        <v>1.4999999999999999E-2</v>
      </c>
      <c r="BQ169">
        <v>0.85</v>
      </c>
      <c r="BR169">
        <v>0</v>
      </c>
      <c r="BS169">
        <v>1572.93</v>
      </c>
      <c r="BT169">
        <v>69978.149999999994</v>
      </c>
      <c r="BU169">
        <v>1.6E-2</v>
      </c>
      <c r="BV169">
        <v>1.4999999999999999E-2</v>
      </c>
      <c r="BW169">
        <v>0.85</v>
      </c>
      <c r="BX169">
        <v>0</v>
      </c>
    </row>
    <row r="170" spans="1:76" x14ac:dyDescent="0.35">
      <c r="A170" t="s">
        <v>97</v>
      </c>
      <c r="B170" t="s">
        <v>77</v>
      </c>
      <c r="C170" t="s">
        <v>78</v>
      </c>
      <c r="D170">
        <v>2</v>
      </c>
      <c r="E170">
        <v>1151.17</v>
      </c>
      <c r="F170">
        <v>43854</v>
      </c>
      <c r="G170">
        <v>0.04</v>
      </c>
      <c r="H170">
        <v>1.2800000000000001E-2</v>
      </c>
      <c r="I170">
        <v>0.85</v>
      </c>
      <c r="J170">
        <v>0.15</v>
      </c>
      <c r="K170">
        <v>1154.05</v>
      </c>
      <c r="L170">
        <v>43963.63</v>
      </c>
      <c r="M170">
        <v>0.04</v>
      </c>
      <c r="N170">
        <v>1.2800000000000001E-2</v>
      </c>
      <c r="O170">
        <v>0.85</v>
      </c>
      <c r="P170">
        <v>0</v>
      </c>
      <c r="Q170">
        <v>1156.93</v>
      </c>
      <c r="R170">
        <v>44073.27</v>
      </c>
      <c r="S170">
        <v>0.04</v>
      </c>
      <c r="T170">
        <v>1.2800000000000001E-2</v>
      </c>
      <c r="U170">
        <v>0.85</v>
      </c>
      <c r="V170">
        <v>0</v>
      </c>
      <c r="W170">
        <v>1159.8</v>
      </c>
      <c r="X170">
        <v>44182.91</v>
      </c>
      <c r="Y170">
        <v>0.04</v>
      </c>
      <c r="Z170">
        <v>1.2800000000000001E-2</v>
      </c>
      <c r="AA170">
        <v>0.85</v>
      </c>
      <c r="AB170">
        <v>0</v>
      </c>
      <c r="AC170">
        <v>1162.68</v>
      </c>
      <c r="AD170">
        <v>44292.54</v>
      </c>
      <c r="AE170">
        <v>0.04</v>
      </c>
      <c r="AF170">
        <v>1.2800000000000001E-2</v>
      </c>
      <c r="AG170">
        <v>0.85</v>
      </c>
      <c r="AH170">
        <v>0</v>
      </c>
      <c r="AI170">
        <v>1165.56</v>
      </c>
      <c r="AJ170">
        <v>44402.17</v>
      </c>
      <c r="AK170">
        <v>0.04</v>
      </c>
      <c r="AL170">
        <v>1.2800000000000001E-2</v>
      </c>
      <c r="AM170">
        <v>0.85</v>
      </c>
      <c r="AN170">
        <v>0.15</v>
      </c>
      <c r="AO170">
        <v>1168.44</v>
      </c>
      <c r="AP170">
        <v>44511.81</v>
      </c>
      <c r="AQ170">
        <v>0.04</v>
      </c>
      <c r="AR170">
        <v>1.2800000000000001E-2</v>
      </c>
      <c r="AS170">
        <v>0.85</v>
      </c>
      <c r="AT170">
        <v>0</v>
      </c>
      <c r="AU170">
        <v>1171.32</v>
      </c>
      <c r="AV170">
        <v>44621.440000000002</v>
      </c>
      <c r="AW170">
        <v>0.04</v>
      </c>
      <c r="AX170">
        <v>1.2800000000000001E-2</v>
      </c>
      <c r="AY170">
        <v>0.85</v>
      </c>
      <c r="AZ170">
        <v>0</v>
      </c>
      <c r="BA170">
        <v>1174.19</v>
      </c>
      <c r="BB170">
        <v>44731.08</v>
      </c>
      <c r="BC170">
        <v>0.04</v>
      </c>
      <c r="BD170">
        <v>1.2800000000000001E-2</v>
      </c>
      <c r="BE170">
        <v>0.85</v>
      </c>
      <c r="BF170">
        <v>0</v>
      </c>
      <c r="BG170">
        <v>1177.07</v>
      </c>
      <c r="BH170">
        <v>44840.71</v>
      </c>
      <c r="BI170">
        <v>0.04</v>
      </c>
      <c r="BJ170">
        <v>1.2800000000000001E-2</v>
      </c>
      <c r="BK170">
        <v>0.85</v>
      </c>
      <c r="BL170">
        <v>0</v>
      </c>
      <c r="BM170">
        <v>1179.95</v>
      </c>
      <c r="BN170">
        <v>44950.35</v>
      </c>
      <c r="BO170">
        <v>0.04</v>
      </c>
      <c r="BP170">
        <v>1.2800000000000001E-2</v>
      </c>
      <c r="BQ170">
        <v>0.85</v>
      </c>
      <c r="BR170">
        <v>0</v>
      </c>
      <c r="BS170">
        <v>1182.83</v>
      </c>
      <c r="BT170">
        <v>45059.99</v>
      </c>
      <c r="BU170">
        <v>0.04</v>
      </c>
      <c r="BV170">
        <v>1.2800000000000001E-2</v>
      </c>
      <c r="BW170">
        <v>0.85</v>
      </c>
      <c r="BX170">
        <v>0</v>
      </c>
    </row>
    <row r="171" spans="1:76" x14ac:dyDescent="0.35">
      <c r="A171" t="s">
        <v>97</v>
      </c>
      <c r="B171" t="s">
        <v>77</v>
      </c>
      <c r="C171" t="s">
        <v>79</v>
      </c>
      <c r="D171">
        <v>5</v>
      </c>
      <c r="E171">
        <v>1114.77</v>
      </c>
      <c r="F171">
        <v>46046.7</v>
      </c>
      <c r="G171">
        <v>2.5000000000000001E-2</v>
      </c>
      <c r="H171">
        <v>1.5299999999999999E-2</v>
      </c>
      <c r="I171">
        <v>0.85</v>
      </c>
      <c r="J171">
        <v>0.12</v>
      </c>
      <c r="K171">
        <v>1117.56</v>
      </c>
      <c r="L171">
        <v>46161.82</v>
      </c>
      <c r="M171">
        <v>2.5000000000000001E-2</v>
      </c>
      <c r="N171">
        <v>1.5299999999999999E-2</v>
      </c>
      <c r="O171">
        <v>0.85</v>
      </c>
      <c r="P171">
        <v>0</v>
      </c>
      <c r="Q171">
        <v>1120.3399999999999</v>
      </c>
      <c r="R171">
        <v>46276.93</v>
      </c>
      <c r="S171">
        <v>2.5000000000000001E-2</v>
      </c>
      <c r="T171">
        <v>1.5299999999999999E-2</v>
      </c>
      <c r="U171">
        <v>0.85</v>
      </c>
      <c r="V171">
        <v>0</v>
      </c>
      <c r="W171">
        <v>1123.1300000000001</v>
      </c>
      <c r="X171">
        <v>46392.05</v>
      </c>
      <c r="Y171">
        <v>2.5000000000000001E-2</v>
      </c>
      <c r="Z171">
        <v>1.5299999999999999E-2</v>
      </c>
      <c r="AA171">
        <v>0.85</v>
      </c>
      <c r="AB171">
        <v>0</v>
      </c>
      <c r="AC171">
        <v>1125.92</v>
      </c>
      <c r="AD171">
        <v>46507.17</v>
      </c>
      <c r="AE171">
        <v>2.5000000000000001E-2</v>
      </c>
      <c r="AF171">
        <v>1.5299999999999999E-2</v>
      </c>
      <c r="AG171">
        <v>0.85</v>
      </c>
      <c r="AH171">
        <v>0</v>
      </c>
      <c r="AI171">
        <v>1128.7</v>
      </c>
      <c r="AJ171">
        <v>46622.28</v>
      </c>
      <c r="AK171">
        <v>2.5000000000000001E-2</v>
      </c>
      <c r="AL171">
        <v>1.5299999999999999E-2</v>
      </c>
      <c r="AM171">
        <v>0.85</v>
      </c>
      <c r="AN171">
        <v>0.12</v>
      </c>
      <c r="AO171">
        <v>1131.49</v>
      </c>
      <c r="AP171">
        <v>46737.4</v>
      </c>
      <c r="AQ171">
        <v>2.5000000000000001E-2</v>
      </c>
      <c r="AR171">
        <v>1.5299999999999999E-2</v>
      </c>
      <c r="AS171">
        <v>0.85</v>
      </c>
      <c r="AT171">
        <v>0</v>
      </c>
      <c r="AU171">
        <v>1134.28</v>
      </c>
      <c r="AV171">
        <v>46852.52</v>
      </c>
      <c r="AW171">
        <v>2.5000000000000001E-2</v>
      </c>
      <c r="AX171">
        <v>1.5299999999999999E-2</v>
      </c>
      <c r="AY171">
        <v>0.85</v>
      </c>
      <c r="AZ171">
        <v>0</v>
      </c>
      <c r="BA171">
        <v>1137.07</v>
      </c>
      <c r="BB171">
        <v>46967.63</v>
      </c>
      <c r="BC171">
        <v>2.5000000000000001E-2</v>
      </c>
      <c r="BD171">
        <v>1.5299999999999999E-2</v>
      </c>
      <c r="BE171">
        <v>0.85</v>
      </c>
      <c r="BF171">
        <v>0</v>
      </c>
      <c r="BG171">
        <v>1139.8499999999999</v>
      </c>
      <c r="BH171">
        <v>47082.75</v>
      </c>
      <c r="BI171">
        <v>2.5000000000000001E-2</v>
      </c>
      <c r="BJ171">
        <v>1.5299999999999999E-2</v>
      </c>
      <c r="BK171">
        <v>0.85</v>
      </c>
      <c r="BL171">
        <v>0</v>
      </c>
      <c r="BM171">
        <v>1142.6400000000001</v>
      </c>
      <c r="BN171">
        <v>47197.87</v>
      </c>
      <c r="BO171">
        <v>2.5000000000000001E-2</v>
      </c>
      <c r="BP171">
        <v>1.5299999999999999E-2</v>
      </c>
      <c r="BQ171">
        <v>0.85</v>
      </c>
      <c r="BR171">
        <v>0</v>
      </c>
      <c r="BS171">
        <v>1145.43</v>
      </c>
      <c r="BT171">
        <v>47312.98</v>
      </c>
      <c r="BU171">
        <v>2.5000000000000001E-2</v>
      </c>
      <c r="BV171">
        <v>1.5299999999999999E-2</v>
      </c>
      <c r="BW171">
        <v>0.85</v>
      </c>
      <c r="BX171">
        <v>0</v>
      </c>
    </row>
    <row r="172" spans="1:76" x14ac:dyDescent="0.35">
      <c r="A172" t="s">
        <v>97</v>
      </c>
      <c r="B172" t="s">
        <v>77</v>
      </c>
      <c r="C172" t="s">
        <v>80</v>
      </c>
      <c r="D172">
        <v>2</v>
      </c>
      <c r="E172">
        <v>1296</v>
      </c>
      <c r="F172">
        <v>48239.4</v>
      </c>
      <c r="G172">
        <v>0.02</v>
      </c>
      <c r="H172">
        <v>1.7299999999999999E-2</v>
      </c>
      <c r="I172">
        <v>0.85</v>
      </c>
      <c r="J172">
        <v>0.26</v>
      </c>
      <c r="K172">
        <v>1299.24</v>
      </c>
      <c r="L172">
        <v>48360</v>
      </c>
      <c r="M172">
        <v>0.02</v>
      </c>
      <c r="N172">
        <v>1.7299999999999999E-2</v>
      </c>
      <c r="O172">
        <v>0.85</v>
      </c>
      <c r="P172">
        <v>0</v>
      </c>
      <c r="Q172">
        <v>1302.48</v>
      </c>
      <c r="R172">
        <v>48480.6</v>
      </c>
      <c r="S172">
        <v>0.02</v>
      </c>
      <c r="T172">
        <v>1.7299999999999999E-2</v>
      </c>
      <c r="U172">
        <v>0.85</v>
      </c>
      <c r="V172">
        <v>0</v>
      </c>
      <c r="W172">
        <v>1305.72</v>
      </c>
      <c r="X172">
        <v>48601.2</v>
      </c>
      <c r="Y172">
        <v>0.02</v>
      </c>
      <c r="Z172">
        <v>1.7299999999999999E-2</v>
      </c>
      <c r="AA172">
        <v>0.85</v>
      </c>
      <c r="AB172">
        <v>0</v>
      </c>
      <c r="AC172">
        <v>1308.96</v>
      </c>
      <c r="AD172">
        <v>48721.79</v>
      </c>
      <c r="AE172">
        <v>0.02</v>
      </c>
      <c r="AF172">
        <v>1.7299999999999999E-2</v>
      </c>
      <c r="AG172">
        <v>0.85</v>
      </c>
      <c r="AH172">
        <v>0</v>
      </c>
      <c r="AI172">
        <v>1312.2</v>
      </c>
      <c r="AJ172">
        <v>48842.39</v>
      </c>
      <c r="AK172">
        <v>0.02</v>
      </c>
      <c r="AL172">
        <v>1.7299999999999999E-2</v>
      </c>
      <c r="AM172">
        <v>0.85</v>
      </c>
      <c r="AN172">
        <v>0.26</v>
      </c>
      <c r="AO172">
        <v>1315.44</v>
      </c>
      <c r="AP172">
        <v>48962.99</v>
      </c>
      <c r="AQ172">
        <v>0.02</v>
      </c>
      <c r="AR172">
        <v>1.7299999999999999E-2</v>
      </c>
      <c r="AS172">
        <v>0.85</v>
      </c>
      <c r="AT172">
        <v>0</v>
      </c>
      <c r="AU172">
        <v>1318.68</v>
      </c>
      <c r="AV172">
        <v>49083.59</v>
      </c>
      <c r="AW172">
        <v>0.02</v>
      </c>
      <c r="AX172">
        <v>1.7299999999999999E-2</v>
      </c>
      <c r="AY172">
        <v>0.85</v>
      </c>
      <c r="AZ172">
        <v>0</v>
      </c>
      <c r="BA172">
        <v>1321.92</v>
      </c>
      <c r="BB172">
        <v>49204.19</v>
      </c>
      <c r="BC172">
        <v>0.02</v>
      </c>
      <c r="BD172">
        <v>1.7299999999999999E-2</v>
      </c>
      <c r="BE172">
        <v>0.85</v>
      </c>
      <c r="BF172">
        <v>0</v>
      </c>
      <c r="BG172">
        <v>1325.16</v>
      </c>
      <c r="BH172">
        <v>49324.79</v>
      </c>
      <c r="BI172">
        <v>0.02</v>
      </c>
      <c r="BJ172">
        <v>1.7299999999999999E-2</v>
      </c>
      <c r="BK172">
        <v>0.85</v>
      </c>
      <c r="BL172">
        <v>0</v>
      </c>
      <c r="BM172">
        <v>1328.4</v>
      </c>
      <c r="BN172">
        <v>49445.38</v>
      </c>
      <c r="BO172">
        <v>0.02</v>
      </c>
      <c r="BP172">
        <v>1.7299999999999999E-2</v>
      </c>
      <c r="BQ172">
        <v>0.85</v>
      </c>
      <c r="BR172">
        <v>0</v>
      </c>
      <c r="BS172">
        <v>1331.64</v>
      </c>
      <c r="BT172">
        <v>49565.98</v>
      </c>
      <c r="BU172">
        <v>0.02</v>
      </c>
      <c r="BV172">
        <v>1.7299999999999999E-2</v>
      </c>
      <c r="BW172">
        <v>0.85</v>
      </c>
      <c r="BX172">
        <v>0</v>
      </c>
    </row>
    <row r="173" spans="1:76" x14ac:dyDescent="0.35">
      <c r="A173" t="s">
        <v>97</v>
      </c>
      <c r="B173" t="s">
        <v>77</v>
      </c>
      <c r="C173" t="s">
        <v>81</v>
      </c>
      <c r="D173">
        <v>2</v>
      </c>
      <c r="E173">
        <v>1242.71</v>
      </c>
      <c r="F173">
        <v>55365.67</v>
      </c>
      <c r="G173">
        <v>1.7999999999999999E-2</v>
      </c>
      <c r="H173">
        <v>1.7299999999999999E-2</v>
      </c>
      <c r="I173">
        <v>0.85</v>
      </c>
      <c r="J173">
        <v>0.2</v>
      </c>
      <c r="K173">
        <v>1245.82</v>
      </c>
      <c r="L173">
        <v>55504.08</v>
      </c>
      <c r="M173">
        <v>1.7999999999999999E-2</v>
      </c>
      <c r="N173">
        <v>1.7299999999999999E-2</v>
      </c>
      <c r="O173">
        <v>0.85</v>
      </c>
      <c r="P173">
        <v>0</v>
      </c>
      <c r="Q173">
        <v>1248.92</v>
      </c>
      <c r="R173">
        <v>55642.5</v>
      </c>
      <c r="S173">
        <v>1.7999999999999999E-2</v>
      </c>
      <c r="T173">
        <v>1.7299999999999999E-2</v>
      </c>
      <c r="U173">
        <v>0.85</v>
      </c>
      <c r="V173">
        <v>0</v>
      </c>
      <c r="W173">
        <v>1252.03</v>
      </c>
      <c r="X173">
        <v>55780.91</v>
      </c>
      <c r="Y173">
        <v>1.7999999999999999E-2</v>
      </c>
      <c r="Z173">
        <v>1.7299999999999999E-2</v>
      </c>
      <c r="AA173">
        <v>0.85</v>
      </c>
      <c r="AB173">
        <v>0</v>
      </c>
      <c r="AC173">
        <v>1255.1400000000001</v>
      </c>
      <c r="AD173">
        <v>55919.33</v>
      </c>
      <c r="AE173">
        <v>1.7999999999999999E-2</v>
      </c>
      <c r="AF173">
        <v>1.7299999999999999E-2</v>
      </c>
      <c r="AG173">
        <v>0.85</v>
      </c>
      <c r="AH173">
        <v>0</v>
      </c>
      <c r="AI173">
        <v>1258.24</v>
      </c>
      <c r="AJ173">
        <v>56057.74</v>
      </c>
      <c r="AK173">
        <v>1.7999999999999999E-2</v>
      </c>
      <c r="AL173">
        <v>1.7299999999999999E-2</v>
      </c>
      <c r="AM173">
        <v>0.85</v>
      </c>
      <c r="AN173">
        <v>0.2</v>
      </c>
      <c r="AO173">
        <v>1261.3499999999999</v>
      </c>
      <c r="AP173">
        <v>56196.160000000003</v>
      </c>
      <c r="AQ173">
        <v>1.7999999999999999E-2</v>
      </c>
      <c r="AR173">
        <v>1.7299999999999999E-2</v>
      </c>
      <c r="AS173">
        <v>0.85</v>
      </c>
      <c r="AT173">
        <v>0</v>
      </c>
      <c r="AU173">
        <v>1264.46</v>
      </c>
      <c r="AV173">
        <v>56334.57</v>
      </c>
      <c r="AW173">
        <v>1.7999999999999999E-2</v>
      </c>
      <c r="AX173">
        <v>1.7299999999999999E-2</v>
      </c>
      <c r="AY173">
        <v>0.85</v>
      </c>
      <c r="AZ173">
        <v>0</v>
      </c>
      <c r="BA173">
        <v>1267.56</v>
      </c>
      <c r="BB173">
        <v>56472.98</v>
      </c>
      <c r="BC173">
        <v>1.7999999999999999E-2</v>
      </c>
      <c r="BD173">
        <v>1.7299999999999999E-2</v>
      </c>
      <c r="BE173">
        <v>0.85</v>
      </c>
      <c r="BF173">
        <v>0</v>
      </c>
      <c r="BG173">
        <v>1270.67</v>
      </c>
      <c r="BH173">
        <v>56611.4</v>
      </c>
      <c r="BI173">
        <v>1.7999999999999999E-2</v>
      </c>
      <c r="BJ173">
        <v>1.7299999999999999E-2</v>
      </c>
      <c r="BK173">
        <v>0.85</v>
      </c>
      <c r="BL173">
        <v>0</v>
      </c>
      <c r="BM173">
        <v>1273.78</v>
      </c>
      <c r="BN173">
        <v>56749.81</v>
      </c>
      <c r="BO173">
        <v>1.7999999999999999E-2</v>
      </c>
      <c r="BP173">
        <v>1.7299999999999999E-2</v>
      </c>
      <c r="BQ173">
        <v>0.85</v>
      </c>
      <c r="BR173">
        <v>0</v>
      </c>
      <c r="BS173">
        <v>1276.8800000000001</v>
      </c>
      <c r="BT173">
        <v>56888.23</v>
      </c>
      <c r="BU173">
        <v>1.7999999999999999E-2</v>
      </c>
      <c r="BV173">
        <v>1.7299999999999999E-2</v>
      </c>
      <c r="BW173">
        <v>0.85</v>
      </c>
      <c r="BX173">
        <v>0</v>
      </c>
    </row>
    <row r="174" spans="1:76" x14ac:dyDescent="0.35">
      <c r="A174" t="s">
        <v>97</v>
      </c>
      <c r="B174" t="s">
        <v>77</v>
      </c>
      <c r="C174" t="s">
        <v>82</v>
      </c>
      <c r="D174">
        <v>1</v>
      </c>
      <c r="E174">
        <v>1324.28</v>
      </c>
      <c r="F174">
        <v>62930.49</v>
      </c>
      <c r="G174">
        <v>1.4999999999999999E-2</v>
      </c>
      <c r="H174">
        <v>1.2699999999999999E-2</v>
      </c>
      <c r="I174">
        <v>0.85</v>
      </c>
      <c r="J174">
        <v>7.0000000000000007E-2</v>
      </c>
      <c r="K174">
        <v>1327.59</v>
      </c>
      <c r="L174">
        <v>63087.82</v>
      </c>
      <c r="M174">
        <v>1.4999999999999999E-2</v>
      </c>
      <c r="N174">
        <v>1.2699999999999999E-2</v>
      </c>
      <c r="O174">
        <v>0.85</v>
      </c>
      <c r="P174">
        <v>0</v>
      </c>
      <c r="Q174">
        <v>1330.9</v>
      </c>
      <c r="R174">
        <v>63245.14</v>
      </c>
      <c r="S174">
        <v>1.4999999999999999E-2</v>
      </c>
      <c r="T174">
        <v>1.2699999999999999E-2</v>
      </c>
      <c r="U174">
        <v>0.85</v>
      </c>
      <c r="V174">
        <v>0</v>
      </c>
      <c r="W174">
        <v>1334.21</v>
      </c>
      <c r="X174">
        <v>63402.47</v>
      </c>
      <c r="Y174">
        <v>1.4999999999999999E-2</v>
      </c>
      <c r="Z174">
        <v>1.2699999999999999E-2</v>
      </c>
      <c r="AA174">
        <v>0.85</v>
      </c>
      <c r="AB174">
        <v>0</v>
      </c>
      <c r="AC174">
        <v>1337.52</v>
      </c>
      <c r="AD174">
        <v>63559.79</v>
      </c>
      <c r="AE174">
        <v>1.4999999999999999E-2</v>
      </c>
      <c r="AF174">
        <v>1.2699999999999999E-2</v>
      </c>
      <c r="AG174">
        <v>0.85</v>
      </c>
      <c r="AH174">
        <v>0</v>
      </c>
      <c r="AI174">
        <v>1340.83</v>
      </c>
      <c r="AJ174">
        <v>63717.120000000003</v>
      </c>
      <c r="AK174">
        <v>1.4999999999999999E-2</v>
      </c>
      <c r="AL174">
        <v>1.2699999999999999E-2</v>
      </c>
      <c r="AM174">
        <v>0.85</v>
      </c>
      <c r="AN174">
        <v>7.0000000000000007E-2</v>
      </c>
      <c r="AO174">
        <v>1344.14</v>
      </c>
      <c r="AP174">
        <v>63874.45</v>
      </c>
      <c r="AQ174">
        <v>1.4999999999999999E-2</v>
      </c>
      <c r="AR174">
        <v>1.2699999999999999E-2</v>
      </c>
      <c r="AS174">
        <v>0.85</v>
      </c>
      <c r="AT174">
        <v>0</v>
      </c>
      <c r="AU174">
        <v>1347.45</v>
      </c>
      <c r="AV174">
        <v>64031.77</v>
      </c>
      <c r="AW174">
        <v>1.4999999999999999E-2</v>
      </c>
      <c r="AX174">
        <v>1.2699999999999999E-2</v>
      </c>
      <c r="AY174">
        <v>0.85</v>
      </c>
      <c r="AZ174">
        <v>0</v>
      </c>
      <c r="BA174">
        <v>1350.77</v>
      </c>
      <c r="BB174">
        <v>64189.1</v>
      </c>
      <c r="BC174">
        <v>1.4999999999999999E-2</v>
      </c>
      <c r="BD174">
        <v>1.2699999999999999E-2</v>
      </c>
      <c r="BE174">
        <v>0.85</v>
      </c>
      <c r="BF174">
        <v>0</v>
      </c>
      <c r="BG174">
        <v>1354.08</v>
      </c>
      <c r="BH174">
        <v>64346.43</v>
      </c>
      <c r="BI174">
        <v>1.4999999999999999E-2</v>
      </c>
      <c r="BJ174">
        <v>1.2699999999999999E-2</v>
      </c>
      <c r="BK174">
        <v>0.85</v>
      </c>
      <c r="BL174">
        <v>0</v>
      </c>
      <c r="BM174">
        <v>1357.39</v>
      </c>
      <c r="BN174">
        <v>64503.75</v>
      </c>
      <c r="BO174">
        <v>1.4999999999999999E-2</v>
      </c>
      <c r="BP174">
        <v>1.2699999999999999E-2</v>
      </c>
      <c r="BQ174">
        <v>0.85</v>
      </c>
      <c r="BR174">
        <v>0</v>
      </c>
      <c r="BS174">
        <v>1360.7</v>
      </c>
      <c r="BT174">
        <v>64661.08</v>
      </c>
      <c r="BU174">
        <v>1.4999999999999999E-2</v>
      </c>
      <c r="BV174">
        <v>1.2699999999999999E-2</v>
      </c>
      <c r="BW174">
        <v>0.85</v>
      </c>
      <c r="BX174">
        <v>0</v>
      </c>
    </row>
    <row r="175" spans="1:76" x14ac:dyDescent="0.35">
      <c r="A175" t="s">
        <v>97</v>
      </c>
      <c r="B175" t="s">
        <v>77</v>
      </c>
      <c r="C175" t="s">
        <v>84</v>
      </c>
      <c r="D175">
        <v>2</v>
      </c>
      <c r="E175">
        <v>1480.07</v>
      </c>
      <c r="F175">
        <v>91928.95</v>
      </c>
      <c r="G175">
        <v>0.01</v>
      </c>
      <c r="H175">
        <v>7.1000000000000004E-3</v>
      </c>
      <c r="I175">
        <v>0.85</v>
      </c>
      <c r="J175">
        <v>0.14000000000000001</v>
      </c>
      <c r="K175">
        <v>1483.77</v>
      </c>
      <c r="L175">
        <v>92158.77</v>
      </c>
      <c r="M175">
        <v>0.01</v>
      </c>
      <c r="N175">
        <v>7.1000000000000004E-3</v>
      </c>
      <c r="O175">
        <v>0.85</v>
      </c>
      <c r="P175">
        <v>0</v>
      </c>
      <c r="Q175">
        <v>1487.47</v>
      </c>
      <c r="R175">
        <v>92388.59</v>
      </c>
      <c r="S175">
        <v>0.01</v>
      </c>
      <c r="T175">
        <v>7.1000000000000004E-3</v>
      </c>
      <c r="U175">
        <v>0.85</v>
      </c>
      <c r="V175">
        <v>0</v>
      </c>
      <c r="W175">
        <v>1491.17</v>
      </c>
      <c r="X175">
        <v>92618.42</v>
      </c>
      <c r="Y175">
        <v>0.01</v>
      </c>
      <c r="Z175">
        <v>7.1000000000000004E-3</v>
      </c>
      <c r="AA175">
        <v>0.85</v>
      </c>
      <c r="AB175">
        <v>0</v>
      </c>
      <c r="AC175">
        <v>1494.87</v>
      </c>
      <c r="AD175">
        <v>92848.24</v>
      </c>
      <c r="AE175">
        <v>0.01</v>
      </c>
      <c r="AF175">
        <v>7.1000000000000004E-3</v>
      </c>
      <c r="AG175">
        <v>0.85</v>
      </c>
      <c r="AH175">
        <v>0</v>
      </c>
      <c r="AI175">
        <v>1498.57</v>
      </c>
      <c r="AJ175">
        <v>93078.06</v>
      </c>
      <c r="AK175">
        <v>0.01</v>
      </c>
      <c r="AL175">
        <v>7.1000000000000004E-3</v>
      </c>
      <c r="AM175">
        <v>0.85</v>
      </c>
      <c r="AN175">
        <v>0.14000000000000001</v>
      </c>
      <c r="AO175">
        <v>1502.27</v>
      </c>
      <c r="AP175">
        <v>93307.88</v>
      </c>
      <c r="AQ175">
        <v>0.01</v>
      </c>
      <c r="AR175">
        <v>7.1000000000000004E-3</v>
      </c>
      <c r="AS175">
        <v>0.85</v>
      </c>
      <c r="AT175">
        <v>0</v>
      </c>
      <c r="AU175">
        <v>1505.97</v>
      </c>
      <c r="AV175">
        <v>93537.71</v>
      </c>
      <c r="AW175">
        <v>0.01</v>
      </c>
      <c r="AX175">
        <v>7.1000000000000004E-3</v>
      </c>
      <c r="AY175">
        <v>0.85</v>
      </c>
      <c r="AZ175">
        <v>0</v>
      </c>
      <c r="BA175">
        <v>1509.67</v>
      </c>
      <c r="BB175">
        <v>93767.53</v>
      </c>
      <c r="BC175">
        <v>0.01</v>
      </c>
      <c r="BD175">
        <v>7.1000000000000004E-3</v>
      </c>
      <c r="BE175">
        <v>0.85</v>
      </c>
      <c r="BF175">
        <v>0</v>
      </c>
      <c r="BG175">
        <v>1513.37</v>
      </c>
      <c r="BH175">
        <v>93997.35</v>
      </c>
      <c r="BI175">
        <v>0.01</v>
      </c>
      <c r="BJ175">
        <v>7.1000000000000004E-3</v>
      </c>
      <c r="BK175">
        <v>0.85</v>
      </c>
      <c r="BL175">
        <v>0</v>
      </c>
      <c r="BM175">
        <v>1517.07</v>
      </c>
      <c r="BN175">
        <v>94227.17</v>
      </c>
      <c r="BO175">
        <v>0.01</v>
      </c>
      <c r="BP175">
        <v>7.1000000000000004E-3</v>
      </c>
      <c r="BQ175">
        <v>0.85</v>
      </c>
      <c r="BR175">
        <v>0</v>
      </c>
      <c r="BS175">
        <v>1520.77</v>
      </c>
      <c r="BT175">
        <v>94457</v>
      </c>
      <c r="BU175">
        <v>0.01</v>
      </c>
      <c r="BV175">
        <v>7.1000000000000004E-3</v>
      </c>
      <c r="BW175">
        <v>0.85</v>
      </c>
      <c r="BX175">
        <v>0</v>
      </c>
    </row>
    <row r="176" spans="1:76" x14ac:dyDescent="0.35">
      <c r="A176" t="s">
        <v>97</v>
      </c>
      <c r="B176" t="s">
        <v>86</v>
      </c>
      <c r="C176" t="s">
        <v>78</v>
      </c>
      <c r="D176">
        <v>2</v>
      </c>
      <c r="E176">
        <v>1151.17</v>
      </c>
      <c r="F176">
        <v>43854</v>
      </c>
      <c r="G176">
        <v>2.5000000000000001E-2</v>
      </c>
      <c r="H176">
        <v>1.7500000000000002E-2</v>
      </c>
      <c r="I176">
        <v>0.85</v>
      </c>
      <c r="J176">
        <v>0.15</v>
      </c>
      <c r="K176">
        <v>1154.05</v>
      </c>
      <c r="L176">
        <v>43963.63</v>
      </c>
      <c r="M176">
        <v>2.5000000000000001E-2</v>
      </c>
      <c r="N176">
        <v>1.7500000000000002E-2</v>
      </c>
      <c r="O176">
        <v>0.85</v>
      </c>
      <c r="P176">
        <v>0</v>
      </c>
      <c r="Q176">
        <v>1156.93</v>
      </c>
      <c r="R176">
        <v>44073.27</v>
      </c>
      <c r="S176">
        <v>2.5000000000000001E-2</v>
      </c>
      <c r="T176">
        <v>1.7500000000000002E-2</v>
      </c>
      <c r="U176">
        <v>0.85</v>
      </c>
      <c r="V176">
        <v>0</v>
      </c>
      <c r="W176">
        <v>1159.8</v>
      </c>
      <c r="X176">
        <v>44182.91</v>
      </c>
      <c r="Y176">
        <v>2.5000000000000001E-2</v>
      </c>
      <c r="Z176">
        <v>1.7500000000000002E-2</v>
      </c>
      <c r="AA176">
        <v>0.85</v>
      </c>
      <c r="AB176">
        <v>0</v>
      </c>
      <c r="AC176">
        <v>1162.68</v>
      </c>
      <c r="AD176">
        <v>44292.54</v>
      </c>
      <c r="AE176">
        <v>2.5000000000000001E-2</v>
      </c>
      <c r="AF176">
        <v>1.7500000000000002E-2</v>
      </c>
      <c r="AG176">
        <v>0.85</v>
      </c>
      <c r="AH176">
        <v>0</v>
      </c>
      <c r="AI176">
        <v>1165.56</v>
      </c>
      <c r="AJ176">
        <v>44402.17</v>
      </c>
      <c r="AK176">
        <v>2.5000000000000001E-2</v>
      </c>
      <c r="AL176">
        <v>1.7500000000000002E-2</v>
      </c>
      <c r="AM176">
        <v>0.85</v>
      </c>
      <c r="AN176">
        <v>0.15</v>
      </c>
      <c r="AO176">
        <v>1168.44</v>
      </c>
      <c r="AP176">
        <v>44511.81</v>
      </c>
      <c r="AQ176">
        <v>2.5000000000000001E-2</v>
      </c>
      <c r="AR176">
        <v>1.7500000000000002E-2</v>
      </c>
      <c r="AS176">
        <v>0.85</v>
      </c>
      <c r="AT176">
        <v>0</v>
      </c>
      <c r="AU176">
        <v>1171.32</v>
      </c>
      <c r="AV176">
        <v>44621.440000000002</v>
      </c>
      <c r="AW176">
        <v>2.5000000000000001E-2</v>
      </c>
      <c r="AX176">
        <v>1.7500000000000002E-2</v>
      </c>
      <c r="AY176">
        <v>0.85</v>
      </c>
      <c r="AZ176">
        <v>0</v>
      </c>
      <c r="BA176">
        <v>1174.19</v>
      </c>
      <c r="BB176">
        <v>44731.08</v>
      </c>
      <c r="BC176">
        <v>2.5000000000000001E-2</v>
      </c>
      <c r="BD176">
        <v>1.7500000000000002E-2</v>
      </c>
      <c r="BE176">
        <v>0.85</v>
      </c>
      <c r="BF176">
        <v>0</v>
      </c>
      <c r="BG176">
        <v>1177.07</v>
      </c>
      <c r="BH176">
        <v>44840.71</v>
      </c>
      <c r="BI176">
        <v>2.5000000000000001E-2</v>
      </c>
      <c r="BJ176">
        <v>1.7500000000000002E-2</v>
      </c>
      <c r="BK176">
        <v>0.85</v>
      </c>
      <c r="BL176">
        <v>0</v>
      </c>
      <c r="BM176">
        <v>1179.95</v>
      </c>
      <c r="BN176">
        <v>44950.35</v>
      </c>
      <c r="BO176">
        <v>2.5000000000000001E-2</v>
      </c>
      <c r="BP176">
        <v>1.7500000000000002E-2</v>
      </c>
      <c r="BQ176">
        <v>0.85</v>
      </c>
      <c r="BR176">
        <v>0</v>
      </c>
      <c r="BS176">
        <v>1182.83</v>
      </c>
      <c r="BT176">
        <v>45059.99</v>
      </c>
      <c r="BU176">
        <v>2.5000000000000001E-2</v>
      </c>
      <c r="BV176">
        <v>1.7500000000000002E-2</v>
      </c>
      <c r="BW176">
        <v>0.85</v>
      </c>
      <c r="BX176">
        <v>0</v>
      </c>
    </row>
    <row r="177" spans="1:76" x14ac:dyDescent="0.35">
      <c r="A177" t="s">
        <v>97</v>
      </c>
      <c r="B177" t="s">
        <v>86</v>
      </c>
      <c r="C177" t="s">
        <v>79</v>
      </c>
      <c r="D177">
        <v>1</v>
      </c>
      <c r="E177">
        <v>1114.77</v>
      </c>
      <c r="F177">
        <v>46046.7</v>
      </c>
      <c r="G177">
        <v>2.1999999999999999E-2</v>
      </c>
      <c r="H177">
        <v>1.7500000000000002E-2</v>
      </c>
      <c r="I177">
        <v>0.85</v>
      </c>
      <c r="J177">
        <v>0.12</v>
      </c>
      <c r="K177">
        <v>1117.56</v>
      </c>
      <c r="L177">
        <v>46161.82</v>
      </c>
      <c r="M177">
        <v>2.1999999999999999E-2</v>
      </c>
      <c r="N177">
        <v>1.7500000000000002E-2</v>
      </c>
      <c r="O177">
        <v>0.85</v>
      </c>
      <c r="P177">
        <v>0</v>
      </c>
      <c r="Q177">
        <v>1120.3399999999999</v>
      </c>
      <c r="R177">
        <v>46276.93</v>
      </c>
      <c r="S177">
        <v>2.1999999999999999E-2</v>
      </c>
      <c r="T177">
        <v>1.7500000000000002E-2</v>
      </c>
      <c r="U177">
        <v>0.85</v>
      </c>
      <c r="V177">
        <v>0</v>
      </c>
      <c r="W177">
        <v>1123.1300000000001</v>
      </c>
      <c r="X177">
        <v>46392.05</v>
      </c>
      <c r="Y177">
        <v>2.1999999999999999E-2</v>
      </c>
      <c r="Z177">
        <v>1.7500000000000002E-2</v>
      </c>
      <c r="AA177">
        <v>0.85</v>
      </c>
      <c r="AB177">
        <v>0</v>
      </c>
      <c r="AC177">
        <v>1125.92</v>
      </c>
      <c r="AD177">
        <v>46507.17</v>
      </c>
      <c r="AE177">
        <v>2.1999999999999999E-2</v>
      </c>
      <c r="AF177">
        <v>1.7500000000000002E-2</v>
      </c>
      <c r="AG177">
        <v>0.85</v>
      </c>
      <c r="AH177">
        <v>0</v>
      </c>
      <c r="AI177">
        <v>1128.7</v>
      </c>
      <c r="AJ177">
        <v>46622.28</v>
      </c>
      <c r="AK177">
        <v>2.1999999999999999E-2</v>
      </c>
      <c r="AL177">
        <v>1.7500000000000002E-2</v>
      </c>
      <c r="AM177">
        <v>0.85</v>
      </c>
      <c r="AN177">
        <v>0.12</v>
      </c>
      <c r="AO177">
        <v>1131.49</v>
      </c>
      <c r="AP177">
        <v>46737.4</v>
      </c>
      <c r="AQ177">
        <v>2.1999999999999999E-2</v>
      </c>
      <c r="AR177">
        <v>1.7500000000000002E-2</v>
      </c>
      <c r="AS177">
        <v>0.85</v>
      </c>
      <c r="AT177">
        <v>0</v>
      </c>
      <c r="AU177">
        <v>1134.28</v>
      </c>
      <c r="AV177">
        <v>46852.52</v>
      </c>
      <c r="AW177">
        <v>2.1999999999999999E-2</v>
      </c>
      <c r="AX177">
        <v>1.7500000000000002E-2</v>
      </c>
      <c r="AY177">
        <v>0.85</v>
      </c>
      <c r="AZ177">
        <v>0</v>
      </c>
      <c r="BA177">
        <v>1137.07</v>
      </c>
      <c r="BB177">
        <v>46967.63</v>
      </c>
      <c r="BC177">
        <v>2.1999999999999999E-2</v>
      </c>
      <c r="BD177">
        <v>1.7500000000000002E-2</v>
      </c>
      <c r="BE177">
        <v>0.85</v>
      </c>
      <c r="BF177">
        <v>0</v>
      </c>
      <c r="BG177">
        <v>1139.8499999999999</v>
      </c>
      <c r="BH177">
        <v>47082.75</v>
      </c>
      <c r="BI177">
        <v>2.1999999999999999E-2</v>
      </c>
      <c r="BJ177">
        <v>1.7500000000000002E-2</v>
      </c>
      <c r="BK177">
        <v>0.85</v>
      </c>
      <c r="BL177">
        <v>0</v>
      </c>
      <c r="BM177">
        <v>1142.6400000000001</v>
      </c>
      <c r="BN177">
        <v>47197.87</v>
      </c>
      <c r="BO177">
        <v>2.1999999999999999E-2</v>
      </c>
      <c r="BP177">
        <v>1.7500000000000002E-2</v>
      </c>
      <c r="BQ177">
        <v>0.85</v>
      </c>
      <c r="BR177">
        <v>0</v>
      </c>
      <c r="BS177">
        <v>1145.43</v>
      </c>
      <c r="BT177">
        <v>47312.98</v>
      </c>
      <c r="BU177">
        <v>2.1999999999999999E-2</v>
      </c>
      <c r="BV177">
        <v>1.7500000000000002E-2</v>
      </c>
      <c r="BW177">
        <v>0.85</v>
      </c>
      <c r="BX177">
        <v>0</v>
      </c>
    </row>
    <row r="178" spans="1:76" x14ac:dyDescent="0.35">
      <c r="A178" t="s">
        <v>97</v>
      </c>
      <c r="B178" t="s">
        <v>86</v>
      </c>
      <c r="C178" t="s">
        <v>80</v>
      </c>
      <c r="D178">
        <v>1</v>
      </c>
      <c r="E178">
        <v>1296</v>
      </c>
      <c r="F178">
        <v>48239.4</v>
      </c>
      <c r="G178">
        <v>2.1999999999999999E-2</v>
      </c>
      <c r="H178">
        <v>1.7500000000000002E-2</v>
      </c>
      <c r="I178">
        <v>0.85</v>
      </c>
      <c r="J178">
        <v>0.26</v>
      </c>
      <c r="K178">
        <v>1299.24</v>
      </c>
      <c r="L178">
        <v>48360</v>
      </c>
      <c r="M178">
        <v>2.1999999999999999E-2</v>
      </c>
      <c r="N178">
        <v>1.7500000000000002E-2</v>
      </c>
      <c r="O178">
        <v>0.85</v>
      </c>
      <c r="P178">
        <v>0</v>
      </c>
      <c r="Q178">
        <v>1302.48</v>
      </c>
      <c r="R178">
        <v>48480.6</v>
      </c>
      <c r="S178">
        <v>2.1999999999999999E-2</v>
      </c>
      <c r="T178">
        <v>1.7500000000000002E-2</v>
      </c>
      <c r="U178">
        <v>0.85</v>
      </c>
      <c r="V178">
        <v>0</v>
      </c>
      <c r="W178">
        <v>1305.72</v>
      </c>
      <c r="X178">
        <v>48601.2</v>
      </c>
      <c r="Y178">
        <v>2.1999999999999999E-2</v>
      </c>
      <c r="Z178">
        <v>1.7500000000000002E-2</v>
      </c>
      <c r="AA178">
        <v>0.85</v>
      </c>
      <c r="AB178">
        <v>0</v>
      </c>
      <c r="AC178">
        <v>1308.96</v>
      </c>
      <c r="AD178">
        <v>48721.79</v>
      </c>
      <c r="AE178">
        <v>2.1999999999999999E-2</v>
      </c>
      <c r="AF178">
        <v>1.7500000000000002E-2</v>
      </c>
      <c r="AG178">
        <v>0.85</v>
      </c>
      <c r="AH178">
        <v>0</v>
      </c>
      <c r="AI178">
        <v>1312.2</v>
      </c>
      <c r="AJ178">
        <v>48842.39</v>
      </c>
      <c r="AK178">
        <v>2.1999999999999999E-2</v>
      </c>
      <c r="AL178">
        <v>1.7500000000000002E-2</v>
      </c>
      <c r="AM178">
        <v>0.85</v>
      </c>
      <c r="AN178">
        <v>0.26</v>
      </c>
      <c r="AO178">
        <v>1315.44</v>
      </c>
      <c r="AP178">
        <v>48962.99</v>
      </c>
      <c r="AQ178">
        <v>2.1999999999999999E-2</v>
      </c>
      <c r="AR178">
        <v>1.7500000000000002E-2</v>
      </c>
      <c r="AS178">
        <v>0.85</v>
      </c>
      <c r="AT178">
        <v>0</v>
      </c>
      <c r="AU178">
        <v>1318.68</v>
      </c>
      <c r="AV178">
        <v>49083.59</v>
      </c>
      <c r="AW178">
        <v>2.1999999999999999E-2</v>
      </c>
      <c r="AX178">
        <v>1.7500000000000002E-2</v>
      </c>
      <c r="AY178">
        <v>0.85</v>
      </c>
      <c r="AZ178">
        <v>0</v>
      </c>
      <c r="BA178">
        <v>1321.92</v>
      </c>
      <c r="BB178">
        <v>49204.19</v>
      </c>
      <c r="BC178">
        <v>2.1999999999999999E-2</v>
      </c>
      <c r="BD178">
        <v>1.7500000000000002E-2</v>
      </c>
      <c r="BE178">
        <v>0.85</v>
      </c>
      <c r="BF178">
        <v>0</v>
      </c>
      <c r="BG178">
        <v>1325.16</v>
      </c>
      <c r="BH178">
        <v>49324.79</v>
      </c>
      <c r="BI178">
        <v>2.1999999999999999E-2</v>
      </c>
      <c r="BJ178">
        <v>1.7500000000000002E-2</v>
      </c>
      <c r="BK178">
        <v>0.85</v>
      </c>
      <c r="BL178">
        <v>0</v>
      </c>
      <c r="BM178">
        <v>1328.4</v>
      </c>
      <c r="BN178">
        <v>49445.38</v>
      </c>
      <c r="BO178">
        <v>2.1999999999999999E-2</v>
      </c>
      <c r="BP178">
        <v>1.7500000000000002E-2</v>
      </c>
      <c r="BQ178">
        <v>0.85</v>
      </c>
      <c r="BR178">
        <v>0</v>
      </c>
      <c r="BS178">
        <v>1331.64</v>
      </c>
      <c r="BT178">
        <v>49565.98</v>
      </c>
      <c r="BU178">
        <v>2.1999999999999999E-2</v>
      </c>
      <c r="BV178">
        <v>1.7500000000000002E-2</v>
      </c>
      <c r="BW178">
        <v>0.85</v>
      </c>
      <c r="BX178">
        <v>0</v>
      </c>
    </row>
    <row r="179" spans="1:76" x14ac:dyDescent="0.35">
      <c r="A179" t="s">
        <v>97</v>
      </c>
      <c r="B179" t="s">
        <v>86</v>
      </c>
      <c r="C179" t="s">
        <v>82</v>
      </c>
      <c r="D179">
        <v>1</v>
      </c>
      <c r="E179">
        <v>1324.28</v>
      </c>
      <c r="F179">
        <v>62930.49</v>
      </c>
      <c r="G179">
        <v>0.02</v>
      </c>
      <c r="H179">
        <v>1.7500000000000002E-2</v>
      </c>
      <c r="I179">
        <v>0.85</v>
      </c>
      <c r="J179">
        <v>7.0000000000000007E-2</v>
      </c>
      <c r="K179">
        <v>1327.59</v>
      </c>
      <c r="L179">
        <v>63087.82</v>
      </c>
      <c r="M179">
        <v>0.02</v>
      </c>
      <c r="N179">
        <v>1.7500000000000002E-2</v>
      </c>
      <c r="O179">
        <v>0.85</v>
      </c>
      <c r="P179">
        <v>0</v>
      </c>
      <c r="Q179">
        <v>1330.9</v>
      </c>
      <c r="R179">
        <v>63245.14</v>
      </c>
      <c r="S179">
        <v>0.02</v>
      </c>
      <c r="T179">
        <v>1.7500000000000002E-2</v>
      </c>
      <c r="U179">
        <v>0.85</v>
      </c>
      <c r="V179">
        <v>0</v>
      </c>
      <c r="W179">
        <v>1334.21</v>
      </c>
      <c r="X179">
        <v>63402.47</v>
      </c>
      <c r="Y179">
        <v>0.02</v>
      </c>
      <c r="Z179">
        <v>1.7500000000000002E-2</v>
      </c>
      <c r="AA179">
        <v>0.85</v>
      </c>
      <c r="AB179">
        <v>0</v>
      </c>
      <c r="AC179">
        <v>1337.52</v>
      </c>
      <c r="AD179">
        <v>63559.79</v>
      </c>
      <c r="AE179">
        <v>0.02</v>
      </c>
      <c r="AF179">
        <v>1.7500000000000002E-2</v>
      </c>
      <c r="AG179">
        <v>0.85</v>
      </c>
      <c r="AH179">
        <v>0</v>
      </c>
      <c r="AI179">
        <v>1340.83</v>
      </c>
      <c r="AJ179">
        <v>63717.120000000003</v>
      </c>
      <c r="AK179">
        <v>0.02</v>
      </c>
      <c r="AL179">
        <v>1.7500000000000002E-2</v>
      </c>
      <c r="AM179">
        <v>0.85</v>
      </c>
      <c r="AN179">
        <v>7.0000000000000007E-2</v>
      </c>
      <c r="AO179">
        <v>1344.14</v>
      </c>
      <c r="AP179">
        <v>63874.45</v>
      </c>
      <c r="AQ179">
        <v>0.02</v>
      </c>
      <c r="AR179">
        <v>1.7500000000000002E-2</v>
      </c>
      <c r="AS179">
        <v>0.85</v>
      </c>
      <c r="AT179">
        <v>0</v>
      </c>
      <c r="AU179">
        <v>1347.45</v>
      </c>
      <c r="AV179">
        <v>64031.77</v>
      </c>
      <c r="AW179">
        <v>0.02</v>
      </c>
      <c r="AX179">
        <v>1.7500000000000002E-2</v>
      </c>
      <c r="AY179">
        <v>0.85</v>
      </c>
      <c r="AZ179">
        <v>0</v>
      </c>
      <c r="BA179">
        <v>1350.77</v>
      </c>
      <c r="BB179">
        <v>64189.1</v>
      </c>
      <c r="BC179">
        <v>0.02</v>
      </c>
      <c r="BD179">
        <v>1.7500000000000002E-2</v>
      </c>
      <c r="BE179">
        <v>0.85</v>
      </c>
      <c r="BF179">
        <v>0</v>
      </c>
      <c r="BG179">
        <v>1354.08</v>
      </c>
      <c r="BH179">
        <v>64346.43</v>
      </c>
      <c r="BI179">
        <v>0.02</v>
      </c>
      <c r="BJ179">
        <v>1.7500000000000002E-2</v>
      </c>
      <c r="BK179">
        <v>0.85</v>
      </c>
      <c r="BL179">
        <v>0</v>
      </c>
      <c r="BM179">
        <v>1357.39</v>
      </c>
      <c r="BN179">
        <v>64503.75</v>
      </c>
      <c r="BO179">
        <v>0.02</v>
      </c>
      <c r="BP179">
        <v>1.7500000000000002E-2</v>
      </c>
      <c r="BQ179">
        <v>0.85</v>
      </c>
      <c r="BR179">
        <v>0</v>
      </c>
      <c r="BS179">
        <v>1360.7</v>
      </c>
      <c r="BT179">
        <v>64661.08</v>
      </c>
      <c r="BU179">
        <v>0.02</v>
      </c>
      <c r="BV179">
        <v>1.7500000000000002E-2</v>
      </c>
      <c r="BW179">
        <v>0.85</v>
      </c>
      <c r="BX179">
        <v>0</v>
      </c>
    </row>
    <row r="180" spans="1:76" x14ac:dyDescent="0.35">
      <c r="A180" t="s">
        <v>97</v>
      </c>
      <c r="B180" t="s">
        <v>86</v>
      </c>
      <c r="C180" t="s">
        <v>85</v>
      </c>
      <c r="D180">
        <v>1</v>
      </c>
      <c r="E180">
        <v>1972.77</v>
      </c>
      <c r="F180">
        <v>141922.51</v>
      </c>
      <c r="G180">
        <v>1.7999999999999999E-2</v>
      </c>
      <c r="H180">
        <v>1.7500000000000002E-2</v>
      </c>
      <c r="I180">
        <v>0.85</v>
      </c>
      <c r="J180">
        <v>0</v>
      </c>
      <c r="K180">
        <v>1977.7</v>
      </c>
      <c r="L180">
        <v>142277.32</v>
      </c>
      <c r="M180">
        <v>1.7999999999999999E-2</v>
      </c>
      <c r="N180">
        <v>1.7500000000000002E-2</v>
      </c>
      <c r="O180">
        <v>0.85</v>
      </c>
      <c r="P180">
        <v>0</v>
      </c>
      <c r="Q180">
        <v>1982.63</v>
      </c>
      <c r="R180">
        <v>142632.12</v>
      </c>
      <c r="S180">
        <v>1.7999999999999999E-2</v>
      </c>
      <c r="T180">
        <v>1.7500000000000002E-2</v>
      </c>
      <c r="U180">
        <v>0.85</v>
      </c>
      <c r="V180">
        <v>0</v>
      </c>
      <c r="W180">
        <v>1987.57</v>
      </c>
      <c r="X180">
        <v>142986.93</v>
      </c>
      <c r="Y180">
        <v>1.7999999999999999E-2</v>
      </c>
      <c r="Z180">
        <v>1.7500000000000002E-2</v>
      </c>
      <c r="AA180">
        <v>0.85</v>
      </c>
      <c r="AB180">
        <v>0</v>
      </c>
      <c r="AC180">
        <v>1992.5</v>
      </c>
      <c r="AD180">
        <v>143341.74</v>
      </c>
      <c r="AE180">
        <v>1.7999999999999999E-2</v>
      </c>
      <c r="AF180">
        <v>1.7500000000000002E-2</v>
      </c>
      <c r="AG180">
        <v>0.85</v>
      </c>
      <c r="AH180">
        <v>0</v>
      </c>
      <c r="AI180">
        <v>1997.43</v>
      </c>
      <c r="AJ180">
        <v>143696.54</v>
      </c>
      <c r="AK180">
        <v>1.7999999999999999E-2</v>
      </c>
      <c r="AL180">
        <v>1.7500000000000002E-2</v>
      </c>
      <c r="AM180">
        <v>0.85</v>
      </c>
      <c r="AN180">
        <v>0</v>
      </c>
      <c r="AO180">
        <v>2002.36</v>
      </c>
      <c r="AP180">
        <v>144051.35</v>
      </c>
      <c r="AQ180">
        <v>1.7999999999999999E-2</v>
      </c>
      <c r="AR180">
        <v>1.7500000000000002E-2</v>
      </c>
      <c r="AS180">
        <v>0.85</v>
      </c>
      <c r="AT180">
        <v>0</v>
      </c>
      <c r="AU180">
        <v>2007.29</v>
      </c>
      <c r="AV180">
        <v>144406.15</v>
      </c>
      <c r="AW180">
        <v>1.7999999999999999E-2</v>
      </c>
      <c r="AX180">
        <v>1.7500000000000002E-2</v>
      </c>
      <c r="AY180">
        <v>0.85</v>
      </c>
      <c r="AZ180">
        <v>0</v>
      </c>
      <c r="BA180">
        <v>2012.23</v>
      </c>
      <c r="BB180">
        <v>144760.95999999999</v>
      </c>
      <c r="BC180">
        <v>1.7999999999999999E-2</v>
      </c>
      <c r="BD180">
        <v>1.7500000000000002E-2</v>
      </c>
      <c r="BE180">
        <v>0.85</v>
      </c>
      <c r="BF180">
        <v>0</v>
      </c>
      <c r="BG180">
        <v>2017.16</v>
      </c>
      <c r="BH180">
        <v>145115.76999999999</v>
      </c>
      <c r="BI180">
        <v>1.7999999999999999E-2</v>
      </c>
      <c r="BJ180">
        <v>1.7500000000000002E-2</v>
      </c>
      <c r="BK180">
        <v>0.85</v>
      </c>
      <c r="BL180">
        <v>0</v>
      </c>
      <c r="BM180">
        <v>2022.09</v>
      </c>
      <c r="BN180">
        <v>145470.57</v>
      </c>
      <c r="BO180">
        <v>1.7999999999999999E-2</v>
      </c>
      <c r="BP180">
        <v>1.7500000000000002E-2</v>
      </c>
      <c r="BQ180">
        <v>0.85</v>
      </c>
      <c r="BR180">
        <v>0</v>
      </c>
      <c r="BS180">
        <v>2027.02</v>
      </c>
      <c r="BT180">
        <v>145825.38</v>
      </c>
      <c r="BU180">
        <v>1.7999999999999999E-2</v>
      </c>
      <c r="BV180">
        <v>1.7500000000000002E-2</v>
      </c>
      <c r="BW180">
        <v>0.85</v>
      </c>
      <c r="BX180">
        <v>0</v>
      </c>
    </row>
    <row r="181" spans="1:76" x14ac:dyDescent="0.35">
      <c r="A181" t="s">
        <v>97</v>
      </c>
      <c r="B181" t="s">
        <v>87</v>
      </c>
      <c r="C181" t="s">
        <v>78</v>
      </c>
      <c r="D181">
        <v>1</v>
      </c>
      <c r="E181">
        <v>1151.17</v>
      </c>
      <c r="F181">
        <v>43854</v>
      </c>
      <c r="G181">
        <v>0.02</v>
      </c>
      <c r="H181">
        <v>1.4999999999999999E-2</v>
      </c>
      <c r="I181">
        <v>0.85</v>
      </c>
      <c r="J181">
        <v>0.15</v>
      </c>
      <c r="K181">
        <v>1154.05</v>
      </c>
      <c r="L181">
        <v>43963.63</v>
      </c>
      <c r="M181">
        <v>0.02</v>
      </c>
      <c r="N181">
        <v>1.4999999999999999E-2</v>
      </c>
      <c r="O181">
        <v>0.85</v>
      </c>
      <c r="P181">
        <v>0</v>
      </c>
      <c r="Q181">
        <v>1156.93</v>
      </c>
      <c r="R181">
        <v>44073.27</v>
      </c>
      <c r="S181">
        <v>0.02</v>
      </c>
      <c r="T181">
        <v>1.4999999999999999E-2</v>
      </c>
      <c r="U181">
        <v>0.85</v>
      </c>
      <c r="V181">
        <v>0</v>
      </c>
      <c r="W181">
        <v>1159.8</v>
      </c>
      <c r="X181">
        <v>44182.91</v>
      </c>
      <c r="Y181">
        <v>0.02</v>
      </c>
      <c r="Z181">
        <v>1.4999999999999999E-2</v>
      </c>
      <c r="AA181">
        <v>0.85</v>
      </c>
      <c r="AB181">
        <v>0</v>
      </c>
      <c r="AC181">
        <v>1162.68</v>
      </c>
      <c r="AD181">
        <v>44292.54</v>
      </c>
      <c r="AE181">
        <v>0.02</v>
      </c>
      <c r="AF181">
        <v>1.4999999999999999E-2</v>
      </c>
      <c r="AG181">
        <v>0.85</v>
      </c>
      <c r="AH181">
        <v>0</v>
      </c>
      <c r="AI181">
        <v>1165.56</v>
      </c>
      <c r="AJ181">
        <v>44402.17</v>
      </c>
      <c r="AK181">
        <v>0.02</v>
      </c>
      <c r="AL181">
        <v>1.4999999999999999E-2</v>
      </c>
      <c r="AM181">
        <v>0.85</v>
      </c>
      <c r="AN181">
        <v>0.15</v>
      </c>
      <c r="AO181">
        <v>1168.44</v>
      </c>
      <c r="AP181">
        <v>44511.81</v>
      </c>
      <c r="AQ181">
        <v>0.02</v>
      </c>
      <c r="AR181">
        <v>1.4999999999999999E-2</v>
      </c>
      <c r="AS181">
        <v>0.85</v>
      </c>
      <c r="AT181">
        <v>0</v>
      </c>
      <c r="AU181">
        <v>1171.32</v>
      </c>
      <c r="AV181">
        <v>44621.440000000002</v>
      </c>
      <c r="AW181">
        <v>0.02</v>
      </c>
      <c r="AX181">
        <v>1.4999999999999999E-2</v>
      </c>
      <c r="AY181">
        <v>0.85</v>
      </c>
      <c r="AZ181">
        <v>0</v>
      </c>
      <c r="BA181">
        <v>1174.19</v>
      </c>
      <c r="BB181">
        <v>44731.08</v>
      </c>
      <c r="BC181">
        <v>0.02</v>
      </c>
      <c r="BD181">
        <v>1.4999999999999999E-2</v>
      </c>
      <c r="BE181">
        <v>0.85</v>
      </c>
      <c r="BF181">
        <v>0</v>
      </c>
      <c r="BG181">
        <v>1177.07</v>
      </c>
      <c r="BH181">
        <v>44840.71</v>
      </c>
      <c r="BI181">
        <v>0.02</v>
      </c>
      <c r="BJ181">
        <v>1.4999999999999999E-2</v>
      </c>
      <c r="BK181">
        <v>0.85</v>
      </c>
      <c r="BL181">
        <v>0</v>
      </c>
      <c r="BM181">
        <v>1179.95</v>
      </c>
      <c r="BN181">
        <v>44950.35</v>
      </c>
      <c r="BO181">
        <v>0.02</v>
      </c>
      <c r="BP181">
        <v>1.4999999999999999E-2</v>
      </c>
      <c r="BQ181">
        <v>0.85</v>
      </c>
      <c r="BR181">
        <v>0</v>
      </c>
      <c r="BS181">
        <v>1182.83</v>
      </c>
      <c r="BT181">
        <v>45059.99</v>
      </c>
      <c r="BU181">
        <v>0.02</v>
      </c>
      <c r="BV181">
        <v>1.4999999999999999E-2</v>
      </c>
      <c r="BW181">
        <v>0.85</v>
      </c>
      <c r="BX181">
        <v>0</v>
      </c>
    </row>
    <row r="182" spans="1:76" x14ac:dyDescent="0.35">
      <c r="A182" t="s">
        <v>97</v>
      </c>
      <c r="B182" t="s">
        <v>87</v>
      </c>
      <c r="C182" t="s">
        <v>79</v>
      </c>
      <c r="D182">
        <v>1</v>
      </c>
      <c r="E182">
        <v>1114.77</v>
      </c>
      <c r="F182">
        <v>46046.7</v>
      </c>
      <c r="G182">
        <v>1.7999999999999999E-2</v>
      </c>
      <c r="H182">
        <v>1.4999999999999999E-2</v>
      </c>
      <c r="I182">
        <v>0.85</v>
      </c>
      <c r="J182">
        <v>0.12</v>
      </c>
      <c r="K182">
        <v>1117.56</v>
      </c>
      <c r="L182">
        <v>46161.82</v>
      </c>
      <c r="M182">
        <v>1.7999999999999999E-2</v>
      </c>
      <c r="N182">
        <v>1.4999999999999999E-2</v>
      </c>
      <c r="O182">
        <v>0.85</v>
      </c>
      <c r="P182">
        <v>0</v>
      </c>
      <c r="Q182">
        <v>1120.3399999999999</v>
      </c>
      <c r="R182">
        <v>46276.93</v>
      </c>
      <c r="S182">
        <v>1.7999999999999999E-2</v>
      </c>
      <c r="T182">
        <v>1.4999999999999999E-2</v>
      </c>
      <c r="U182">
        <v>0.85</v>
      </c>
      <c r="V182">
        <v>0</v>
      </c>
      <c r="W182">
        <v>1123.1300000000001</v>
      </c>
      <c r="X182">
        <v>46392.05</v>
      </c>
      <c r="Y182">
        <v>1.7999999999999999E-2</v>
      </c>
      <c r="Z182">
        <v>1.4999999999999999E-2</v>
      </c>
      <c r="AA182">
        <v>0.85</v>
      </c>
      <c r="AB182">
        <v>0</v>
      </c>
      <c r="AC182">
        <v>1125.92</v>
      </c>
      <c r="AD182">
        <v>46507.17</v>
      </c>
      <c r="AE182">
        <v>1.7999999999999999E-2</v>
      </c>
      <c r="AF182">
        <v>1.4999999999999999E-2</v>
      </c>
      <c r="AG182">
        <v>0.85</v>
      </c>
      <c r="AH182">
        <v>0</v>
      </c>
      <c r="AI182">
        <v>1128.7</v>
      </c>
      <c r="AJ182">
        <v>46622.28</v>
      </c>
      <c r="AK182">
        <v>1.7999999999999999E-2</v>
      </c>
      <c r="AL182">
        <v>1.4999999999999999E-2</v>
      </c>
      <c r="AM182">
        <v>0.85</v>
      </c>
      <c r="AN182">
        <v>0.12</v>
      </c>
      <c r="AO182">
        <v>1131.49</v>
      </c>
      <c r="AP182">
        <v>46737.4</v>
      </c>
      <c r="AQ182">
        <v>1.7999999999999999E-2</v>
      </c>
      <c r="AR182">
        <v>1.4999999999999999E-2</v>
      </c>
      <c r="AS182">
        <v>0.85</v>
      </c>
      <c r="AT182">
        <v>0</v>
      </c>
      <c r="AU182">
        <v>1134.28</v>
      </c>
      <c r="AV182">
        <v>46852.52</v>
      </c>
      <c r="AW182">
        <v>1.7999999999999999E-2</v>
      </c>
      <c r="AX182">
        <v>1.4999999999999999E-2</v>
      </c>
      <c r="AY182">
        <v>0.85</v>
      </c>
      <c r="AZ182">
        <v>0</v>
      </c>
      <c r="BA182">
        <v>1137.07</v>
      </c>
      <c r="BB182">
        <v>46967.63</v>
      </c>
      <c r="BC182">
        <v>1.7999999999999999E-2</v>
      </c>
      <c r="BD182">
        <v>1.4999999999999999E-2</v>
      </c>
      <c r="BE182">
        <v>0.85</v>
      </c>
      <c r="BF182">
        <v>0</v>
      </c>
      <c r="BG182">
        <v>1139.8499999999999</v>
      </c>
      <c r="BH182">
        <v>47082.75</v>
      </c>
      <c r="BI182">
        <v>1.7999999999999999E-2</v>
      </c>
      <c r="BJ182">
        <v>1.4999999999999999E-2</v>
      </c>
      <c r="BK182">
        <v>0.85</v>
      </c>
      <c r="BL182">
        <v>0</v>
      </c>
      <c r="BM182">
        <v>1142.6400000000001</v>
      </c>
      <c r="BN182">
        <v>47197.87</v>
      </c>
      <c r="BO182">
        <v>1.7999999999999999E-2</v>
      </c>
      <c r="BP182">
        <v>1.4999999999999999E-2</v>
      </c>
      <c r="BQ182">
        <v>0.85</v>
      </c>
      <c r="BR182">
        <v>0</v>
      </c>
      <c r="BS182">
        <v>1145.43</v>
      </c>
      <c r="BT182">
        <v>47312.98</v>
      </c>
      <c r="BU182">
        <v>1.7999999999999999E-2</v>
      </c>
      <c r="BV182">
        <v>1.4999999999999999E-2</v>
      </c>
      <c r="BW182">
        <v>0.85</v>
      </c>
      <c r="BX182">
        <v>0</v>
      </c>
    </row>
    <row r="183" spans="1:76" x14ac:dyDescent="0.35">
      <c r="A183" t="s">
        <v>97</v>
      </c>
      <c r="B183" t="s">
        <v>87</v>
      </c>
      <c r="C183" t="s">
        <v>81</v>
      </c>
      <c r="D183">
        <v>1</v>
      </c>
      <c r="E183">
        <v>1242.71</v>
      </c>
      <c r="F183">
        <v>55365.67</v>
      </c>
      <c r="G183">
        <v>1.6E-2</v>
      </c>
      <c r="H183">
        <v>1.4999999999999999E-2</v>
      </c>
      <c r="I183">
        <v>0.85</v>
      </c>
      <c r="J183">
        <v>0.2</v>
      </c>
      <c r="K183">
        <v>1245.82</v>
      </c>
      <c r="L183">
        <v>55504.08</v>
      </c>
      <c r="M183">
        <v>1.6E-2</v>
      </c>
      <c r="N183">
        <v>1.4999999999999999E-2</v>
      </c>
      <c r="O183">
        <v>0.85</v>
      </c>
      <c r="P183">
        <v>0</v>
      </c>
      <c r="Q183">
        <v>1248.92</v>
      </c>
      <c r="R183">
        <v>55642.5</v>
      </c>
      <c r="S183">
        <v>1.6E-2</v>
      </c>
      <c r="T183">
        <v>1.4999999999999999E-2</v>
      </c>
      <c r="U183">
        <v>0.85</v>
      </c>
      <c r="V183">
        <v>0</v>
      </c>
      <c r="W183">
        <v>1252.03</v>
      </c>
      <c r="X183">
        <v>55780.91</v>
      </c>
      <c r="Y183">
        <v>1.6E-2</v>
      </c>
      <c r="Z183">
        <v>1.4999999999999999E-2</v>
      </c>
      <c r="AA183">
        <v>0.85</v>
      </c>
      <c r="AB183">
        <v>0</v>
      </c>
      <c r="AC183">
        <v>1255.1400000000001</v>
      </c>
      <c r="AD183">
        <v>55919.33</v>
      </c>
      <c r="AE183">
        <v>1.6E-2</v>
      </c>
      <c r="AF183">
        <v>1.4999999999999999E-2</v>
      </c>
      <c r="AG183">
        <v>0.85</v>
      </c>
      <c r="AH183">
        <v>0</v>
      </c>
      <c r="AI183">
        <v>1258.24</v>
      </c>
      <c r="AJ183">
        <v>56057.74</v>
      </c>
      <c r="AK183">
        <v>1.6E-2</v>
      </c>
      <c r="AL183">
        <v>1.4999999999999999E-2</v>
      </c>
      <c r="AM183">
        <v>0.85</v>
      </c>
      <c r="AN183">
        <v>0.2</v>
      </c>
      <c r="AO183">
        <v>1261.3499999999999</v>
      </c>
      <c r="AP183">
        <v>56196.160000000003</v>
      </c>
      <c r="AQ183">
        <v>1.6E-2</v>
      </c>
      <c r="AR183">
        <v>1.4999999999999999E-2</v>
      </c>
      <c r="AS183">
        <v>0.85</v>
      </c>
      <c r="AT183">
        <v>0</v>
      </c>
      <c r="AU183">
        <v>1264.46</v>
      </c>
      <c r="AV183">
        <v>56334.57</v>
      </c>
      <c r="AW183">
        <v>1.6E-2</v>
      </c>
      <c r="AX183">
        <v>1.4999999999999999E-2</v>
      </c>
      <c r="AY183">
        <v>0.85</v>
      </c>
      <c r="AZ183">
        <v>0</v>
      </c>
      <c r="BA183">
        <v>1267.56</v>
      </c>
      <c r="BB183">
        <v>56472.98</v>
      </c>
      <c r="BC183">
        <v>1.6E-2</v>
      </c>
      <c r="BD183">
        <v>1.4999999999999999E-2</v>
      </c>
      <c r="BE183">
        <v>0.85</v>
      </c>
      <c r="BF183">
        <v>0</v>
      </c>
      <c r="BG183">
        <v>1270.67</v>
      </c>
      <c r="BH183">
        <v>56611.4</v>
      </c>
      <c r="BI183">
        <v>1.6E-2</v>
      </c>
      <c r="BJ183">
        <v>1.4999999999999999E-2</v>
      </c>
      <c r="BK183">
        <v>0.85</v>
      </c>
      <c r="BL183">
        <v>0</v>
      </c>
      <c r="BM183">
        <v>1273.78</v>
      </c>
      <c r="BN183">
        <v>56749.81</v>
      </c>
      <c r="BO183">
        <v>1.6E-2</v>
      </c>
      <c r="BP183">
        <v>1.4999999999999999E-2</v>
      </c>
      <c r="BQ183">
        <v>0.85</v>
      </c>
      <c r="BR183">
        <v>0</v>
      </c>
      <c r="BS183">
        <v>1276.8800000000001</v>
      </c>
      <c r="BT183">
        <v>56888.23</v>
      </c>
      <c r="BU183">
        <v>1.6E-2</v>
      </c>
      <c r="BV183">
        <v>1.4999999999999999E-2</v>
      </c>
      <c r="BW183">
        <v>0.85</v>
      </c>
      <c r="BX183">
        <v>0</v>
      </c>
    </row>
    <row r="184" spans="1:76" x14ac:dyDescent="0.35">
      <c r="A184" t="s">
        <v>98</v>
      </c>
      <c r="B184" t="s">
        <v>77</v>
      </c>
      <c r="C184" t="s">
        <v>78</v>
      </c>
      <c r="D184">
        <v>4</v>
      </c>
      <c r="E184">
        <v>1340.62</v>
      </c>
      <c r="F184">
        <v>42000</v>
      </c>
      <c r="G184">
        <v>0.04</v>
      </c>
      <c r="H184">
        <v>1.2800000000000001E-2</v>
      </c>
      <c r="I184">
        <v>0.85</v>
      </c>
      <c r="J184">
        <v>0.15</v>
      </c>
      <c r="K184">
        <v>1343.97</v>
      </c>
      <c r="L184">
        <v>42105</v>
      </c>
      <c r="M184">
        <v>0.04</v>
      </c>
      <c r="N184">
        <v>1.2800000000000001E-2</v>
      </c>
      <c r="O184">
        <v>0.85</v>
      </c>
      <c r="P184">
        <v>0</v>
      </c>
      <c r="Q184">
        <v>1347.32</v>
      </c>
      <c r="R184">
        <v>42210</v>
      </c>
      <c r="S184">
        <v>0.04</v>
      </c>
      <c r="T184">
        <v>1.2800000000000001E-2</v>
      </c>
      <c r="U184">
        <v>0.85</v>
      </c>
      <c r="V184">
        <v>0</v>
      </c>
      <c r="W184">
        <v>1350.67</v>
      </c>
      <c r="X184">
        <v>42315</v>
      </c>
      <c r="Y184">
        <v>0.04</v>
      </c>
      <c r="Z184">
        <v>1.2800000000000001E-2</v>
      </c>
      <c r="AA184">
        <v>0.85</v>
      </c>
      <c r="AB184">
        <v>0</v>
      </c>
      <c r="AC184">
        <v>1354.03</v>
      </c>
      <c r="AD184">
        <v>42420</v>
      </c>
      <c r="AE184">
        <v>0.04</v>
      </c>
      <c r="AF184">
        <v>1.2800000000000001E-2</v>
      </c>
      <c r="AG184">
        <v>0.85</v>
      </c>
      <c r="AH184">
        <v>0</v>
      </c>
      <c r="AI184">
        <v>1357.38</v>
      </c>
      <c r="AJ184">
        <v>42525</v>
      </c>
      <c r="AK184">
        <v>0.04</v>
      </c>
      <c r="AL184">
        <v>1.2800000000000001E-2</v>
      </c>
      <c r="AM184">
        <v>0.85</v>
      </c>
      <c r="AN184">
        <v>0.15</v>
      </c>
      <c r="AO184">
        <v>1360.73</v>
      </c>
      <c r="AP184">
        <v>42630</v>
      </c>
      <c r="AQ184">
        <v>0.04</v>
      </c>
      <c r="AR184">
        <v>1.2800000000000001E-2</v>
      </c>
      <c r="AS184">
        <v>0.85</v>
      </c>
      <c r="AT184">
        <v>0</v>
      </c>
      <c r="AU184">
        <v>1364.08</v>
      </c>
      <c r="AV184">
        <v>42735</v>
      </c>
      <c r="AW184">
        <v>0.04</v>
      </c>
      <c r="AX184">
        <v>1.2800000000000001E-2</v>
      </c>
      <c r="AY184">
        <v>0.85</v>
      </c>
      <c r="AZ184">
        <v>0</v>
      </c>
      <c r="BA184">
        <v>1367.43</v>
      </c>
      <c r="BB184">
        <v>42840</v>
      </c>
      <c r="BC184">
        <v>0.04</v>
      </c>
      <c r="BD184">
        <v>1.2800000000000001E-2</v>
      </c>
      <c r="BE184">
        <v>0.85</v>
      </c>
      <c r="BF184">
        <v>0</v>
      </c>
      <c r="BG184">
        <v>1370.78</v>
      </c>
      <c r="BH184">
        <v>42945</v>
      </c>
      <c r="BI184">
        <v>0.04</v>
      </c>
      <c r="BJ184">
        <v>1.2800000000000001E-2</v>
      </c>
      <c r="BK184">
        <v>0.85</v>
      </c>
      <c r="BL184">
        <v>0</v>
      </c>
      <c r="BM184">
        <v>1374.14</v>
      </c>
      <c r="BN184">
        <v>43050</v>
      </c>
      <c r="BO184">
        <v>0.04</v>
      </c>
      <c r="BP184">
        <v>1.2800000000000001E-2</v>
      </c>
      <c r="BQ184">
        <v>0.85</v>
      </c>
      <c r="BR184">
        <v>0</v>
      </c>
      <c r="BS184">
        <v>1377.49</v>
      </c>
      <c r="BT184">
        <v>43155</v>
      </c>
      <c r="BU184">
        <v>0.04</v>
      </c>
      <c r="BV184">
        <v>1.2800000000000001E-2</v>
      </c>
      <c r="BW184">
        <v>0.85</v>
      </c>
      <c r="BX184">
        <v>0</v>
      </c>
    </row>
    <row r="185" spans="1:76" x14ac:dyDescent="0.35">
      <c r="A185" t="s">
        <v>98</v>
      </c>
      <c r="B185" t="s">
        <v>77</v>
      </c>
      <c r="C185" t="s">
        <v>79</v>
      </c>
      <c r="D185">
        <v>3</v>
      </c>
      <c r="E185">
        <v>1438.96</v>
      </c>
      <c r="F185">
        <v>44000</v>
      </c>
      <c r="G185">
        <v>2.5000000000000001E-2</v>
      </c>
      <c r="H185">
        <v>1.5299999999999999E-2</v>
      </c>
      <c r="I185">
        <v>0.85</v>
      </c>
      <c r="J185">
        <v>0.12</v>
      </c>
      <c r="K185">
        <v>1442.56</v>
      </c>
      <c r="L185">
        <v>44110</v>
      </c>
      <c r="M185">
        <v>2.5000000000000001E-2</v>
      </c>
      <c r="N185">
        <v>1.5299999999999999E-2</v>
      </c>
      <c r="O185">
        <v>0.85</v>
      </c>
      <c r="P185">
        <v>0</v>
      </c>
      <c r="Q185">
        <v>1446.15</v>
      </c>
      <c r="R185">
        <v>44220</v>
      </c>
      <c r="S185">
        <v>2.5000000000000001E-2</v>
      </c>
      <c r="T185">
        <v>1.5299999999999999E-2</v>
      </c>
      <c r="U185">
        <v>0.85</v>
      </c>
      <c r="V185">
        <v>0</v>
      </c>
      <c r="W185">
        <v>1449.75</v>
      </c>
      <c r="X185">
        <v>44330</v>
      </c>
      <c r="Y185">
        <v>2.5000000000000001E-2</v>
      </c>
      <c r="Z185">
        <v>1.5299999999999999E-2</v>
      </c>
      <c r="AA185">
        <v>0.85</v>
      </c>
      <c r="AB185">
        <v>0</v>
      </c>
      <c r="AC185">
        <v>1453.35</v>
      </c>
      <c r="AD185">
        <v>44440</v>
      </c>
      <c r="AE185">
        <v>2.5000000000000001E-2</v>
      </c>
      <c r="AF185">
        <v>1.5299999999999999E-2</v>
      </c>
      <c r="AG185">
        <v>0.85</v>
      </c>
      <c r="AH185">
        <v>0</v>
      </c>
      <c r="AI185">
        <v>1456.95</v>
      </c>
      <c r="AJ185">
        <v>44550</v>
      </c>
      <c r="AK185">
        <v>2.5000000000000001E-2</v>
      </c>
      <c r="AL185">
        <v>1.5299999999999999E-2</v>
      </c>
      <c r="AM185">
        <v>0.85</v>
      </c>
      <c r="AN185">
        <v>0.12</v>
      </c>
      <c r="AO185">
        <v>1460.54</v>
      </c>
      <c r="AP185">
        <v>44660</v>
      </c>
      <c r="AQ185">
        <v>2.5000000000000001E-2</v>
      </c>
      <c r="AR185">
        <v>1.5299999999999999E-2</v>
      </c>
      <c r="AS185">
        <v>0.85</v>
      </c>
      <c r="AT185">
        <v>0</v>
      </c>
      <c r="AU185">
        <v>1464.14</v>
      </c>
      <c r="AV185">
        <v>44770</v>
      </c>
      <c r="AW185">
        <v>2.5000000000000001E-2</v>
      </c>
      <c r="AX185">
        <v>1.5299999999999999E-2</v>
      </c>
      <c r="AY185">
        <v>0.85</v>
      </c>
      <c r="AZ185">
        <v>0</v>
      </c>
      <c r="BA185">
        <v>1467.74</v>
      </c>
      <c r="BB185">
        <v>44880</v>
      </c>
      <c r="BC185">
        <v>2.5000000000000001E-2</v>
      </c>
      <c r="BD185">
        <v>1.5299999999999999E-2</v>
      </c>
      <c r="BE185">
        <v>0.85</v>
      </c>
      <c r="BF185">
        <v>0</v>
      </c>
      <c r="BG185">
        <v>1471.34</v>
      </c>
      <c r="BH185">
        <v>44990</v>
      </c>
      <c r="BI185">
        <v>2.5000000000000001E-2</v>
      </c>
      <c r="BJ185">
        <v>1.5299999999999999E-2</v>
      </c>
      <c r="BK185">
        <v>0.85</v>
      </c>
      <c r="BL185">
        <v>0</v>
      </c>
      <c r="BM185">
        <v>1474.93</v>
      </c>
      <c r="BN185">
        <v>45100</v>
      </c>
      <c r="BO185">
        <v>2.5000000000000001E-2</v>
      </c>
      <c r="BP185">
        <v>1.5299999999999999E-2</v>
      </c>
      <c r="BQ185">
        <v>0.85</v>
      </c>
      <c r="BR185">
        <v>0</v>
      </c>
      <c r="BS185">
        <v>1478.53</v>
      </c>
      <c r="BT185">
        <v>45210</v>
      </c>
      <c r="BU185">
        <v>2.5000000000000001E-2</v>
      </c>
      <c r="BV185">
        <v>1.5299999999999999E-2</v>
      </c>
      <c r="BW185">
        <v>0.85</v>
      </c>
      <c r="BX185">
        <v>0</v>
      </c>
    </row>
    <row r="186" spans="1:76" x14ac:dyDescent="0.35">
      <c r="A186" t="s">
        <v>98</v>
      </c>
      <c r="B186" t="s">
        <v>77</v>
      </c>
      <c r="C186" t="s">
        <v>80</v>
      </c>
      <c r="D186">
        <v>3</v>
      </c>
      <c r="E186">
        <v>1444</v>
      </c>
      <c r="F186">
        <v>48000</v>
      </c>
      <c r="G186">
        <v>0.02</v>
      </c>
      <c r="H186">
        <v>1.7299999999999999E-2</v>
      </c>
      <c r="I186">
        <v>0.85</v>
      </c>
      <c r="J186">
        <v>0.26</v>
      </c>
      <c r="K186">
        <v>1447.61</v>
      </c>
      <c r="L186">
        <v>48120</v>
      </c>
      <c r="M186">
        <v>0.02</v>
      </c>
      <c r="N186">
        <v>1.7299999999999999E-2</v>
      </c>
      <c r="O186">
        <v>0.85</v>
      </c>
      <c r="P186">
        <v>0</v>
      </c>
      <c r="Q186">
        <v>1451.22</v>
      </c>
      <c r="R186">
        <v>48240</v>
      </c>
      <c r="S186">
        <v>0.02</v>
      </c>
      <c r="T186">
        <v>1.7299999999999999E-2</v>
      </c>
      <c r="U186">
        <v>0.85</v>
      </c>
      <c r="V186">
        <v>0</v>
      </c>
      <c r="W186">
        <v>1454.83</v>
      </c>
      <c r="X186">
        <v>48360</v>
      </c>
      <c r="Y186">
        <v>0.02</v>
      </c>
      <c r="Z186">
        <v>1.7299999999999999E-2</v>
      </c>
      <c r="AA186">
        <v>0.85</v>
      </c>
      <c r="AB186">
        <v>0</v>
      </c>
      <c r="AC186">
        <v>1458.44</v>
      </c>
      <c r="AD186">
        <v>48480</v>
      </c>
      <c r="AE186">
        <v>0.02</v>
      </c>
      <c r="AF186">
        <v>1.7299999999999999E-2</v>
      </c>
      <c r="AG186">
        <v>0.85</v>
      </c>
      <c r="AH186">
        <v>0</v>
      </c>
      <c r="AI186">
        <v>1462.05</v>
      </c>
      <c r="AJ186">
        <v>48600</v>
      </c>
      <c r="AK186">
        <v>0.02</v>
      </c>
      <c r="AL186">
        <v>1.7299999999999999E-2</v>
      </c>
      <c r="AM186">
        <v>0.85</v>
      </c>
      <c r="AN186">
        <v>0.26</v>
      </c>
      <c r="AO186">
        <v>1465.66</v>
      </c>
      <c r="AP186">
        <v>48720</v>
      </c>
      <c r="AQ186">
        <v>0.02</v>
      </c>
      <c r="AR186">
        <v>1.7299999999999999E-2</v>
      </c>
      <c r="AS186">
        <v>0.85</v>
      </c>
      <c r="AT186">
        <v>0</v>
      </c>
      <c r="AU186">
        <v>1469.27</v>
      </c>
      <c r="AV186">
        <v>48840</v>
      </c>
      <c r="AW186">
        <v>0.02</v>
      </c>
      <c r="AX186">
        <v>1.7299999999999999E-2</v>
      </c>
      <c r="AY186">
        <v>0.85</v>
      </c>
      <c r="AZ186">
        <v>0</v>
      </c>
      <c r="BA186">
        <v>1472.88</v>
      </c>
      <c r="BB186">
        <v>48960</v>
      </c>
      <c r="BC186">
        <v>0.02</v>
      </c>
      <c r="BD186">
        <v>1.7299999999999999E-2</v>
      </c>
      <c r="BE186">
        <v>0.85</v>
      </c>
      <c r="BF186">
        <v>0</v>
      </c>
      <c r="BG186">
        <v>1476.49</v>
      </c>
      <c r="BH186">
        <v>49080</v>
      </c>
      <c r="BI186">
        <v>0.02</v>
      </c>
      <c r="BJ186">
        <v>1.7299999999999999E-2</v>
      </c>
      <c r="BK186">
        <v>0.85</v>
      </c>
      <c r="BL186">
        <v>0</v>
      </c>
      <c r="BM186">
        <v>1480.1</v>
      </c>
      <c r="BN186">
        <v>49200</v>
      </c>
      <c r="BO186">
        <v>0.02</v>
      </c>
      <c r="BP186">
        <v>1.7299999999999999E-2</v>
      </c>
      <c r="BQ186">
        <v>0.85</v>
      </c>
      <c r="BR186">
        <v>0</v>
      </c>
      <c r="BS186">
        <v>1483.71</v>
      </c>
      <c r="BT186">
        <v>49320</v>
      </c>
      <c r="BU186">
        <v>0.02</v>
      </c>
      <c r="BV186">
        <v>1.7299999999999999E-2</v>
      </c>
      <c r="BW186">
        <v>0.85</v>
      </c>
      <c r="BX186">
        <v>0</v>
      </c>
    </row>
    <row r="187" spans="1:76" x14ac:dyDescent="0.35">
      <c r="A187" t="s">
        <v>98</v>
      </c>
      <c r="B187" t="s">
        <v>77</v>
      </c>
      <c r="C187" t="s">
        <v>81</v>
      </c>
      <c r="D187">
        <v>2</v>
      </c>
      <c r="E187">
        <v>1562.96</v>
      </c>
      <c r="F187">
        <v>53000</v>
      </c>
      <c r="G187">
        <v>1.7999999999999999E-2</v>
      </c>
      <c r="H187">
        <v>1.7299999999999999E-2</v>
      </c>
      <c r="I187">
        <v>0.85</v>
      </c>
      <c r="J187">
        <v>0.2</v>
      </c>
      <c r="K187">
        <v>1566.87</v>
      </c>
      <c r="L187">
        <v>53132.5</v>
      </c>
      <c r="M187">
        <v>1.7999999999999999E-2</v>
      </c>
      <c r="N187">
        <v>1.7299999999999999E-2</v>
      </c>
      <c r="O187">
        <v>0.85</v>
      </c>
      <c r="P187">
        <v>0</v>
      </c>
      <c r="Q187">
        <v>1570.77</v>
      </c>
      <c r="R187">
        <v>53265</v>
      </c>
      <c r="S187">
        <v>1.7999999999999999E-2</v>
      </c>
      <c r="T187">
        <v>1.7299999999999999E-2</v>
      </c>
      <c r="U187">
        <v>0.85</v>
      </c>
      <c r="V187">
        <v>0</v>
      </c>
      <c r="W187">
        <v>1574.68</v>
      </c>
      <c r="X187">
        <v>53397.5</v>
      </c>
      <c r="Y187">
        <v>1.7999999999999999E-2</v>
      </c>
      <c r="Z187">
        <v>1.7299999999999999E-2</v>
      </c>
      <c r="AA187">
        <v>0.85</v>
      </c>
      <c r="AB187">
        <v>0</v>
      </c>
      <c r="AC187">
        <v>1578.59</v>
      </c>
      <c r="AD187">
        <v>53530</v>
      </c>
      <c r="AE187">
        <v>1.7999999999999999E-2</v>
      </c>
      <c r="AF187">
        <v>1.7299999999999999E-2</v>
      </c>
      <c r="AG187">
        <v>0.85</v>
      </c>
      <c r="AH187">
        <v>0</v>
      </c>
      <c r="AI187">
        <v>1582.5</v>
      </c>
      <c r="AJ187">
        <v>53662.5</v>
      </c>
      <c r="AK187">
        <v>1.7999999999999999E-2</v>
      </c>
      <c r="AL187">
        <v>1.7299999999999999E-2</v>
      </c>
      <c r="AM187">
        <v>0.85</v>
      </c>
      <c r="AN187">
        <v>0.2</v>
      </c>
      <c r="AO187">
        <v>1586.4</v>
      </c>
      <c r="AP187">
        <v>53795</v>
      </c>
      <c r="AQ187">
        <v>1.7999999999999999E-2</v>
      </c>
      <c r="AR187">
        <v>1.7299999999999999E-2</v>
      </c>
      <c r="AS187">
        <v>0.85</v>
      </c>
      <c r="AT187">
        <v>0</v>
      </c>
      <c r="AU187">
        <v>1590.31</v>
      </c>
      <c r="AV187">
        <v>53927.5</v>
      </c>
      <c r="AW187">
        <v>1.7999999999999999E-2</v>
      </c>
      <c r="AX187">
        <v>1.7299999999999999E-2</v>
      </c>
      <c r="AY187">
        <v>0.85</v>
      </c>
      <c r="AZ187">
        <v>0</v>
      </c>
      <c r="BA187">
        <v>1594.22</v>
      </c>
      <c r="BB187">
        <v>54060</v>
      </c>
      <c r="BC187">
        <v>1.7999999999999999E-2</v>
      </c>
      <c r="BD187">
        <v>1.7299999999999999E-2</v>
      </c>
      <c r="BE187">
        <v>0.85</v>
      </c>
      <c r="BF187">
        <v>0</v>
      </c>
      <c r="BG187">
        <v>1598.13</v>
      </c>
      <c r="BH187">
        <v>54192.5</v>
      </c>
      <c r="BI187">
        <v>1.7999999999999999E-2</v>
      </c>
      <c r="BJ187">
        <v>1.7299999999999999E-2</v>
      </c>
      <c r="BK187">
        <v>0.85</v>
      </c>
      <c r="BL187">
        <v>0</v>
      </c>
      <c r="BM187">
        <v>1602.03</v>
      </c>
      <c r="BN187">
        <v>54325</v>
      </c>
      <c r="BO187">
        <v>1.7999999999999999E-2</v>
      </c>
      <c r="BP187">
        <v>1.7299999999999999E-2</v>
      </c>
      <c r="BQ187">
        <v>0.85</v>
      </c>
      <c r="BR187">
        <v>0</v>
      </c>
      <c r="BS187">
        <v>1605.94</v>
      </c>
      <c r="BT187">
        <v>54457.5</v>
      </c>
      <c r="BU187">
        <v>1.7999999999999999E-2</v>
      </c>
      <c r="BV187">
        <v>1.7299999999999999E-2</v>
      </c>
      <c r="BW187">
        <v>0.85</v>
      </c>
      <c r="BX187">
        <v>0</v>
      </c>
    </row>
    <row r="188" spans="1:76" x14ac:dyDescent="0.35">
      <c r="A188" t="s">
        <v>98</v>
      </c>
      <c r="B188" t="s">
        <v>77</v>
      </c>
      <c r="C188" t="s">
        <v>82</v>
      </c>
      <c r="D188">
        <v>1</v>
      </c>
      <c r="E188">
        <v>1762.93</v>
      </c>
      <c r="F188">
        <v>58000</v>
      </c>
      <c r="G188">
        <v>1.4999999999999999E-2</v>
      </c>
      <c r="H188">
        <v>1.2699999999999999E-2</v>
      </c>
      <c r="I188">
        <v>0.85</v>
      </c>
      <c r="J188">
        <v>7.0000000000000007E-2</v>
      </c>
      <c r="K188">
        <v>1767.34</v>
      </c>
      <c r="L188">
        <v>58145</v>
      </c>
      <c r="M188">
        <v>1.4999999999999999E-2</v>
      </c>
      <c r="N188">
        <v>1.2699999999999999E-2</v>
      </c>
      <c r="O188">
        <v>0.85</v>
      </c>
      <c r="P188">
        <v>0</v>
      </c>
      <c r="Q188">
        <v>1771.74</v>
      </c>
      <c r="R188">
        <v>58290</v>
      </c>
      <c r="S188">
        <v>1.4999999999999999E-2</v>
      </c>
      <c r="T188">
        <v>1.2699999999999999E-2</v>
      </c>
      <c r="U188">
        <v>0.85</v>
      </c>
      <c r="V188">
        <v>0</v>
      </c>
      <c r="W188">
        <v>1776.15</v>
      </c>
      <c r="X188">
        <v>58435</v>
      </c>
      <c r="Y188">
        <v>1.4999999999999999E-2</v>
      </c>
      <c r="Z188">
        <v>1.2699999999999999E-2</v>
      </c>
      <c r="AA188">
        <v>0.85</v>
      </c>
      <c r="AB188">
        <v>0</v>
      </c>
      <c r="AC188">
        <v>1780.56</v>
      </c>
      <c r="AD188">
        <v>58580</v>
      </c>
      <c r="AE188">
        <v>1.4999999999999999E-2</v>
      </c>
      <c r="AF188">
        <v>1.2699999999999999E-2</v>
      </c>
      <c r="AG188">
        <v>0.85</v>
      </c>
      <c r="AH188">
        <v>0</v>
      </c>
      <c r="AI188">
        <v>1784.97</v>
      </c>
      <c r="AJ188">
        <v>58725</v>
      </c>
      <c r="AK188">
        <v>1.4999999999999999E-2</v>
      </c>
      <c r="AL188">
        <v>1.2699999999999999E-2</v>
      </c>
      <c r="AM188">
        <v>0.85</v>
      </c>
      <c r="AN188">
        <v>7.0000000000000007E-2</v>
      </c>
      <c r="AO188">
        <v>1789.37</v>
      </c>
      <c r="AP188">
        <v>58870</v>
      </c>
      <c r="AQ188">
        <v>1.4999999999999999E-2</v>
      </c>
      <c r="AR188">
        <v>1.2699999999999999E-2</v>
      </c>
      <c r="AS188">
        <v>0.85</v>
      </c>
      <c r="AT188">
        <v>0</v>
      </c>
      <c r="AU188">
        <v>1793.78</v>
      </c>
      <c r="AV188">
        <v>59015</v>
      </c>
      <c r="AW188">
        <v>1.4999999999999999E-2</v>
      </c>
      <c r="AX188">
        <v>1.2699999999999999E-2</v>
      </c>
      <c r="AY188">
        <v>0.85</v>
      </c>
      <c r="AZ188">
        <v>0</v>
      </c>
      <c r="BA188">
        <v>1798.19</v>
      </c>
      <c r="BB188">
        <v>59160</v>
      </c>
      <c r="BC188">
        <v>1.4999999999999999E-2</v>
      </c>
      <c r="BD188">
        <v>1.2699999999999999E-2</v>
      </c>
      <c r="BE188">
        <v>0.85</v>
      </c>
      <c r="BF188">
        <v>0</v>
      </c>
      <c r="BG188">
        <v>1802.6</v>
      </c>
      <c r="BH188">
        <v>59305</v>
      </c>
      <c r="BI188">
        <v>1.4999999999999999E-2</v>
      </c>
      <c r="BJ188">
        <v>1.2699999999999999E-2</v>
      </c>
      <c r="BK188">
        <v>0.85</v>
      </c>
      <c r="BL188">
        <v>0</v>
      </c>
      <c r="BM188">
        <v>1807</v>
      </c>
      <c r="BN188">
        <v>59450</v>
      </c>
      <c r="BO188">
        <v>1.4999999999999999E-2</v>
      </c>
      <c r="BP188">
        <v>1.2699999999999999E-2</v>
      </c>
      <c r="BQ188">
        <v>0.85</v>
      </c>
      <c r="BR188">
        <v>0</v>
      </c>
      <c r="BS188">
        <v>1811.41</v>
      </c>
      <c r="BT188">
        <v>59595</v>
      </c>
      <c r="BU188">
        <v>1.4999999999999999E-2</v>
      </c>
      <c r="BV188">
        <v>1.2699999999999999E-2</v>
      </c>
      <c r="BW188">
        <v>0.85</v>
      </c>
      <c r="BX188">
        <v>0</v>
      </c>
    </row>
    <row r="189" spans="1:76" x14ac:dyDescent="0.35">
      <c r="A189" t="s">
        <v>98</v>
      </c>
      <c r="B189" t="s">
        <v>77</v>
      </c>
      <c r="C189" t="s">
        <v>83</v>
      </c>
      <c r="D189">
        <v>3</v>
      </c>
      <c r="E189">
        <v>1875.42</v>
      </c>
      <c r="F189">
        <v>70000</v>
      </c>
      <c r="G189">
        <v>0.01</v>
      </c>
      <c r="H189">
        <v>7.1000000000000004E-3</v>
      </c>
      <c r="I189">
        <v>0.85</v>
      </c>
      <c r="J189">
        <v>0.12</v>
      </c>
      <c r="K189">
        <v>1880.11</v>
      </c>
      <c r="L189">
        <v>70175</v>
      </c>
      <c r="M189">
        <v>0.01</v>
      </c>
      <c r="N189">
        <v>7.1000000000000004E-3</v>
      </c>
      <c r="O189">
        <v>0.85</v>
      </c>
      <c r="P189">
        <v>0</v>
      </c>
      <c r="Q189">
        <v>1884.8</v>
      </c>
      <c r="R189">
        <v>70350</v>
      </c>
      <c r="S189">
        <v>0.01</v>
      </c>
      <c r="T189">
        <v>7.1000000000000004E-3</v>
      </c>
      <c r="U189">
        <v>0.85</v>
      </c>
      <c r="V189">
        <v>0</v>
      </c>
      <c r="W189">
        <v>1889.49</v>
      </c>
      <c r="X189">
        <v>70525</v>
      </c>
      <c r="Y189">
        <v>0.01</v>
      </c>
      <c r="Z189">
        <v>7.1000000000000004E-3</v>
      </c>
      <c r="AA189">
        <v>0.85</v>
      </c>
      <c r="AB189">
        <v>0</v>
      </c>
      <c r="AC189">
        <v>1894.17</v>
      </c>
      <c r="AD189">
        <v>70700</v>
      </c>
      <c r="AE189">
        <v>0.01</v>
      </c>
      <c r="AF189">
        <v>7.1000000000000004E-3</v>
      </c>
      <c r="AG189">
        <v>0.85</v>
      </c>
      <c r="AH189">
        <v>0</v>
      </c>
      <c r="AI189">
        <v>1898.86</v>
      </c>
      <c r="AJ189">
        <v>70875</v>
      </c>
      <c r="AK189">
        <v>0.01</v>
      </c>
      <c r="AL189">
        <v>7.1000000000000004E-3</v>
      </c>
      <c r="AM189">
        <v>0.85</v>
      </c>
      <c r="AN189">
        <v>0.12</v>
      </c>
      <c r="AO189">
        <v>1903.55</v>
      </c>
      <c r="AP189">
        <v>71050</v>
      </c>
      <c r="AQ189">
        <v>0.01</v>
      </c>
      <c r="AR189">
        <v>7.1000000000000004E-3</v>
      </c>
      <c r="AS189">
        <v>0.85</v>
      </c>
      <c r="AT189">
        <v>0</v>
      </c>
      <c r="AU189">
        <v>1908.24</v>
      </c>
      <c r="AV189">
        <v>71225</v>
      </c>
      <c r="AW189">
        <v>0.01</v>
      </c>
      <c r="AX189">
        <v>7.1000000000000004E-3</v>
      </c>
      <c r="AY189">
        <v>0.85</v>
      </c>
      <c r="AZ189">
        <v>0</v>
      </c>
      <c r="BA189">
        <v>1912.93</v>
      </c>
      <c r="BB189">
        <v>71400</v>
      </c>
      <c r="BC189">
        <v>0.01</v>
      </c>
      <c r="BD189">
        <v>7.1000000000000004E-3</v>
      </c>
      <c r="BE189">
        <v>0.85</v>
      </c>
      <c r="BF189">
        <v>0</v>
      </c>
      <c r="BG189">
        <v>1917.62</v>
      </c>
      <c r="BH189">
        <v>71575</v>
      </c>
      <c r="BI189">
        <v>0.01</v>
      </c>
      <c r="BJ189">
        <v>7.1000000000000004E-3</v>
      </c>
      <c r="BK189">
        <v>0.85</v>
      </c>
      <c r="BL189">
        <v>0</v>
      </c>
      <c r="BM189">
        <v>1922.31</v>
      </c>
      <c r="BN189">
        <v>71750</v>
      </c>
      <c r="BO189">
        <v>0.01</v>
      </c>
      <c r="BP189">
        <v>7.1000000000000004E-3</v>
      </c>
      <c r="BQ189">
        <v>0.85</v>
      </c>
      <c r="BR189">
        <v>0</v>
      </c>
      <c r="BS189">
        <v>1926.99</v>
      </c>
      <c r="BT189">
        <v>71925</v>
      </c>
      <c r="BU189">
        <v>0.01</v>
      </c>
      <c r="BV189">
        <v>7.1000000000000004E-3</v>
      </c>
      <c r="BW189">
        <v>0.85</v>
      </c>
      <c r="BX189">
        <v>0</v>
      </c>
    </row>
    <row r="190" spans="1:76" x14ac:dyDescent="0.35">
      <c r="A190" t="s">
        <v>98</v>
      </c>
      <c r="B190" t="s">
        <v>86</v>
      </c>
      <c r="C190" t="s">
        <v>79</v>
      </c>
      <c r="D190">
        <v>2</v>
      </c>
      <c r="E190">
        <v>1438.96</v>
      </c>
      <c r="F190">
        <v>44000</v>
      </c>
      <c r="G190">
        <v>2.1999999999999999E-2</v>
      </c>
      <c r="H190">
        <v>1.7500000000000002E-2</v>
      </c>
      <c r="I190">
        <v>0.85</v>
      </c>
      <c r="J190">
        <v>0.12</v>
      </c>
      <c r="K190">
        <v>1442.56</v>
      </c>
      <c r="L190">
        <v>44110</v>
      </c>
      <c r="M190">
        <v>2.1999999999999999E-2</v>
      </c>
      <c r="N190">
        <v>1.7500000000000002E-2</v>
      </c>
      <c r="O190">
        <v>0.85</v>
      </c>
      <c r="P190">
        <v>0</v>
      </c>
      <c r="Q190">
        <v>1446.15</v>
      </c>
      <c r="R190">
        <v>44220</v>
      </c>
      <c r="S190">
        <v>2.1999999999999999E-2</v>
      </c>
      <c r="T190">
        <v>1.7500000000000002E-2</v>
      </c>
      <c r="U190">
        <v>0.85</v>
      </c>
      <c r="V190">
        <v>0</v>
      </c>
      <c r="W190">
        <v>1449.75</v>
      </c>
      <c r="X190">
        <v>44330</v>
      </c>
      <c r="Y190">
        <v>2.1999999999999999E-2</v>
      </c>
      <c r="Z190">
        <v>1.7500000000000002E-2</v>
      </c>
      <c r="AA190">
        <v>0.85</v>
      </c>
      <c r="AB190">
        <v>0</v>
      </c>
      <c r="AC190">
        <v>1453.35</v>
      </c>
      <c r="AD190">
        <v>44440</v>
      </c>
      <c r="AE190">
        <v>2.1999999999999999E-2</v>
      </c>
      <c r="AF190">
        <v>1.7500000000000002E-2</v>
      </c>
      <c r="AG190">
        <v>0.85</v>
      </c>
      <c r="AH190">
        <v>0</v>
      </c>
      <c r="AI190">
        <v>1456.95</v>
      </c>
      <c r="AJ190">
        <v>44550</v>
      </c>
      <c r="AK190">
        <v>2.1999999999999999E-2</v>
      </c>
      <c r="AL190">
        <v>1.7500000000000002E-2</v>
      </c>
      <c r="AM190">
        <v>0.85</v>
      </c>
      <c r="AN190">
        <v>0.12</v>
      </c>
      <c r="AO190">
        <v>1460.54</v>
      </c>
      <c r="AP190">
        <v>44660</v>
      </c>
      <c r="AQ190">
        <v>2.1999999999999999E-2</v>
      </c>
      <c r="AR190">
        <v>1.7500000000000002E-2</v>
      </c>
      <c r="AS190">
        <v>0.85</v>
      </c>
      <c r="AT190">
        <v>0</v>
      </c>
      <c r="AU190">
        <v>1464.14</v>
      </c>
      <c r="AV190">
        <v>44770</v>
      </c>
      <c r="AW190">
        <v>2.1999999999999999E-2</v>
      </c>
      <c r="AX190">
        <v>1.7500000000000002E-2</v>
      </c>
      <c r="AY190">
        <v>0.85</v>
      </c>
      <c r="AZ190">
        <v>0</v>
      </c>
      <c r="BA190">
        <v>1467.74</v>
      </c>
      <c r="BB190">
        <v>44880</v>
      </c>
      <c r="BC190">
        <v>2.1999999999999999E-2</v>
      </c>
      <c r="BD190">
        <v>1.7500000000000002E-2</v>
      </c>
      <c r="BE190">
        <v>0.85</v>
      </c>
      <c r="BF190">
        <v>0</v>
      </c>
      <c r="BG190">
        <v>1471.34</v>
      </c>
      <c r="BH190">
        <v>44990</v>
      </c>
      <c r="BI190">
        <v>2.1999999999999999E-2</v>
      </c>
      <c r="BJ190">
        <v>1.7500000000000002E-2</v>
      </c>
      <c r="BK190">
        <v>0.85</v>
      </c>
      <c r="BL190">
        <v>0</v>
      </c>
      <c r="BM190">
        <v>1474.93</v>
      </c>
      <c r="BN190">
        <v>45100</v>
      </c>
      <c r="BO190">
        <v>2.1999999999999999E-2</v>
      </c>
      <c r="BP190">
        <v>1.7500000000000002E-2</v>
      </c>
      <c r="BQ190">
        <v>0.85</v>
      </c>
      <c r="BR190">
        <v>0</v>
      </c>
      <c r="BS190">
        <v>1478.53</v>
      </c>
      <c r="BT190">
        <v>45210</v>
      </c>
      <c r="BU190">
        <v>2.1999999999999999E-2</v>
      </c>
      <c r="BV190">
        <v>1.7500000000000002E-2</v>
      </c>
      <c r="BW190">
        <v>0.85</v>
      </c>
      <c r="BX190">
        <v>0</v>
      </c>
    </row>
    <row r="191" spans="1:76" x14ac:dyDescent="0.35">
      <c r="A191" t="s">
        <v>98</v>
      </c>
      <c r="B191" t="s">
        <v>86</v>
      </c>
      <c r="C191" t="s">
        <v>80</v>
      </c>
      <c r="D191">
        <v>2</v>
      </c>
      <c r="E191">
        <v>1444</v>
      </c>
      <c r="F191">
        <v>48000</v>
      </c>
      <c r="G191">
        <v>2.1999999999999999E-2</v>
      </c>
      <c r="H191">
        <v>1.7500000000000002E-2</v>
      </c>
      <c r="I191">
        <v>0.85</v>
      </c>
      <c r="J191">
        <v>0.26</v>
      </c>
      <c r="K191">
        <v>1447.61</v>
      </c>
      <c r="L191">
        <v>48120</v>
      </c>
      <c r="M191">
        <v>2.1999999999999999E-2</v>
      </c>
      <c r="N191">
        <v>1.7500000000000002E-2</v>
      </c>
      <c r="O191">
        <v>0.85</v>
      </c>
      <c r="P191">
        <v>0</v>
      </c>
      <c r="Q191">
        <v>1451.22</v>
      </c>
      <c r="R191">
        <v>48240</v>
      </c>
      <c r="S191">
        <v>2.1999999999999999E-2</v>
      </c>
      <c r="T191">
        <v>1.7500000000000002E-2</v>
      </c>
      <c r="U191">
        <v>0.85</v>
      </c>
      <c r="V191">
        <v>0</v>
      </c>
      <c r="W191">
        <v>1454.83</v>
      </c>
      <c r="X191">
        <v>48360</v>
      </c>
      <c r="Y191">
        <v>2.1999999999999999E-2</v>
      </c>
      <c r="Z191">
        <v>1.7500000000000002E-2</v>
      </c>
      <c r="AA191">
        <v>0.85</v>
      </c>
      <c r="AB191">
        <v>0</v>
      </c>
      <c r="AC191">
        <v>1458.44</v>
      </c>
      <c r="AD191">
        <v>48480</v>
      </c>
      <c r="AE191">
        <v>2.1999999999999999E-2</v>
      </c>
      <c r="AF191">
        <v>1.7500000000000002E-2</v>
      </c>
      <c r="AG191">
        <v>0.85</v>
      </c>
      <c r="AH191">
        <v>0</v>
      </c>
      <c r="AI191">
        <v>1462.05</v>
      </c>
      <c r="AJ191">
        <v>48600</v>
      </c>
      <c r="AK191">
        <v>2.1999999999999999E-2</v>
      </c>
      <c r="AL191">
        <v>1.7500000000000002E-2</v>
      </c>
      <c r="AM191">
        <v>0.85</v>
      </c>
      <c r="AN191">
        <v>0.26</v>
      </c>
      <c r="AO191">
        <v>1465.66</v>
      </c>
      <c r="AP191">
        <v>48720</v>
      </c>
      <c r="AQ191">
        <v>2.1999999999999999E-2</v>
      </c>
      <c r="AR191">
        <v>1.7500000000000002E-2</v>
      </c>
      <c r="AS191">
        <v>0.85</v>
      </c>
      <c r="AT191">
        <v>0</v>
      </c>
      <c r="AU191">
        <v>1469.27</v>
      </c>
      <c r="AV191">
        <v>48840</v>
      </c>
      <c r="AW191">
        <v>2.1999999999999999E-2</v>
      </c>
      <c r="AX191">
        <v>1.7500000000000002E-2</v>
      </c>
      <c r="AY191">
        <v>0.85</v>
      </c>
      <c r="AZ191">
        <v>0</v>
      </c>
      <c r="BA191">
        <v>1472.88</v>
      </c>
      <c r="BB191">
        <v>48960</v>
      </c>
      <c r="BC191">
        <v>2.1999999999999999E-2</v>
      </c>
      <c r="BD191">
        <v>1.7500000000000002E-2</v>
      </c>
      <c r="BE191">
        <v>0.85</v>
      </c>
      <c r="BF191">
        <v>0</v>
      </c>
      <c r="BG191">
        <v>1476.49</v>
      </c>
      <c r="BH191">
        <v>49080</v>
      </c>
      <c r="BI191">
        <v>2.1999999999999999E-2</v>
      </c>
      <c r="BJ191">
        <v>1.7500000000000002E-2</v>
      </c>
      <c r="BK191">
        <v>0.85</v>
      </c>
      <c r="BL191">
        <v>0</v>
      </c>
      <c r="BM191">
        <v>1480.1</v>
      </c>
      <c r="BN191">
        <v>49200</v>
      </c>
      <c r="BO191">
        <v>2.1999999999999999E-2</v>
      </c>
      <c r="BP191">
        <v>1.7500000000000002E-2</v>
      </c>
      <c r="BQ191">
        <v>0.85</v>
      </c>
      <c r="BR191">
        <v>0</v>
      </c>
      <c r="BS191">
        <v>1483.71</v>
      </c>
      <c r="BT191">
        <v>49320</v>
      </c>
      <c r="BU191">
        <v>2.1999999999999999E-2</v>
      </c>
      <c r="BV191">
        <v>1.7500000000000002E-2</v>
      </c>
      <c r="BW191">
        <v>0.85</v>
      </c>
      <c r="BX191">
        <v>0</v>
      </c>
    </row>
    <row r="192" spans="1:76" x14ac:dyDescent="0.35">
      <c r="A192" t="s">
        <v>98</v>
      </c>
      <c r="B192" t="s">
        <v>87</v>
      </c>
      <c r="C192" t="s">
        <v>80</v>
      </c>
      <c r="D192">
        <v>1</v>
      </c>
      <c r="E192">
        <v>1444</v>
      </c>
      <c r="F192">
        <v>48000</v>
      </c>
      <c r="G192">
        <v>1.7999999999999999E-2</v>
      </c>
      <c r="H192">
        <v>1.4999999999999999E-2</v>
      </c>
      <c r="I192">
        <v>0.85</v>
      </c>
      <c r="J192">
        <v>0.26</v>
      </c>
      <c r="K192">
        <v>1447.61</v>
      </c>
      <c r="L192">
        <v>48120</v>
      </c>
      <c r="M192">
        <v>1.7999999999999999E-2</v>
      </c>
      <c r="N192">
        <v>1.4999999999999999E-2</v>
      </c>
      <c r="O192">
        <v>0.85</v>
      </c>
      <c r="P192">
        <v>0</v>
      </c>
      <c r="Q192">
        <v>1451.22</v>
      </c>
      <c r="R192">
        <v>48240</v>
      </c>
      <c r="S192">
        <v>1.7999999999999999E-2</v>
      </c>
      <c r="T192">
        <v>1.4999999999999999E-2</v>
      </c>
      <c r="U192">
        <v>0.85</v>
      </c>
      <c r="V192">
        <v>0</v>
      </c>
      <c r="W192">
        <v>1454.83</v>
      </c>
      <c r="X192">
        <v>48360</v>
      </c>
      <c r="Y192">
        <v>1.7999999999999999E-2</v>
      </c>
      <c r="Z192">
        <v>1.4999999999999999E-2</v>
      </c>
      <c r="AA192">
        <v>0.85</v>
      </c>
      <c r="AB192">
        <v>0</v>
      </c>
      <c r="AC192">
        <v>1458.44</v>
      </c>
      <c r="AD192">
        <v>48480</v>
      </c>
      <c r="AE192">
        <v>1.7999999999999999E-2</v>
      </c>
      <c r="AF192">
        <v>1.4999999999999999E-2</v>
      </c>
      <c r="AG192">
        <v>0.85</v>
      </c>
      <c r="AH192">
        <v>0</v>
      </c>
      <c r="AI192">
        <v>1462.05</v>
      </c>
      <c r="AJ192">
        <v>48600</v>
      </c>
      <c r="AK192">
        <v>1.7999999999999999E-2</v>
      </c>
      <c r="AL192">
        <v>1.4999999999999999E-2</v>
      </c>
      <c r="AM192">
        <v>0.85</v>
      </c>
      <c r="AN192">
        <v>0.26</v>
      </c>
      <c r="AO192">
        <v>1465.66</v>
      </c>
      <c r="AP192">
        <v>48720</v>
      </c>
      <c r="AQ192">
        <v>1.7999999999999999E-2</v>
      </c>
      <c r="AR192">
        <v>1.4999999999999999E-2</v>
      </c>
      <c r="AS192">
        <v>0.85</v>
      </c>
      <c r="AT192">
        <v>0</v>
      </c>
      <c r="AU192">
        <v>1469.27</v>
      </c>
      <c r="AV192">
        <v>48840</v>
      </c>
      <c r="AW192">
        <v>1.7999999999999999E-2</v>
      </c>
      <c r="AX192">
        <v>1.4999999999999999E-2</v>
      </c>
      <c r="AY192">
        <v>0.85</v>
      </c>
      <c r="AZ192">
        <v>0</v>
      </c>
      <c r="BA192">
        <v>1472.88</v>
      </c>
      <c r="BB192">
        <v>48960</v>
      </c>
      <c r="BC192">
        <v>1.7999999999999999E-2</v>
      </c>
      <c r="BD192">
        <v>1.4999999999999999E-2</v>
      </c>
      <c r="BE192">
        <v>0.85</v>
      </c>
      <c r="BF192">
        <v>0</v>
      </c>
      <c r="BG192">
        <v>1476.49</v>
      </c>
      <c r="BH192">
        <v>49080</v>
      </c>
      <c r="BI192">
        <v>1.7999999999999999E-2</v>
      </c>
      <c r="BJ192">
        <v>1.4999999999999999E-2</v>
      </c>
      <c r="BK192">
        <v>0.85</v>
      </c>
      <c r="BL192">
        <v>0</v>
      </c>
      <c r="BM192">
        <v>1480.1</v>
      </c>
      <c r="BN192">
        <v>49200</v>
      </c>
      <c r="BO192">
        <v>1.7999999999999999E-2</v>
      </c>
      <c r="BP192">
        <v>1.4999999999999999E-2</v>
      </c>
      <c r="BQ192">
        <v>0.85</v>
      </c>
      <c r="BR192">
        <v>0</v>
      </c>
      <c r="BS192">
        <v>1483.71</v>
      </c>
      <c r="BT192">
        <v>49320</v>
      </c>
      <c r="BU192">
        <v>1.7999999999999999E-2</v>
      </c>
      <c r="BV192">
        <v>1.4999999999999999E-2</v>
      </c>
      <c r="BW192">
        <v>0.85</v>
      </c>
      <c r="BX192">
        <v>0</v>
      </c>
    </row>
    <row r="193" spans="1:76" x14ac:dyDescent="0.35">
      <c r="A193" t="s">
        <v>98</v>
      </c>
      <c r="B193" t="s">
        <v>87</v>
      </c>
      <c r="C193" t="s">
        <v>83</v>
      </c>
      <c r="D193">
        <v>1</v>
      </c>
      <c r="E193">
        <v>1875.42</v>
      </c>
      <c r="F193">
        <v>70000</v>
      </c>
      <c r="G193">
        <v>1.6E-2</v>
      </c>
      <c r="H193">
        <v>1.4999999999999999E-2</v>
      </c>
      <c r="I193">
        <v>0.85</v>
      </c>
      <c r="J193">
        <v>0.12</v>
      </c>
      <c r="K193">
        <v>1880.11</v>
      </c>
      <c r="L193">
        <v>70175</v>
      </c>
      <c r="M193">
        <v>1.6E-2</v>
      </c>
      <c r="N193">
        <v>1.4999999999999999E-2</v>
      </c>
      <c r="O193">
        <v>0.85</v>
      </c>
      <c r="P193">
        <v>0</v>
      </c>
      <c r="Q193">
        <v>1884.8</v>
      </c>
      <c r="R193">
        <v>70350</v>
      </c>
      <c r="S193">
        <v>1.6E-2</v>
      </c>
      <c r="T193">
        <v>1.4999999999999999E-2</v>
      </c>
      <c r="U193">
        <v>0.85</v>
      </c>
      <c r="V193">
        <v>0</v>
      </c>
      <c r="W193">
        <v>1889.49</v>
      </c>
      <c r="X193">
        <v>70525</v>
      </c>
      <c r="Y193">
        <v>1.6E-2</v>
      </c>
      <c r="Z193">
        <v>1.4999999999999999E-2</v>
      </c>
      <c r="AA193">
        <v>0.85</v>
      </c>
      <c r="AB193">
        <v>0</v>
      </c>
      <c r="AC193">
        <v>1894.17</v>
      </c>
      <c r="AD193">
        <v>70700</v>
      </c>
      <c r="AE193">
        <v>1.6E-2</v>
      </c>
      <c r="AF193">
        <v>1.4999999999999999E-2</v>
      </c>
      <c r="AG193">
        <v>0.85</v>
      </c>
      <c r="AH193">
        <v>0</v>
      </c>
      <c r="AI193">
        <v>1898.86</v>
      </c>
      <c r="AJ193">
        <v>70875</v>
      </c>
      <c r="AK193">
        <v>1.6E-2</v>
      </c>
      <c r="AL193">
        <v>1.4999999999999999E-2</v>
      </c>
      <c r="AM193">
        <v>0.85</v>
      </c>
      <c r="AN193">
        <v>0.12</v>
      </c>
      <c r="AO193">
        <v>1903.55</v>
      </c>
      <c r="AP193">
        <v>71050</v>
      </c>
      <c r="AQ193">
        <v>1.6E-2</v>
      </c>
      <c r="AR193">
        <v>1.4999999999999999E-2</v>
      </c>
      <c r="AS193">
        <v>0.85</v>
      </c>
      <c r="AT193">
        <v>0</v>
      </c>
      <c r="AU193">
        <v>1908.24</v>
      </c>
      <c r="AV193">
        <v>71225</v>
      </c>
      <c r="AW193">
        <v>1.6E-2</v>
      </c>
      <c r="AX193">
        <v>1.4999999999999999E-2</v>
      </c>
      <c r="AY193">
        <v>0.85</v>
      </c>
      <c r="AZ193">
        <v>0</v>
      </c>
      <c r="BA193">
        <v>1912.93</v>
      </c>
      <c r="BB193">
        <v>71400</v>
      </c>
      <c r="BC193">
        <v>1.6E-2</v>
      </c>
      <c r="BD193">
        <v>1.4999999999999999E-2</v>
      </c>
      <c r="BE193">
        <v>0.85</v>
      </c>
      <c r="BF193">
        <v>0</v>
      </c>
      <c r="BG193">
        <v>1917.62</v>
      </c>
      <c r="BH193">
        <v>71575</v>
      </c>
      <c r="BI193">
        <v>1.6E-2</v>
      </c>
      <c r="BJ193">
        <v>1.4999999999999999E-2</v>
      </c>
      <c r="BK193">
        <v>0.85</v>
      </c>
      <c r="BL193">
        <v>0</v>
      </c>
      <c r="BM193">
        <v>1922.31</v>
      </c>
      <c r="BN193">
        <v>71750</v>
      </c>
      <c r="BO193">
        <v>1.6E-2</v>
      </c>
      <c r="BP193">
        <v>1.4999999999999999E-2</v>
      </c>
      <c r="BQ193">
        <v>0.85</v>
      </c>
      <c r="BR193">
        <v>0</v>
      </c>
      <c r="BS193">
        <v>1926.99</v>
      </c>
      <c r="BT193">
        <v>71925</v>
      </c>
      <c r="BU193">
        <v>1.6E-2</v>
      </c>
      <c r="BV193">
        <v>1.4999999999999999E-2</v>
      </c>
      <c r="BW193">
        <v>0.85</v>
      </c>
      <c r="BX193">
        <v>0</v>
      </c>
    </row>
    <row r="194" spans="1:76" x14ac:dyDescent="0.35">
      <c r="A194" t="s">
        <v>99</v>
      </c>
      <c r="B194" t="s">
        <v>77</v>
      </c>
      <c r="C194" t="s">
        <v>78</v>
      </c>
      <c r="D194">
        <v>1</v>
      </c>
      <c r="E194">
        <v>1467.63</v>
      </c>
      <c r="F194">
        <v>34943.5</v>
      </c>
      <c r="G194">
        <v>0.04</v>
      </c>
      <c r="H194">
        <v>1.2800000000000001E-2</v>
      </c>
      <c r="I194">
        <v>0.85</v>
      </c>
      <c r="J194">
        <v>0.15</v>
      </c>
      <c r="K194">
        <v>1471.3</v>
      </c>
      <c r="L194">
        <v>35030.86</v>
      </c>
      <c r="M194">
        <v>0.04</v>
      </c>
      <c r="N194">
        <v>1.2800000000000001E-2</v>
      </c>
      <c r="O194">
        <v>0.85</v>
      </c>
      <c r="P194">
        <v>0</v>
      </c>
      <c r="Q194">
        <v>1474.97</v>
      </c>
      <c r="R194">
        <v>35118.22</v>
      </c>
      <c r="S194">
        <v>0.04</v>
      </c>
      <c r="T194">
        <v>1.2800000000000001E-2</v>
      </c>
      <c r="U194">
        <v>0.85</v>
      </c>
      <c r="V194">
        <v>0</v>
      </c>
      <c r="W194">
        <v>1478.64</v>
      </c>
      <c r="X194">
        <v>35205.58</v>
      </c>
      <c r="Y194">
        <v>0.04</v>
      </c>
      <c r="Z194">
        <v>1.2800000000000001E-2</v>
      </c>
      <c r="AA194">
        <v>0.85</v>
      </c>
      <c r="AB194">
        <v>0</v>
      </c>
      <c r="AC194">
        <v>1482.31</v>
      </c>
      <c r="AD194">
        <v>35292.93</v>
      </c>
      <c r="AE194">
        <v>0.04</v>
      </c>
      <c r="AF194">
        <v>1.2800000000000001E-2</v>
      </c>
      <c r="AG194">
        <v>0.85</v>
      </c>
      <c r="AH194">
        <v>0</v>
      </c>
      <c r="AI194">
        <v>1485.98</v>
      </c>
      <c r="AJ194">
        <v>35380.29</v>
      </c>
      <c r="AK194">
        <v>0.04</v>
      </c>
      <c r="AL194">
        <v>1.2800000000000001E-2</v>
      </c>
      <c r="AM194">
        <v>0.85</v>
      </c>
      <c r="AN194">
        <v>0.15</v>
      </c>
      <c r="AO194">
        <v>1489.64</v>
      </c>
      <c r="AP194">
        <v>35467.65</v>
      </c>
      <c r="AQ194">
        <v>0.04</v>
      </c>
      <c r="AR194">
        <v>1.2800000000000001E-2</v>
      </c>
      <c r="AS194">
        <v>0.85</v>
      </c>
      <c r="AT194">
        <v>0</v>
      </c>
      <c r="AU194">
        <v>1493.31</v>
      </c>
      <c r="AV194">
        <v>35555.01</v>
      </c>
      <c r="AW194">
        <v>0.04</v>
      </c>
      <c r="AX194">
        <v>1.2800000000000001E-2</v>
      </c>
      <c r="AY194">
        <v>0.85</v>
      </c>
      <c r="AZ194">
        <v>0</v>
      </c>
      <c r="BA194">
        <v>1496.98</v>
      </c>
      <c r="BB194">
        <v>35642.370000000003</v>
      </c>
      <c r="BC194">
        <v>0.04</v>
      </c>
      <c r="BD194">
        <v>1.2800000000000001E-2</v>
      </c>
      <c r="BE194">
        <v>0.85</v>
      </c>
      <c r="BF194">
        <v>0</v>
      </c>
      <c r="BG194">
        <v>1500.65</v>
      </c>
      <c r="BH194">
        <v>35729.730000000003</v>
      </c>
      <c r="BI194">
        <v>0.04</v>
      </c>
      <c r="BJ194">
        <v>1.2800000000000001E-2</v>
      </c>
      <c r="BK194">
        <v>0.85</v>
      </c>
      <c r="BL194">
        <v>0</v>
      </c>
      <c r="BM194">
        <v>1504.32</v>
      </c>
      <c r="BN194">
        <v>35817.089999999997</v>
      </c>
      <c r="BO194">
        <v>0.04</v>
      </c>
      <c r="BP194">
        <v>1.2800000000000001E-2</v>
      </c>
      <c r="BQ194">
        <v>0.85</v>
      </c>
      <c r="BR194">
        <v>0</v>
      </c>
      <c r="BS194">
        <v>1507.99</v>
      </c>
      <c r="BT194">
        <v>35904.449999999997</v>
      </c>
      <c r="BU194">
        <v>0.04</v>
      </c>
      <c r="BV194">
        <v>1.2800000000000001E-2</v>
      </c>
      <c r="BW194">
        <v>0.85</v>
      </c>
      <c r="BX194">
        <v>0</v>
      </c>
    </row>
    <row r="195" spans="1:76" x14ac:dyDescent="0.35">
      <c r="A195" t="s">
        <v>99</v>
      </c>
      <c r="B195" t="s">
        <v>77</v>
      </c>
      <c r="C195" t="s">
        <v>79</v>
      </c>
      <c r="D195">
        <v>1</v>
      </c>
      <c r="E195">
        <v>1467.63</v>
      </c>
      <c r="F195">
        <v>38437.85</v>
      </c>
      <c r="G195">
        <v>2.5000000000000001E-2</v>
      </c>
      <c r="H195">
        <v>1.5299999999999999E-2</v>
      </c>
      <c r="I195">
        <v>0.85</v>
      </c>
      <c r="J195">
        <v>0.12</v>
      </c>
      <c r="K195">
        <v>1471.3</v>
      </c>
      <c r="L195">
        <v>38533.94</v>
      </c>
      <c r="M195">
        <v>2.5000000000000001E-2</v>
      </c>
      <c r="N195">
        <v>1.5299999999999999E-2</v>
      </c>
      <c r="O195">
        <v>0.85</v>
      </c>
      <c r="P195">
        <v>0</v>
      </c>
      <c r="Q195">
        <v>1474.97</v>
      </c>
      <c r="R195">
        <v>38630.04</v>
      </c>
      <c r="S195">
        <v>2.5000000000000001E-2</v>
      </c>
      <c r="T195">
        <v>1.5299999999999999E-2</v>
      </c>
      <c r="U195">
        <v>0.85</v>
      </c>
      <c r="V195">
        <v>0</v>
      </c>
      <c r="W195">
        <v>1478.64</v>
      </c>
      <c r="X195">
        <v>38726.129999999997</v>
      </c>
      <c r="Y195">
        <v>2.5000000000000001E-2</v>
      </c>
      <c r="Z195">
        <v>1.5299999999999999E-2</v>
      </c>
      <c r="AA195">
        <v>0.85</v>
      </c>
      <c r="AB195">
        <v>0</v>
      </c>
      <c r="AC195">
        <v>1482.31</v>
      </c>
      <c r="AD195">
        <v>38822.230000000003</v>
      </c>
      <c r="AE195">
        <v>2.5000000000000001E-2</v>
      </c>
      <c r="AF195">
        <v>1.5299999999999999E-2</v>
      </c>
      <c r="AG195">
        <v>0.85</v>
      </c>
      <c r="AH195">
        <v>0</v>
      </c>
      <c r="AI195">
        <v>1485.98</v>
      </c>
      <c r="AJ195">
        <v>38918.32</v>
      </c>
      <c r="AK195">
        <v>2.5000000000000001E-2</v>
      </c>
      <c r="AL195">
        <v>1.5299999999999999E-2</v>
      </c>
      <c r="AM195">
        <v>0.85</v>
      </c>
      <c r="AN195">
        <v>0.12</v>
      </c>
      <c r="AO195">
        <v>1489.64</v>
      </c>
      <c r="AP195">
        <v>39014.42</v>
      </c>
      <c r="AQ195">
        <v>2.5000000000000001E-2</v>
      </c>
      <c r="AR195">
        <v>1.5299999999999999E-2</v>
      </c>
      <c r="AS195">
        <v>0.85</v>
      </c>
      <c r="AT195">
        <v>0</v>
      </c>
      <c r="AU195">
        <v>1493.31</v>
      </c>
      <c r="AV195">
        <v>39110.51</v>
      </c>
      <c r="AW195">
        <v>2.5000000000000001E-2</v>
      </c>
      <c r="AX195">
        <v>1.5299999999999999E-2</v>
      </c>
      <c r="AY195">
        <v>0.85</v>
      </c>
      <c r="AZ195">
        <v>0</v>
      </c>
      <c r="BA195">
        <v>1496.98</v>
      </c>
      <c r="BB195">
        <v>39206.61</v>
      </c>
      <c r="BC195">
        <v>2.5000000000000001E-2</v>
      </c>
      <c r="BD195">
        <v>1.5299999999999999E-2</v>
      </c>
      <c r="BE195">
        <v>0.85</v>
      </c>
      <c r="BF195">
        <v>0</v>
      </c>
      <c r="BG195">
        <v>1500.65</v>
      </c>
      <c r="BH195">
        <v>39302.699999999997</v>
      </c>
      <c r="BI195">
        <v>2.5000000000000001E-2</v>
      </c>
      <c r="BJ195">
        <v>1.5299999999999999E-2</v>
      </c>
      <c r="BK195">
        <v>0.85</v>
      </c>
      <c r="BL195">
        <v>0</v>
      </c>
      <c r="BM195">
        <v>1504.32</v>
      </c>
      <c r="BN195">
        <v>39398.800000000003</v>
      </c>
      <c r="BO195">
        <v>2.5000000000000001E-2</v>
      </c>
      <c r="BP195">
        <v>1.5299999999999999E-2</v>
      </c>
      <c r="BQ195">
        <v>0.85</v>
      </c>
      <c r="BR195">
        <v>0</v>
      </c>
      <c r="BS195">
        <v>1507.99</v>
      </c>
      <c r="BT195">
        <v>39494.89</v>
      </c>
      <c r="BU195">
        <v>2.5000000000000001E-2</v>
      </c>
      <c r="BV195">
        <v>1.5299999999999999E-2</v>
      </c>
      <c r="BW195">
        <v>0.85</v>
      </c>
      <c r="BX195">
        <v>0</v>
      </c>
    </row>
    <row r="196" spans="1:76" x14ac:dyDescent="0.35">
      <c r="A196" t="s">
        <v>99</v>
      </c>
      <c r="B196" t="s">
        <v>77</v>
      </c>
      <c r="C196" t="s">
        <v>80</v>
      </c>
      <c r="D196">
        <v>1</v>
      </c>
      <c r="E196">
        <v>1467.63</v>
      </c>
      <c r="F196">
        <v>41932.199999999997</v>
      </c>
      <c r="G196">
        <v>0.02</v>
      </c>
      <c r="H196">
        <v>1.7299999999999999E-2</v>
      </c>
      <c r="I196">
        <v>0.85</v>
      </c>
      <c r="J196">
        <v>0.26</v>
      </c>
      <c r="K196">
        <v>1471.3</v>
      </c>
      <c r="L196">
        <v>42037.03</v>
      </c>
      <c r="M196">
        <v>0.02</v>
      </c>
      <c r="N196">
        <v>1.7299999999999999E-2</v>
      </c>
      <c r="O196">
        <v>0.85</v>
      </c>
      <c r="P196">
        <v>0</v>
      </c>
      <c r="Q196">
        <v>1474.97</v>
      </c>
      <c r="R196">
        <v>42141.86</v>
      </c>
      <c r="S196">
        <v>0.02</v>
      </c>
      <c r="T196">
        <v>1.7299999999999999E-2</v>
      </c>
      <c r="U196">
        <v>0.85</v>
      </c>
      <c r="V196">
        <v>0</v>
      </c>
      <c r="W196">
        <v>1478.64</v>
      </c>
      <c r="X196">
        <v>42246.69</v>
      </c>
      <c r="Y196">
        <v>0.02</v>
      </c>
      <c r="Z196">
        <v>1.7299999999999999E-2</v>
      </c>
      <c r="AA196">
        <v>0.85</v>
      </c>
      <c r="AB196">
        <v>0</v>
      </c>
      <c r="AC196">
        <v>1482.31</v>
      </c>
      <c r="AD196">
        <v>42351.519999999997</v>
      </c>
      <c r="AE196">
        <v>0.02</v>
      </c>
      <c r="AF196">
        <v>1.7299999999999999E-2</v>
      </c>
      <c r="AG196">
        <v>0.85</v>
      </c>
      <c r="AH196">
        <v>0</v>
      </c>
      <c r="AI196">
        <v>1485.98</v>
      </c>
      <c r="AJ196">
        <v>42456.35</v>
      </c>
      <c r="AK196">
        <v>0.02</v>
      </c>
      <c r="AL196">
        <v>1.7299999999999999E-2</v>
      </c>
      <c r="AM196">
        <v>0.85</v>
      </c>
      <c r="AN196">
        <v>0.26</v>
      </c>
      <c r="AO196">
        <v>1489.64</v>
      </c>
      <c r="AP196">
        <v>42561.18</v>
      </c>
      <c r="AQ196">
        <v>0.02</v>
      </c>
      <c r="AR196">
        <v>1.7299999999999999E-2</v>
      </c>
      <c r="AS196">
        <v>0.85</v>
      </c>
      <c r="AT196">
        <v>0</v>
      </c>
      <c r="AU196">
        <v>1493.31</v>
      </c>
      <c r="AV196">
        <v>42666.01</v>
      </c>
      <c r="AW196">
        <v>0.02</v>
      </c>
      <c r="AX196">
        <v>1.7299999999999999E-2</v>
      </c>
      <c r="AY196">
        <v>0.85</v>
      </c>
      <c r="AZ196">
        <v>0</v>
      </c>
      <c r="BA196">
        <v>1496.98</v>
      </c>
      <c r="BB196">
        <v>42770.84</v>
      </c>
      <c r="BC196">
        <v>0.02</v>
      </c>
      <c r="BD196">
        <v>1.7299999999999999E-2</v>
      </c>
      <c r="BE196">
        <v>0.85</v>
      </c>
      <c r="BF196">
        <v>0</v>
      </c>
      <c r="BG196">
        <v>1500.65</v>
      </c>
      <c r="BH196">
        <v>42875.67</v>
      </c>
      <c r="BI196">
        <v>0.02</v>
      </c>
      <c r="BJ196">
        <v>1.7299999999999999E-2</v>
      </c>
      <c r="BK196">
        <v>0.85</v>
      </c>
      <c r="BL196">
        <v>0</v>
      </c>
      <c r="BM196">
        <v>1504.32</v>
      </c>
      <c r="BN196">
        <v>42980.5</v>
      </c>
      <c r="BO196">
        <v>0.02</v>
      </c>
      <c r="BP196">
        <v>1.7299999999999999E-2</v>
      </c>
      <c r="BQ196">
        <v>0.85</v>
      </c>
      <c r="BR196">
        <v>0</v>
      </c>
      <c r="BS196">
        <v>1507.99</v>
      </c>
      <c r="BT196">
        <v>43085.34</v>
      </c>
      <c r="BU196">
        <v>0.02</v>
      </c>
      <c r="BV196">
        <v>1.7299999999999999E-2</v>
      </c>
      <c r="BW196">
        <v>0.85</v>
      </c>
      <c r="BX196">
        <v>0</v>
      </c>
    </row>
    <row r="197" spans="1:76" x14ac:dyDescent="0.35">
      <c r="A197" t="s">
        <v>99</v>
      </c>
      <c r="B197" t="s">
        <v>77</v>
      </c>
      <c r="C197" t="s">
        <v>81</v>
      </c>
      <c r="D197">
        <v>1</v>
      </c>
      <c r="E197">
        <v>1467.63</v>
      </c>
      <c r="F197">
        <v>48920.9</v>
      </c>
      <c r="G197">
        <v>1.7999999999999999E-2</v>
      </c>
      <c r="H197">
        <v>1.7299999999999999E-2</v>
      </c>
      <c r="I197">
        <v>0.85</v>
      </c>
      <c r="J197">
        <v>0.2</v>
      </c>
      <c r="K197">
        <v>1471.3</v>
      </c>
      <c r="L197">
        <v>49043.199999999997</v>
      </c>
      <c r="M197">
        <v>1.7999999999999999E-2</v>
      </c>
      <c r="N197">
        <v>1.7299999999999999E-2</v>
      </c>
      <c r="O197">
        <v>0.85</v>
      </c>
      <c r="P197">
        <v>0</v>
      </c>
      <c r="Q197">
        <v>1474.97</v>
      </c>
      <c r="R197">
        <v>49165.5</v>
      </c>
      <c r="S197">
        <v>1.7999999999999999E-2</v>
      </c>
      <c r="T197">
        <v>1.7299999999999999E-2</v>
      </c>
      <c r="U197">
        <v>0.85</v>
      </c>
      <c r="V197">
        <v>0</v>
      </c>
      <c r="W197">
        <v>1478.64</v>
      </c>
      <c r="X197">
        <v>49287.81</v>
      </c>
      <c r="Y197">
        <v>1.7999999999999999E-2</v>
      </c>
      <c r="Z197">
        <v>1.7299999999999999E-2</v>
      </c>
      <c r="AA197">
        <v>0.85</v>
      </c>
      <c r="AB197">
        <v>0</v>
      </c>
      <c r="AC197">
        <v>1482.31</v>
      </c>
      <c r="AD197">
        <v>49410.11</v>
      </c>
      <c r="AE197">
        <v>1.7999999999999999E-2</v>
      </c>
      <c r="AF197">
        <v>1.7299999999999999E-2</v>
      </c>
      <c r="AG197">
        <v>0.85</v>
      </c>
      <c r="AH197">
        <v>0</v>
      </c>
      <c r="AI197">
        <v>1485.98</v>
      </c>
      <c r="AJ197">
        <v>49532.41</v>
      </c>
      <c r="AK197">
        <v>1.7999999999999999E-2</v>
      </c>
      <c r="AL197">
        <v>1.7299999999999999E-2</v>
      </c>
      <c r="AM197">
        <v>0.85</v>
      </c>
      <c r="AN197">
        <v>0.2</v>
      </c>
      <c r="AO197">
        <v>1489.64</v>
      </c>
      <c r="AP197">
        <v>49654.71</v>
      </c>
      <c r="AQ197">
        <v>1.7999999999999999E-2</v>
      </c>
      <c r="AR197">
        <v>1.7299999999999999E-2</v>
      </c>
      <c r="AS197">
        <v>0.85</v>
      </c>
      <c r="AT197">
        <v>0</v>
      </c>
      <c r="AU197">
        <v>1493.31</v>
      </c>
      <c r="AV197">
        <v>49777.02</v>
      </c>
      <c r="AW197">
        <v>1.7999999999999999E-2</v>
      </c>
      <c r="AX197">
        <v>1.7299999999999999E-2</v>
      </c>
      <c r="AY197">
        <v>0.85</v>
      </c>
      <c r="AZ197">
        <v>0</v>
      </c>
      <c r="BA197">
        <v>1496.98</v>
      </c>
      <c r="BB197">
        <v>49899.32</v>
      </c>
      <c r="BC197">
        <v>1.7999999999999999E-2</v>
      </c>
      <c r="BD197">
        <v>1.7299999999999999E-2</v>
      </c>
      <c r="BE197">
        <v>0.85</v>
      </c>
      <c r="BF197">
        <v>0</v>
      </c>
      <c r="BG197">
        <v>1500.65</v>
      </c>
      <c r="BH197">
        <v>50021.62</v>
      </c>
      <c r="BI197">
        <v>1.7999999999999999E-2</v>
      </c>
      <c r="BJ197">
        <v>1.7299999999999999E-2</v>
      </c>
      <c r="BK197">
        <v>0.85</v>
      </c>
      <c r="BL197">
        <v>0</v>
      </c>
      <c r="BM197">
        <v>1504.32</v>
      </c>
      <c r="BN197">
        <v>50143.92</v>
      </c>
      <c r="BO197">
        <v>1.7999999999999999E-2</v>
      </c>
      <c r="BP197">
        <v>1.7299999999999999E-2</v>
      </c>
      <c r="BQ197">
        <v>0.85</v>
      </c>
      <c r="BR197">
        <v>0</v>
      </c>
      <c r="BS197">
        <v>1507.99</v>
      </c>
      <c r="BT197">
        <v>50266.22</v>
      </c>
      <c r="BU197">
        <v>1.7999999999999999E-2</v>
      </c>
      <c r="BV197">
        <v>1.7299999999999999E-2</v>
      </c>
      <c r="BW197">
        <v>0.85</v>
      </c>
      <c r="BX197">
        <v>0</v>
      </c>
    </row>
    <row r="198" spans="1:76" x14ac:dyDescent="0.35">
      <c r="A198" t="s">
        <v>99</v>
      </c>
      <c r="B198" t="s">
        <v>77</v>
      </c>
      <c r="C198" t="s">
        <v>82</v>
      </c>
      <c r="D198">
        <v>1</v>
      </c>
      <c r="E198">
        <v>1467.63</v>
      </c>
      <c r="F198">
        <v>55909.599999999999</v>
      </c>
      <c r="G198">
        <v>1.4999999999999999E-2</v>
      </c>
      <c r="H198">
        <v>1.2699999999999999E-2</v>
      </c>
      <c r="I198">
        <v>0.85</v>
      </c>
      <c r="J198">
        <v>7.0000000000000007E-2</v>
      </c>
      <c r="K198">
        <v>1471.3</v>
      </c>
      <c r="L198">
        <v>56049.37</v>
      </c>
      <c r="M198">
        <v>1.4999999999999999E-2</v>
      </c>
      <c r="N198">
        <v>1.2699999999999999E-2</v>
      </c>
      <c r="O198">
        <v>0.85</v>
      </c>
      <c r="P198">
        <v>0</v>
      </c>
      <c r="Q198">
        <v>1474.97</v>
      </c>
      <c r="R198">
        <v>56189.15</v>
      </c>
      <c r="S198">
        <v>1.4999999999999999E-2</v>
      </c>
      <c r="T198">
        <v>1.2699999999999999E-2</v>
      </c>
      <c r="U198">
        <v>0.85</v>
      </c>
      <c r="V198">
        <v>0</v>
      </c>
      <c r="W198">
        <v>1478.64</v>
      </c>
      <c r="X198">
        <v>56328.92</v>
      </c>
      <c r="Y198">
        <v>1.4999999999999999E-2</v>
      </c>
      <c r="Z198">
        <v>1.2699999999999999E-2</v>
      </c>
      <c r="AA198">
        <v>0.85</v>
      </c>
      <c r="AB198">
        <v>0</v>
      </c>
      <c r="AC198">
        <v>1482.31</v>
      </c>
      <c r="AD198">
        <v>56468.7</v>
      </c>
      <c r="AE198">
        <v>1.4999999999999999E-2</v>
      </c>
      <c r="AF198">
        <v>1.2699999999999999E-2</v>
      </c>
      <c r="AG198">
        <v>0.85</v>
      </c>
      <c r="AH198">
        <v>0</v>
      </c>
      <c r="AI198">
        <v>1485.98</v>
      </c>
      <c r="AJ198">
        <v>56608.47</v>
      </c>
      <c r="AK198">
        <v>1.4999999999999999E-2</v>
      </c>
      <c r="AL198">
        <v>1.2699999999999999E-2</v>
      </c>
      <c r="AM198">
        <v>0.85</v>
      </c>
      <c r="AN198">
        <v>7.0000000000000007E-2</v>
      </c>
      <c r="AO198">
        <v>1489.64</v>
      </c>
      <c r="AP198">
        <v>56748.24</v>
      </c>
      <c r="AQ198">
        <v>1.4999999999999999E-2</v>
      </c>
      <c r="AR198">
        <v>1.2699999999999999E-2</v>
      </c>
      <c r="AS198">
        <v>0.85</v>
      </c>
      <c r="AT198">
        <v>0</v>
      </c>
      <c r="AU198">
        <v>1493.31</v>
      </c>
      <c r="AV198">
        <v>56888.02</v>
      </c>
      <c r="AW198">
        <v>1.4999999999999999E-2</v>
      </c>
      <c r="AX198">
        <v>1.2699999999999999E-2</v>
      </c>
      <c r="AY198">
        <v>0.85</v>
      </c>
      <c r="AZ198">
        <v>0</v>
      </c>
      <c r="BA198">
        <v>1496.98</v>
      </c>
      <c r="BB198">
        <v>57027.79</v>
      </c>
      <c r="BC198">
        <v>1.4999999999999999E-2</v>
      </c>
      <c r="BD198">
        <v>1.2699999999999999E-2</v>
      </c>
      <c r="BE198">
        <v>0.85</v>
      </c>
      <c r="BF198">
        <v>0</v>
      </c>
      <c r="BG198">
        <v>1500.65</v>
      </c>
      <c r="BH198">
        <v>57167.57</v>
      </c>
      <c r="BI198">
        <v>1.4999999999999999E-2</v>
      </c>
      <c r="BJ198">
        <v>1.2699999999999999E-2</v>
      </c>
      <c r="BK198">
        <v>0.85</v>
      </c>
      <c r="BL198">
        <v>0</v>
      </c>
      <c r="BM198">
        <v>1504.32</v>
      </c>
      <c r="BN198">
        <v>57307.34</v>
      </c>
      <c r="BO198">
        <v>1.4999999999999999E-2</v>
      </c>
      <c r="BP198">
        <v>1.2699999999999999E-2</v>
      </c>
      <c r="BQ198">
        <v>0.85</v>
      </c>
      <c r="BR198">
        <v>0</v>
      </c>
      <c r="BS198">
        <v>1507.99</v>
      </c>
      <c r="BT198">
        <v>57447.11</v>
      </c>
      <c r="BU198">
        <v>1.4999999999999999E-2</v>
      </c>
      <c r="BV198">
        <v>1.2699999999999999E-2</v>
      </c>
      <c r="BW198">
        <v>0.85</v>
      </c>
      <c r="BX198">
        <v>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1D51-F24F-4E24-9C5D-3C9A7A7695A5}">
  <dimension ref="A3:C38"/>
  <sheetViews>
    <sheetView topLeftCell="A19" workbookViewId="0">
      <selection activeCell="C26" sqref="C26"/>
    </sheetView>
  </sheetViews>
  <sheetFormatPr defaultRowHeight="14.5" x14ac:dyDescent="0.35"/>
  <sheetData>
    <row r="3" spans="1:3" x14ac:dyDescent="0.35">
      <c r="A3" s="3" t="s">
        <v>118</v>
      </c>
      <c r="C3" s="3" t="s">
        <v>101</v>
      </c>
    </row>
    <row r="4" spans="1:3" x14ac:dyDescent="0.35">
      <c r="A4" s="3" t="s">
        <v>2</v>
      </c>
      <c r="B4" s="3" t="s">
        <v>3</v>
      </c>
      <c r="C4" t="s">
        <v>87</v>
      </c>
    </row>
    <row r="5" spans="1:3" x14ac:dyDescent="0.35">
      <c r="A5" t="s">
        <v>78</v>
      </c>
      <c r="B5">
        <v>4</v>
      </c>
      <c r="C5" s="2">
        <v>1.4400000000000004</v>
      </c>
    </row>
    <row r="6" spans="1:3" x14ac:dyDescent="0.35">
      <c r="B6">
        <v>6</v>
      </c>
      <c r="C6" s="2">
        <v>1.4400000000000004</v>
      </c>
    </row>
    <row r="7" spans="1:3" x14ac:dyDescent="0.35">
      <c r="B7">
        <v>69</v>
      </c>
      <c r="C7" s="2">
        <v>1.4400000000000004</v>
      </c>
    </row>
    <row r="8" spans="1:3" x14ac:dyDescent="0.35">
      <c r="A8" t="s">
        <v>109</v>
      </c>
      <c r="C8" s="2">
        <v>4.3200000000000012</v>
      </c>
    </row>
    <row r="9" spans="1:3" x14ac:dyDescent="0.35">
      <c r="A9" t="s">
        <v>79</v>
      </c>
      <c r="B9">
        <v>3</v>
      </c>
      <c r="C9" s="2">
        <v>0.6</v>
      </c>
    </row>
    <row r="10" spans="1:3" x14ac:dyDescent="0.35">
      <c r="B10">
        <v>8</v>
      </c>
      <c r="C10" s="2">
        <v>0.6</v>
      </c>
    </row>
    <row r="11" spans="1:3" x14ac:dyDescent="0.35">
      <c r="B11">
        <v>54</v>
      </c>
      <c r="C11" s="2">
        <v>0.6</v>
      </c>
    </row>
    <row r="12" spans="1:3" x14ac:dyDescent="0.35">
      <c r="A12" t="s">
        <v>110</v>
      </c>
      <c r="C12" s="2">
        <v>1.7999999999999998</v>
      </c>
    </row>
    <row r="13" spans="1:3" x14ac:dyDescent="0.35">
      <c r="A13" t="s">
        <v>82</v>
      </c>
      <c r="B13">
        <v>4</v>
      </c>
      <c r="C13" s="2">
        <v>1.2000000000000004E-2</v>
      </c>
    </row>
    <row r="14" spans="1:3" x14ac:dyDescent="0.35">
      <c r="B14">
        <v>10</v>
      </c>
      <c r="C14" s="2">
        <v>1.2000000000000004E-2</v>
      </c>
    </row>
    <row r="15" spans="1:3" x14ac:dyDescent="0.35">
      <c r="B15">
        <v>178</v>
      </c>
      <c r="C15" s="2">
        <v>1.2000000000000004E-2</v>
      </c>
    </row>
    <row r="16" spans="1:3" x14ac:dyDescent="0.35">
      <c r="A16" t="s">
        <v>111</v>
      </c>
      <c r="C16" s="2">
        <v>3.6000000000000011E-2</v>
      </c>
    </row>
    <row r="17" spans="1:3" x14ac:dyDescent="0.35">
      <c r="A17" t="s">
        <v>80</v>
      </c>
      <c r="B17">
        <v>4</v>
      </c>
      <c r="C17" s="2">
        <v>0.11999999999999998</v>
      </c>
    </row>
    <row r="18" spans="1:3" x14ac:dyDescent="0.35">
      <c r="B18">
        <v>5</v>
      </c>
      <c r="C18" s="2">
        <v>0.11999999999999998</v>
      </c>
    </row>
    <row r="19" spans="1:3" x14ac:dyDescent="0.35">
      <c r="B19">
        <v>123</v>
      </c>
      <c r="C19" s="2">
        <v>0.11999999999999998</v>
      </c>
    </row>
    <row r="20" spans="1:3" x14ac:dyDescent="0.35">
      <c r="A20" t="s">
        <v>112</v>
      </c>
      <c r="C20" s="2">
        <v>0.35999999999999993</v>
      </c>
    </row>
    <row r="21" spans="1:3" x14ac:dyDescent="0.35">
      <c r="A21" t="s">
        <v>83</v>
      </c>
      <c r="B21">
        <v>2</v>
      </c>
      <c r="C21" s="2">
        <v>0</v>
      </c>
    </row>
    <row r="22" spans="1:3" x14ac:dyDescent="0.35">
      <c r="B22">
        <v>6</v>
      </c>
      <c r="C22" s="2">
        <v>0</v>
      </c>
    </row>
    <row r="23" spans="1:3" x14ac:dyDescent="0.35">
      <c r="B23">
        <v>47</v>
      </c>
      <c r="C23" s="2">
        <v>0</v>
      </c>
    </row>
    <row r="24" spans="1:3" x14ac:dyDescent="0.35">
      <c r="A24" t="s">
        <v>113</v>
      </c>
      <c r="C24" s="2">
        <v>0</v>
      </c>
    </row>
    <row r="25" spans="1:3" x14ac:dyDescent="0.35">
      <c r="A25" t="s">
        <v>85</v>
      </c>
      <c r="B25">
        <v>1</v>
      </c>
      <c r="C25" s="2">
        <v>0</v>
      </c>
    </row>
    <row r="26" spans="1:3" x14ac:dyDescent="0.35">
      <c r="B26">
        <v>8</v>
      </c>
      <c r="C26" s="2">
        <v>0</v>
      </c>
    </row>
    <row r="27" spans="1:3" x14ac:dyDescent="0.35">
      <c r="B27">
        <v>14</v>
      </c>
      <c r="C27" s="2">
        <v>0</v>
      </c>
    </row>
    <row r="28" spans="1:3" x14ac:dyDescent="0.35">
      <c r="A28" t="s">
        <v>114</v>
      </c>
      <c r="C28" s="2">
        <v>0</v>
      </c>
    </row>
    <row r="29" spans="1:3" x14ac:dyDescent="0.35">
      <c r="A29" t="s">
        <v>81</v>
      </c>
      <c r="B29">
        <v>3</v>
      </c>
      <c r="C29" s="2">
        <v>5.9999999999999991E-2</v>
      </c>
    </row>
    <row r="30" spans="1:3" x14ac:dyDescent="0.35">
      <c r="B30">
        <v>4</v>
      </c>
      <c r="C30" s="2">
        <v>5.9999999999999991E-2</v>
      </c>
    </row>
    <row r="31" spans="1:3" x14ac:dyDescent="0.35">
      <c r="B31">
        <v>162</v>
      </c>
      <c r="C31" s="2">
        <v>5.9999999999999991E-2</v>
      </c>
    </row>
    <row r="32" spans="1:3" x14ac:dyDescent="0.35">
      <c r="A32" t="s">
        <v>115</v>
      </c>
      <c r="C32" s="2">
        <v>0.17999999999999997</v>
      </c>
    </row>
    <row r="33" spans="1:3" x14ac:dyDescent="0.35">
      <c r="A33" t="s">
        <v>84</v>
      </c>
      <c r="B33">
        <v>3</v>
      </c>
      <c r="C33" s="2">
        <v>0</v>
      </c>
    </row>
    <row r="34" spans="1:3" x14ac:dyDescent="0.35">
      <c r="B34">
        <v>4</v>
      </c>
      <c r="C34" s="2">
        <v>0</v>
      </c>
    </row>
    <row r="35" spans="1:3" x14ac:dyDescent="0.35">
      <c r="B35">
        <v>32</v>
      </c>
      <c r="C35" s="2">
        <v>0</v>
      </c>
    </row>
    <row r="36" spans="1:3" x14ac:dyDescent="0.35">
      <c r="A36" t="s">
        <v>116</v>
      </c>
      <c r="C36" s="2">
        <v>0</v>
      </c>
    </row>
    <row r="37" spans="1:3" x14ac:dyDescent="0.35">
      <c r="A37" t="s">
        <v>108</v>
      </c>
      <c r="B37">
        <v>67</v>
      </c>
      <c r="C37" s="2">
        <v>0.25199999999999995</v>
      </c>
    </row>
    <row r="38" spans="1:3" x14ac:dyDescent="0.35">
      <c r="A38" t="s">
        <v>117</v>
      </c>
      <c r="C38" s="2">
        <v>0.25199999999999995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4144A-5F4C-4B7F-B276-E1A176827B6D}">
  <dimension ref="A1:H824"/>
  <sheetViews>
    <sheetView topLeftCell="B1" zoomScale="74" workbookViewId="0">
      <selection activeCell="G19" sqref="G19"/>
    </sheetView>
  </sheetViews>
  <sheetFormatPr defaultRowHeight="14.5" x14ac:dyDescent="0.35"/>
  <cols>
    <col min="1" max="1" width="25.54296875" customWidth="1"/>
    <col min="2" max="2" width="22.08984375" customWidth="1"/>
    <col min="4" max="4" width="8.7265625" style="2"/>
    <col min="5" max="5" width="8.7265625" style="4"/>
    <col min="6" max="7" width="13.36328125" customWidth="1"/>
  </cols>
  <sheetData>
    <row r="1" spans="1:8" x14ac:dyDescent="0.35">
      <c r="D1" s="2">
        <f>48%*D4</f>
        <v>0</v>
      </c>
      <c r="E1" s="4" t="e">
        <f>GETPIVOTDATA("CHANGE",$A$3,"Role","Consultant","Level","A","FTE",69,"TYPE","Recruitment","VALUE (%)",0.1)-D1</f>
        <v>#REF!</v>
      </c>
      <c r="H1">
        <v>160</v>
      </c>
    </row>
    <row r="3" spans="1:8" x14ac:dyDescent="0.35">
      <c r="A3" s="3" t="s">
        <v>101</v>
      </c>
      <c r="B3" s="3" t="s">
        <v>1</v>
      </c>
      <c r="C3" s="3" t="s">
        <v>2</v>
      </c>
      <c r="D3" s="6" t="s">
        <v>3</v>
      </c>
      <c r="E3" s="6" t="s">
        <v>100</v>
      </c>
      <c r="F3" s="7" t="s">
        <v>122</v>
      </c>
      <c r="G3" s="7" t="s">
        <v>121</v>
      </c>
    </row>
    <row r="4" spans="1:8" x14ac:dyDescent="0.35">
      <c r="A4" t="s">
        <v>107</v>
      </c>
      <c r="B4" t="s">
        <v>77</v>
      </c>
      <c r="C4" t="s">
        <v>78</v>
      </c>
      <c r="D4"/>
      <c r="E4"/>
      <c r="F4" s="9">
        <v>0.9</v>
      </c>
      <c r="G4" s="5">
        <v>16.2</v>
      </c>
    </row>
    <row r="5" spans="1:8" x14ac:dyDescent="0.35">
      <c r="A5" t="s">
        <v>107</v>
      </c>
      <c r="B5" t="s">
        <v>77</v>
      </c>
      <c r="C5" t="s">
        <v>79</v>
      </c>
      <c r="D5"/>
      <c r="E5"/>
      <c r="F5" s="9">
        <v>0.9</v>
      </c>
      <c r="G5" s="5">
        <v>28.8</v>
      </c>
    </row>
    <row r="6" spans="1:8" x14ac:dyDescent="0.35">
      <c r="A6" t="s">
        <v>107</v>
      </c>
      <c r="B6" t="s">
        <v>77</v>
      </c>
      <c r="C6" t="s">
        <v>80</v>
      </c>
      <c r="D6"/>
      <c r="E6"/>
      <c r="F6" s="9">
        <v>0.52</v>
      </c>
      <c r="G6" s="5">
        <v>31.720000000000002</v>
      </c>
    </row>
    <row r="7" spans="1:8" x14ac:dyDescent="0.35">
      <c r="A7" t="s">
        <v>107</v>
      </c>
      <c r="B7" t="s">
        <v>77</v>
      </c>
      <c r="C7" t="s">
        <v>81</v>
      </c>
      <c r="D7"/>
      <c r="E7"/>
      <c r="F7" s="9">
        <v>0.4</v>
      </c>
      <c r="G7" s="5">
        <v>35.6</v>
      </c>
    </row>
    <row r="8" spans="1:8" x14ac:dyDescent="0.35">
      <c r="A8" t="s">
        <v>107</v>
      </c>
      <c r="B8" t="s">
        <v>77</v>
      </c>
      <c r="C8" t="s">
        <v>82</v>
      </c>
      <c r="D8"/>
      <c r="E8"/>
      <c r="F8" s="9">
        <v>0.14000000000000001</v>
      </c>
      <c r="G8" s="5">
        <v>12.46</v>
      </c>
    </row>
    <row r="9" spans="1:8" x14ac:dyDescent="0.35">
      <c r="A9" t="s">
        <v>107</v>
      </c>
      <c r="B9" t="s">
        <v>77</v>
      </c>
      <c r="C9" t="s">
        <v>83</v>
      </c>
      <c r="D9"/>
      <c r="E9"/>
      <c r="F9" s="9">
        <v>0.12</v>
      </c>
      <c r="G9" s="5">
        <v>3.5999999999999996</v>
      </c>
    </row>
    <row r="10" spans="1:8" x14ac:dyDescent="0.35">
      <c r="A10" t="s">
        <v>107</v>
      </c>
      <c r="B10" t="s">
        <v>77</v>
      </c>
      <c r="C10" t="s">
        <v>84</v>
      </c>
      <c r="D10"/>
      <c r="E10"/>
      <c r="F10" s="9">
        <v>0.14000000000000001</v>
      </c>
      <c r="G10" s="5">
        <v>0.84000000000000008</v>
      </c>
    </row>
    <row r="11" spans="1:8" x14ac:dyDescent="0.35">
      <c r="A11" t="s">
        <v>107</v>
      </c>
      <c r="B11" t="s">
        <v>77</v>
      </c>
      <c r="C11" t="s">
        <v>85</v>
      </c>
      <c r="D11"/>
      <c r="E11"/>
      <c r="F11" s="9">
        <v>0</v>
      </c>
      <c r="G11" s="5">
        <v>0</v>
      </c>
    </row>
    <row r="12" spans="1:8" x14ac:dyDescent="0.35">
      <c r="A12" t="s">
        <v>107</v>
      </c>
      <c r="B12" s="4" t="s">
        <v>120</v>
      </c>
      <c r="C12" s="4"/>
      <c r="D12" s="4"/>
      <c r="F12" s="9">
        <v>3.1200000000000006</v>
      </c>
      <c r="G12" s="5">
        <v>129.22</v>
      </c>
    </row>
    <row r="13" spans="1:8" x14ac:dyDescent="0.35">
      <c r="A13" t="s">
        <v>107</v>
      </c>
      <c r="B13" s="4" t="s">
        <v>88</v>
      </c>
      <c r="D13"/>
      <c r="E13"/>
      <c r="F13" s="9">
        <v>0</v>
      </c>
      <c r="G13" s="5">
        <v>0</v>
      </c>
    </row>
    <row r="14" spans="1:8" x14ac:dyDescent="0.35">
      <c r="A14" t="s">
        <v>107</v>
      </c>
      <c r="B14" s="4" t="s">
        <v>87</v>
      </c>
      <c r="D14"/>
      <c r="E14"/>
      <c r="F14" s="9">
        <v>3.1200000000000006</v>
      </c>
      <c r="G14" s="5">
        <v>6.3800000000000008</v>
      </c>
    </row>
    <row r="15" spans="1:8" x14ac:dyDescent="0.35">
      <c r="A15" t="s">
        <v>107</v>
      </c>
      <c r="B15" s="4" t="s">
        <v>86</v>
      </c>
      <c r="D15"/>
      <c r="E15"/>
      <c r="F15" s="9">
        <v>2.2200000000000002</v>
      </c>
      <c r="G15" s="5">
        <v>6.6800000000000015</v>
      </c>
    </row>
    <row r="16" spans="1:8" x14ac:dyDescent="0.35">
      <c r="A16" s="4" t="s">
        <v>123</v>
      </c>
      <c r="B16" s="4"/>
      <c r="C16" s="4"/>
      <c r="D16" s="4"/>
      <c r="F16" s="5">
        <v>8.4600000000000009</v>
      </c>
      <c r="G16" s="5">
        <v>142.28</v>
      </c>
    </row>
    <row r="17" spans="4:5" x14ac:dyDescent="0.35">
      <c r="D17"/>
      <c r="E17"/>
    </row>
    <row r="18" spans="4:5" x14ac:dyDescent="0.35">
      <c r="D18"/>
      <c r="E18"/>
    </row>
    <row r="19" spans="4:5" x14ac:dyDescent="0.35">
      <c r="D19"/>
      <c r="E19"/>
    </row>
    <row r="20" spans="4:5" x14ac:dyDescent="0.35">
      <c r="D20"/>
      <c r="E20"/>
    </row>
    <row r="21" spans="4:5" x14ac:dyDescent="0.35">
      <c r="D21"/>
      <c r="E21"/>
    </row>
    <row r="22" spans="4:5" x14ac:dyDescent="0.35">
      <c r="D22"/>
      <c r="E22"/>
    </row>
    <row r="23" spans="4:5" x14ac:dyDescent="0.35">
      <c r="D23"/>
      <c r="E23"/>
    </row>
    <row r="24" spans="4:5" x14ac:dyDescent="0.35">
      <c r="D24"/>
      <c r="E24"/>
    </row>
    <row r="25" spans="4:5" x14ac:dyDescent="0.35">
      <c r="D25"/>
      <c r="E25"/>
    </row>
    <row r="26" spans="4:5" x14ac:dyDescent="0.35">
      <c r="D26"/>
      <c r="E26"/>
    </row>
    <row r="27" spans="4:5" x14ac:dyDescent="0.35">
      <c r="D27"/>
      <c r="E27"/>
    </row>
    <row r="28" spans="4:5" x14ac:dyDescent="0.35">
      <c r="D28"/>
      <c r="E28"/>
    </row>
    <row r="29" spans="4:5" x14ac:dyDescent="0.35">
      <c r="D29"/>
      <c r="E29"/>
    </row>
    <row r="30" spans="4:5" x14ac:dyDescent="0.35">
      <c r="D30"/>
      <c r="E30"/>
    </row>
    <row r="31" spans="4:5" x14ac:dyDescent="0.35">
      <c r="D31"/>
      <c r="E31"/>
    </row>
    <row r="32" spans="4:5" x14ac:dyDescent="0.35">
      <c r="D32"/>
      <c r="E32"/>
    </row>
    <row r="33" spans="4:5" x14ac:dyDescent="0.35">
      <c r="D33"/>
      <c r="E33"/>
    </row>
    <row r="34" spans="4:5" x14ac:dyDescent="0.35">
      <c r="D34"/>
      <c r="E34"/>
    </row>
    <row r="35" spans="4:5" x14ac:dyDescent="0.35">
      <c r="D35"/>
      <c r="E35"/>
    </row>
    <row r="36" spans="4:5" x14ac:dyDescent="0.35">
      <c r="D36"/>
      <c r="E36"/>
    </row>
    <row r="37" spans="4:5" x14ac:dyDescent="0.35">
      <c r="D37"/>
      <c r="E37"/>
    </row>
    <row r="38" spans="4:5" x14ac:dyDescent="0.35">
      <c r="D38"/>
      <c r="E38"/>
    </row>
    <row r="39" spans="4:5" x14ac:dyDescent="0.35">
      <c r="D39"/>
      <c r="E39"/>
    </row>
    <row r="40" spans="4:5" x14ac:dyDescent="0.35">
      <c r="D40"/>
      <c r="E40"/>
    </row>
    <row r="41" spans="4:5" x14ac:dyDescent="0.35">
      <c r="D41"/>
      <c r="E41"/>
    </row>
    <row r="42" spans="4:5" x14ac:dyDescent="0.35">
      <c r="D42"/>
      <c r="E42"/>
    </row>
    <row r="43" spans="4:5" x14ac:dyDescent="0.35">
      <c r="D43"/>
      <c r="E43"/>
    </row>
    <row r="44" spans="4:5" x14ac:dyDescent="0.35">
      <c r="D44"/>
      <c r="E44"/>
    </row>
    <row r="45" spans="4:5" x14ac:dyDescent="0.35">
      <c r="D45"/>
      <c r="E45"/>
    </row>
    <row r="46" spans="4:5" x14ac:dyDescent="0.35">
      <c r="D46"/>
      <c r="E46"/>
    </row>
    <row r="47" spans="4:5" x14ac:dyDescent="0.35">
      <c r="D47"/>
      <c r="E47"/>
    </row>
    <row r="48" spans="4:5" x14ac:dyDescent="0.35">
      <c r="D48"/>
      <c r="E48"/>
    </row>
    <row r="49" spans="4:5" x14ac:dyDescent="0.35">
      <c r="D49"/>
      <c r="E49"/>
    </row>
    <row r="50" spans="4:5" x14ac:dyDescent="0.35">
      <c r="D50"/>
      <c r="E50"/>
    </row>
    <row r="51" spans="4:5" x14ac:dyDescent="0.35">
      <c r="D51"/>
      <c r="E51"/>
    </row>
    <row r="52" spans="4:5" x14ac:dyDescent="0.35">
      <c r="D52"/>
      <c r="E52"/>
    </row>
    <row r="53" spans="4:5" x14ac:dyDescent="0.35">
      <c r="D53"/>
      <c r="E53"/>
    </row>
    <row r="54" spans="4:5" x14ac:dyDescent="0.35">
      <c r="D54"/>
      <c r="E54"/>
    </row>
    <row r="55" spans="4:5" x14ac:dyDescent="0.35">
      <c r="D55"/>
      <c r="E55"/>
    </row>
    <row r="56" spans="4:5" x14ac:dyDescent="0.35">
      <c r="D56"/>
      <c r="E56"/>
    </row>
    <row r="57" spans="4:5" x14ac:dyDescent="0.35">
      <c r="D57"/>
      <c r="E57"/>
    </row>
    <row r="58" spans="4:5" x14ac:dyDescent="0.35">
      <c r="D58"/>
      <c r="E58"/>
    </row>
    <row r="59" spans="4:5" x14ac:dyDescent="0.35">
      <c r="D59"/>
      <c r="E59"/>
    </row>
    <row r="60" spans="4:5" x14ac:dyDescent="0.35">
      <c r="D60"/>
      <c r="E60"/>
    </row>
    <row r="61" spans="4:5" x14ac:dyDescent="0.35">
      <c r="D61"/>
      <c r="E61"/>
    </row>
    <row r="62" spans="4:5" x14ac:dyDescent="0.35">
      <c r="D62"/>
      <c r="E62"/>
    </row>
    <row r="63" spans="4:5" x14ac:dyDescent="0.35">
      <c r="D63"/>
      <c r="E63"/>
    </row>
    <row r="64" spans="4:5" x14ac:dyDescent="0.35">
      <c r="D64"/>
      <c r="E64"/>
    </row>
    <row r="65" spans="4:5" x14ac:dyDescent="0.35">
      <c r="D65"/>
      <c r="E65"/>
    </row>
    <row r="66" spans="4:5" x14ac:dyDescent="0.35">
      <c r="D66"/>
      <c r="E66"/>
    </row>
    <row r="67" spans="4:5" x14ac:dyDescent="0.35">
      <c r="D67"/>
      <c r="E67"/>
    </row>
    <row r="68" spans="4:5" x14ac:dyDescent="0.35">
      <c r="D68"/>
      <c r="E68"/>
    </row>
    <row r="69" spans="4:5" x14ac:dyDescent="0.35">
      <c r="D69"/>
      <c r="E69"/>
    </row>
    <row r="70" spans="4:5" x14ac:dyDescent="0.35">
      <c r="D70"/>
      <c r="E70"/>
    </row>
    <row r="71" spans="4:5" x14ac:dyDescent="0.35">
      <c r="D71"/>
      <c r="E71"/>
    </row>
    <row r="72" spans="4:5" x14ac:dyDescent="0.35">
      <c r="D72"/>
      <c r="E72"/>
    </row>
    <row r="73" spans="4:5" x14ac:dyDescent="0.35">
      <c r="D73"/>
      <c r="E73"/>
    </row>
    <row r="74" spans="4:5" x14ac:dyDescent="0.35">
      <c r="D74"/>
      <c r="E74"/>
    </row>
    <row r="75" spans="4:5" x14ac:dyDescent="0.35">
      <c r="D75"/>
      <c r="E75"/>
    </row>
    <row r="76" spans="4:5" x14ac:dyDescent="0.35">
      <c r="D76"/>
      <c r="E76"/>
    </row>
    <row r="77" spans="4:5" x14ac:dyDescent="0.35">
      <c r="D77"/>
      <c r="E77"/>
    </row>
    <row r="78" spans="4:5" x14ac:dyDescent="0.35">
      <c r="D78"/>
      <c r="E78"/>
    </row>
    <row r="79" spans="4:5" x14ac:dyDescent="0.35">
      <c r="D79"/>
      <c r="E79"/>
    </row>
    <row r="80" spans="4:5" x14ac:dyDescent="0.35">
      <c r="D80"/>
      <c r="E80"/>
    </row>
    <row r="81" spans="4:5" x14ac:dyDescent="0.35">
      <c r="D81"/>
      <c r="E81"/>
    </row>
    <row r="82" spans="4:5" x14ac:dyDescent="0.35">
      <c r="D82"/>
      <c r="E82"/>
    </row>
    <row r="83" spans="4:5" x14ac:dyDescent="0.35">
      <c r="D83"/>
      <c r="E83"/>
    </row>
    <row r="84" spans="4:5" x14ac:dyDescent="0.35">
      <c r="D84"/>
      <c r="E84"/>
    </row>
    <row r="85" spans="4:5" x14ac:dyDescent="0.35">
      <c r="D85"/>
      <c r="E85"/>
    </row>
    <row r="86" spans="4:5" x14ac:dyDescent="0.35">
      <c r="D86"/>
      <c r="E86"/>
    </row>
    <row r="87" spans="4:5" x14ac:dyDescent="0.35">
      <c r="D87"/>
      <c r="E87"/>
    </row>
    <row r="88" spans="4:5" x14ac:dyDescent="0.35">
      <c r="D88"/>
      <c r="E88"/>
    </row>
    <row r="89" spans="4:5" x14ac:dyDescent="0.35">
      <c r="D89"/>
      <c r="E89"/>
    </row>
    <row r="90" spans="4:5" x14ac:dyDescent="0.35">
      <c r="D90"/>
      <c r="E90"/>
    </row>
    <row r="91" spans="4:5" x14ac:dyDescent="0.35">
      <c r="D91"/>
      <c r="E91"/>
    </row>
    <row r="92" spans="4:5" x14ac:dyDescent="0.35">
      <c r="D92"/>
      <c r="E92"/>
    </row>
    <row r="93" spans="4:5" x14ac:dyDescent="0.35">
      <c r="D93"/>
      <c r="E93"/>
    </row>
    <row r="94" spans="4:5" x14ac:dyDescent="0.35">
      <c r="D94"/>
      <c r="E94"/>
    </row>
    <row r="95" spans="4:5" x14ac:dyDescent="0.35">
      <c r="D95"/>
      <c r="E95"/>
    </row>
    <row r="96" spans="4:5" x14ac:dyDescent="0.35">
      <c r="D96"/>
      <c r="E96"/>
    </row>
    <row r="97" spans="4:5" x14ac:dyDescent="0.35">
      <c r="D97"/>
      <c r="E97"/>
    </row>
    <row r="98" spans="4:5" x14ac:dyDescent="0.35">
      <c r="D98"/>
      <c r="E98"/>
    </row>
    <row r="99" spans="4:5" x14ac:dyDescent="0.35">
      <c r="D99"/>
      <c r="E99"/>
    </row>
    <row r="100" spans="4:5" x14ac:dyDescent="0.35">
      <c r="D100"/>
      <c r="E100"/>
    </row>
    <row r="101" spans="4:5" x14ac:dyDescent="0.35">
      <c r="D101"/>
      <c r="E101"/>
    </row>
    <row r="102" spans="4:5" x14ac:dyDescent="0.35">
      <c r="D102"/>
      <c r="E102"/>
    </row>
    <row r="103" spans="4:5" x14ac:dyDescent="0.35">
      <c r="D103"/>
      <c r="E103"/>
    </row>
    <row r="104" spans="4:5" x14ac:dyDescent="0.35">
      <c r="D104"/>
      <c r="E104"/>
    </row>
    <row r="105" spans="4:5" x14ac:dyDescent="0.35">
      <c r="D105"/>
      <c r="E105"/>
    </row>
    <row r="106" spans="4:5" x14ac:dyDescent="0.35">
      <c r="D106"/>
      <c r="E106"/>
    </row>
    <row r="107" spans="4:5" x14ac:dyDescent="0.35">
      <c r="D107"/>
      <c r="E107"/>
    </row>
    <row r="108" spans="4:5" x14ac:dyDescent="0.35">
      <c r="D108"/>
      <c r="E108"/>
    </row>
    <row r="109" spans="4:5" x14ac:dyDescent="0.35">
      <c r="D109"/>
      <c r="E109"/>
    </row>
    <row r="110" spans="4:5" x14ac:dyDescent="0.35">
      <c r="D110"/>
      <c r="E110"/>
    </row>
    <row r="111" spans="4:5" x14ac:dyDescent="0.35">
      <c r="D111"/>
      <c r="E111"/>
    </row>
    <row r="112" spans="4:5" x14ac:dyDescent="0.35">
      <c r="D112"/>
      <c r="E112"/>
    </row>
    <row r="113" spans="4:5" x14ac:dyDescent="0.35">
      <c r="D113"/>
      <c r="E113"/>
    </row>
    <row r="114" spans="4:5" x14ac:dyDescent="0.35">
      <c r="D114"/>
      <c r="E114"/>
    </row>
    <row r="115" spans="4:5" x14ac:dyDescent="0.35">
      <c r="D115"/>
      <c r="E115"/>
    </row>
    <row r="116" spans="4:5" x14ac:dyDescent="0.35">
      <c r="D116"/>
      <c r="E116"/>
    </row>
    <row r="117" spans="4:5" x14ac:dyDescent="0.35">
      <c r="D117"/>
      <c r="E117"/>
    </row>
    <row r="118" spans="4:5" x14ac:dyDescent="0.35">
      <c r="D118"/>
      <c r="E118"/>
    </row>
    <row r="119" spans="4:5" x14ac:dyDescent="0.35">
      <c r="D119"/>
      <c r="E119"/>
    </row>
    <row r="120" spans="4:5" x14ac:dyDescent="0.35">
      <c r="D120"/>
      <c r="E120"/>
    </row>
    <row r="121" spans="4:5" x14ac:dyDescent="0.35">
      <c r="D121"/>
      <c r="E121"/>
    </row>
    <row r="122" spans="4:5" x14ac:dyDescent="0.35">
      <c r="D122"/>
      <c r="E122"/>
    </row>
    <row r="123" spans="4:5" x14ac:dyDescent="0.35">
      <c r="D123"/>
      <c r="E123"/>
    </row>
    <row r="124" spans="4:5" x14ac:dyDescent="0.35">
      <c r="D124"/>
      <c r="E124"/>
    </row>
    <row r="125" spans="4:5" x14ac:dyDescent="0.35">
      <c r="D125"/>
      <c r="E125"/>
    </row>
    <row r="126" spans="4:5" x14ac:dyDescent="0.35">
      <c r="D126"/>
      <c r="E126"/>
    </row>
    <row r="127" spans="4:5" x14ac:dyDescent="0.35">
      <c r="D127"/>
      <c r="E127"/>
    </row>
    <row r="128" spans="4:5" x14ac:dyDescent="0.35">
      <c r="D128"/>
      <c r="E128"/>
    </row>
    <row r="129" spans="4:5" x14ac:dyDescent="0.35">
      <c r="D129"/>
      <c r="E129"/>
    </row>
    <row r="130" spans="4:5" x14ac:dyDescent="0.35">
      <c r="D130"/>
      <c r="E130"/>
    </row>
    <row r="131" spans="4:5" x14ac:dyDescent="0.35">
      <c r="D131"/>
      <c r="E131"/>
    </row>
    <row r="132" spans="4:5" x14ac:dyDescent="0.35">
      <c r="D132"/>
      <c r="E132"/>
    </row>
    <row r="133" spans="4:5" x14ac:dyDescent="0.35">
      <c r="D133"/>
      <c r="E133"/>
    </row>
    <row r="134" spans="4:5" x14ac:dyDescent="0.35">
      <c r="D134"/>
      <c r="E134"/>
    </row>
    <row r="135" spans="4:5" x14ac:dyDescent="0.35">
      <c r="D135"/>
      <c r="E135"/>
    </row>
    <row r="136" spans="4:5" x14ac:dyDescent="0.35">
      <c r="D136"/>
      <c r="E136"/>
    </row>
    <row r="137" spans="4:5" x14ac:dyDescent="0.35">
      <c r="D137"/>
      <c r="E137"/>
    </row>
    <row r="138" spans="4:5" x14ac:dyDescent="0.35">
      <c r="D138"/>
      <c r="E138"/>
    </row>
    <row r="139" spans="4:5" x14ac:dyDescent="0.35">
      <c r="D139"/>
      <c r="E139"/>
    </row>
    <row r="140" spans="4:5" x14ac:dyDescent="0.35">
      <c r="D140"/>
      <c r="E140"/>
    </row>
    <row r="141" spans="4:5" x14ac:dyDescent="0.35">
      <c r="D141"/>
      <c r="E141"/>
    </row>
    <row r="142" spans="4:5" x14ac:dyDescent="0.35">
      <c r="D142"/>
      <c r="E142"/>
    </row>
    <row r="143" spans="4:5" x14ac:dyDescent="0.35">
      <c r="D143"/>
      <c r="E143"/>
    </row>
    <row r="144" spans="4:5" x14ac:dyDescent="0.35">
      <c r="D144"/>
      <c r="E144"/>
    </row>
    <row r="145" spans="4:5" x14ac:dyDescent="0.35">
      <c r="D145"/>
      <c r="E145"/>
    </row>
    <row r="146" spans="4:5" x14ac:dyDescent="0.35">
      <c r="D146"/>
      <c r="E146"/>
    </row>
    <row r="147" spans="4:5" x14ac:dyDescent="0.35">
      <c r="D147"/>
      <c r="E147"/>
    </row>
    <row r="148" spans="4:5" x14ac:dyDescent="0.35">
      <c r="D148"/>
      <c r="E148"/>
    </row>
    <row r="149" spans="4:5" x14ac:dyDescent="0.35">
      <c r="D149"/>
      <c r="E149"/>
    </row>
    <row r="150" spans="4:5" x14ac:dyDescent="0.35">
      <c r="D150"/>
      <c r="E150"/>
    </row>
    <row r="151" spans="4:5" x14ac:dyDescent="0.35">
      <c r="D151"/>
      <c r="E151"/>
    </row>
    <row r="152" spans="4:5" x14ac:dyDescent="0.35">
      <c r="D152"/>
      <c r="E152"/>
    </row>
    <row r="153" spans="4:5" x14ac:dyDescent="0.35">
      <c r="D153"/>
      <c r="E153"/>
    </row>
    <row r="154" spans="4:5" x14ac:dyDescent="0.35">
      <c r="D154"/>
      <c r="E154"/>
    </row>
    <row r="155" spans="4:5" x14ac:dyDescent="0.35">
      <c r="D155"/>
      <c r="E155"/>
    </row>
    <row r="156" spans="4:5" x14ac:dyDescent="0.35">
      <c r="D156"/>
      <c r="E156"/>
    </row>
    <row r="157" spans="4:5" x14ac:dyDescent="0.35">
      <c r="D157"/>
      <c r="E157"/>
    </row>
    <row r="158" spans="4:5" x14ac:dyDescent="0.35">
      <c r="D158"/>
      <c r="E158"/>
    </row>
    <row r="159" spans="4:5" x14ac:dyDescent="0.35">
      <c r="D159"/>
      <c r="E159"/>
    </row>
    <row r="160" spans="4:5" x14ac:dyDescent="0.35">
      <c r="D160"/>
      <c r="E160"/>
    </row>
    <row r="161" spans="4:5" x14ac:dyDescent="0.35">
      <c r="D161"/>
      <c r="E161"/>
    </row>
    <row r="162" spans="4:5" x14ac:dyDescent="0.35">
      <c r="D162"/>
      <c r="E162"/>
    </row>
    <row r="163" spans="4:5" x14ac:dyDescent="0.35">
      <c r="D163"/>
      <c r="E163"/>
    </row>
    <row r="164" spans="4:5" x14ac:dyDescent="0.35">
      <c r="D164"/>
      <c r="E164"/>
    </row>
    <row r="165" spans="4:5" x14ac:dyDescent="0.35">
      <c r="D165"/>
      <c r="E165"/>
    </row>
    <row r="166" spans="4:5" x14ac:dyDescent="0.35">
      <c r="D166"/>
      <c r="E166"/>
    </row>
    <row r="167" spans="4:5" x14ac:dyDescent="0.35">
      <c r="D167"/>
      <c r="E167"/>
    </row>
    <row r="168" spans="4:5" x14ac:dyDescent="0.35">
      <c r="D168"/>
      <c r="E168"/>
    </row>
    <row r="169" spans="4:5" x14ac:dyDescent="0.35">
      <c r="D169"/>
      <c r="E169"/>
    </row>
    <row r="170" spans="4:5" x14ac:dyDescent="0.35">
      <c r="D170"/>
      <c r="E170"/>
    </row>
    <row r="171" spans="4:5" x14ac:dyDescent="0.35">
      <c r="D171"/>
      <c r="E171"/>
    </row>
    <row r="172" spans="4:5" x14ac:dyDescent="0.35">
      <c r="D172"/>
      <c r="E172"/>
    </row>
    <row r="173" spans="4:5" x14ac:dyDescent="0.35">
      <c r="D173"/>
      <c r="E173"/>
    </row>
    <row r="174" spans="4:5" x14ac:dyDescent="0.35">
      <c r="D174"/>
      <c r="E174"/>
    </row>
    <row r="175" spans="4:5" x14ac:dyDescent="0.35">
      <c r="D175"/>
      <c r="E175"/>
    </row>
    <row r="176" spans="4:5" x14ac:dyDescent="0.35">
      <c r="D176"/>
      <c r="E176"/>
    </row>
    <row r="177" spans="4:5" x14ac:dyDescent="0.35">
      <c r="D177"/>
      <c r="E177"/>
    </row>
    <row r="178" spans="4:5" x14ac:dyDescent="0.35">
      <c r="D178"/>
      <c r="E178"/>
    </row>
    <row r="179" spans="4:5" x14ac:dyDescent="0.35">
      <c r="D179"/>
      <c r="E179"/>
    </row>
    <row r="180" spans="4:5" x14ac:dyDescent="0.35">
      <c r="D180"/>
      <c r="E180"/>
    </row>
    <row r="181" spans="4:5" x14ac:dyDescent="0.35">
      <c r="D181"/>
      <c r="E181"/>
    </row>
    <row r="182" spans="4:5" x14ac:dyDescent="0.35">
      <c r="D182"/>
      <c r="E182"/>
    </row>
    <row r="183" spans="4:5" x14ac:dyDescent="0.35">
      <c r="D183"/>
      <c r="E183"/>
    </row>
    <row r="184" spans="4:5" x14ac:dyDescent="0.35">
      <c r="D184"/>
      <c r="E184"/>
    </row>
    <row r="185" spans="4:5" x14ac:dyDescent="0.35">
      <c r="D185"/>
      <c r="E185"/>
    </row>
    <row r="186" spans="4:5" x14ac:dyDescent="0.35">
      <c r="D186"/>
      <c r="E186"/>
    </row>
    <row r="187" spans="4:5" x14ac:dyDescent="0.35">
      <c r="D187"/>
      <c r="E187"/>
    </row>
    <row r="188" spans="4:5" x14ac:dyDescent="0.35">
      <c r="D188"/>
      <c r="E188"/>
    </row>
    <row r="189" spans="4:5" x14ac:dyDescent="0.35">
      <c r="D189"/>
      <c r="E189"/>
    </row>
    <row r="190" spans="4:5" x14ac:dyDescent="0.35">
      <c r="D190"/>
      <c r="E190"/>
    </row>
    <row r="191" spans="4:5" x14ac:dyDescent="0.35">
      <c r="D191"/>
      <c r="E191"/>
    </row>
    <row r="192" spans="4:5" x14ac:dyDescent="0.35">
      <c r="D192"/>
      <c r="E192"/>
    </row>
    <row r="193" spans="4:5" x14ac:dyDescent="0.35">
      <c r="D193"/>
      <c r="E193"/>
    </row>
    <row r="194" spans="4:5" x14ac:dyDescent="0.35">
      <c r="D194"/>
      <c r="E194"/>
    </row>
    <row r="195" spans="4:5" x14ac:dyDescent="0.35">
      <c r="D195"/>
      <c r="E195"/>
    </row>
    <row r="196" spans="4:5" x14ac:dyDescent="0.35">
      <c r="D196"/>
      <c r="E196"/>
    </row>
    <row r="197" spans="4:5" x14ac:dyDescent="0.35">
      <c r="D197"/>
      <c r="E197"/>
    </row>
    <row r="198" spans="4:5" x14ac:dyDescent="0.35">
      <c r="D198"/>
      <c r="E198"/>
    </row>
    <row r="199" spans="4:5" x14ac:dyDescent="0.35">
      <c r="D199"/>
      <c r="E199"/>
    </row>
    <row r="200" spans="4:5" x14ac:dyDescent="0.35">
      <c r="D200"/>
      <c r="E200"/>
    </row>
    <row r="201" spans="4:5" x14ac:dyDescent="0.35">
      <c r="D201"/>
      <c r="E201"/>
    </row>
    <row r="202" spans="4:5" x14ac:dyDescent="0.35">
      <c r="D202"/>
      <c r="E202"/>
    </row>
    <row r="203" spans="4:5" x14ac:dyDescent="0.35">
      <c r="D203"/>
      <c r="E203"/>
    </row>
    <row r="204" spans="4:5" x14ac:dyDescent="0.35">
      <c r="D204"/>
      <c r="E204"/>
    </row>
    <row r="205" spans="4:5" x14ac:dyDescent="0.35">
      <c r="D205"/>
      <c r="E205"/>
    </row>
    <row r="206" spans="4:5" x14ac:dyDescent="0.35">
      <c r="D206"/>
      <c r="E206"/>
    </row>
    <row r="207" spans="4:5" x14ac:dyDescent="0.35">
      <c r="D207"/>
      <c r="E207"/>
    </row>
    <row r="208" spans="4:5" x14ac:dyDescent="0.35">
      <c r="D208"/>
      <c r="E208"/>
    </row>
    <row r="209" spans="4:5" x14ac:dyDescent="0.35">
      <c r="D209"/>
      <c r="E209"/>
    </row>
    <row r="210" spans="4:5" x14ac:dyDescent="0.35">
      <c r="D210"/>
      <c r="E210"/>
    </row>
    <row r="211" spans="4:5" x14ac:dyDescent="0.35">
      <c r="D211"/>
      <c r="E211"/>
    </row>
    <row r="212" spans="4:5" x14ac:dyDescent="0.35">
      <c r="D212"/>
      <c r="E212"/>
    </row>
    <row r="213" spans="4:5" x14ac:dyDescent="0.35">
      <c r="D213"/>
      <c r="E213"/>
    </row>
    <row r="214" spans="4:5" x14ac:dyDescent="0.35">
      <c r="D214"/>
      <c r="E214"/>
    </row>
    <row r="215" spans="4:5" x14ac:dyDescent="0.35">
      <c r="D215"/>
      <c r="E215"/>
    </row>
    <row r="216" spans="4:5" x14ac:dyDescent="0.35">
      <c r="D216"/>
      <c r="E216"/>
    </row>
    <row r="217" spans="4:5" x14ac:dyDescent="0.35">
      <c r="D217"/>
      <c r="E217"/>
    </row>
    <row r="218" spans="4:5" x14ac:dyDescent="0.35">
      <c r="D218"/>
      <c r="E218"/>
    </row>
    <row r="219" spans="4:5" x14ac:dyDescent="0.35">
      <c r="D219"/>
      <c r="E219"/>
    </row>
    <row r="220" spans="4:5" x14ac:dyDescent="0.35">
      <c r="D220"/>
      <c r="E220"/>
    </row>
    <row r="221" spans="4:5" x14ac:dyDescent="0.35">
      <c r="D221"/>
      <c r="E221"/>
    </row>
    <row r="222" spans="4:5" x14ac:dyDescent="0.35">
      <c r="D222"/>
      <c r="E222"/>
    </row>
    <row r="223" spans="4:5" x14ac:dyDescent="0.35">
      <c r="D223"/>
      <c r="E223"/>
    </row>
    <row r="224" spans="4:5" x14ac:dyDescent="0.35">
      <c r="D224"/>
      <c r="E224"/>
    </row>
    <row r="225" spans="4:5" x14ac:dyDescent="0.35">
      <c r="D225"/>
      <c r="E225"/>
    </row>
    <row r="226" spans="4:5" x14ac:dyDescent="0.35">
      <c r="D226"/>
      <c r="E226"/>
    </row>
    <row r="227" spans="4:5" x14ac:dyDescent="0.35">
      <c r="D227"/>
      <c r="E227"/>
    </row>
    <row r="228" spans="4:5" x14ac:dyDescent="0.35">
      <c r="D228"/>
      <c r="E228"/>
    </row>
    <row r="229" spans="4:5" x14ac:dyDescent="0.35">
      <c r="D229"/>
      <c r="E229"/>
    </row>
    <row r="230" spans="4:5" x14ac:dyDescent="0.35">
      <c r="D230"/>
      <c r="E230"/>
    </row>
    <row r="231" spans="4:5" x14ac:dyDescent="0.35">
      <c r="D231"/>
      <c r="E231"/>
    </row>
    <row r="232" spans="4:5" x14ac:dyDescent="0.35">
      <c r="D232"/>
      <c r="E232"/>
    </row>
    <row r="233" spans="4:5" x14ac:dyDescent="0.35">
      <c r="D233"/>
      <c r="E233"/>
    </row>
    <row r="234" spans="4:5" x14ac:dyDescent="0.35">
      <c r="D234"/>
      <c r="E234"/>
    </row>
    <row r="235" spans="4:5" x14ac:dyDescent="0.35">
      <c r="D235"/>
      <c r="E235"/>
    </row>
    <row r="236" spans="4:5" x14ac:dyDescent="0.35">
      <c r="D236"/>
      <c r="E236"/>
    </row>
    <row r="237" spans="4:5" x14ac:dyDescent="0.35">
      <c r="D237"/>
      <c r="E237"/>
    </row>
    <row r="238" spans="4:5" x14ac:dyDescent="0.35">
      <c r="D238"/>
      <c r="E238"/>
    </row>
    <row r="239" spans="4:5" x14ac:dyDescent="0.35">
      <c r="D239"/>
      <c r="E239"/>
    </row>
    <row r="240" spans="4:5" x14ac:dyDescent="0.35">
      <c r="D240"/>
      <c r="E240"/>
    </row>
    <row r="241" spans="4:5" x14ac:dyDescent="0.35">
      <c r="D241"/>
      <c r="E241"/>
    </row>
    <row r="242" spans="4:5" x14ac:dyDescent="0.35">
      <c r="D242"/>
      <c r="E242"/>
    </row>
    <row r="243" spans="4:5" x14ac:dyDescent="0.35">
      <c r="D243"/>
      <c r="E243"/>
    </row>
    <row r="244" spans="4:5" x14ac:dyDescent="0.35">
      <c r="D244"/>
      <c r="E244"/>
    </row>
    <row r="245" spans="4:5" x14ac:dyDescent="0.35">
      <c r="D245"/>
      <c r="E245"/>
    </row>
    <row r="246" spans="4:5" x14ac:dyDescent="0.35">
      <c r="D246"/>
      <c r="E246"/>
    </row>
    <row r="247" spans="4:5" x14ac:dyDescent="0.35">
      <c r="D247"/>
      <c r="E247"/>
    </row>
    <row r="248" spans="4:5" x14ac:dyDescent="0.35">
      <c r="D248"/>
      <c r="E248"/>
    </row>
    <row r="249" spans="4:5" x14ac:dyDescent="0.35">
      <c r="D249"/>
      <c r="E249"/>
    </row>
    <row r="250" spans="4:5" x14ac:dyDescent="0.35">
      <c r="D250"/>
      <c r="E250"/>
    </row>
    <row r="251" spans="4:5" x14ac:dyDescent="0.35">
      <c r="D251"/>
      <c r="E251"/>
    </row>
    <row r="252" spans="4:5" x14ac:dyDescent="0.35">
      <c r="D252"/>
      <c r="E252"/>
    </row>
    <row r="253" spans="4:5" x14ac:dyDescent="0.35">
      <c r="D253"/>
      <c r="E253"/>
    </row>
    <row r="254" spans="4:5" x14ac:dyDescent="0.35">
      <c r="D254"/>
      <c r="E254"/>
    </row>
    <row r="255" spans="4:5" x14ac:dyDescent="0.35">
      <c r="D255"/>
      <c r="E255"/>
    </row>
    <row r="256" spans="4:5" x14ac:dyDescent="0.35">
      <c r="D256"/>
      <c r="E256"/>
    </row>
    <row r="257" spans="4:5" x14ac:dyDescent="0.35">
      <c r="D257"/>
      <c r="E257"/>
    </row>
    <row r="258" spans="4:5" x14ac:dyDescent="0.35">
      <c r="D258"/>
      <c r="E258"/>
    </row>
    <row r="259" spans="4:5" x14ac:dyDescent="0.35">
      <c r="D259"/>
      <c r="E259"/>
    </row>
    <row r="260" spans="4:5" x14ac:dyDescent="0.35">
      <c r="D260"/>
      <c r="E260"/>
    </row>
    <row r="261" spans="4:5" x14ac:dyDescent="0.35">
      <c r="D261"/>
      <c r="E261"/>
    </row>
    <row r="262" spans="4:5" x14ac:dyDescent="0.35">
      <c r="D262"/>
      <c r="E262"/>
    </row>
    <row r="263" spans="4:5" x14ac:dyDescent="0.35">
      <c r="D263"/>
      <c r="E263"/>
    </row>
    <row r="264" spans="4:5" x14ac:dyDescent="0.35">
      <c r="D264"/>
      <c r="E264"/>
    </row>
    <row r="265" spans="4:5" x14ac:dyDescent="0.35">
      <c r="D265"/>
      <c r="E265"/>
    </row>
    <row r="266" spans="4:5" x14ac:dyDescent="0.35">
      <c r="D266"/>
      <c r="E266"/>
    </row>
    <row r="267" spans="4:5" x14ac:dyDescent="0.35">
      <c r="D267"/>
      <c r="E267"/>
    </row>
    <row r="268" spans="4:5" x14ac:dyDescent="0.35">
      <c r="D268"/>
      <c r="E268"/>
    </row>
    <row r="269" spans="4:5" x14ac:dyDescent="0.35">
      <c r="D269"/>
      <c r="E269"/>
    </row>
    <row r="270" spans="4:5" x14ac:dyDescent="0.35">
      <c r="D270"/>
      <c r="E270"/>
    </row>
    <row r="271" spans="4:5" x14ac:dyDescent="0.35">
      <c r="D271"/>
      <c r="E271"/>
    </row>
    <row r="272" spans="4:5" x14ac:dyDescent="0.35">
      <c r="D272"/>
      <c r="E272"/>
    </row>
    <row r="273" spans="4:5" x14ac:dyDescent="0.35">
      <c r="D273"/>
      <c r="E273"/>
    </row>
    <row r="274" spans="4:5" x14ac:dyDescent="0.35">
      <c r="D274"/>
      <c r="E274"/>
    </row>
    <row r="275" spans="4:5" x14ac:dyDescent="0.35">
      <c r="D275"/>
      <c r="E275"/>
    </row>
    <row r="276" spans="4:5" x14ac:dyDescent="0.35">
      <c r="D276"/>
      <c r="E276"/>
    </row>
    <row r="277" spans="4:5" x14ac:dyDescent="0.35">
      <c r="D277"/>
      <c r="E277"/>
    </row>
    <row r="278" spans="4:5" x14ac:dyDescent="0.35">
      <c r="D278"/>
      <c r="E278"/>
    </row>
    <row r="279" spans="4:5" x14ac:dyDescent="0.35">
      <c r="D279"/>
      <c r="E279"/>
    </row>
    <row r="280" spans="4:5" x14ac:dyDescent="0.35">
      <c r="D280"/>
      <c r="E280"/>
    </row>
    <row r="281" spans="4:5" x14ac:dyDescent="0.35">
      <c r="D281"/>
      <c r="E281"/>
    </row>
    <row r="282" spans="4:5" x14ac:dyDescent="0.35">
      <c r="D282"/>
      <c r="E282"/>
    </row>
    <row r="283" spans="4:5" x14ac:dyDescent="0.35">
      <c r="D283"/>
      <c r="E283"/>
    </row>
    <row r="284" spans="4:5" x14ac:dyDescent="0.35">
      <c r="D284"/>
      <c r="E284"/>
    </row>
    <row r="285" spans="4:5" x14ac:dyDescent="0.35">
      <c r="D285"/>
      <c r="E285"/>
    </row>
    <row r="286" spans="4:5" x14ac:dyDescent="0.35">
      <c r="D286"/>
      <c r="E286"/>
    </row>
    <row r="287" spans="4:5" x14ac:dyDescent="0.35">
      <c r="D287"/>
      <c r="E287"/>
    </row>
    <row r="288" spans="4:5" x14ac:dyDescent="0.35">
      <c r="D288"/>
      <c r="E288"/>
    </row>
    <row r="289" spans="4:5" x14ac:dyDescent="0.35">
      <c r="D289"/>
      <c r="E289"/>
    </row>
    <row r="290" spans="4:5" x14ac:dyDescent="0.35">
      <c r="D290"/>
      <c r="E290"/>
    </row>
    <row r="291" spans="4:5" x14ac:dyDescent="0.35">
      <c r="D291"/>
      <c r="E291"/>
    </row>
    <row r="292" spans="4:5" x14ac:dyDescent="0.35">
      <c r="D292"/>
      <c r="E292"/>
    </row>
    <row r="293" spans="4:5" x14ac:dyDescent="0.35">
      <c r="D293"/>
      <c r="E293"/>
    </row>
    <row r="294" spans="4:5" x14ac:dyDescent="0.35">
      <c r="D294"/>
      <c r="E294"/>
    </row>
    <row r="295" spans="4:5" x14ac:dyDescent="0.35">
      <c r="D295"/>
      <c r="E295"/>
    </row>
    <row r="296" spans="4:5" x14ac:dyDescent="0.35">
      <c r="D296"/>
      <c r="E296"/>
    </row>
    <row r="297" spans="4:5" x14ac:dyDescent="0.35">
      <c r="D297"/>
      <c r="E297"/>
    </row>
    <row r="298" spans="4:5" x14ac:dyDescent="0.35">
      <c r="D298"/>
      <c r="E298"/>
    </row>
    <row r="299" spans="4:5" x14ac:dyDescent="0.35">
      <c r="D299"/>
      <c r="E299"/>
    </row>
    <row r="300" spans="4:5" x14ac:dyDescent="0.35">
      <c r="D300"/>
      <c r="E300"/>
    </row>
    <row r="301" spans="4:5" x14ac:dyDescent="0.35">
      <c r="D301"/>
      <c r="E301"/>
    </row>
    <row r="302" spans="4:5" x14ac:dyDescent="0.35">
      <c r="D302"/>
      <c r="E302"/>
    </row>
    <row r="303" spans="4:5" x14ac:dyDescent="0.35">
      <c r="D303"/>
      <c r="E303"/>
    </row>
    <row r="304" spans="4:5" x14ac:dyDescent="0.35">
      <c r="D304"/>
      <c r="E304"/>
    </row>
    <row r="305" spans="4:5" x14ac:dyDescent="0.35">
      <c r="D305"/>
      <c r="E305"/>
    </row>
    <row r="306" spans="4:5" x14ac:dyDescent="0.35">
      <c r="D306"/>
      <c r="E306"/>
    </row>
    <row r="307" spans="4:5" x14ac:dyDescent="0.35">
      <c r="D307"/>
      <c r="E307"/>
    </row>
    <row r="308" spans="4:5" x14ac:dyDescent="0.35">
      <c r="D308"/>
      <c r="E308"/>
    </row>
    <row r="309" spans="4:5" x14ac:dyDescent="0.35">
      <c r="D309"/>
      <c r="E309"/>
    </row>
    <row r="310" spans="4:5" x14ac:dyDescent="0.35">
      <c r="D310"/>
      <c r="E310"/>
    </row>
    <row r="311" spans="4:5" x14ac:dyDescent="0.35">
      <c r="D311"/>
      <c r="E311"/>
    </row>
    <row r="312" spans="4:5" x14ac:dyDescent="0.35">
      <c r="D312"/>
      <c r="E312"/>
    </row>
    <row r="313" spans="4:5" x14ac:dyDescent="0.35">
      <c r="D313"/>
      <c r="E313"/>
    </row>
    <row r="314" spans="4:5" x14ac:dyDescent="0.35">
      <c r="D314"/>
      <c r="E314"/>
    </row>
    <row r="315" spans="4:5" x14ac:dyDescent="0.35">
      <c r="D315"/>
      <c r="E315"/>
    </row>
    <row r="316" spans="4:5" x14ac:dyDescent="0.35">
      <c r="D316"/>
      <c r="E316"/>
    </row>
    <row r="317" spans="4:5" x14ac:dyDescent="0.35">
      <c r="D317"/>
      <c r="E317"/>
    </row>
    <row r="318" spans="4:5" x14ac:dyDescent="0.35">
      <c r="D318"/>
      <c r="E318"/>
    </row>
    <row r="319" spans="4:5" x14ac:dyDescent="0.35">
      <c r="D319"/>
      <c r="E319"/>
    </row>
    <row r="320" spans="4:5" x14ac:dyDescent="0.35">
      <c r="D320"/>
      <c r="E320"/>
    </row>
    <row r="321" spans="4:5" x14ac:dyDescent="0.35">
      <c r="D321"/>
      <c r="E321"/>
    </row>
    <row r="322" spans="4:5" x14ac:dyDescent="0.35">
      <c r="D322"/>
      <c r="E322"/>
    </row>
    <row r="323" spans="4:5" x14ac:dyDescent="0.35">
      <c r="D323"/>
      <c r="E323"/>
    </row>
    <row r="324" spans="4:5" x14ac:dyDescent="0.35">
      <c r="D324"/>
      <c r="E324"/>
    </row>
    <row r="325" spans="4:5" x14ac:dyDescent="0.35">
      <c r="D325"/>
      <c r="E325"/>
    </row>
    <row r="326" spans="4:5" x14ac:dyDescent="0.35">
      <c r="D326"/>
      <c r="E326"/>
    </row>
    <row r="327" spans="4:5" x14ac:dyDescent="0.35">
      <c r="D327"/>
      <c r="E327"/>
    </row>
    <row r="328" spans="4:5" x14ac:dyDescent="0.35">
      <c r="D328"/>
      <c r="E328"/>
    </row>
    <row r="329" spans="4:5" x14ac:dyDescent="0.35">
      <c r="D329"/>
      <c r="E329"/>
    </row>
    <row r="330" spans="4:5" x14ac:dyDescent="0.35">
      <c r="D330"/>
      <c r="E330"/>
    </row>
    <row r="331" spans="4:5" x14ac:dyDescent="0.35">
      <c r="D331"/>
      <c r="E331"/>
    </row>
    <row r="332" spans="4:5" x14ac:dyDescent="0.35">
      <c r="D332"/>
      <c r="E332"/>
    </row>
    <row r="333" spans="4:5" x14ac:dyDescent="0.35">
      <c r="D333"/>
      <c r="E333"/>
    </row>
    <row r="334" spans="4:5" x14ac:dyDescent="0.35">
      <c r="D334"/>
      <c r="E334"/>
    </row>
    <row r="335" spans="4:5" x14ac:dyDescent="0.35">
      <c r="D335"/>
      <c r="E335"/>
    </row>
    <row r="336" spans="4:5" x14ac:dyDescent="0.35">
      <c r="D336"/>
      <c r="E336"/>
    </row>
    <row r="337" spans="4:5" x14ac:dyDescent="0.35">
      <c r="D337"/>
      <c r="E337"/>
    </row>
    <row r="338" spans="4:5" x14ac:dyDescent="0.35">
      <c r="D338"/>
      <c r="E338"/>
    </row>
    <row r="339" spans="4:5" x14ac:dyDescent="0.35">
      <c r="D339"/>
      <c r="E339"/>
    </row>
    <row r="340" spans="4:5" x14ac:dyDescent="0.35">
      <c r="D340"/>
      <c r="E340"/>
    </row>
    <row r="341" spans="4:5" x14ac:dyDescent="0.35">
      <c r="D341"/>
      <c r="E341"/>
    </row>
    <row r="342" spans="4:5" x14ac:dyDescent="0.35">
      <c r="D342"/>
      <c r="E342"/>
    </row>
    <row r="343" spans="4:5" x14ac:dyDescent="0.35">
      <c r="D343"/>
      <c r="E343"/>
    </row>
    <row r="344" spans="4:5" x14ac:dyDescent="0.35">
      <c r="D344"/>
      <c r="E344"/>
    </row>
    <row r="345" spans="4:5" x14ac:dyDescent="0.35">
      <c r="D345"/>
      <c r="E345"/>
    </row>
    <row r="346" spans="4:5" x14ac:dyDescent="0.35">
      <c r="D346"/>
      <c r="E346"/>
    </row>
    <row r="347" spans="4:5" x14ac:dyDescent="0.35">
      <c r="D347"/>
      <c r="E347"/>
    </row>
    <row r="348" spans="4:5" x14ac:dyDescent="0.35">
      <c r="D348"/>
      <c r="E348"/>
    </row>
    <row r="349" spans="4:5" x14ac:dyDescent="0.35">
      <c r="D349"/>
      <c r="E349"/>
    </row>
    <row r="350" spans="4:5" x14ac:dyDescent="0.35">
      <c r="D350"/>
      <c r="E350"/>
    </row>
    <row r="351" spans="4:5" x14ac:dyDescent="0.35">
      <c r="D351"/>
      <c r="E351"/>
    </row>
    <row r="352" spans="4:5" x14ac:dyDescent="0.35">
      <c r="D352"/>
      <c r="E352"/>
    </row>
    <row r="353" spans="4:5" x14ac:dyDescent="0.35">
      <c r="D353"/>
      <c r="E353"/>
    </row>
    <row r="354" spans="4:5" x14ac:dyDescent="0.35">
      <c r="D354"/>
      <c r="E354"/>
    </row>
    <row r="355" spans="4:5" x14ac:dyDescent="0.35">
      <c r="D355"/>
      <c r="E355"/>
    </row>
    <row r="356" spans="4:5" x14ac:dyDescent="0.35">
      <c r="D356"/>
      <c r="E356"/>
    </row>
    <row r="357" spans="4:5" x14ac:dyDescent="0.35">
      <c r="D357"/>
      <c r="E357"/>
    </row>
    <row r="358" spans="4:5" x14ac:dyDescent="0.35">
      <c r="D358"/>
      <c r="E358"/>
    </row>
    <row r="359" spans="4:5" x14ac:dyDescent="0.35">
      <c r="D359"/>
      <c r="E359"/>
    </row>
    <row r="360" spans="4:5" x14ac:dyDescent="0.35">
      <c r="D360"/>
      <c r="E360"/>
    </row>
    <row r="361" spans="4:5" x14ac:dyDescent="0.35">
      <c r="D361"/>
      <c r="E361"/>
    </row>
    <row r="362" spans="4:5" x14ac:dyDescent="0.35">
      <c r="D362"/>
      <c r="E362"/>
    </row>
    <row r="363" spans="4:5" x14ac:dyDescent="0.35">
      <c r="D363"/>
      <c r="E363"/>
    </row>
    <row r="364" spans="4:5" x14ac:dyDescent="0.35">
      <c r="D364"/>
      <c r="E364"/>
    </row>
    <row r="365" spans="4:5" x14ac:dyDescent="0.35">
      <c r="D365"/>
      <c r="E365"/>
    </row>
    <row r="366" spans="4:5" x14ac:dyDescent="0.35">
      <c r="D366"/>
      <c r="E366"/>
    </row>
    <row r="367" spans="4:5" x14ac:dyDescent="0.35">
      <c r="D367"/>
      <c r="E367"/>
    </row>
    <row r="368" spans="4:5" x14ac:dyDescent="0.35">
      <c r="D368"/>
      <c r="E368"/>
    </row>
    <row r="369" spans="4:5" x14ac:dyDescent="0.35">
      <c r="D369"/>
      <c r="E369"/>
    </row>
    <row r="370" spans="4:5" x14ac:dyDescent="0.35">
      <c r="D370"/>
      <c r="E370"/>
    </row>
    <row r="371" spans="4:5" x14ac:dyDescent="0.35">
      <c r="D371"/>
      <c r="E371"/>
    </row>
    <row r="372" spans="4:5" x14ac:dyDescent="0.35">
      <c r="D372"/>
      <c r="E372"/>
    </row>
    <row r="373" spans="4:5" x14ac:dyDescent="0.35">
      <c r="D373"/>
      <c r="E373"/>
    </row>
    <row r="374" spans="4:5" x14ac:dyDescent="0.35">
      <c r="D374"/>
      <c r="E374"/>
    </row>
    <row r="375" spans="4:5" x14ac:dyDescent="0.35">
      <c r="D375"/>
      <c r="E375"/>
    </row>
    <row r="376" spans="4:5" x14ac:dyDescent="0.35">
      <c r="D376"/>
      <c r="E376"/>
    </row>
    <row r="377" spans="4:5" x14ac:dyDescent="0.35">
      <c r="D377"/>
      <c r="E377"/>
    </row>
    <row r="378" spans="4:5" x14ac:dyDescent="0.35">
      <c r="D378"/>
      <c r="E378"/>
    </row>
    <row r="379" spans="4:5" x14ac:dyDescent="0.35">
      <c r="D379"/>
      <c r="E379"/>
    </row>
    <row r="380" spans="4:5" x14ac:dyDescent="0.35">
      <c r="D380"/>
      <c r="E380"/>
    </row>
    <row r="381" spans="4:5" x14ac:dyDescent="0.35">
      <c r="D381"/>
      <c r="E381"/>
    </row>
    <row r="382" spans="4:5" x14ac:dyDescent="0.35">
      <c r="D382"/>
      <c r="E382"/>
    </row>
    <row r="383" spans="4:5" x14ac:dyDescent="0.35">
      <c r="D383"/>
      <c r="E383"/>
    </row>
    <row r="384" spans="4:5" x14ac:dyDescent="0.35">
      <c r="D384"/>
      <c r="E384"/>
    </row>
    <row r="385" spans="4:5" x14ac:dyDescent="0.35">
      <c r="D385"/>
      <c r="E385"/>
    </row>
    <row r="386" spans="4:5" x14ac:dyDescent="0.35">
      <c r="D386"/>
      <c r="E386"/>
    </row>
    <row r="387" spans="4:5" x14ac:dyDescent="0.35">
      <c r="D387"/>
      <c r="E387"/>
    </row>
    <row r="388" spans="4:5" x14ac:dyDescent="0.35">
      <c r="D388"/>
      <c r="E388"/>
    </row>
    <row r="389" spans="4:5" x14ac:dyDescent="0.35">
      <c r="D389"/>
      <c r="E389"/>
    </row>
    <row r="390" spans="4:5" x14ac:dyDescent="0.35">
      <c r="D390"/>
      <c r="E390"/>
    </row>
    <row r="391" spans="4:5" x14ac:dyDescent="0.35">
      <c r="D391"/>
      <c r="E391"/>
    </row>
    <row r="392" spans="4:5" x14ac:dyDescent="0.35">
      <c r="D392"/>
      <c r="E392"/>
    </row>
    <row r="393" spans="4:5" x14ac:dyDescent="0.35">
      <c r="D393"/>
      <c r="E393"/>
    </row>
    <row r="394" spans="4:5" x14ac:dyDescent="0.35">
      <c r="D394"/>
      <c r="E394"/>
    </row>
    <row r="395" spans="4:5" x14ac:dyDescent="0.35">
      <c r="D395"/>
      <c r="E395"/>
    </row>
    <row r="396" spans="4:5" x14ac:dyDescent="0.35">
      <c r="D396"/>
      <c r="E396"/>
    </row>
    <row r="397" spans="4:5" x14ac:dyDescent="0.35">
      <c r="D397"/>
      <c r="E397"/>
    </row>
    <row r="398" spans="4:5" x14ac:dyDescent="0.35">
      <c r="D398"/>
      <c r="E398"/>
    </row>
    <row r="399" spans="4:5" x14ac:dyDescent="0.35">
      <c r="D399"/>
      <c r="E399"/>
    </row>
    <row r="400" spans="4:5" x14ac:dyDescent="0.35">
      <c r="D400"/>
      <c r="E400"/>
    </row>
    <row r="401" spans="4:5" x14ac:dyDescent="0.35">
      <c r="D401"/>
      <c r="E401"/>
    </row>
    <row r="402" spans="4:5" x14ac:dyDescent="0.35">
      <c r="D402"/>
      <c r="E402"/>
    </row>
    <row r="403" spans="4:5" x14ac:dyDescent="0.35">
      <c r="D403"/>
      <c r="E403"/>
    </row>
    <row r="404" spans="4:5" x14ac:dyDescent="0.35">
      <c r="D404"/>
      <c r="E404"/>
    </row>
    <row r="405" spans="4:5" x14ac:dyDescent="0.35">
      <c r="D405"/>
      <c r="E405"/>
    </row>
    <row r="406" spans="4:5" x14ac:dyDescent="0.35">
      <c r="D406"/>
      <c r="E406"/>
    </row>
    <row r="407" spans="4:5" x14ac:dyDescent="0.35">
      <c r="D407"/>
      <c r="E407"/>
    </row>
    <row r="408" spans="4:5" x14ac:dyDescent="0.35">
      <c r="D408"/>
      <c r="E408"/>
    </row>
    <row r="409" spans="4:5" x14ac:dyDescent="0.35">
      <c r="D409"/>
      <c r="E409"/>
    </row>
    <row r="410" spans="4:5" x14ac:dyDescent="0.35">
      <c r="D410"/>
      <c r="E410"/>
    </row>
    <row r="411" spans="4:5" x14ac:dyDescent="0.35">
      <c r="D411"/>
      <c r="E411"/>
    </row>
    <row r="412" spans="4:5" x14ac:dyDescent="0.35">
      <c r="D412"/>
      <c r="E412"/>
    </row>
    <row r="413" spans="4:5" x14ac:dyDescent="0.35">
      <c r="D413"/>
      <c r="E413"/>
    </row>
    <row r="414" spans="4:5" x14ac:dyDescent="0.35">
      <c r="D414"/>
      <c r="E414"/>
    </row>
    <row r="415" spans="4:5" x14ac:dyDescent="0.35">
      <c r="D415"/>
      <c r="E415"/>
    </row>
    <row r="416" spans="4:5" x14ac:dyDescent="0.35">
      <c r="D416"/>
      <c r="E416"/>
    </row>
    <row r="417" spans="4:5" x14ac:dyDescent="0.35">
      <c r="D417"/>
      <c r="E417"/>
    </row>
    <row r="418" spans="4:5" x14ac:dyDescent="0.35">
      <c r="D418"/>
      <c r="E418"/>
    </row>
    <row r="419" spans="4:5" x14ac:dyDescent="0.35">
      <c r="D419"/>
      <c r="E419"/>
    </row>
    <row r="420" spans="4:5" x14ac:dyDescent="0.35">
      <c r="D420"/>
      <c r="E420"/>
    </row>
    <row r="421" spans="4:5" x14ac:dyDescent="0.35">
      <c r="D421"/>
      <c r="E421"/>
    </row>
    <row r="422" spans="4:5" x14ac:dyDescent="0.35">
      <c r="D422"/>
      <c r="E422"/>
    </row>
    <row r="423" spans="4:5" x14ac:dyDescent="0.35">
      <c r="D423"/>
      <c r="E423"/>
    </row>
    <row r="424" spans="4:5" x14ac:dyDescent="0.35">
      <c r="D424"/>
      <c r="E424"/>
    </row>
    <row r="425" spans="4:5" x14ac:dyDescent="0.35">
      <c r="D425"/>
      <c r="E425"/>
    </row>
    <row r="426" spans="4:5" x14ac:dyDescent="0.35">
      <c r="D426"/>
      <c r="E426"/>
    </row>
    <row r="427" spans="4:5" x14ac:dyDescent="0.35">
      <c r="D427"/>
      <c r="E427"/>
    </row>
    <row r="428" spans="4:5" x14ac:dyDescent="0.35">
      <c r="D428"/>
      <c r="E428"/>
    </row>
    <row r="429" spans="4:5" x14ac:dyDescent="0.35">
      <c r="D429"/>
      <c r="E429"/>
    </row>
    <row r="430" spans="4:5" x14ac:dyDescent="0.35">
      <c r="D430"/>
      <c r="E430"/>
    </row>
    <row r="431" spans="4:5" x14ac:dyDescent="0.35">
      <c r="D431"/>
      <c r="E431"/>
    </row>
    <row r="432" spans="4:5" x14ac:dyDescent="0.35">
      <c r="D432"/>
      <c r="E432"/>
    </row>
    <row r="433" spans="4:5" x14ac:dyDescent="0.35">
      <c r="D433"/>
      <c r="E433"/>
    </row>
    <row r="434" spans="4:5" x14ac:dyDescent="0.35">
      <c r="D434"/>
      <c r="E434"/>
    </row>
    <row r="435" spans="4:5" x14ac:dyDescent="0.35">
      <c r="D435"/>
      <c r="E435"/>
    </row>
    <row r="436" spans="4:5" x14ac:dyDescent="0.35">
      <c r="D436"/>
      <c r="E436"/>
    </row>
    <row r="437" spans="4:5" x14ac:dyDescent="0.35">
      <c r="D437"/>
      <c r="E437"/>
    </row>
    <row r="438" spans="4:5" x14ac:dyDescent="0.35">
      <c r="D438"/>
      <c r="E438"/>
    </row>
    <row r="439" spans="4:5" x14ac:dyDescent="0.35">
      <c r="D439"/>
      <c r="E439"/>
    </row>
    <row r="440" spans="4:5" x14ac:dyDescent="0.35">
      <c r="D440"/>
      <c r="E440"/>
    </row>
    <row r="441" spans="4:5" x14ac:dyDescent="0.35">
      <c r="D441"/>
      <c r="E441"/>
    </row>
    <row r="442" spans="4:5" x14ac:dyDescent="0.35">
      <c r="D442"/>
      <c r="E442"/>
    </row>
    <row r="443" spans="4:5" x14ac:dyDescent="0.35">
      <c r="D443"/>
      <c r="E443"/>
    </row>
    <row r="444" spans="4:5" x14ac:dyDescent="0.35">
      <c r="D444"/>
      <c r="E444"/>
    </row>
    <row r="445" spans="4:5" x14ac:dyDescent="0.35">
      <c r="D445"/>
      <c r="E445"/>
    </row>
    <row r="446" spans="4:5" x14ac:dyDescent="0.35">
      <c r="D446"/>
      <c r="E446"/>
    </row>
    <row r="447" spans="4:5" x14ac:dyDescent="0.35">
      <c r="D447"/>
      <c r="E447"/>
    </row>
    <row r="448" spans="4:5" x14ac:dyDescent="0.35">
      <c r="D448"/>
      <c r="E448"/>
    </row>
    <row r="449" spans="4:5" x14ac:dyDescent="0.35">
      <c r="D449"/>
      <c r="E449"/>
    </row>
    <row r="450" spans="4:5" x14ac:dyDescent="0.35">
      <c r="D450"/>
      <c r="E450"/>
    </row>
    <row r="451" spans="4:5" x14ac:dyDescent="0.35">
      <c r="D451"/>
      <c r="E451"/>
    </row>
    <row r="452" spans="4:5" x14ac:dyDescent="0.35">
      <c r="D452"/>
      <c r="E452"/>
    </row>
    <row r="453" spans="4:5" x14ac:dyDescent="0.35">
      <c r="D453"/>
      <c r="E453"/>
    </row>
    <row r="454" spans="4:5" x14ac:dyDescent="0.35">
      <c r="D454"/>
      <c r="E454"/>
    </row>
    <row r="455" spans="4:5" x14ac:dyDescent="0.35">
      <c r="D455"/>
      <c r="E455"/>
    </row>
    <row r="456" spans="4:5" x14ac:dyDescent="0.35">
      <c r="D456"/>
      <c r="E456"/>
    </row>
    <row r="457" spans="4:5" x14ac:dyDescent="0.35">
      <c r="D457"/>
      <c r="E457"/>
    </row>
    <row r="458" spans="4:5" x14ac:dyDescent="0.35">
      <c r="D458"/>
      <c r="E458"/>
    </row>
    <row r="459" spans="4:5" x14ac:dyDescent="0.35">
      <c r="D459"/>
      <c r="E459"/>
    </row>
    <row r="460" spans="4:5" x14ac:dyDescent="0.35">
      <c r="D460"/>
      <c r="E460"/>
    </row>
    <row r="461" spans="4:5" x14ac:dyDescent="0.35">
      <c r="D461"/>
      <c r="E461"/>
    </row>
    <row r="462" spans="4:5" x14ac:dyDescent="0.35">
      <c r="D462"/>
      <c r="E462"/>
    </row>
    <row r="463" spans="4:5" x14ac:dyDescent="0.35">
      <c r="D463"/>
      <c r="E463"/>
    </row>
    <row r="464" spans="4:5" x14ac:dyDescent="0.35">
      <c r="D464"/>
      <c r="E464"/>
    </row>
    <row r="465" spans="4:5" x14ac:dyDescent="0.35">
      <c r="D465"/>
      <c r="E465"/>
    </row>
    <row r="466" spans="4:5" x14ac:dyDescent="0.35">
      <c r="D466"/>
      <c r="E466"/>
    </row>
    <row r="467" spans="4:5" x14ac:dyDescent="0.35">
      <c r="D467"/>
      <c r="E467"/>
    </row>
    <row r="468" spans="4:5" x14ac:dyDescent="0.35">
      <c r="D468"/>
      <c r="E468"/>
    </row>
    <row r="469" spans="4:5" x14ac:dyDescent="0.35">
      <c r="D469"/>
      <c r="E469"/>
    </row>
    <row r="470" spans="4:5" x14ac:dyDescent="0.35">
      <c r="D470"/>
      <c r="E470"/>
    </row>
    <row r="471" spans="4:5" x14ac:dyDescent="0.35">
      <c r="D471"/>
      <c r="E471"/>
    </row>
    <row r="472" spans="4:5" x14ac:dyDescent="0.35">
      <c r="D472"/>
      <c r="E472"/>
    </row>
    <row r="473" spans="4:5" x14ac:dyDescent="0.35">
      <c r="D473"/>
      <c r="E473"/>
    </row>
    <row r="474" spans="4:5" x14ac:dyDescent="0.35">
      <c r="D474"/>
      <c r="E474"/>
    </row>
    <row r="475" spans="4:5" x14ac:dyDescent="0.35">
      <c r="D475"/>
      <c r="E475"/>
    </row>
    <row r="476" spans="4:5" x14ac:dyDescent="0.35">
      <c r="D476"/>
      <c r="E476"/>
    </row>
    <row r="477" spans="4:5" x14ac:dyDescent="0.35">
      <c r="D477"/>
      <c r="E477"/>
    </row>
    <row r="478" spans="4:5" x14ac:dyDescent="0.35">
      <c r="D478"/>
      <c r="E478"/>
    </row>
    <row r="479" spans="4:5" x14ac:dyDescent="0.35">
      <c r="D479"/>
      <c r="E479"/>
    </row>
    <row r="480" spans="4:5" x14ac:dyDescent="0.35">
      <c r="D480"/>
      <c r="E480"/>
    </row>
    <row r="481" spans="4:5" x14ac:dyDescent="0.35">
      <c r="D481"/>
      <c r="E481"/>
    </row>
    <row r="482" spans="4:5" x14ac:dyDescent="0.35">
      <c r="D482"/>
      <c r="E482"/>
    </row>
    <row r="483" spans="4:5" x14ac:dyDescent="0.35">
      <c r="D483"/>
      <c r="E483"/>
    </row>
    <row r="484" spans="4:5" x14ac:dyDescent="0.35">
      <c r="D484"/>
      <c r="E484"/>
    </row>
    <row r="485" spans="4:5" x14ac:dyDescent="0.35">
      <c r="D485"/>
      <c r="E485"/>
    </row>
    <row r="486" spans="4:5" x14ac:dyDescent="0.35">
      <c r="D486"/>
      <c r="E486"/>
    </row>
    <row r="487" spans="4:5" x14ac:dyDescent="0.35">
      <c r="D487"/>
      <c r="E487"/>
    </row>
    <row r="488" spans="4:5" x14ac:dyDescent="0.35">
      <c r="D488"/>
      <c r="E488"/>
    </row>
    <row r="489" spans="4:5" x14ac:dyDescent="0.35">
      <c r="D489"/>
      <c r="E489"/>
    </row>
    <row r="490" spans="4:5" x14ac:dyDescent="0.35">
      <c r="D490"/>
      <c r="E490"/>
    </row>
    <row r="491" spans="4:5" x14ac:dyDescent="0.35">
      <c r="D491"/>
      <c r="E491"/>
    </row>
    <row r="492" spans="4:5" x14ac:dyDescent="0.35">
      <c r="D492"/>
      <c r="E492"/>
    </row>
    <row r="493" spans="4:5" x14ac:dyDescent="0.35">
      <c r="D493"/>
      <c r="E493"/>
    </row>
    <row r="494" spans="4:5" x14ac:dyDescent="0.35">
      <c r="D494"/>
      <c r="E494"/>
    </row>
    <row r="495" spans="4:5" x14ac:dyDescent="0.35">
      <c r="D495"/>
      <c r="E495"/>
    </row>
    <row r="496" spans="4:5" x14ac:dyDescent="0.35">
      <c r="D496"/>
      <c r="E496"/>
    </row>
    <row r="497" spans="4:5" x14ac:dyDescent="0.35">
      <c r="D497"/>
      <c r="E497"/>
    </row>
    <row r="498" spans="4:5" x14ac:dyDescent="0.35">
      <c r="D498"/>
      <c r="E498"/>
    </row>
    <row r="499" spans="4:5" x14ac:dyDescent="0.35">
      <c r="D499"/>
      <c r="E499"/>
    </row>
    <row r="500" spans="4:5" x14ac:dyDescent="0.35">
      <c r="D500"/>
      <c r="E500"/>
    </row>
    <row r="501" spans="4:5" x14ac:dyDescent="0.35">
      <c r="D501"/>
      <c r="E501"/>
    </row>
    <row r="502" spans="4:5" x14ac:dyDescent="0.35">
      <c r="D502"/>
      <c r="E502"/>
    </row>
    <row r="503" spans="4:5" x14ac:dyDescent="0.35">
      <c r="D503"/>
      <c r="E503"/>
    </row>
    <row r="504" spans="4:5" x14ac:dyDescent="0.35">
      <c r="D504"/>
      <c r="E504"/>
    </row>
    <row r="505" spans="4:5" x14ac:dyDescent="0.35">
      <c r="D505"/>
      <c r="E505"/>
    </row>
    <row r="506" spans="4:5" x14ac:dyDescent="0.35">
      <c r="D506"/>
      <c r="E506"/>
    </row>
    <row r="507" spans="4:5" x14ac:dyDescent="0.35">
      <c r="D507"/>
      <c r="E507"/>
    </row>
    <row r="508" spans="4:5" x14ac:dyDescent="0.35">
      <c r="D508"/>
      <c r="E508"/>
    </row>
    <row r="509" spans="4:5" x14ac:dyDescent="0.35">
      <c r="D509"/>
      <c r="E509"/>
    </row>
    <row r="510" spans="4:5" x14ac:dyDescent="0.35">
      <c r="D510"/>
      <c r="E510"/>
    </row>
    <row r="511" spans="4:5" x14ac:dyDescent="0.35">
      <c r="D511"/>
      <c r="E511"/>
    </row>
    <row r="512" spans="4:5" x14ac:dyDescent="0.35">
      <c r="D512"/>
      <c r="E512"/>
    </row>
    <row r="513" spans="4:5" x14ac:dyDescent="0.35">
      <c r="D513"/>
      <c r="E513"/>
    </row>
    <row r="514" spans="4:5" x14ac:dyDescent="0.35">
      <c r="D514"/>
      <c r="E514"/>
    </row>
    <row r="515" spans="4:5" x14ac:dyDescent="0.35">
      <c r="D515"/>
      <c r="E515"/>
    </row>
    <row r="516" spans="4:5" x14ac:dyDescent="0.35">
      <c r="D516"/>
      <c r="E516"/>
    </row>
    <row r="517" spans="4:5" x14ac:dyDescent="0.35">
      <c r="D517"/>
      <c r="E517"/>
    </row>
    <row r="518" spans="4:5" x14ac:dyDescent="0.35">
      <c r="D518"/>
      <c r="E518"/>
    </row>
    <row r="519" spans="4:5" x14ac:dyDescent="0.35">
      <c r="D519"/>
      <c r="E519"/>
    </row>
    <row r="520" spans="4:5" x14ac:dyDescent="0.35">
      <c r="D520"/>
      <c r="E520"/>
    </row>
    <row r="521" spans="4:5" x14ac:dyDescent="0.35">
      <c r="D521"/>
      <c r="E521"/>
    </row>
    <row r="522" spans="4:5" x14ac:dyDescent="0.35">
      <c r="D522"/>
      <c r="E522"/>
    </row>
    <row r="523" spans="4:5" x14ac:dyDescent="0.35">
      <c r="D523"/>
      <c r="E523"/>
    </row>
    <row r="524" spans="4:5" x14ac:dyDescent="0.35">
      <c r="D524"/>
      <c r="E524"/>
    </row>
    <row r="525" spans="4:5" x14ac:dyDescent="0.35">
      <c r="D525"/>
      <c r="E525"/>
    </row>
    <row r="526" spans="4:5" x14ac:dyDescent="0.35">
      <c r="D526"/>
      <c r="E526"/>
    </row>
    <row r="527" spans="4:5" x14ac:dyDescent="0.35">
      <c r="D527"/>
      <c r="E527"/>
    </row>
    <row r="528" spans="4:5" x14ac:dyDescent="0.35">
      <c r="D528"/>
      <c r="E528"/>
    </row>
    <row r="529" spans="4:5" x14ac:dyDescent="0.35">
      <c r="D529"/>
      <c r="E529"/>
    </row>
    <row r="530" spans="4:5" x14ac:dyDescent="0.35">
      <c r="D530"/>
      <c r="E530"/>
    </row>
    <row r="531" spans="4:5" x14ac:dyDescent="0.35">
      <c r="D531"/>
      <c r="E531"/>
    </row>
    <row r="532" spans="4:5" x14ac:dyDescent="0.35">
      <c r="D532"/>
      <c r="E532"/>
    </row>
    <row r="533" spans="4:5" x14ac:dyDescent="0.35">
      <c r="D533"/>
      <c r="E533"/>
    </row>
    <row r="534" spans="4:5" x14ac:dyDescent="0.35">
      <c r="D534"/>
      <c r="E534"/>
    </row>
    <row r="535" spans="4:5" x14ac:dyDescent="0.35">
      <c r="D535"/>
      <c r="E535"/>
    </row>
    <row r="536" spans="4:5" x14ac:dyDescent="0.35">
      <c r="D536"/>
      <c r="E536"/>
    </row>
    <row r="537" spans="4:5" x14ac:dyDescent="0.35">
      <c r="D537"/>
      <c r="E537"/>
    </row>
    <row r="538" spans="4:5" x14ac:dyDescent="0.35">
      <c r="D538"/>
      <c r="E538"/>
    </row>
    <row r="539" spans="4:5" x14ac:dyDescent="0.35">
      <c r="D539"/>
      <c r="E539"/>
    </row>
    <row r="540" spans="4:5" x14ac:dyDescent="0.35">
      <c r="D540"/>
      <c r="E540"/>
    </row>
    <row r="541" spans="4:5" x14ac:dyDescent="0.35">
      <c r="D541"/>
      <c r="E541"/>
    </row>
    <row r="542" spans="4:5" x14ac:dyDescent="0.35">
      <c r="D542"/>
      <c r="E542"/>
    </row>
    <row r="543" spans="4:5" x14ac:dyDescent="0.35">
      <c r="D543"/>
      <c r="E543"/>
    </row>
    <row r="544" spans="4:5" x14ac:dyDescent="0.35">
      <c r="D544"/>
      <c r="E544"/>
    </row>
    <row r="545" spans="4:5" x14ac:dyDescent="0.35">
      <c r="D545"/>
      <c r="E545"/>
    </row>
    <row r="546" spans="4:5" x14ac:dyDescent="0.35">
      <c r="D546"/>
      <c r="E546"/>
    </row>
    <row r="547" spans="4:5" x14ac:dyDescent="0.35">
      <c r="D547"/>
      <c r="E547"/>
    </row>
    <row r="548" spans="4:5" x14ac:dyDescent="0.35">
      <c r="D548"/>
      <c r="E548"/>
    </row>
    <row r="549" spans="4:5" x14ac:dyDescent="0.35">
      <c r="D549"/>
      <c r="E549"/>
    </row>
    <row r="550" spans="4:5" x14ac:dyDescent="0.35">
      <c r="D550"/>
      <c r="E550"/>
    </row>
    <row r="551" spans="4:5" x14ac:dyDescent="0.35">
      <c r="D551"/>
      <c r="E551"/>
    </row>
    <row r="552" spans="4:5" x14ac:dyDescent="0.35">
      <c r="D552"/>
      <c r="E552"/>
    </row>
    <row r="553" spans="4:5" x14ac:dyDescent="0.35">
      <c r="D553"/>
      <c r="E553"/>
    </row>
    <row r="554" spans="4:5" x14ac:dyDescent="0.35">
      <c r="D554"/>
      <c r="E554"/>
    </row>
    <row r="555" spans="4:5" x14ac:dyDescent="0.35">
      <c r="D555"/>
      <c r="E555"/>
    </row>
    <row r="556" spans="4:5" x14ac:dyDescent="0.35">
      <c r="D556"/>
      <c r="E556"/>
    </row>
    <row r="557" spans="4:5" x14ac:dyDescent="0.35">
      <c r="D557"/>
      <c r="E557"/>
    </row>
    <row r="558" spans="4:5" x14ac:dyDescent="0.35">
      <c r="D558"/>
      <c r="E558"/>
    </row>
    <row r="559" spans="4:5" x14ac:dyDescent="0.35">
      <c r="D559"/>
      <c r="E559"/>
    </row>
    <row r="560" spans="4:5" x14ac:dyDescent="0.35">
      <c r="D560"/>
      <c r="E560"/>
    </row>
    <row r="561" spans="4:5" x14ac:dyDescent="0.35">
      <c r="D561"/>
      <c r="E561"/>
    </row>
    <row r="562" spans="4:5" x14ac:dyDescent="0.35">
      <c r="D562"/>
      <c r="E562"/>
    </row>
    <row r="563" spans="4:5" x14ac:dyDescent="0.35">
      <c r="D563"/>
      <c r="E563"/>
    </row>
    <row r="564" spans="4:5" x14ac:dyDescent="0.35">
      <c r="D564"/>
      <c r="E564"/>
    </row>
    <row r="565" spans="4:5" x14ac:dyDescent="0.35">
      <c r="D565"/>
      <c r="E565"/>
    </row>
    <row r="566" spans="4:5" x14ac:dyDescent="0.35">
      <c r="D566"/>
      <c r="E566"/>
    </row>
    <row r="567" spans="4:5" x14ac:dyDescent="0.35">
      <c r="D567"/>
      <c r="E567"/>
    </row>
    <row r="568" spans="4:5" x14ac:dyDescent="0.35">
      <c r="D568"/>
      <c r="E568"/>
    </row>
    <row r="569" spans="4:5" x14ac:dyDescent="0.35">
      <c r="D569"/>
      <c r="E569"/>
    </row>
    <row r="570" spans="4:5" x14ac:dyDescent="0.35">
      <c r="D570"/>
      <c r="E570"/>
    </row>
    <row r="571" spans="4:5" x14ac:dyDescent="0.35">
      <c r="D571"/>
      <c r="E571"/>
    </row>
    <row r="572" spans="4:5" x14ac:dyDescent="0.35">
      <c r="D572"/>
      <c r="E572"/>
    </row>
    <row r="573" spans="4:5" x14ac:dyDescent="0.35">
      <c r="D573"/>
      <c r="E573"/>
    </row>
    <row r="574" spans="4:5" x14ac:dyDescent="0.35">
      <c r="D574"/>
      <c r="E574"/>
    </row>
    <row r="575" spans="4:5" x14ac:dyDescent="0.35">
      <c r="D575"/>
      <c r="E575"/>
    </row>
    <row r="576" spans="4:5" x14ac:dyDescent="0.35">
      <c r="D576"/>
      <c r="E576"/>
    </row>
    <row r="577" spans="4:5" x14ac:dyDescent="0.35">
      <c r="D577"/>
      <c r="E577"/>
    </row>
    <row r="578" spans="4:5" x14ac:dyDescent="0.35">
      <c r="D578"/>
      <c r="E578"/>
    </row>
    <row r="579" spans="4:5" x14ac:dyDescent="0.35">
      <c r="D579"/>
      <c r="E579"/>
    </row>
    <row r="580" spans="4:5" x14ac:dyDescent="0.35">
      <c r="D580"/>
      <c r="E580"/>
    </row>
    <row r="581" spans="4:5" x14ac:dyDescent="0.35">
      <c r="D581"/>
      <c r="E581"/>
    </row>
    <row r="582" spans="4:5" x14ac:dyDescent="0.35">
      <c r="D582"/>
      <c r="E582"/>
    </row>
    <row r="583" spans="4:5" x14ac:dyDescent="0.35">
      <c r="D583"/>
      <c r="E583"/>
    </row>
    <row r="584" spans="4:5" x14ac:dyDescent="0.35">
      <c r="D584"/>
      <c r="E584"/>
    </row>
    <row r="585" spans="4:5" x14ac:dyDescent="0.35">
      <c r="D585"/>
      <c r="E585"/>
    </row>
    <row r="586" spans="4:5" x14ac:dyDescent="0.35">
      <c r="D586"/>
      <c r="E586"/>
    </row>
    <row r="587" spans="4:5" x14ac:dyDescent="0.35">
      <c r="D587"/>
      <c r="E587"/>
    </row>
    <row r="588" spans="4:5" x14ac:dyDescent="0.35">
      <c r="D588"/>
      <c r="E588"/>
    </row>
    <row r="589" spans="4:5" x14ac:dyDescent="0.35">
      <c r="D589"/>
      <c r="E589"/>
    </row>
    <row r="590" spans="4:5" x14ac:dyDescent="0.35">
      <c r="D590"/>
      <c r="E590"/>
    </row>
    <row r="591" spans="4:5" x14ac:dyDescent="0.35">
      <c r="D591"/>
      <c r="E591"/>
    </row>
    <row r="592" spans="4:5" x14ac:dyDescent="0.35">
      <c r="D592"/>
      <c r="E592"/>
    </row>
    <row r="593" spans="4:5" x14ac:dyDescent="0.35">
      <c r="D593"/>
      <c r="E593"/>
    </row>
    <row r="594" spans="4:5" x14ac:dyDescent="0.35">
      <c r="D594"/>
      <c r="E594"/>
    </row>
    <row r="595" spans="4:5" x14ac:dyDescent="0.35">
      <c r="D595"/>
      <c r="E595"/>
    </row>
    <row r="596" spans="4:5" x14ac:dyDescent="0.35">
      <c r="D596"/>
      <c r="E596"/>
    </row>
    <row r="597" spans="4:5" x14ac:dyDescent="0.35">
      <c r="D597"/>
      <c r="E597"/>
    </row>
    <row r="598" spans="4:5" x14ac:dyDescent="0.35">
      <c r="D598"/>
      <c r="E598"/>
    </row>
    <row r="599" spans="4:5" x14ac:dyDescent="0.35">
      <c r="D599"/>
      <c r="E599"/>
    </row>
    <row r="600" spans="4:5" x14ac:dyDescent="0.35">
      <c r="D600"/>
      <c r="E600"/>
    </row>
    <row r="601" spans="4:5" x14ac:dyDescent="0.35">
      <c r="D601"/>
      <c r="E601"/>
    </row>
    <row r="602" spans="4:5" x14ac:dyDescent="0.35">
      <c r="D602"/>
      <c r="E602"/>
    </row>
    <row r="603" spans="4:5" x14ac:dyDescent="0.35">
      <c r="D603"/>
      <c r="E603"/>
    </row>
    <row r="604" spans="4:5" x14ac:dyDescent="0.35">
      <c r="D604"/>
      <c r="E604"/>
    </row>
    <row r="605" spans="4:5" x14ac:dyDescent="0.35">
      <c r="D605"/>
      <c r="E605"/>
    </row>
    <row r="606" spans="4:5" x14ac:dyDescent="0.35">
      <c r="D606"/>
      <c r="E606"/>
    </row>
    <row r="607" spans="4:5" x14ac:dyDescent="0.35">
      <c r="D607"/>
      <c r="E607"/>
    </row>
    <row r="608" spans="4:5" x14ac:dyDescent="0.35">
      <c r="D608"/>
      <c r="E608"/>
    </row>
    <row r="609" spans="4:5" x14ac:dyDescent="0.35">
      <c r="D609"/>
      <c r="E609"/>
    </row>
    <row r="610" spans="4:5" x14ac:dyDescent="0.35">
      <c r="D610"/>
      <c r="E610"/>
    </row>
    <row r="611" spans="4:5" x14ac:dyDescent="0.35">
      <c r="D611"/>
      <c r="E611"/>
    </row>
    <row r="612" spans="4:5" x14ac:dyDescent="0.35">
      <c r="D612"/>
      <c r="E612"/>
    </row>
    <row r="613" spans="4:5" x14ac:dyDescent="0.35">
      <c r="D613"/>
      <c r="E613"/>
    </row>
    <row r="614" spans="4:5" x14ac:dyDescent="0.35">
      <c r="D614"/>
      <c r="E614"/>
    </row>
    <row r="615" spans="4:5" x14ac:dyDescent="0.35">
      <c r="D615"/>
      <c r="E615"/>
    </row>
    <row r="616" spans="4:5" x14ac:dyDescent="0.35">
      <c r="D616"/>
      <c r="E616"/>
    </row>
    <row r="617" spans="4:5" x14ac:dyDescent="0.35">
      <c r="D617"/>
      <c r="E617"/>
    </row>
    <row r="618" spans="4:5" x14ac:dyDescent="0.35">
      <c r="D618"/>
      <c r="E618"/>
    </row>
    <row r="619" spans="4:5" x14ac:dyDescent="0.35">
      <c r="D619"/>
      <c r="E619"/>
    </row>
    <row r="620" spans="4:5" x14ac:dyDescent="0.35">
      <c r="D620"/>
      <c r="E620"/>
    </row>
    <row r="621" spans="4:5" x14ac:dyDescent="0.35">
      <c r="D621"/>
      <c r="E621"/>
    </row>
    <row r="622" spans="4:5" x14ac:dyDescent="0.35">
      <c r="D622"/>
      <c r="E622"/>
    </row>
    <row r="623" spans="4:5" x14ac:dyDescent="0.35">
      <c r="D623"/>
      <c r="E623"/>
    </row>
    <row r="624" spans="4:5" x14ac:dyDescent="0.35">
      <c r="D624"/>
      <c r="E624"/>
    </row>
    <row r="625" spans="4:5" x14ac:dyDescent="0.35">
      <c r="D625"/>
      <c r="E625"/>
    </row>
    <row r="626" spans="4:5" x14ac:dyDescent="0.35">
      <c r="D626"/>
      <c r="E626"/>
    </row>
    <row r="627" spans="4:5" x14ac:dyDescent="0.35">
      <c r="D627"/>
      <c r="E627"/>
    </row>
    <row r="628" spans="4:5" x14ac:dyDescent="0.35">
      <c r="D628"/>
      <c r="E628"/>
    </row>
    <row r="629" spans="4:5" x14ac:dyDescent="0.35">
      <c r="D629"/>
      <c r="E629"/>
    </row>
    <row r="630" spans="4:5" x14ac:dyDescent="0.35">
      <c r="D630"/>
      <c r="E630"/>
    </row>
    <row r="631" spans="4:5" x14ac:dyDescent="0.35">
      <c r="D631"/>
      <c r="E631"/>
    </row>
    <row r="632" spans="4:5" x14ac:dyDescent="0.35">
      <c r="D632"/>
      <c r="E632"/>
    </row>
    <row r="633" spans="4:5" x14ac:dyDescent="0.35">
      <c r="D633"/>
      <c r="E633"/>
    </row>
    <row r="634" spans="4:5" x14ac:dyDescent="0.35">
      <c r="D634"/>
      <c r="E634"/>
    </row>
    <row r="635" spans="4:5" x14ac:dyDescent="0.35">
      <c r="D635"/>
      <c r="E635"/>
    </row>
    <row r="636" spans="4:5" x14ac:dyDescent="0.35">
      <c r="D636"/>
      <c r="E636"/>
    </row>
    <row r="637" spans="4:5" x14ac:dyDescent="0.35">
      <c r="D637"/>
      <c r="E637"/>
    </row>
    <row r="638" spans="4:5" x14ac:dyDescent="0.35">
      <c r="D638"/>
      <c r="E638"/>
    </row>
    <row r="639" spans="4:5" x14ac:dyDescent="0.35">
      <c r="D639"/>
      <c r="E639"/>
    </row>
    <row r="640" spans="4:5" x14ac:dyDescent="0.35">
      <c r="D640"/>
      <c r="E640"/>
    </row>
    <row r="641" spans="4:5" x14ac:dyDescent="0.35">
      <c r="D641"/>
      <c r="E641"/>
    </row>
    <row r="642" spans="4:5" x14ac:dyDescent="0.35">
      <c r="D642"/>
      <c r="E642"/>
    </row>
    <row r="643" spans="4:5" x14ac:dyDescent="0.35">
      <c r="D643"/>
      <c r="E643"/>
    </row>
    <row r="644" spans="4:5" x14ac:dyDescent="0.35">
      <c r="D644"/>
      <c r="E644"/>
    </row>
    <row r="645" spans="4:5" x14ac:dyDescent="0.35">
      <c r="D645"/>
      <c r="E645"/>
    </row>
    <row r="646" spans="4:5" x14ac:dyDescent="0.35">
      <c r="D646"/>
      <c r="E646"/>
    </row>
    <row r="647" spans="4:5" x14ac:dyDescent="0.35">
      <c r="D647"/>
      <c r="E647"/>
    </row>
    <row r="648" spans="4:5" x14ac:dyDescent="0.35">
      <c r="D648"/>
      <c r="E648"/>
    </row>
    <row r="649" spans="4:5" x14ac:dyDescent="0.35">
      <c r="D649"/>
      <c r="E649"/>
    </row>
    <row r="650" spans="4:5" x14ac:dyDescent="0.35">
      <c r="D650"/>
      <c r="E650"/>
    </row>
    <row r="651" spans="4:5" x14ac:dyDescent="0.35">
      <c r="D651"/>
      <c r="E651"/>
    </row>
    <row r="652" spans="4:5" x14ac:dyDescent="0.35">
      <c r="D652"/>
      <c r="E652"/>
    </row>
    <row r="653" spans="4:5" x14ac:dyDescent="0.35">
      <c r="D653"/>
      <c r="E653"/>
    </row>
    <row r="654" spans="4:5" x14ac:dyDescent="0.35">
      <c r="D654"/>
      <c r="E654"/>
    </row>
    <row r="655" spans="4:5" x14ac:dyDescent="0.35">
      <c r="D655"/>
      <c r="E655"/>
    </row>
    <row r="656" spans="4:5" x14ac:dyDescent="0.35">
      <c r="D656"/>
      <c r="E656"/>
    </row>
    <row r="657" spans="4:5" x14ac:dyDescent="0.35">
      <c r="D657"/>
      <c r="E657"/>
    </row>
    <row r="658" spans="4:5" x14ac:dyDescent="0.35">
      <c r="D658"/>
      <c r="E658"/>
    </row>
    <row r="659" spans="4:5" x14ac:dyDescent="0.35">
      <c r="D659"/>
      <c r="E659"/>
    </row>
    <row r="660" spans="4:5" x14ac:dyDescent="0.35">
      <c r="D660"/>
      <c r="E660"/>
    </row>
    <row r="661" spans="4:5" x14ac:dyDescent="0.35">
      <c r="D661"/>
      <c r="E661"/>
    </row>
    <row r="662" spans="4:5" x14ac:dyDescent="0.35">
      <c r="D662"/>
      <c r="E662"/>
    </row>
    <row r="663" spans="4:5" x14ac:dyDescent="0.35">
      <c r="D663"/>
      <c r="E663"/>
    </row>
    <row r="664" spans="4:5" x14ac:dyDescent="0.35">
      <c r="D664"/>
      <c r="E664"/>
    </row>
    <row r="665" spans="4:5" x14ac:dyDescent="0.35">
      <c r="D665"/>
      <c r="E665"/>
    </row>
    <row r="666" spans="4:5" x14ac:dyDescent="0.35">
      <c r="D666"/>
      <c r="E666"/>
    </row>
    <row r="667" spans="4:5" x14ac:dyDescent="0.35">
      <c r="D667"/>
      <c r="E667"/>
    </row>
    <row r="668" spans="4:5" x14ac:dyDescent="0.35">
      <c r="D668"/>
      <c r="E668"/>
    </row>
    <row r="669" spans="4:5" x14ac:dyDescent="0.35">
      <c r="D669"/>
      <c r="E669"/>
    </row>
    <row r="670" spans="4:5" x14ac:dyDescent="0.35">
      <c r="D670"/>
      <c r="E670"/>
    </row>
    <row r="671" spans="4:5" x14ac:dyDescent="0.35">
      <c r="D671"/>
      <c r="E671"/>
    </row>
    <row r="672" spans="4:5" x14ac:dyDescent="0.35">
      <c r="D672"/>
      <c r="E672"/>
    </row>
    <row r="673" spans="4:5" x14ac:dyDescent="0.35">
      <c r="D673"/>
      <c r="E673"/>
    </row>
    <row r="674" spans="4:5" x14ac:dyDescent="0.35">
      <c r="D674"/>
      <c r="E674"/>
    </row>
    <row r="675" spans="4:5" x14ac:dyDescent="0.35">
      <c r="D675"/>
      <c r="E675"/>
    </row>
    <row r="676" spans="4:5" x14ac:dyDescent="0.35">
      <c r="D676"/>
      <c r="E676"/>
    </row>
    <row r="677" spans="4:5" x14ac:dyDescent="0.35">
      <c r="D677"/>
      <c r="E677"/>
    </row>
    <row r="678" spans="4:5" x14ac:dyDescent="0.35">
      <c r="D678"/>
      <c r="E678"/>
    </row>
    <row r="679" spans="4:5" x14ac:dyDescent="0.35">
      <c r="D679"/>
      <c r="E679"/>
    </row>
    <row r="680" spans="4:5" x14ac:dyDescent="0.35">
      <c r="D680"/>
      <c r="E680"/>
    </row>
    <row r="681" spans="4:5" x14ac:dyDescent="0.35">
      <c r="D681"/>
      <c r="E681"/>
    </row>
    <row r="682" spans="4:5" x14ac:dyDescent="0.35">
      <c r="D682"/>
      <c r="E682"/>
    </row>
    <row r="683" spans="4:5" x14ac:dyDescent="0.35">
      <c r="D683"/>
      <c r="E683"/>
    </row>
    <row r="684" spans="4:5" x14ac:dyDescent="0.35">
      <c r="D684"/>
      <c r="E684"/>
    </row>
    <row r="685" spans="4:5" x14ac:dyDescent="0.35">
      <c r="D685"/>
      <c r="E685"/>
    </row>
    <row r="686" spans="4:5" x14ac:dyDescent="0.35">
      <c r="D686"/>
      <c r="E686"/>
    </row>
    <row r="687" spans="4:5" x14ac:dyDescent="0.35">
      <c r="D687"/>
      <c r="E687"/>
    </row>
    <row r="688" spans="4:5" x14ac:dyDescent="0.35">
      <c r="D688"/>
      <c r="E688"/>
    </row>
    <row r="689" spans="4:5" x14ac:dyDescent="0.35">
      <c r="D689"/>
      <c r="E689"/>
    </row>
    <row r="690" spans="4:5" x14ac:dyDescent="0.35">
      <c r="D690"/>
      <c r="E690"/>
    </row>
    <row r="691" spans="4:5" x14ac:dyDescent="0.35">
      <c r="D691"/>
      <c r="E691"/>
    </row>
    <row r="692" spans="4:5" x14ac:dyDescent="0.35">
      <c r="D692"/>
      <c r="E692"/>
    </row>
    <row r="693" spans="4:5" x14ac:dyDescent="0.35">
      <c r="D693"/>
      <c r="E693"/>
    </row>
    <row r="694" spans="4:5" x14ac:dyDescent="0.35">
      <c r="D694"/>
      <c r="E694"/>
    </row>
    <row r="695" spans="4:5" x14ac:dyDescent="0.35">
      <c r="D695"/>
      <c r="E695"/>
    </row>
    <row r="696" spans="4:5" x14ac:dyDescent="0.35">
      <c r="D696"/>
      <c r="E696"/>
    </row>
    <row r="697" spans="4:5" x14ac:dyDescent="0.35">
      <c r="D697"/>
      <c r="E697"/>
    </row>
    <row r="698" spans="4:5" x14ac:dyDescent="0.35">
      <c r="D698"/>
      <c r="E698"/>
    </row>
    <row r="699" spans="4:5" x14ac:dyDescent="0.35">
      <c r="D699"/>
      <c r="E699"/>
    </row>
    <row r="700" spans="4:5" x14ac:dyDescent="0.35">
      <c r="D700"/>
      <c r="E700"/>
    </row>
    <row r="701" spans="4:5" x14ac:dyDescent="0.35">
      <c r="D701"/>
      <c r="E701"/>
    </row>
    <row r="702" spans="4:5" x14ac:dyDescent="0.35">
      <c r="D702"/>
      <c r="E702"/>
    </row>
    <row r="703" spans="4:5" x14ac:dyDescent="0.35">
      <c r="D703"/>
      <c r="E703"/>
    </row>
    <row r="704" spans="4:5" x14ac:dyDescent="0.35">
      <c r="D704"/>
      <c r="E704"/>
    </row>
    <row r="705" spans="4:5" x14ac:dyDescent="0.35">
      <c r="D705"/>
      <c r="E705"/>
    </row>
    <row r="706" spans="4:5" x14ac:dyDescent="0.35">
      <c r="D706"/>
      <c r="E706"/>
    </row>
    <row r="707" spans="4:5" x14ac:dyDescent="0.35">
      <c r="D707"/>
      <c r="E707"/>
    </row>
    <row r="708" spans="4:5" x14ac:dyDescent="0.35">
      <c r="D708"/>
      <c r="E708"/>
    </row>
    <row r="709" spans="4:5" x14ac:dyDescent="0.35">
      <c r="D709"/>
      <c r="E709"/>
    </row>
    <row r="710" spans="4:5" x14ac:dyDescent="0.35">
      <c r="D710"/>
      <c r="E710"/>
    </row>
    <row r="711" spans="4:5" x14ac:dyDescent="0.35">
      <c r="D711"/>
      <c r="E711"/>
    </row>
    <row r="712" spans="4:5" x14ac:dyDescent="0.35">
      <c r="D712"/>
      <c r="E712"/>
    </row>
    <row r="713" spans="4:5" x14ac:dyDescent="0.35">
      <c r="D713"/>
      <c r="E713"/>
    </row>
    <row r="714" spans="4:5" x14ac:dyDescent="0.35">
      <c r="D714"/>
      <c r="E714"/>
    </row>
    <row r="715" spans="4:5" x14ac:dyDescent="0.35">
      <c r="D715"/>
      <c r="E715"/>
    </row>
    <row r="716" spans="4:5" x14ac:dyDescent="0.35">
      <c r="D716"/>
      <c r="E716"/>
    </row>
    <row r="717" spans="4:5" x14ac:dyDescent="0.35">
      <c r="D717"/>
      <c r="E717"/>
    </row>
    <row r="718" spans="4:5" x14ac:dyDescent="0.35">
      <c r="D718"/>
      <c r="E718"/>
    </row>
    <row r="719" spans="4:5" x14ac:dyDescent="0.35">
      <c r="D719"/>
      <c r="E719"/>
    </row>
    <row r="720" spans="4:5" x14ac:dyDescent="0.35">
      <c r="D720"/>
      <c r="E720"/>
    </row>
    <row r="721" spans="4:5" x14ac:dyDescent="0.35">
      <c r="D721"/>
      <c r="E721"/>
    </row>
    <row r="722" spans="4:5" x14ac:dyDescent="0.35">
      <c r="D722"/>
      <c r="E722"/>
    </row>
    <row r="723" spans="4:5" x14ac:dyDescent="0.35">
      <c r="D723"/>
      <c r="E723"/>
    </row>
    <row r="724" spans="4:5" x14ac:dyDescent="0.35">
      <c r="D724"/>
      <c r="E724"/>
    </row>
    <row r="725" spans="4:5" x14ac:dyDescent="0.35">
      <c r="D725"/>
      <c r="E725"/>
    </row>
    <row r="726" spans="4:5" x14ac:dyDescent="0.35">
      <c r="D726"/>
      <c r="E726"/>
    </row>
    <row r="727" spans="4:5" x14ac:dyDescent="0.35">
      <c r="D727"/>
      <c r="E727"/>
    </row>
    <row r="728" spans="4:5" x14ac:dyDescent="0.35">
      <c r="D728"/>
      <c r="E728"/>
    </row>
    <row r="729" spans="4:5" x14ac:dyDescent="0.35">
      <c r="D729"/>
      <c r="E729"/>
    </row>
    <row r="730" spans="4:5" x14ac:dyDescent="0.35">
      <c r="D730"/>
      <c r="E730"/>
    </row>
    <row r="731" spans="4:5" x14ac:dyDescent="0.35">
      <c r="D731"/>
      <c r="E731"/>
    </row>
    <row r="732" spans="4:5" x14ac:dyDescent="0.35">
      <c r="D732"/>
      <c r="E732"/>
    </row>
    <row r="733" spans="4:5" x14ac:dyDescent="0.35">
      <c r="D733"/>
      <c r="E733"/>
    </row>
    <row r="734" spans="4:5" x14ac:dyDescent="0.35">
      <c r="D734"/>
      <c r="E734"/>
    </row>
    <row r="735" spans="4:5" x14ac:dyDescent="0.35">
      <c r="D735"/>
      <c r="E735"/>
    </row>
    <row r="736" spans="4:5" x14ac:dyDescent="0.35">
      <c r="D736"/>
      <c r="E736"/>
    </row>
    <row r="737" spans="4:5" x14ac:dyDescent="0.35">
      <c r="D737"/>
      <c r="E737"/>
    </row>
    <row r="738" spans="4:5" x14ac:dyDescent="0.35">
      <c r="D738"/>
      <c r="E738"/>
    </row>
    <row r="739" spans="4:5" x14ac:dyDescent="0.35">
      <c r="D739"/>
      <c r="E739"/>
    </row>
    <row r="740" spans="4:5" x14ac:dyDescent="0.35">
      <c r="D740"/>
      <c r="E740"/>
    </row>
    <row r="741" spans="4:5" x14ac:dyDescent="0.35">
      <c r="D741"/>
      <c r="E741"/>
    </row>
    <row r="742" spans="4:5" x14ac:dyDescent="0.35">
      <c r="D742"/>
      <c r="E742"/>
    </row>
    <row r="743" spans="4:5" x14ac:dyDescent="0.35">
      <c r="D743"/>
      <c r="E743"/>
    </row>
    <row r="744" spans="4:5" x14ac:dyDescent="0.35">
      <c r="D744"/>
      <c r="E744"/>
    </row>
    <row r="745" spans="4:5" x14ac:dyDescent="0.35">
      <c r="D745"/>
      <c r="E745"/>
    </row>
    <row r="746" spans="4:5" x14ac:dyDescent="0.35">
      <c r="D746"/>
      <c r="E746"/>
    </row>
    <row r="747" spans="4:5" x14ac:dyDescent="0.35">
      <c r="D747"/>
      <c r="E747"/>
    </row>
    <row r="748" spans="4:5" x14ac:dyDescent="0.35">
      <c r="D748"/>
      <c r="E748"/>
    </row>
    <row r="749" spans="4:5" x14ac:dyDescent="0.35">
      <c r="D749"/>
      <c r="E749"/>
    </row>
    <row r="750" spans="4:5" x14ac:dyDescent="0.35">
      <c r="D750"/>
      <c r="E750"/>
    </row>
    <row r="751" spans="4:5" x14ac:dyDescent="0.35">
      <c r="D751"/>
      <c r="E751"/>
    </row>
    <row r="752" spans="4:5" x14ac:dyDescent="0.35">
      <c r="D752"/>
      <c r="E752"/>
    </row>
    <row r="753" spans="4:5" x14ac:dyDescent="0.35">
      <c r="D753"/>
      <c r="E753"/>
    </row>
    <row r="754" spans="4:5" x14ac:dyDescent="0.35">
      <c r="D754"/>
      <c r="E754"/>
    </row>
    <row r="755" spans="4:5" x14ac:dyDescent="0.35">
      <c r="D755"/>
      <c r="E755"/>
    </row>
    <row r="756" spans="4:5" x14ac:dyDescent="0.35">
      <c r="D756"/>
      <c r="E756"/>
    </row>
    <row r="757" spans="4:5" x14ac:dyDescent="0.35">
      <c r="D757"/>
      <c r="E757"/>
    </row>
    <row r="758" spans="4:5" x14ac:dyDescent="0.35">
      <c r="D758"/>
      <c r="E758"/>
    </row>
    <row r="759" spans="4:5" x14ac:dyDescent="0.35">
      <c r="D759"/>
      <c r="E759"/>
    </row>
    <row r="760" spans="4:5" x14ac:dyDescent="0.35">
      <c r="D760"/>
      <c r="E760"/>
    </row>
    <row r="761" spans="4:5" x14ac:dyDescent="0.35">
      <c r="D761"/>
      <c r="E761"/>
    </row>
    <row r="762" spans="4:5" x14ac:dyDescent="0.35">
      <c r="D762"/>
      <c r="E762"/>
    </row>
    <row r="763" spans="4:5" x14ac:dyDescent="0.35">
      <c r="D763"/>
      <c r="E763"/>
    </row>
    <row r="764" spans="4:5" x14ac:dyDescent="0.35">
      <c r="D764"/>
      <c r="E764"/>
    </row>
    <row r="765" spans="4:5" x14ac:dyDescent="0.35">
      <c r="D765"/>
      <c r="E765"/>
    </row>
    <row r="766" spans="4:5" x14ac:dyDescent="0.35">
      <c r="D766"/>
      <c r="E766"/>
    </row>
    <row r="767" spans="4:5" x14ac:dyDescent="0.35">
      <c r="D767"/>
      <c r="E767"/>
    </row>
    <row r="768" spans="4:5" x14ac:dyDescent="0.35">
      <c r="D768"/>
      <c r="E768"/>
    </row>
    <row r="769" spans="4:5" x14ac:dyDescent="0.35">
      <c r="D769"/>
      <c r="E769"/>
    </row>
    <row r="770" spans="4:5" x14ac:dyDescent="0.35">
      <c r="D770"/>
      <c r="E770"/>
    </row>
    <row r="771" spans="4:5" x14ac:dyDescent="0.35">
      <c r="D771"/>
      <c r="E771"/>
    </row>
    <row r="772" spans="4:5" x14ac:dyDescent="0.35">
      <c r="D772"/>
      <c r="E772"/>
    </row>
    <row r="773" spans="4:5" x14ac:dyDescent="0.35">
      <c r="D773"/>
      <c r="E773"/>
    </row>
    <row r="774" spans="4:5" x14ac:dyDescent="0.35">
      <c r="D774"/>
      <c r="E774"/>
    </row>
    <row r="775" spans="4:5" x14ac:dyDescent="0.35">
      <c r="D775"/>
      <c r="E775"/>
    </row>
    <row r="776" spans="4:5" x14ac:dyDescent="0.35">
      <c r="D776"/>
      <c r="E776"/>
    </row>
    <row r="777" spans="4:5" x14ac:dyDescent="0.35">
      <c r="D777"/>
      <c r="E777"/>
    </row>
    <row r="778" spans="4:5" x14ac:dyDescent="0.35">
      <c r="D778"/>
      <c r="E778"/>
    </row>
    <row r="779" spans="4:5" x14ac:dyDescent="0.35">
      <c r="D779"/>
      <c r="E779"/>
    </row>
    <row r="780" spans="4:5" x14ac:dyDescent="0.35">
      <c r="D780"/>
      <c r="E780"/>
    </row>
    <row r="781" spans="4:5" x14ac:dyDescent="0.35">
      <c r="D781"/>
      <c r="E781"/>
    </row>
    <row r="782" spans="4:5" x14ac:dyDescent="0.35">
      <c r="D782"/>
      <c r="E782"/>
    </row>
    <row r="783" spans="4:5" x14ac:dyDescent="0.35">
      <c r="D783"/>
      <c r="E783"/>
    </row>
    <row r="784" spans="4:5" x14ac:dyDescent="0.35">
      <c r="D784"/>
      <c r="E784"/>
    </row>
    <row r="785" spans="4:5" x14ac:dyDescent="0.35">
      <c r="D785"/>
      <c r="E785"/>
    </row>
    <row r="786" spans="4:5" x14ac:dyDescent="0.35">
      <c r="D786"/>
      <c r="E786"/>
    </row>
    <row r="787" spans="4:5" x14ac:dyDescent="0.35">
      <c r="D787"/>
      <c r="E787"/>
    </row>
    <row r="788" spans="4:5" x14ac:dyDescent="0.35">
      <c r="D788"/>
      <c r="E788"/>
    </row>
    <row r="789" spans="4:5" x14ac:dyDescent="0.35">
      <c r="D789"/>
      <c r="E789"/>
    </row>
    <row r="790" spans="4:5" x14ac:dyDescent="0.35">
      <c r="D790"/>
      <c r="E790"/>
    </row>
    <row r="791" spans="4:5" x14ac:dyDescent="0.35">
      <c r="D791"/>
      <c r="E791"/>
    </row>
    <row r="792" spans="4:5" x14ac:dyDescent="0.35">
      <c r="D792"/>
      <c r="E792"/>
    </row>
    <row r="793" spans="4:5" x14ac:dyDescent="0.35">
      <c r="D793"/>
      <c r="E793"/>
    </row>
    <row r="794" spans="4:5" x14ac:dyDescent="0.35">
      <c r="D794"/>
      <c r="E794"/>
    </row>
    <row r="795" spans="4:5" x14ac:dyDescent="0.35">
      <c r="D795"/>
      <c r="E795"/>
    </row>
    <row r="796" spans="4:5" x14ac:dyDescent="0.35">
      <c r="D796"/>
      <c r="E796"/>
    </row>
    <row r="797" spans="4:5" x14ac:dyDescent="0.35">
      <c r="D797"/>
      <c r="E797"/>
    </row>
    <row r="798" spans="4:5" x14ac:dyDescent="0.35">
      <c r="D798"/>
      <c r="E798"/>
    </row>
    <row r="799" spans="4:5" x14ac:dyDescent="0.35">
      <c r="D799"/>
      <c r="E799"/>
    </row>
    <row r="800" spans="4:5" x14ac:dyDescent="0.35">
      <c r="D800"/>
      <c r="E800"/>
    </row>
    <row r="801" spans="4:5" x14ac:dyDescent="0.35">
      <c r="D801"/>
      <c r="E801"/>
    </row>
    <row r="802" spans="4:5" x14ac:dyDescent="0.35">
      <c r="D802"/>
      <c r="E802"/>
    </row>
    <row r="803" spans="4:5" x14ac:dyDescent="0.35">
      <c r="D803"/>
      <c r="E803"/>
    </row>
    <row r="804" spans="4:5" x14ac:dyDescent="0.35">
      <c r="D804"/>
      <c r="E804"/>
    </row>
    <row r="805" spans="4:5" x14ac:dyDescent="0.35">
      <c r="D805"/>
      <c r="E805"/>
    </row>
    <row r="806" spans="4:5" x14ac:dyDescent="0.35">
      <c r="D806"/>
      <c r="E806"/>
    </row>
    <row r="807" spans="4:5" x14ac:dyDescent="0.35">
      <c r="D807"/>
      <c r="E807"/>
    </row>
    <row r="808" spans="4:5" x14ac:dyDescent="0.35">
      <c r="D808"/>
      <c r="E808"/>
    </row>
    <row r="809" spans="4:5" x14ac:dyDescent="0.35">
      <c r="D809"/>
      <c r="E809"/>
    </row>
    <row r="810" spans="4:5" x14ac:dyDescent="0.35">
      <c r="D810"/>
      <c r="E810"/>
    </row>
    <row r="811" spans="4:5" x14ac:dyDescent="0.35">
      <c r="D811"/>
      <c r="E811"/>
    </row>
    <row r="812" spans="4:5" x14ac:dyDescent="0.35">
      <c r="D812"/>
      <c r="E812"/>
    </row>
    <row r="813" spans="4:5" x14ac:dyDescent="0.35">
      <c r="D813"/>
      <c r="E813"/>
    </row>
    <row r="814" spans="4:5" x14ac:dyDescent="0.35">
      <c r="D814"/>
      <c r="E814"/>
    </row>
    <row r="815" spans="4:5" x14ac:dyDescent="0.35">
      <c r="D815"/>
      <c r="E815"/>
    </row>
    <row r="816" spans="4:5" x14ac:dyDescent="0.35">
      <c r="D816"/>
      <c r="E816"/>
    </row>
    <row r="817" spans="4:5" x14ac:dyDescent="0.35">
      <c r="D817"/>
      <c r="E817"/>
    </row>
    <row r="818" spans="4:5" x14ac:dyDescent="0.35">
      <c r="D818"/>
      <c r="E818"/>
    </row>
    <row r="819" spans="4:5" x14ac:dyDescent="0.35">
      <c r="D819"/>
      <c r="E819"/>
    </row>
    <row r="820" spans="4:5" x14ac:dyDescent="0.35">
      <c r="D820"/>
      <c r="E820"/>
    </row>
    <row r="821" spans="4:5" x14ac:dyDescent="0.35">
      <c r="D821"/>
      <c r="E821"/>
    </row>
    <row r="822" spans="4:5" x14ac:dyDescent="0.35">
      <c r="D822"/>
      <c r="E822"/>
    </row>
    <row r="823" spans="4:5" x14ac:dyDescent="0.35">
      <c r="D823"/>
      <c r="E823"/>
    </row>
    <row r="824" spans="4:5" x14ac:dyDescent="0.35">
      <c r="D824"/>
      <c r="E8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8E95C-FF4E-48DB-8453-61A0EDF92EEF}">
  <dimension ref="A1:H14185"/>
  <sheetViews>
    <sheetView tabSelected="1" workbookViewId="0">
      <selection activeCell="E22" sqref="E22"/>
    </sheetView>
  </sheetViews>
  <sheetFormatPr defaultRowHeight="14.5" x14ac:dyDescent="0.35"/>
  <cols>
    <col min="1" max="1" width="11.26953125" bestFit="1" customWidth="1"/>
    <col min="2" max="2" width="11" bestFit="1" customWidth="1"/>
    <col min="3" max="3" width="7.26953125" bestFit="1" customWidth="1"/>
    <col min="4" max="4" width="6" bestFit="1" customWidth="1"/>
    <col min="5" max="5" width="9.7265625" bestFit="1" customWidth="1"/>
    <col min="6" max="6" width="11" bestFit="1" customWidth="1"/>
    <col min="7" max="7" width="9.81640625" style="2" bestFit="1" customWidth="1"/>
    <col min="8" max="8" width="10.81640625" bestFit="1" customWidth="1"/>
  </cols>
  <sheetData>
    <row r="1" spans="1:8" x14ac:dyDescent="0.35">
      <c r="A1" t="s">
        <v>0</v>
      </c>
      <c r="B1" t="s">
        <v>1</v>
      </c>
      <c r="C1" t="s">
        <v>2</v>
      </c>
      <c r="D1" t="s">
        <v>3</v>
      </c>
      <c r="E1" t="s">
        <v>100</v>
      </c>
      <c r="F1" t="s">
        <v>101</v>
      </c>
      <c r="G1" s="2" t="s">
        <v>102</v>
      </c>
      <c r="H1" t="s">
        <v>119</v>
      </c>
    </row>
    <row r="2" spans="1:8" hidden="1" x14ac:dyDescent="0.35">
      <c r="A2" t="s">
        <v>76</v>
      </c>
      <c r="B2" t="s">
        <v>77</v>
      </c>
      <c r="C2" t="s">
        <v>78</v>
      </c>
      <c r="D2">
        <v>69</v>
      </c>
      <c r="E2">
        <v>1</v>
      </c>
      <c r="F2" t="s">
        <v>103</v>
      </c>
      <c r="G2" s="2">
        <v>1106.6099999999999</v>
      </c>
      <c r="H2">
        <f>Table1_1[[#This Row],[FTE]]*Table1_1[[#This Row],[VALUE]]</f>
        <v>76356.09</v>
      </c>
    </row>
    <row r="3" spans="1:8" hidden="1" x14ac:dyDescent="0.35">
      <c r="A3" t="s">
        <v>76</v>
      </c>
      <c r="B3" t="s">
        <v>77</v>
      </c>
      <c r="C3" t="s">
        <v>78</v>
      </c>
      <c r="D3">
        <v>69</v>
      </c>
      <c r="E3">
        <v>1</v>
      </c>
      <c r="F3" t="s">
        <v>104</v>
      </c>
      <c r="G3" s="2">
        <v>42000</v>
      </c>
      <c r="H3">
        <f>Table1_1[[#This Row],[FTE]]*Table1_1[[#This Row],[VALUE]]</f>
        <v>2898000</v>
      </c>
    </row>
    <row r="4" spans="1:8" hidden="1" x14ac:dyDescent="0.35">
      <c r="A4" t="s">
        <v>76</v>
      </c>
      <c r="B4" t="s">
        <v>77</v>
      </c>
      <c r="C4" t="s">
        <v>78</v>
      </c>
      <c r="D4">
        <v>69</v>
      </c>
      <c r="E4">
        <v>1</v>
      </c>
      <c r="F4" t="s">
        <v>87</v>
      </c>
      <c r="G4" s="8">
        <v>0.12</v>
      </c>
      <c r="H4">
        <f>Table1_1[[#This Row],[FTE]]*Table1_1[[#This Row],[VALUE]]</f>
        <v>8.2799999999999994</v>
      </c>
    </row>
    <row r="5" spans="1:8" hidden="1" x14ac:dyDescent="0.35">
      <c r="A5" t="s">
        <v>76</v>
      </c>
      <c r="B5" t="s">
        <v>77</v>
      </c>
      <c r="C5" t="s">
        <v>78</v>
      </c>
      <c r="D5">
        <v>69</v>
      </c>
      <c r="E5">
        <v>1</v>
      </c>
      <c r="F5" t="s">
        <v>105</v>
      </c>
      <c r="G5" s="2">
        <v>1.2800000000000001E-2</v>
      </c>
      <c r="H5">
        <f>Table1_1[[#This Row],[FTE]]*Table1_1[[#This Row],[VALUE]]</f>
        <v>0.8832000000000001</v>
      </c>
    </row>
    <row r="6" spans="1:8" hidden="1" x14ac:dyDescent="0.35">
      <c r="A6" t="s">
        <v>76</v>
      </c>
      <c r="B6" t="s">
        <v>77</v>
      </c>
      <c r="C6" t="s">
        <v>78</v>
      </c>
      <c r="D6">
        <v>69</v>
      </c>
      <c r="E6">
        <v>1</v>
      </c>
      <c r="F6" t="s">
        <v>106</v>
      </c>
      <c r="G6" s="2">
        <v>0.85</v>
      </c>
      <c r="H6">
        <f>Table1_1[[#This Row],[FTE]]*Table1_1[[#This Row],[VALUE]]</f>
        <v>58.65</v>
      </c>
    </row>
    <row r="7" spans="1:8" hidden="1" x14ac:dyDescent="0.35">
      <c r="A7" t="s">
        <v>76</v>
      </c>
      <c r="B7" t="s">
        <v>77</v>
      </c>
      <c r="C7" t="s">
        <v>78</v>
      </c>
      <c r="D7">
        <v>69</v>
      </c>
      <c r="E7">
        <v>1</v>
      </c>
      <c r="F7" t="s">
        <v>107</v>
      </c>
      <c r="G7" s="8">
        <v>0.22500000000000001</v>
      </c>
      <c r="H7">
        <f>Table1_1[[#This Row],[FTE]]*Table1_1[[#This Row],[VALUE]]</f>
        <v>15.525</v>
      </c>
    </row>
    <row r="8" spans="1:8" hidden="1" x14ac:dyDescent="0.35">
      <c r="A8" t="s">
        <v>76</v>
      </c>
      <c r="B8" t="s">
        <v>77</v>
      </c>
      <c r="C8" t="s">
        <v>78</v>
      </c>
      <c r="D8">
        <v>69</v>
      </c>
      <c r="E8">
        <v>2</v>
      </c>
      <c r="F8" t="s">
        <v>103</v>
      </c>
      <c r="G8" s="2">
        <v>1109.3800000000001</v>
      </c>
      <c r="H8">
        <f>Table1_1[[#This Row],[FTE]]*Table1_1[[#This Row],[VALUE]]</f>
        <v>76547.22</v>
      </c>
    </row>
    <row r="9" spans="1:8" hidden="1" x14ac:dyDescent="0.35">
      <c r="A9" t="s">
        <v>76</v>
      </c>
      <c r="B9" t="s">
        <v>77</v>
      </c>
      <c r="C9" t="s">
        <v>78</v>
      </c>
      <c r="D9">
        <v>69</v>
      </c>
      <c r="E9">
        <v>2</v>
      </c>
      <c r="F9" t="s">
        <v>104</v>
      </c>
      <c r="G9" s="2">
        <v>42105</v>
      </c>
      <c r="H9">
        <f>Table1_1[[#This Row],[FTE]]*Table1_1[[#This Row],[VALUE]]</f>
        <v>2905245</v>
      </c>
    </row>
    <row r="10" spans="1:8" x14ac:dyDescent="0.35">
      <c r="A10" t="s">
        <v>76</v>
      </c>
      <c r="B10" t="s">
        <v>77</v>
      </c>
      <c r="C10" t="s">
        <v>78</v>
      </c>
      <c r="D10">
        <v>69</v>
      </c>
      <c r="E10">
        <v>2</v>
      </c>
      <c r="F10" t="s">
        <v>87</v>
      </c>
      <c r="G10" s="8">
        <v>0.12</v>
      </c>
      <c r="H10">
        <f>Table1_1[[#This Row],[FTE]]*Table1_1[[#This Row],[VALUE]]</f>
        <v>8.2799999999999994</v>
      </c>
    </row>
    <row r="11" spans="1:8" hidden="1" x14ac:dyDescent="0.35">
      <c r="A11" t="s">
        <v>76</v>
      </c>
      <c r="B11" t="s">
        <v>77</v>
      </c>
      <c r="C11" t="s">
        <v>78</v>
      </c>
      <c r="D11">
        <v>69</v>
      </c>
      <c r="E11">
        <v>2</v>
      </c>
      <c r="F11" t="s">
        <v>105</v>
      </c>
      <c r="G11" s="2">
        <v>1.2800000000000001E-2</v>
      </c>
      <c r="H11">
        <f>Table1_1[[#This Row],[FTE]]*Table1_1[[#This Row],[VALUE]]</f>
        <v>0.8832000000000001</v>
      </c>
    </row>
    <row r="12" spans="1:8" hidden="1" x14ac:dyDescent="0.35">
      <c r="A12" t="s">
        <v>76</v>
      </c>
      <c r="B12" t="s">
        <v>77</v>
      </c>
      <c r="C12" t="s">
        <v>78</v>
      </c>
      <c r="D12">
        <v>69</v>
      </c>
      <c r="E12">
        <v>2</v>
      </c>
      <c r="F12" t="s">
        <v>106</v>
      </c>
      <c r="G12" s="2">
        <v>0.85</v>
      </c>
      <c r="H12">
        <f>Table1_1[[#This Row],[FTE]]*Table1_1[[#This Row],[VALUE]]</f>
        <v>58.65</v>
      </c>
    </row>
    <row r="13" spans="1:8" x14ac:dyDescent="0.35">
      <c r="A13" t="s">
        <v>76</v>
      </c>
      <c r="B13" t="s">
        <v>77</v>
      </c>
      <c r="C13" t="s">
        <v>78</v>
      </c>
      <c r="D13">
        <v>69</v>
      </c>
      <c r="E13">
        <v>2</v>
      </c>
      <c r="F13" t="s">
        <v>107</v>
      </c>
      <c r="G13" s="8">
        <v>0</v>
      </c>
      <c r="H13">
        <f>Table1_1[[#This Row],[FTE]]*Table1_1[[#This Row],[VALUE]]</f>
        <v>0</v>
      </c>
    </row>
    <row r="14" spans="1:8" hidden="1" x14ac:dyDescent="0.35">
      <c r="A14" t="s">
        <v>76</v>
      </c>
      <c r="B14" t="s">
        <v>77</v>
      </c>
      <c r="C14" t="s">
        <v>78</v>
      </c>
      <c r="D14">
        <v>69</v>
      </c>
      <c r="E14">
        <v>3</v>
      </c>
      <c r="F14" t="s">
        <v>103</v>
      </c>
      <c r="G14" s="2">
        <v>1112.1400000000001</v>
      </c>
      <c r="H14">
        <f>Table1_1[[#This Row],[FTE]]*Table1_1[[#This Row],[VALUE]]</f>
        <v>76737.66</v>
      </c>
    </row>
    <row r="15" spans="1:8" hidden="1" x14ac:dyDescent="0.35">
      <c r="A15" t="s">
        <v>76</v>
      </c>
      <c r="B15" t="s">
        <v>77</v>
      </c>
      <c r="C15" t="s">
        <v>78</v>
      </c>
      <c r="D15">
        <v>69</v>
      </c>
      <c r="E15">
        <v>3</v>
      </c>
      <c r="F15" t="s">
        <v>104</v>
      </c>
      <c r="G15" s="2">
        <v>42210</v>
      </c>
      <c r="H15">
        <f>Table1_1[[#This Row],[FTE]]*Table1_1[[#This Row],[VALUE]]</f>
        <v>2912490</v>
      </c>
    </row>
    <row r="16" spans="1:8" x14ac:dyDescent="0.35">
      <c r="A16" t="s">
        <v>76</v>
      </c>
      <c r="B16" t="s">
        <v>77</v>
      </c>
      <c r="C16" t="s">
        <v>78</v>
      </c>
      <c r="D16">
        <v>69</v>
      </c>
      <c r="E16">
        <v>3</v>
      </c>
      <c r="F16" t="s">
        <v>87</v>
      </c>
      <c r="G16" s="8">
        <v>0.12</v>
      </c>
      <c r="H16">
        <f>Table1_1[[#This Row],[FTE]]*Table1_1[[#This Row],[VALUE]]</f>
        <v>8.2799999999999994</v>
      </c>
    </row>
    <row r="17" spans="1:8" hidden="1" x14ac:dyDescent="0.35">
      <c r="A17" t="s">
        <v>76</v>
      </c>
      <c r="B17" t="s">
        <v>77</v>
      </c>
      <c r="C17" t="s">
        <v>78</v>
      </c>
      <c r="D17">
        <v>69</v>
      </c>
      <c r="E17">
        <v>3</v>
      </c>
      <c r="F17" t="s">
        <v>105</v>
      </c>
      <c r="G17" s="2">
        <v>1.2800000000000001E-2</v>
      </c>
      <c r="H17">
        <f>Table1_1[[#This Row],[FTE]]*Table1_1[[#This Row],[VALUE]]</f>
        <v>0.8832000000000001</v>
      </c>
    </row>
    <row r="18" spans="1:8" hidden="1" x14ac:dyDescent="0.35">
      <c r="A18" t="s">
        <v>76</v>
      </c>
      <c r="B18" t="s">
        <v>77</v>
      </c>
      <c r="C18" t="s">
        <v>78</v>
      </c>
      <c r="D18">
        <v>69</v>
      </c>
      <c r="E18">
        <v>3</v>
      </c>
      <c r="F18" t="s">
        <v>106</v>
      </c>
      <c r="G18" s="2">
        <v>0.85</v>
      </c>
      <c r="H18">
        <f>Table1_1[[#This Row],[FTE]]*Table1_1[[#This Row],[VALUE]]</f>
        <v>58.65</v>
      </c>
    </row>
    <row r="19" spans="1:8" x14ac:dyDescent="0.35">
      <c r="A19" t="s">
        <v>76</v>
      </c>
      <c r="B19" t="s">
        <v>77</v>
      </c>
      <c r="C19" t="s">
        <v>78</v>
      </c>
      <c r="D19">
        <v>69</v>
      </c>
      <c r="E19">
        <v>3</v>
      </c>
      <c r="F19" t="s">
        <v>107</v>
      </c>
      <c r="G19" s="8">
        <v>0</v>
      </c>
      <c r="H19">
        <f>Table1_1[[#This Row],[FTE]]*Table1_1[[#This Row],[VALUE]]</f>
        <v>0</v>
      </c>
    </row>
    <row r="20" spans="1:8" hidden="1" x14ac:dyDescent="0.35">
      <c r="A20" t="s">
        <v>76</v>
      </c>
      <c r="B20" t="s">
        <v>77</v>
      </c>
      <c r="C20" t="s">
        <v>78</v>
      </c>
      <c r="D20">
        <v>69</v>
      </c>
      <c r="E20">
        <v>4</v>
      </c>
      <c r="F20" t="s">
        <v>103</v>
      </c>
      <c r="G20" s="2">
        <v>1114.9100000000001</v>
      </c>
      <c r="H20">
        <f>Table1_1[[#This Row],[FTE]]*Table1_1[[#This Row],[VALUE]]</f>
        <v>76928.790000000008</v>
      </c>
    </row>
    <row r="21" spans="1:8" hidden="1" x14ac:dyDescent="0.35">
      <c r="A21" t="s">
        <v>76</v>
      </c>
      <c r="B21" t="s">
        <v>77</v>
      </c>
      <c r="C21" t="s">
        <v>78</v>
      </c>
      <c r="D21">
        <v>69</v>
      </c>
      <c r="E21">
        <v>4</v>
      </c>
      <c r="F21" t="s">
        <v>104</v>
      </c>
      <c r="G21" s="2">
        <v>42315</v>
      </c>
      <c r="H21">
        <f>Table1_1[[#This Row],[FTE]]*Table1_1[[#This Row],[VALUE]]</f>
        <v>2919735</v>
      </c>
    </row>
    <row r="22" spans="1:8" x14ac:dyDescent="0.35">
      <c r="A22" t="s">
        <v>76</v>
      </c>
      <c r="B22" t="s">
        <v>77</v>
      </c>
      <c r="C22" t="s">
        <v>78</v>
      </c>
      <c r="D22">
        <v>69</v>
      </c>
      <c r="E22">
        <v>4</v>
      </c>
      <c r="F22" t="s">
        <v>87</v>
      </c>
      <c r="G22" s="8">
        <v>0.12</v>
      </c>
      <c r="H22">
        <f>Table1_1[[#This Row],[FTE]]*Table1_1[[#This Row],[VALUE]]</f>
        <v>8.2799999999999994</v>
      </c>
    </row>
    <row r="23" spans="1:8" hidden="1" x14ac:dyDescent="0.35">
      <c r="A23" t="s">
        <v>76</v>
      </c>
      <c r="B23" t="s">
        <v>77</v>
      </c>
      <c r="C23" t="s">
        <v>78</v>
      </c>
      <c r="D23">
        <v>69</v>
      </c>
      <c r="E23">
        <v>4</v>
      </c>
      <c r="F23" t="s">
        <v>105</v>
      </c>
      <c r="G23" s="2">
        <v>1.2800000000000001E-2</v>
      </c>
      <c r="H23">
        <f>Table1_1[[#This Row],[FTE]]*Table1_1[[#This Row],[VALUE]]</f>
        <v>0.8832000000000001</v>
      </c>
    </row>
    <row r="24" spans="1:8" hidden="1" x14ac:dyDescent="0.35">
      <c r="A24" t="s">
        <v>76</v>
      </c>
      <c r="B24" t="s">
        <v>77</v>
      </c>
      <c r="C24" t="s">
        <v>78</v>
      </c>
      <c r="D24">
        <v>69</v>
      </c>
      <c r="E24">
        <v>4</v>
      </c>
      <c r="F24" t="s">
        <v>106</v>
      </c>
      <c r="G24" s="2">
        <v>0.85</v>
      </c>
      <c r="H24">
        <f>Table1_1[[#This Row],[FTE]]*Table1_1[[#This Row],[VALUE]]</f>
        <v>58.65</v>
      </c>
    </row>
    <row r="25" spans="1:8" x14ac:dyDescent="0.35">
      <c r="A25" t="s">
        <v>76</v>
      </c>
      <c r="B25" t="s">
        <v>77</v>
      </c>
      <c r="C25" t="s">
        <v>78</v>
      </c>
      <c r="D25">
        <v>69</v>
      </c>
      <c r="E25">
        <v>4</v>
      </c>
      <c r="F25" t="s">
        <v>107</v>
      </c>
      <c r="G25" s="8">
        <v>0.22500000000000001</v>
      </c>
      <c r="H25">
        <f>Table1_1[[#This Row],[FTE]]*Table1_1[[#This Row],[VALUE]]</f>
        <v>15.525</v>
      </c>
    </row>
    <row r="26" spans="1:8" hidden="1" x14ac:dyDescent="0.35">
      <c r="A26" t="s">
        <v>76</v>
      </c>
      <c r="B26" t="s">
        <v>77</v>
      </c>
      <c r="C26" t="s">
        <v>78</v>
      </c>
      <c r="D26">
        <v>69</v>
      </c>
      <c r="E26">
        <v>5</v>
      </c>
      <c r="F26" t="s">
        <v>103</v>
      </c>
      <c r="G26" s="2">
        <v>1117.68</v>
      </c>
      <c r="H26">
        <f>Table1_1[[#This Row],[FTE]]*Table1_1[[#This Row],[VALUE]]</f>
        <v>77119.92</v>
      </c>
    </row>
    <row r="27" spans="1:8" hidden="1" x14ac:dyDescent="0.35">
      <c r="A27" t="s">
        <v>76</v>
      </c>
      <c r="B27" t="s">
        <v>77</v>
      </c>
      <c r="C27" t="s">
        <v>78</v>
      </c>
      <c r="D27">
        <v>69</v>
      </c>
      <c r="E27">
        <v>5</v>
      </c>
      <c r="F27" t="s">
        <v>104</v>
      </c>
      <c r="G27" s="2">
        <v>42420</v>
      </c>
      <c r="H27">
        <f>Table1_1[[#This Row],[FTE]]*Table1_1[[#This Row],[VALUE]]</f>
        <v>2926980</v>
      </c>
    </row>
    <row r="28" spans="1:8" x14ac:dyDescent="0.35">
      <c r="A28" t="s">
        <v>76</v>
      </c>
      <c r="B28" t="s">
        <v>77</v>
      </c>
      <c r="C28" t="s">
        <v>78</v>
      </c>
      <c r="D28">
        <v>69</v>
      </c>
      <c r="E28">
        <v>5</v>
      </c>
      <c r="F28" t="s">
        <v>87</v>
      </c>
      <c r="G28" s="8">
        <v>0.12</v>
      </c>
      <c r="H28">
        <f>Table1_1[[#This Row],[FTE]]*Table1_1[[#This Row],[VALUE]]</f>
        <v>8.2799999999999994</v>
      </c>
    </row>
    <row r="29" spans="1:8" hidden="1" x14ac:dyDescent="0.35">
      <c r="A29" t="s">
        <v>76</v>
      </c>
      <c r="B29" t="s">
        <v>77</v>
      </c>
      <c r="C29" t="s">
        <v>78</v>
      </c>
      <c r="D29">
        <v>69</v>
      </c>
      <c r="E29">
        <v>5</v>
      </c>
      <c r="F29" t="s">
        <v>105</v>
      </c>
      <c r="G29" s="2">
        <v>1.2800000000000001E-2</v>
      </c>
      <c r="H29">
        <f>Table1_1[[#This Row],[FTE]]*Table1_1[[#This Row],[VALUE]]</f>
        <v>0.8832000000000001</v>
      </c>
    </row>
    <row r="30" spans="1:8" hidden="1" x14ac:dyDescent="0.35">
      <c r="A30" t="s">
        <v>76</v>
      </c>
      <c r="B30" t="s">
        <v>77</v>
      </c>
      <c r="C30" t="s">
        <v>78</v>
      </c>
      <c r="D30">
        <v>69</v>
      </c>
      <c r="E30">
        <v>5</v>
      </c>
      <c r="F30" t="s">
        <v>106</v>
      </c>
      <c r="G30" s="2">
        <v>0.85</v>
      </c>
      <c r="H30">
        <f>Table1_1[[#This Row],[FTE]]*Table1_1[[#This Row],[VALUE]]</f>
        <v>58.65</v>
      </c>
    </row>
    <row r="31" spans="1:8" x14ac:dyDescent="0.35">
      <c r="A31" t="s">
        <v>76</v>
      </c>
      <c r="B31" t="s">
        <v>77</v>
      </c>
      <c r="C31" t="s">
        <v>78</v>
      </c>
      <c r="D31">
        <v>69</v>
      </c>
      <c r="E31">
        <v>5</v>
      </c>
      <c r="F31" t="s">
        <v>107</v>
      </c>
      <c r="G31" s="8">
        <v>0</v>
      </c>
      <c r="H31">
        <f>Table1_1[[#This Row],[FTE]]*Table1_1[[#This Row],[VALUE]]</f>
        <v>0</v>
      </c>
    </row>
    <row r="32" spans="1:8" hidden="1" x14ac:dyDescent="0.35">
      <c r="A32" t="s">
        <v>76</v>
      </c>
      <c r="B32" t="s">
        <v>77</v>
      </c>
      <c r="C32" t="s">
        <v>78</v>
      </c>
      <c r="D32">
        <v>69</v>
      </c>
      <c r="E32">
        <v>6</v>
      </c>
      <c r="F32" t="s">
        <v>103</v>
      </c>
      <c r="G32" s="2">
        <v>1120.44</v>
      </c>
      <c r="H32">
        <f>Table1_1[[#This Row],[FTE]]*Table1_1[[#This Row],[VALUE]]</f>
        <v>77310.36</v>
      </c>
    </row>
    <row r="33" spans="1:8" hidden="1" x14ac:dyDescent="0.35">
      <c r="A33" t="s">
        <v>76</v>
      </c>
      <c r="B33" t="s">
        <v>77</v>
      </c>
      <c r="C33" t="s">
        <v>78</v>
      </c>
      <c r="D33">
        <v>69</v>
      </c>
      <c r="E33">
        <v>6</v>
      </c>
      <c r="F33" t="s">
        <v>104</v>
      </c>
      <c r="G33" s="2">
        <v>42525</v>
      </c>
      <c r="H33">
        <f>Table1_1[[#This Row],[FTE]]*Table1_1[[#This Row],[VALUE]]</f>
        <v>2934225</v>
      </c>
    </row>
    <row r="34" spans="1:8" x14ac:dyDescent="0.35">
      <c r="A34" t="s">
        <v>76</v>
      </c>
      <c r="B34" t="s">
        <v>77</v>
      </c>
      <c r="C34" t="s">
        <v>78</v>
      </c>
      <c r="D34">
        <v>69</v>
      </c>
      <c r="E34">
        <v>6</v>
      </c>
      <c r="F34" t="s">
        <v>87</v>
      </c>
      <c r="G34" s="8">
        <v>0.12</v>
      </c>
      <c r="H34">
        <f>Table1_1[[#This Row],[FTE]]*Table1_1[[#This Row],[VALUE]]</f>
        <v>8.2799999999999994</v>
      </c>
    </row>
    <row r="35" spans="1:8" hidden="1" x14ac:dyDescent="0.35">
      <c r="A35" t="s">
        <v>76</v>
      </c>
      <c r="B35" t="s">
        <v>77</v>
      </c>
      <c r="C35" t="s">
        <v>78</v>
      </c>
      <c r="D35">
        <v>69</v>
      </c>
      <c r="E35">
        <v>6</v>
      </c>
      <c r="F35" t="s">
        <v>105</v>
      </c>
      <c r="G35" s="2">
        <v>1.2800000000000001E-2</v>
      </c>
      <c r="H35">
        <f>Table1_1[[#This Row],[FTE]]*Table1_1[[#This Row],[VALUE]]</f>
        <v>0.8832000000000001</v>
      </c>
    </row>
    <row r="36" spans="1:8" hidden="1" x14ac:dyDescent="0.35">
      <c r="A36" t="s">
        <v>76</v>
      </c>
      <c r="B36" t="s">
        <v>77</v>
      </c>
      <c r="C36" t="s">
        <v>78</v>
      </c>
      <c r="D36">
        <v>69</v>
      </c>
      <c r="E36">
        <v>6</v>
      </c>
      <c r="F36" t="s">
        <v>106</v>
      </c>
      <c r="G36" s="2">
        <v>0.85</v>
      </c>
      <c r="H36">
        <f>Table1_1[[#This Row],[FTE]]*Table1_1[[#This Row],[VALUE]]</f>
        <v>58.65</v>
      </c>
    </row>
    <row r="37" spans="1:8" x14ac:dyDescent="0.35">
      <c r="A37" t="s">
        <v>76</v>
      </c>
      <c r="B37" t="s">
        <v>77</v>
      </c>
      <c r="C37" t="s">
        <v>78</v>
      </c>
      <c r="D37">
        <v>69</v>
      </c>
      <c r="E37">
        <v>6</v>
      </c>
      <c r="F37" t="s">
        <v>107</v>
      </c>
      <c r="G37" s="8">
        <v>0</v>
      </c>
      <c r="H37">
        <f>Table1_1[[#This Row],[FTE]]*Table1_1[[#This Row],[VALUE]]</f>
        <v>0</v>
      </c>
    </row>
    <row r="38" spans="1:8" hidden="1" x14ac:dyDescent="0.35">
      <c r="A38" t="s">
        <v>76</v>
      </c>
      <c r="B38" t="s">
        <v>77</v>
      </c>
      <c r="C38" t="s">
        <v>78</v>
      </c>
      <c r="D38">
        <v>69</v>
      </c>
      <c r="E38">
        <v>7</v>
      </c>
      <c r="F38" t="s">
        <v>103</v>
      </c>
      <c r="G38" s="2">
        <v>1123.21</v>
      </c>
      <c r="H38">
        <f>Table1_1[[#This Row],[FTE]]*Table1_1[[#This Row],[VALUE]]</f>
        <v>77501.490000000005</v>
      </c>
    </row>
    <row r="39" spans="1:8" hidden="1" x14ac:dyDescent="0.35">
      <c r="A39" t="s">
        <v>76</v>
      </c>
      <c r="B39" t="s">
        <v>77</v>
      </c>
      <c r="C39" t="s">
        <v>78</v>
      </c>
      <c r="D39">
        <v>69</v>
      </c>
      <c r="E39">
        <v>7</v>
      </c>
      <c r="F39" t="s">
        <v>104</v>
      </c>
      <c r="G39" s="2">
        <v>42630</v>
      </c>
      <c r="H39">
        <f>Table1_1[[#This Row],[FTE]]*Table1_1[[#This Row],[VALUE]]</f>
        <v>2941470</v>
      </c>
    </row>
    <row r="40" spans="1:8" hidden="1" x14ac:dyDescent="0.35">
      <c r="A40" t="s">
        <v>76</v>
      </c>
      <c r="B40" t="s">
        <v>77</v>
      </c>
      <c r="C40" t="s">
        <v>78</v>
      </c>
      <c r="D40">
        <v>69</v>
      </c>
      <c r="E40">
        <v>7</v>
      </c>
      <c r="F40" t="s">
        <v>87</v>
      </c>
      <c r="G40" s="8">
        <v>0.12</v>
      </c>
      <c r="H40">
        <f>Table1_1[[#This Row],[FTE]]*Table1_1[[#This Row],[VALUE]]</f>
        <v>8.2799999999999994</v>
      </c>
    </row>
    <row r="41" spans="1:8" hidden="1" x14ac:dyDescent="0.35">
      <c r="A41" t="s">
        <v>76</v>
      </c>
      <c r="B41" t="s">
        <v>77</v>
      </c>
      <c r="C41" t="s">
        <v>78</v>
      </c>
      <c r="D41">
        <v>69</v>
      </c>
      <c r="E41">
        <v>7</v>
      </c>
      <c r="F41" t="s">
        <v>105</v>
      </c>
      <c r="G41" s="2">
        <v>1.2800000000000001E-2</v>
      </c>
      <c r="H41">
        <f>Table1_1[[#This Row],[FTE]]*Table1_1[[#This Row],[VALUE]]</f>
        <v>0.8832000000000001</v>
      </c>
    </row>
    <row r="42" spans="1:8" hidden="1" x14ac:dyDescent="0.35">
      <c r="A42" t="s">
        <v>76</v>
      </c>
      <c r="B42" t="s">
        <v>77</v>
      </c>
      <c r="C42" t="s">
        <v>78</v>
      </c>
      <c r="D42">
        <v>69</v>
      </c>
      <c r="E42">
        <v>7</v>
      </c>
      <c r="F42" t="s">
        <v>106</v>
      </c>
      <c r="G42" s="2">
        <v>0.85</v>
      </c>
      <c r="H42">
        <f>Table1_1[[#This Row],[FTE]]*Table1_1[[#This Row],[VALUE]]</f>
        <v>58.65</v>
      </c>
    </row>
    <row r="43" spans="1:8" hidden="1" x14ac:dyDescent="0.35">
      <c r="A43" t="s">
        <v>76</v>
      </c>
      <c r="B43" t="s">
        <v>77</v>
      </c>
      <c r="C43" t="s">
        <v>78</v>
      </c>
      <c r="D43">
        <v>69</v>
      </c>
      <c r="E43">
        <v>7</v>
      </c>
      <c r="F43" t="s">
        <v>107</v>
      </c>
      <c r="G43" s="8">
        <v>0.22500000000000001</v>
      </c>
      <c r="H43">
        <f>Table1_1[[#This Row],[FTE]]*Table1_1[[#This Row],[VALUE]]</f>
        <v>15.525</v>
      </c>
    </row>
    <row r="44" spans="1:8" hidden="1" x14ac:dyDescent="0.35">
      <c r="A44" t="s">
        <v>76</v>
      </c>
      <c r="B44" t="s">
        <v>77</v>
      </c>
      <c r="C44" t="s">
        <v>78</v>
      </c>
      <c r="D44">
        <v>69</v>
      </c>
      <c r="E44">
        <v>8</v>
      </c>
      <c r="F44" t="s">
        <v>103</v>
      </c>
      <c r="G44" s="2">
        <v>1125.98</v>
      </c>
      <c r="H44">
        <f>Table1_1[[#This Row],[FTE]]*Table1_1[[#This Row],[VALUE]]</f>
        <v>77692.62</v>
      </c>
    </row>
    <row r="45" spans="1:8" hidden="1" x14ac:dyDescent="0.35">
      <c r="A45" t="s">
        <v>76</v>
      </c>
      <c r="B45" t="s">
        <v>77</v>
      </c>
      <c r="C45" t="s">
        <v>78</v>
      </c>
      <c r="D45">
        <v>69</v>
      </c>
      <c r="E45">
        <v>8</v>
      </c>
      <c r="F45" t="s">
        <v>104</v>
      </c>
      <c r="G45" s="2">
        <v>42735</v>
      </c>
      <c r="H45">
        <f>Table1_1[[#This Row],[FTE]]*Table1_1[[#This Row],[VALUE]]</f>
        <v>2948715</v>
      </c>
    </row>
    <row r="46" spans="1:8" x14ac:dyDescent="0.35">
      <c r="A46" t="s">
        <v>76</v>
      </c>
      <c r="B46" t="s">
        <v>77</v>
      </c>
      <c r="C46" t="s">
        <v>78</v>
      </c>
      <c r="D46">
        <v>69</v>
      </c>
      <c r="E46">
        <v>8</v>
      </c>
      <c r="F46" t="s">
        <v>87</v>
      </c>
      <c r="G46" s="8">
        <v>0.12</v>
      </c>
      <c r="H46">
        <f>Table1_1[[#This Row],[FTE]]*Table1_1[[#This Row],[VALUE]]</f>
        <v>8.2799999999999994</v>
      </c>
    </row>
    <row r="47" spans="1:8" hidden="1" x14ac:dyDescent="0.35">
      <c r="A47" t="s">
        <v>76</v>
      </c>
      <c r="B47" t="s">
        <v>77</v>
      </c>
      <c r="C47" t="s">
        <v>78</v>
      </c>
      <c r="D47">
        <v>69</v>
      </c>
      <c r="E47">
        <v>8</v>
      </c>
      <c r="F47" t="s">
        <v>105</v>
      </c>
      <c r="G47" s="2">
        <v>1.2800000000000001E-2</v>
      </c>
      <c r="H47">
        <f>Table1_1[[#This Row],[FTE]]*Table1_1[[#This Row],[VALUE]]</f>
        <v>0.8832000000000001</v>
      </c>
    </row>
    <row r="48" spans="1:8" hidden="1" x14ac:dyDescent="0.35">
      <c r="A48" t="s">
        <v>76</v>
      </c>
      <c r="B48" t="s">
        <v>77</v>
      </c>
      <c r="C48" t="s">
        <v>78</v>
      </c>
      <c r="D48">
        <v>69</v>
      </c>
      <c r="E48">
        <v>8</v>
      </c>
      <c r="F48" t="s">
        <v>106</v>
      </c>
      <c r="G48" s="2">
        <v>0.85</v>
      </c>
      <c r="H48">
        <f>Table1_1[[#This Row],[FTE]]*Table1_1[[#This Row],[VALUE]]</f>
        <v>58.65</v>
      </c>
    </row>
    <row r="49" spans="1:8" x14ac:dyDescent="0.35">
      <c r="A49" t="s">
        <v>76</v>
      </c>
      <c r="B49" t="s">
        <v>77</v>
      </c>
      <c r="C49" t="s">
        <v>78</v>
      </c>
      <c r="D49">
        <v>69</v>
      </c>
      <c r="E49">
        <v>8</v>
      </c>
      <c r="F49" t="s">
        <v>107</v>
      </c>
      <c r="G49" s="8">
        <v>0</v>
      </c>
      <c r="H49">
        <f>Table1_1[[#This Row],[FTE]]*Table1_1[[#This Row],[VALUE]]</f>
        <v>0</v>
      </c>
    </row>
    <row r="50" spans="1:8" hidden="1" x14ac:dyDescent="0.35">
      <c r="A50" t="s">
        <v>76</v>
      </c>
      <c r="B50" t="s">
        <v>77</v>
      </c>
      <c r="C50" t="s">
        <v>78</v>
      </c>
      <c r="D50">
        <v>69</v>
      </c>
      <c r="E50">
        <v>9</v>
      </c>
      <c r="F50" t="s">
        <v>103</v>
      </c>
      <c r="G50" s="2">
        <v>1128.74</v>
      </c>
      <c r="H50">
        <f>Table1_1[[#This Row],[FTE]]*Table1_1[[#This Row],[VALUE]]</f>
        <v>77883.06</v>
      </c>
    </row>
    <row r="51" spans="1:8" hidden="1" x14ac:dyDescent="0.35">
      <c r="A51" t="s">
        <v>76</v>
      </c>
      <c r="B51" t="s">
        <v>77</v>
      </c>
      <c r="C51" t="s">
        <v>78</v>
      </c>
      <c r="D51">
        <v>69</v>
      </c>
      <c r="E51">
        <v>9</v>
      </c>
      <c r="F51" t="s">
        <v>104</v>
      </c>
      <c r="G51" s="2">
        <v>42840</v>
      </c>
      <c r="H51">
        <f>Table1_1[[#This Row],[FTE]]*Table1_1[[#This Row],[VALUE]]</f>
        <v>2955960</v>
      </c>
    </row>
    <row r="52" spans="1:8" x14ac:dyDescent="0.35">
      <c r="A52" t="s">
        <v>76</v>
      </c>
      <c r="B52" t="s">
        <v>77</v>
      </c>
      <c r="C52" t="s">
        <v>78</v>
      </c>
      <c r="D52">
        <v>69</v>
      </c>
      <c r="E52">
        <v>9</v>
      </c>
      <c r="F52" t="s">
        <v>87</v>
      </c>
      <c r="G52" s="8">
        <v>0.12</v>
      </c>
      <c r="H52">
        <f>Table1_1[[#This Row],[FTE]]*Table1_1[[#This Row],[VALUE]]</f>
        <v>8.2799999999999994</v>
      </c>
    </row>
    <row r="53" spans="1:8" hidden="1" x14ac:dyDescent="0.35">
      <c r="A53" t="s">
        <v>76</v>
      </c>
      <c r="B53" t="s">
        <v>77</v>
      </c>
      <c r="C53" t="s">
        <v>78</v>
      </c>
      <c r="D53">
        <v>69</v>
      </c>
      <c r="E53">
        <v>9</v>
      </c>
      <c r="F53" t="s">
        <v>105</v>
      </c>
      <c r="G53" s="2">
        <v>1.2800000000000001E-2</v>
      </c>
      <c r="H53">
        <f>Table1_1[[#This Row],[FTE]]*Table1_1[[#This Row],[VALUE]]</f>
        <v>0.8832000000000001</v>
      </c>
    </row>
    <row r="54" spans="1:8" hidden="1" x14ac:dyDescent="0.35">
      <c r="A54" t="s">
        <v>76</v>
      </c>
      <c r="B54" t="s">
        <v>77</v>
      </c>
      <c r="C54" t="s">
        <v>78</v>
      </c>
      <c r="D54">
        <v>69</v>
      </c>
      <c r="E54">
        <v>9</v>
      </c>
      <c r="F54" t="s">
        <v>106</v>
      </c>
      <c r="G54" s="2">
        <v>0.85</v>
      </c>
      <c r="H54">
        <f>Table1_1[[#This Row],[FTE]]*Table1_1[[#This Row],[VALUE]]</f>
        <v>58.65</v>
      </c>
    </row>
    <row r="55" spans="1:8" x14ac:dyDescent="0.35">
      <c r="A55" t="s">
        <v>76</v>
      </c>
      <c r="B55" t="s">
        <v>77</v>
      </c>
      <c r="C55" t="s">
        <v>78</v>
      </c>
      <c r="D55">
        <v>69</v>
      </c>
      <c r="E55">
        <v>9</v>
      </c>
      <c r="F55" t="s">
        <v>107</v>
      </c>
      <c r="G55" s="8">
        <v>0</v>
      </c>
      <c r="H55">
        <f>Table1_1[[#This Row],[FTE]]*Table1_1[[#This Row],[VALUE]]</f>
        <v>0</v>
      </c>
    </row>
    <row r="56" spans="1:8" hidden="1" x14ac:dyDescent="0.35">
      <c r="A56" t="s">
        <v>76</v>
      </c>
      <c r="B56" t="s">
        <v>77</v>
      </c>
      <c r="C56" t="s">
        <v>78</v>
      </c>
      <c r="D56">
        <v>69</v>
      </c>
      <c r="E56">
        <v>10</v>
      </c>
      <c r="F56" t="s">
        <v>103</v>
      </c>
      <c r="G56" s="2">
        <v>1131.51</v>
      </c>
      <c r="H56">
        <f>Table1_1[[#This Row],[FTE]]*Table1_1[[#This Row],[VALUE]]</f>
        <v>78074.19</v>
      </c>
    </row>
    <row r="57" spans="1:8" hidden="1" x14ac:dyDescent="0.35">
      <c r="A57" t="s">
        <v>76</v>
      </c>
      <c r="B57" t="s">
        <v>77</v>
      </c>
      <c r="C57" t="s">
        <v>78</v>
      </c>
      <c r="D57">
        <v>69</v>
      </c>
      <c r="E57">
        <v>10</v>
      </c>
      <c r="F57" t="s">
        <v>104</v>
      </c>
      <c r="G57" s="2">
        <v>42945</v>
      </c>
      <c r="H57">
        <f>Table1_1[[#This Row],[FTE]]*Table1_1[[#This Row],[VALUE]]</f>
        <v>2963205</v>
      </c>
    </row>
    <row r="58" spans="1:8" x14ac:dyDescent="0.35">
      <c r="A58" t="s">
        <v>76</v>
      </c>
      <c r="B58" t="s">
        <v>77</v>
      </c>
      <c r="C58" t="s">
        <v>78</v>
      </c>
      <c r="D58">
        <v>69</v>
      </c>
      <c r="E58">
        <v>10</v>
      </c>
      <c r="F58" t="s">
        <v>87</v>
      </c>
      <c r="G58" s="8">
        <v>0.12</v>
      </c>
      <c r="H58">
        <f>Table1_1[[#This Row],[FTE]]*Table1_1[[#This Row],[VALUE]]</f>
        <v>8.2799999999999994</v>
      </c>
    </row>
    <row r="59" spans="1:8" hidden="1" x14ac:dyDescent="0.35">
      <c r="A59" t="s">
        <v>76</v>
      </c>
      <c r="B59" t="s">
        <v>77</v>
      </c>
      <c r="C59" t="s">
        <v>78</v>
      </c>
      <c r="D59">
        <v>69</v>
      </c>
      <c r="E59">
        <v>10</v>
      </c>
      <c r="F59" t="s">
        <v>105</v>
      </c>
      <c r="G59" s="2">
        <v>1.2800000000000001E-2</v>
      </c>
      <c r="H59">
        <f>Table1_1[[#This Row],[FTE]]*Table1_1[[#This Row],[VALUE]]</f>
        <v>0.8832000000000001</v>
      </c>
    </row>
    <row r="60" spans="1:8" hidden="1" x14ac:dyDescent="0.35">
      <c r="A60" t="s">
        <v>76</v>
      </c>
      <c r="B60" t="s">
        <v>77</v>
      </c>
      <c r="C60" t="s">
        <v>78</v>
      </c>
      <c r="D60">
        <v>69</v>
      </c>
      <c r="E60">
        <v>10</v>
      </c>
      <c r="F60" t="s">
        <v>106</v>
      </c>
      <c r="G60" s="2">
        <v>0.85</v>
      </c>
      <c r="H60">
        <f>Table1_1[[#This Row],[FTE]]*Table1_1[[#This Row],[VALUE]]</f>
        <v>58.65</v>
      </c>
    </row>
    <row r="61" spans="1:8" x14ac:dyDescent="0.35">
      <c r="A61" t="s">
        <v>76</v>
      </c>
      <c r="B61" t="s">
        <v>77</v>
      </c>
      <c r="C61" t="s">
        <v>78</v>
      </c>
      <c r="D61">
        <v>69</v>
      </c>
      <c r="E61">
        <v>10</v>
      </c>
      <c r="F61" t="s">
        <v>107</v>
      </c>
      <c r="G61" s="8">
        <v>0.22500000000000001</v>
      </c>
      <c r="H61">
        <f>Table1_1[[#This Row],[FTE]]*Table1_1[[#This Row],[VALUE]]</f>
        <v>15.525</v>
      </c>
    </row>
    <row r="62" spans="1:8" hidden="1" x14ac:dyDescent="0.35">
      <c r="A62" t="s">
        <v>76</v>
      </c>
      <c r="B62" t="s">
        <v>77</v>
      </c>
      <c r="C62" t="s">
        <v>78</v>
      </c>
      <c r="D62">
        <v>69</v>
      </c>
      <c r="E62">
        <v>11</v>
      </c>
      <c r="F62" t="s">
        <v>103</v>
      </c>
      <c r="G62" s="2">
        <v>1134.28</v>
      </c>
      <c r="H62">
        <f>Table1_1[[#This Row],[FTE]]*Table1_1[[#This Row],[VALUE]]</f>
        <v>78265.319999999992</v>
      </c>
    </row>
    <row r="63" spans="1:8" hidden="1" x14ac:dyDescent="0.35">
      <c r="A63" t="s">
        <v>76</v>
      </c>
      <c r="B63" t="s">
        <v>77</v>
      </c>
      <c r="C63" t="s">
        <v>78</v>
      </c>
      <c r="D63">
        <v>69</v>
      </c>
      <c r="E63">
        <v>11</v>
      </c>
      <c r="F63" t="s">
        <v>104</v>
      </c>
      <c r="G63" s="2">
        <v>43050</v>
      </c>
      <c r="H63">
        <f>Table1_1[[#This Row],[FTE]]*Table1_1[[#This Row],[VALUE]]</f>
        <v>2970450</v>
      </c>
    </row>
    <row r="64" spans="1:8" x14ac:dyDescent="0.35">
      <c r="A64" t="s">
        <v>76</v>
      </c>
      <c r="B64" t="s">
        <v>77</v>
      </c>
      <c r="C64" t="s">
        <v>78</v>
      </c>
      <c r="D64">
        <v>69</v>
      </c>
      <c r="E64">
        <v>11</v>
      </c>
      <c r="F64" t="s">
        <v>87</v>
      </c>
      <c r="G64" s="8">
        <v>0.12</v>
      </c>
      <c r="H64">
        <f>Table1_1[[#This Row],[FTE]]*Table1_1[[#This Row],[VALUE]]</f>
        <v>8.2799999999999994</v>
      </c>
    </row>
    <row r="65" spans="1:8" hidden="1" x14ac:dyDescent="0.35">
      <c r="A65" t="s">
        <v>76</v>
      </c>
      <c r="B65" t="s">
        <v>77</v>
      </c>
      <c r="C65" t="s">
        <v>78</v>
      </c>
      <c r="D65">
        <v>69</v>
      </c>
      <c r="E65">
        <v>11</v>
      </c>
      <c r="F65" t="s">
        <v>105</v>
      </c>
      <c r="G65" s="2">
        <v>1.2800000000000001E-2</v>
      </c>
      <c r="H65">
        <f>Table1_1[[#This Row],[FTE]]*Table1_1[[#This Row],[VALUE]]</f>
        <v>0.8832000000000001</v>
      </c>
    </row>
    <row r="66" spans="1:8" hidden="1" x14ac:dyDescent="0.35">
      <c r="A66" t="s">
        <v>76</v>
      </c>
      <c r="B66" t="s">
        <v>77</v>
      </c>
      <c r="C66" t="s">
        <v>78</v>
      </c>
      <c r="D66">
        <v>69</v>
      </c>
      <c r="E66">
        <v>11</v>
      </c>
      <c r="F66" t="s">
        <v>106</v>
      </c>
      <c r="G66" s="2">
        <v>0.85</v>
      </c>
      <c r="H66">
        <f>Table1_1[[#This Row],[FTE]]*Table1_1[[#This Row],[VALUE]]</f>
        <v>58.65</v>
      </c>
    </row>
    <row r="67" spans="1:8" x14ac:dyDescent="0.35">
      <c r="A67" t="s">
        <v>76</v>
      </c>
      <c r="B67" t="s">
        <v>77</v>
      </c>
      <c r="C67" t="s">
        <v>78</v>
      </c>
      <c r="D67">
        <v>69</v>
      </c>
      <c r="E67">
        <v>11</v>
      </c>
      <c r="F67" t="s">
        <v>107</v>
      </c>
      <c r="G67" s="8">
        <v>0</v>
      </c>
      <c r="H67">
        <f>Table1_1[[#This Row],[FTE]]*Table1_1[[#This Row],[VALUE]]</f>
        <v>0</v>
      </c>
    </row>
    <row r="68" spans="1:8" hidden="1" x14ac:dyDescent="0.35">
      <c r="A68" t="s">
        <v>76</v>
      </c>
      <c r="B68" t="s">
        <v>77</v>
      </c>
      <c r="C68" t="s">
        <v>78</v>
      </c>
      <c r="D68">
        <v>69</v>
      </c>
      <c r="E68">
        <v>12</v>
      </c>
      <c r="F68" t="s">
        <v>103</v>
      </c>
      <c r="G68" s="2">
        <v>1137.04</v>
      </c>
      <c r="H68">
        <f>Table1_1[[#This Row],[FTE]]*Table1_1[[#This Row],[VALUE]]</f>
        <v>78455.759999999995</v>
      </c>
    </row>
    <row r="69" spans="1:8" hidden="1" x14ac:dyDescent="0.35">
      <c r="A69" t="s">
        <v>76</v>
      </c>
      <c r="B69" t="s">
        <v>77</v>
      </c>
      <c r="C69" t="s">
        <v>78</v>
      </c>
      <c r="D69">
        <v>69</v>
      </c>
      <c r="E69">
        <v>12</v>
      </c>
      <c r="F69" t="s">
        <v>104</v>
      </c>
      <c r="G69" s="2">
        <v>43155</v>
      </c>
      <c r="H69">
        <f>Table1_1[[#This Row],[FTE]]*Table1_1[[#This Row],[VALUE]]</f>
        <v>2977695</v>
      </c>
    </row>
    <row r="70" spans="1:8" x14ac:dyDescent="0.35">
      <c r="A70" t="s">
        <v>76</v>
      </c>
      <c r="B70" t="s">
        <v>77</v>
      </c>
      <c r="C70" t="s">
        <v>78</v>
      </c>
      <c r="D70">
        <v>69</v>
      </c>
      <c r="E70">
        <v>12</v>
      </c>
      <c r="F70" t="s">
        <v>87</v>
      </c>
      <c r="G70" s="8">
        <v>0.12</v>
      </c>
      <c r="H70">
        <f>Table1_1[[#This Row],[FTE]]*Table1_1[[#This Row],[VALUE]]</f>
        <v>8.2799999999999994</v>
      </c>
    </row>
    <row r="71" spans="1:8" hidden="1" x14ac:dyDescent="0.35">
      <c r="A71" t="s">
        <v>76</v>
      </c>
      <c r="B71" t="s">
        <v>77</v>
      </c>
      <c r="C71" t="s">
        <v>78</v>
      </c>
      <c r="D71">
        <v>69</v>
      </c>
      <c r="E71">
        <v>12</v>
      </c>
      <c r="F71" t="s">
        <v>105</v>
      </c>
      <c r="G71" s="2">
        <v>1.2800000000000001E-2</v>
      </c>
      <c r="H71">
        <f>Table1_1[[#This Row],[FTE]]*Table1_1[[#This Row],[VALUE]]</f>
        <v>0.8832000000000001</v>
      </c>
    </row>
    <row r="72" spans="1:8" hidden="1" x14ac:dyDescent="0.35">
      <c r="A72" t="s">
        <v>76</v>
      </c>
      <c r="B72" t="s">
        <v>77</v>
      </c>
      <c r="C72" t="s">
        <v>78</v>
      </c>
      <c r="D72">
        <v>69</v>
      </c>
      <c r="E72">
        <v>12</v>
      </c>
      <c r="F72" t="s">
        <v>106</v>
      </c>
      <c r="G72" s="2">
        <v>0.85</v>
      </c>
      <c r="H72">
        <f>Table1_1[[#This Row],[FTE]]*Table1_1[[#This Row],[VALUE]]</f>
        <v>58.65</v>
      </c>
    </row>
    <row r="73" spans="1:8" x14ac:dyDescent="0.35">
      <c r="A73" t="s">
        <v>76</v>
      </c>
      <c r="B73" t="s">
        <v>77</v>
      </c>
      <c r="C73" t="s">
        <v>78</v>
      </c>
      <c r="D73">
        <v>69</v>
      </c>
      <c r="E73">
        <v>12</v>
      </c>
      <c r="F73" t="s">
        <v>107</v>
      </c>
      <c r="G73" s="8">
        <v>0</v>
      </c>
      <c r="H73">
        <f>Table1_1[[#This Row],[FTE]]*Table1_1[[#This Row],[VALUE]]</f>
        <v>0</v>
      </c>
    </row>
    <row r="74" spans="1:8" hidden="1" x14ac:dyDescent="0.35">
      <c r="A74" t="s">
        <v>76</v>
      </c>
      <c r="B74" t="s">
        <v>77</v>
      </c>
      <c r="C74" t="s">
        <v>79</v>
      </c>
      <c r="D74">
        <v>54</v>
      </c>
      <c r="E74">
        <v>1</v>
      </c>
      <c r="F74" t="s">
        <v>103</v>
      </c>
      <c r="G74" s="2">
        <v>1114.57</v>
      </c>
      <c r="H74">
        <f>Table1_1[[#This Row],[FTE]]*Table1_1[[#This Row],[VALUE]]</f>
        <v>60186.78</v>
      </c>
    </row>
    <row r="75" spans="1:8" hidden="1" x14ac:dyDescent="0.35">
      <c r="A75" t="s">
        <v>76</v>
      </c>
      <c r="B75" t="s">
        <v>77</v>
      </c>
      <c r="C75" t="s">
        <v>79</v>
      </c>
      <c r="D75">
        <v>54</v>
      </c>
      <c r="E75">
        <v>1</v>
      </c>
      <c r="F75" t="s">
        <v>104</v>
      </c>
      <c r="G75" s="2">
        <v>44000</v>
      </c>
      <c r="H75">
        <f>Table1_1[[#This Row],[FTE]]*Table1_1[[#This Row],[VALUE]]</f>
        <v>2376000</v>
      </c>
    </row>
    <row r="76" spans="1:8" hidden="1" x14ac:dyDescent="0.35">
      <c r="A76" t="s">
        <v>76</v>
      </c>
      <c r="B76" t="s">
        <v>77</v>
      </c>
      <c r="C76" t="s">
        <v>79</v>
      </c>
      <c r="D76">
        <v>54</v>
      </c>
      <c r="E76">
        <v>1</v>
      </c>
      <c r="F76" t="s">
        <v>87</v>
      </c>
      <c r="G76" s="8">
        <v>0.05</v>
      </c>
      <c r="H76">
        <f>Table1_1[[#This Row],[FTE]]*Table1_1[[#This Row],[VALUE]]</f>
        <v>2.7</v>
      </c>
    </row>
    <row r="77" spans="1:8" hidden="1" x14ac:dyDescent="0.35">
      <c r="A77" t="s">
        <v>76</v>
      </c>
      <c r="B77" t="s">
        <v>77</v>
      </c>
      <c r="C77" t="s">
        <v>79</v>
      </c>
      <c r="D77">
        <v>54</v>
      </c>
      <c r="E77">
        <v>1</v>
      </c>
      <c r="F77" t="s">
        <v>105</v>
      </c>
      <c r="G77" s="2">
        <v>1.5299999999999999E-2</v>
      </c>
      <c r="H77">
        <f>Table1_1[[#This Row],[FTE]]*Table1_1[[#This Row],[VALUE]]</f>
        <v>0.82619999999999993</v>
      </c>
    </row>
    <row r="78" spans="1:8" hidden="1" x14ac:dyDescent="0.35">
      <c r="A78" t="s">
        <v>76</v>
      </c>
      <c r="B78" t="s">
        <v>77</v>
      </c>
      <c r="C78" t="s">
        <v>79</v>
      </c>
      <c r="D78">
        <v>54</v>
      </c>
      <c r="E78">
        <v>1</v>
      </c>
      <c r="F78" t="s">
        <v>106</v>
      </c>
      <c r="G78" s="2">
        <v>0.85</v>
      </c>
      <c r="H78">
        <f>Table1_1[[#This Row],[FTE]]*Table1_1[[#This Row],[VALUE]]</f>
        <v>45.9</v>
      </c>
    </row>
    <row r="79" spans="1:8" hidden="1" x14ac:dyDescent="0.35">
      <c r="A79" t="s">
        <v>76</v>
      </c>
      <c r="B79" t="s">
        <v>77</v>
      </c>
      <c r="C79" t="s">
        <v>79</v>
      </c>
      <c r="D79">
        <v>54</v>
      </c>
      <c r="E79">
        <v>1</v>
      </c>
      <c r="F79" t="s">
        <v>107</v>
      </c>
      <c r="G79" s="8">
        <v>0.22500000000000001</v>
      </c>
      <c r="H79">
        <f>Table1_1[[#This Row],[FTE]]*Table1_1[[#This Row],[VALUE]]</f>
        <v>12.15</v>
      </c>
    </row>
    <row r="80" spans="1:8" hidden="1" x14ac:dyDescent="0.35">
      <c r="A80" t="s">
        <v>76</v>
      </c>
      <c r="B80" t="s">
        <v>77</v>
      </c>
      <c r="C80" t="s">
        <v>79</v>
      </c>
      <c r="D80">
        <v>54</v>
      </c>
      <c r="E80">
        <v>2</v>
      </c>
      <c r="F80" t="s">
        <v>103</v>
      </c>
      <c r="G80" s="2">
        <v>1117.3599999999999</v>
      </c>
      <c r="H80">
        <f>Table1_1[[#This Row],[FTE]]*Table1_1[[#This Row],[VALUE]]</f>
        <v>60337.439999999995</v>
      </c>
    </row>
    <row r="81" spans="1:8" hidden="1" x14ac:dyDescent="0.35">
      <c r="A81" t="s">
        <v>76</v>
      </c>
      <c r="B81" t="s">
        <v>77</v>
      </c>
      <c r="C81" t="s">
        <v>79</v>
      </c>
      <c r="D81">
        <v>54</v>
      </c>
      <c r="E81">
        <v>2</v>
      </c>
      <c r="F81" t="s">
        <v>104</v>
      </c>
      <c r="G81" s="2">
        <v>44110</v>
      </c>
      <c r="H81">
        <f>Table1_1[[#This Row],[FTE]]*Table1_1[[#This Row],[VALUE]]</f>
        <v>2381940</v>
      </c>
    </row>
    <row r="82" spans="1:8" x14ac:dyDescent="0.35">
      <c r="A82" t="s">
        <v>76</v>
      </c>
      <c r="B82" t="s">
        <v>77</v>
      </c>
      <c r="C82" t="s">
        <v>79</v>
      </c>
      <c r="D82">
        <v>54</v>
      </c>
      <c r="E82">
        <v>2</v>
      </c>
      <c r="F82" t="s">
        <v>87</v>
      </c>
      <c r="G82" s="8">
        <v>0.05</v>
      </c>
      <c r="H82">
        <f>Table1_1[[#This Row],[FTE]]*Table1_1[[#This Row],[VALUE]]</f>
        <v>2.7</v>
      </c>
    </row>
    <row r="83" spans="1:8" hidden="1" x14ac:dyDescent="0.35">
      <c r="A83" t="s">
        <v>76</v>
      </c>
      <c r="B83" t="s">
        <v>77</v>
      </c>
      <c r="C83" t="s">
        <v>79</v>
      </c>
      <c r="D83">
        <v>54</v>
      </c>
      <c r="E83">
        <v>2</v>
      </c>
      <c r="F83" t="s">
        <v>105</v>
      </c>
      <c r="G83" s="2">
        <v>1.5299999999999999E-2</v>
      </c>
      <c r="H83">
        <f>Table1_1[[#This Row],[FTE]]*Table1_1[[#This Row],[VALUE]]</f>
        <v>0.82619999999999993</v>
      </c>
    </row>
    <row r="84" spans="1:8" hidden="1" x14ac:dyDescent="0.35">
      <c r="A84" t="s">
        <v>76</v>
      </c>
      <c r="B84" t="s">
        <v>77</v>
      </c>
      <c r="C84" t="s">
        <v>79</v>
      </c>
      <c r="D84">
        <v>54</v>
      </c>
      <c r="E84">
        <v>2</v>
      </c>
      <c r="F84" t="s">
        <v>106</v>
      </c>
      <c r="G84" s="2">
        <v>0.85</v>
      </c>
      <c r="H84">
        <f>Table1_1[[#This Row],[FTE]]*Table1_1[[#This Row],[VALUE]]</f>
        <v>45.9</v>
      </c>
    </row>
    <row r="85" spans="1:8" x14ac:dyDescent="0.35">
      <c r="A85" t="s">
        <v>76</v>
      </c>
      <c r="B85" t="s">
        <v>77</v>
      </c>
      <c r="C85" t="s">
        <v>79</v>
      </c>
      <c r="D85">
        <v>54</v>
      </c>
      <c r="E85">
        <v>2</v>
      </c>
      <c r="F85" t="s">
        <v>107</v>
      </c>
      <c r="G85" s="8">
        <v>0</v>
      </c>
      <c r="H85">
        <f>Table1_1[[#This Row],[FTE]]*Table1_1[[#This Row],[VALUE]]</f>
        <v>0</v>
      </c>
    </row>
    <row r="86" spans="1:8" hidden="1" x14ac:dyDescent="0.35">
      <c r="A86" t="s">
        <v>76</v>
      </c>
      <c r="B86" t="s">
        <v>77</v>
      </c>
      <c r="C86" t="s">
        <v>79</v>
      </c>
      <c r="D86">
        <v>54</v>
      </c>
      <c r="E86">
        <v>3</v>
      </c>
      <c r="F86" t="s">
        <v>103</v>
      </c>
      <c r="G86" s="2">
        <v>1120.1400000000001</v>
      </c>
      <c r="H86">
        <f>Table1_1[[#This Row],[FTE]]*Table1_1[[#This Row],[VALUE]]</f>
        <v>60487.560000000005</v>
      </c>
    </row>
    <row r="87" spans="1:8" hidden="1" x14ac:dyDescent="0.35">
      <c r="A87" t="s">
        <v>76</v>
      </c>
      <c r="B87" t="s">
        <v>77</v>
      </c>
      <c r="C87" t="s">
        <v>79</v>
      </c>
      <c r="D87">
        <v>54</v>
      </c>
      <c r="E87">
        <v>3</v>
      </c>
      <c r="F87" t="s">
        <v>104</v>
      </c>
      <c r="G87" s="2">
        <v>44220</v>
      </c>
      <c r="H87">
        <f>Table1_1[[#This Row],[FTE]]*Table1_1[[#This Row],[VALUE]]</f>
        <v>2387880</v>
      </c>
    </row>
    <row r="88" spans="1:8" x14ac:dyDescent="0.35">
      <c r="A88" t="s">
        <v>76</v>
      </c>
      <c r="B88" t="s">
        <v>77</v>
      </c>
      <c r="C88" t="s">
        <v>79</v>
      </c>
      <c r="D88">
        <v>54</v>
      </c>
      <c r="E88">
        <v>3</v>
      </c>
      <c r="F88" t="s">
        <v>87</v>
      </c>
      <c r="G88" s="8">
        <v>0.05</v>
      </c>
      <c r="H88">
        <f>Table1_1[[#This Row],[FTE]]*Table1_1[[#This Row],[VALUE]]</f>
        <v>2.7</v>
      </c>
    </row>
    <row r="89" spans="1:8" hidden="1" x14ac:dyDescent="0.35">
      <c r="A89" t="s">
        <v>76</v>
      </c>
      <c r="B89" t="s">
        <v>77</v>
      </c>
      <c r="C89" t="s">
        <v>79</v>
      </c>
      <c r="D89">
        <v>54</v>
      </c>
      <c r="E89">
        <v>3</v>
      </c>
      <c r="F89" t="s">
        <v>105</v>
      </c>
      <c r="G89" s="2">
        <v>1.5299999999999999E-2</v>
      </c>
      <c r="H89">
        <f>Table1_1[[#This Row],[FTE]]*Table1_1[[#This Row],[VALUE]]</f>
        <v>0.82619999999999993</v>
      </c>
    </row>
    <row r="90" spans="1:8" hidden="1" x14ac:dyDescent="0.35">
      <c r="A90" t="s">
        <v>76</v>
      </c>
      <c r="B90" t="s">
        <v>77</v>
      </c>
      <c r="C90" t="s">
        <v>79</v>
      </c>
      <c r="D90">
        <v>54</v>
      </c>
      <c r="E90">
        <v>3</v>
      </c>
      <c r="F90" t="s">
        <v>106</v>
      </c>
      <c r="G90" s="2">
        <v>0.85</v>
      </c>
      <c r="H90">
        <f>Table1_1[[#This Row],[FTE]]*Table1_1[[#This Row],[VALUE]]</f>
        <v>45.9</v>
      </c>
    </row>
    <row r="91" spans="1:8" x14ac:dyDescent="0.35">
      <c r="A91" t="s">
        <v>76</v>
      </c>
      <c r="B91" t="s">
        <v>77</v>
      </c>
      <c r="C91" t="s">
        <v>79</v>
      </c>
      <c r="D91">
        <v>54</v>
      </c>
      <c r="E91">
        <v>3</v>
      </c>
      <c r="F91" t="s">
        <v>107</v>
      </c>
      <c r="G91" s="8">
        <v>0</v>
      </c>
      <c r="H91">
        <f>Table1_1[[#This Row],[FTE]]*Table1_1[[#This Row],[VALUE]]</f>
        <v>0</v>
      </c>
    </row>
    <row r="92" spans="1:8" hidden="1" x14ac:dyDescent="0.35">
      <c r="A92" t="s">
        <v>76</v>
      </c>
      <c r="B92" t="s">
        <v>77</v>
      </c>
      <c r="C92" t="s">
        <v>79</v>
      </c>
      <c r="D92">
        <v>54</v>
      </c>
      <c r="E92">
        <v>4</v>
      </c>
      <c r="F92" t="s">
        <v>103</v>
      </c>
      <c r="G92" s="2">
        <v>1122.93</v>
      </c>
      <c r="H92">
        <f>Table1_1[[#This Row],[FTE]]*Table1_1[[#This Row],[VALUE]]</f>
        <v>60638.22</v>
      </c>
    </row>
    <row r="93" spans="1:8" hidden="1" x14ac:dyDescent="0.35">
      <c r="A93" t="s">
        <v>76</v>
      </c>
      <c r="B93" t="s">
        <v>77</v>
      </c>
      <c r="C93" t="s">
        <v>79</v>
      </c>
      <c r="D93">
        <v>54</v>
      </c>
      <c r="E93">
        <v>4</v>
      </c>
      <c r="F93" t="s">
        <v>104</v>
      </c>
      <c r="G93" s="2">
        <v>44330</v>
      </c>
      <c r="H93">
        <f>Table1_1[[#This Row],[FTE]]*Table1_1[[#This Row],[VALUE]]</f>
        <v>2393820</v>
      </c>
    </row>
    <row r="94" spans="1:8" x14ac:dyDescent="0.35">
      <c r="A94" t="s">
        <v>76</v>
      </c>
      <c r="B94" t="s">
        <v>77</v>
      </c>
      <c r="C94" t="s">
        <v>79</v>
      </c>
      <c r="D94">
        <v>54</v>
      </c>
      <c r="E94">
        <v>4</v>
      </c>
      <c r="F94" t="s">
        <v>87</v>
      </c>
      <c r="G94" s="8">
        <v>0.05</v>
      </c>
      <c r="H94">
        <f>Table1_1[[#This Row],[FTE]]*Table1_1[[#This Row],[VALUE]]</f>
        <v>2.7</v>
      </c>
    </row>
    <row r="95" spans="1:8" hidden="1" x14ac:dyDescent="0.35">
      <c r="A95" t="s">
        <v>76</v>
      </c>
      <c r="B95" t="s">
        <v>77</v>
      </c>
      <c r="C95" t="s">
        <v>79</v>
      </c>
      <c r="D95">
        <v>54</v>
      </c>
      <c r="E95">
        <v>4</v>
      </c>
      <c r="F95" t="s">
        <v>105</v>
      </c>
      <c r="G95" s="2">
        <v>1.5299999999999999E-2</v>
      </c>
      <c r="H95">
        <f>Table1_1[[#This Row],[FTE]]*Table1_1[[#This Row],[VALUE]]</f>
        <v>0.82619999999999993</v>
      </c>
    </row>
    <row r="96" spans="1:8" hidden="1" x14ac:dyDescent="0.35">
      <c r="A96" t="s">
        <v>76</v>
      </c>
      <c r="B96" t="s">
        <v>77</v>
      </c>
      <c r="C96" t="s">
        <v>79</v>
      </c>
      <c r="D96">
        <v>54</v>
      </c>
      <c r="E96">
        <v>4</v>
      </c>
      <c r="F96" t="s">
        <v>106</v>
      </c>
      <c r="G96" s="2">
        <v>0.85</v>
      </c>
      <c r="H96">
        <f>Table1_1[[#This Row],[FTE]]*Table1_1[[#This Row],[VALUE]]</f>
        <v>45.9</v>
      </c>
    </row>
    <row r="97" spans="1:8" x14ac:dyDescent="0.35">
      <c r="A97" t="s">
        <v>76</v>
      </c>
      <c r="B97" t="s">
        <v>77</v>
      </c>
      <c r="C97" t="s">
        <v>79</v>
      </c>
      <c r="D97">
        <v>54</v>
      </c>
      <c r="E97">
        <v>4</v>
      </c>
      <c r="F97" t="s">
        <v>107</v>
      </c>
      <c r="G97" s="8">
        <v>0.22500000000000001</v>
      </c>
      <c r="H97">
        <f>Table1_1[[#This Row],[FTE]]*Table1_1[[#This Row],[VALUE]]</f>
        <v>12.15</v>
      </c>
    </row>
    <row r="98" spans="1:8" hidden="1" x14ac:dyDescent="0.35">
      <c r="A98" t="s">
        <v>76</v>
      </c>
      <c r="B98" t="s">
        <v>77</v>
      </c>
      <c r="C98" t="s">
        <v>79</v>
      </c>
      <c r="D98">
        <v>54</v>
      </c>
      <c r="E98">
        <v>5</v>
      </c>
      <c r="F98" t="s">
        <v>103</v>
      </c>
      <c r="G98" s="2">
        <v>1125.72</v>
      </c>
      <c r="H98">
        <f>Table1_1[[#This Row],[FTE]]*Table1_1[[#This Row],[VALUE]]</f>
        <v>60788.880000000005</v>
      </c>
    </row>
    <row r="99" spans="1:8" hidden="1" x14ac:dyDescent="0.35">
      <c r="A99" t="s">
        <v>76</v>
      </c>
      <c r="B99" t="s">
        <v>77</v>
      </c>
      <c r="C99" t="s">
        <v>79</v>
      </c>
      <c r="D99">
        <v>54</v>
      </c>
      <c r="E99">
        <v>5</v>
      </c>
      <c r="F99" t="s">
        <v>104</v>
      </c>
      <c r="G99" s="2">
        <v>44440</v>
      </c>
      <c r="H99">
        <f>Table1_1[[#This Row],[FTE]]*Table1_1[[#This Row],[VALUE]]</f>
        <v>2399760</v>
      </c>
    </row>
    <row r="100" spans="1:8" x14ac:dyDescent="0.35">
      <c r="A100" t="s">
        <v>76</v>
      </c>
      <c r="B100" t="s">
        <v>77</v>
      </c>
      <c r="C100" t="s">
        <v>79</v>
      </c>
      <c r="D100">
        <v>54</v>
      </c>
      <c r="E100">
        <v>5</v>
      </c>
      <c r="F100" t="s">
        <v>87</v>
      </c>
      <c r="G100" s="8">
        <v>0.05</v>
      </c>
      <c r="H100">
        <f>Table1_1[[#This Row],[FTE]]*Table1_1[[#This Row],[VALUE]]</f>
        <v>2.7</v>
      </c>
    </row>
    <row r="101" spans="1:8" hidden="1" x14ac:dyDescent="0.35">
      <c r="A101" t="s">
        <v>76</v>
      </c>
      <c r="B101" t="s">
        <v>77</v>
      </c>
      <c r="C101" t="s">
        <v>79</v>
      </c>
      <c r="D101">
        <v>54</v>
      </c>
      <c r="E101">
        <v>5</v>
      </c>
      <c r="F101" t="s">
        <v>105</v>
      </c>
      <c r="G101" s="2">
        <v>1.5299999999999999E-2</v>
      </c>
      <c r="H101">
        <f>Table1_1[[#This Row],[FTE]]*Table1_1[[#This Row],[VALUE]]</f>
        <v>0.82619999999999993</v>
      </c>
    </row>
    <row r="102" spans="1:8" hidden="1" x14ac:dyDescent="0.35">
      <c r="A102" t="s">
        <v>76</v>
      </c>
      <c r="B102" t="s">
        <v>77</v>
      </c>
      <c r="C102" t="s">
        <v>79</v>
      </c>
      <c r="D102">
        <v>54</v>
      </c>
      <c r="E102">
        <v>5</v>
      </c>
      <c r="F102" t="s">
        <v>106</v>
      </c>
      <c r="G102" s="2">
        <v>0.85</v>
      </c>
      <c r="H102">
        <f>Table1_1[[#This Row],[FTE]]*Table1_1[[#This Row],[VALUE]]</f>
        <v>45.9</v>
      </c>
    </row>
    <row r="103" spans="1:8" x14ac:dyDescent="0.35">
      <c r="A103" t="s">
        <v>76</v>
      </c>
      <c r="B103" t="s">
        <v>77</v>
      </c>
      <c r="C103" t="s">
        <v>79</v>
      </c>
      <c r="D103">
        <v>54</v>
      </c>
      <c r="E103">
        <v>5</v>
      </c>
      <c r="F103" t="s">
        <v>107</v>
      </c>
      <c r="G103" s="8">
        <v>0</v>
      </c>
      <c r="H103">
        <f>Table1_1[[#This Row],[FTE]]*Table1_1[[#This Row],[VALUE]]</f>
        <v>0</v>
      </c>
    </row>
    <row r="104" spans="1:8" hidden="1" x14ac:dyDescent="0.35">
      <c r="A104" t="s">
        <v>76</v>
      </c>
      <c r="B104" t="s">
        <v>77</v>
      </c>
      <c r="C104" t="s">
        <v>79</v>
      </c>
      <c r="D104">
        <v>54</v>
      </c>
      <c r="E104">
        <v>6</v>
      </c>
      <c r="F104" t="s">
        <v>103</v>
      </c>
      <c r="G104" s="2">
        <v>1128.5</v>
      </c>
      <c r="H104">
        <f>Table1_1[[#This Row],[FTE]]*Table1_1[[#This Row],[VALUE]]</f>
        <v>60939</v>
      </c>
    </row>
    <row r="105" spans="1:8" hidden="1" x14ac:dyDescent="0.35">
      <c r="A105" t="s">
        <v>76</v>
      </c>
      <c r="B105" t="s">
        <v>77</v>
      </c>
      <c r="C105" t="s">
        <v>79</v>
      </c>
      <c r="D105">
        <v>54</v>
      </c>
      <c r="E105">
        <v>6</v>
      </c>
      <c r="F105" t="s">
        <v>104</v>
      </c>
      <c r="G105" s="2">
        <v>44550</v>
      </c>
      <c r="H105">
        <f>Table1_1[[#This Row],[FTE]]*Table1_1[[#This Row],[VALUE]]</f>
        <v>2405700</v>
      </c>
    </row>
    <row r="106" spans="1:8" x14ac:dyDescent="0.35">
      <c r="A106" t="s">
        <v>76</v>
      </c>
      <c r="B106" t="s">
        <v>77</v>
      </c>
      <c r="C106" t="s">
        <v>79</v>
      </c>
      <c r="D106">
        <v>54</v>
      </c>
      <c r="E106">
        <v>6</v>
      </c>
      <c r="F106" t="s">
        <v>87</v>
      </c>
      <c r="G106" s="8">
        <v>0.05</v>
      </c>
      <c r="H106">
        <f>Table1_1[[#This Row],[FTE]]*Table1_1[[#This Row],[VALUE]]</f>
        <v>2.7</v>
      </c>
    </row>
    <row r="107" spans="1:8" hidden="1" x14ac:dyDescent="0.35">
      <c r="A107" t="s">
        <v>76</v>
      </c>
      <c r="B107" t="s">
        <v>77</v>
      </c>
      <c r="C107" t="s">
        <v>79</v>
      </c>
      <c r="D107">
        <v>54</v>
      </c>
      <c r="E107">
        <v>6</v>
      </c>
      <c r="F107" t="s">
        <v>105</v>
      </c>
      <c r="G107" s="2">
        <v>1.5299999999999999E-2</v>
      </c>
      <c r="H107">
        <f>Table1_1[[#This Row],[FTE]]*Table1_1[[#This Row],[VALUE]]</f>
        <v>0.82619999999999993</v>
      </c>
    </row>
    <row r="108" spans="1:8" hidden="1" x14ac:dyDescent="0.35">
      <c r="A108" t="s">
        <v>76</v>
      </c>
      <c r="B108" t="s">
        <v>77</v>
      </c>
      <c r="C108" t="s">
        <v>79</v>
      </c>
      <c r="D108">
        <v>54</v>
      </c>
      <c r="E108">
        <v>6</v>
      </c>
      <c r="F108" t="s">
        <v>106</v>
      </c>
      <c r="G108" s="2">
        <v>0.85</v>
      </c>
      <c r="H108">
        <f>Table1_1[[#This Row],[FTE]]*Table1_1[[#This Row],[VALUE]]</f>
        <v>45.9</v>
      </c>
    </row>
    <row r="109" spans="1:8" x14ac:dyDescent="0.35">
      <c r="A109" t="s">
        <v>76</v>
      </c>
      <c r="B109" t="s">
        <v>77</v>
      </c>
      <c r="C109" t="s">
        <v>79</v>
      </c>
      <c r="D109">
        <v>54</v>
      </c>
      <c r="E109">
        <v>6</v>
      </c>
      <c r="F109" t="s">
        <v>107</v>
      </c>
      <c r="G109" s="8">
        <v>0</v>
      </c>
      <c r="H109">
        <f>Table1_1[[#This Row],[FTE]]*Table1_1[[#This Row],[VALUE]]</f>
        <v>0</v>
      </c>
    </row>
    <row r="110" spans="1:8" hidden="1" x14ac:dyDescent="0.35">
      <c r="A110" t="s">
        <v>76</v>
      </c>
      <c r="B110" t="s">
        <v>77</v>
      </c>
      <c r="C110" t="s">
        <v>79</v>
      </c>
      <c r="D110">
        <v>54</v>
      </c>
      <c r="E110">
        <v>7</v>
      </c>
      <c r="F110" t="s">
        <v>103</v>
      </c>
      <c r="G110" s="2">
        <v>1131.29</v>
      </c>
      <c r="H110">
        <f>Table1_1[[#This Row],[FTE]]*Table1_1[[#This Row],[VALUE]]</f>
        <v>61089.659999999996</v>
      </c>
    </row>
    <row r="111" spans="1:8" hidden="1" x14ac:dyDescent="0.35">
      <c r="A111" t="s">
        <v>76</v>
      </c>
      <c r="B111" t="s">
        <v>77</v>
      </c>
      <c r="C111" t="s">
        <v>79</v>
      </c>
      <c r="D111">
        <v>54</v>
      </c>
      <c r="E111">
        <v>7</v>
      </c>
      <c r="F111" t="s">
        <v>104</v>
      </c>
      <c r="G111" s="2">
        <v>44660</v>
      </c>
      <c r="H111">
        <f>Table1_1[[#This Row],[FTE]]*Table1_1[[#This Row],[VALUE]]</f>
        <v>2411640</v>
      </c>
    </row>
    <row r="112" spans="1:8" hidden="1" x14ac:dyDescent="0.35">
      <c r="A112" t="s">
        <v>76</v>
      </c>
      <c r="B112" t="s">
        <v>77</v>
      </c>
      <c r="C112" t="s">
        <v>79</v>
      </c>
      <c r="D112">
        <v>54</v>
      </c>
      <c r="E112">
        <v>7</v>
      </c>
      <c r="F112" t="s">
        <v>87</v>
      </c>
      <c r="G112" s="8">
        <v>0.05</v>
      </c>
      <c r="H112">
        <f>Table1_1[[#This Row],[FTE]]*Table1_1[[#This Row],[VALUE]]</f>
        <v>2.7</v>
      </c>
    </row>
    <row r="113" spans="1:8" hidden="1" x14ac:dyDescent="0.35">
      <c r="A113" t="s">
        <v>76</v>
      </c>
      <c r="B113" t="s">
        <v>77</v>
      </c>
      <c r="C113" t="s">
        <v>79</v>
      </c>
      <c r="D113">
        <v>54</v>
      </c>
      <c r="E113">
        <v>7</v>
      </c>
      <c r="F113" t="s">
        <v>105</v>
      </c>
      <c r="G113" s="2">
        <v>1.5299999999999999E-2</v>
      </c>
      <c r="H113">
        <f>Table1_1[[#This Row],[FTE]]*Table1_1[[#This Row],[VALUE]]</f>
        <v>0.82619999999999993</v>
      </c>
    </row>
    <row r="114" spans="1:8" hidden="1" x14ac:dyDescent="0.35">
      <c r="A114" t="s">
        <v>76</v>
      </c>
      <c r="B114" t="s">
        <v>77</v>
      </c>
      <c r="C114" t="s">
        <v>79</v>
      </c>
      <c r="D114">
        <v>54</v>
      </c>
      <c r="E114">
        <v>7</v>
      </c>
      <c r="F114" t="s">
        <v>106</v>
      </c>
      <c r="G114" s="2">
        <v>0.85</v>
      </c>
      <c r="H114">
        <f>Table1_1[[#This Row],[FTE]]*Table1_1[[#This Row],[VALUE]]</f>
        <v>45.9</v>
      </c>
    </row>
    <row r="115" spans="1:8" hidden="1" x14ac:dyDescent="0.35">
      <c r="A115" t="s">
        <v>76</v>
      </c>
      <c r="B115" t="s">
        <v>77</v>
      </c>
      <c r="C115" t="s">
        <v>79</v>
      </c>
      <c r="D115">
        <v>54</v>
      </c>
      <c r="E115">
        <v>7</v>
      </c>
      <c r="F115" t="s">
        <v>107</v>
      </c>
      <c r="G115" s="8">
        <v>0.22500000000000001</v>
      </c>
      <c r="H115">
        <f>Table1_1[[#This Row],[FTE]]*Table1_1[[#This Row],[VALUE]]</f>
        <v>12.15</v>
      </c>
    </row>
    <row r="116" spans="1:8" hidden="1" x14ac:dyDescent="0.35">
      <c r="A116" t="s">
        <v>76</v>
      </c>
      <c r="B116" t="s">
        <v>77</v>
      </c>
      <c r="C116" t="s">
        <v>79</v>
      </c>
      <c r="D116">
        <v>54</v>
      </c>
      <c r="E116">
        <v>8</v>
      </c>
      <c r="F116" t="s">
        <v>103</v>
      </c>
      <c r="G116" s="2">
        <v>1134.07</v>
      </c>
      <c r="H116">
        <f>Table1_1[[#This Row],[FTE]]*Table1_1[[#This Row],[VALUE]]</f>
        <v>61239.78</v>
      </c>
    </row>
    <row r="117" spans="1:8" hidden="1" x14ac:dyDescent="0.35">
      <c r="A117" t="s">
        <v>76</v>
      </c>
      <c r="B117" t="s">
        <v>77</v>
      </c>
      <c r="C117" t="s">
        <v>79</v>
      </c>
      <c r="D117">
        <v>54</v>
      </c>
      <c r="E117">
        <v>8</v>
      </c>
      <c r="F117" t="s">
        <v>104</v>
      </c>
      <c r="G117" s="2">
        <v>44770</v>
      </c>
      <c r="H117">
        <f>Table1_1[[#This Row],[FTE]]*Table1_1[[#This Row],[VALUE]]</f>
        <v>2417580</v>
      </c>
    </row>
    <row r="118" spans="1:8" x14ac:dyDescent="0.35">
      <c r="A118" t="s">
        <v>76</v>
      </c>
      <c r="B118" t="s">
        <v>77</v>
      </c>
      <c r="C118" t="s">
        <v>79</v>
      </c>
      <c r="D118">
        <v>54</v>
      </c>
      <c r="E118">
        <v>8</v>
      </c>
      <c r="F118" t="s">
        <v>87</v>
      </c>
      <c r="G118" s="8">
        <v>0.05</v>
      </c>
      <c r="H118">
        <f>Table1_1[[#This Row],[FTE]]*Table1_1[[#This Row],[VALUE]]</f>
        <v>2.7</v>
      </c>
    </row>
    <row r="119" spans="1:8" hidden="1" x14ac:dyDescent="0.35">
      <c r="A119" t="s">
        <v>76</v>
      </c>
      <c r="B119" t="s">
        <v>77</v>
      </c>
      <c r="C119" t="s">
        <v>79</v>
      </c>
      <c r="D119">
        <v>54</v>
      </c>
      <c r="E119">
        <v>8</v>
      </c>
      <c r="F119" t="s">
        <v>105</v>
      </c>
      <c r="G119" s="2">
        <v>1.5299999999999999E-2</v>
      </c>
      <c r="H119">
        <f>Table1_1[[#This Row],[FTE]]*Table1_1[[#This Row],[VALUE]]</f>
        <v>0.82619999999999993</v>
      </c>
    </row>
    <row r="120" spans="1:8" hidden="1" x14ac:dyDescent="0.35">
      <c r="A120" t="s">
        <v>76</v>
      </c>
      <c r="B120" t="s">
        <v>77</v>
      </c>
      <c r="C120" t="s">
        <v>79</v>
      </c>
      <c r="D120">
        <v>54</v>
      </c>
      <c r="E120">
        <v>8</v>
      </c>
      <c r="F120" t="s">
        <v>106</v>
      </c>
      <c r="G120" s="2">
        <v>0.85</v>
      </c>
      <c r="H120">
        <f>Table1_1[[#This Row],[FTE]]*Table1_1[[#This Row],[VALUE]]</f>
        <v>45.9</v>
      </c>
    </row>
    <row r="121" spans="1:8" x14ac:dyDescent="0.35">
      <c r="A121" t="s">
        <v>76</v>
      </c>
      <c r="B121" t="s">
        <v>77</v>
      </c>
      <c r="C121" t="s">
        <v>79</v>
      </c>
      <c r="D121">
        <v>54</v>
      </c>
      <c r="E121">
        <v>8</v>
      </c>
      <c r="F121" t="s">
        <v>107</v>
      </c>
      <c r="G121" s="8">
        <v>0</v>
      </c>
      <c r="H121">
        <f>Table1_1[[#This Row],[FTE]]*Table1_1[[#This Row],[VALUE]]</f>
        <v>0</v>
      </c>
    </row>
    <row r="122" spans="1:8" hidden="1" x14ac:dyDescent="0.35">
      <c r="A122" t="s">
        <v>76</v>
      </c>
      <c r="B122" t="s">
        <v>77</v>
      </c>
      <c r="C122" t="s">
        <v>79</v>
      </c>
      <c r="D122">
        <v>54</v>
      </c>
      <c r="E122">
        <v>9</v>
      </c>
      <c r="F122" t="s">
        <v>103</v>
      </c>
      <c r="G122" s="2">
        <v>1136.8599999999999</v>
      </c>
      <c r="H122">
        <f>Table1_1[[#This Row],[FTE]]*Table1_1[[#This Row],[VALUE]]</f>
        <v>61390.439999999995</v>
      </c>
    </row>
    <row r="123" spans="1:8" hidden="1" x14ac:dyDescent="0.35">
      <c r="A123" t="s">
        <v>76</v>
      </c>
      <c r="B123" t="s">
        <v>77</v>
      </c>
      <c r="C123" t="s">
        <v>79</v>
      </c>
      <c r="D123">
        <v>54</v>
      </c>
      <c r="E123">
        <v>9</v>
      </c>
      <c r="F123" t="s">
        <v>104</v>
      </c>
      <c r="G123" s="2">
        <v>44880</v>
      </c>
      <c r="H123">
        <f>Table1_1[[#This Row],[FTE]]*Table1_1[[#This Row],[VALUE]]</f>
        <v>2423520</v>
      </c>
    </row>
    <row r="124" spans="1:8" x14ac:dyDescent="0.35">
      <c r="A124" t="s">
        <v>76</v>
      </c>
      <c r="B124" t="s">
        <v>77</v>
      </c>
      <c r="C124" t="s">
        <v>79</v>
      </c>
      <c r="D124">
        <v>54</v>
      </c>
      <c r="E124">
        <v>9</v>
      </c>
      <c r="F124" t="s">
        <v>87</v>
      </c>
      <c r="G124" s="8">
        <v>0.05</v>
      </c>
      <c r="H124">
        <f>Table1_1[[#This Row],[FTE]]*Table1_1[[#This Row],[VALUE]]</f>
        <v>2.7</v>
      </c>
    </row>
    <row r="125" spans="1:8" hidden="1" x14ac:dyDescent="0.35">
      <c r="A125" t="s">
        <v>76</v>
      </c>
      <c r="B125" t="s">
        <v>77</v>
      </c>
      <c r="C125" t="s">
        <v>79</v>
      </c>
      <c r="D125">
        <v>54</v>
      </c>
      <c r="E125">
        <v>9</v>
      </c>
      <c r="F125" t="s">
        <v>105</v>
      </c>
      <c r="G125" s="2">
        <v>1.5299999999999999E-2</v>
      </c>
      <c r="H125">
        <f>Table1_1[[#This Row],[FTE]]*Table1_1[[#This Row],[VALUE]]</f>
        <v>0.82619999999999993</v>
      </c>
    </row>
    <row r="126" spans="1:8" hidden="1" x14ac:dyDescent="0.35">
      <c r="A126" t="s">
        <v>76</v>
      </c>
      <c r="B126" t="s">
        <v>77</v>
      </c>
      <c r="C126" t="s">
        <v>79</v>
      </c>
      <c r="D126">
        <v>54</v>
      </c>
      <c r="E126">
        <v>9</v>
      </c>
      <c r="F126" t="s">
        <v>106</v>
      </c>
      <c r="G126" s="2">
        <v>0.85</v>
      </c>
      <c r="H126">
        <f>Table1_1[[#This Row],[FTE]]*Table1_1[[#This Row],[VALUE]]</f>
        <v>45.9</v>
      </c>
    </row>
    <row r="127" spans="1:8" x14ac:dyDescent="0.35">
      <c r="A127" t="s">
        <v>76</v>
      </c>
      <c r="B127" t="s">
        <v>77</v>
      </c>
      <c r="C127" t="s">
        <v>79</v>
      </c>
      <c r="D127">
        <v>54</v>
      </c>
      <c r="E127">
        <v>9</v>
      </c>
      <c r="F127" t="s">
        <v>107</v>
      </c>
      <c r="G127" s="8">
        <v>0</v>
      </c>
      <c r="H127">
        <f>Table1_1[[#This Row],[FTE]]*Table1_1[[#This Row],[VALUE]]</f>
        <v>0</v>
      </c>
    </row>
    <row r="128" spans="1:8" hidden="1" x14ac:dyDescent="0.35">
      <c r="A128" t="s">
        <v>76</v>
      </c>
      <c r="B128" t="s">
        <v>77</v>
      </c>
      <c r="C128" t="s">
        <v>79</v>
      </c>
      <c r="D128">
        <v>54</v>
      </c>
      <c r="E128">
        <v>10</v>
      </c>
      <c r="F128" t="s">
        <v>103</v>
      </c>
      <c r="G128" s="2">
        <v>1139.6500000000001</v>
      </c>
      <c r="H128">
        <f>Table1_1[[#This Row],[FTE]]*Table1_1[[#This Row],[VALUE]]</f>
        <v>61541.100000000006</v>
      </c>
    </row>
    <row r="129" spans="1:8" hidden="1" x14ac:dyDescent="0.35">
      <c r="A129" t="s">
        <v>76</v>
      </c>
      <c r="B129" t="s">
        <v>77</v>
      </c>
      <c r="C129" t="s">
        <v>79</v>
      </c>
      <c r="D129">
        <v>54</v>
      </c>
      <c r="E129">
        <v>10</v>
      </c>
      <c r="F129" t="s">
        <v>104</v>
      </c>
      <c r="G129" s="2">
        <v>44990</v>
      </c>
      <c r="H129">
        <f>Table1_1[[#This Row],[FTE]]*Table1_1[[#This Row],[VALUE]]</f>
        <v>2429460</v>
      </c>
    </row>
    <row r="130" spans="1:8" x14ac:dyDescent="0.35">
      <c r="A130" t="s">
        <v>76</v>
      </c>
      <c r="B130" t="s">
        <v>77</v>
      </c>
      <c r="C130" t="s">
        <v>79</v>
      </c>
      <c r="D130">
        <v>54</v>
      </c>
      <c r="E130">
        <v>10</v>
      </c>
      <c r="F130" t="s">
        <v>87</v>
      </c>
      <c r="G130" s="8">
        <v>0.05</v>
      </c>
      <c r="H130">
        <f>Table1_1[[#This Row],[FTE]]*Table1_1[[#This Row],[VALUE]]</f>
        <v>2.7</v>
      </c>
    </row>
    <row r="131" spans="1:8" hidden="1" x14ac:dyDescent="0.35">
      <c r="A131" t="s">
        <v>76</v>
      </c>
      <c r="B131" t="s">
        <v>77</v>
      </c>
      <c r="C131" t="s">
        <v>79</v>
      </c>
      <c r="D131">
        <v>54</v>
      </c>
      <c r="E131">
        <v>10</v>
      </c>
      <c r="F131" t="s">
        <v>105</v>
      </c>
      <c r="G131" s="2">
        <v>1.5299999999999999E-2</v>
      </c>
      <c r="H131">
        <f>Table1_1[[#This Row],[FTE]]*Table1_1[[#This Row],[VALUE]]</f>
        <v>0.82619999999999993</v>
      </c>
    </row>
    <row r="132" spans="1:8" hidden="1" x14ac:dyDescent="0.35">
      <c r="A132" t="s">
        <v>76</v>
      </c>
      <c r="B132" t="s">
        <v>77</v>
      </c>
      <c r="C132" t="s">
        <v>79</v>
      </c>
      <c r="D132">
        <v>54</v>
      </c>
      <c r="E132">
        <v>10</v>
      </c>
      <c r="F132" t="s">
        <v>106</v>
      </c>
      <c r="G132" s="2">
        <v>0.85</v>
      </c>
      <c r="H132">
        <f>Table1_1[[#This Row],[FTE]]*Table1_1[[#This Row],[VALUE]]</f>
        <v>45.9</v>
      </c>
    </row>
    <row r="133" spans="1:8" x14ac:dyDescent="0.35">
      <c r="A133" t="s">
        <v>76</v>
      </c>
      <c r="B133" t="s">
        <v>77</v>
      </c>
      <c r="C133" t="s">
        <v>79</v>
      </c>
      <c r="D133">
        <v>54</v>
      </c>
      <c r="E133">
        <v>10</v>
      </c>
      <c r="F133" t="s">
        <v>107</v>
      </c>
      <c r="G133" s="8">
        <v>0.22500000000000001</v>
      </c>
      <c r="H133">
        <f>Table1_1[[#This Row],[FTE]]*Table1_1[[#This Row],[VALUE]]</f>
        <v>12.15</v>
      </c>
    </row>
    <row r="134" spans="1:8" hidden="1" x14ac:dyDescent="0.35">
      <c r="A134" t="s">
        <v>76</v>
      </c>
      <c r="B134" t="s">
        <v>77</v>
      </c>
      <c r="C134" t="s">
        <v>79</v>
      </c>
      <c r="D134">
        <v>54</v>
      </c>
      <c r="E134">
        <v>11</v>
      </c>
      <c r="F134" t="s">
        <v>103</v>
      </c>
      <c r="G134" s="2">
        <v>1142.43</v>
      </c>
      <c r="H134">
        <f>Table1_1[[#This Row],[FTE]]*Table1_1[[#This Row],[VALUE]]</f>
        <v>61691.22</v>
      </c>
    </row>
    <row r="135" spans="1:8" hidden="1" x14ac:dyDescent="0.35">
      <c r="A135" t="s">
        <v>76</v>
      </c>
      <c r="B135" t="s">
        <v>77</v>
      </c>
      <c r="C135" t="s">
        <v>79</v>
      </c>
      <c r="D135">
        <v>54</v>
      </c>
      <c r="E135">
        <v>11</v>
      </c>
      <c r="F135" t="s">
        <v>104</v>
      </c>
      <c r="G135" s="2">
        <v>45100</v>
      </c>
      <c r="H135">
        <f>Table1_1[[#This Row],[FTE]]*Table1_1[[#This Row],[VALUE]]</f>
        <v>2435400</v>
      </c>
    </row>
    <row r="136" spans="1:8" x14ac:dyDescent="0.35">
      <c r="A136" t="s">
        <v>76</v>
      </c>
      <c r="B136" t="s">
        <v>77</v>
      </c>
      <c r="C136" t="s">
        <v>79</v>
      </c>
      <c r="D136">
        <v>54</v>
      </c>
      <c r="E136">
        <v>11</v>
      </c>
      <c r="F136" t="s">
        <v>87</v>
      </c>
      <c r="G136" s="8">
        <v>0.05</v>
      </c>
      <c r="H136">
        <f>Table1_1[[#This Row],[FTE]]*Table1_1[[#This Row],[VALUE]]</f>
        <v>2.7</v>
      </c>
    </row>
    <row r="137" spans="1:8" hidden="1" x14ac:dyDescent="0.35">
      <c r="A137" t="s">
        <v>76</v>
      </c>
      <c r="B137" t="s">
        <v>77</v>
      </c>
      <c r="C137" t="s">
        <v>79</v>
      </c>
      <c r="D137">
        <v>54</v>
      </c>
      <c r="E137">
        <v>11</v>
      </c>
      <c r="F137" t="s">
        <v>105</v>
      </c>
      <c r="G137" s="2">
        <v>1.5299999999999999E-2</v>
      </c>
      <c r="H137">
        <f>Table1_1[[#This Row],[FTE]]*Table1_1[[#This Row],[VALUE]]</f>
        <v>0.82619999999999993</v>
      </c>
    </row>
    <row r="138" spans="1:8" hidden="1" x14ac:dyDescent="0.35">
      <c r="A138" t="s">
        <v>76</v>
      </c>
      <c r="B138" t="s">
        <v>77</v>
      </c>
      <c r="C138" t="s">
        <v>79</v>
      </c>
      <c r="D138">
        <v>54</v>
      </c>
      <c r="E138">
        <v>11</v>
      </c>
      <c r="F138" t="s">
        <v>106</v>
      </c>
      <c r="G138" s="2">
        <v>0.85</v>
      </c>
      <c r="H138">
        <f>Table1_1[[#This Row],[FTE]]*Table1_1[[#This Row],[VALUE]]</f>
        <v>45.9</v>
      </c>
    </row>
    <row r="139" spans="1:8" x14ac:dyDescent="0.35">
      <c r="A139" t="s">
        <v>76</v>
      </c>
      <c r="B139" t="s">
        <v>77</v>
      </c>
      <c r="C139" t="s">
        <v>79</v>
      </c>
      <c r="D139">
        <v>54</v>
      </c>
      <c r="E139">
        <v>11</v>
      </c>
      <c r="F139" t="s">
        <v>107</v>
      </c>
      <c r="G139" s="8">
        <v>0</v>
      </c>
      <c r="H139">
        <f>Table1_1[[#This Row],[FTE]]*Table1_1[[#This Row],[VALUE]]</f>
        <v>0</v>
      </c>
    </row>
    <row r="140" spans="1:8" hidden="1" x14ac:dyDescent="0.35">
      <c r="A140" t="s">
        <v>76</v>
      </c>
      <c r="B140" t="s">
        <v>77</v>
      </c>
      <c r="C140" t="s">
        <v>79</v>
      </c>
      <c r="D140">
        <v>54</v>
      </c>
      <c r="E140">
        <v>12</v>
      </c>
      <c r="F140" t="s">
        <v>103</v>
      </c>
      <c r="G140" s="2">
        <v>1145.22</v>
      </c>
      <c r="H140">
        <f>Table1_1[[#This Row],[FTE]]*Table1_1[[#This Row],[VALUE]]</f>
        <v>61841.880000000005</v>
      </c>
    </row>
    <row r="141" spans="1:8" hidden="1" x14ac:dyDescent="0.35">
      <c r="A141" t="s">
        <v>76</v>
      </c>
      <c r="B141" t="s">
        <v>77</v>
      </c>
      <c r="C141" t="s">
        <v>79</v>
      </c>
      <c r="D141">
        <v>54</v>
      </c>
      <c r="E141">
        <v>12</v>
      </c>
      <c r="F141" t="s">
        <v>104</v>
      </c>
      <c r="G141" s="2">
        <v>45210</v>
      </c>
      <c r="H141">
        <f>Table1_1[[#This Row],[FTE]]*Table1_1[[#This Row],[VALUE]]</f>
        <v>2441340</v>
      </c>
    </row>
    <row r="142" spans="1:8" x14ac:dyDescent="0.35">
      <c r="A142" t="s">
        <v>76</v>
      </c>
      <c r="B142" t="s">
        <v>77</v>
      </c>
      <c r="C142" t="s">
        <v>79</v>
      </c>
      <c r="D142">
        <v>54</v>
      </c>
      <c r="E142">
        <v>12</v>
      </c>
      <c r="F142" t="s">
        <v>87</v>
      </c>
      <c r="G142" s="8">
        <v>0.05</v>
      </c>
      <c r="H142">
        <f>Table1_1[[#This Row],[FTE]]*Table1_1[[#This Row],[VALUE]]</f>
        <v>2.7</v>
      </c>
    </row>
    <row r="143" spans="1:8" hidden="1" x14ac:dyDescent="0.35">
      <c r="A143" t="s">
        <v>76</v>
      </c>
      <c r="B143" t="s">
        <v>77</v>
      </c>
      <c r="C143" t="s">
        <v>79</v>
      </c>
      <c r="D143">
        <v>54</v>
      </c>
      <c r="E143">
        <v>12</v>
      </c>
      <c r="F143" t="s">
        <v>105</v>
      </c>
      <c r="G143" s="2">
        <v>1.5299999999999999E-2</v>
      </c>
      <c r="H143">
        <f>Table1_1[[#This Row],[FTE]]*Table1_1[[#This Row],[VALUE]]</f>
        <v>0.82619999999999993</v>
      </c>
    </row>
    <row r="144" spans="1:8" hidden="1" x14ac:dyDescent="0.35">
      <c r="A144" t="s">
        <v>76</v>
      </c>
      <c r="B144" t="s">
        <v>77</v>
      </c>
      <c r="C144" t="s">
        <v>79</v>
      </c>
      <c r="D144">
        <v>54</v>
      </c>
      <c r="E144">
        <v>12</v>
      </c>
      <c r="F144" t="s">
        <v>106</v>
      </c>
      <c r="G144" s="2">
        <v>0.85</v>
      </c>
      <c r="H144">
        <f>Table1_1[[#This Row],[FTE]]*Table1_1[[#This Row],[VALUE]]</f>
        <v>45.9</v>
      </c>
    </row>
    <row r="145" spans="1:8" x14ac:dyDescent="0.35">
      <c r="A145" t="s">
        <v>76</v>
      </c>
      <c r="B145" t="s">
        <v>77</v>
      </c>
      <c r="C145" t="s">
        <v>79</v>
      </c>
      <c r="D145">
        <v>54</v>
      </c>
      <c r="E145">
        <v>12</v>
      </c>
      <c r="F145" t="s">
        <v>107</v>
      </c>
      <c r="G145" s="8">
        <v>0</v>
      </c>
      <c r="H145">
        <f>Table1_1[[#This Row],[FTE]]*Table1_1[[#This Row],[VALUE]]</f>
        <v>0</v>
      </c>
    </row>
    <row r="146" spans="1:8" hidden="1" x14ac:dyDescent="0.35">
      <c r="A146" t="s">
        <v>76</v>
      </c>
      <c r="B146" t="s">
        <v>77</v>
      </c>
      <c r="C146" t="s">
        <v>80</v>
      </c>
      <c r="D146">
        <v>123</v>
      </c>
      <c r="E146">
        <v>1</v>
      </c>
      <c r="F146" t="s">
        <v>103</v>
      </c>
      <c r="G146" s="2">
        <v>1153.8</v>
      </c>
      <c r="H146">
        <f>Table1_1[[#This Row],[FTE]]*Table1_1[[#This Row],[VALUE]]</f>
        <v>141917.4</v>
      </c>
    </row>
    <row r="147" spans="1:8" hidden="1" x14ac:dyDescent="0.35">
      <c r="A147" t="s">
        <v>76</v>
      </c>
      <c r="B147" t="s">
        <v>77</v>
      </c>
      <c r="C147" t="s">
        <v>80</v>
      </c>
      <c r="D147">
        <v>123</v>
      </c>
      <c r="E147">
        <v>1</v>
      </c>
      <c r="F147" t="s">
        <v>104</v>
      </c>
      <c r="G147" s="2">
        <v>48000</v>
      </c>
      <c r="H147">
        <f>Table1_1[[#This Row],[FTE]]*Table1_1[[#This Row],[VALUE]]</f>
        <v>5904000</v>
      </c>
    </row>
    <row r="148" spans="1:8" hidden="1" x14ac:dyDescent="0.35">
      <c r="A148" t="s">
        <v>76</v>
      </c>
      <c r="B148" t="s">
        <v>77</v>
      </c>
      <c r="C148" t="s">
        <v>80</v>
      </c>
      <c r="D148">
        <v>123</v>
      </c>
      <c r="E148">
        <v>1</v>
      </c>
      <c r="F148" t="s">
        <v>87</v>
      </c>
      <c r="G148" s="8">
        <v>0.01</v>
      </c>
      <c r="H148">
        <f>Table1_1[[#This Row],[FTE]]*Table1_1[[#This Row],[VALUE]]</f>
        <v>1.23</v>
      </c>
    </row>
    <row r="149" spans="1:8" hidden="1" x14ac:dyDescent="0.35">
      <c r="A149" t="s">
        <v>76</v>
      </c>
      <c r="B149" t="s">
        <v>77</v>
      </c>
      <c r="C149" t="s">
        <v>80</v>
      </c>
      <c r="D149">
        <v>123</v>
      </c>
      <c r="E149">
        <v>1</v>
      </c>
      <c r="F149" t="s">
        <v>105</v>
      </c>
      <c r="G149" s="2">
        <v>1.7299999999999999E-2</v>
      </c>
      <c r="H149">
        <f>Table1_1[[#This Row],[FTE]]*Table1_1[[#This Row],[VALUE]]</f>
        <v>2.1278999999999999</v>
      </c>
    </row>
    <row r="150" spans="1:8" hidden="1" x14ac:dyDescent="0.35">
      <c r="A150" t="s">
        <v>76</v>
      </c>
      <c r="B150" t="s">
        <v>77</v>
      </c>
      <c r="C150" t="s">
        <v>80</v>
      </c>
      <c r="D150">
        <v>123</v>
      </c>
      <c r="E150">
        <v>1</v>
      </c>
      <c r="F150" t="s">
        <v>106</v>
      </c>
      <c r="G150" s="2">
        <v>0.85</v>
      </c>
      <c r="H150">
        <f>Table1_1[[#This Row],[FTE]]*Table1_1[[#This Row],[VALUE]]</f>
        <v>104.55</v>
      </c>
    </row>
    <row r="151" spans="1:8" hidden="1" x14ac:dyDescent="0.35">
      <c r="A151" t="s">
        <v>76</v>
      </c>
      <c r="B151" t="s">
        <v>77</v>
      </c>
      <c r="C151" t="s">
        <v>80</v>
      </c>
      <c r="D151">
        <v>123</v>
      </c>
      <c r="E151">
        <v>1</v>
      </c>
      <c r="F151" t="s">
        <v>107</v>
      </c>
      <c r="G151" s="8">
        <v>0.26</v>
      </c>
      <c r="H151">
        <f>Table1_1[[#This Row],[FTE]]*Table1_1[[#This Row],[VALUE]]</f>
        <v>31.98</v>
      </c>
    </row>
    <row r="152" spans="1:8" hidden="1" x14ac:dyDescent="0.35">
      <c r="A152" t="s">
        <v>76</v>
      </c>
      <c r="B152" t="s">
        <v>77</v>
      </c>
      <c r="C152" t="s">
        <v>80</v>
      </c>
      <c r="D152">
        <v>123</v>
      </c>
      <c r="E152">
        <v>2</v>
      </c>
      <c r="F152" t="s">
        <v>103</v>
      </c>
      <c r="G152" s="2">
        <v>1156.68</v>
      </c>
      <c r="H152">
        <f>Table1_1[[#This Row],[FTE]]*Table1_1[[#This Row],[VALUE]]</f>
        <v>142271.64000000001</v>
      </c>
    </row>
    <row r="153" spans="1:8" hidden="1" x14ac:dyDescent="0.35">
      <c r="A153" t="s">
        <v>76</v>
      </c>
      <c r="B153" t="s">
        <v>77</v>
      </c>
      <c r="C153" t="s">
        <v>80</v>
      </c>
      <c r="D153">
        <v>123</v>
      </c>
      <c r="E153">
        <v>2</v>
      </c>
      <c r="F153" t="s">
        <v>104</v>
      </c>
      <c r="G153" s="2">
        <v>48120</v>
      </c>
      <c r="H153">
        <f>Table1_1[[#This Row],[FTE]]*Table1_1[[#This Row],[VALUE]]</f>
        <v>5918760</v>
      </c>
    </row>
    <row r="154" spans="1:8" x14ac:dyDescent="0.35">
      <c r="A154" t="s">
        <v>76</v>
      </c>
      <c r="B154" t="s">
        <v>77</v>
      </c>
      <c r="C154" t="s">
        <v>80</v>
      </c>
      <c r="D154">
        <v>123</v>
      </c>
      <c r="E154">
        <v>2</v>
      </c>
      <c r="F154" t="s">
        <v>87</v>
      </c>
      <c r="G154" s="8">
        <v>0.01</v>
      </c>
      <c r="H154">
        <f>Table1_1[[#This Row],[FTE]]*Table1_1[[#This Row],[VALUE]]</f>
        <v>1.23</v>
      </c>
    </row>
    <row r="155" spans="1:8" hidden="1" x14ac:dyDescent="0.35">
      <c r="A155" t="s">
        <v>76</v>
      </c>
      <c r="B155" t="s">
        <v>77</v>
      </c>
      <c r="C155" t="s">
        <v>80</v>
      </c>
      <c r="D155">
        <v>123</v>
      </c>
      <c r="E155">
        <v>2</v>
      </c>
      <c r="F155" t="s">
        <v>105</v>
      </c>
      <c r="G155" s="2">
        <v>1.7299999999999999E-2</v>
      </c>
      <c r="H155">
        <f>Table1_1[[#This Row],[FTE]]*Table1_1[[#This Row],[VALUE]]</f>
        <v>2.1278999999999999</v>
      </c>
    </row>
    <row r="156" spans="1:8" hidden="1" x14ac:dyDescent="0.35">
      <c r="A156" t="s">
        <v>76</v>
      </c>
      <c r="B156" t="s">
        <v>77</v>
      </c>
      <c r="C156" t="s">
        <v>80</v>
      </c>
      <c r="D156">
        <v>123</v>
      </c>
      <c r="E156">
        <v>2</v>
      </c>
      <c r="F156" t="s">
        <v>106</v>
      </c>
      <c r="G156" s="2">
        <v>0.85</v>
      </c>
      <c r="H156">
        <f>Table1_1[[#This Row],[FTE]]*Table1_1[[#This Row],[VALUE]]</f>
        <v>104.55</v>
      </c>
    </row>
    <row r="157" spans="1:8" x14ac:dyDescent="0.35">
      <c r="A157" t="s">
        <v>76</v>
      </c>
      <c r="B157" t="s">
        <v>77</v>
      </c>
      <c r="C157" t="s">
        <v>80</v>
      </c>
      <c r="D157">
        <v>123</v>
      </c>
      <c r="E157">
        <v>2</v>
      </c>
      <c r="F157" t="s">
        <v>107</v>
      </c>
      <c r="G157" s="8">
        <v>0</v>
      </c>
      <c r="H157">
        <f>Table1_1[[#This Row],[FTE]]*Table1_1[[#This Row],[VALUE]]</f>
        <v>0</v>
      </c>
    </row>
    <row r="158" spans="1:8" hidden="1" x14ac:dyDescent="0.35">
      <c r="A158" t="s">
        <v>76</v>
      </c>
      <c r="B158" t="s">
        <v>77</v>
      </c>
      <c r="C158" t="s">
        <v>80</v>
      </c>
      <c r="D158">
        <v>123</v>
      </c>
      <c r="E158">
        <v>3</v>
      </c>
      <c r="F158" t="s">
        <v>103</v>
      </c>
      <c r="G158" s="2">
        <v>1159.57</v>
      </c>
      <c r="H158">
        <f>Table1_1[[#This Row],[FTE]]*Table1_1[[#This Row],[VALUE]]</f>
        <v>142627.10999999999</v>
      </c>
    </row>
    <row r="159" spans="1:8" hidden="1" x14ac:dyDescent="0.35">
      <c r="A159" t="s">
        <v>76</v>
      </c>
      <c r="B159" t="s">
        <v>77</v>
      </c>
      <c r="C159" t="s">
        <v>80</v>
      </c>
      <c r="D159">
        <v>123</v>
      </c>
      <c r="E159">
        <v>3</v>
      </c>
      <c r="F159" t="s">
        <v>104</v>
      </c>
      <c r="G159" s="2">
        <v>48240</v>
      </c>
      <c r="H159">
        <f>Table1_1[[#This Row],[FTE]]*Table1_1[[#This Row],[VALUE]]</f>
        <v>5933520</v>
      </c>
    </row>
    <row r="160" spans="1:8" x14ac:dyDescent="0.35">
      <c r="A160" t="s">
        <v>76</v>
      </c>
      <c r="B160" t="s">
        <v>77</v>
      </c>
      <c r="C160" t="s">
        <v>80</v>
      </c>
      <c r="D160">
        <v>123</v>
      </c>
      <c r="E160">
        <v>3</v>
      </c>
      <c r="F160" t="s">
        <v>87</v>
      </c>
      <c r="G160" s="8">
        <v>0.01</v>
      </c>
      <c r="H160">
        <f>Table1_1[[#This Row],[FTE]]*Table1_1[[#This Row],[VALUE]]</f>
        <v>1.23</v>
      </c>
    </row>
    <row r="161" spans="1:8" hidden="1" x14ac:dyDescent="0.35">
      <c r="A161" t="s">
        <v>76</v>
      </c>
      <c r="B161" t="s">
        <v>77</v>
      </c>
      <c r="C161" t="s">
        <v>80</v>
      </c>
      <c r="D161">
        <v>123</v>
      </c>
      <c r="E161">
        <v>3</v>
      </c>
      <c r="F161" t="s">
        <v>105</v>
      </c>
      <c r="G161" s="2">
        <v>1.7299999999999999E-2</v>
      </c>
      <c r="H161">
        <f>Table1_1[[#This Row],[FTE]]*Table1_1[[#This Row],[VALUE]]</f>
        <v>2.1278999999999999</v>
      </c>
    </row>
    <row r="162" spans="1:8" hidden="1" x14ac:dyDescent="0.35">
      <c r="A162" t="s">
        <v>76</v>
      </c>
      <c r="B162" t="s">
        <v>77</v>
      </c>
      <c r="C162" t="s">
        <v>80</v>
      </c>
      <c r="D162">
        <v>123</v>
      </c>
      <c r="E162">
        <v>3</v>
      </c>
      <c r="F162" t="s">
        <v>106</v>
      </c>
      <c r="G162" s="2">
        <v>0.85</v>
      </c>
      <c r="H162">
        <f>Table1_1[[#This Row],[FTE]]*Table1_1[[#This Row],[VALUE]]</f>
        <v>104.55</v>
      </c>
    </row>
    <row r="163" spans="1:8" x14ac:dyDescent="0.35">
      <c r="A163" t="s">
        <v>76</v>
      </c>
      <c r="B163" t="s">
        <v>77</v>
      </c>
      <c r="C163" t="s">
        <v>80</v>
      </c>
      <c r="D163">
        <v>123</v>
      </c>
      <c r="E163">
        <v>3</v>
      </c>
      <c r="F163" t="s">
        <v>107</v>
      </c>
      <c r="G163" s="8">
        <v>0</v>
      </c>
      <c r="H163">
        <f>Table1_1[[#This Row],[FTE]]*Table1_1[[#This Row],[VALUE]]</f>
        <v>0</v>
      </c>
    </row>
    <row r="164" spans="1:8" hidden="1" x14ac:dyDescent="0.35">
      <c r="A164" t="s">
        <v>76</v>
      </c>
      <c r="B164" t="s">
        <v>77</v>
      </c>
      <c r="C164" t="s">
        <v>80</v>
      </c>
      <c r="D164">
        <v>123</v>
      </c>
      <c r="E164">
        <v>4</v>
      </c>
      <c r="F164" t="s">
        <v>103</v>
      </c>
      <c r="G164" s="2">
        <v>1162.45</v>
      </c>
      <c r="H164">
        <f>Table1_1[[#This Row],[FTE]]*Table1_1[[#This Row],[VALUE]]</f>
        <v>142981.35</v>
      </c>
    </row>
    <row r="165" spans="1:8" hidden="1" x14ac:dyDescent="0.35">
      <c r="A165" t="s">
        <v>76</v>
      </c>
      <c r="B165" t="s">
        <v>77</v>
      </c>
      <c r="C165" t="s">
        <v>80</v>
      </c>
      <c r="D165">
        <v>123</v>
      </c>
      <c r="E165">
        <v>4</v>
      </c>
      <c r="F165" t="s">
        <v>104</v>
      </c>
      <c r="G165" s="2">
        <v>48360</v>
      </c>
      <c r="H165">
        <f>Table1_1[[#This Row],[FTE]]*Table1_1[[#This Row],[VALUE]]</f>
        <v>5948280</v>
      </c>
    </row>
    <row r="166" spans="1:8" x14ac:dyDescent="0.35">
      <c r="A166" t="s">
        <v>76</v>
      </c>
      <c r="B166" t="s">
        <v>77</v>
      </c>
      <c r="C166" t="s">
        <v>80</v>
      </c>
      <c r="D166">
        <v>123</v>
      </c>
      <c r="E166">
        <v>4</v>
      </c>
      <c r="F166" t="s">
        <v>87</v>
      </c>
      <c r="G166" s="8">
        <v>0.01</v>
      </c>
      <c r="H166">
        <f>Table1_1[[#This Row],[FTE]]*Table1_1[[#This Row],[VALUE]]</f>
        <v>1.23</v>
      </c>
    </row>
    <row r="167" spans="1:8" hidden="1" x14ac:dyDescent="0.35">
      <c r="A167" t="s">
        <v>76</v>
      </c>
      <c r="B167" t="s">
        <v>77</v>
      </c>
      <c r="C167" t="s">
        <v>80</v>
      </c>
      <c r="D167">
        <v>123</v>
      </c>
      <c r="E167">
        <v>4</v>
      </c>
      <c r="F167" t="s">
        <v>105</v>
      </c>
      <c r="G167" s="2">
        <v>1.7299999999999999E-2</v>
      </c>
      <c r="H167">
        <f>Table1_1[[#This Row],[FTE]]*Table1_1[[#This Row],[VALUE]]</f>
        <v>2.1278999999999999</v>
      </c>
    </row>
    <row r="168" spans="1:8" hidden="1" x14ac:dyDescent="0.35">
      <c r="A168" t="s">
        <v>76</v>
      </c>
      <c r="B168" t="s">
        <v>77</v>
      </c>
      <c r="C168" t="s">
        <v>80</v>
      </c>
      <c r="D168">
        <v>123</v>
      </c>
      <c r="E168">
        <v>4</v>
      </c>
      <c r="F168" t="s">
        <v>106</v>
      </c>
      <c r="G168" s="2">
        <v>0.85</v>
      </c>
      <c r="H168">
        <f>Table1_1[[#This Row],[FTE]]*Table1_1[[#This Row],[VALUE]]</f>
        <v>104.55</v>
      </c>
    </row>
    <row r="169" spans="1:8" x14ac:dyDescent="0.35">
      <c r="A169" t="s">
        <v>76</v>
      </c>
      <c r="B169" t="s">
        <v>77</v>
      </c>
      <c r="C169" t="s">
        <v>80</v>
      </c>
      <c r="D169">
        <v>123</v>
      </c>
      <c r="E169">
        <v>4</v>
      </c>
      <c r="F169" t="s">
        <v>107</v>
      </c>
      <c r="G169" s="8">
        <v>0</v>
      </c>
      <c r="H169">
        <f>Table1_1[[#This Row],[FTE]]*Table1_1[[#This Row],[VALUE]]</f>
        <v>0</v>
      </c>
    </row>
    <row r="170" spans="1:8" hidden="1" x14ac:dyDescent="0.35">
      <c r="A170" t="s">
        <v>76</v>
      </c>
      <c r="B170" t="s">
        <v>77</v>
      </c>
      <c r="C170" t="s">
        <v>80</v>
      </c>
      <c r="D170">
        <v>123</v>
      </c>
      <c r="E170">
        <v>5</v>
      </c>
      <c r="F170" t="s">
        <v>103</v>
      </c>
      <c r="G170" s="2">
        <v>1165.3399999999999</v>
      </c>
      <c r="H170">
        <f>Table1_1[[#This Row],[FTE]]*Table1_1[[#This Row],[VALUE]]</f>
        <v>143336.81999999998</v>
      </c>
    </row>
    <row r="171" spans="1:8" hidden="1" x14ac:dyDescent="0.35">
      <c r="A171" t="s">
        <v>76</v>
      </c>
      <c r="B171" t="s">
        <v>77</v>
      </c>
      <c r="C171" t="s">
        <v>80</v>
      </c>
      <c r="D171">
        <v>123</v>
      </c>
      <c r="E171">
        <v>5</v>
      </c>
      <c r="F171" t="s">
        <v>104</v>
      </c>
      <c r="G171" s="2">
        <v>48480</v>
      </c>
      <c r="H171">
        <f>Table1_1[[#This Row],[FTE]]*Table1_1[[#This Row],[VALUE]]</f>
        <v>5963040</v>
      </c>
    </row>
    <row r="172" spans="1:8" x14ac:dyDescent="0.35">
      <c r="A172" t="s">
        <v>76</v>
      </c>
      <c r="B172" t="s">
        <v>77</v>
      </c>
      <c r="C172" t="s">
        <v>80</v>
      </c>
      <c r="D172">
        <v>123</v>
      </c>
      <c r="E172">
        <v>5</v>
      </c>
      <c r="F172" t="s">
        <v>87</v>
      </c>
      <c r="G172" s="8">
        <v>0.01</v>
      </c>
      <c r="H172">
        <f>Table1_1[[#This Row],[FTE]]*Table1_1[[#This Row],[VALUE]]</f>
        <v>1.23</v>
      </c>
    </row>
    <row r="173" spans="1:8" hidden="1" x14ac:dyDescent="0.35">
      <c r="A173" t="s">
        <v>76</v>
      </c>
      <c r="B173" t="s">
        <v>77</v>
      </c>
      <c r="C173" t="s">
        <v>80</v>
      </c>
      <c r="D173">
        <v>123</v>
      </c>
      <c r="E173">
        <v>5</v>
      </c>
      <c r="F173" t="s">
        <v>105</v>
      </c>
      <c r="G173" s="2">
        <v>1.7299999999999999E-2</v>
      </c>
      <c r="H173">
        <f>Table1_1[[#This Row],[FTE]]*Table1_1[[#This Row],[VALUE]]</f>
        <v>2.1278999999999999</v>
      </c>
    </row>
    <row r="174" spans="1:8" hidden="1" x14ac:dyDescent="0.35">
      <c r="A174" t="s">
        <v>76</v>
      </c>
      <c r="B174" t="s">
        <v>77</v>
      </c>
      <c r="C174" t="s">
        <v>80</v>
      </c>
      <c r="D174">
        <v>123</v>
      </c>
      <c r="E174">
        <v>5</v>
      </c>
      <c r="F174" t="s">
        <v>106</v>
      </c>
      <c r="G174" s="2">
        <v>0.85</v>
      </c>
      <c r="H174">
        <f>Table1_1[[#This Row],[FTE]]*Table1_1[[#This Row],[VALUE]]</f>
        <v>104.55</v>
      </c>
    </row>
    <row r="175" spans="1:8" x14ac:dyDescent="0.35">
      <c r="A175" t="s">
        <v>76</v>
      </c>
      <c r="B175" t="s">
        <v>77</v>
      </c>
      <c r="C175" t="s">
        <v>80</v>
      </c>
      <c r="D175">
        <v>123</v>
      </c>
      <c r="E175">
        <v>5</v>
      </c>
      <c r="F175" t="s">
        <v>107</v>
      </c>
      <c r="G175" s="8">
        <v>0</v>
      </c>
      <c r="H175">
        <f>Table1_1[[#This Row],[FTE]]*Table1_1[[#This Row],[VALUE]]</f>
        <v>0</v>
      </c>
    </row>
    <row r="176" spans="1:8" hidden="1" x14ac:dyDescent="0.35">
      <c r="A176" t="s">
        <v>76</v>
      </c>
      <c r="B176" t="s">
        <v>77</v>
      </c>
      <c r="C176" t="s">
        <v>80</v>
      </c>
      <c r="D176">
        <v>123</v>
      </c>
      <c r="E176">
        <v>6</v>
      </c>
      <c r="F176" t="s">
        <v>103</v>
      </c>
      <c r="G176" s="2">
        <v>1168.22</v>
      </c>
      <c r="H176">
        <f>Table1_1[[#This Row],[FTE]]*Table1_1[[#This Row],[VALUE]]</f>
        <v>143691.06</v>
      </c>
    </row>
    <row r="177" spans="1:8" hidden="1" x14ac:dyDescent="0.35">
      <c r="A177" t="s">
        <v>76</v>
      </c>
      <c r="B177" t="s">
        <v>77</v>
      </c>
      <c r="C177" t="s">
        <v>80</v>
      </c>
      <c r="D177">
        <v>123</v>
      </c>
      <c r="E177">
        <v>6</v>
      </c>
      <c r="F177" t="s">
        <v>104</v>
      </c>
      <c r="G177" s="2">
        <v>48600</v>
      </c>
      <c r="H177">
        <f>Table1_1[[#This Row],[FTE]]*Table1_1[[#This Row],[VALUE]]</f>
        <v>5977800</v>
      </c>
    </row>
    <row r="178" spans="1:8" x14ac:dyDescent="0.35">
      <c r="A178" t="s">
        <v>76</v>
      </c>
      <c r="B178" t="s">
        <v>77</v>
      </c>
      <c r="C178" t="s">
        <v>80</v>
      </c>
      <c r="D178">
        <v>123</v>
      </c>
      <c r="E178">
        <v>6</v>
      </c>
      <c r="F178" t="s">
        <v>87</v>
      </c>
      <c r="G178" s="8">
        <v>0.01</v>
      </c>
      <c r="H178">
        <f>Table1_1[[#This Row],[FTE]]*Table1_1[[#This Row],[VALUE]]</f>
        <v>1.23</v>
      </c>
    </row>
    <row r="179" spans="1:8" hidden="1" x14ac:dyDescent="0.35">
      <c r="A179" t="s">
        <v>76</v>
      </c>
      <c r="B179" t="s">
        <v>77</v>
      </c>
      <c r="C179" t="s">
        <v>80</v>
      </c>
      <c r="D179">
        <v>123</v>
      </c>
      <c r="E179">
        <v>6</v>
      </c>
      <c r="F179" t="s">
        <v>105</v>
      </c>
      <c r="G179" s="2">
        <v>1.7299999999999999E-2</v>
      </c>
      <c r="H179">
        <f>Table1_1[[#This Row],[FTE]]*Table1_1[[#This Row],[VALUE]]</f>
        <v>2.1278999999999999</v>
      </c>
    </row>
    <row r="180" spans="1:8" hidden="1" x14ac:dyDescent="0.35">
      <c r="A180" t="s">
        <v>76</v>
      </c>
      <c r="B180" t="s">
        <v>77</v>
      </c>
      <c r="C180" t="s">
        <v>80</v>
      </c>
      <c r="D180">
        <v>123</v>
      </c>
      <c r="E180">
        <v>6</v>
      </c>
      <c r="F180" t="s">
        <v>106</v>
      </c>
      <c r="G180" s="2">
        <v>0.85</v>
      </c>
      <c r="H180">
        <f>Table1_1[[#This Row],[FTE]]*Table1_1[[#This Row],[VALUE]]</f>
        <v>104.55</v>
      </c>
    </row>
    <row r="181" spans="1:8" x14ac:dyDescent="0.35">
      <c r="A181" t="s">
        <v>76</v>
      </c>
      <c r="B181" t="s">
        <v>77</v>
      </c>
      <c r="C181" t="s">
        <v>80</v>
      </c>
      <c r="D181">
        <v>123</v>
      </c>
      <c r="E181">
        <v>6</v>
      </c>
      <c r="F181" t="s">
        <v>107</v>
      </c>
      <c r="G181" s="8">
        <v>0</v>
      </c>
      <c r="H181">
        <f>Table1_1[[#This Row],[FTE]]*Table1_1[[#This Row],[VALUE]]</f>
        <v>0</v>
      </c>
    </row>
    <row r="182" spans="1:8" hidden="1" x14ac:dyDescent="0.35">
      <c r="A182" t="s">
        <v>76</v>
      </c>
      <c r="B182" t="s">
        <v>77</v>
      </c>
      <c r="C182" t="s">
        <v>80</v>
      </c>
      <c r="D182">
        <v>123</v>
      </c>
      <c r="E182">
        <v>7</v>
      </c>
      <c r="F182" t="s">
        <v>103</v>
      </c>
      <c r="G182" s="2">
        <v>1171.1099999999999</v>
      </c>
      <c r="H182">
        <f>Table1_1[[#This Row],[FTE]]*Table1_1[[#This Row],[VALUE]]</f>
        <v>144046.53</v>
      </c>
    </row>
    <row r="183" spans="1:8" hidden="1" x14ac:dyDescent="0.35">
      <c r="A183" t="s">
        <v>76</v>
      </c>
      <c r="B183" t="s">
        <v>77</v>
      </c>
      <c r="C183" t="s">
        <v>80</v>
      </c>
      <c r="D183">
        <v>123</v>
      </c>
      <c r="E183">
        <v>7</v>
      </c>
      <c r="F183" t="s">
        <v>104</v>
      </c>
      <c r="G183" s="2">
        <v>48720</v>
      </c>
      <c r="H183">
        <f>Table1_1[[#This Row],[FTE]]*Table1_1[[#This Row],[VALUE]]</f>
        <v>5992560</v>
      </c>
    </row>
    <row r="184" spans="1:8" hidden="1" x14ac:dyDescent="0.35">
      <c r="A184" t="s">
        <v>76</v>
      </c>
      <c r="B184" t="s">
        <v>77</v>
      </c>
      <c r="C184" t="s">
        <v>80</v>
      </c>
      <c r="D184">
        <v>123</v>
      </c>
      <c r="E184">
        <v>7</v>
      </c>
      <c r="F184" t="s">
        <v>87</v>
      </c>
      <c r="G184" s="8">
        <v>0.01</v>
      </c>
      <c r="H184">
        <f>Table1_1[[#This Row],[FTE]]*Table1_1[[#This Row],[VALUE]]</f>
        <v>1.23</v>
      </c>
    </row>
    <row r="185" spans="1:8" hidden="1" x14ac:dyDescent="0.35">
      <c r="A185" t="s">
        <v>76</v>
      </c>
      <c r="B185" t="s">
        <v>77</v>
      </c>
      <c r="C185" t="s">
        <v>80</v>
      </c>
      <c r="D185">
        <v>123</v>
      </c>
      <c r="E185">
        <v>7</v>
      </c>
      <c r="F185" t="s">
        <v>105</v>
      </c>
      <c r="G185" s="2">
        <v>1.7299999999999999E-2</v>
      </c>
      <c r="H185">
        <f>Table1_1[[#This Row],[FTE]]*Table1_1[[#This Row],[VALUE]]</f>
        <v>2.1278999999999999</v>
      </c>
    </row>
    <row r="186" spans="1:8" hidden="1" x14ac:dyDescent="0.35">
      <c r="A186" t="s">
        <v>76</v>
      </c>
      <c r="B186" t="s">
        <v>77</v>
      </c>
      <c r="C186" t="s">
        <v>80</v>
      </c>
      <c r="D186">
        <v>123</v>
      </c>
      <c r="E186">
        <v>7</v>
      </c>
      <c r="F186" t="s">
        <v>106</v>
      </c>
      <c r="G186" s="2">
        <v>0.85</v>
      </c>
      <c r="H186">
        <f>Table1_1[[#This Row],[FTE]]*Table1_1[[#This Row],[VALUE]]</f>
        <v>104.55</v>
      </c>
    </row>
    <row r="187" spans="1:8" hidden="1" x14ac:dyDescent="0.35">
      <c r="A187" t="s">
        <v>76</v>
      </c>
      <c r="B187" t="s">
        <v>77</v>
      </c>
      <c r="C187" t="s">
        <v>80</v>
      </c>
      <c r="D187">
        <v>123</v>
      </c>
      <c r="E187">
        <v>7</v>
      </c>
      <c r="F187" t="s">
        <v>107</v>
      </c>
      <c r="G187" s="8">
        <v>0.26</v>
      </c>
      <c r="H187">
        <f>Table1_1[[#This Row],[FTE]]*Table1_1[[#This Row],[VALUE]]</f>
        <v>31.98</v>
      </c>
    </row>
    <row r="188" spans="1:8" hidden="1" x14ac:dyDescent="0.35">
      <c r="A188" t="s">
        <v>76</v>
      </c>
      <c r="B188" t="s">
        <v>77</v>
      </c>
      <c r="C188" t="s">
        <v>80</v>
      </c>
      <c r="D188">
        <v>123</v>
      </c>
      <c r="E188">
        <v>8</v>
      </c>
      <c r="F188" t="s">
        <v>103</v>
      </c>
      <c r="G188" s="2">
        <v>1173.99</v>
      </c>
      <c r="H188">
        <f>Table1_1[[#This Row],[FTE]]*Table1_1[[#This Row],[VALUE]]</f>
        <v>144400.76999999999</v>
      </c>
    </row>
    <row r="189" spans="1:8" hidden="1" x14ac:dyDescent="0.35">
      <c r="A189" t="s">
        <v>76</v>
      </c>
      <c r="B189" t="s">
        <v>77</v>
      </c>
      <c r="C189" t="s">
        <v>80</v>
      </c>
      <c r="D189">
        <v>123</v>
      </c>
      <c r="E189">
        <v>8</v>
      </c>
      <c r="F189" t="s">
        <v>104</v>
      </c>
      <c r="G189" s="2">
        <v>48840</v>
      </c>
      <c r="H189">
        <f>Table1_1[[#This Row],[FTE]]*Table1_1[[#This Row],[VALUE]]</f>
        <v>6007320</v>
      </c>
    </row>
    <row r="190" spans="1:8" x14ac:dyDescent="0.35">
      <c r="A190" t="s">
        <v>76</v>
      </c>
      <c r="B190" t="s">
        <v>77</v>
      </c>
      <c r="C190" t="s">
        <v>80</v>
      </c>
      <c r="D190">
        <v>123</v>
      </c>
      <c r="E190">
        <v>8</v>
      </c>
      <c r="F190" t="s">
        <v>87</v>
      </c>
      <c r="G190" s="8">
        <v>0.01</v>
      </c>
      <c r="H190">
        <f>Table1_1[[#This Row],[FTE]]*Table1_1[[#This Row],[VALUE]]</f>
        <v>1.23</v>
      </c>
    </row>
    <row r="191" spans="1:8" hidden="1" x14ac:dyDescent="0.35">
      <c r="A191" t="s">
        <v>76</v>
      </c>
      <c r="B191" t="s">
        <v>77</v>
      </c>
      <c r="C191" t="s">
        <v>80</v>
      </c>
      <c r="D191">
        <v>123</v>
      </c>
      <c r="E191">
        <v>8</v>
      </c>
      <c r="F191" t="s">
        <v>105</v>
      </c>
      <c r="G191" s="2">
        <v>1.7299999999999999E-2</v>
      </c>
      <c r="H191">
        <f>Table1_1[[#This Row],[FTE]]*Table1_1[[#This Row],[VALUE]]</f>
        <v>2.1278999999999999</v>
      </c>
    </row>
    <row r="192" spans="1:8" hidden="1" x14ac:dyDescent="0.35">
      <c r="A192" t="s">
        <v>76</v>
      </c>
      <c r="B192" t="s">
        <v>77</v>
      </c>
      <c r="C192" t="s">
        <v>80</v>
      </c>
      <c r="D192">
        <v>123</v>
      </c>
      <c r="E192">
        <v>8</v>
      </c>
      <c r="F192" t="s">
        <v>106</v>
      </c>
      <c r="G192" s="2">
        <v>0.85</v>
      </c>
      <c r="H192">
        <f>Table1_1[[#This Row],[FTE]]*Table1_1[[#This Row],[VALUE]]</f>
        <v>104.55</v>
      </c>
    </row>
    <row r="193" spans="1:8" x14ac:dyDescent="0.35">
      <c r="A193" t="s">
        <v>76</v>
      </c>
      <c r="B193" t="s">
        <v>77</v>
      </c>
      <c r="C193" t="s">
        <v>80</v>
      </c>
      <c r="D193">
        <v>123</v>
      </c>
      <c r="E193">
        <v>8</v>
      </c>
      <c r="F193" t="s">
        <v>107</v>
      </c>
      <c r="G193" s="8">
        <v>0</v>
      </c>
      <c r="H193">
        <f>Table1_1[[#This Row],[FTE]]*Table1_1[[#This Row],[VALUE]]</f>
        <v>0</v>
      </c>
    </row>
    <row r="194" spans="1:8" hidden="1" x14ac:dyDescent="0.35">
      <c r="A194" t="s">
        <v>76</v>
      </c>
      <c r="B194" t="s">
        <v>77</v>
      </c>
      <c r="C194" t="s">
        <v>80</v>
      </c>
      <c r="D194">
        <v>123</v>
      </c>
      <c r="E194">
        <v>9</v>
      </c>
      <c r="F194" t="s">
        <v>103</v>
      </c>
      <c r="G194" s="2">
        <v>1176.8800000000001</v>
      </c>
      <c r="H194">
        <f>Table1_1[[#This Row],[FTE]]*Table1_1[[#This Row],[VALUE]]</f>
        <v>144756.24000000002</v>
      </c>
    </row>
    <row r="195" spans="1:8" hidden="1" x14ac:dyDescent="0.35">
      <c r="A195" t="s">
        <v>76</v>
      </c>
      <c r="B195" t="s">
        <v>77</v>
      </c>
      <c r="C195" t="s">
        <v>80</v>
      </c>
      <c r="D195">
        <v>123</v>
      </c>
      <c r="E195">
        <v>9</v>
      </c>
      <c r="F195" t="s">
        <v>104</v>
      </c>
      <c r="G195" s="2">
        <v>48960</v>
      </c>
      <c r="H195">
        <f>Table1_1[[#This Row],[FTE]]*Table1_1[[#This Row],[VALUE]]</f>
        <v>6022080</v>
      </c>
    </row>
    <row r="196" spans="1:8" x14ac:dyDescent="0.35">
      <c r="A196" t="s">
        <v>76</v>
      </c>
      <c r="B196" t="s">
        <v>77</v>
      </c>
      <c r="C196" t="s">
        <v>80</v>
      </c>
      <c r="D196">
        <v>123</v>
      </c>
      <c r="E196">
        <v>9</v>
      </c>
      <c r="F196" t="s">
        <v>87</v>
      </c>
      <c r="G196" s="8">
        <v>0.01</v>
      </c>
      <c r="H196">
        <f>Table1_1[[#This Row],[FTE]]*Table1_1[[#This Row],[VALUE]]</f>
        <v>1.23</v>
      </c>
    </row>
    <row r="197" spans="1:8" hidden="1" x14ac:dyDescent="0.35">
      <c r="A197" t="s">
        <v>76</v>
      </c>
      <c r="B197" t="s">
        <v>77</v>
      </c>
      <c r="C197" t="s">
        <v>80</v>
      </c>
      <c r="D197">
        <v>123</v>
      </c>
      <c r="E197">
        <v>9</v>
      </c>
      <c r="F197" t="s">
        <v>105</v>
      </c>
      <c r="G197" s="2">
        <v>1.7299999999999999E-2</v>
      </c>
      <c r="H197">
        <f>Table1_1[[#This Row],[FTE]]*Table1_1[[#This Row],[VALUE]]</f>
        <v>2.1278999999999999</v>
      </c>
    </row>
    <row r="198" spans="1:8" hidden="1" x14ac:dyDescent="0.35">
      <c r="A198" t="s">
        <v>76</v>
      </c>
      <c r="B198" t="s">
        <v>77</v>
      </c>
      <c r="C198" t="s">
        <v>80</v>
      </c>
      <c r="D198">
        <v>123</v>
      </c>
      <c r="E198">
        <v>9</v>
      </c>
      <c r="F198" t="s">
        <v>106</v>
      </c>
      <c r="G198" s="2">
        <v>0.85</v>
      </c>
      <c r="H198">
        <f>Table1_1[[#This Row],[FTE]]*Table1_1[[#This Row],[VALUE]]</f>
        <v>104.55</v>
      </c>
    </row>
    <row r="199" spans="1:8" x14ac:dyDescent="0.35">
      <c r="A199" t="s">
        <v>76</v>
      </c>
      <c r="B199" t="s">
        <v>77</v>
      </c>
      <c r="C199" t="s">
        <v>80</v>
      </c>
      <c r="D199">
        <v>123</v>
      </c>
      <c r="E199">
        <v>9</v>
      </c>
      <c r="F199" t="s">
        <v>107</v>
      </c>
      <c r="G199" s="8">
        <v>0</v>
      </c>
      <c r="H199">
        <f>Table1_1[[#This Row],[FTE]]*Table1_1[[#This Row],[VALUE]]</f>
        <v>0</v>
      </c>
    </row>
    <row r="200" spans="1:8" hidden="1" x14ac:dyDescent="0.35">
      <c r="A200" t="s">
        <v>76</v>
      </c>
      <c r="B200" t="s">
        <v>77</v>
      </c>
      <c r="C200" t="s">
        <v>80</v>
      </c>
      <c r="D200">
        <v>123</v>
      </c>
      <c r="E200">
        <v>10</v>
      </c>
      <c r="F200" t="s">
        <v>103</v>
      </c>
      <c r="G200" s="2">
        <v>1179.76</v>
      </c>
      <c r="H200">
        <f>Table1_1[[#This Row],[FTE]]*Table1_1[[#This Row],[VALUE]]</f>
        <v>145110.48000000001</v>
      </c>
    </row>
    <row r="201" spans="1:8" hidden="1" x14ac:dyDescent="0.35">
      <c r="A201" t="s">
        <v>76</v>
      </c>
      <c r="B201" t="s">
        <v>77</v>
      </c>
      <c r="C201" t="s">
        <v>80</v>
      </c>
      <c r="D201">
        <v>123</v>
      </c>
      <c r="E201">
        <v>10</v>
      </c>
      <c r="F201" t="s">
        <v>104</v>
      </c>
      <c r="G201" s="2">
        <v>49080</v>
      </c>
      <c r="H201">
        <f>Table1_1[[#This Row],[FTE]]*Table1_1[[#This Row],[VALUE]]</f>
        <v>6036840</v>
      </c>
    </row>
    <row r="202" spans="1:8" x14ac:dyDescent="0.35">
      <c r="A202" t="s">
        <v>76</v>
      </c>
      <c r="B202" t="s">
        <v>77</v>
      </c>
      <c r="C202" t="s">
        <v>80</v>
      </c>
      <c r="D202">
        <v>123</v>
      </c>
      <c r="E202">
        <v>10</v>
      </c>
      <c r="F202" t="s">
        <v>87</v>
      </c>
      <c r="G202" s="8">
        <v>0.01</v>
      </c>
      <c r="H202">
        <f>Table1_1[[#This Row],[FTE]]*Table1_1[[#This Row],[VALUE]]</f>
        <v>1.23</v>
      </c>
    </row>
    <row r="203" spans="1:8" hidden="1" x14ac:dyDescent="0.35">
      <c r="A203" t="s">
        <v>76</v>
      </c>
      <c r="B203" t="s">
        <v>77</v>
      </c>
      <c r="C203" t="s">
        <v>80</v>
      </c>
      <c r="D203">
        <v>123</v>
      </c>
      <c r="E203">
        <v>10</v>
      </c>
      <c r="F203" t="s">
        <v>105</v>
      </c>
      <c r="G203" s="2">
        <v>1.7299999999999999E-2</v>
      </c>
      <c r="H203">
        <f>Table1_1[[#This Row],[FTE]]*Table1_1[[#This Row],[VALUE]]</f>
        <v>2.1278999999999999</v>
      </c>
    </row>
    <row r="204" spans="1:8" hidden="1" x14ac:dyDescent="0.35">
      <c r="A204" t="s">
        <v>76</v>
      </c>
      <c r="B204" t="s">
        <v>77</v>
      </c>
      <c r="C204" t="s">
        <v>80</v>
      </c>
      <c r="D204">
        <v>123</v>
      </c>
      <c r="E204">
        <v>10</v>
      </c>
      <c r="F204" t="s">
        <v>106</v>
      </c>
      <c r="G204" s="2">
        <v>0.85</v>
      </c>
      <c r="H204">
        <f>Table1_1[[#This Row],[FTE]]*Table1_1[[#This Row],[VALUE]]</f>
        <v>104.55</v>
      </c>
    </row>
    <row r="205" spans="1:8" x14ac:dyDescent="0.35">
      <c r="A205" t="s">
        <v>76</v>
      </c>
      <c r="B205" t="s">
        <v>77</v>
      </c>
      <c r="C205" t="s">
        <v>80</v>
      </c>
      <c r="D205">
        <v>123</v>
      </c>
      <c r="E205">
        <v>10</v>
      </c>
      <c r="F205" t="s">
        <v>107</v>
      </c>
      <c r="G205" s="8">
        <v>0</v>
      </c>
      <c r="H205">
        <f>Table1_1[[#This Row],[FTE]]*Table1_1[[#This Row],[VALUE]]</f>
        <v>0</v>
      </c>
    </row>
    <row r="206" spans="1:8" hidden="1" x14ac:dyDescent="0.35">
      <c r="A206" t="s">
        <v>76</v>
      </c>
      <c r="B206" t="s">
        <v>77</v>
      </c>
      <c r="C206" t="s">
        <v>80</v>
      </c>
      <c r="D206">
        <v>123</v>
      </c>
      <c r="E206">
        <v>11</v>
      </c>
      <c r="F206" t="s">
        <v>103</v>
      </c>
      <c r="G206" s="2">
        <v>1182.6400000000001</v>
      </c>
      <c r="H206">
        <f>Table1_1[[#This Row],[FTE]]*Table1_1[[#This Row],[VALUE]]</f>
        <v>145464.72</v>
      </c>
    </row>
    <row r="207" spans="1:8" hidden="1" x14ac:dyDescent="0.35">
      <c r="A207" t="s">
        <v>76</v>
      </c>
      <c r="B207" t="s">
        <v>77</v>
      </c>
      <c r="C207" t="s">
        <v>80</v>
      </c>
      <c r="D207">
        <v>123</v>
      </c>
      <c r="E207">
        <v>11</v>
      </c>
      <c r="F207" t="s">
        <v>104</v>
      </c>
      <c r="G207" s="2">
        <v>49200</v>
      </c>
      <c r="H207">
        <f>Table1_1[[#This Row],[FTE]]*Table1_1[[#This Row],[VALUE]]</f>
        <v>6051600</v>
      </c>
    </row>
    <row r="208" spans="1:8" x14ac:dyDescent="0.35">
      <c r="A208" t="s">
        <v>76</v>
      </c>
      <c r="B208" t="s">
        <v>77</v>
      </c>
      <c r="C208" t="s">
        <v>80</v>
      </c>
      <c r="D208">
        <v>123</v>
      </c>
      <c r="E208">
        <v>11</v>
      </c>
      <c r="F208" t="s">
        <v>87</v>
      </c>
      <c r="G208" s="8">
        <v>0.01</v>
      </c>
      <c r="H208">
        <f>Table1_1[[#This Row],[FTE]]*Table1_1[[#This Row],[VALUE]]</f>
        <v>1.23</v>
      </c>
    </row>
    <row r="209" spans="1:8" hidden="1" x14ac:dyDescent="0.35">
      <c r="A209" t="s">
        <v>76</v>
      </c>
      <c r="B209" t="s">
        <v>77</v>
      </c>
      <c r="C209" t="s">
        <v>80</v>
      </c>
      <c r="D209">
        <v>123</v>
      </c>
      <c r="E209">
        <v>11</v>
      </c>
      <c r="F209" t="s">
        <v>105</v>
      </c>
      <c r="G209" s="2">
        <v>1.7299999999999999E-2</v>
      </c>
      <c r="H209">
        <f>Table1_1[[#This Row],[FTE]]*Table1_1[[#This Row],[VALUE]]</f>
        <v>2.1278999999999999</v>
      </c>
    </row>
    <row r="210" spans="1:8" hidden="1" x14ac:dyDescent="0.35">
      <c r="A210" t="s">
        <v>76</v>
      </c>
      <c r="B210" t="s">
        <v>77</v>
      </c>
      <c r="C210" t="s">
        <v>80</v>
      </c>
      <c r="D210">
        <v>123</v>
      </c>
      <c r="E210">
        <v>11</v>
      </c>
      <c r="F210" t="s">
        <v>106</v>
      </c>
      <c r="G210" s="2">
        <v>0.85</v>
      </c>
      <c r="H210">
        <f>Table1_1[[#This Row],[FTE]]*Table1_1[[#This Row],[VALUE]]</f>
        <v>104.55</v>
      </c>
    </row>
    <row r="211" spans="1:8" x14ac:dyDescent="0.35">
      <c r="A211" t="s">
        <v>76</v>
      </c>
      <c r="B211" t="s">
        <v>77</v>
      </c>
      <c r="C211" t="s">
        <v>80</v>
      </c>
      <c r="D211">
        <v>123</v>
      </c>
      <c r="E211">
        <v>11</v>
      </c>
      <c r="F211" t="s">
        <v>107</v>
      </c>
      <c r="G211" s="8">
        <v>0</v>
      </c>
      <c r="H211">
        <f>Table1_1[[#This Row],[FTE]]*Table1_1[[#This Row],[VALUE]]</f>
        <v>0</v>
      </c>
    </row>
    <row r="212" spans="1:8" hidden="1" x14ac:dyDescent="0.35">
      <c r="A212" t="s">
        <v>76</v>
      </c>
      <c r="B212" t="s">
        <v>77</v>
      </c>
      <c r="C212" t="s">
        <v>80</v>
      </c>
      <c r="D212">
        <v>123</v>
      </c>
      <c r="E212">
        <v>12</v>
      </c>
      <c r="F212" t="s">
        <v>103</v>
      </c>
      <c r="G212" s="2">
        <v>1185.53</v>
      </c>
      <c r="H212">
        <f>Table1_1[[#This Row],[FTE]]*Table1_1[[#This Row],[VALUE]]</f>
        <v>145820.19</v>
      </c>
    </row>
    <row r="213" spans="1:8" hidden="1" x14ac:dyDescent="0.35">
      <c r="A213" t="s">
        <v>76</v>
      </c>
      <c r="B213" t="s">
        <v>77</v>
      </c>
      <c r="C213" t="s">
        <v>80</v>
      </c>
      <c r="D213">
        <v>123</v>
      </c>
      <c r="E213">
        <v>12</v>
      </c>
      <c r="F213" t="s">
        <v>104</v>
      </c>
      <c r="G213" s="2">
        <v>49320</v>
      </c>
      <c r="H213">
        <f>Table1_1[[#This Row],[FTE]]*Table1_1[[#This Row],[VALUE]]</f>
        <v>6066360</v>
      </c>
    </row>
    <row r="214" spans="1:8" x14ac:dyDescent="0.35">
      <c r="A214" t="s">
        <v>76</v>
      </c>
      <c r="B214" t="s">
        <v>77</v>
      </c>
      <c r="C214" t="s">
        <v>80</v>
      </c>
      <c r="D214">
        <v>123</v>
      </c>
      <c r="E214">
        <v>12</v>
      </c>
      <c r="F214" t="s">
        <v>87</v>
      </c>
      <c r="G214" s="8">
        <v>0.01</v>
      </c>
      <c r="H214">
        <f>Table1_1[[#This Row],[FTE]]*Table1_1[[#This Row],[VALUE]]</f>
        <v>1.23</v>
      </c>
    </row>
    <row r="215" spans="1:8" hidden="1" x14ac:dyDescent="0.35">
      <c r="A215" t="s">
        <v>76</v>
      </c>
      <c r="B215" t="s">
        <v>77</v>
      </c>
      <c r="C215" t="s">
        <v>80</v>
      </c>
      <c r="D215">
        <v>123</v>
      </c>
      <c r="E215">
        <v>12</v>
      </c>
      <c r="F215" t="s">
        <v>105</v>
      </c>
      <c r="G215" s="2">
        <v>1.7299999999999999E-2</v>
      </c>
      <c r="H215">
        <f>Table1_1[[#This Row],[FTE]]*Table1_1[[#This Row],[VALUE]]</f>
        <v>2.1278999999999999</v>
      </c>
    </row>
    <row r="216" spans="1:8" hidden="1" x14ac:dyDescent="0.35">
      <c r="A216" t="s">
        <v>76</v>
      </c>
      <c r="B216" t="s">
        <v>77</v>
      </c>
      <c r="C216" t="s">
        <v>80</v>
      </c>
      <c r="D216">
        <v>123</v>
      </c>
      <c r="E216">
        <v>12</v>
      </c>
      <c r="F216" t="s">
        <v>106</v>
      </c>
      <c r="G216" s="2">
        <v>0.85</v>
      </c>
      <c r="H216">
        <f>Table1_1[[#This Row],[FTE]]*Table1_1[[#This Row],[VALUE]]</f>
        <v>104.55</v>
      </c>
    </row>
    <row r="217" spans="1:8" x14ac:dyDescent="0.35">
      <c r="A217" t="s">
        <v>76</v>
      </c>
      <c r="B217" t="s">
        <v>77</v>
      </c>
      <c r="C217" t="s">
        <v>80</v>
      </c>
      <c r="D217">
        <v>123</v>
      </c>
      <c r="E217">
        <v>12</v>
      </c>
      <c r="F217" t="s">
        <v>107</v>
      </c>
      <c r="G217" s="8">
        <v>0</v>
      </c>
      <c r="H217">
        <f>Table1_1[[#This Row],[FTE]]*Table1_1[[#This Row],[VALUE]]</f>
        <v>0</v>
      </c>
    </row>
    <row r="218" spans="1:8" hidden="1" x14ac:dyDescent="0.35">
      <c r="A218" t="s">
        <v>76</v>
      </c>
      <c r="B218" t="s">
        <v>77</v>
      </c>
      <c r="C218" t="s">
        <v>81</v>
      </c>
      <c r="D218">
        <v>162</v>
      </c>
      <c r="E218">
        <v>1</v>
      </c>
      <c r="F218" t="s">
        <v>103</v>
      </c>
      <c r="G218" s="2">
        <v>1185.03</v>
      </c>
      <c r="H218">
        <f>Table1_1[[#This Row],[FTE]]*Table1_1[[#This Row],[VALUE]]</f>
        <v>191974.86</v>
      </c>
    </row>
    <row r="219" spans="1:8" hidden="1" x14ac:dyDescent="0.35">
      <c r="A219" t="s">
        <v>76</v>
      </c>
      <c r="B219" t="s">
        <v>77</v>
      </c>
      <c r="C219" t="s">
        <v>81</v>
      </c>
      <c r="D219">
        <v>162</v>
      </c>
      <c r="E219">
        <v>1</v>
      </c>
      <c r="F219" t="s">
        <v>104</v>
      </c>
      <c r="G219" s="2">
        <v>53000</v>
      </c>
      <c r="H219">
        <f>Table1_1[[#This Row],[FTE]]*Table1_1[[#This Row],[VALUE]]</f>
        <v>8586000</v>
      </c>
    </row>
    <row r="220" spans="1:8" hidden="1" x14ac:dyDescent="0.35">
      <c r="A220" t="s">
        <v>76</v>
      </c>
      <c r="B220" t="s">
        <v>77</v>
      </c>
      <c r="C220" t="s">
        <v>81</v>
      </c>
      <c r="D220">
        <v>162</v>
      </c>
      <c r="E220">
        <v>1</v>
      </c>
      <c r="F220" t="s">
        <v>87</v>
      </c>
      <c r="G220" s="8">
        <v>5.0000000000000001E-3</v>
      </c>
      <c r="H220">
        <f>Table1_1[[#This Row],[FTE]]*Table1_1[[#This Row],[VALUE]]</f>
        <v>0.81</v>
      </c>
    </row>
    <row r="221" spans="1:8" hidden="1" x14ac:dyDescent="0.35">
      <c r="A221" t="s">
        <v>76</v>
      </c>
      <c r="B221" t="s">
        <v>77</v>
      </c>
      <c r="C221" t="s">
        <v>81</v>
      </c>
      <c r="D221">
        <v>162</v>
      </c>
      <c r="E221">
        <v>1</v>
      </c>
      <c r="F221" t="s">
        <v>105</v>
      </c>
      <c r="G221" s="2">
        <v>1.7299999999999999E-2</v>
      </c>
      <c r="H221">
        <f>Table1_1[[#This Row],[FTE]]*Table1_1[[#This Row],[VALUE]]</f>
        <v>2.8026</v>
      </c>
    </row>
    <row r="222" spans="1:8" hidden="1" x14ac:dyDescent="0.35">
      <c r="A222" t="s">
        <v>76</v>
      </c>
      <c r="B222" t="s">
        <v>77</v>
      </c>
      <c r="C222" t="s">
        <v>81</v>
      </c>
      <c r="D222">
        <v>162</v>
      </c>
      <c r="E222">
        <v>1</v>
      </c>
      <c r="F222" t="s">
        <v>106</v>
      </c>
      <c r="G222" s="2">
        <v>0.85</v>
      </c>
      <c r="H222">
        <f>Table1_1[[#This Row],[FTE]]*Table1_1[[#This Row],[VALUE]]</f>
        <v>137.69999999999999</v>
      </c>
    </row>
    <row r="223" spans="1:8" hidden="1" x14ac:dyDescent="0.35">
      <c r="A223" t="s">
        <v>76</v>
      </c>
      <c r="B223" t="s">
        <v>77</v>
      </c>
      <c r="C223" t="s">
        <v>81</v>
      </c>
      <c r="D223">
        <v>162</v>
      </c>
      <c r="E223">
        <v>1</v>
      </c>
      <c r="F223" t="s">
        <v>107</v>
      </c>
      <c r="G223" s="8">
        <v>0.2</v>
      </c>
      <c r="H223">
        <f>Table1_1[[#This Row],[FTE]]*Table1_1[[#This Row],[VALUE]]</f>
        <v>32.4</v>
      </c>
    </row>
    <row r="224" spans="1:8" hidden="1" x14ac:dyDescent="0.35">
      <c r="A224" t="s">
        <v>76</v>
      </c>
      <c r="B224" t="s">
        <v>77</v>
      </c>
      <c r="C224" t="s">
        <v>81</v>
      </c>
      <c r="D224">
        <v>162</v>
      </c>
      <c r="E224">
        <v>2</v>
      </c>
      <c r="F224" t="s">
        <v>103</v>
      </c>
      <c r="G224" s="2">
        <v>1187.99</v>
      </c>
      <c r="H224">
        <f>Table1_1[[#This Row],[FTE]]*Table1_1[[#This Row],[VALUE]]</f>
        <v>192454.38</v>
      </c>
    </row>
    <row r="225" spans="1:8" hidden="1" x14ac:dyDescent="0.35">
      <c r="A225" t="s">
        <v>76</v>
      </c>
      <c r="B225" t="s">
        <v>77</v>
      </c>
      <c r="C225" t="s">
        <v>81</v>
      </c>
      <c r="D225">
        <v>162</v>
      </c>
      <c r="E225">
        <v>2</v>
      </c>
      <c r="F225" t="s">
        <v>104</v>
      </c>
      <c r="G225" s="2">
        <v>53132.5</v>
      </c>
      <c r="H225">
        <f>Table1_1[[#This Row],[FTE]]*Table1_1[[#This Row],[VALUE]]</f>
        <v>8607465</v>
      </c>
    </row>
    <row r="226" spans="1:8" x14ac:dyDescent="0.35">
      <c r="A226" t="s">
        <v>76</v>
      </c>
      <c r="B226" t="s">
        <v>77</v>
      </c>
      <c r="C226" t="s">
        <v>81</v>
      </c>
      <c r="D226">
        <v>162</v>
      </c>
      <c r="E226">
        <v>2</v>
      </c>
      <c r="F226" t="s">
        <v>87</v>
      </c>
      <c r="G226" s="8">
        <v>5.0000000000000001E-3</v>
      </c>
      <c r="H226">
        <f>Table1_1[[#This Row],[FTE]]*Table1_1[[#This Row],[VALUE]]</f>
        <v>0.81</v>
      </c>
    </row>
    <row r="227" spans="1:8" hidden="1" x14ac:dyDescent="0.35">
      <c r="A227" t="s">
        <v>76</v>
      </c>
      <c r="B227" t="s">
        <v>77</v>
      </c>
      <c r="C227" t="s">
        <v>81</v>
      </c>
      <c r="D227">
        <v>162</v>
      </c>
      <c r="E227">
        <v>2</v>
      </c>
      <c r="F227" t="s">
        <v>105</v>
      </c>
      <c r="G227" s="2">
        <v>1.7299999999999999E-2</v>
      </c>
      <c r="H227">
        <f>Table1_1[[#This Row],[FTE]]*Table1_1[[#This Row],[VALUE]]</f>
        <v>2.8026</v>
      </c>
    </row>
    <row r="228" spans="1:8" hidden="1" x14ac:dyDescent="0.35">
      <c r="A228" t="s">
        <v>76</v>
      </c>
      <c r="B228" t="s">
        <v>77</v>
      </c>
      <c r="C228" t="s">
        <v>81</v>
      </c>
      <c r="D228">
        <v>162</v>
      </c>
      <c r="E228">
        <v>2</v>
      </c>
      <c r="F228" t="s">
        <v>106</v>
      </c>
      <c r="G228" s="2">
        <v>0.85</v>
      </c>
      <c r="H228">
        <f>Table1_1[[#This Row],[FTE]]*Table1_1[[#This Row],[VALUE]]</f>
        <v>137.69999999999999</v>
      </c>
    </row>
    <row r="229" spans="1:8" x14ac:dyDescent="0.35">
      <c r="A229" t="s">
        <v>76</v>
      </c>
      <c r="B229" t="s">
        <v>77</v>
      </c>
      <c r="C229" t="s">
        <v>81</v>
      </c>
      <c r="D229">
        <v>162</v>
      </c>
      <c r="E229">
        <v>2</v>
      </c>
      <c r="F229" t="s">
        <v>107</v>
      </c>
      <c r="G229" s="8">
        <v>0</v>
      </c>
      <c r="H229">
        <f>Table1_1[[#This Row],[FTE]]*Table1_1[[#This Row],[VALUE]]</f>
        <v>0</v>
      </c>
    </row>
    <row r="230" spans="1:8" hidden="1" x14ac:dyDescent="0.35">
      <c r="A230" t="s">
        <v>76</v>
      </c>
      <c r="B230" t="s">
        <v>77</v>
      </c>
      <c r="C230" t="s">
        <v>81</v>
      </c>
      <c r="D230">
        <v>162</v>
      </c>
      <c r="E230">
        <v>3</v>
      </c>
      <c r="F230" t="s">
        <v>103</v>
      </c>
      <c r="G230" s="2">
        <v>1190.96</v>
      </c>
      <c r="H230">
        <f>Table1_1[[#This Row],[FTE]]*Table1_1[[#This Row],[VALUE]]</f>
        <v>192935.52000000002</v>
      </c>
    </row>
    <row r="231" spans="1:8" hidden="1" x14ac:dyDescent="0.35">
      <c r="A231" t="s">
        <v>76</v>
      </c>
      <c r="B231" t="s">
        <v>77</v>
      </c>
      <c r="C231" t="s">
        <v>81</v>
      </c>
      <c r="D231">
        <v>162</v>
      </c>
      <c r="E231">
        <v>3</v>
      </c>
      <c r="F231" t="s">
        <v>104</v>
      </c>
      <c r="G231" s="2">
        <v>53265</v>
      </c>
      <c r="H231">
        <f>Table1_1[[#This Row],[FTE]]*Table1_1[[#This Row],[VALUE]]</f>
        <v>8628930</v>
      </c>
    </row>
    <row r="232" spans="1:8" x14ac:dyDescent="0.35">
      <c r="A232" t="s">
        <v>76</v>
      </c>
      <c r="B232" t="s">
        <v>77</v>
      </c>
      <c r="C232" t="s">
        <v>81</v>
      </c>
      <c r="D232">
        <v>162</v>
      </c>
      <c r="E232">
        <v>3</v>
      </c>
      <c r="F232" t="s">
        <v>87</v>
      </c>
      <c r="G232" s="8">
        <v>5.0000000000000001E-3</v>
      </c>
      <c r="H232">
        <f>Table1_1[[#This Row],[FTE]]*Table1_1[[#This Row],[VALUE]]</f>
        <v>0.81</v>
      </c>
    </row>
    <row r="233" spans="1:8" hidden="1" x14ac:dyDescent="0.35">
      <c r="A233" t="s">
        <v>76</v>
      </c>
      <c r="B233" t="s">
        <v>77</v>
      </c>
      <c r="C233" t="s">
        <v>81</v>
      </c>
      <c r="D233">
        <v>162</v>
      </c>
      <c r="E233">
        <v>3</v>
      </c>
      <c r="F233" t="s">
        <v>105</v>
      </c>
      <c r="G233" s="2">
        <v>1.7299999999999999E-2</v>
      </c>
      <c r="H233">
        <f>Table1_1[[#This Row],[FTE]]*Table1_1[[#This Row],[VALUE]]</f>
        <v>2.8026</v>
      </c>
    </row>
    <row r="234" spans="1:8" hidden="1" x14ac:dyDescent="0.35">
      <c r="A234" t="s">
        <v>76</v>
      </c>
      <c r="B234" t="s">
        <v>77</v>
      </c>
      <c r="C234" t="s">
        <v>81</v>
      </c>
      <c r="D234">
        <v>162</v>
      </c>
      <c r="E234">
        <v>3</v>
      </c>
      <c r="F234" t="s">
        <v>106</v>
      </c>
      <c r="G234" s="2">
        <v>0.85</v>
      </c>
      <c r="H234">
        <f>Table1_1[[#This Row],[FTE]]*Table1_1[[#This Row],[VALUE]]</f>
        <v>137.69999999999999</v>
      </c>
    </row>
    <row r="235" spans="1:8" x14ac:dyDescent="0.35">
      <c r="A235" t="s">
        <v>76</v>
      </c>
      <c r="B235" t="s">
        <v>77</v>
      </c>
      <c r="C235" t="s">
        <v>81</v>
      </c>
      <c r="D235">
        <v>162</v>
      </c>
      <c r="E235">
        <v>3</v>
      </c>
      <c r="F235" t="s">
        <v>107</v>
      </c>
      <c r="G235" s="8">
        <v>0</v>
      </c>
      <c r="H235">
        <f>Table1_1[[#This Row],[FTE]]*Table1_1[[#This Row],[VALUE]]</f>
        <v>0</v>
      </c>
    </row>
    <row r="236" spans="1:8" hidden="1" x14ac:dyDescent="0.35">
      <c r="A236" t="s">
        <v>76</v>
      </c>
      <c r="B236" t="s">
        <v>77</v>
      </c>
      <c r="C236" t="s">
        <v>81</v>
      </c>
      <c r="D236">
        <v>162</v>
      </c>
      <c r="E236">
        <v>4</v>
      </c>
      <c r="F236" t="s">
        <v>103</v>
      </c>
      <c r="G236" s="2">
        <v>1193.92</v>
      </c>
      <c r="H236">
        <f>Table1_1[[#This Row],[FTE]]*Table1_1[[#This Row],[VALUE]]</f>
        <v>193415.04000000001</v>
      </c>
    </row>
    <row r="237" spans="1:8" hidden="1" x14ac:dyDescent="0.35">
      <c r="A237" t="s">
        <v>76</v>
      </c>
      <c r="B237" t="s">
        <v>77</v>
      </c>
      <c r="C237" t="s">
        <v>81</v>
      </c>
      <c r="D237">
        <v>162</v>
      </c>
      <c r="E237">
        <v>4</v>
      </c>
      <c r="F237" t="s">
        <v>104</v>
      </c>
      <c r="G237" s="2">
        <v>53397.5</v>
      </c>
      <c r="H237">
        <f>Table1_1[[#This Row],[FTE]]*Table1_1[[#This Row],[VALUE]]</f>
        <v>8650395</v>
      </c>
    </row>
    <row r="238" spans="1:8" x14ac:dyDescent="0.35">
      <c r="A238" t="s">
        <v>76</v>
      </c>
      <c r="B238" t="s">
        <v>77</v>
      </c>
      <c r="C238" t="s">
        <v>81</v>
      </c>
      <c r="D238">
        <v>162</v>
      </c>
      <c r="E238">
        <v>4</v>
      </c>
      <c r="F238" t="s">
        <v>87</v>
      </c>
      <c r="G238" s="8">
        <v>5.0000000000000001E-3</v>
      </c>
      <c r="H238">
        <f>Table1_1[[#This Row],[FTE]]*Table1_1[[#This Row],[VALUE]]</f>
        <v>0.81</v>
      </c>
    </row>
    <row r="239" spans="1:8" hidden="1" x14ac:dyDescent="0.35">
      <c r="A239" t="s">
        <v>76</v>
      </c>
      <c r="B239" t="s">
        <v>77</v>
      </c>
      <c r="C239" t="s">
        <v>81</v>
      </c>
      <c r="D239">
        <v>162</v>
      </c>
      <c r="E239">
        <v>4</v>
      </c>
      <c r="F239" t="s">
        <v>105</v>
      </c>
      <c r="G239" s="2">
        <v>1.7299999999999999E-2</v>
      </c>
      <c r="H239">
        <f>Table1_1[[#This Row],[FTE]]*Table1_1[[#This Row],[VALUE]]</f>
        <v>2.8026</v>
      </c>
    </row>
    <row r="240" spans="1:8" hidden="1" x14ac:dyDescent="0.35">
      <c r="A240" t="s">
        <v>76</v>
      </c>
      <c r="B240" t="s">
        <v>77</v>
      </c>
      <c r="C240" t="s">
        <v>81</v>
      </c>
      <c r="D240">
        <v>162</v>
      </c>
      <c r="E240">
        <v>4</v>
      </c>
      <c r="F240" t="s">
        <v>106</v>
      </c>
      <c r="G240" s="2">
        <v>0.85</v>
      </c>
      <c r="H240">
        <f>Table1_1[[#This Row],[FTE]]*Table1_1[[#This Row],[VALUE]]</f>
        <v>137.69999999999999</v>
      </c>
    </row>
    <row r="241" spans="1:8" x14ac:dyDescent="0.35">
      <c r="A241" t="s">
        <v>76</v>
      </c>
      <c r="B241" t="s">
        <v>77</v>
      </c>
      <c r="C241" t="s">
        <v>81</v>
      </c>
      <c r="D241">
        <v>162</v>
      </c>
      <c r="E241">
        <v>4</v>
      </c>
      <c r="F241" t="s">
        <v>107</v>
      </c>
      <c r="G241" s="8">
        <v>0</v>
      </c>
      <c r="H241">
        <f>Table1_1[[#This Row],[FTE]]*Table1_1[[#This Row],[VALUE]]</f>
        <v>0</v>
      </c>
    </row>
    <row r="242" spans="1:8" hidden="1" x14ac:dyDescent="0.35">
      <c r="A242" t="s">
        <v>76</v>
      </c>
      <c r="B242" t="s">
        <v>77</v>
      </c>
      <c r="C242" t="s">
        <v>81</v>
      </c>
      <c r="D242">
        <v>162</v>
      </c>
      <c r="E242">
        <v>5</v>
      </c>
      <c r="F242" t="s">
        <v>103</v>
      </c>
      <c r="G242" s="2">
        <v>1196.8800000000001</v>
      </c>
      <c r="H242">
        <f>Table1_1[[#This Row],[FTE]]*Table1_1[[#This Row],[VALUE]]</f>
        <v>193894.56000000003</v>
      </c>
    </row>
    <row r="243" spans="1:8" hidden="1" x14ac:dyDescent="0.35">
      <c r="A243" t="s">
        <v>76</v>
      </c>
      <c r="B243" t="s">
        <v>77</v>
      </c>
      <c r="C243" t="s">
        <v>81</v>
      </c>
      <c r="D243">
        <v>162</v>
      </c>
      <c r="E243">
        <v>5</v>
      </c>
      <c r="F243" t="s">
        <v>104</v>
      </c>
      <c r="G243" s="2">
        <v>53530</v>
      </c>
      <c r="H243">
        <f>Table1_1[[#This Row],[FTE]]*Table1_1[[#This Row],[VALUE]]</f>
        <v>8671860</v>
      </c>
    </row>
    <row r="244" spans="1:8" x14ac:dyDescent="0.35">
      <c r="A244" t="s">
        <v>76</v>
      </c>
      <c r="B244" t="s">
        <v>77</v>
      </c>
      <c r="C244" t="s">
        <v>81</v>
      </c>
      <c r="D244">
        <v>162</v>
      </c>
      <c r="E244">
        <v>5</v>
      </c>
      <c r="F244" t="s">
        <v>87</v>
      </c>
      <c r="G244" s="8">
        <v>5.0000000000000001E-3</v>
      </c>
      <c r="H244">
        <f>Table1_1[[#This Row],[FTE]]*Table1_1[[#This Row],[VALUE]]</f>
        <v>0.81</v>
      </c>
    </row>
    <row r="245" spans="1:8" hidden="1" x14ac:dyDescent="0.35">
      <c r="A245" t="s">
        <v>76</v>
      </c>
      <c r="B245" t="s">
        <v>77</v>
      </c>
      <c r="C245" t="s">
        <v>81</v>
      </c>
      <c r="D245">
        <v>162</v>
      </c>
      <c r="E245">
        <v>5</v>
      </c>
      <c r="F245" t="s">
        <v>105</v>
      </c>
      <c r="G245" s="2">
        <v>1.7299999999999999E-2</v>
      </c>
      <c r="H245">
        <f>Table1_1[[#This Row],[FTE]]*Table1_1[[#This Row],[VALUE]]</f>
        <v>2.8026</v>
      </c>
    </row>
    <row r="246" spans="1:8" hidden="1" x14ac:dyDescent="0.35">
      <c r="A246" t="s">
        <v>76</v>
      </c>
      <c r="B246" t="s">
        <v>77</v>
      </c>
      <c r="C246" t="s">
        <v>81</v>
      </c>
      <c r="D246">
        <v>162</v>
      </c>
      <c r="E246">
        <v>5</v>
      </c>
      <c r="F246" t="s">
        <v>106</v>
      </c>
      <c r="G246" s="2">
        <v>0.85</v>
      </c>
      <c r="H246">
        <f>Table1_1[[#This Row],[FTE]]*Table1_1[[#This Row],[VALUE]]</f>
        <v>137.69999999999999</v>
      </c>
    </row>
    <row r="247" spans="1:8" x14ac:dyDescent="0.35">
      <c r="A247" t="s">
        <v>76</v>
      </c>
      <c r="B247" t="s">
        <v>77</v>
      </c>
      <c r="C247" t="s">
        <v>81</v>
      </c>
      <c r="D247">
        <v>162</v>
      </c>
      <c r="E247">
        <v>5</v>
      </c>
      <c r="F247" t="s">
        <v>107</v>
      </c>
      <c r="G247" s="8">
        <v>0</v>
      </c>
      <c r="H247">
        <f>Table1_1[[#This Row],[FTE]]*Table1_1[[#This Row],[VALUE]]</f>
        <v>0</v>
      </c>
    </row>
    <row r="248" spans="1:8" hidden="1" x14ac:dyDescent="0.35">
      <c r="A248" t="s">
        <v>76</v>
      </c>
      <c r="B248" t="s">
        <v>77</v>
      </c>
      <c r="C248" t="s">
        <v>81</v>
      </c>
      <c r="D248">
        <v>162</v>
      </c>
      <c r="E248">
        <v>6</v>
      </c>
      <c r="F248" t="s">
        <v>103</v>
      </c>
      <c r="G248" s="2">
        <v>1199.8399999999999</v>
      </c>
      <c r="H248">
        <f>Table1_1[[#This Row],[FTE]]*Table1_1[[#This Row],[VALUE]]</f>
        <v>194374.08</v>
      </c>
    </row>
    <row r="249" spans="1:8" hidden="1" x14ac:dyDescent="0.35">
      <c r="A249" t="s">
        <v>76</v>
      </c>
      <c r="B249" t="s">
        <v>77</v>
      </c>
      <c r="C249" t="s">
        <v>81</v>
      </c>
      <c r="D249">
        <v>162</v>
      </c>
      <c r="E249">
        <v>6</v>
      </c>
      <c r="F249" t="s">
        <v>104</v>
      </c>
      <c r="G249" s="2">
        <v>53662.5</v>
      </c>
      <c r="H249">
        <f>Table1_1[[#This Row],[FTE]]*Table1_1[[#This Row],[VALUE]]</f>
        <v>8693325</v>
      </c>
    </row>
    <row r="250" spans="1:8" x14ac:dyDescent="0.35">
      <c r="A250" t="s">
        <v>76</v>
      </c>
      <c r="B250" t="s">
        <v>77</v>
      </c>
      <c r="C250" t="s">
        <v>81</v>
      </c>
      <c r="D250">
        <v>162</v>
      </c>
      <c r="E250">
        <v>6</v>
      </c>
      <c r="F250" t="s">
        <v>87</v>
      </c>
      <c r="G250" s="8">
        <v>5.0000000000000001E-3</v>
      </c>
      <c r="H250">
        <f>Table1_1[[#This Row],[FTE]]*Table1_1[[#This Row],[VALUE]]</f>
        <v>0.81</v>
      </c>
    </row>
    <row r="251" spans="1:8" hidden="1" x14ac:dyDescent="0.35">
      <c r="A251" t="s">
        <v>76</v>
      </c>
      <c r="B251" t="s">
        <v>77</v>
      </c>
      <c r="C251" t="s">
        <v>81</v>
      </c>
      <c r="D251">
        <v>162</v>
      </c>
      <c r="E251">
        <v>6</v>
      </c>
      <c r="F251" t="s">
        <v>105</v>
      </c>
      <c r="G251" s="2">
        <v>1.7299999999999999E-2</v>
      </c>
      <c r="H251">
        <f>Table1_1[[#This Row],[FTE]]*Table1_1[[#This Row],[VALUE]]</f>
        <v>2.8026</v>
      </c>
    </row>
    <row r="252" spans="1:8" hidden="1" x14ac:dyDescent="0.35">
      <c r="A252" t="s">
        <v>76</v>
      </c>
      <c r="B252" t="s">
        <v>77</v>
      </c>
      <c r="C252" t="s">
        <v>81</v>
      </c>
      <c r="D252">
        <v>162</v>
      </c>
      <c r="E252">
        <v>6</v>
      </c>
      <c r="F252" t="s">
        <v>106</v>
      </c>
      <c r="G252" s="2">
        <v>0.85</v>
      </c>
      <c r="H252">
        <f>Table1_1[[#This Row],[FTE]]*Table1_1[[#This Row],[VALUE]]</f>
        <v>137.69999999999999</v>
      </c>
    </row>
    <row r="253" spans="1:8" x14ac:dyDescent="0.35">
      <c r="A253" t="s">
        <v>76</v>
      </c>
      <c r="B253" t="s">
        <v>77</v>
      </c>
      <c r="C253" t="s">
        <v>81</v>
      </c>
      <c r="D253">
        <v>162</v>
      </c>
      <c r="E253">
        <v>6</v>
      </c>
      <c r="F253" t="s">
        <v>107</v>
      </c>
      <c r="G253" s="8">
        <v>0</v>
      </c>
      <c r="H253">
        <f>Table1_1[[#This Row],[FTE]]*Table1_1[[#This Row],[VALUE]]</f>
        <v>0</v>
      </c>
    </row>
    <row r="254" spans="1:8" hidden="1" x14ac:dyDescent="0.35">
      <c r="A254" t="s">
        <v>76</v>
      </c>
      <c r="B254" t="s">
        <v>77</v>
      </c>
      <c r="C254" t="s">
        <v>81</v>
      </c>
      <c r="D254">
        <v>162</v>
      </c>
      <c r="E254">
        <v>7</v>
      </c>
      <c r="F254" t="s">
        <v>103</v>
      </c>
      <c r="G254" s="2">
        <v>1202.81</v>
      </c>
      <c r="H254">
        <f>Table1_1[[#This Row],[FTE]]*Table1_1[[#This Row],[VALUE]]</f>
        <v>194855.22</v>
      </c>
    </row>
    <row r="255" spans="1:8" hidden="1" x14ac:dyDescent="0.35">
      <c r="A255" t="s">
        <v>76</v>
      </c>
      <c r="B255" t="s">
        <v>77</v>
      </c>
      <c r="C255" t="s">
        <v>81</v>
      </c>
      <c r="D255">
        <v>162</v>
      </c>
      <c r="E255">
        <v>7</v>
      </c>
      <c r="F255" t="s">
        <v>104</v>
      </c>
      <c r="G255" s="2">
        <v>53795</v>
      </c>
      <c r="H255">
        <f>Table1_1[[#This Row],[FTE]]*Table1_1[[#This Row],[VALUE]]</f>
        <v>8714790</v>
      </c>
    </row>
    <row r="256" spans="1:8" hidden="1" x14ac:dyDescent="0.35">
      <c r="A256" t="s">
        <v>76</v>
      </c>
      <c r="B256" t="s">
        <v>77</v>
      </c>
      <c r="C256" t="s">
        <v>81</v>
      </c>
      <c r="D256">
        <v>162</v>
      </c>
      <c r="E256">
        <v>7</v>
      </c>
      <c r="F256" t="s">
        <v>87</v>
      </c>
      <c r="G256" s="8">
        <v>5.0000000000000001E-3</v>
      </c>
      <c r="H256">
        <f>Table1_1[[#This Row],[FTE]]*Table1_1[[#This Row],[VALUE]]</f>
        <v>0.81</v>
      </c>
    </row>
    <row r="257" spans="1:8" hidden="1" x14ac:dyDescent="0.35">
      <c r="A257" t="s">
        <v>76</v>
      </c>
      <c r="B257" t="s">
        <v>77</v>
      </c>
      <c r="C257" t="s">
        <v>81</v>
      </c>
      <c r="D257">
        <v>162</v>
      </c>
      <c r="E257">
        <v>7</v>
      </c>
      <c r="F257" t="s">
        <v>105</v>
      </c>
      <c r="G257" s="2">
        <v>1.7299999999999999E-2</v>
      </c>
      <c r="H257">
        <f>Table1_1[[#This Row],[FTE]]*Table1_1[[#This Row],[VALUE]]</f>
        <v>2.8026</v>
      </c>
    </row>
    <row r="258" spans="1:8" hidden="1" x14ac:dyDescent="0.35">
      <c r="A258" t="s">
        <v>76</v>
      </c>
      <c r="B258" t="s">
        <v>77</v>
      </c>
      <c r="C258" t="s">
        <v>81</v>
      </c>
      <c r="D258">
        <v>162</v>
      </c>
      <c r="E258">
        <v>7</v>
      </c>
      <c r="F258" t="s">
        <v>106</v>
      </c>
      <c r="G258" s="2">
        <v>0.85</v>
      </c>
      <c r="H258">
        <f>Table1_1[[#This Row],[FTE]]*Table1_1[[#This Row],[VALUE]]</f>
        <v>137.69999999999999</v>
      </c>
    </row>
    <row r="259" spans="1:8" hidden="1" x14ac:dyDescent="0.35">
      <c r="A259" t="s">
        <v>76</v>
      </c>
      <c r="B259" t="s">
        <v>77</v>
      </c>
      <c r="C259" t="s">
        <v>81</v>
      </c>
      <c r="D259">
        <v>162</v>
      </c>
      <c r="E259">
        <v>7</v>
      </c>
      <c r="F259" t="s">
        <v>107</v>
      </c>
      <c r="G259" s="8">
        <v>0.2</v>
      </c>
      <c r="H259">
        <f>Table1_1[[#This Row],[FTE]]*Table1_1[[#This Row],[VALUE]]</f>
        <v>32.4</v>
      </c>
    </row>
    <row r="260" spans="1:8" hidden="1" x14ac:dyDescent="0.35">
      <c r="A260" t="s">
        <v>76</v>
      </c>
      <c r="B260" t="s">
        <v>77</v>
      </c>
      <c r="C260" t="s">
        <v>81</v>
      </c>
      <c r="D260">
        <v>162</v>
      </c>
      <c r="E260">
        <v>8</v>
      </c>
      <c r="F260" t="s">
        <v>103</v>
      </c>
      <c r="G260" s="2">
        <v>1205.77</v>
      </c>
      <c r="H260">
        <f>Table1_1[[#This Row],[FTE]]*Table1_1[[#This Row],[VALUE]]</f>
        <v>195334.74</v>
      </c>
    </row>
    <row r="261" spans="1:8" hidden="1" x14ac:dyDescent="0.35">
      <c r="A261" t="s">
        <v>76</v>
      </c>
      <c r="B261" t="s">
        <v>77</v>
      </c>
      <c r="C261" t="s">
        <v>81</v>
      </c>
      <c r="D261">
        <v>162</v>
      </c>
      <c r="E261">
        <v>8</v>
      </c>
      <c r="F261" t="s">
        <v>104</v>
      </c>
      <c r="G261" s="2">
        <v>53927.5</v>
      </c>
      <c r="H261">
        <f>Table1_1[[#This Row],[FTE]]*Table1_1[[#This Row],[VALUE]]</f>
        <v>8736255</v>
      </c>
    </row>
    <row r="262" spans="1:8" x14ac:dyDescent="0.35">
      <c r="A262" t="s">
        <v>76</v>
      </c>
      <c r="B262" t="s">
        <v>77</v>
      </c>
      <c r="C262" t="s">
        <v>81</v>
      </c>
      <c r="D262">
        <v>162</v>
      </c>
      <c r="E262">
        <v>8</v>
      </c>
      <c r="F262" t="s">
        <v>87</v>
      </c>
      <c r="G262" s="8">
        <v>5.0000000000000001E-3</v>
      </c>
      <c r="H262">
        <f>Table1_1[[#This Row],[FTE]]*Table1_1[[#This Row],[VALUE]]</f>
        <v>0.81</v>
      </c>
    </row>
    <row r="263" spans="1:8" hidden="1" x14ac:dyDescent="0.35">
      <c r="A263" t="s">
        <v>76</v>
      </c>
      <c r="B263" t="s">
        <v>77</v>
      </c>
      <c r="C263" t="s">
        <v>81</v>
      </c>
      <c r="D263">
        <v>162</v>
      </c>
      <c r="E263">
        <v>8</v>
      </c>
      <c r="F263" t="s">
        <v>105</v>
      </c>
      <c r="G263" s="2">
        <v>1.7299999999999999E-2</v>
      </c>
      <c r="H263">
        <f>Table1_1[[#This Row],[FTE]]*Table1_1[[#This Row],[VALUE]]</f>
        <v>2.8026</v>
      </c>
    </row>
    <row r="264" spans="1:8" hidden="1" x14ac:dyDescent="0.35">
      <c r="A264" t="s">
        <v>76</v>
      </c>
      <c r="B264" t="s">
        <v>77</v>
      </c>
      <c r="C264" t="s">
        <v>81</v>
      </c>
      <c r="D264">
        <v>162</v>
      </c>
      <c r="E264">
        <v>8</v>
      </c>
      <c r="F264" t="s">
        <v>106</v>
      </c>
      <c r="G264" s="2">
        <v>0.85</v>
      </c>
      <c r="H264">
        <f>Table1_1[[#This Row],[FTE]]*Table1_1[[#This Row],[VALUE]]</f>
        <v>137.69999999999999</v>
      </c>
    </row>
    <row r="265" spans="1:8" x14ac:dyDescent="0.35">
      <c r="A265" t="s">
        <v>76</v>
      </c>
      <c r="B265" t="s">
        <v>77</v>
      </c>
      <c r="C265" t="s">
        <v>81</v>
      </c>
      <c r="D265">
        <v>162</v>
      </c>
      <c r="E265">
        <v>8</v>
      </c>
      <c r="F265" t="s">
        <v>107</v>
      </c>
      <c r="G265" s="8">
        <v>0</v>
      </c>
      <c r="H265">
        <f>Table1_1[[#This Row],[FTE]]*Table1_1[[#This Row],[VALUE]]</f>
        <v>0</v>
      </c>
    </row>
    <row r="266" spans="1:8" hidden="1" x14ac:dyDescent="0.35">
      <c r="A266" t="s">
        <v>76</v>
      </c>
      <c r="B266" t="s">
        <v>77</v>
      </c>
      <c r="C266" t="s">
        <v>81</v>
      </c>
      <c r="D266">
        <v>162</v>
      </c>
      <c r="E266">
        <v>9</v>
      </c>
      <c r="F266" t="s">
        <v>103</v>
      </c>
      <c r="G266" s="2">
        <v>1208.73</v>
      </c>
      <c r="H266">
        <f>Table1_1[[#This Row],[FTE]]*Table1_1[[#This Row],[VALUE]]</f>
        <v>195814.26</v>
      </c>
    </row>
    <row r="267" spans="1:8" hidden="1" x14ac:dyDescent="0.35">
      <c r="A267" t="s">
        <v>76</v>
      </c>
      <c r="B267" t="s">
        <v>77</v>
      </c>
      <c r="C267" t="s">
        <v>81</v>
      </c>
      <c r="D267">
        <v>162</v>
      </c>
      <c r="E267">
        <v>9</v>
      </c>
      <c r="F267" t="s">
        <v>104</v>
      </c>
      <c r="G267" s="2">
        <v>54060</v>
      </c>
      <c r="H267">
        <f>Table1_1[[#This Row],[FTE]]*Table1_1[[#This Row],[VALUE]]</f>
        <v>8757720</v>
      </c>
    </row>
    <row r="268" spans="1:8" x14ac:dyDescent="0.35">
      <c r="A268" t="s">
        <v>76</v>
      </c>
      <c r="B268" t="s">
        <v>77</v>
      </c>
      <c r="C268" t="s">
        <v>81</v>
      </c>
      <c r="D268">
        <v>162</v>
      </c>
      <c r="E268">
        <v>9</v>
      </c>
      <c r="F268" t="s">
        <v>87</v>
      </c>
      <c r="G268" s="8">
        <v>5.0000000000000001E-3</v>
      </c>
      <c r="H268">
        <f>Table1_1[[#This Row],[FTE]]*Table1_1[[#This Row],[VALUE]]</f>
        <v>0.81</v>
      </c>
    </row>
    <row r="269" spans="1:8" hidden="1" x14ac:dyDescent="0.35">
      <c r="A269" t="s">
        <v>76</v>
      </c>
      <c r="B269" t="s">
        <v>77</v>
      </c>
      <c r="C269" t="s">
        <v>81</v>
      </c>
      <c r="D269">
        <v>162</v>
      </c>
      <c r="E269">
        <v>9</v>
      </c>
      <c r="F269" t="s">
        <v>105</v>
      </c>
      <c r="G269" s="2">
        <v>1.7299999999999999E-2</v>
      </c>
      <c r="H269">
        <f>Table1_1[[#This Row],[FTE]]*Table1_1[[#This Row],[VALUE]]</f>
        <v>2.8026</v>
      </c>
    </row>
    <row r="270" spans="1:8" hidden="1" x14ac:dyDescent="0.35">
      <c r="A270" t="s">
        <v>76</v>
      </c>
      <c r="B270" t="s">
        <v>77</v>
      </c>
      <c r="C270" t="s">
        <v>81</v>
      </c>
      <c r="D270">
        <v>162</v>
      </c>
      <c r="E270">
        <v>9</v>
      </c>
      <c r="F270" t="s">
        <v>106</v>
      </c>
      <c r="G270" s="2">
        <v>0.85</v>
      </c>
      <c r="H270">
        <f>Table1_1[[#This Row],[FTE]]*Table1_1[[#This Row],[VALUE]]</f>
        <v>137.69999999999999</v>
      </c>
    </row>
    <row r="271" spans="1:8" x14ac:dyDescent="0.35">
      <c r="A271" t="s">
        <v>76</v>
      </c>
      <c r="B271" t="s">
        <v>77</v>
      </c>
      <c r="C271" t="s">
        <v>81</v>
      </c>
      <c r="D271">
        <v>162</v>
      </c>
      <c r="E271">
        <v>9</v>
      </c>
      <c r="F271" t="s">
        <v>107</v>
      </c>
      <c r="G271" s="8">
        <v>0</v>
      </c>
      <c r="H271">
        <f>Table1_1[[#This Row],[FTE]]*Table1_1[[#This Row],[VALUE]]</f>
        <v>0</v>
      </c>
    </row>
    <row r="272" spans="1:8" hidden="1" x14ac:dyDescent="0.35">
      <c r="A272" t="s">
        <v>76</v>
      </c>
      <c r="B272" t="s">
        <v>77</v>
      </c>
      <c r="C272" t="s">
        <v>81</v>
      </c>
      <c r="D272">
        <v>162</v>
      </c>
      <c r="E272">
        <v>10</v>
      </c>
      <c r="F272" t="s">
        <v>103</v>
      </c>
      <c r="G272" s="2">
        <v>1211.69</v>
      </c>
      <c r="H272">
        <f>Table1_1[[#This Row],[FTE]]*Table1_1[[#This Row],[VALUE]]</f>
        <v>196293.78</v>
      </c>
    </row>
    <row r="273" spans="1:8" hidden="1" x14ac:dyDescent="0.35">
      <c r="A273" t="s">
        <v>76</v>
      </c>
      <c r="B273" t="s">
        <v>77</v>
      </c>
      <c r="C273" t="s">
        <v>81</v>
      </c>
      <c r="D273">
        <v>162</v>
      </c>
      <c r="E273">
        <v>10</v>
      </c>
      <c r="F273" t="s">
        <v>104</v>
      </c>
      <c r="G273" s="2">
        <v>54192.5</v>
      </c>
      <c r="H273">
        <f>Table1_1[[#This Row],[FTE]]*Table1_1[[#This Row],[VALUE]]</f>
        <v>8779185</v>
      </c>
    </row>
    <row r="274" spans="1:8" x14ac:dyDescent="0.35">
      <c r="A274" t="s">
        <v>76</v>
      </c>
      <c r="B274" t="s">
        <v>77</v>
      </c>
      <c r="C274" t="s">
        <v>81</v>
      </c>
      <c r="D274">
        <v>162</v>
      </c>
      <c r="E274">
        <v>10</v>
      </c>
      <c r="F274" t="s">
        <v>87</v>
      </c>
      <c r="G274" s="8">
        <v>5.0000000000000001E-3</v>
      </c>
      <c r="H274">
        <f>Table1_1[[#This Row],[FTE]]*Table1_1[[#This Row],[VALUE]]</f>
        <v>0.81</v>
      </c>
    </row>
    <row r="275" spans="1:8" hidden="1" x14ac:dyDescent="0.35">
      <c r="A275" t="s">
        <v>76</v>
      </c>
      <c r="B275" t="s">
        <v>77</v>
      </c>
      <c r="C275" t="s">
        <v>81</v>
      </c>
      <c r="D275">
        <v>162</v>
      </c>
      <c r="E275">
        <v>10</v>
      </c>
      <c r="F275" t="s">
        <v>105</v>
      </c>
      <c r="G275" s="2">
        <v>1.7299999999999999E-2</v>
      </c>
      <c r="H275">
        <f>Table1_1[[#This Row],[FTE]]*Table1_1[[#This Row],[VALUE]]</f>
        <v>2.8026</v>
      </c>
    </row>
    <row r="276" spans="1:8" hidden="1" x14ac:dyDescent="0.35">
      <c r="A276" t="s">
        <v>76</v>
      </c>
      <c r="B276" t="s">
        <v>77</v>
      </c>
      <c r="C276" t="s">
        <v>81</v>
      </c>
      <c r="D276">
        <v>162</v>
      </c>
      <c r="E276">
        <v>10</v>
      </c>
      <c r="F276" t="s">
        <v>106</v>
      </c>
      <c r="G276" s="2">
        <v>0.85</v>
      </c>
      <c r="H276">
        <f>Table1_1[[#This Row],[FTE]]*Table1_1[[#This Row],[VALUE]]</f>
        <v>137.69999999999999</v>
      </c>
    </row>
    <row r="277" spans="1:8" x14ac:dyDescent="0.35">
      <c r="A277" t="s">
        <v>76</v>
      </c>
      <c r="B277" t="s">
        <v>77</v>
      </c>
      <c r="C277" t="s">
        <v>81</v>
      </c>
      <c r="D277">
        <v>162</v>
      </c>
      <c r="E277">
        <v>10</v>
      </c>
      <c r="F277" t="s">
        <v>107</v>
      </c>
      <c r="G277" s="8">
        <v>0</v>
      </c>
      <c r="H277">
        <f>Table1_1[[#This Row],[FTE]]*Table1_1[[#This Row],[VALUE]]</f>
        <v>0</v>
      </c>
    </row>
    <row r="278" spans="1:8" hidden="1" x14ac:dyDescent="0.35">
      <c r="A278" t="s">
        <v>76</v>
      </c>
      <c r="B278" t="s">
        <v>77</v>
      </c>
      <c r="C278" t="s">
        <v>81</v>
      </c>
      <c r="D278">
        <v>162</v>
      </c>
      <c r="E278">
        <v>11</v>
      </c>
      <c r="F278" t="s">
        <v>103</v>
      </c>
      <c r="G278" s="2">
        <v>1214.6600000000001</v>
      </c>
      <c r="H278">
        <f>Table1_1[[#This Row],[FTE]]*Table1_1[[#This Row],[VALUE]]</f>
        <v>196774.92</v>
      </c>
    </row>
    <row r="279" spans="1:8" hidden="1" x14ac:dyDescent="0.35">
      <c r="A279" t="s">
        <v>76</v>
      </c>
      <c r="B279" t="s">
        <v>77</v>
      </c>
      <c r="C279" t="s">
        <v>81</v>
      </c>
      <c r="D279">
        <v>162</v>
      </c>
      <c r="E279">
        <v>11</v>
      </c>
      <c r="F279" t="s">
        <v>104</v>
      </c>
      <c r="G279" s="2">
        <v>54325</v>
      </c>
      <c r="H279">
        <f>Table1_1[[#This Row],[FTE]]*Table1_1[[#This Row],[VALUE]]</f>
        <v>8800650</v>
      </c>
    </row>
    <row r="280" spans="1:8" x14ac:dyDescent="0.35">
      <c r="A280" t="s">
        <v>76</v>
      </c>
      <c r="B280" t="s">
        <v>77</v>
      </c>
      <c r="C280" t="s">
        <v>81</v>
      </c>
      <c r="D280">
        <v>162</v>
      </c>
      <c r="E280">
        <v>11</v>
      </c>
      <c r="F280" t="s">
        <v>87</v>
      </c>
      <c r="G280" s="8">
        <v>5.0000000000000001E-3</v>
      </c>
      <c r="H280">
        <f>Table1_1[[#This Row],[FTE]]*Table1_1[[#This Row],[VALUE]]</f>
        <v>0.81</v>
      </c>
    </row>
    <row r="281" spans="1:8" hidden="1" x14ac:dyDescent="0.35">
      <c r="A281" t="s">
        <v>76</v>
      </c>
      <c r="B281" t="s">
        <v>77</v>
      </c>
      <c r="C281" t="s">
        <v>81</v>
      </c>
      <c r="D281">
        <v>162</v>
      </c>
      <c r="E281">
        <v>11</v>
      </c>
      <c r="F281" t="s">
        <v>105</v>
      </c>
      <c r="G281" s="2">
        <v>1.7299999999999999E-2</v>
      </c>
      <c r="H281">
        <f>Table1_1[[#This Row],[FTE]]*Table1_1[[#This Row],[VALUE]]</f>
        <v>2.8026</v>
      </c>
    </row>
    <row r="282" spans="1:8" hidden="1" x14ac:dyDescent="0.35">
      <c r="A282" t="s">
        <v>76</v>
      </c>
      <c r="B282" t="s">
        <v>77</v>
      </c>
      <c r="C282" t="s">
        <v>81</v>
      </c>
      <c r="D282">
        <v>162</v>
      </c>
      <c r="E282">
        <v>11</v>
      </c>
      <c r="F282" t="s">
        <v>106</v>
      </c>
      <c r="G282" s="2">
        <v>0.85</v>
      </c>
      <c r="H282">
        <f>Table1_1[[#This Row],[FTE]]*Table1_1[[#This Row],[VALUE]]</f>
        <v>137.69999999999999</v>
      </c>
    </row>
    <row r="283" spans="1:8" x14ac:dyDescent="0.35">
      <c r="A283" t="s">
        <v>76</v>
      </c>
      <c r="B283" t="s">
        <v>77</v>
      </c>
      <c r="C283" t="s">
        <v>81</v>
      </c>
      <c r="D283">
        <v>162</v>
      </c>
      <c r="E283">
        <v>11</v>
      </c>
      <c r="F283" t="s">
        <v>107</v>
      </c>
      <c r="G283" s="8">
        <v>0</v>
      </c>
      <c r="H283">
        <f>Table1_1[[#This Row],[FTE]]*Table1_1[[#This Row],[VALUE]]</f>
        <v>0</v>
      </c>
    </row>
    <row r="284" spans="1:8" hidden="1" x14ac:dyDescent="0.35">
      <c r="A284" t="s">
        <v>76</v>
      </c>
      <c r="B284" t="s">
        <v>77</v>
      </c>
      <c r="C284" t="s">
        <v>81</v>
      </c>
      <c r="D284">
        <v>162</v>
      </c>
      <c r="E284">
        <v>12</v>
      </c>
      <c r="F284" t="s">
        <v>103</v>
      </c>
      <c r="G284" s="2">
        <v>1217.6199999999999</v>
      </c>
      <c r="H284">
        <f>Table1_1[[#This Row],[FTE]]*Table1_1[[#This Row],[VALUE]]</f>
        <v>197254.43999999997</v>
      </c>
    </row>
    <row r="285" spans="1:8" hidden="1" x14ac:dyDescent="0.35">
      <c r="A285" t="s">
        <v>76</v>
      </c>
      <c r="B285" t="s">
        <v>77</v>
      </c>
      <c r="C285" t="s">
        <v>81</v>
      </c>
      <c r="D285">
        <v>162</v>
      </c>
      <c r="E285">
        <v>12</v>
      </c>
      <c r="F285" t="s">
        <v>104</v>
      </c>
      <c r="G285" s="2">
        <v>54457.5</v>
      </c>
      <c r="H285">
        <f>Table1_1[[#This Row],[FTE]]*Table1_1[[#This Row],[VALUE]]</f>
        <v>8822115</v>
      </c>
    </row>
    <row r="286" spans="1:8" x14ac:dyDescent="0.35">
      <c r="A286" t="s">
        <v>76</v>
      </c>
      <c r="B286" t="s">
        <v>77</v>
      </c>
      <c r="C286" t="s">
        <v>81</v>
      </c>
      <c r="D286">
        <v>162</v>
      </c>
      <c r="E286">
        <v>12</v>
      </c>
      <c r="F286" t="s">
        <v>87</v>
      </c>
      <c r="G286" s="8">
        <v>5.0000000000000001E-3</v>
      </c>
      <c r="H286">
        <f>Table1_1[[#This Row],[FTE]]*Table1_1[[#This Row],[VALUE]]</f>
        <v>0.81</v>
      </c>
    </row>
    <row r="287" spans="1:8" hidden="1" x14ac:dyDescent="0.35">
      <c r="A287" t="s">
        <v>76</v>
      </c>
      <c r="B287" t="s">
        <v>77</v>
      </c>
      <c r="C287" t="s">
        <v>81</v>
      </c>
      <c r="D287">
        <v>162</v>
      </c>
      <c r="E287">
        <v>12</v>
      </c>
      <c r="F287" t="s">
        <v>105</v>
      </c>
      <c r="G287" s="2">
        <v>1.7299999999999999E-2</v>
      </c>
      <c r="H287">
        <f>Table1_1[[#This Row],[FTE]]*Table1_1[[#This Row],[VALUE]]</f>
        <v>2.8026</v>
      </c>
    </row>
    <row r="288" spans="1:8" hidden="1" x14ac:dyDescent="0.35">
      <c r="A288" t="s">
        <v>76</v>
      </c>
      <c r="B288" t="s">
        <v>77</v>
      </c>
      <c r="C288" t="s">
        <v>81</v>
      </c>
      <c r="D288">
        <v>162</v>
      </c>
      <c r="E288">
        <v>12</v>
      </c>
      <c r="F288" t="s">
        <v>106</v>
      </c>
      <c r="G288" s="2">
        <v>0.85</v>
      </c>
      <c r="H288">
        <f>Table1_1[[#This Row],[FTE]]*Table1_1[[#This Row],[VALUE]]</f>
        <v>137.69999999999999</v>
      </c>
    </row>
    <row r="289" spans="1:8" x14ac:dyDescent="0.35">
      <c r="A289" t="s">
        <v>76</v>
      </c>
      <c r="B289" t="s">
        <v>77</v>
      </c>
      <c r="C289" t="s">
        <v>81</v>
      </c>
      <c r="D289">
        <v>162</v>
      </c>
      <c r="E289">
        <v>12</v>
      </c>
      <c r="F289" t="s">
        <v>107</v>
      </c>
      <c r="G289" s="8">
        <v>0</v>
      </c>
      <c r="H289">
        <f>Table1_1[[#This Row],[FTE]]*Table1_1[[#This Row],[VALUE]]</f>
        <v>0</v>
      </c>
    </row>
    <row r="290" spans="1:8" hidden="1" x14ac:dyDescent="0.35">
      <c r="A290" t="s">
        <v>76</v>
      </c>
      <c r="B290" t="s">
        <v>77</v>
      </c>
      <c r="C290" t="s">
        <v>82</v>
      </c>
      <c r="D290">
        <v>178</v>
      </c>
      <c r="E290">
        <v>1</v>
      </c>
      <c r="F290" t="s">
        <v>103</v>
      </c>
      <c r="G290" s="2">
        <v>1247.8699999999999</v>
      </c>
      <c r="H290">
        <f>Table1_1[[#This Row],[FTE]]*Table1_1[[#This Row],[VALUE]]</f>
        <v>222120.86</v>
      </c>
    </row>
    <row r="291" spans="1:8" hidden="1" x14ac:dyDescent="0.35">
      <c r="A291" t="s">
        <v>76</v>
      </c>
      <c r="B291" t="s">
        <v>77</v>
      </c>
      <c r="C291" t="s">
        <v>82</v>
      </c>
      <c r="D291">
        <v>178</v>
      </c>
      <c r="E291">
        <v>1</v>
      </c>
      <c r="F291" t="s">
        <v>104</v>
      </c>
      <c r="G291" s="2">
        <v>58000</v>
      </c>
      <c r="H291">
        <f>Table1_1[[#This Row],[FTE]]*Table1_1[[#This Row],[VALUE]]</f>
        <v>10324000</v>
      </c>
    </row>
    <row r="292" spans="1:8" hidden="1" x14ac:dyDescent="0.35">
      <c r="A292" t="s">
        <v>76</v>
      </c>
      <c r="B292" t="s">
        <v>77</v>
      </c>
      <c r="C292" t="s">
        <v>82</v>
      </c>
      <c r="D292">
        <v>178</v>
      </c>
      <c r="E292">
        <v>1</v>
      </c>
      <c r="F292" t="s">
        <v>87</v>
      </c>
      <c r="G292" s="8">
        <v>1E-3</v>
      </c>
      <c r="H292">
        <f>Table1_1[[#This Row],[FTE]]*Table1_1[[#This Row],[VALUE]]</f>
        <v>0.17799999999999999</v>
      </c>
    </row>
    <row r="293" spans="1:8" hidden="1" x14ac:dyDescent="0.35">
      <c r="A293" t="s">
        <v>76</v>
      </c>
      <c r="B293" t="s">
        <v>77</v>
      </c>
      <c r="C293" t="s">
        <v>82</v>
      </c>
      <c r="D293">
        <v>178</v>
      </c>
      <c r="E293">
        <v>1</v>
      </c>
      <c r="F293" t="s">
        <v>105</v>
      </c>
      <c r="G293" s="2">
        <v>1.2699999999999999E-2</v>
      </c>
      <c r="H293">
        <f>Table1_1[[#This Row],[FTE]]*Table1_1[[#This Row],[VALUE]]</f>
        <v>2.2605999999999997</v>
      </c>
    </row>
    <row r="294" spans="1:8" hidden="1" x14ac:dyDescent="0.35">
      <c r="A294" t="s">
        <v>76</v>
      </c>
      <c r="B294" t="s">
        <v>77</v>
      </c>
      <c r="C294" t="s">
        <v>82</v>
      </c>
      <c r="D294">
        <v>178</v>
      </c>
      <c r="E294">
        <v>1</v>
      </c>
      <c r="F294" t="s">
        <v>106</v>
      </c>
      <c r="G294" s="2">
        <v>0.85</v>
      </c>
      <c r="H294">
        <f>Table1_1[[#This Row],[FTE]]*Table1_1[[#This Row],[VALUE]]</f>
        <v>151.29999999999998</v>
      </c>
    </row>
    <row r="295" spans="1:8" hidden="1" x14ac:dyDescent="0.35">
      <c r="A295" t="s">
        <v>76</v>
      </c>
      <c r="B295" t="s">
        <v>77</v>
      </c>
      <c r="C295" t="s">
        <v>82</v>
      </c>
      <c r="D295">
        <v>178</v>
      </c>
      <c r="E295">
        <v>1</v>
      </c>
      <c r="F295" t="s">
        <v>107</v>
      </c>
      <c r="G295" s="8">
        <v>7.0000000000000007E-2</v>
      </c>
      <c r="H295">
        <f>Table1_1[[#This Row],[FTE]]*Table1_1[[#This Row],[VALUE]]</f>
        <v>12.46</v>
      </c>
    </row>
    <row r="296" spans="1:8" hidden="1" x14ac:dyDescent="0.35">
      <c r="A296" t="s">
        <v>76</v>
      </c>
      <c r="B296" t="s">
        <v>77</v>
      </c>
      <c r="C296" t="s">
        <v>82</v>
      </c>
      <c r="D296">
        <v>178</v>
      </c>
      <c r="E296">
        <v>2</v>
      </c>
      <c r="F296" t="s">
        <v>103</v>
      </c>
      <c r="G296" s="2">
        <v>1250.99</v>
      </c>
      <c r="H296">
        <f>Table1_1[[#This Row],[FTE]]*Table1_1[[#This Row],[VALUE]]</f>
        <v>222676.22</v>
      </c>
    </row>
    <row r="297" spans="1:8" hidden="1" x14ac:dyDescent="0.35">
      <c r="A297" t="s">
        <v>76</v>
      </c>
      <c r="B297" t="s">
        <v>77</v>
      </c>
      <c r="C297" t="s">
        <v>82</v>
      </c>
      <c r="D297">
        <v>178</v>
      </c>
      <c r="E297">
        <v>2</v>
      </c>
      <c r="F297" t="s">
        <v>104</v>
      </c>
      <c r="G297" s="2">
        <v>58145</v>
      </c>
      <c r="H297">
        <f>Table1_1[[#This Row],[FTE]]*Table1_1[[#This Row],[VALUE]]</f>
        <v>10349810</v>
      </c>
    </row>
    <row r="298" spans="1:8" x14ac:dyDescent="0.35">
      <c r="A298" t="s">
        <v>76</v>
      </c>
      <c r="B298" t="s">
        <v>77</v>
      </c>
      <c r="C298" t="s">
        <v>82</v>
      </c>
      <c r="D298">
        <v>178</v>
      </c>
      <c r="E298">
        <v>2</v>
      </c>
      <c r="F298" t="s">
        <v>87</v>
      </c>
      <c r="G298" s="8">
        <v>1E-3</v>
      </c>
      <c r="H298">
        <f>Table1_1[[#This Row],[FTE]]*Table1_1[[#This Row],[VALUE]]</f>
        <v>0.17799999999999999</v>
      </c>
    </row>
    <row r="299" spans="1:8" hidden="1" x14ac:dyDescent="0.35">
      <c r="A299" t="s">
        <v>76</v>
      </c>
      <c r="B299" t="s">
        <v>77</v>
      </c>
      <c r="C299" t="s">
        <v>82</v>
      </c>
      <c r="D299">
        <v>178</v>
      </c>
      <c r="E299">
        <v>2</v>
      </c>
      <c r="F299" t="s">
        <v>105</v>
      </c>
      <c r="G299" s="2">
        <v>1.2699999999999999E-2</v>
      </c>
      <c r="H299">
        <f>Table1_1[[#This Row],[FTE]]*Table1_1[[#This Row],[VALUE]]</f>
        <v>2.2605999999999997</v>
      </c>
    </row>
    <row r="300" spans="1:8" hidden="1" x14ac:dyDescent="0.35">
      <c r="A300" t="s">
        <v>76</v>
      </c>
      <c r="B300" t="s">
        <v>77</v>
      </c>
      <c r="C300" t="s">
        <v>82</v>
      </c>
      <c r="D300">
        <v>178</v>
      </c>
      <c r="E300">
        <v>2</v>
      </c>
      <c r="F300" t="s">
        <v>106</v>
      </c>
      <c r="G300" s="2">
        <v>0.85</v>
      </c>
      <c r="H300">
        <f>Table1_1[[#This Row],[FTE]]*Table1_1[[#This Row],[VALUE]]</f>
        <v>151.29999999999998</v>
      </c>
    </row>
    <row r="301" spans="1:8" x14ac:dyDescent="0.35">
      <c r="A301" t="s">
        <v>76</v>
      </c>
      <c r="B301" t="s">
        <v>77</v>
      </c>
      <c r="C301" t="s">
        <v>82</v>
      </c>
      <c r="D301">
        <v>178</v>
      </c>
      <c r="E301">
        <v>2</v>
      </c>
      <c r="F301" t="s">
        <v>107</v>
      </c>
      <c r="G301" s="8">
        <v>0</v>
      </c>
      <c r="H301">
        <f>Table1_1[[#This Row],[FTE]]*Table1_1[[#This Row],[VALUE]]</f>
        <v>0</v>
      </c>
    </row>
    <row r="302" spans="1:8" hidden="1" x14ac:dyDescent="0.35">
      <c r="A302" t="s">
        <v>76</v>
      </c>
      <c r="B302" t="s">
        <v>77</v>
      </c>
      <c r="C302" t="s">
        <v>82</v>
      </c>
      <c r="D302">
        <v>178</v>
      </c>
      <c r="E302">
        <v>3</v>
      </c>
      <c r="F302" t="s">
        <v>103</v>
      </c>
      <c r="G302" s="2">
        <v>1254.1099999999999</v>
      </c>
      <c r="H302">
        <f>Table1_1[[#This Row],[FTE]]*Table1_1[[#This Row],[VALUE]]</f>
        <v>223231.58</v>
      </c>
    </row>
    <row r="303" spans="1:8" hidden="1" x14ac:dyDescent="0.35">
      <c r="A303" t="s">
        <v>76</v>
      </c>
      <c r="B303" t="s">
        <v>77</v>
      </c>
      <c r="C303" t="s">
        <v>82</v>
      </c>
      <c r="D303">
        <v>178</v>
      </c>
      <c r="E303">
        <v>3</v>
      </c>
      <c r="F303" t="s">
        <v>104</v>
      </c>
      <c r="G303" s="2">
        <v>58290</v>
      </c>
      <c r="H303">
        <f>Table1_1[[#This Row],[FTE]]*Table1_1[[#This Row],[VALUE]]</f>
        <v>10375620</v>
      </c>
    </row>
    <row r="304" spans="1:8" x14ac:dyDescent="0.35">
      <c r="A304" t="s">
        <v>76</v>
      </c>
      <c r="B304" t="s">
        <v>77</v>
      </c>
      <c r="C304" t="s">
        <v>82</v>
      </c>
      <c r="D304">
        <v>178</v>
      </c>
      <c r="E304">
        <v>3</v>
      </c>
      <c r="F304" t="s">
        <v>87</v>
      </c>
      <c r="G304" s="8">
        <v>1E-3</v>
      </c>
      <c r="H304">
        <f>Table1_1[[#This Row],[FTE]]*Table1_1[[#This Row],[VALUE]]</f>
        <v>0.17799999999999999</v>
      </c>
    </row>
    <row r="305" spans="1:8" hidden="1" x14ac:dyDescent="0.35">
      <c r="A305" t="s">
        <v>76</v>
      </c>
      <c r="B305" t="s">
        <v>77</v>
      </c>
      <c r="C305" t="s">
        <v>82</v>
      </c>
      <c r="D305">
        <v>178</v>
      </c>
      <c r="E305">
        <v>3</v>
      </c>
      <c r="F305" t="s">
        <v>105</v>
      </c>
      <c r="G305" s="2">
        <v>1.2699999999999999E-2</v>
      </c>
      <c r="H305">
        <f>Table1_1[[#This Row],[FTE]]*Table1_1[[#This Row],[VALUE]]</f>
        <v>2.2605999999999997</v>
      </c>
    </row>
    <row r="306" spans="1:8" hidden="1" x14ac:dyDescent="0.35">
      <c r="A306" t="s">
        <v>76</v>
      </c>
      <c r="B306" t="s">
        <v>77</v>
      </c>
      <c r="C306" t="s">
        <v>82</v>
      </c>
      <c r="D306">
        <v>178</v>
      </c>
      <c r="E306">
        <v>3</v>
      </c>
      <c r="F306" t="s">
        <v>106</v>
      </c>
      <c r="G306" s="2">
        <v>0.85</v>
      </c>
      <c r="H306">
        <f>Table1_1[[#This Row],[FTE]]*Table1_1[[#This Row],[VALUE]]</f>
        <v>151.29999999999998</v>
      </c>
    </row>
    <row r="307" spans="1:8" x14ac:dyDescent="0.35">
      <c r="A307" t="s">
        <v>76</v>
      </c>
      <c r="B307" t="s">
        <v>77</v>
      </c>
      <c r="C307" t="s">
        <v>82</v>
      </c>
      <c r="D307">
        <v>178</v>
      </c>
      <c r="E307">
        <v>3</v>
      </c>
      <c r="F307" t="s">
        <v>107</v>
      </c>
      <c r="G307" s="8">
        <v>0</v>
      </c>
      <c r="H307">
        <f>Table1_1[[#This Row],[FTE]]*Table1_1[[#This Row],[VALUE]]</f>
        <v>0</v>
      </c>
    </row>
    <row r="308" spans="1:8" hidden="1" x14ac:dyDescent="0.35">
      <c r="A308" t="s">
        <v>76</v>
      </c>
      <c r="B308" t="s">
        <v>77</v>
      </c>
      <c r="C308" t="s">
        <v>82</v>
      </c>
      <c r="D308">
        <v>178</v>
      </c>
      <c r="E308">
        <v>4</v>
      </c>
      <c r="F308" t="s">
        <v>103</v>
      </c>
      <c r="G308" s="2">
        <v>1257.23</v>
      </c>
      <c r="H308">
        <f>Table1_1[[#This Row],[FTE]]*Table1_1[[#This Row],[VALUE]]</f>
        <v>223786.94</v>
      </c>
    </row>
    <row r="309" spans="1:8" hidden="1" x14ac:dyDescent="0.35">
      <c r="A309" t="s">
        <v>76</v>
      </c>
      <c r="B309" t="s">
        <v>77</v>
      </c>
      <c r="C309" t="s">
        <v>82</v>
      </c>
      <c r="D309">
        <v>178</v>
      </c>
      <c r="E309">
        <v>4</v>
      </c>
      <c r="F309" t="s">
        <v>104</v>
      </c>
      <c r="G309" s="2">
        <v>58435</v>
      </c>
      <c r="H309">
        <f>Table1_1[[#This Row],[FTE]]*Table1_1[[#This Row],[VALUE]]</f>
        <v>10401430</v>
      </c>
    </row>
    <row r="310" spans="1:8" x14ac:dyDescent="0.35">
      <c r="A310" t="s">
        <v>76</v>
      </c>
      <c r="B310" t="s">
        <v>77</v>
      </c>
      <c r="C310" t="s">
        <v>82</v>
      </c>
      <c r="D310">
        <v>178</v>
      </c>
      <c r="E310">
        <v>4</v>
      </c>
      <c r="F310" t="s">
        <v>87</v>
      </c>
      <c r="G310" s="8">
        <v>1E-3</v>
      </c>
      <c r="H310">
        <f>Table1_1[[#This Row],[FTE]]*Table1_1[[#This Row],[VALUE]]</f>
        <v>0.17799999999999999</v>
      </c>
    </row>
    <row r="311" spans="1:8" hidden="1" x14ac:dyDescent="0.35">
      <c r="A311" t="s">
        <v>76</v>
      </c>
      <c r="B311" t="s">
        <v>77</v>
      </c>
      <c r="C311" t="s">
        <v>82</v>
      </c>
      <c r="D311">
        <v>178</v>
      </c>
      <c r="E311">
        <v>4</v>
      </c>
      <c r="F311" t="s">
        <v>105</v>
      </c>
      <c r="G311" s="2">
        <v>1.2699999999999999E-2</v>
      </c>
      <c r="H311">
        <f>Table1_1[[#This Row],[FTE]]*Table1_1[[#This Row],[VALUE]]</f>
        <v>2.2605999999999997</v>
      </c>
    </row>
    <row r="312" spans="1:8" hidden="1" x14ac:dyDescent="0.35">
      <c r="A312" t="s">
        <v>76</v>
      </c>
      <c r="B312" t="s">
        <v>77</v>
      </c>
      <c r="C312" t="s">
        <v>82</v>
      </c>
      <c r="D312">
        <v>178</v>
      </c>
      <c r="E312">
        <v>4</v>
      </c>
      <c r="F312" t="s">
        <v>106</v>
      </c>
      <c r="G312" s="2">
        <v>0.85</v>
      </c>
      <c r="H312">
        <f>Table1_1[[#This Row],[FTE]]*Table1_1[[#This Row],[VALUE]]</f>
        <v>151.29999999999998</v>
      </c>
    </row>
    <row r="313" spans="1:8" x14ac:dyDescent="0.35">
      <c r="A313" t="s">
        <v>76</v>
      </c>
      <c r="B313" t="s">
        <v>77</v>
      </c>
      <c r="C313" t="s">
        <v>82</v>
      </c>
      <c r="D313">
        <v>178</v>
      </c>
      <c r="E313">
        <v>4</v>
      </c>
      <c r="F313" t="s">
        <v>107</v>
      </c>
      <c r="G313" s="8">
        <v>0</v>
      </c>
      <c r="H313">
        <f>Table1_1[[#This Row],[FTE]]*Table1_1[[#This Row],[VALUE]]</f>
        <v>0</v>
      </c>
    </row>
    <row r="314" spans="1:8" hidden="1" x14ac:dyDescent="0.35">
      <c r="A314" t="s">
        <v>76</v>
      </c>
      <c r="B314" t="s">
        <v>77</v>
      </c>
      <c r="C314" t="s">
        <v>82</v>
      </c>
      <c r="D314">
        <v>178</v>
      </c>
      <c r="E314">
        <v>5</v>
      </c>
      <c r="F314" t="s">
        <v>103</v>
      </c>
      <c r="G314" s="2">
        <v>1260.3499999999999</v>
      </c>
      <c r="H314">
        <f>Table1_1[[#This Row],[FTE]]*Table1_1[[#This Row],[VALUE]]</f>
        <v>224342.3</v>
      </c>
    </row>
    <row r="315" spans="1:8" hidden="1" x14ac:dyDescent="0.35">
      <c r="A315" t="s">
        <v>76</v>
      </c>
      <c r="B315" t="s">
        <v>77</v>
      </c>
      <c r="C315" t="s">
        <v>82</v>
      </c>
      <c r="D315">
        <v>178</v>
      </c>
      <c r="E315">
        <v>5</v>
      </c>
      <c r="F315" t="s">
        <v>104</v>
      </c>
      <c r="G315" s="2">
        <v>58580</v>
      </c>
      <c r="H315">
        <f>Table1_1[[#This Row],[FTE]]*Table1_1[[#This Row],[VALUE]]</f>
        <v>10427240</v>
      </c>
    </row>
    <row r="316" spans="1:8" x14ac:dyDescent="0.35">
      <c r="A316" t="s">
        <v>76</v>
      </c>
      <c r="B316" t="s">
        <v>77</v>
      </c>
      <c r="C316" t="s">
        <v>82</v>
      </c>
      <c r="D316">
        <v>178</v>
      </c>
      <c r="E316">
        <v>5</v>
      </c>
      <c r="F316" t="s">
        <v>87</v>
      </c>
      <c r="G316" s="8">
        <v>1E-3</v>
      </c>
      <c r="H316">
        <f>Table1_1[[#This Row],[FTE]]*Table1_1[[#This Row],[VALUE]]</f>
        <v>0.17799999999999999</v>
      </c>
    </row>
    <row r="317" spans="1:8" hidden="1" x14ac:dyDescent="0.35">
      <c r="A317" t="s">
        <v>76</v>
      </c>
      <c r="B317" t="s">
        <v>77</v>
      </c>
      <c r="C317" t="s">
        <v>82</v>
      </c>
      <c r="D317">
        <v>178</v>
      </c>
      <c r="E317">
        <v>5</v>
      </c>
      <c r="F317" t="s">
        <v>105</v>
      </c>
      <c r="G317" s="2">
        <v>1.2699999999999999E-2</v>
      </c>
      <c r="H317">
        <f>Table1_1[[#This Row],[FTE]]*Table1_1[[#This Row],[VALUE]]</f>
        <v>2.2605999999999997</v>
      </c>
    </row>
    <row r="318" spans="1:8" hidden="1" x14ac:dyDescent="0.35">
      <c r="A318" t="s">
        <v>76</v>
      </c>
      <c r="B318" t="s">
        <v>77</v>
      </c>
      <c r="C318" t="s">
        <v>82</v>
      </c>
      <c r="D318">
        <v>178</v>
      </c>
      <c r="E318">
        <v>5</v>
      </c>
      <c r="F318" t="s">
        <v>106</v>
      </c>
      <c r="G318" s="2">
        <v>0.85</v>
      </c>
      <c r="H318">
        <f>Table1_1[[#This Row],[FTE]]*Table1_1[[#This Row],[VALUE]]</f>
        <v>151.29999999999998</v>
      </c>
    </row>
    <row r="319" spans="1:8" x14ac:dyDescent="0.35">
      <c r="A319" t="s">
        <v>76</v>
      </c>
      <c r="B319" t="s">
        <v>77</v>
      </c>
      <c r="C319" t="s">
        <v>82</v>
      </c>
      <c r="D319">
        <v>178</v>
      </c>
      <c r="E319">
        <v>5</v>
      </c>
      <c r="F319" t="s">
        <v>107</v>
      </c>
      <c r="G319" s="8">
        <v>0</v>
      </c>
      <c r="H319">
        <f>Table1_1[[#This Row],[FTE]]*Table1_1[[#This Row],[VALUE]]</f>
        <v>0</v>
      </c>
    </row>
    <row r="320" spans="1:8" hidden="1" x14ac:dyDescent="0.35">
      <c r="A320" t="s">
        <v>76</v>
      </c>
      <c r="B320" t="s">
        <v>77</v>
      </c>
      <c r="C320" t="s">
        <v>82</v>
      </c>
      <c r="D320">
        <v>178</v>
      </c>
      <c r="E320">
        <v>6</v>
      </c>
      <c r="F320" t="s">
        <v>103</v>
      </c>
      <c r="G320" s="2">
        <v>1263.47</v>
      </c>
      <c r="H320">
        <f>Table1_1[[#This Row],[FTE]]*Table1_1[[#This Row],[VALUE]]</f>
        <v>224897.66</v>
      </c>
    </row>
    <row r="321" spans="1:8" hidden="1" x14ac:dyDescent="0.35">
      <c r="A321" t="s">
        <v>76</v>
      </c>
      <c r="B321" t="s">
        <v>77</v>
      </c>
      <c r="C321" t="s">
        <v>82</v>
      </c>
      <c r="D321">
        <v>178</v>
      </c>
      <c r="E321">
        <v>6</v>
      </c>
      <c r="F321" t="s">
        <v>104</v>
      </c>
      <c r="G321" s="2">
        <v>58725</v>
      </c>
      <c r="H321">
        <f>Table1_1[[#This Row],[FTE]]*Table1_1[[#This Row],[VALUE]]</f>
        <v>10453050</v>
      </c>
    </row>
    <row r="322" spans="1:8" x14ac:dyDescent="0.35">
      <c r="A322" t="s">
        <v>76</v>
      </c>
      <c r="B322" t="s">
        <v>77</v>
      </c>
      <c r="C322" t="s">
        <v>82</v>
      </c>
      <c r="D322">
        <v>178</v>
      </c>
      <c r="E322">
        <v>6</v>
      </c>
      <c r="F322" t="s">
        <v>87</v>
      </c>
      <c r="G322" s="8">
        <v>1E-3</v>
      </c>
      <c r="H322">
        <f>Table1_1[[#This Row],[FTE]]*Table1_1[[#This Row],[VALUE]]</f>
        <v>0.17799999999999999</v>
      </c>
    </row>
    <row r="323" spans="1:8" hidden="1" x14ac:dyDescent="0.35">
      <c r="A323" t="s">
        <v>76</v>
      </c>
      <c r="B323" t="s">
        <v>77</v>
      </c>
      <c r="C323" t="s">
        <v>82</v>
      </c>
      <c r="D323">
        <v>178</v>
      </c>
      <c r="E323">
        <v>6</v>
      </c>
      <c r="F323" t="s">
        <v>105</v>
      </c>
      <c r="G323" s="2">
        <v>1.2699999999999999E-2</v>
      </c>
      <c r="H323">
        <f>Table1_1[[#This Row],[FTE]]*Table1_1[[#This Row],[VALUE]]</f>
        <v>2.2605999999999997</v>
      </c>
    </row>
    <row r="324" spans="1:8" hidden="1" x14ac:dyDescent="0.35">
      <c r="A324" t="s">
        <v>76</v>
      </c>
      <c r="B324" t="s">
        <v>77</v>
      </c>
      <c r="C324" t="s">
        <v>82</v>
      </c>
      <c r="D324">
        <v>178</v>
      </c>
      <c r="E324">
        <v>6</v>
      </c>
      <c r="F324" t="s">
        <v>106</v>
      </c>
      <c r="G324" s="2">
        <v>0.85</v>
      </c>
      <c r="H324">
        <f>Table1_1[[#This Row],[FTE]]*Table1_1[[#This Row],[VALUE]]</f>
        <v>151.29999999999998</v>
      </c>
    </row>
    <row r="325" spans="1:8" x14ac:dyDescent="0.35">
      <c r="A325" t="s">
        <v>76</v>
      </c>
      <c r="B325" t="s">
        <v>77</v>
      </c>
      <c r="C325" t="s">
        <v>82</v>
      </c>
      <c r="D325">
        <v>178</v>
      </c>
      <c r="E325">
        <v>6</v>
      </c>
      <c r="F325" t="s">
        <v>107</v>
      </c>
      <c r="G325" s="8">
        <v>0</v>
      </c>
      <c r="H325">
        <f>Table1_1[[#This Row],[FTE]]*Table1_1[[#This Row],[VALUE]]</f>
        <v>0</v>
      </c>
    </row>
    <row r="326" spans="1:8" hidden="1" x14ac:dyDescent="0.35">
      <c r="A326" t="s">
        <v>76</v>
      </c>
      <c r="B326" t="s">
        <v>77</v>
      </c>
      <c r="C326" t="s">
        <v>82</v>
      </c>
      <c r="D326">
        <v>178</v>
      </c>
      <c r="E326">
        <v>7</v>
      </c>
      <c r="F326" t="s">
        <v>103</v>
      </c>
      <c r="G326" s="2">
        <v>1266.5899999999999</v>
      </c>
      <c r="H326">
        <f>Table1_1[[#This Row],[FTE]]*Table1_1[[#This Row],[VALUE]]</f>
        <v>225453.02</v>
      </c>
    </row>
    <row r="327" spans="1:8" hidden="1" x14ac:dyDescent="0.35">
      <c r="A327" t="s">
        <v>76</v>
      </c>
      <c r="B327" t="s">
        <v>77</v>
      </c>
      <c r="C327" t="s">
        <v>82</v>
      </c>
      <c r="D327">
        <v>178</v>
      </c>
      <c r="E327">
        <v>7</v>
      </c>
      <c r="F327" t="s">
        <v>104</v>
      </c>
      <c r="G327" s="2">
        <v>58870</v>
      </c>
      <c r="H327">
        <f>Table1_1[[#This Row],[FTE]]*Table1_1[[#This Row],[VALUE]]</f>
        <v>10478860</v>
      </c>
    </row>
    <row r="328" spans="1:8" hidden="1" x14ac:dyDescent="0.35">
      <c r="A328" t="s">
        <v>76</v>
      </c>
      <c r="B328" t="s">
        <v>77</v>
      </c>
      <c r="C328" t="s">
        <v>82</v>
      </c>
      <c r="D328">
        <v>178</v>
      </c>
      <c r="E328">
        <v>7</v>
      </c>
      <c r="F328" t="s">
        <v>87</v>
      </c>
      <c r="G328" s="8">
        <v>1E-3</v>
      </c>
      <c r="H328">
        <f>Table1_1[[#This Row],[FTE]]*Table1_1[[#This Row],[VALUE]]</f>
        <v>0.17799999999999999</v>
      </c>
    </row>
    <row r="329" spans="1:8" hidden="1" x14ac:dyDescent="0.35">
      <c r="A329" t="s">
        <v>76</v>
      </c>
      <c r="B329" t="s">
        <v>77</v>
      </c>
      <c r="C329" t="s">
        <v>82</v>
      </c>
      <c r="D329">
        <v>178</v>
      </c>
      <c r="E329">
        <v>7</v>
      </c>
      <c r="F329" t="s">
        <v>105</v>
      </c>
      <c r="G329" s="2">
        <v>1.2699999999999999E-2</v>
      </c>
      <c r="H329">
        <f>Table1_1[[#This Row],[FTE]]*Table1_1[[#This Row],[VALUE]]</f>
        <v>2.2605999999999997</v>
      </c>
    </row>
    <row r="330" spans="1:8" hidden="1" x14ac:dyDescent="0.35">
      <c r="A330" t="s">
        <v>76</v>
      </c>
      <c r="B330" t="s">
        <v>77</v>
      </c>
      <c r="C330" t="s">
        <v>82</v>
      </c>
      <c r="D330">
        <v>178</v>
      </c>
      <c r="E330">
        <v>7</v>
      </c>
      <c r="F330" t="s">
        <v>106</v>
      </c>
      <c r="G330" s="2">
        <v>0.85</v>
      </c>
      <c r="H330">
        <f>Table1_1[[#This Row],[FTE]]*Table1_1[[#This Row],[VALUE]]</f>
        <v>151.29999999999998</v>
      </c>
    </row>
    <row r="331" spans="1:8" hidden="1" x14ac:dyDescent="0.35">
      <c r="A331" t="s">
        <v>76</v>
      </c>
      <c r="B331" t="s">
        <v>77</v>
      </c>
      <c r="C331" t="s">
        <v>82</v>
      </c>
      <c r="D331">
        <v>178</v>
      </c>
      <c r="E331">
        <v>7</v>
      </c>
      <c r="F331" t="s">
        <v>107</v>
      </c>
      <c r="G331" s="8">
        <v>7.0000000000000007E-2</v>
      </c>
      <c r="H331">
        <f>Table1_1[[#This Row],[FTE]]*Table1_1[[#This Row],[VALUE]]</f>
        <v>12.46</v>
      </c>
    </row>
    <row r="332" spans="1:8" hidden="1" x14ac:dyDescent="0.35">
      <c r="A332" t="s">
        <v>76</v>
      </c>
      <c r="B332" t="s">
        <v>77</v>
      </c>
      <c r="C332" t="s">
        <v>82</v>
      </c>
      <c r="D332">
        <v>178</v>
      </c>
      <c r="E332">
        <v>8</v>
      </c>
      <c r="F332" t="s">
        <v>103</v>
      </c>
      <c r="G332" s="2">
        <v>1269.71</v>
      </c>
      <c r="H332">
        <f>Table1_1[[#This Row],[FTE]]*Table1_1[[#This Row],[VALUE]]</f>
        <v>226008.38</v>
      </c>
    </row>
    <row r="333" spans="1:8" hidden="1" x14ac:dyDescent="0.35">
      <c r="A333" t="s">
        <v>76</v>
      </c>
      <c r="B333" t="s">
        <v>77</v>
      </c>
      <c r="C333" t="s">
        <v>82</v>
      </c>
      <c r="D333">
        <v>178</v>
      </c>
      <c r="E333">
        <v>8</v>
      </c>
      <c r="F333" t="s">
        <v>104</v>
      </c>
      <c r="G333" s="2">
        <v>59015</v>
      </c>
      <c r="H333">
        <f>Table1_1[[#This Row],[FTE]]*Table1_1[[#This Row],[VALUE]]</f>
        <v>10504670</v>
      </c>
    </row>
    <row r="334" spans="1:8" x14ac:dyDescent="0.35">
      <c r="A334" t="s">
        <v>76</v>
      </c>
      <c r="B334" t="s">
        <v>77</v>
      </c>
      <c r="C334" t="s">
        <v>82</v>
      </c>
      <c r="D334">
        <v>178</v>
      </c>
      <c r="E334">
        <v>8</v>
      </c>
      <c r="F334" t="s">
        <v>87</v>
      </c>
      <c r="G334" s="8">
        <v>1E-3</v>
      </c>
      <c r="H334">
        <f>Table1_1[[#This Row],[FTE]]*Table1_1[[#This Row],[VALUE]]</f>
        <v>0.17799999999999999</v>
      </c>
    </row>
    <row r="335" spans="1:8" hidden="1" x14ac:dyDescent="0.35">
      <c r="A335" t="s">
        <v>76</v>
      </c>
      <c r="B335" t="s">
        <v>77</v>
      </c>
      <c r="C335" t="s">
        <v>82</v>
      </c>
      <c r="D335">
        <v>178</v>
      </c>
      <c r="E335">
        <v>8</v>
      </c>
      <c r="F335" t="s">
        <v>105</v>
      </c>
      <c r="G335" s="2">
        <v>1.2699999999999999E-2</v>
      </c>
      <c r="H335">
        <f>Table1_1[[#This Row],[FTE]]*Table1_1[[#This Row],[VALUE]]</f>
        <v>2.2605999999999997</v>
      </c>
    </row>
    <row r="336" spans="1:8" hidden="1" x14ac:dyDescent="0.35">
      <c r="A336" t="s">
        <v>76</v>
      </c>
      <c r="B336" t="s">
        <v>77</v>
      </c>
      <c r="C336" t="s">
        <v>82</v>
      </c>
      <c r="D336">
        <v>178</v>
      </c>
      <c r="E336">
        <v>8</v>
      </c>
      <c r="F336" t="s">
        <v>106</v>
      </c>
      <c r="G336" s="2">
        <v>0.85</v>
      </c>
      <c r="H336">
        <f>Table1_1[[#This Row],[FTE]]*Table1_1[[#This Row],[VALUE]]</f>
        <v>151.29999999999998</v>
      </c>
    </row>
    <row r="337" spans="1:8" x14ac:dyDescent="0.35">
      <c r="A337" t="s">
        <v>76</v>
      </c>
      <c r="B337" t="s">
        <v>77</v>
      </c>
      <c r="C337" t="s">
        <v>82</v>
      </c>
      <c r="D337">
        <v>178</v>
      </c>
      <c r="E337">
        <v>8</v>
      </c>
      <c r="F337" t="s">
        <v>107</v>
      </c>
      <c r="G337" s="8">
        <v>0</v>
      </c>
      <c r="H337">
        <f>Table1_1[[#This Row],[FTE]]*Table1_1[[#This Row],[VALUE]]</f>
        <v>0</v>
      </c>
    </row>
    <row r="338" spans="1:8" hidden="1" x14ac:dyDescent="0.35">
      <c r="A338" t="s">
        <v>76</v>
      </c>
      <c r="B338" t="s">
        <v>77</v>
      </c>
      <c r="C338" t="s">
        <v>82</v>
      </c>
      <c r="D338">
        <v>178</v>
      </c>
      <c r="E338">
        <v>9</v>
      </c>
      <c r="F338" t="s">
        <v>103</v>
      </c>
      <c r="G338" s="2">
        <v>1272.83</v>
      </c>
      <c r="H338">
        <f>Table1_1[[#This Row],[FTE]]*Table1_1[[#This Row],[VALUE]]</f>
        <v>226563.74</v>
      </c>
    </row>
    <row r="339" spans="1:8" hidden="1" x14ac:dyDescent="0.35">
      <c r="A339" t="s">
        <v>76</v>
      </c>
      <c r="B339" t="s">
        <v>77</v>
      </c>
      <c r="C339" t="s">
        <v>82</v>
      </c>
      <c r="D339">
        <v>178</v>
      </c>
      <c r="E339">
        <v>9</v>
      </c>
      <c r="F339" t="s">
        <v>104</v>
      </c>
      <c r="G339" s="2">
        <v>59160</v>
      </c>
      <c r="H339">
        <f>Table1_1[[#This Row],[FTE]]*Table1_1[[#This Row],[VALUE]]</f>
        <v>10530480</v>
      </c>
    </row>
    <row r="340" spans="1:8" x14ac:dyDescent="0.35">
      <c r="A340" t="s">
        <v>76</v>
      </c>
      <c r="B340" t="s">
        <v>77</v>
      </c>
      <c r="C340" t="s">
        <v>82</v>
      </c>
      <c r="D340">
        <v>178</v>
      </c>
      <c r="E340">
        <v>9</v>
      </c>
      <c r="F340" t="s">
        <v>87</v>
      </c>
      <c r="G340" s="8">
        <v>1E-3</v>
      </c>
      <c r="H340">
        <f>Table1_1[[#This Row],[FTE]]*Table1_1[[#This Row],[VALUE]]</f>
        <v>0.17799999999999999</v>
      </c>
    </row>
    <row r="341" spans="1:8" hidden="1" x14ac:dyDescent="0.35">
      <c r="A341" t="s">
        <v>76</v>
      </c>
      <c r="B341" t="s">
        <v>77</v>
      </c>
      <c r="C341" t="s">
        <v>82</v>
      </c>
      <c r="D341">
        <v>178</v>
      </c>
      <c r="E341">
        <v>9</v>
      </c>
      <c r="F341" t="s">
        <v>105</v>
      </c>
      <c r="G341" s="2">
        <v>1.2699999999999999E-2</v>
      </c>
      <c r="H341">
        <f>Table1_1[[#This Row],[FTE]]*Table1_1[[#This Row],[VALUE]]</f>
        <v>2.2605999999999997</v>
      </c>
    </row>
    <row r="342" spans="1:8" hidden="1" x14ac:dyDescent="0.35">
      <c r="A342" t="s">
        <v>76</v>
      </c>
      <c r="B342" t="s">
        <v>77</v>
      </c>
      <c r="C342" t="s">
        <v>82</v>
      </c>
      <c r="D342">
        <v>178</v>
      </c>
      <c r="E342">
        <v>9</v>
      </c>
      <c r="F342" t="s">
        <v>106</v>
      </c>
      <c r="G342" s="2">
        <v>0.85</v>
      </c>
      <c r="H342">
        <f>Table1_1[[#This Row],[FTE]]*Table1_1[[#This Row],[VALUE]]</f>
        <v>151.29999999999998</v>
      </c>
    </row>
    <row r="343" spans="1:8" x14ac:dyDescent="0.35">
      <c r="A343" t="s">
        <v>76</v>
      </c>
      <c r="B343" t="s">
        <v>77</v>
      </c>
      <c r="C343" t="s">
        <v>82</v>
      </c>
      <c r="D343">
        <v>178</v>
      </c>
      <c r="E343">
        <v>9</v>
      </c>
      <c r="F343" t="s">
        <v>107</v>
      </c>
      <c r="G343" s="8">
        <v>0</v>
      </c>
      <c r="H343">
        <f>Table1_1[[#This Row],[FTE]]*Table1_1[[#This Row],[VALUE]]</f>
        <v>0</v>
      </c>
    </row>
    <row r="344" spans="1:8" hidden="1" x14ac:dyDescent="0.35">
      <c r="A344" t="s">
        <v>76</v>
      </c>
      <c r="B344" t="s">
        <v>77</v>
      </c>
      <c r="C344" t="s">
        <v>82</v>
      </c>
      <c r="D344">
        <v>178</v>
      </c>
      <c r="E344">
        <v>10</v>
      </c>
      <c r="F344" t="s">
        <v>103</v>
      </c>
      <c r="G344" s="2">
        <v>1275.95</v>
      </c>
      <c r="H344">
        <f>Table1_1[[#This Row],[FTE]]*Table1_1[[#This Row],[VALUE]]</f>
        <v>227119.1</v>
      </c>
    </row>
    <row r="345" spans="1:8" hidden="1" x14ac:dyDescent="0.35">
      <c r="A345" t="s">
        <v>76</v>
      </c>
      <c r="B345" t="s">
        <v>77</v>
      </c>
      <c r="C345" t="s">
        <v>82</v>
      </c>
      <c r="D345">
        <v>178</v>
      </c>
      <c r="E345">
        <v>10</v>
      </c>
      <c r="F345" t="s">
        <v>104</v>
      </c>
      <c r="G345" s="2">
        <v>59305</v>
      </c>
      <c r="H345">
        <f>Table1_1[[#This Row],[FTE]]*Table1_1[[#This Row],[VALUE]]</f>
        <v>10556290</v>
      </c>
    </row>
    <row r="346" spans="1:8" x14ac:dyDescent="0.35">
      <c r="A346" t="s">
        <v>76</v>
      </c>
      <c r="B346" t="s">
        <v>77</v>
      </c>
      <c r="C346" t="s">
        <v>82</v>
      </c>
      <c r="D346">
        <v>178</v>
      </c>
      <c r="E346">
        <v>10</v>
      </c>
      <c r="F346" t="s">
        <v>87</v>
      </c>
      <c r="G346" s="8">
        <v>1E-3</v>
      </c>
      <c r="H346">
        <f>Table1_1[[#This Row],[FTE]]*Table1_1[[#This Row],[VALUE]]</f>
        <v>0.17799999999999999</v>
      </c>
    </row>
    <row r="347" spans="1:8" hidden="1" x14ac:dyDescent="0.35">
      <c r="A347" t="s">
        <v>76</v>
      </c>
      <c r="B347" t="s">
        <v>77</v>
      </c>
      <c r="C347" t="s">
        <v>82</v>
      </c>
      <c r="D347">
        <v>178</v>
      </c>
      <c r="E347">
        <v>10</v>
      </c>
      <c r="F347" t="s">
        <v>105</v>
      </c>
      <c r="G347" s="2">
        <v>1.2699999999999999E-2</v>
      </c>
      <c r="H347">
        <f>Table1_1[[#This Row],[FTE]]*Table1_1[[#This Row],[VALUE]]</f>
        <v>2.2605999999999997</v>
      </c>
    </row>
    <row r="348" spans="1:8" hidden="1" x14ac:dyDescent="0.35">
      <c r="A348" t="s">
        <v>76</v>
      </c>
      <c r="B348" t="s">
        <v>77</v>
      </c>
      <c r="C348" t="s">
        <v>82</v>
      </c>
      <c r="D348">
        <v>178</v>
      </c>
      <c r="E348">
        <v>10</v>
      </c>
      <c r="F348" t="s">
        <v>106</v>
      </c>
      <c r="G348" s="2">
        <v>0.85</v>
      </c>
      <c r="H348">
        <f>Table1_1[[#This Row],[FTE]]*Table1_1[[#This Row],[VALUE]]</f>
        <v>151.29999999999998</v>
      </c>
    </row>
    <row r="349" spans="1:8" x14ac:dyDescent="0.35">
      <c r="A349" t="s">
        <v>76</v>
      </c>
      <c r="B349" t="s">
        <v>77</v>
      </c>
      <c r="C349" t="s">
        <v>82</v>
      </c>
      <c r="D349">
        <v>178</v>
      </c>
      <c r="E349">
        <v>10</v>
      </c>
      <c r="F349" t="s">
        <v>107</v>
      </c>
      <c r="G349" s="8">
        <v>0</v>
      </c>
      <c r="H349">
        <f>Table1_1[[#This Row],[FTE]]*Table1_1[[#This Row],[VALUE]]</f>
        <v>0</v>
      </c>
    </row>
    <row r="350" spans="1:8" hidden="1" x14ac:dyDescent="0.35">
      <c r="A350" t="s">
        <v>76</v>
      </c>
      <c r="B350" t="s">
        <v>77</v>
      </c>
      <c r="C350" t="s">
        <v>82</v>
      </c>
      <c r="D350">
        <v>178</v>
      </c>
      <c r="E350">
        <v>11</v>
      </c>
      <c r="F350" t="s">
        <v>103</v>
      </c>
      <c r="G350" s="2">
        <v>1279.07</v>
      </c>
      <c r="H350">
        <f>Table1_1[[#This Row],[FTE]]*Table1_1[[#This Row],[VALUE]]</f>
        <v>227674.46</v>
      </c>
    </row>
    <row r="351" spans="1:8" hidden="1" x14ac:dyDescent="0.35">
      <c r="A351" t="s">
        <v>76</v>
      </c>
      <c r="B351" t="s">
        <v>77</v>
      </c>
      <c r="C351" t="s">
        <v>82</v>
      </c>
      <c r="D351">
        <v>178</v>
      </c>
      <c r="E351">
        <v>11</v>
      </c>
      <c r="F351" t="s">
        <v>104</v>
      </c>
      <c r="G351" s="2">
        <v>59450</v>
      </c>
      <c r="H351">
        <f>Table1_1[[#This Row],[FTE]]*Table1_1[[#This Row],[VALUE]]</f>
        <v>10582100</v>
      </c>
    </row>
    <row r="352" spans="1:8" x14ac:dyDescent="0.35">
      <c r="A352" t="s">
        <v>76</v>
      </c>
      <c r="B352" t="s">
        <v>77</v>
      </c>
      <c r="C352" t="s">
        <v>82</v>
      </c>
      <c r="D352">
        <v>178</v>
      </c>
      <c r="E352">
        <v>11</v>
      </c>
      <c r="F352" t="s">
        <v>87</v>
      </c>
      <c r="G352" s="8">
        <v>1E-3</v>
      </c>
      <c r="H352">
        <f>Table1_1[[#This Row],[FTE]]*Table1_1[[#This Row],[VALUE]]</f>
        <v>0.17799999999999999</v>
      </c>
    </row>
    <row r="353" spans="1:8" hidden="1" x14ac:dyDescent="0.35">
      <c r="A353" t="s">
        <v>76</v>
      </c>
      <c r="B353" t="s">
        <v>77</v>
      </c>
      <c r="C353" t="s">
        <v>82</v>
      </c>
      <c r="D353">
        <v>178</v>
      </c>
      <c r="E353">
        <v>11</v>
      </c>
      <c r="F353" t="s">
        <v>105</v>
      </c>
      <c r="G353" s="2">
        <v>1.2699999999999999E-2</v>
      </c>
      <c r="H353">
        <f>Table1_1[[#This Row],[FTE]]*Table1_1[[#This Row],[VALUE]]</f>
        <v>2.2605999999999997</v>
      </c>
    </row>
    <row r="354" spans="1:8" hidden="1" x14ac:dyDescent="0.35">
      <c r="A354" t="s">
        <v>76</v>
      </c>
      <c r="B354" t="s">
        <v>77</v>
      </c>
      <c r="C354" t="s">
        <v>82</v>
      </c>
      <c r="D354">
        <v>178</v>
      </c>
      <c r="E354">
        <v>11</v>
      </c>
      <c r="F354" t="s">
        <v>106</v>
      </c>
      <c r="G354" s="2">
        <v>0.85</v>
      </c>
      <c r="H354">
        <f>Table1_1[[#This Row],[FTE]]*Table1_1[[#This Row],[VALUE]]</f>
        <v>151.29999999999998</v>
      </c>
    </row>
    <row r="355" spans="1:8" x14ac:dyDescent="0.35">
      <c r="A355" t="s">
        <v>76</v>
      </c>
      <c r="B355" t="s">
        <v>77</v>
      </c>
      <c r="C355" t="s">
        <v>82</v>
      </c>
      <c r="D355">
        <v>178</v>
      </c>
      <c r="E355">
        <v>11</v>
      </c>
      <c r="F355" t="s">
        <v>107</v>
      </c>
      <c r="G355" s="8">
        <v>0</v>
      </c>
      <c r="H355">
        <f>Table1_1[[#This Row],[FTE]]*Table1_1[[#This Row],[VALUE]]</f>
        <v>0</v>
      </c>
    </row>
    <row r="356" spans="1:8" hidden="1" x14ac:dyDescent="0.35">
      <c r="A356" t="s">
        <v>76</v>
      </c>
      <c r="B356" t="s">
        <v>77</v>
      </c>
      <c r="C356" t="s">
        <v>82</v>
      </c>
      <c r="D356">
        <v>178</v>
      </c>
      <c r="E356">
        <v>12</v>
      </c>
      <c r="F356" t="s">
        <v>103</v>
      </c>
      <c r="G356" s="2">
        <v>1282.19</v>
      </c>
      <c r="H356">
        <f>Table1_1[[#This Row],[FTE]]*Table1_1[[#This Row],[VALUE]]</f>
        <v>228229.82</v>
      </c>
    </row>
    <row r="357" spans="1:8" hidden="1" x14ac:dyDescent="0.35">
      <c r="A357" t="s">
        <v>76</v>
      </c>
      <c r="B357" t="s">
        <v>77</v>
      </c>
      <c r="C357" t="s">
        <v>82</v>
      </c>
      <c r="D357">
        <v>178</v>
      </c>
      <c r="E357">
        <v>12</v>
      </c>
      <c r="F357" t="s">
        <v>104</v>
      </c>
      <c r="G357" s="2">
        <v>59595</v>
      </c>
      <c r="H357">
        <f>Table1_1[[#This Row],[FTE]]*Table1_1[[#This Row],[VALUE]]</f>
        <v>10607910</v>
      </c>
    </row>
    <row r="358" spans="1:8" x14ac:dyDescent="0.35">
      <c r="A358" t="s">
        <v>76</v>
      </c>
      <c r="B358" t="s">
        <v>77</v>
      </c>
      <c r="C358" t="s">
        <v>82</v>
      </c>
      <c r="D358">
        <v>178</v>
      </c>
      <c r="E358">
        <v>12</v>
      </c>
      <c r="F358" t="s">
        <v>87</v>
      </c>
      <c r="G358" s="8">
        <v>1E-3</v>
      </c>
      <c r="H358">
        <f>Table1_1[[#This Row],[FTE]]*Table1_1[[#This Row],[VALUE]]</f>
        <v>0.17799999999999999</v>
      </c>
    </row>
    <row r="359" spans="1:8" hidden="1" x14ac:dyDescent="0.35">
      <c r="A359" t="s">
        <v>76</v>
      </c>
      <c r="B359" t="s">
        <v>77</v>
      </c>
      <c r="C359" t="s">
        <v>82</v>
      </c>
      <c r="D359">
        <v>178</v>
      </c>
      <c r="E359">
        <v>12</v>
      </c>
      <c r="F359" t="s">
        <v>105</v>
      </c>
      <c r="G359" s="2">
        <v>1.2699999999999999E-2</v>
      </c>
      <c r="H359">
        <f>Table1_1[[#This Row],[FTE]]*Table1_1[[#This Row],[VALUE]]</f>
        <v>2.2605999999999997</v>
      </c>
    </row>
    <row r="360" spans="1:8" hidden="1" x14ac:dyDescent="0.35">
      <c r="A360" t="s">
        <v>76</v>
      </c>
      <c r="B360" t="s">
        <v>77</v>
      </c>
      <c r="C360" t="s">
        <v>82</v>
      </c>
      <c r="D360">
        <v>178</v>
      </c>
      <c r="E360">
        <v>12</v>
      </c>
      <c r="F360" t="s">
        <v>106</v>
      </c>
      <c r="G360" s="2">
        <v>0.85</v>
      </c>
      <c r="H360">
        <f>Table1_1[[#This Row],[FTE]]*Table1_1[[#This Row],[VALUE]]</f>
        <v>151.29999999999998</v>
      </c>
    </row>
    <row r="361" spans="1:8" x14ac:dyDescent="0.35">
      <c r="A361" t="s">
        <v>76</v>
      </c>
      <c r="B361" t="s">
        <v>77</v>
      </c>
      <c r="C361" t="s">
        <v>82</v>
      </c>
      <c r="D361">
        <v>178</v>
      </c>
      <c r="E361">
        <v>12</v>
      </c>
      <c r="F361" t="s">
        <v>107</v>
      </c>
      <c r="G361" s="8">
        <v>0</v>
      </c>
      <c r="H361">
        <f>Table1_1[[#This Row],[FTE]]*Table1_1[[#This Row],[VALUE]]</f>
        <v>0</v>
      </c>
    </row>
    <row r="362" spans="1:8" hidden="1" x14ac:dyDescent="0.35">
      <c r="A362" t="s">
        <v>76</v>
      </c>
      <c r="B362" t="s">
        <v>77</v>
      </c>
      <c r="C362" t="s">
        <v>83</v>
      </c>
      <c r="D362">
        <v>47</v>
      </c>
      <c r="E362">
        <v>1</v>
      </c>
      <c r="F362" t="s">
        <v>103</v>
      </c>
      <c r="G362" s="2">
        <v>1377.61</v>
      </c>
      <c r="H362">
        <f>Table1_1[[#This Row],[FTE]]*Table1_1[[#This Row],[VALUE]]</f>
        <v>64747.67</v>
      </c>
    </row>
    <row r="363" spans="1:8" hidden="1" x14ac:dyDescent="0.35">
      <c r="A363" t="s">
        <v>76</v>
      </c>
      <c r="B363" t="s">
        <v>77</v>
      </c>
      <c r="C363" t="s">
        <v>83</v>
      </c>
      <c r="D363">
        <v>47</v>
      </c>
      <c r="E363">
        <v>1</v>
      </c>
      <c r="F363" t="s">
        <v>104</v>
      </c>
      <c r="G363" s="2">
        <v>70000</v>
      </c>
      <c r="H363">
        <f>Table1_1[[#This Row],[FTE]]*Table1_1[[#This Row],[VALUE]]</f>
        <v>3290000</v>
      </c>
    </row>
    <row r="364" spans="1:8" hidden="1" x14ac:dyDescent="0.35">
      <c r="A364" t="s">
        <v>76</v>
      </c>
      <c r="B364" t="s">
        <v>77</v>
      </c>
      <c r="C364" t="s">
        <v>83</v>
      </c>
      <c r="D364">
        <v>47</v>
      </c>
      <c r="E364">
        <v>1</v>
      </c>
      <c r="F364" t="s">
        <v>87</v>
      </c>
      <c r="G364" s="8">
        <v>0</v>
      </c>
      <c r="H364">
        <f>Table1_1[[#This Row],[FTE]]*Table1_1[[#This Row],[VALUE]]</f>
        <v>0</v>
      </c>
    </row>
    <row r="365" spans="1:8" hidden="1" x14ac:dyDescent="0.35">
      <c r="A365" t="s">
        <v>76</v>
      </c>
      <c r="B365" t="s">
        <v>77</v>
      </c>
      <c r="C365" t="s">
        <v>83</v>
      </c>
      <c r="D365">
        <v>47</v>
      </c>
      <c r="E365">
        <v>1</v>
      </c>
      <c r="F365" t="s">
        <v>105</v>
      </c>
      <c r="G365" s="2">
        <v>7.1000000000000004E-3</v>
      </c>
      <c r="H365">
        <f>Table1_1[[#This Row],[FTE]]*Table1_1[[#This Row],[VALUE]]</f>
        <v>0.3337</v>
      </c>
    </row>
    <row r="366" spans="1:8" hidden="1" x14ac:dyDescent="0.35">
      <c r="A366" t="s">
        <v>76</v>
      </c>
      <c r="B366" t="s">
        <v>77</v>
      </c>
      <c r="C366" t="s">
        <v>83</v>
      </c>
      <c r="D366">
        <v>47</v>
      </c>
      <c r="E366">
        <v>1</v>
      </c>
      <c r="F366" t="s">
        <v>106</v>
      </c>
      <c r="G366" s="2">
        <v>0.85</v>
      </c>
      <c r="H366">
        <f>Table1_1[[#This Row],[FTE]]*Table1_1[[#This Row],[VALUE]]</f>
        <v>39.949999999999996</v>
      </c>
    </row>
    <row r="367" spans="1:8" hidden="1" x14ac:dyDescent="0.35">
      <c r="A367" t="s">
        <v>76</v>
      </c>
      <c r="B367" t="s">
        <v>77</v>
      </c>
      <c r="C367" t="s">
        <v>83</v>
      </c>
      <c r="D367">
        <v>47</v>
      </c>
      <c r="E367">
        <v>1</v>
      </c>
      <c r="F367" t="s">
        <v>107</v>
      </c>
      <c r="G367" s="8">
        <v>0.12</v>
      </c>
      <c r="H367">
        <f>Table1_1[[#This Row],[FTE]]*Table1_1[[#This Row],[VALUE]]</f>
        <v>5.64</v>
      </c>
    </row>
    <row r="368" spans="1:8" hidden="1" x14ac:dyDescent="0.35">
      <c r="A368" t="s">
        <v>76</v>
      </c>
      <c r="B368" t="s">
        <v>77</v>
      </c>
      <c r="C368" t="s">
        <v>83</v>
      </c>
      <c r="D368">
        <v>47</v>
      </c>
      <c r="E368">
        <v>2</v>
      </c>
      <c r="F368" t="s">
        <v>103</v>
      </c>
      <c r="G368" s="2">
        <v>1381.05</v>
      </c>
      <c r="H368">
        <f>Table1_1[[#This Row],[FTE]]*Table1_1[[#This Row],[VALUE]]</f>
        <v>64909.35</v>
      </c>
    </row>
    <row r="369" spans="1:8" hidden="1" x14ac:dyDescent="0.35">
      <c r="A369" t="s">
        <v>76</v>
      </c>
      <c r="B369" t="s">
        <v>77</v>
      </c>
      <c r="C369" t="s">
        <v>83</v>
      </c>
      <c r="D369">
        <v>47</v>
      </c>
      <c r="E369">
        <v>2</v>
      </c>
      <c r="F369" t="s">
        <v>104</v>
      </c>
      <c r="G369" s="2">
        <v>70175</v>
      </c>
      <c r="H369">
        <f>Table1_1[[#This Row],[FTE]]*Table1_1[[#This Row],[VALUE]]</f>
        <v>3298225</v>
      </c>
    </row>
    <row r="370" spans="1:8" x14ac:dyDescent="0.35">
      <c r="A370" t="s">
        <v>76</v>
      </c>
      <c r="B370" t="s">
        <v>77</v>
      </c>
      <c r="C370" t="s">
        <v>83</v>
      </c>
      <c r="D370">
        <v>47</v>
      </c>
      <c r="E370">
        <v>2</v>
      </c>
      <c r="F370" t="s">
        <v>87</v>
      </c>
      <c r="G370" s="8">
        <v>0</v>
      </c>
      <c r="H370">
        <f>Table1_1[[#This Row],[FTE]]*Table1_1[[#This Row],[VALUE]]</f>
        <v>0</v>
      </c>
    </row>
    <row r="371" spans="1:8" hidden="1" x14ac:dyDescent="0.35">
      <c r="A371" t="s">
        <v>76</v>
      </c>
      <c r="B371" t="s">
        <v>77</v>
      </c>
      <c r="C371" t="s">
        <v>83</v>
      </c>
      <c r="D371">
        <v>47</v>
      </c>
      <c r="E371">
        <v>2</v>
      </c>
      <c r="F371" t="s">
        <v>105</v>
      </c>
      <c r="G371" s="2">
        <v>7.1000000000000004E-3</v>
      </c>
      <c r="H371">
        <f>Table1_1[[#This Row],[FTE]]*Table1_1[[#This Row],[VALUE]]</f>
        <v>0.3337</v>
      </c>
    </row>
    <row r="372" spans="1:8" hidden="1" x14ac:dyDescent="0.35">
      <c r="A372" t="s">
        <v>76</v>
      </c>
      <c r="B372" t="s">
        <v>77</v>
      </c>
      <c r="C372" t="s">
        <v>83</v>
      </c>
      <c r="D372">
        <v>47</v>
      </c>
      <c r="E372">
        <v>2</v>
      </c>
      <c r="F372" t="s">
        <v>106</v>
      </c>
      <c r="G372" s="2">
        <v>0.85</v>
      </c>
      <c r="H372">
        <f>Table1_1[[#This Row],[FTE]]*Table1_1[[#This Row],[VALUE]]</f>
        <v>39.949999999999996</v>
      </c>
    </row>
    <row r="373" spans="1:8" x14ac:dyDescent="0.35">
      <c r="A373" t="s">
        <v>76</v>
      </c>
      <c r="B373" t="s">
        <v>77</v>
      </c>
      <c r="C373" t="s">
        <v>83</v>
      </c>
      <c r="D373">
        <v>47</v>
      </c>
      <c r="E373">
        <v>2</v>
      </c>
      <c r="F373" t="s">
        <v>107</v>
      </c>
      <c r="G373" s="8">
        <v>0</v>
      </c>
      <c r="H373">
        <f>Table1_1[[#This Row],[FTE]]*Table1_1[[#This Row],[VALUE]]</f>
        <v>0</v>
      </c>
    </row>
    <row r="374" spans="1:8" hidden="1" x14ac:dyDescent="0.35">
      <c r="A374" t="s">
        <v>76</v>
      </c>
      <c r="B374" t="s">
        <v>77</v>
      </c>
      <c r="C374" t="s">
        <v>83</v>
      </c>
      <c r="D374">
        <v>47</v>
      </c>
      <c r="E374">
        <v>3</v>
      </c>
      <c r="F374" t="s">
        <v>103</v>
      </c>
      <c r="G374" s="2">
        <v>1384.5</v>
      </c>
      <c r="H374">
        <f>Table1_1[[#This Row],[FTE]]*Table1_1[[#This Row],[VALUE]]</f>
        <v>65071.5</v>
      </c>
    </row>
    <row r="375" spans="1:8" hidden="1" x14ac:dyDescent="0.35">
      <c r="A375" t="s">
        <v>76</v>
      </c>
      <c r="B375" t="s">
        <v>77</v>
      </c>
      <c r="C375" t="s">
        <v>83</v>
      </c>
      <c r="D375">
        <v>47</v>
      </c>
      <c r="E375">
        <v>3</v>
      </c>
      <c r="F375" t="s">
        <v>104</v>
      </c>
      <c r="G375" s="2">
        <v>70350</v>
      </c>
      <c r="H375">
        <f>Table1_1[[#This Row],[FTE]]*Table1_1[[#This Row],[VALUE]]</f>
        <v>3306450</v>
      </c>
    </row>
    <row r="376" spans="1:8" x14ac:dyDescent="0.35">
      <c r="A376" t="s">
        <v>76</v>
      </c>
      <c r="B376" t="s">
        <v>77</v>
      </c>
      <c r="C376" t="s">
        <v>83</v>
      </c>
      <c r="D376">
        <v>47</v>
      </c>
      <c r="E376">
        <v>3</v>
      </c>
      <c r="F376" t="s">
        <v>87</v>
      </c>
      <c r="G376" s="8">
        <v>0</v>
      </c>
      <c r="H376">
        <f>Table1_1[[#This Row],[FTE]]*Table1_1[[#This Row],[VALUE]]</f>
        <v>0</v>
      </c>
    </row>
    <row r="377" spans="1:8" hidden="1" x14ac:dyDescent="0.35">
      <c r="A377" t="s">
        <v>76</v>
      </c>
      <c r="B377" t="s">
        <v>77</v>
      </c>
      <c r="C377" t="s">
        <v>83</v>
      </c>
      <c r="D377">
        <v>47</v>
      </c>
      <c r="E377">
        <v>3</v>
      </c>
      <c r="F377" t="s">
        <v>105</v>
      </c>
      <c r="G377" s="2">
        <v>7.1000000000000004E-3</v>
      </c>
      <c r="H377">
        <f>Table1_1[[#This Row],[FTE]]*Table1_1[[#This Row],[VALUE]]</f>
        <v>0.3337</v>
      </c>
    </row>
    <row r="378" spans="1:8" hidden="1" x14ac:dyDescent="0.35">
      <c r="A378" t="s">
        <v>76</v>
      </c>
      <c r="B378" t="s">
        <v>77</v>
      </c>
      <c r="C378" t="s">
        <v>83</v>
      </c>
      <c r="D378">
        <v>47</v>
      </c>
      <c r="E378">
        <v>3</v>
      </c>
      <c r="F378" t="s">
        <v>106</v>
      </c>
      <c r="G378" s="2">
        <v>0.85</v>
      </c>
      <c r="H378">
        <f>Table1_1[[#This Row],[FTE]]*Table1_1[[#This Row],[VALUE]]</f>
        <v>39.949999999999996</v>
      </c>
    </row>
    <row r="379" spans="1:8" x14ac:dyDescent="0.35">
      <c r="A379" t="s">
        <v>76</v>
      </c>
      <c r="B379" t="s">
        <v>77</v>
      </c>
      <c r="C379" t="s">
        <v>83</v>
      </c>
      <c r="D379">
        <v>47</v>
      </c>
      <c r="E379">
        <v>3</v>
      </c>
      <c r="F379" t="s">
        <v>107</v>
      </c>
      <c r="G379" s="8">
        <v>0</v>
      </c>
      <c r="H379">
        <f>Table1_1[[#This Row],[FTE]]*Table1_1[[#This Row],[VALUE]]</f>
        <v>0</v>
      </c>
    </row>
    <row r="380" spans="1:8" hidden="1" x14ac:dyDescent="0.35">
      <c r="A380" t="s">
        <v>76</v>
      </c>
      <c r="B380" t="s">
        <v>77</v>
      </c>
      <c r="C380" t="s">
        <v>83</v>
      </c>
      <c r="D380">
        <v>47</v>
      </c>
      <c r="E380">
        <v>4</v>
      </c>
      <c r="F380" t="s">
        <v>103</v>
      </c>
      <c r="G380" s="2">
        <v>1387.94</v>
      </c>
      <c r="H380">
        <f>Table1_1[[#This Row],[FTE]]*Table1_1[[#This Row],[VALUE]]</f>
        <v>65233.18</v>
      </c>
    </row>
    <row r="381" spans="1:8" hidden="1" x14ac:dyDescent="0.35">
      <c r="A381" t="s">
        <v>76</v>
      </c>
      <c r="B381" t="s">
        <v>77</v>
      </c>
      <c r="C381" t="s">
        <v>83</v>
      </c>
      <c r="D381">
        <v>47</v>
      </c>
      <c r="E381">
        <v>4</v>
      </c>
      <c r="F381" t="s">
        <v>104</v>
      </c>
      <c r="G381" s="2">
        <v>70525</v>
      </c>
      <c r="H381">
        <f>Table1_1[[#This Row],[FTE]]*Table1_1[[#This Row],[VALUE]]</f>
        <v>3314675</v>
      </c>
    </row>
    <row r="382" spans="1:8" x14ac:dyDescent="0.35">
      <c r="A382" t="s">
        <v>76</v>
      </c>
      <c r="B382" t="s">
        <v>77</v>
      </c>
      <c r="C382" t="s">
        <v>83</v>
      </c>
      <c r="D382">
        <v>47</v>
      </c>
      <c r="E382">
        <v>4</v>
      </c>
      <c r="F382" t="s">
        <v>87</v>
      </c>
      <c r="G382" s="8">
        <v>0</v>
      </c>
      <c r="H382">
        <f>Table1_1[[#This Row],[FTE]]*Table1_1[[#This Row],[VALUE]]</f>
        <v>0</v>
      </c>
    </row>
    <row r="383" spans="1:8" hidden="1" x14ac:dyDescent="0.35">
      <c r="A383" t="s">
        <v>76</v>
      </c>
      <c r="B383" t="s">
        <v>77</v>
      </c>
      <c r="C383" t="s">
        <v>83</v>
      </c>
      <c r="D383">
        <v>47</v>
      </c>
      <c r="E383">
        <v>4</v>
      </c>
      <c r="F383" t="s">
        <v>105</v>
      </c>
      <c r="G383" s="2">
        <v>7.1000000000000004E-3</v>
      </c>
      <c r="H383">
        <f>Table1_1[[#This Row],[FTE]]*Table1_1[[#This Row],[VALUE]]</f>
        <v>0.3337</v>
      </c>
    </row>
    <row r="384" spans="1:8" hidden="1" x14ac:dyDescent="0.35">
      <c r="A384" t="s">
        <v>76</v>
      </c>
      <c r="B384" t="s">
        <v>77</v>
      </c>
      <c r="C384" t="s">
        <v>83</v>
      </c>
      <c r="D384">
        <v>47</v>
      </c>
      <c r="E384">
        <v>4</v>
      </c>
      <c r="F384" t="s">
        <v>106</v>
      </c>
      <c r="G384" s="2">
        <v>0.85</v>
      </c>
      <c r="H384">
        <f>Table1_1[[#This Row],[FTE]]*Table1_1[[#This Row],[VALUE]]</f>
        <v>39.949999999999996</v>
      </c>
    </row>
    <row r="385" spans="1:8" x14ac:dyDescent="0.35">
      <c r="A385" t="s">
        <v>76</v>
      </c>
      <c r="B385" t="s">
        <v>77</v>
      </c>
      <c r="C385" t="s">
        <v>83</v>
      </c>
      <c r="D385">
        <v>47</v>
      </c>
      <c r="E385">
        <v>4</v>
      </c>
      <c r="F385" t="s">
        <v>107</v>
      </c>
      <c r="G385" s="8">
        <v>0</v>
      </c>
      <c r="H385">
        <f>Table1_1[[#This Row],[FTE]]*Table1_1[[#This Row],[VALUE]]</f>
        <v>0</v>
      </c>
    </row>
    <row r="386" spans="1:8" hidden="1" x14ac:dyDescent="0.35">
      <c r="A386" t="s">
        <v>76</v>
      </c>
      <c r="B386" t="s">
        <v>77</v>
      </c>
      <c r="C386" t="s">
        <v>83</v>
      </c>
      <c r="D386">
        <v>47</v>
      </c>
      <c r="E386">
        <v>5</v>
      </c>
      <c r="F386" t="s">
        <v>103</v>
      </c>
      <c r="G386" s="2">
        <v>1391.39</v>
      </c>
      <c r="H386">
        <f>Table1_1[[#This Row],[FTE]]*Table1_1[[#This Row],[VALUE]]</f>
        <v>65395.33</v>
      </c>
    </row>
    <row r="387" spans="1:8" hidden="1" x14ac:dyDescent="0.35">
      <c r="A387" t="s">
        <v>76</v>
      </c>
      <c r="B387" t="s">
        <v>77</v>
      </c>
      <c r="C387" t="s">
        <v>83</v>
      </c>
      <c r="D387">
        <v>47</v>
      </c>
      <c r="E387">
        <v>5</v>
      </c>
      <c r="F387" t="s">
        <v>104</v>
      </c>
      <c r="G387" s="2">
        <v>70700</v>
      </c>
      <c r="H387">
        <f>Table1_1[[#This Row],[FTE]]*Table1_1[[#This Row],[VALUE]]</f>
        <v>3322900</v>
      </c>
    </row>
    <row r="388" spans="1:8" x14ac:dyDescent="0.35">
      <c r="A388" t="s">
        <v>76</v>
      </c>
      <c r="B388" t="s">
        <v>77</v>
      </c>
      <c r="C388" t="s">
        <v>83</v>
      </c>
      <c r="D388">
        <v>47</v>
      </c>
      <c r="E388">
        <v>5</v>
      </c>
      <c r="F388" t="s">
        <v>87</v>
      </c>
      <c r="G388" s="8">
        <v>0</v>
      </c>
      <c r="H388">
        <f>Table1_1[[#This Row],[FTE]]*Table1_1[[#This Row],[VALUE]]</f>
        <v>0</v>
      </c>
    </row>
    <row r="389" spans="1:8" hidden="1" x14ac:dyDescent="0.35">
      <c r="A389" t="s">
        <v>76</v>
      </c>
      <c r="B389" t="s">
        <v>77</v>
      </c>
      <c r="C389" t="s">
        <v>83</v>
      </c>
      <c r="D389">
        <v>47</v>
      </c>
      <c r="E389">
        <v>5</v>
      </c>
      <c r="F389" t="s">
        <v>105</v>
      </c>
      <c r="G389" s="2">
        <v>7.1000000000000004E-3</v>
      </c>
      <c r="H389">
        <f>Table1_1[[#This Row],[FTE]]*Table1_1[[#This Row],[VALUE]]</f>
        <v>0.3337</v>
      </c>
    </row>
    <row r="390" spans="1:8" hidden="1" x14ac:dyDescent="0.35">
      <c r="A390" t="s">
        <v>76</v>
      </c>
      <c r="B390" t="s">
        <v>77</v>
      </c>
      <c r="C390" t="s">
        <v>83</v>
      </c>
      <c r="D390">
        <v>47</v>
      </c>
      <c r="E390">
        <v>5</v>
      </c>
      <c r="F390" t="s">
        <v>106</v>
      </c>
      <c r="G390" s="2">
        <v>0.85</v>
      </c>
      <c r="H390">
        <f>Table1_1[[#This Row],[FTE]]*Table1_1[[#This Row],[VALUE]]</f>
        <v>39.949999999999996</v>
      </c>
    </row>
    <row r="391" spans="1:8" x14ac:dyDescent="0.35">
      <c r="A391" t="s">
        <v>76</v>
      </c>
      <c r="B391" t="s">
        <v>77</v>
      </c>
      <c r="C391" t="s">
        <v>83</v>
      </c>
      <c r="D391">
        <v>47</v>
      </c>
      <c r="E391">
        <v>5</v>
      </c>
      <c r="F391" t="s">
        <v>107</v>
      </c>
      <c r="G391" s="8">
        <v>0</v>
      </c>
      <c r="H391">
        <f>Table1_1[[#This Row],[FTE]]*Table1_1[[#This Row],[VALUE]]</f>
        <v>0</v>
      </c>
    </row>
    <row r="392" spans="1:8" hidden="1" x14ac:dyDescent="0.35">
      <c r="A392" t="s">
        <v>76</v>
      </c>
      <c r="B392" t="s">
        <v>77</v>
      </c>
      <c r="C392" t="s">
        <v>83</v>
      </c>
      <c r="D392">
        <v>47</v>
      </c>
      <c r="E392">
        <v>6</v>
      </c>
      <c r="F392" t="s">
        <v>103</v>
      </c>
      <c r="G392" s="2">
        <v>1394.83</v>
      </c>
      <c r="H392">
        <f>Table1_1[[#This Row],[FTE]]*Table1_1[[#This Row],[VALUE]]</f>
        <v>65557.009999999995</v>
      </c>
    </row>
    <row r="393" spans="1:8" hidden="1" x14ac:dyDescent="0.35">
      <c r="A393" t="s">
        <v>76</v>
      </c>
      <c r="B393" t="s">
        <v>77</v>
      </c>
      <c r="C393" t="s">
        <v>83</v>
      </c>
      <c r="D393">
        <v>47</v>
      </c>
      <c r="E393">
        <v>6</v>
      </c>
      <c r="F393" t="s">
        <v>104</v>
      </c>
      <c r="G393" s="2">
        <v>70875</v>
      </c>
      <c r="H393">
        <f>Table1_1[[#This Row],[FTE]]*Table1_1[[#This Row],[VALUE]]</f>
        <v>3331125</v>
      </c>
    </row>
    <row r="394" spans="1:8" x14ac:dyDescent="0.35">
      <c r="A394" t="s">
        <v>76</v>
      </c>
      <c r="B394" t="s">
        <v>77</v>
      </c>
      <c r="C394" t="s">
        <v>83</v>
      </c>
      <c r="D394">
        <v>47</v>
      </c>
      <c r="E394">
        <v>6</v>
      </c>
      <c r="F394" t="s">
        <v>87</v>
      </c>
      <c r="G394" s="8">
        <v>0</v>
      </c>
      <c r="H394">
        <f>Table1_1[[#This Row],[FTE]]*Table1_1[[#This Row],[VALUE]]</f>
        <v>0</v>
      </c>
    </row>
    <row r="395" spans="1:8" hidden="1" x14ac:dyDescent="0.35">
      <c r="A395" t="s">
        <v>76</v>
      </c>
      <c r="B395" t="s">
        <v>77</v>
      </c>
      <c r="C395" t="s">
        <v>83</v>
      </c>
      <c r="D395">
        <v>47</v>
      </c>
      <c r="E395">
        <v>6</v>
      </c>
      <c r="F395" t="s">
        <v>105</v>
      </c>
      <c r="G395" s="2">
        <v>7.1000000000000004E-3</v>
      </c>
      <c r="H395">
        <f>Table1_1[[#This Row],[FTE]]*Table1_1[[#This Row],[VALUE]]</f>
        <v>0.3337</v>
      </c>
    </row>
    <row r="396" spans="1:8" hidden="1" x14ac:dyDescent="0.35">
      <c r="A396" t="s">
        <v>76</v>
      </c>
      <c r="B396" t="s">
        <v>77</v>
      </c>
      <c r="C396" t="s">
        <v>83</v>
      </c>
      <c r="D396">
        <v>47</v>
      </c>
      <c r="E396">
        <v>6</v>
      </c>
      <c r="F396" t="s">
        <v>106</v>
      </c>
      <c r="G396" s="2">
        <v>0.85</v>
      </c>
      <c r="H396">
        <f>Table1_1[[#This Row],[FTE]]*Table1_1[[#This Row],[VALUE]]</f>
        <v>39.949999999999996</v>
      </c>
    </row>
    <row r="397" spans="1:8" x14ac:dyDescent="0.35">
      <c r="A397" t="s">
        <v>76</v>
      </c>
      <c r="B397" t="s">
        <v>77</v>
      </c>
      <c r="C397" t="s">
        <v>83</v>
      </c>
      <c r="D397">
        <v>47</v>
      </c>
      <c r="E397">
        <v>6</v>
      </c>
      <c r="F397" t="s">
        <v>107</v>
      </c>
      <c r="G397" s="8">
        <v>0</v>
      </c>
      <c r="H397">
        <f>Table1_1[[#This Row],[FTE]]*Table1_1[[#This Row],[VALUE]]</f>
        <v>0</v>
      </c>
    </row>
    <row r="398" spans="1:8" hidden="1" x14ac:dyDescent="0.35">
      <c r="A398" t="s">
        <v>76</v>
      </c>
      <c r="B398" t="s">
        <v>77</v>
      </c>
      <c r="C398" t="s">
        <v>83</v>
      </c>
      <c r="D398">
        <v>47</v>
      </c>
      <c r="E398">
        <v>7</v>
      </c>
      <c r="F398" t="s">
        <v>103</v>
      </c>
      <c r="G398" s="2">
        <v>1398.27</v>
      </c>
      <c r="H398">
        <f>Table1_1[[#This Row],[FTE]]*Table1_1[[#This Row],[VALUE]]</f>
        <v>65718.69</v>
      </c>
    </row>
    <row r="399" spans="1:8" hidden="1" x14ac:dyDescent="0.35">
      <c r="A399" t="s">
        <v>76</v>
      </c>
      <c r="B399" t="s">
        <v>77</v>
      </c>
      <c r="C399" t="s">
        <v>83</v>
      </c>
      <c r="D399">
        <v>47</v>
      </c>
      <c r="E399">
        <v>7</v>
      </c>
      <c r="F399" t="s">
        <v>104</v>
      </c>
      <c r="G399" s="2">
        <v>71050</v>
      </c>
      <c r="H399">
        <f>Table1_1[[#This Row],[FTE]]*Table1_1[[#This Row],[VALUE]]</f>
        <v>3339350</v>
      </c>
    </row>
    <row r="400" spans="1:8" hidden="1" x14ac:dyDescent="0.35">
      <c r="A400" t="s">
        <v>76</v>
      </c>
      <c r="B400" t="s">
        <v>77</v>
      </c>
      <c r="C400" t="s">
        <v>83</v>
      </c>
      <c r="D400">
        <v>47</v>
      </c>
      <c r="E400">
        <v>7</v>
      </c>
      <c r="F400" t="s">
        <v>87</v>
      </c>
      <c r="G400" s="8">
        <v>0</v>
      </c>
      <c r="H400">
        <f>Table1_1[[#This Row],[FTE]]*Table1_1[[#This Row],[VALUE]]</f>
        <v>0</v>
      </c>
    </row>
    <row r="401" spans="1:8" hidden="1" x14ac:dyDescent="0.35">
      <c r="A401" t="s">
        <v>76</v>
      </c>
      <c r="B401" t="s">
        <v>77</v>
      </c>
      <c r="C401" t="s">
        <v>83</v>
      </c>
      <c r="D401">
        <v>47</v>
      </c>
      <c r="E401">
        <v>7</v>
      </c>
      <c r="F401" t="s">
        <v>105</v>
      </c>
      <c r="G401" s="2">
        <v>7.1000000000000004E-3</v>
      </c>
      <c r="H401">
        <f>Table1_1[[#This Row],[FTE]]*Table1_1[[#This Row],[VALUE]]</f>
        <v>0.3337</v>
      </c>
    </row>
    <row r="402" spans="1:8" hidden="1" x14ac:dyDescent="0.35">
      <c r="A402" t="s">
        <v>76</v>
      </c>
      <c r="B402" t="s">
        <v>77</v>
      </c>
      <c r="C402" t="s">
        <v>83</v>
      </c>
      <c r="D402">
        <v>47</v>
      </c>
      <c r="E402">
        <v>7</v>
      </c>
      <c r="F402" t="s">
        <v>106</v>
      </c>
      <c r="G402" s="2">
        <v>0.85</v>
      </c>
      <c r="H402">
        <f>Table1_1[[#This Row],[FTE]]*Table1_1[[#This Row],[VALUE]]</f>
        <v>39.949999999999996</v>
      </c>
    </row>
    <row r="403" spans="1:8" hidden="1" x14ac:dyDescent="0.35">
      <c r="A403" t="s">
        <v>76</v>
      </c>
      <c r="B403" t="s">
        <v>77</v>
      </c>
      <c r="C403" t="s">
        <v>83</v>
      </c>
      <c r="D403">
        <v>47</v>
      </c>
      <c r="E403">
        <v>7</v>
      </c>
      <c r="F403" t="s">
        <v>107</v>
      </c>
      <c r="G403" s="8">
        <v>0</v>
      </c>
      <c r="H403">
        <f>Table1_1[[#This Row],[FTE]]*Table1_1[[#This Row],[VALUE]]</f>
        <v>0</v>
      </c>
    </row>
    <row r="404" spans="1:8" hidden="1" x14ac:dyDescent="0.35">
      <c r="A404" t="s">
        <v>76</v>
      </c>
      <c r="B404" t="s">
        <v>77</v>
      </c>
      <c r="C404" t="s">
        <v>83</v>
      </c>
      <c r="D404">
        <v>47</v>
      </c>
      <c r="E404">
        <v>8</v>
      </c>
      <c r="F404" t="s">
        <v>103</v>
      </c>
      <c r="G404" s="2">
        <v>1401.72</v>
      </c>
      <c r="H404">
        <f>Table1_1[[#This Row],[FTE]]*Table1_1[[#This Row],[VALUE]]</f>
        <v>65880.84</v>
      </c>
    </row>
    <row r="405" spans="1:8" hidden="1" x14ac:dyDescent="0.35">
      <c r="A405" t="s">
        <v>76</v>
      </c>
      <c r="B405" t="s">
        <v>77</v>
      </c>
      <c r="C405" t="s">
        <v>83</v>
      </c>
      <c r="D405">
        <v>47</v>
      </c>
      <c r="E405">
        <v>8</v>
      </c>
      <c r="F405" t="s">
        <v>104</v>
      </c>
      <c r="G405" s="2">
        <v>71225</v>
      </c>
      <c r="H405">
        <f>Table1_1[[#This Row],[FTE]]*Table1_1[[#This Row],[VALUE]]</f>
        <v>3347575</v>
      </c>
    </row>
    <row r="406" spans="1:8" x14ac:dyDescent="0.35">
      <c r="A406" t="s">
        <v>76</v>
      </c>
      <c r="B406" t="s">
        <v>77</v>
      </c>
      <c r="C406" t="s">
        <v>83</v>
      </c>
      <c r="D406">
        <v>47</v>
      </c>
      <c r="E406">
        <v>8</v>
      </c>
      <c r="F406" t="s">
        <v>87</v>
      </c>
      <c r="G406" s="8">
        <v>0</v>
      </c>
      <c r="H406">
        <f>Table1_1[[#This Row],[FTE]]*Table1_1[[#This Row],[VALUE]]</f>
        <v>0</v>
      </c>
    </row>
    <row r="407" spans="1:8" hidden="1" x14ac:dyDescent="0.35">
      <c r="A407" t="s">
        <v>76</v>
      </c>
      <c r="B407" t="s">
        <v>77</v>
      </c>
      <c r="C407" t="s">
        <v>83</v>
      </c>
      <c r="D407">
        <v>47</v>
      </c>
      <c r="E407">
        <v>8</v>
      </c>
      <c r="F407" t="s">
        <v>105</v>
      </c>
      <c r="G407" s="2">
        <v>7.1000000000000004E-3</v>
      </c>
      <c r="H407">
        <f>Table1_1[[#This Row],[FTE]]*Table1_1[[#This Row],[VALUE]]</f>
        <v>0.3337</v>
      </c>
    </row>
    <row r="408" spans="1:8" hidden="1" x14ac:dyDescent="0.35">
      <c r="A408" t="s">
        <v>76</v>
      </c>
      <c r="B408" t="s">
        <v>77</v>
      </c>
      <c r="C408" t="s">
        <v>83</v>
      </c>
      <c r="D408">
        <v>47</v>
      </c>
      <c r="E408">
        <v>8</v>
      </c>
      <c r="F408" t="s">
        <v>106</v>
      </c>
      <c r="G408" s="2">
        <v>0.85</v>
      </c>
      <c r="H408">
        <f>Table1_1[[#This Row],[FTE]]*Table1_1[[#This Row],[VALUE]]</f>
        <v>39.949999999999996</v>
      </c>
    </row>
    <row r="409" spans="1:8" x14ac:dyDescent="0.35">
      <c r="A409" t="s">
        <v>76</v>
      </c>
      <c r="B409" t="s">
        <v>77</v>
      </c>
      <c r="C409" t="s">
        <v>83</v>
      </c>
      <c r="D409">
        <v>47</v>
      </c>
      <c r="E409">
        <v>8</v>
      </c>
      <c r="F409" t="s">
        <v>107</v>
      </c>
      <c r="G409" s="8">
        <v>0</v>
      </c>
      <c r="H409">
        <f>Table1_1[[#This Row],[FTE]]*Table1_1[[#This Row],[VALUE]]</f>
        <v>0</v>
      </c>
    </row>
    <row r="410" spans="1:8" hidden="1" x14ac:dyDescent="0.35">
      <c r="A410" t="s">
        <v>76</v>
      </c>
      <c r="B410" t="s">
        <v>77</v>
      </c>
      <c r="C410" t="s">
        <v>83</v>
      </c>
      <c r="D410">
        <v>47</v>
      </c>
      <c r="E410">
        <v>9</v>
      </c>
      <c r="F410" t="s">
        <v>103</v>
      </c>
      <c r="G410" s="2">
        <v>1405.16</v>
      </c>
      <c r="H410">
        <f>Table1_1[[#This Row],[FTE]]*Table1_1[[#This Row],[VALUE]]</f>
        <v>66042.52</v>
      </c>
    </row>
    <row r="411" spans="1:8" hidden="1" x14ac:dyDescent="0.35">
      <c r="A411" t="s">
        <v>76</v>
      </c>
      <c r="B411" t="s">
        <v>77</v>
      </c>
      <c r="C411" t="s">
        <v>83</v>
      </c>
      <c r="D411">
        <v>47</v>
      </c>
      <c r="E411">
        <v>9</v>
      </c>
      <c r="F411" t="s">
        <v>104</v>
      </c>
      <c r="G411" s="2">
        <v>71400</v>
      </c>
      <c r="H411">
        <f>Table1_1[[#This Row],[FTE]]*Table1_1[[#This Row],[VALUE]]</f>
        <v>3355800</v>
      </c>
    </row>
    <row r="412" spans="1:8" x14ac:dyDescent="0.35">
      <c r="A412" t="s">
        <v>76</v>
      </c>
      <c r="B412" t="s">
        <v>77</v>
      </c>
      <c r="C412" t="s">
        <v>83</v>
      </c>
      <c r="D412">
        <v>47</v>
      </c>
      <c r="E412">
        <v>9</v>
      </c>
      <c r="F412" t="s">
        <v>87</v>
      </c>
      <c r="G412" s="8">
        <v>0</v>
      </c>
      <c r="H412">
        <f>Table1_1[[#This Row],[FTE]]*Table1_1[[#This Row],[VALUE]]</f>
        <v>0</v>
      </c>
    </row>
    <row r="413" spans="1:8" hidden="1" x14ac:dyDescent="0.35">
      <c r="A413" t="s">
        <v>76</v>
      </c>
      <c r="B413" t="s">
        <v>77</v>
      </c>
      <c r="C413" t="s">
        <v>83</v>
      </c>
      <c r="D413">
        <v>47</v>
      </c>
      <c r="E413">
        <v>9</v>
      </c>
      <c r="F413" t="s">
        <v>105</v>
      </c>
      <c r="G413" s="2">
        <v>7.1000000000000004E-3</v>
      </c>
      <c r="H413">
        <f>Table1_1[[#This Row],[FTE]]*Table1_1[[#This Row],[VALUE]]</f>
        <v>0.3337</v>
      </c>
    </row>
    <row r="414" spans="1:8" hidden="1" x14ac:dyDescent="0.35">
      <c r="A414" t="s">
        <v>76</v>
      </c>
      <c r="B414" t="s">
        <v>77</v>
      </c>
      <c r="C414" t="s">
        <v>83</v>
      </c>
      <c r="D414">
        <v>47</v>
      </c>
      <c r="E414">
        <v>9</v>
      </c>
      <c r="F414" t="s">
        <v>106</v>
      </c>
      <c r="G414" s="2">
        <v>0.85</v>
      </c>
      <c r="H414">
        <f>Table1_1[[#This Row],[FTE]]*Table1_1[[#This Row],[VALUE]]</f>
        <v>39.949999999999996</v>
      </c>
    </row>
    <row r="415" spans="1:8" x14ac:dyDescent="0.35">
      <c r="A415" t="s">
        <v>76</v>
      </c>
      <c r="B415" t="s">
        <v>77</v>
      </c>
      <c r="C415" t="s">
        <v>83</v>
      </c>
      <c r="D415">
        <v>47</v>
      </c>
      <c r="E415">
        <v>9</v>
      </c>
      <c r="F415" t="s">
        <v>107</v>
      </c>
      <c r="G415" s="8">
        <v>0</v>
      </c>
      <c r="H415">
        <f>Table1_1[[#This Row],[FTE]]*Table1_1[[#This Row],[VALUE]]</f>
        <v>0</v>
      </c>
    </row>
    <row r="416" spans="1:8" hidden="1" x14ac:dyDescent="0.35">
      <c r="A416" t="s">
        <v>76</v>
      </c>
      <c r="B416" t="s">
        <v>77</v>
      </c>
      <c r="C416" t="s">
        <v>83</v>
      </c>
      <c r="D416">
        <v>47</v>
      </c>
      <c r="E416">
        <v>10</v>
      </c>
      <c r="F416" t="s">
        <v>103</v>
      </c>
      <c r="G416" s="2">
        <v>1408.61</v>
      </c>
      <c r="H416">
        <f>Table1_1[[#This Row],[FTE]]*Table1_1[[#This Row],[VALUE]]</f>
        <v>66204.67</v>
      </c>
    </row>
    <row r="417" spans="1:8" hidden="1" x14ac:dyDescent="0.35">
      <c r="A417" t="s">
        <v>76</v>
      </c>
      <c r="B417" t="s">
        <v>77</v>
      </c>
      <c r="C417" t="s">
        <v>83</v>
      </c>
      <c r="D417">
        <v>47</v>
      </c>
      <c r="E417">
        <v>10</v>
      </c>
      <c r="F417" t="s">
        <v>104</v>
      </c>
      <c r="G417" s="2">
        <v>71575</v>
      </c>
      <c r="H417">
        <f>Table1_1[[#This Row],[FTE]]*Table1_1[[#This Row],[VALUE]]</f>
        <v>3364025</v>
      </c>
    </row>
    <row r="418" spans="1:8" x14ac:dyDescent="0.35">
      <c r="A418" t="s">
        <v>76</v>
      </c>
      <c r="B418" t="s">
        <v>77</v>
      </c>
      <c r="C418" t="s">
        <v>83</v>
      </c>
      <c r="D418">
        <v>47</v>
      </c>
      <c r="E418">
        <v>10</v>
      </c>
      <c r="F418" t="s">
        <v>87</v>
      </c>
      <c r="G418" s="8">
        <v>0</v>
      </c>
      <c r="H418">
        <f>Table1_1[[#This Row],[FTE]]*Table1_1[[#This Row],[VALUE]]</f>
        <v>0</v>
      </c>
    </row>
    <row r="419" spans="1:8" hidden="1" x14ac:dyDescent="0.35">
      <c r="A419" t="s">
        <v>76</v>
      </c>
      <c r="B419" t="s">
        <v>77</v>
      </c>
      <c r="C419" t="s">
        <v>83</v>
      </c>
      <c r="D419">
        <v>47</v>
      </c>
      <c r="E419">
        <v>10</v>
      </c>
      <c r="F419" t="s">
        <v>105</v>
      </c>
      <c r="G419" s="2">
        <v>7.1000000000000004E-3</v>
      </c>
      <c r="H419">
        <f>Table1_1[[#This Row],[FTE]]*Table1_1[[#This Row],[VALUE]]</f>
        <v>0.3337</v>
      </c>
    </row>
    <row r="420" spans="1:8" hidden="1" x14ac:dyDescent="0.35">
      <c r="A420" t="s">
        <v>76</v>
      </c>
      <c r="B420" t="s">
        <v>77</v>
      </c>
      <c r="C420" t="s">
        <v>83</v>
      </c>
      <c r="D420">
        <v>47</v>
      </c>
      <c r="E420">
        <v>10</v>
      </c>
      <c r="F420" t="s">
        <v>106</v>
      </c>
      <c r="G420" s="2">
        <v>0.85</v>
      </c>
      <c r="H420">
        <f>Table1_1[[#This Row],[FTE]]*Table1_1[[#This Row],[VALUE]]</f>
        <v>39.949999999999996</v>
      </c>
    </row>
    <row r="421" spans="1:8" x14ac:dyDescent="0.35">
      <c r="A421" t="s">
        <v>76</v>
      </c>
      <c r="B421" t="s">
        <v>77</v>
      </c>
      <c r="C421" t="s">
        <v>83</v>
      </c>
      <c r="D421">
        <v>47</v>
      </c>
      <c r="E421">
        <v>10</v>
      </c>
      <c r="F421" t="s">
        <v>107</v>
      </c>
      <c r="G421" s="8">
        <v>0</v>
      </c>
      <c r="H421">
        <f>Table1_1[[#This Row],[FTE]]*Table1_1[[#This Row],[VALUE]]</f>
        <v>0</v>
      </c>
    </row>
    <row r="422" spans="1:8" hidden="1" x14ac:dyDescent="0.35">
      <c r="A422" t="s">
        <v>76</v>
      </c>
      <c r="B422" t="s">
        <v>77</v>
      </c>
      <c r="C422" t="s">
        <v>83</v>
      </c>
      <c r="D422">
        <v>47</v>
      </c>
      <c r="E422">
        <v>11</v>
      </c>
      <c r="F422" t="s">
        <v>103</v>
      </c>
      <c r="G422" s="2">
        <v>1412.05</v>
      </c>
      <c r="H422">
        <f>Table1_1[[#This Row],[FTE]]*Table1_1[[#This Row],[VALUE]]</f>
        <v>66366.349999999991</v>
      </c>
    </row>
    <row r="423" spans="1:8" hidden="1" x14ac:dyDescent="0.35">
      <c r="A423" t="s">
        <v>76</v>
      </c>
      <c r="B423" t="s">
        <v>77</v>
      </c>
      <c r="C423" t="s">
        <v>83</v>
      </c>
      <c r="D423">
        <v>47</v>
      </c>
      <c r="E423">
        <v>11</v>
      </c>
      <c r="F423" t="s">
        <v>104</v>
      </c>
      <c r="G423" s="2">
        <v>71750</v>
      </c>
      <c r="H423">
        <f>Table1_1[[#This Row],[FTE]]*Table1_1[[#This Row],[VALUE]]</f>
        <v>3372250</v>
      </c>
    </row>
    <row r="424" spans="1:8" x14ac:dyDescent="0.35">
      <c r="A424" t="s">
        <v>76</v>
      </c>
      <c r="B424" t="s">
        <v>77</v>
      </c>
      <c r="C424" t="s">
        <v>83</v>
      </c>
      <c r="D424">
        <v>47</v>
      </c>
      <c r="E424">
        <v>11</v>
      </c>
      <c r="F424" t="s">
        <v>87</v>
      </c>
      <c r="G424" s="8">
        <v>0</v>
      </c>
      <c r="H424">
        <f>Table1_1[[#This Row],[FTE]]*Table1_1[[#This Row],[VALUE]]</f>
        <v>0</v>
      </c>
    </row>
    <row r="425" spans="1:8" hidden="1" x14ac:dyDescent="0.35">
      <c r="A425" t="s">
        <v>76</v>
      </c>
      <c r="B425" t="s">
        <v>77</v>
      </c>
      <c r="C425" t="s">
        <v>83</v>
      </c>
      <c r="D425">
        <v>47</v>
      </c>
      <c r="E425">
        <v>11</v>
      </c>
      <c r="F425" t="s">
        <v>105</v>
      </c>
      <c r="G425" s="2">
        <v>7.1000000000000004E-3</v>
      </c>
      <c r="H425">
        <f>Table1_1[[#This Row],[FTE]]*Table1_1[[#This Row],[VALUE]]</f>
        <v>0.3337</v>
      </c>
    </row>
    <row r="426" spans="1:8" hidden="1" x14ac:dyDescent="0.35">
      <c r="A426" t="s">
        <v>76</v>
      </c>
      <c r="B426" t="s">
        <v>77</v>
      </c>
      <c r="C426" t="s">
        <v>83</v>
      </c>
      <c r="D426">
        <v>47</v>
      </c>
      <c r="E426">
        <v>11</v>
      </c>
      <c r="F426" t="s">
        <v>106</v>
      </c>
      <c r="G426" s="2">
        <v>0.85</v>
      </c>
      <c r="H426">
        <f>Table1_1[[#This Row],[FTE]]*Table1_1[[#This Row],[VALUE]]</f>
        <v>39.949999999999996</v>
      </c>
    </row>
    <row r="427" spans="1:8" x14ac:dyDescent="0.35">
      <c r="A427" t="s">
        <v>76</v>
      </c>
      <c r="B427" t="s">
        <v>77</v>
      </c>
      <c r="C427" t="s">
        <v>83</v>
      </c>
      <c r="D427">
        <v>47</v>
      </c>
      <c r="E427">
        <v>11</v>
      </c>
      <c r="F427" t="s">
        <v>107</v>
      </c>
      <c r="G427" s="8">
        <v>0</v>
      </c>
      <c r="H427">
        <f>Table1_1[[#This Row],[FTE]]*Table1_1[[#This Row],[VALUE]]</f>
        <v>0</v>
      </c>
    </row>
    <row r="428" spans="1:8" hidden="1" x14ac:dyDescent="0.35">
      <c r="A428" t="s">
        <v>76</v>
      </c>
      <c r="B428" t="s">
        <v>77</v>
      </c>
      <c r="C428" t="s">
        <v>83</v>
      </c>
      <c r="D428">
        <v>47</v>
      </c>
      <c r="E428">
        <v>12</v>
      </c>
      <c r="F428" t="s">
        <v>103</v>
      </c>
      <c r="G428" s="2">
        <v>1415.49</v>
      </c>
      <c r="H428">
        <f>Table1_1[[#This Row],[FTE]]*Table1_1[[#This Row],[VALUE]]</f>
        <v>66528.03</v>
      </c>
    </row>
    <row r="429" spans="1:8" hidden="1" x14ac:dyDescent="0.35">
      <c r="A429" t="s">
        <v>76</v>
      </c>
      <c r="B429" t="s">
        <v>77</v>
      </c>
      <c r="C429" t="s">
        <v>83</v>
      </c>
      <c r="D429">
        <v>47</v>
      </c>
      <c r="E429">
        <v>12</v>
      </c>
      <c r="F429" t="s">
        <v>104</v>
      </c>
      <c r="G429" s="2">
        <v>71925</v>
      </c>
      <c r="H429">
        <f>Table1_1[[#This Row],[FTE]]*Table1_1[[#This Row],[VALUE]]</f>
        <v>3380475</v>
      </c>
    </row>
    <row r="430" spans="1:8" x14ac:dyDescent="0.35">
      <c r="A430" t="s">
        <v>76</v>
      </c>
      <c r="B430" t="s">
        <v>77</v>
      </c>
      <c r="C430" t="s">
        <v>83</v>
      </c>
      <c r="D430">
        <v>47</v>
      </c>
      <c r="E430">
        <v>12</v>
      </c>
      <c r="F430" t="s">
        <v>87</v>
      </c>
      <c r="G430" s="8">
        <v>0</v>
      </c>
      <c r="H430">
        <f>Table1_1[[#This Row],[FTE]]*Table1_1[[#This Row],[VALUE]]</f>
        <v>0</v>
      </c>
    </row>
    <row r="431" spans="1:8" hidden="1" x14ac:dyDescent="0.35">
      <c r="A431" t="s">
        <v>76</v>
      </c>
      <c r="B431" t="s">
        <v>77</v>
      </c>
      <c r="C431" t="s">
        <v>83</v>
      </c>
      <c r="D431">
        <v>47</v>
      </c>
      <c r="E431">
        <v>12</v>
      </c>
      <c r="F431" t="s">
        <v>105</v>
      </c>
      <c r="G431" s="2">
        <v>7.1000000000000004E-3</v>
      </c>
      <c r="H431">
        <f>Table1_1[[#This Row],[FTE]]*Table1_1[[#This Row],[VALUE]]</f>
        <v>0.3337</v>
      </c>
    </row>
    <row r="432" spans="1:8" hidden="1" x14ac:dyDescent="0.35">
      <c r="A432" t="s">
        <v>76</v>
      </c>
      <c r="B432" t="s">
        <v>77</v>
      </c>
      <c r="C432" t="s">
        <v>83</v>
      </c>
      <c r="D432">
        <v>47</v>
      </c>
      <c r="E432">
        <v>12</v>
      </c>
      <c r="F432" t="s">
        <v>106</v>
      </c>
      <c r="G432" s="2">
        <v>0.85</v>
      </c>
      <c r="H432">
        <f>Table1_1[[#This Row],[FTE]]*Table1_1[[#This Row],[VALUE]]</f>
        <v>39.949999999999996</v>
      </c>
    </row>
    <row r="433" spans="1:8" x14ac:dyDescent="0.35">
      <c r="A433" t="s">
        <v>76</v>
      </c>
      <c r="B433" t="s">
        <v>77</v>
      </c>
      <c r="C433" t="s">
        <v>83</v>
      </c>
      <c r="D433">
        <v>47</v>
      </c>
      <c r="E433">
        <v>12</v>
      </c>
      <c r="F433" t="s">
        <v>107</v>
      </c>
      <c r="G433" s="8">
        <v>0</v>
      </c>
      <c r="H433">
        <f>Table1_1[[#This Row],[FTE]]*Table1_1[[#This Row],[VALUE]]</f>
        <v>0</v>
      </c>
    </row>
    <row r="434" spans="1:8" hidden="1" x14ac:dyDescent="0.35">
      <c r="A434" t="s">
        <v>76</v>
      </c>
      <c r="B434" t="s">
        <v>77</v>
      </c>
      <c r="C434" t="s">
        <v>84</v>
      </c>
      <c r="D434">
        <v>32</v>
      </c>
      <c r="E434">
        <v>1</v>
      </c>
      <c r="F434" t="s">
        <v>103</v>
      </c>
      <c r="G434" s="2">
        <v>1461.7</v>
      </c>
      <c r="H434">
        <f>Table1_1[[#This Row],[FTE]]*Table1_1[[#This Row],[VALUE]]</f>
        <v>46774.400000000001</v>
      </c>
    </row>
    <row r="435" spans="1:8" hidden="1" x14ac:dyDescent="0.35">
      <c r="A435" t="s">
        <v>76</v>
      </c>
      <c r="B435" t="s">
        <v>77</v>
      </c>
      <c r="C435" t="s">
        <v>84</v>
      </c>
      <c r="D435">
        <v>32</v>
      </c>
      <c r="E435">
        <v>1</v>
      </c>
      <c r="F435" t="s">
        <v>104</v>
      </c>
      <c r="G435" s="2">
        <v>84000</v>
      </c>
      <c r="H435">
        <f>Table1_1[[#This Row],[FTE]]*Table1_1[[#This Row],[VALUE]]</f>
        <v>2688000</v>
      </c>
    </row>
    <row r="436" spans="1:8" hidden="1" x14ac:dyDescent="0.35">
      <c r="A436" t="s">
        <v>76</v>
      </c>
      <c r="B436" t="s">
        <v>77</v>
      </c>
      <c r="C436" t="s">
        <v>84</v>
      </c>
      <c r="D436">
        <v>32</v>
      </c>
      <c r="E436">
        <v>1</v>
      </c>
      <c r="F436" t="s">
        <v>87</v>
      </c>
      <c r="G436" s="8">
        <v>0</v>
      </c>
      <c r="H436">
        <f>Table1_1[[#This Row],[FTE]]*Table1_1[[#This Row],[VALUE]]</f>
        <v>0</v>
      </c>
    </row>
    <row r="437" spans="1:8" hidden="1" x14ac:dyDescent="0.35">
      <c r="A437" t="s">
        <v>76</v>
      </c>
      <c r="B437" t="s">
        <v>77</v>
      </c>
      <c r="C437" t="s">
        <v>84</v>
      </c>
      <c r="D437">
        <v>32</v>
      </c>
      <c r="E437">
        <v>1</v>
      </c>
      <c r="F437" t="s">
        <v>105</v>
      </c>
      <c r="G437" s="2">
        <v>7.1000000000000004E-3</v>
      </c>
      <c r="H437">
        <f>Table1_1[[#This Row],[FTE]]*Table1_1[[#This Row],[VALUE]]</f>
        <v>0.22720000000000001</v>
      </c>
    </row>
    <row r="438" spans="1:8" hidden="1" x14ac:dyDescent="0.35">
      <c r="A438" t="s">
        <v>76</v>
      </c>
      <c r="B438" t="s">
        <v>77</v>
      </c>
      <c r="C438" t="s">
        <v>84</v>
      </c>
      <c r="D438">
        <v>32</v>
      </c>
      <c r="E438">
        <v>1</v>
      </c>
      <c r="F438" t="s">
        <v>106</v>
      </c>
      <c r="G438" s="2">
        <v>0.85</v>
      </c>
      <c r="H438">
        <f>Table1_1[[#This Row],[FTE]]*Table1_1[[#This Row],[VALUE]]</f>
        <v>27.2</v>
      </c>
    </row>
    <row r="439" spans="1:8" hidden="1" x14ac:dyDescent="0.35">
      <c r="A439" t="s">
        <v>76</v>
      </c>
      <c r="B439" t="s">
        <v>77</v>
      </c>
      <c r="C439" t="s">
        <v>84</v>
      </c>
      <c r="D439">
        <v>32</v>
      </c>
      <c r="E439">
        <v>1</v>
      </c>
      <c r="F439" t="s">
        <v>107</v>
      </c>
      <c r="G439" s="8">
        <v>0.14000000000000001</v>
      </c>
      <c r="H439">
        <f>Table1_1[[#This Row],[FTE]]*Table1_1[[#This Row],[VALUE]]</f>
        <v>4.4800000000000004</v>
      </c>
    </row>
    <row r="440" spans="1:8" hidden="1" x14ac:dyDescent="0.35">
      <c r="A440" t="s">
        <v>76</v>
      </c>
      <c r="B440" t="s">
        <v>77</v>
      </c>
      <c r="C440" t="s">
        <v>84</v>
      </c>
      <c r="D440">
        <v>32</v>
      </c>
      <c r="E440">
        <v>2</v>
      </c>
      <c r="F440" t="s">
        <v>103</v>
      </c>
      <c r="G440" s="2">
        <v>1465.35</v>
      </c>
      <c r="H440">
        <f>Table1_1[[#This Row],[FTE]]*Table1_1[[#This Row],[VALUE]]</f>
        <v>46891.199999999997</v>
      </c>
    </row>
    <row r="441" spans="1:8" hidden="1" x14ac:dyDescent="0.35">
      <c r="A441" t="s">
        <v>76</v>
      </c>
      <c r="B441" t="s">
        <v>77</v>
      </c>
      <c r="C441" t="s">
        <v>84</v>
      </c>
      <c r="D441">
        <v>32</v>
      </c>
      <c r="E441">
        <v>2</v>
      </c>
      <c r="F441" t="s">
        <v>104</v>
      </c>
      <c r="G441" s="2">
        <v>84210</v>
      </c>
      <c r="H441">
        <f>Table1_1[[#This Row],[FTE]]*Table1_1[[#This Row],[VALUE]]</f>
        <v>2694720</v>
      </c>
    </row>
    <row r="442" spans="1:8" x14ac:dyDescent="0.35">
      <c r="A442" t="s">
        <v>76</v>
      </c>
      <c r="B442" t="s">
        <v>77</v>
      </c>
      <c r="C442" t="s">
        <v>84</v>
      </c>
      <c r="D442">
        <v>32</v>
      </c>
      <c r="E442">
        <v>2</v>
      </c>
      <c r="F442" t="s">
        <v>87</v>
      </c>
      <c r="G442" s="8">
        <v>0</v>
      </c>
      <c r="H442">
        <f>Table1_1[[#This Row],[FTE]]*Table1_1[[#This Row],[VALUE]]</f>
        <v>0</v>
      </c>
    </row>
    <row r="443" spans="1:8" hidden="1" x14ac:dyDescent="0.35">
      <c r="A443" t="s">
        <v>76</v>
      </c>
      <c r="B443" t="s">
        <v>77</v>
      </c>
      <c r="C443" t="s">
        <v>84</v>
      </c>
      <c r="D443">
        <v>32</v>
      </c>
      <c r="E443">
        <v>2</v>
      </c>
      <c r="F443" t="s">
        <v>105</v>
      </c>
      <c r="G443" s="2">
        <v>7.1000000000000004E-3</v>
      </c>
      <c r="H443">
        <f>Table1_1[[#This Row],[FTE]]*Table1_1[[#This Row],[VALUE]]</f>
        <v>0.22720000000000001</v>
      </c>
    </row>
    <row r="444" spans="1:8" hidden="1" x14ac:dyDescent="0.35">
      <c r="A444" t="s">
        <v>76</v>
      </c>
      <c r="B444" t="s">
        <v>77</v>
      </c>
      <c r="C444" t="s">
        <v>84</v>
      </c>
      <c r="D444">
        <v>32</v>
      </c>
      <c r="E444">
        <v>2</v>
      </c>
      <c r="F444" t="s">
        <v>106</v>
      </c>
      <c r="G444" s="2">
        <v>0.85</v>
      </c>
      <c r="H444">
        <f>Table1_1[[#This Row],[FTE]]*Table1_1[[#This Row],[VALUE]]</f>
        <v>27.2</v>
      </c>
    </row>
    <row r="445" spans="1:8" x14ac:dyDescent="0.35">
      <c r="A445" t="s">
        <v>76</v>
      </c>
      <c r="B445" t="s">
        <v>77</v>
      </c>
      <c r="C445" t="s">
        <v>84</v>
      </c>
      <c r="D445">
        <v>32</v>
      </c>
      <c r="E445">
        <v>2</v>
      </c>
      <c r="F445" t="s">
        <v>107</v>
      </c>
      <c r="G445" s="8">
        <v>0</v>
      </c>
      <c r="H445">
        <f>Table1_1[[#This Row],[FTE]]*Table1_1[[#This Row],[VALUE]]</f>
        <v>0</v>
      </c>
    </row>
    <row r="446" spans="1:8" hidden="1" x14ac:dyDescent="0.35">
      <c r="A446" t="s">
        <v>76</v>
      </c>
      <c r="B446" t="s">
        <v>77</v>
      </c>
      <c r="C446" t="s">
        <v>84</v>
      </c>
      <c r="D446">
        <v>32</v>
      </c>
      <c r="E446">
        <v>3</v>
      </c>
      <c r="F446" t="s">
        <v>103</v>
      </c>
      <c r="G446" s="2">
        <v>1469.01</v>
      </c>
      <c r="H446">
        <f>Table1_1[[#This Row],[FTE]]*Table1_1[[#This Row],[VALUE]]</f>
        <v>47008.32</v>
      </c>
    </row>
    <row r="447" spans="1:8" hidden="1" x14ac:dyDescent="0.35">
      <c r="A447" t="s">
        <v>76</v>
      </c>
      <c r="B447" t="s">
        <v>77</v>
      </c>
      <c r="C447" t="s">
        <v>84</v>
      </c>
      <c r="D447">
        <v>32</v>
      </c>
      <c r="E447">
        <v>3</v>
      </c>
      <c r="F447" t="s">
        <v>104</v>
      </c>
      <c r="G447" s="2">
        <v>84420</v>
      </c>
      <c r="H447">
        <f>Table1_1[[#This Row],[FTE]]*Table1_1[[#This Row],[VALUE]]</f>
        <v>2701440</v>
      </c>
    </row>
    <row r="448" spans="1:8" x14ac:dyDescent="0.35">
      <c r="A448" t="s">
        <v>76</v>
      </c>
      <c r="B448" t="s">
        <v>77</v>
      </c>
      <c r="C448" t="s">
        <v>84</v>
      </c>
      <c r="D448">
        <v>32</v>
      </c>
      <c r="E448">
        <v>3</v>
      </c>
      <c r="F448" t="s">
        <v>87</v>
      </c>
      <c r="G448" s="8">
        <v>0</v>
      </c>
      <c r="H448">
        <f>Table1_1[[#This Row],[FTE]]*Table1_1[[#This Row],[VALUE]]</f>
        <v>0</v>
      </c>
    </row>
    <row r="449" spans="1:8" hidden="1" x14ac:dyDescent="0.35">
      <c r="A449" t="s">
        <v>76</v>
      </c>
      <c r="B449" t="s">
        <v>77</v>
      </c>
      <c r="C449" t="s">
        <v>84</v>
      </c>
      <c r="D449">
        <v>32</v>
      </c>
      <c r="E449">
        <v>3</v>
      </c>
      <c r="F449" t="s">
        <v>105</v>
      </c>
      <c r="G449" s="2">
        <v>7.1000000000000004E-3</v>
      </c>
      <c r="H449">
        <f>Table1_1[[#This Row],[FTE]]*Table1_1[[#This Row],[VALUE]]</f>
        <v>0.22720000000000001</v>
      </c>
    </row>
    <row r="450" spans="1:8" hidden="1" x14ac:dyDescent="0.35">
      <c r="A450" t="s">
        <v>76</v>
      </c>
      <c r="B450" t="s">
        <v>77</v>
      </c>
      <c r="C450" t="s">
        <v>84</v>
      </c>
      <c r="D450">
        <v>32</v>
      </c>
      <c r="E450">
        <v>3</v>
      </c>
      <c r="F450" t="s">
        <v>106</v>
      </c>
      <c r="G450" s="2">
        <v>0.85</v>
      </c>
      <c r="H450">
        <f>Table1_1[[#This Row],[FTE]]*Table1_1[[#This Row],[VALUE]]</f>
        <v>27.2</v>
      </c>
    </row>
    <row r="451" spans="1:8" x14ac:dyDescent="0.35">
      <c r="A451" t="s">
        <v>76</v>
      </c>
      <c r="B451" t="s">
        <v>77</v>
      </c>
      <c r="C451" t="s">
        <v>84</v>
      </c>
      <c r="D451">
        <v>32</v>
      </c>
      <c r="E451">
        <v>3</v>
      </c>
      <c r="F451" t="s">
        <v>107</v>
      </c>
      <c r="G451" s="8">
        <v>0</v>
      </c>
      <c r="H451">
        <f>Table1_1[[#This Row],[FTE]]*Table1_1[[#This Row],[VALUE]]</f>
        <v>0</v>
      </c>
    </row>
    <row r="452" spans="1:8" hidden="1" x14ac:dyDescent="0.35">
      <c r="A452" t="s">
        <v>76</v>
      </c>
      <c r="B452" t="s">
        <v>77</v>
      </c>
      <c r="C452" t="s">
        <v>84</v>
      </c>
      <c r="D452">
        <v>32</v>
      </c>
      <c r="E452">
        <v>4</v>
      </c>
      <c r="F452" t="s">
        <v>103</v>
      </c>
      <c r="G452" s="2">
        <v>1472.66</v>
      </c>
      <c r="H452">
        <f>Table1_1[[#This Row],[FTE]]*Table1_1[[#This Row],[VALUE]]</f>
        <v>47125.120000000003</v>
      </c>
    </row>
    <row r="453" spans="1:8" hidden="1" x14ac:dyDescent="0.35">
      <c r="A453" t="s">
        <v>76</v>
      </c>
      <c r="B453" t="s">
        <v>77</v>
      </c>
      <c r="C453" t="s">
        <v>84</v>
      </c>
      <c r="D453">
        <v>32</v>
      </c>
      <c r="E453">
        <v>4</v>
      </c>
      <c r="F453" t="s">
        <v>104</v>
      </c>
      <c r="G453" s="2">
        <v>84630</v>
      </c>
      <c r="H453">
        <f>Table1_1[[#This Row],[FTE]]*Table1_1[[#This Row],[VALUE]]</f>
        <v>2708160</v>
      </c>
    </row>
    <row r="454" spans="1:8" x14ac:dyDescent="0.35">
      <c r="A454" t="s">
        <v>76</v>
      </c>
      <c r="B454" t="s">
        <v>77</v>
      </c>
      <c r="C454" t="s">
        <v>84</v>
      </c>
      <c r="D454">
        <v>32</v>
      </c>
      <c r="E454">
        <v>4</v>
      </c>
      <c r="F454" t="s">
        <v>87</v>
      </c>
      <c r="G454" s="8">
        <v>0</v>
      </c>
      <c r="H454">
        <f>Table1_1[[#This Row],[FTE]]*Table1_1[[#This Row],[VALUE]]</f>
        <v>0</v>
      </c>
    </row>
    <row r="455" spans="1:8" hidden="1" x14ac:dyDescent="0.35">
      <c r="A455" t="s">
        <v>76</v>
      </c>
      <c r="B455" t="s">
        <v>77</v>
      </c>
      <c r="C455" t="s">
        <v>84</v>
      </c>
      <c r="D455">
        <v>32</v>
      </c>
      <c r="E455">
        <v>4</v>
      </c>
      <c r="F455" t="s">
        <v>105</v>
      </c>
      <c r="G455" s="2">
        <v>7.1000000000000004E-3</v>
      </c>
      <c r="H455">
        <f>Table1_1[[#This Row],[FTE]]*Table1_1[[#This Row],[VALUE]]</f>
        <v>0.22720000000000001</v>
      </c>
    </row>
    <row r="456" spans="1:8" hidden="1" x14ac:dyDescent="0.35">
      <c r="A456" t="s">
        <v>76</v>
      </c>
      <c r="B456" t="s">
        <v>77</v>
      </c>
      <c r="C456" t="s">
        <v>84</v>
      </c>
      <c r="D456">
        <v>32</v>
      </c>
      <c r="E456">
        <v>4</v>
      </c>
      <c r="F456" t="s">
        <v>106</v>
      </c>
      <c r="G456" s="2">
        <v>0.85</v>
      </c>
      <c r="H456">
        <f>Table1_1[[#This Row],[FTE]]*Table1_1[[#This Row],[VALUE]]</f>
        <v>27.2</v>
      </c>
    </row>
    <row r="457" spans="1:8" x14ac:dyDescent="0.35">
      <c r="A457" t="s">
        <v>76</v>
      </c>
      <c r="B457" t="s">
        <v>77</v>
      </c>
      <c r="C457" t="s">
        <v>84</v>
      </c>
      <c r="D457">
        <v>32</v>
      </c>
      <c r="E457">
        <v>4</v>
      </c>
      <c r="F457" t="s">
        <v>107</v>
      </c>
      <c r="G457" s="8">
        <v>0</v>
      </c>
      <c r="H457">
        <f>Table1_1[[#This Row],[FTE]]*Table1_1[[#This Row],[VALUE]]</f>
        <v>0</v>
      </c>
    </row>
    <row r="458" spans="1:8" hidden="1" x14ac:dyDescent="0.35">
      <c r="A458" t="s">
        <v>76</v>
      </c>
      <c r="B458" t="s">
        <v>77</v>
      </c>
      <c r="C458" t="s">
        <v>84</v>
      </c>
      <c r="D458">
        <v>32</v>
      </c>
      <c r="E458">
        <v>5</v>
      </c>
      <c r="F458" t="s">
        <v>103</v>
      </c>
      <c r="G458" s="2">
        <v>1476.32</v>
      </c>
      <c r="H458">
        <f>Table1_1[[#This Row],[FTE]]*Table1_1[[#This Row],[VALUE]]</f>
        <v>47242.239999999998</v>
      </c>
    </row>
    <row r="459" spans="1:8" hidden="1" x14ac:dyDescent="0.35">
      <c r="A459" t="s">
        <v>76</v>
      </c>
      <c r="B459" t="s">
        <v>77</v>
      </c>
      <c r="C459" t="s">
        <v>84</v>
      </c>
      <c r="D459">
        <v>32</v>
      </c>
      <c r="E459">
        <v>5</v>
      </c>
      <c r="F459" t="s">
        <v>104</v>
      </c>
      <c r="G459" s="2">
        <v>84840</v>
      </c>
      <c r="H459">
        <f>Table1_1[[#This Row],[FTE]]*Table1_1[[#This Row],[VALUE]]</f>
        <v>2714880</v>
      </c>
    </row>
    <row r="460" spans="1:8" x14ac:dyDescent="0.35">
      <c r="A460" t="s">
        <v>76</v>
      </c>
      <c r="B460" t="s">
        <v>77</v>
      </c>
      <c r="C460" t="s">
        <v>84</v>
      </c>
      <c r="D460">
        <v>32</v>
      </c>
      <c r="E460">
        <v>5</v>
      </c>
      <c r="F460" t="s">
        <v>87</v>
      </c>
      <c r="G460" s="8">
        <v>0</v>
      </c>
      <c r="H460">
        <f>Table1_1[[#This Row],[FTE]]*Table1_1[[#This Row],[VALUE]]</f>
        <v>0</v>
      </c>
    </row>
    <row r="461" spans="1:8" hidden="1" x14ac:dyDescent="0.35">
      <c r="A461" t="s">
        <v>76</v>
      </c>
      <c r="B461" t="s">
        <v>77</v>
      </c>
      <c r="C461" t="s">
        <v>84</v>
      </c>
      <c r="D461">
        <v>32</v>
      </c>
      <c r="E461">
        <v>5</v>
      </c>
      <c r="F461" t="s">
        <v>105</v>
      </c>
      <c r="G461" s="2">
        <v>7.1000000000000004E-3</v>
      </c>
      <c r="H461">
        <f>Table1_1[[#This Row],[FTE]]*Table1_1[[#This Row],[VALUE]]</f>
        <v>0.22720000000000001</v>
      </c>
    </row>
    <row r="462" spans="1:8" hidden="1" x14ac:dyDescent="0.35">
      <c r="A462" t="s">
        <v>76</v>
      </c>
      <c r="B462" t="s">
        <v>77</v>
      </c>
      <c r="C462" t="s">
        <v>84</v>
      </c>
      <c r="D462">
        <v>32</v>
      </c>
      <c r="E462">
        <v>5</v>
      </c>
      <c r="F462" t="s">
        <v>106</v>
      </c>
      <c r="G462" s="2">
        <v>0.85</v>
      </c>
      <c r="H462">
        <f>Table1_1[[#This Row],[FTE]]*Table1_1[[#This Row],[VALUE]]</f>
        <v>27.2</v>
      </c>
    </row>
    <row r="463" spans="1:8" x14ac:dyDescent="0.35">
      <c r="A463" t="s">
        <v>76</v>
      </c>
      <c r="B463" t="s">
        <v>77</v>
      </c>
      <c r="C463" t="s">
        <v>84</v>
      </c>
      <c r="D463">
        <v>32</v>
      </c>
      <c r="E463">
        <v>5</v>
      </c>
      <c r="F463" t="s">
        <v>107</v>
      </c>
      <c r="G463" s="8">
        <v>0</v>
      </c>
      <c r="H463">
        <f>Table1_1[[#This Row],[FTE]]*Table1_1[[#This Row],[VALUE]]</f>
        <v>0</v>
      </c>
    </row>
    <row r="464" spans="1:8" hidden="1" x14ac:dyDescent="0.35">
      <c r="A464" t="s">
        <v>76</v>
      </c>
      <c r="B464" t="s">
        <v>77</v>
      </c>
      <c r="C464" t="s">
        <v>84</v>
      </c>
      <c r="D464">
        <v>32</v>
      </c>
      <c r="E464">
        <v>6</v>
      </c>
      <c r="F464" t="s">
        <v>103</v>
      </c>
      <c r="G464" s="2">
        <v>1479.97</v>
      </c>
      <c r="H464">
        <f>Table1_1[[#This Row],[FTE]]*Table1_1[[#This Row],[VALUE]]</f>
        <v>47359.040000000001</v>
      </c>
    </row>
    <row r="465" spans="1:8" hidden="1" x14ac:dyDescent="0.35">
      <c r="A465" t="s">
        <v>76</v>
      </c>
      <c r="B465" t="s">
        <v>77</v>
      </c>
      <c r="C465" t="s">
        <v>84</v>
      </c>
      <c r="D465">
        <v>32</v>
      </c>
      <c r="E465">
        <v>6</v>
      </c>
      <c r="F465" t="s">
        <v>104</v>
      </c>
      <c r="G465" s="2">
        <v>85050</v>
      </c>
      <c r="H465">
        <f>Table1_1[[#This Row],[FTE]]*Table1_1[[#This Row],[VALUE]]</f>
        <v>2721600</v>
      </c>
    </row>
    <row r="466" spans="1:8" x14ac:dyDescent="0.35">
      <c r="A466" t="s">
        <v>76</v>
      </c>
      <c r="B466" t="s">
        <v>77</v>
      </c>
      <c r="C466" t="s">
        <v>84</v>
      </c>
      <c r="D466">
        <v>32</v>
      </c>
      <c r="E466">
        <v>6</v>
      </c>
      <c r="F466" t="s">
        <v>87</v>
      </c>
      <c r="G466" s="8">
        <v>0</v>
      </c>
      <c r="H466">
        <f>Table1_1[[#This Row],[FTE]]*Table1_1[[#This Row],[VALUE]]</f>
        <v>0</v>
      </c>
    </row>
    <row r="467" spans="1:8" hidden="1" x14ac:dyDescent="0.35">
      <c r="A467" t="s">
        <v>76</v>
      </c>
      <c r="B467" t="s">
        <v>77</v>
      </c>
      <c r="C467" t="s">
        <v>84</v>
      </c>
      <c r="D467">
        <v>32</v>
      </c>
      <c r="E467">
        <v>6</v>
      </c>
      <c r="F467" t="s">
        <v>105</v>
      </c>
      <c r="G467" s="2">
        <v>7.1000000000000004E-3</v>
      </c>
      <c r="H467">
        <f>Table1_1[[#This Row],[FTE]]*Table1_1[[#This Row],[VALUE]]</f>
        <v>0.22720000000000001</v>
      </c>
    </row>
    <row r="468" spans="1:8" hidden="1" x14ac:dyDescent="0.35">
      <c r="A468" t="s">
        <v>76</v>
      </c>
      <c r="B468" t="s">
        <v>77</v>
      </c>
      <c r="C468" t="s">
        <v>84</v>
      </c>
      <c r="D468">
        <v>32</v>
      </c>
      <c r="E468">
        <v>6</v>
      </c>
      <c r="F468" t="s">
        <v>106</v>
      </c>
      <c r="G468" s="2">
        <v>0.85</v>
      </c>
      <c r="H468">
        <f>Table1_1[[#This Row],[FTE]]*Table1_1[[#This Row],[VALUE]]</f>
        <v>27.2</v>
      </c>
    </row>
    <row r="469" spans="1:8" x14ac:dyDescent="0.35">
      <c r="A469" t="s">
        <v>76</v>
      </c>
      <c r="B469" t="s">
        <v>77</v>
      </c>
      <c r="C469" t="s">
        <v>84</v>
      </c>
      <c r="D469">
        <v>32</v>
      </c>
      <c r="E469">
        <v>6</v>
      </c>
      <c r="F469" t="s">
        <v>107</v>
      </c>
      <c r="G469" s="8">
        <v>0</v>
      </c>
      <c r="H469">
        <f>Table1_1[[#This Row],[FTE]]*Table1_1[[#This Row],[VALUE]]</f>
        <v>0</v>
      </c>
    </row>
    <row r="470" spans="1:8" hidden="1" x14ac:dyDescent="0.35">
      <c r="A470" t="s">
        <v>76</v>
      </c>
      <c r="B470" t="s">
        <v>77</v>
      </c>
      <c r="C470" t="s">
        <v>84</v>
      </c>
      <c r="D470">
        <v>32</v>
      </c>
      <c r="E470">
        <v>7</v>
      </c>
      <c r="F470" t="s">
        <v>103</v>
      </c>
      <c r="G470" s="2">
        <v>1483.63</v>
      </c>
      <c r="H470">
        <f>Table1_1[[#This Row],[FTE]]*Table1_1[[#This Row],[VALUE]]</f>
        <v>47476.160000000003</v>
      </c>
    </row>
    <row r="471" spans="1:8" hidden="1" x14ac:dyDescent="0.35">
      <c r="A471" t="s">
        <v>76</v>
      </c>
      <c r="B471" t="s">
        <v>77</v>
      </c>
      <c r="C471" t="s">
        <v>84</v>
      </c>
      <c r="D471">
        <v>32</v>
      </c>
      <c r="E471">
        <v>7</v>
      </c>
      <c r="F471" t="s">
        <v>104</v>
      </c>
      <c r="G471" s="2">
        <v>85260</v>
      </c>
      <c r="H471">
        <f>Table1_1[[#This Row],[FTE]]*Table1_1[[#This Row],[VALUE]]</f>
        <v>2728320</v>
      </c>
    </row>
    <row r="472" spans="1:8" hidden="1" x14ac:dyDescent="0.35">
      <c r="A472" t="s">
        <v>76</v>
      </c>
      <c r="B472" t="s">
        <v>77</v>
      </c>
      <c r="C472" t="s">
        <v>84</v>
      </c>
      <c r="D472">
        <v>32</v>
      </c>
      <c r="E472">
        <v>7</v>
      </c>
      <c r="F472" t="s">
        <v>87</v>
      </c>
      <c r="G472" s="8">
        <v>0</v>
      </c>
      <c r="H472">
        <f>Table1_1[[#This Row],[FTE]]*Table1_1[[#This Row],[VALUE]]</f>
        <v>0</v>
      </c>
    </row>
    <row r="473" spans="1:8" hidden="1" x14ac:dyDescent="0.35">
      <c r="A473" t="s">
        <v>76</v>
      </c>
      <c r="B473" t="s">
        <v>77</v>
      </c>
      <c r="C473" t="s">
        <v>84</v>
      </c>
      <c r="D473">
        <v>32</v>
      </c>
      <c r="E473">
        <v>7</v>
      </c>
      <c r="F473" t="s">
        <v>105</v>
      </c>
      <c r="G473" s="2">
        <v>7.1000000000000004E-3</v>
      </c>
      <c r="H473">
        <f>Table1_1[[#This Row],[FTE]]*Table1_1[[#This Row],[VALUE]]</f>
        <v>0.22720000000000001</v>
      </c>
    </row>
    <row r="474" spans="1:8" hidden="1" x14ac:dyDescent="0.35">
      <c r="A474" t="s">
        <v>76</v>
      </c>
      <c r="B474" t="s">
        <v>77</v>
      </c>
      <c r="C474" t="s">
        <v>84</v>
      </c>
      <c r="D474">
        <v>32</v>
      </c>
      <c r="E474">
        <v>7</v>
      </c>
      <c r="F474" t="s">
        <v>106</v>
      </c>
      <c r="G474" s="2">
        <v>0.85</v>
      </c>
      <c r="H474">
        <f>Table1_1[[#This Row],[FTE]]*Table1_1[[#This Row],[VALUE]]</f>
        <v>27.2</v>
      </c>
    </row>
    <row r="475" spans="1:8" hidden="1" x14ac:dyDescent="0.35">
      <c r="A475" t="s">
        <v>76</v>
      </c>
      <c r="B475" t="s">
        <v>77</v>
      </c>
      <c r="C475" t="s">
        <v>84</v>
      </c>
      <c r="D475">
        <v>32</v>
      </c>
      <c r="E475">
        <v>7</v>
      </c>
      <c r="F475" t="s">
        <v>107</v>
      </c>
      <c r="G475" s="8">
        <v>0</v>
      </c>
      <c r="H475">
        <f>Table1_1[[#This Row],[FTE]]*Table1_1[[#This Row],[VALUE]]</f>
        <v>0</v>
      </c>
    </row>
    <row r="476" spans="1:8" hidden="1" x14ac:dyDescent="0.35">
      <c r="A476" t="s">
        <v>76</v>
      </c>
      <c r="B476" t="s">
        <v>77</v>
      </c>
      <c r="C476" t="s">
        <v>84</v>
      </c>
      <c r="D476">
        <v>32</v>
      </c>
      <c r="E476">
        <v>8</v>
      </c>
      <c r="F476" t="s">
        <v>103</v>
      </c>
      <c r="G476" s="2">
        <v>1487.28</v>
      </c>
      <c r="H476">
        <f>Table1_1[[#This Row],[FTE]]*Table1_1[[#This Row],[VALUE]]</f>
        <v>47592.959999999999</v>
      </c>
    </row>
    <row r="477" spans="1:8" hidden="1" x14ac:dyDescent="0.35">
      <c r="A477" t="s">
        <v>76</v>
      </c>
      <c r="B477" t="s">
        <v>77</v>
      </c>
      <c r="C477" t="s">
        <v>84</v>
      </c>
      <c r="D477">
        <v>32</v>
      </c>
      <c r="E477">
        <v>8</v>
      </c>
      <c r="F477" t="s">
        <v>104</v>
      </c>
      <c r="G477" s="2">
        <v>85470</v>
      </c>
      <c r="H477">
        <f>Table1_1[[#This Row],[FTE]]*Table1_1[[#This Row],[VALUE]]</f>
        <v>2735040</v>
      </c>
    </row>
    <row r="478" spans="1:8" x14ac:dyDescent="0.35">
      <c r="A478" t="s">
        <v>76</v>
      </c>
      <c r="B478" t="s">
        <v>77</v>
      </c>
      <c r="C478" t="s">
        <v>84</v>
      </c>
      <c r="D478">
        <v>32</v>
      </c>
      <c r="E478">
        <v>8</v>
      </c>
      <c r="F478" t="s">
        <v>87</v>
      </c>
      <c r="G478" s="8">
        <v>0</v>
      </c>
      <c r="H478">
        <f>Table1_1[[#This Row],[FTE]]*Table1_1[[#This Row],[VALUE]]</f>
        <v>0</v>
      </c>
    </row>
    <row r="479" spans="1:8" hidden="1" x14ac:dyDescent="0.35">
      <c r="A479" t="s">
        <v>76</v>
      </c>
      <c r="B479" t="s">
        <v>77</v>
      </c>
      <c r="C479" t="s">
        <v>84</v>
      </c>
      <c r="D479">
        <v>32</v>
      </c>
      <c r="E479">
        <v>8</v>
      </c>
      <c r="F479" t="s">
        <v>105</v>
      </c>
      <c r="G479" s="2">
        <v>7.1000000000000004E-3</v>
      </c>
      <c r="H479">
        <f>Table1_1[[#This Row],[FTE]]*Table1_1[[#This Row],[VALUE]]</f>
        <v>0.22720000000000001</v>
      </c>
    </row>
    <row r="480" spans="1:8" hidden="1" x14ac:dyDescent="0.35">
      <c r="A480" t="s">
        <v>76</v>
      </c>
      <c r="B480" t="s">
        <v>77</v>
      </c>
      <c r="C480" t="s">
        <v>84</v>
      </c>
      <c r="D480">
        <v>32</v>
      </c>
      <c r="E480">
        <v>8</v>
      </c>
      <c r="F480" t="s">
        <v>106</v>
      </c>
      <c r="G480" s="2">
        <v>0.85</v>
      </c>
      <c r="H480">
        <f>Table1_1[[#This Row],[FTE]]*Table1_1[[#This Row],[VALUE]]</f>
        <v>27.2</v>
      </c>
    </row>
    <row r="481" spans="1:8" x14ac:dyDescent="0.35">
      <c r="A481" t="s">
        <v>76</v>
      </c>
      <c r="B481" t="s">
        <v>77</v>
      </c>
      <c r="C481" t="s">
        <v>84</v>
      </c>
      <c r="D481">
        <v>32</v>
      </c>
      <c r="E481">
        <v>8</v>
      </c>
      <c r="F481" t="s">
        <v>107</v>
      </c>
      <c r="G481" s="8">
        <v>0</v>
      </c>
      <c r="H481">
        <f>Table1_1[[#This Row],[FTE]]*Table1_1[[#This Row],[VALUE]]</f>
        <v>0</v>
      </c>
    </row>
    <row r="482" spans="1:8" hidden="1" x14ac:dyDescent="0.35">
      <c r="A482" t="s">
        <v>76</v>
      </c>
      <c r="B482" t="s">
        <v>77</v>
      </c>
      <c r="C482" t="s">
        <v>84</v>
      </c>
      <c r="D482">
        <v>32</v>
      </c>
      <c r="E482">
        <v>9</v>
      </c>
      <c r="F482" t="s">
        <v>103</v>
      </c>
      <c r="G482" s="2">
        <v>1490.93</v>
      </c>
      <c r="H482">
        <f>Table1_1[[#This Row],[FTE]]*Table1_1[[#This Row],[VALUE]]</f>
        <v>47709.760000000002</v>
      </c>
    </row>
    <row r="483" spans="1:8" hidden="1" x14ac:dyDescent="0.35">
      <c r="A483" t="s">
        <v>76</v>
      </c>
      <c r="B483" t="s">
        <v>77</v>
      </c>
      <c r="C483" t="s">
        <v>84</v>
      </c>
      <c r="D483">
        <v>32</v>
      </c>
      <c r="E483">
        <v>9</v>
      </c>
      <c r="F483" t="s">
        <v>104</v>
      </c>
      <c r="G483" s="2">
        <v>85680</v>
      </c>
      <c r="H483">
        <f>Table1_1[[#This Row],[FTE]]*Table1_1[[#This Row],[VALUE]]</f>
        <v>2741760</v>
      </c>
    </row>
    <row r="484" spans="1:8" x14ac:dyDescent="0.35">
      <c r="A484" t="s">
        <v>76</v>
      </c>
      <c r="B484" t="s">
        <v>77</v>
      </c>
      <c r="C484" t="s">
        <v>84</v>
      </c>
      <c r="D484">
        <v>32</v>
      </c>
      <c r="E484">
        <v>9</v>
      </c>
      <c r="F484" t="s">
        <v>87</v>
      </c>
      <c r="G484" s="8">
        <v>0</v>
      </c>
      <c r="H484">
        <f>Table1_1[[#This Row],[FTE]]*Table1_1[[#This Row],[VALUE]]</f>
        <v>0</v>
      </c>
    </row>
    <row r="485" spans="1:8" hidden="1" x14ac:dyDescent="0.35">
      <c r="A485" t="s">
        <v>76</v>
      </c>
      <c r="B485" t="s">
        <v>77</v>
      </c>
      <c r="C485" t="s">
        <v>84</v>
      </c>
      <c r="D485">
        <v>32</v>
      </c>
      <c r="E485">
        <v>9</v>
      </c>
      <c r="F485" t="s">
        <v>105</v>
      </c>
      <c r="G485" s="2">
        <v>7.1000000000000004E-3</v>
      </c>
      <c r="H485">
        <f>Table1_1[[#This Row],[FTE]]*Table1_1[[#This Row],[VALUE]]</f>
        <v>0.22720000000000001</v>
      </c>
    </row>
    <row r="486" spans="1:8" hidden="1" x14ac:dyDescent="0.35">
      <c r="A486" t="s">
        <v>76</v>
      </c>
      <c r="B486" t="s">
        <v>77</v>
      </c>
      <c r="C486" t="s">
        <v>84</v>
      </c>
      <c r="D486">
        <v>32</v>
      </c>
      <c r="E486">
        <v>9</v>
      </c>
      <c r="F486" t="s">
        <v>106</v>
      </c>
      <c r="G486" s="2">
        <v>0.85</v>
      </c>
      <c r="H486">
        <f>Table1_1[[#This Row],[FTE]]*Table1_1[[#This Row],[VALUE]]</f>
        <v>27.2</v>
      </c>
    </row>
    <row r="487" spans="1:8" x14ac:dyDescent="0.35">
      <c r="A487" t="s">
        <v>76</v>
      </c>
      <c r="B487" t="s">
        <v>77</v>
      </c>
      <c r="C487" t="s">
        <v>84</v>
      </c>
      <c r="D487">
        <v>32</v>
      </c>
      <c r="E487">
        <v>9</v>
      </c>
      <c r="F487" t="s">
        <v>107</v>
      </c>
      <c r="G487" s="8">
        <v>0</v>
      </c>
      <c r="H487">
        <f>Table1_1[[#This Row],[FTE]]*Table1_1[[#This Row],[VALUE]]</f>
        <v>0</v>
      </c>
    </row>
    <row r="488" spans="1:8" hidden="1" x14ac:dyDescent="0.35">
      <c r="A488" t="s">
        <v>76</v>
      </c>
      <c r="B488" t="s">
        <v>77</v>
      </c>
      <c r="C488" t="s">
        <v>84</v>
      </c>
      <c r="D488">
        <v>32</v>
      </c>
      <c r="E488">
        <v>10</v>
      </c>
      <c r="F488" t="s">
        <v>103</v>
      </c>
      <c r="G488" s="2">
        <v>1494.59</v>
      </c>
      <c r="H488">
        <f>Table1_1[[#This Row],[FTE]]*Table1_1[[#This Row],[VALUE]]</f>
        <v>47826.879999999997</v>
      </c>
    </row>
    <row r="489" spans="1:8" hidden="1" x14ac:dyDescent="0.35">
      <c r="A489" t="s">
        <v>76</v>
      </c>
      <c r="B489" t="s">
        <v>77</v>
      </c>
      <c r="C489" t="s">
        <v>84</v>
      </c>
      <c r="D489">
        <v>32</v>
      </c>
      <c r="E489">
        <v>10</v>
      </c>
      <c r="F489" t="s">
        <v>104</v>
      </c>
      <c r="G489" s="2">
        <v>85890</v>
      </c>
      <c r="H489">
        <f>Table1_1[[#This Row],[FTE]]*Table1_1[[#This Row],[VALUE]]</f>
        <v>2748480</v>
      </c>
    </row>
    <row r="490" spans="1:8" x14ac:dyDescent="0.35">
      <c r="A490" t="s">
        <v>76</v>
      </c>
      <c r="B490" t="s">
        <v>77</v>
      </c>
      <c r="C490" t="s">
        <v>84</v>
      </c>
      <c r="D490">
        <v>32</v>
      </c>
      <c r="E490">
        <v>10</v>
      </c>
      <c r="F490" t="s">
        <v>87</v>
      </c>
      <c r="G490" s="8">
        <v>0</v>
      </c>
      <c r="H490">
        <f>Table1_1[[#This Row],[FTE]]*Table1_1[[#This Row],[VALUE]]</f>
        <v>0</v>
      </c>
    </row>
    <row r="491" spans="1:8" hidden="1" x14ac:dyDescent="0.35">
      <c r="A491" t="s">
        <v>76</v>
      </c>
      <c r="B491" t="s">
        <v>77</v>
      </c>
      <c r="C491" t="s">
        <v>84</v>
      </c>
      <c r="D491">
        <v>32</v>
      </c>
      <c r="E491">
        <v>10</v>
      </c>
      <c r="F491" t="s">
        <v>105</v>
      </c>
      <c r="G491" s="2">
        <v>7.1000000000000004E-3</v>
      </c>
      <c r="H491">
        <f>Table1_1[[#This Row],[FTE]]*Table1_1[[#This Row],[VALUE]]</f>
        <v>0.22720000000000001</v>
      </c>
    </row>
    <row r="492" spans="1:8" hidden="1" x14ac:dyDescent="0.35">
      <c r="A492" t="s">
        <v>76</v>
      </c>
      <c r="B492" t="s">
        <v>77</v>
      </c>
      <c r="C492" t="s">
        <v>84</v>
      </c>
      <c r="D492">
        <v>32</v>
      </c>
      <c r="E492">
        <v>10</v>
      </c>
      <c r="F492" t="s">
        <v>106</v>
      </c>
      <c r="G492" s="2">
        <v>0.85</v>
      </c>
      <c r="H492">
        <f>Table1_1[[#This Row],[FTE]]*Table1_1[[#This Row],[VALUE]]</f>
        <v>27.2</v>
      </c>
    </row>
    <row r="493" spans="1:8" x14ac:dyDescent="0.35">
      <c r="A493" t="s">
        <v>76</v>
      </c>
      <c r="B493" t="s">
        <v>77</v>
      </c>
      <c r="C493" t="s">
        <v>84</v>
      </c>
      <c r="D493">
        <v>32</v>
      </c>
      <c r="E493">
        <v>10</v>
      </c>
      <c r="F493" t="s">
        <v>107</v>
      </c>
      <c r="G493" s="8">
        <v>0</v>
      </c>
      <c r="H493">
        <f>Table1_1[[#This Row],[FTE]]*Table1_1[[#This Row],[VALUE]]</f>
        <v>0</v>
      </c>
    </row>
    <row r="494" spans="1:8" hidden="1" x14ac:dyDescent="0.35">
      <c r="A494" t="s">
        <v>76</v>
      </c>
      <c r="B494" t="s">
        <v>77</v>
      </c>
      <c r="C494" t="s">
        <v>84</v>
      </c>
      <c r="D494">
        <v>32</v>
      </c>
      <c r="E494">
        <v>11</v>
      </c>
      <c r="F494" t="s">
        <v>103</v>
      </c>
      <c r="G494" s="2">
        <v>1498.24</v>
      </c>
      <c r="H494">
        <f>Table1_1[[#This Row],[FTE]]*Table1_1[[#This Row],[VALUE]]</f>
        <v>47943.68</v>
      </c>
    </row>
    <row r="495" spans="1:8" hidden="1" x14ac:dyDescent="0.35">
      <c r="A495" t="s">
        <v>76</v>
      </c>
      <c r="B495" t="s">
        <v>77</v>
      </c>
      <c r="C495" t="s">
        <v>84</v>
      </c>
      <c r="D495">
        <v>32</v>
      </c>
      <c r="E495">
        <v>11</v>
      </c>
      <c r="F495" t="s">
        <v>104</v>
      </c>
      <c r="G495" s="2">
        <v>86100</v>
      </c>
      <c r="H495">
        <f>Table1_1[[#This Row],[FTE]]*Table1_1[[#This Row],[VALUE]]</f>
        <v>2755200</v>
      </c>
    </row>
    <row r="496" spans="1:8" x14ac:dyDescent="0.35">
      <c r="A496" t="s">
        <v>76</v>
      </c>
      <c r="B496" t="s">
        <v>77</v>
      </c>
      <c r="C496" t="s">
        <v>84</v>
      </c>
      <c r="D496">
        <v>32</v>
      </c>
      <c r="E496">
        <v>11</v>
      </c>
      <c r="F496" t="s">
        <v>87</v>
      </c>
      <c r="G496" s="8">
        <v>0</v>
      </c>
      <c r="H496">
        <f>Table1_1[[#This Row],[FTE]]*Table1_1[[#This Row],[VALUE]]</f>
        <v>0</v>
      </c>
    </row>
    <row r="497" spans="1:8" hidden="1" x14ac:dyDescent="0.35">
      <c r="A497" t="s">
        <v>76</v>
      </c>
      <c r="B497" t="s">
        <v>77</v>
      </c>
      <c r="C497" t="s">
        <v>84</v>
      </c>
      <c r="D497">
        <v>32</v>
      </c>
      <c r="E497">
        <v>11</v>
      </c>
      <c r="F497" t="s">
        <v>105</v>
      </c>
      <c r="G497" s="2">
        <v>7.1000000000000004E-3</v>
      </c>
      <c r="H497">
        <f>Table1_1[[#This Row],[FTE]]*Table1_1[[#This Row],[VALUE]]</f>
        <v>0.22720000000000001</v>
      </c>
    </row>
    <row r="498" spans="1:8" hidden="1" x14ac:dyDescent="0.35">
      <c r="A498" t="s">
        <v>76</v>
      </c>
      <c r="B498" t="s">
        <v>77</v>
      </c>
      <c r="C498" t="s">
        <v>84</v>
      </c>
      <c r="D498">
        <v>32</v>
      </c>
      <c r="E498">
        <v>11</v>
      </c>
      <c r="F498" t="s">
        <v>106</v>
      </c>
      <c r="G498" s="2">
        <v>0.85</v>
      </c>
      <c r="H498">
        <f>Table1_1[[#This Row],[FTE]]*Table1_1[[#This Row],[VALUE]]</f>
        <v>27.2</v>
      </c>
    </row>
    <row r="499" spans="1:8" x14ac:dyDescent="0.35">
      <c r="A499" t="s">
        <v>76</v>
      </c>
      <c r="B499" t="s">
        <v>77</v>
      </c>
      <c r="C499" t="s">
        <v>84</v>
      </c>
      <c r="D499">
        <v>32</v>
      </c>
      <c r="E499">
        <v>11</v>
      </c>
      <c r="F499" t="s">
        <v>107</v>
      </c>
      <c r="G499" s="8">
        <v>0</v>
      </c>
      <c r="H499">
        <f>Table1_1[[#This Row],[FTE]]*Table1_1[[#This Row],[VALUE]]</f>
        <v>0</v>
      </c>
    </row>
    <row r="500" spans="1:8" hidden="1" x14ac:dyDescent="0.35">
      <c r="A500" t="s">
        <v>76</v>
      </c>
      <c r="B500" t="s">
        <v>77</v>
      </c>
      <c r="C500" t="s">
        <v>84</v>
      </c>
      <c r="D500">
        <v>32</v>
      </c>
      <c r="E500">
        <v>12</v>
      </c>
      <c r="F500" t="s">
        <v>103</v>
      </c>
      <c r="G500" s="2">
        <v>1501.9</v>
      </c>
      <c r="H500">
        <f>Table1_1[[#This Row],[FTE]]*Table1_1[[#This Row],[VALUE]]</f>
        <v>48060.800000000003</v>
      </c>
    </row>
    <row r="501" spans="1:8" hidden="1" x14ac:dyDescent="0.35">
      <c r="A501" t="s">
        <v>76</v>
      </c>
      <c r="B501" t="s">
        <v>77</v>
      </c>
      <c r="C501" t="s">
        <v>84</v>
      </c>
      <c r="D501">
        <v>32</v>
      </c>
      <c r="E501">
        <v>12</v>
      </c>
      <c r="F501" t="s">
        <v>104</v>
      </c>
      <c r="G501" s="2">
        <v>86310</v>
      </c>
      <c r="H501">
        <f>Table1_1[[#This Row],[FTE]]*Table1_1[[#This Row],[VALUE]]</f>
        <v>2761920</v>
      </c>
    </row>
    <row r="502" spans="1:8" x14ac:dyDescent="0.35">
      <c r="A502" t="s">
        <v>76</v>
      </c>
      <c r="B502" t="s">
        <v>77</v>
      </c>
      <c r="C502" t="s">
        <v>84</v>
      </c>
      <c r="D502">
        <v>32</v>
      </c>
      <c r="E502">
        <v>12</v>
      </c>
      <c r="F502" t="s">
        <v>87</v>
      </c>
      <c r="G502" s="8">
        <v>0</v>
      </c>
      <c r="H502">
        <f>Table1_1[[#This Row],[FTE]]*Table1_1[[#This Row],[VALUE]]</f>
        <v>0</v>
      </c>
    </row>
    <row r="503" spans="1:8" hidden="1" x14ac:dyDescent="0.35">
      <c r="A503" t="s">
        <v>76</v>
      </c>
      <c r="B503" t="s">
        <v>77</v>
      </c>
      <c r="C503" t="s">
        <v>84</v>
      </c>
      <c r="D503">
        <v>32</v>
      </c>
      <c r="E503">
        <v>12</v>
      </c>
      <c r="F503" t="s">
        <v>105</v>
      </c>
      <c r="G503" s="2">
        <v>7.1000000000000004E-3</v>
      </c>
      <c r="H503">
        <f>Table1_1[[#This Row],[FTE]]*Table1_1[[#This Row],[VALUE]]</f>
        <v>0.22720000000000001</v>
      </c>
    </row>
    <row r="504" spans="1:8" hidden="1" x14ac:dyDescent="0.35">
      <c r="A504" t="s">
        <v>76</v>
      </c>
      <c r="B504" t="s">
        <v>77</v>
      </c>
      <c r="C504" t="s">
        <v>84</v>
      </c>
      <c r="D504">
        <v>32</v>
      </c>
      <c r="E504">
        <v>12</v>
      </c>
      <c r="F504" t="s">
        <v>106</v>
      </c>
      <c r="G504" s="2">
        <v>0.85</v>
      </c>
      <c r="H504">
        <f>Table1_1[[#This Row],[FTE]]*Table1_1[[#This Row],[VALUE]]</f>
        <v>27.2</v>
      </c>
    </row>
    <row r="505" spans="1:8" x14ac:dyDescent="0.35">
      <c r="A505" t="s">
        <v>76</v>
      </c>
      <c r="B505" t="s">
        <v>77</v>
      </c>
      <c r="C505" t="s">
        <v>84</v>
      </c>
      <c r="D505">
        <v>32</v>
      </c>
      <c r="E505">
        <v>12</v>
      </c>
      <c r="F505" t="s">
        <v>107</v>
      </c>
      <c r="G505" s="8">
        <v>0</v>
      </c>
      <c r="H505">
        <f>Table1_1[[#This Row],[FTE]]*Table1_1[[#This Row],[VALUE]]</f>
        <v>0</v>
      </c>
    </row>
    <row r="506" spans="1:8" hidden="1" x14ac:dyDescent="0.35">
      <c r="A506" t="s">
        <v>76</v>
      </c>
      <c r="B506" t="s">
        <v>77</v>
      </c>
      <c r="C506" t="s">
        <v>85</v>
      </c>
      <c r="D506">
        <v>14</v>
      </c>
      <c r="E506">
        <v>1</v>
      </c>
      <c r="F506" t="s">
        <v>103</v>
      </c>
      <c r="G506" s="2">
        <v>2000</v>
      </c>
      <c r="H506">
        <f>Table1_1[[#This Row],[FTE]]*Table1_1[[#This Row],[VALUE]]</f>
        <v>28000</v>
      </c>
    </row>
    <row r="507" spans="1:8" hidden="1" x14ac:dyDescent="0.35">
      <c r="A507" t="s">
        <v>76</v>
      </c>
      <c r="B507" t="s">
        <v>77</v>
      </c>
      <c r="C507" t="s">
        <v>85</v>
      </c>
      <c r="D507">
        <v>14</v>
      </c>
      <c r="E507">
        <v>1</v>
      </c>
      <c r="F507" t="s">
        <v>104</v>
      </c>
      <c r="G507" s="2">
        <v>90000</v>
      </c>
      <c r="H507">
        <f>Table1_1[[#This Row],[FTE]]*Table1_1[[#This Row],[VALUE]]</f>
        <v>1260000</v>
      </c>
    </row>
    <row r="508" spans="1:8" hidden="1" x14ac:dyDescent="0.35">
      <c r="A508" t="s">
        <v>76</v>
      </c>
      <c r="B508" t="s">
        <v>77</v>
      </c>
      <c r="C508" t="s">
        <v>85</v>
      </c>
      <c r="D508">
        <v>14</v>
      </c>
      <c r="E508">
        <v>1</v>
      </c>
      <c r="F508" t="s">
        <v>87</v>
      </c>
      <c r="G508" s="8">
        <v>0</v>
      </c>
      <c r="H508">
        <f>Table1_1[[#This Row],[FTE]]*Table1_1[[#This Row],[VALUE]]</f>
        <v>0</v>
      </c>
    </row>
    <row r="509" spans="1:8" hidden="1" x14ac:dyDescent="0.35">
      <c r="A509" t="s">
        <v>76</v>
      </c>
      <c r="B509" t="s">
        <v>77</v>
      </c>
      <c r="C509" t="s">
        <v>85</v>
      </c>
      <c r="D509">
        <v>14</v>
      </c>
      <c r="E509">
        <v>1</v>
      </c>
      <c r="F509" t="s">
        <v>105</v>
      </c>
      <c r="G509" s="2">
        <v>7.1000000000000004E-3</v>
      </c>
      <c r="H509">
        <f>Table1_1[[#This Row],[FTE]]*Table1_1[[#This Row],[VALUE]]</f>
        <v>9.9400000000000002E-2</v>
      </c>
    </row>
    <row r="510" spans="1:8" hidden="1" x14ac:dyDescent="0.35">
      <c r="A510" t="s">
        <v>76</v>
      </c>
      <c r="B510" t="s">
        <v>77</v>
      </c>
      <c r="C510" t="s">
        <v>85</v>
      </c>
      <c r="D510">
        <v>14</v>
      </c>
      <c r="E510">
        <v>1</v>
      </c>
      <c r="F510" t="s">
        <v>106</v>
      </c>
      <c r="G510" s="2">
        <v>0.85</v>
      </c>
      <c r="H510">
        <f>Table1_1[[#This Row],[FTE]]*Table1_1[[#This Row],[VALUE]]</f>
        <v>11.9</v>
      </c>
    </row>
    <row r="511" spans="1:8" hidden="1" x14ac:dyDescent="0.35">
      <c r="A511" t="s">
        <v>76</v>
      </c>
      <c r="B511" t="s">
        <v>77</v>
      </c>
      <c r="C511" t="s">
        <v>85</v>
      </c>
      <c r="D511">
        <v>14</v>
      </c>
      <c r="E511">
        <v>1</v>
      </c>
      <c r="F511" t="s">
        <v>107</v>
      </c>
      <c r="G511" s="2">
        <v>0</v>
      </c>
      <c r="H511">
        <f>Table1_1[[#This Row],[FTE]]*Table1_1[[#This Row],[VALUE]]</f>
        <v>0</v>
      </c>
    </row>
    <row r="512" spans="1:8" hidden="1" x14ac:dyDescent="0.35">
      <c r="A512" t="s">
        <v>76</v>
      </c>
      <c r="B512" t="s">
        <v>77</v>
      </c>
      <c r="C512" t="s">
        <v>85</v>
      </c>
      <c r="D512">
        <v>14</v>
      </c>
      <c r="E512">
        <v>2</v>
      </c>
      <c r="F512" t="s">
        <v>103</v>
      </c>
      <c r="G512" s="2">
        <v>2005</v>
      </c>
      <c r="H512">
        <f>Table1_1[[#This Row],[FTE]]*Table1_1[[#This Row],[VALUE]]</f>
        <v>28070</v>
      </c>
    </row>
    <row r="513" spans="1:8" hidden="1" x14ac:dyDescent="0.35">
      <c r="A513" t="s">
        <v>76</v>
      </c>
      <c r="B513" t="s">
        <v>77</v>
      </c>
      <c r="C513" t="s">
        <v>85</v>
      </c>
      <c r="D513">
        <v>14</v>
      </c>
      <c r="E513">
        <v>2</v>
      </c>
      <c r="F513" t="s">
        <v>104</v>
      </c>
      <c r="G513" s="2">
        <v>90225</v>
      </c>
      <c r="H513">
        <f>Table1_1[[#This Row],[FTE]]*Table1_1[[#This Row],[VALUE]]</f>
        <v>1263150</v>
      </c>
    </row>
    <row r="514" spans="1:8" x14ac:dyDescent="0.35">
      <c r="A514" t="s">
        <v>76</v>
      </c>
      <c r="B514" t="s">
        <v>77</v>
      </c>
      <c r="C514" t="s">
        <v>85</v>
      </c>
      <c r="D514">
        <v>14</v>
      </c>
      <c r="E514">
        <v>2</v>
      </c>
      <c r="F514" t="s">
        <v>87</v>
      </c>
      <c r="G514" s="8">
        <v>0</v>
      </c>
      <c r="H514">
        <f>Table1_1[[#This Row],[FTE]]*Table1_1[[#This Row],[VALUE]]</f>
        <v>0</v>
      </c>
    </row>
    <row r="515" spans="1:8" hidden="1" x14ac:dyDescent="0.35">
      <c r="A515" t="s">
        <v>76</v>
      </c>
      <c r="B515" t="s">
        <v>77</v>
      </c>
      <c r="C515" t="s">
        <v>85</v>
      </c>
      <c r="D515">
        <v>14</v>
      </c>
      <c r="E515">
        <v>2</v>
      </c>
      <c r="F515" t="s">
        <v>105</v>
      </c>
      <c r="G515" s="2">
        <v>7.1000000000000004E-3</v>
      </c>
      <c r="H515">
        <f>Table1_1[[#This Row],[FTE]]*Table1_1[[#This Row],[VALUE]]</f>
        <v>9.9400000000000002E-2</v>
      </c>
    </row>
    <row r="516" spans="1:8" hidden="1" x14ac:dyDescent="0.35">
      <c r="A516" t="s">
        <v>76</v>
      </c>
      <c r="B516" t="s">
        <v>77</v>
      </c>
      <c r="C516" t="s">
        <v>85</v>
      </c>
      <c r="D516">
        <v>14</v>
      </c>
      <c r="E516">
        <v>2</v>
      </c>
      <c r="F516" t="s">
        <v>106</v>
      </c>
      <c r="G516" s="2">
        <v>0.85</v>
      </c>
      <c r="H516">
        <f>Table1_1[[#This Row],[FTE]]*Table1_1[[#This Row],[VALUE]]</f>
        <v>11.9</v>
      </c>
    </row>
    <row r="517" spans="1:8" x14ac:dyDescent="0.35">
      <c r="A517" t="s">
        <v>76</v>
      </c>
      <c r="B517" t="s">
        <v>77</v>
      </c>
      <c r="C517" t="s">
        <v>85</v>
      </c>
      <c r="D517">
        <v>14</v>
      </c>
      <c r="E517">
        <v>2</v>
      </c>
      <c r="F517" t="s">
        <v>107</v>
      </c>
      <c r="G517" s="8">
        <v>0</v>
      </c>
      <c r="H517">
        <f>Table1_1[[#This Row],[FTE]]*Table1_1[[#This Row],[VALUE]]</f>
        <v>0</v>
      </c>
    </row>
    <row r="518" spans="1:8" hidden="1" x14ac:dyDescent="0.35">
      <c r="A518" t="s">
        <v>76</v>
      </c>
      <c r="B518" t="s">
        <v>77</v>
      </c>
      <c r="C518" t="s">
        <v>85</v>
      </c>
      <c r="D518">
        <v>14</v>
      </c>
      <c r="E518">
        <v>3</v>
      </c>
      <c r="F518" t="s">
        <v>103</v>
      </c>
      <c r="G518" s="2">
        <v>2010</v>
      </c>
      <c r="H518">
        <f>Table1_1[[#This Row],[FTE]]*Table1_1[[#This Row],[VALUE]]</f>
        <v>28140</v>
      </c>
    </row>
    <row r="519" spans="1:8" hidden="1" x14ac:dyDescent="0.35">
      <c r="A519" t="s">
        <v>76</v>
      </c>
      <c r="B519" t="s">
        <v>77</v>
      </c>
      <c r="C519" t="s">
        <v>85</v>
      </c>
      <c r="D519">
        <v>14</v>
      </c>
      <c r="E519">
        <v>3</v>
      </c>
      <c r="F519" t="s">
        <v>104</v>
      </c>
      <c r="G519" s="2">
        <v>90450</v>
      </c>
      <c r="H519">
        <f>Table1_1[[#This Row],[FTE]]*Table1_1[[#This Row],[VALUE]]</f>
        <v>1266300</v>
      </c>
    </row>
    <row r="520" spans="1:8" x14ac:dyDescent="0.35">
      <c r="A520" t="s">
        <v>76</v>
      </c>
      <c r="B520" t="s">
        <v>77</v>
      </c>
      <c r="C520" t="s">
        <v>85</v>
      </c>
      <c r="D520">
        <v>14</v>
      </c>
      <c r="E520">
        <v>3</v>
      </c>
      <c r="F520" t="s">
        <v>87</v>
      </c>
      <c r="G520" s="8">
        <v>0</v>
      </c>
      <c r="H520">
        <f>Table1_1[[#This Row],[FTE]]*Table1_1[[#This Row],[VALUE]]</f>
        <v>0</v>
      </c>
    </row>
    <row r="521" spans="1:8" hidden="1" x14ac:dyDescent="0.35">
      <c r="A521" t="s">
        <v>76</v>
      </c>
      <c r="B521" t="s">
        <v>77</v>
      </c>
      <c r="C521" t="s">
        <v>85</v>
      </c>
      <c r="D521">
        <v>14</v>
      </c>
      <c r="E521">
        <v>3</v>
      </c>
      <c r="F521" t="s">
        <v>105</v>
      </c>
      <c r="G521" s="2">
        <v>7.1000000000000004E-3</v>
      </c>
      <c r="H521">
        <f>Table1_1[[#This Row],[FTE]]*Table1_1[[#This Row],[VALUE]]</f>
        <v>9.9400000000000002E-2</v>
      </c>
    </row>
    <row r="522" spans="1:8" hidden="1" x14ac:dyDescent="0.35">
      <c r="A522" t="s">
        <v>76</v>
      </c>
      <c r="B522" t="s">
        <v>77</v>
      </c>
      <c r="C522" t="s">
        <v>85</v>
      </c>
      <c r="D522">
        <v>14</v>
      </c>
      <c r="E522">
        <v>3</v>
      </c>
      <c r="F522" t="s">
        <v>106</v>
      </c>
      <c r="G522" s="2">
        <v>0.85</v>
      </c>
      <c r="H522">
        <f>Table1_1[[#This Row],[FTE]]*Table1_1[[#This Row],[VALUE]]</f>
        <v>11.9</v>
      </c>
    </row>
    <row r="523" spans="1:8" x14ac:dyDescent="0.35">
      <c r="A523" t="s">
        <v>76</v>
      </c>
      <c r="B523" t="s">
        <v>77</v>
      </c>
      <c r="C523" t="s">
        <v>85</v>
      </c>
      <c r="D523">
        <v>14</v>
      </c>
      <c r="E523">
        <v>3</v>
      </c>
      <c r="F523" t="s">
        <v>107</v>
      </c>
      <c r="G523" s="8">
        <v>0</v>
      </c>
      <c r="H523">
        <f>Table1_1[[#This Row],[FTE]]*Table1_1[[#This Row],[VALUE]]</f>
        <v>0</v>
      </c>
    </row>
    <row r="524" spans="1:8" hidden="1" x14ac:dyDescent="0.35">
      <c r="A524" t="s">
        <v>76</v>
      </c>
      <c r="B524" t="s">
        <v>77</v>
      </c>
      <c r="C524" t="s">
        <v>85</v>
      </c>
      <c r="D524">
        <v>14</v>
      </c>
      <c r="E524">
        <v>4</v>
      </c>
      <c r="F524" t="s">
        <v>103</v>
      </c>
      <c r="G524" s="2">
        <v>2015</v>
      </c>
      <c r="H524">
        <f>Table1_1[[#This Row],[FTE]]*Table1_1[[#This Row],[VALUE]]</f>
        <v>28210</v>
      </c>
    </row>
    <row r="525" spans="1:8" hidden="1" x14ac:dyDescent="0.35">
      <c r="A525" t="s">
        <v>76</v>
      </c>
      <c r="B525" t="s">
        <v>77</v>
      </c>
      <c r="C525" t="s">
        <v>85</v>
      </c>
      <c r="D525">
        <v>14</v>
      </c>
      <c r="E525">
        <v>4</v>
      </c>
      <c r="F525" t="s">
        <v>104</v>
      </c>
      <c r="G525" s="2">
        <v>90675</v>
      </c>
      <c r="H525">
        <f>Table1_1[[#This Row],[FTE]]*Table1_1[[#This Row],[VALUE]]</f>
        <v>1269450</v>
      </c>
    </row>
    <row r="526" spans="1:8" x14ac:dyDescent="0.35">
      <c r="A526" t="s">
        <v>76</v>
      </c>
      <c r="B526" t="s">
        <v>77</v>
      </c>
      <c r="C526" t="s">
        <v>85</v>
      </c>
      <c r="D526">
        <v>14</v>
      </c>
      <c r="E526">
        <v>4</v>
      </c>
      <c r="F526" t="s">
        <v>87</v>
      </c>
      <c r="G526" s="8">
        <v>0</v>
      </c>
      <c r="H526">
        <f>Table1_1[[#This Row],[FTE]]*Table1_1[[#This Row],[VALUE]]</f>
        <v>0</v>
      </c>
    </row>
    <row r="527" spans="1:8" hidden="1" x14ac:dyDescent="0.35">
      <c r="A527" t="s">
        <v>76</v>
      </c>
      <c r="B527" t="s">
        <v>77</v>
      </c>
      <c r="C527" t="s">
        <v>85</v>
      </c>
      <c r="D527">
        <v>14</v>
      </c>
      <c r="E527">
        <v>4</v>
      </c>
      <c r="F527" t="s">
        <v>105</v>
      </c>
      <c r="G527" s="2">
        <v>7.1000000000000004E-3</v>
      </c>
      <c r="H527">
        <f>Table1_1[[#This Row],[FTE]]*Table1_1[[#This Row],[VALUE]]</f>
        <v>9.9400000000000002E-2</v>
      </c>
    </row>
    <row r="528" spans="1:8" hidden="1" x14ac:dyDescent="0.35">
      <c r="A528" t="s">
        <v>76</v>
      </c>
      <c r="B528" t="s">
        <v>77</v>
      </c>
      <c r="C528" t="s">
        <v>85</v>
      </c>
      <c r="D528">
        <v>14</v>
      </c>
      <c r="E528">
        <v>4</v>
      </c>
      <c r="F528" t="s">
        <v>106</v>
      </c>
      <c r="G528" s="2">
        <v>0.85</v>
      </c>
      <c r="H528">
        <f>Table1_1[[#This Row],[FTE]]*Table1_1[[#This Row],[VALUE]]</f>
        <v>11.9</v>
      </c>
    </row>
    <row r="529" spans="1:8" x14ac:dyDescent="0.35">
      <c r="A529" t="s">
        <v>76</v>
      </c>
      <c r="B529" t="s">
        <v>77</v>
      </c>
      <c r="C529" t="s">
        <v>85</v>
      </c>
      <c r="D529">
        <v>14</v>
      </c>
      <c r="E529">
        <v>4</v>
      </c>
      <c r="F529" t="s">
        <v>107</v>
      </c>
      <c r="G529" s="8">
        <v>0</v>
      </c>
      <c r="H529">
        <f>Table1_1[[#This Row],[FTE]]*Table1_1[[#This Row],[VALUE]]</f>
        <v>0</v>
      </c>
    </row>
    <row r="530" spans="1:8" hidden="1" x14ac:dyDescent="0.35">
      <c r="A530" t="s">
        <v>76</v>
      </c>
      <c r="B530" t="s">
        <v>77</v>
      </c>
      <c r="C530" t="s">
        <v>85</v>
      </c>
      <c r="D530">
        <v>14</v>
      </c>
      <c r="E530">
        <v>5</v>
      </c>
      <c r="F530" t="s">
        <v>103</v>
      </c>
      <c r="G530" s="2">
        <v>2020</v>
      </c>
      <c r="H530">
        <f>Table1_1[[#This Row],[FTE]]*Table1_1[[#This Row],[VALUE]]</f>
        <v>28280</v>
      </c>
    </row>
    <row r="531" spans="1:8" hidden="1" x14ac:dyDescent="0.35">
      <c r="A531" t="s">
        <v>76</v>
      </c>
      <c r="B531" t="s">
        <v>77</v>
      </c>
      <c r="C531" t="s">
        <v>85</v>
      </c>
      <c r="D531">
        <v>14</v>
      </c>
      <c r="E531">
        <v>5</v>
      </c>
      <c r="F531" t="s">
        <v>104</v>
      </c>
      <c r="G531" s="2">
        <v>90900</v>
      </c>
      <c r="H531">
        <f>Table1_1[[#This Row],[FTE]]*Table1_1[[#This Row],[VALUE]]</f>
        <v>1272600</v>
      </c>
    </row>
    <row r="532" spans="1:8" x14ac:dyDescent="0.35">
      <c r="A532" t="s">
        <v>76</v>
      </c>
      <c r="B532" t="s">
        <v>77</v>
      </c>
      <c r="C532" t="s">
        <v>85</v>
      </c>
      <c r="D532">
        <v>14</v>
      </c>
      <c r="E532">
        <v>5</v>
      </c>
      <c r="F532" t="s">
        <v>87</v>
      </c>
      <c r="G532" s="8">
        <v>0</v>
      </c>
      <c r="H532">
        <f>Table1_1[[#This Row],[FTE]]*Table1_1[[#This Row],[VALUE]]</f>
        <v>0</v>
      </c>
    </row>
    <row r="533" spans="1:8" hidden="1" x14ac:dyDescent="0.35">
      <c r="A533" t="s">
        <v>76</v>
      </c>
      <c r="B533" t="s">
        <v>77</v>
      </c>
      <c r="C533" t="s">
        <v>85</v>
      </c>
      <c r="D533">
        <v>14</v>
      </c>
      <c r="E533">
        <v>5</v>
      </c>
      <c r="F533" t="s">
        <v>105</v>
      </c>
      <c r="G533" s="2">
        <v>7.1000000000000004E-3</v>
      </c>
      <c r="H533">
        <f>Table1_1[[#This Row],[FTE]]*Table1_1[[#This Row],[VALUE]]</f>
        <v>9.9400000000000002E-2</v>
      </c>
    </row>
    <row r="534" spans="1:8" hidden="1" x14ac:dyDescent="0.35">
      <c r="A534" t="s">
        <v>76</v>
      </c>
      <c r="B534" t="s">
        <v>77</v>
      </c>
      <c r="C534" t="s">
        <v>85</v>
      </c>
      <c r="D534">
        <v>14</v>
      </c>
      <c r="E534">
        <v>5</v>
      </c>
      <c r="F534" t="s">
        <v>106</v>
      </c>
      <c r="G534" s="2">
        <v>0.85</v>
      </c>
      <c r="H534">
        <f>Table1_1[[#This Row],[FTE]]*Table1_1[[#This Row],[VALUE]]</f>
        <v>11.9</v>
      </c>
    </row>
    <row r="535" spans="1:8" x14ac:dyDescent="0.35">
      <c r="A535" t="s">
        <v>76</v>
      </c>
      <c r="B535" t="s">
        <v>77</v>
      </c>
      <c r="C535" t="s">
        <v>85</v>
      </c>
      <c r="D535">
        <v>14</v>
      </c>
      <c r="E535">
        <v>5</v>
      </c>
      <c r="F535" t="s">
        <v>107</v>
      </c>
      <c r="G535" s="8">
        <v>0</v>
      </c>
      <c r="H535">
        <f>Table1_1[[#This Row],[FTE]]*Table1_1[[#This Row],[VALUE]]</f>
        <v>0</v>
      </c>
    </row>
    <row r="536" spans="1:8" hidden="1" x14ac:dyDescent="0.35">
      <c r="A536" t="s">
        <v>76</v>
      </c>
      <c r="B536" t="s">
        <v>77</v>
      </c>
      <c r="C536" t="s">
        <v>85</v>
      </c>
      <c r="D536">
        <v>14</v>
      </c>
      <c r="E536">
        <v>6</v>
      </c>
      <c r="F536" t="s">
        <v>103</v>
      </c>
      <c r="G536" s="2">
        <v>2025</v>
      </c>
      <c r="H536">
        <f>Table1_1[[#This Row],[FTE]]*Table1_1[[#This Row],[VALUE]]</f>
        <v>28350</v>
      </c>
    </row>
    <row r="537" spans="1:8" hidden="1" x14ac:dyDescent="0.35">
      <c r="A537" t="s">
        <v>76</v>
      </c>
      <c r="B537" t="s">
        <v>77</v>
      </c>
      <c r="C537" t="s">
        <v>85</v>
      </c>
      <c r="D537">
        <v>14</v>
      </c>
      <c r="E537">
        <v>6</v>
      </c>
      <c r="F537" t="s">
        <v>104</v>
      </c>
      <c r="G537" s="2">
        <v>91125</v>
      </c>
      <c r="H537">
        <f>Table1_1[[#This Row],[FTE]]*Table1_1[[#This Row],[VALUE]]</f>
        <v>1275750</v>
      </c>
    </row>
    <row r="538" spans="1:8" x14ac:dyDescent="0.35">
      <c r="A538" t="s">
        <v>76</v>
      </c>
      <c r="B538" t="s">
        <v>77</v>
      </c>
      <c r="C538" t="s">
        <v>85</v>
      </c>
      <c r="D538">
        <v>14</v>
      </c>
      <c r="E538">
        <v>6</v>
      </c>
      <c r="F538" t="s">
        <v>87</v>
      </c>
      <c r="G538" s="8">
        <v>0</v>
      </c>
      <c r="H538">
        <f>Table1_1[[#This Row],[FTE]]*Table1_1[[#This Row],[VALUE]]</f>
        <v>0</v>
      </c>
    </row>
    <row r="539" spans="1:8" hidden="1" x14ac:dyDescent="0.35">
      <c r="A539" t="s">
        <v>76</v>
      </c>
      <c r="B539" t="s">
        <v>77</v>
      </c>
      <c r="C539" t="s">
        <v>85</v>
      </c>
      <c r="D539">
        <v>14</v>
      </c>
      <c r="E539">
        <v>6</v>
      </c>
      <c r="F539" t="s">
        <v>105</v>
      </c>
      <c r="G539" s="2">
        <v>7.1000000000000004E-3</v>
      </c>
      <c r="H539">
        <f>Table1_1[[#This Row],[FTE]]*Table1_1[[#This Row],[VALUE]]</f>
        <v>9.9400000000000002E-2</v>
      </c>
    </row>
    <row r="540" spans="1:8" hidden="1" x14ac:dyDescent="0.35">
      <c r="A540" t="s">
        <v>76</v>
      </c>
      <c r="B540" t="s">
        <v>77</v>
      </c>
      <c r="C540" t="s">
        <v>85</v>
      </c>
      <c r="D540">
        <v>14</v>
      </c>
      <c r="E540">
        <v>6</v>
      </c>
      <c r="F540" t="s">
        <v>106</v>
      </c>
      <c r="G540" s="2">
        <v>0.85</v>
      </c>
      <c r="H540">
        <f>Table1_1[[#This Row],[FTE]]*Table1_1[[#This Row],[VALUE]]</f>
        <v>11.9</v>
      </c>
    </row>
    <row r="541" spans="1:8" x14ac:dyDescent="0.35">
      <c r="A541" t="s">
        <v>76</v>
      </c>
      <c r="B541" t="s">
        <v>77</v>
      </c>
      <c r="C541" t="s">
        <v>85</v>
      </c>
      <c r="D541">
        <v>14</v>
      </c>
      <c r="E541">
        <v>6</v>
      </c>
      <c r="F541" t="s">
        <v>107</v>
      </c>
      <c r="G541" s="8">
        <v>0</v>
      </c>
      <c r="H541">
        <f>Table1_1[[#This Row],[FTE]]*Table1_1[[#This Row],[VALUE]]</f>
        <v>0</v>
      </c>
    </row>
    <row r="542" spans="1:8" hidden="1" x14ac:dyDescent="0.35">
      <c r="A542" t="s">
        <v>76</v>
      </c>
      <c r="B542" t="s">
        <v>77</v>
      </c>
      <c r="C542" t="s">
        <v>85</v>
      </c>
      <c r="D542">
        <v>14</v>
      </c>
      <c r="E542">
        <v>7</v>
      </c>
      <c r="F542" t="s">
        <v>103</v>
      </c>
      <c r="G542" s="2">
        <v>2030</v>
      </c>
      <c r="H542">
        <f>Table1_1[[#This Row],[FTE]]*Table1_1[[#This Row],[VALUE]]</f>
        <v>28420</v>
      </c>
    </row>
    <row r="543" spans="1:8" hidden="1" x14ac:dyDescent="0.35">
      <c r="A543" t="s">
        <v>76</v>
      </c>
      <c r="B543" t="s">
        <v>77</v>
      </c>
      <c r="C543" t="s">
        <v>85</v>
      </c>
      <c r="D543">
        <v>14</v>
      </c>
      <c r="E543">
        <v>7</v>
      </c>
      <c r="F543" t="s">
        <v>104</v>
      </c>
      <c r="G543" s="2">
        <v>91350</v>
      </c>
      <c r="H543">
        <f>Table1_1[[#This Row],[FTE]]*Table1_1[[#This Row],[VALUE]]</f>
        <v>1278900</v>
      </c>
    </row>
    <row r="544" spans="1:8" hidden="1" x14ac:dyDescent="0.35">
      <c r="A544" t="s">
        <v>76</v>
      </c>
      <c r="B544" t="s">
        <v>77</v>
      </c>
      <c r="C544" t="s">
        <v>85</v>
      </c>
      <c r="D544">
        <v>14</v>
      </c>
      <c r="E544">
        <v>7</v>
      </c>
      <c r="F544" t="s">
        <v>87</v>
      </c>
      <c r="G544" s="8">
        <v>0</v>
      </c>
      <c r="H544">
        <f>Table1_1[[#This Row],[FTE]]*Table1_1[[#This Row],[VALUE]]</f>
        <v>0</v>
      </c>
    </row>
    <row r="545" spans="1:8" hidden="1" x14ac:dyDescent="0.35">
      <c r="A545" t="s">
        <v>76</v>
      </c>
      <c r="B545" t="s">
        <v>77</v>
      </c>
      <c r="C545" t="s">
        <v>85</v>
      </c>
      <c r="D545">
        <v>14</v>
      </c>
      <c r="E545">
        <v>7</v>
      </c>
      <c r="F545" t="s">
        <v>105</v>
      </c>
      <c r="G545" s="2">
        <v>7.1000000000000004E-3</v>
      </c>
      <c r="H545">
        <f>Table1_1[[#This Row],[FTE]]*Table1_1[[#This Row],[VALUE]]</f>
        <v>9.9400000000000002E-2</v>
      </c>
    </row>
    <row r="546" spans="1:8" hidden="1" x14ac:dyDescent="0.35">
      <c r="A546" t="s">
        <v>76</v>
      </c>
      <c r="B546" t="s">
        <v>77</v>
      </c>
      <c r="C546" t="s">
        <v>85</v>
      </c>
      <c r="D546">
        <v>14</v>
      </c>
      <c r="E546">
        <v>7</v>
      </c>
      <c r="F546" t="s">
        <v>106</v>
      </c>
      <c r="G546" s="2">
        <v>0.85</v>
      </c>
      <c r="H546">
        <f>Table1_1[[#This Row],[FTE]]*Table1_1[[#This Row],[VALUE]]</f>
        <v>11.9</v>
      </c>
    </row>
    <row r="547" spans="1:8" hidden="1" x14ac:dyDescent="0.35">
      <c r="A547" t="s">
        <v>76</v>
      </c>
      <c r="B547" t="s">
        <v>77</v>
      </c>
      <c r="C547" t="s">
        <v>85</v>
      </c>
      <c r="D547">
        <v>14</v>
      </c>
      <c r="E547">
        <v>7</v>
      </c>
      <c r="F547" t="s">
        <v>107</v>
      </c>
      <c r="G547" s="2">
        <v>0</v>
      </c>
      <c r="H547">
        <f>Table1_1[[#This Row],[FTE]]*Table1_1[[#This Row],[VALUE]]</f>
        <v>0</v>
      </c>
    </row>
    <row r="548" spans="1:8" hidden="1" x14ac:dyDescent="0.35">
      <c r="A548" t="s">
        <v>76</v>
      </c>
      <c r="B548" t="s">
        <v>77</v>
      </c>
      <c r="C548" t="s">
        <v>85</v>
      </c>
      <c r="D548">
        <v>14</v>
      </c>
      <c r="E548">
        <v>8</v>
      </c>
      <c r="F548" t="s">
        <v>103</v>
      </c>
      <c r="G548" s="2">
        <v>2035</v>
      </c>
      <c r="H548">
        <f>Table1_1[[#This Row],[FTE]]*Table1_1[[#This Row],[VALUE]]</f>
        <v>28490</v>
      </c>
    </row>
    <row r="549" spans="1:8" hidden="1" x14ac:dyDescent="0.35">
      <c r="A549" t="s">
        <v>76</v>
      </c>
      <c r="B549" t="s">
        <v>77</v>
      </c>
      <c r="C549" t="s">
        <v>85</v>
      </c>
      <c r="D549">
        <v>14</v>
      </c>
      <c r="E549">
        <v>8</v>
      </c>
      <c r="F549" t="s">
        <v>104</v>
      </c>
      <c r="G549" s="2">
        <v>91575</v>
      </c>
      <c r="H549">
        <f>Table1_1[[#This Row],[FTE]]*Table1_1[[#This Row],[VALUE]]</f>
        <v>1282050</v>
      </c>
    </row>
    <row r="550" spans="1:8" x14ac:dyDescent="0.35">
      <c r="A550" t="s">
        <v>76</v>
      </c>
      <c r="B550" t="s">
        <v>77</v>
      </c>
      <c r="C550" t="s">
        <v>85</v>
      </c>
      <c r="D550">
        <v>14</v>
      </c>
      <c r="E550">
        <v>8</v>
      </c>
      <c r="F550" t="s">
        <v>87</v>
      </c>
      <c r="G550" s="8">
        <v>0</v>
      </c>
      <c r="H550">
        <f>Table1_1[[#This Row],[FTE]]*Table1_1[[#This Row],[VALUE]]</f>
        <v>0</v>
      </c>
    </row>
    <row r="551" spans="1:8" hidden="1" x14ac:dyDescent="0.35">
      <c r="A551" t="s">
        <v>76</v>
      </c>
      <c r="B551" t="s">
        <v>77</v>
      </c>
      <c r="C551" t="s">
        <v>85</v>
      </c>
      <c r="D551">
        <v>14</v>
      </c>
      <c r="E551">
        <v>8</v>
      </c>
      <c r="F551" t="s">
        <v>105</v>
      </c>
      <c r="G551" s="2">
        <v>7.1000000000000004E-3</v>
      </c>
      <c r="H551">
        <f>Table1_1[[#This Row],[FTE]]*Table1_1[[#This Row],[VALUE]]</f>
        <v>9.9400000000000002E-2</v>
      </c>
    </row>
    <row r="552" spans="1:8" hidden="1" x14ac:dyDescent="0.35">
      <c r="A552" t="s">
        <v>76</v>
      </c>
      <c r="B552" t="s">
        <v>77</v>
      </c>
      <c r="C552" t="s">
        <v>85</v>
      </c>
      <c r="D552">
        <v>14</v>
      </c>
      <c r="E552">
        <v>8</v>
      </c>
      <c r="F552" t="s">
        <v>106</v>
      </c>
      <c r="G552" s="2">
        <v>0.85</v>
      </c>
      <c r="H552">
        <f>Table1_1[[#This Row],[FTE]]*Table1_1[[#This Row],[VALUE]]</f>
        <v>11.9</v>
      </c>
    </row>
    <row r="553" spans="1:8" x14ac:dyDescent="0.35">
      <c r="A553" t="s">
        <v>76</v>
      </c>
      <c r="B553" t="s">
        <v>77</v>
      </c>
      <c r="C553" t="s">
        <v>85</v>
      </c>
      <c r="D553">
        <v>14</v>
      </c>
      <c r="E553">
        <v>8</v>
      </c>
      <c r="F553" t="s">
        <v>107</v>
      </c>
      <c r="G553" s="8">
        <v>0</v>
      </c>
      <c r="H553">
        <f>Table1_1[[#This Row],[FTE]]*Table1_1[[#This Row],[VALUE]]</f>
        <v>0</v>
      </c>
    </row>
    <row r="554" spans="1:8" hidden="1" x14ac:dyDescent="0.35">
      <c r="A554" t="s">
        <v>76</v>
      </c>
      <c r="B554" t="s">
        <v>77</v>
      </c>
      <c r="C554" t="s">
        <v>85</v>
      </c>
      <c r="D554">
        <v>14</v>
      </c>
      <c r="E554">
        <v>9</v>
      </c>
      <c r="F554" t="s">
        <v>103</v>
      </c>
      <c r="G554" s="2">
        <v>2040</v>
      </c>
      <c r="H554">
        <f>Table1_1[[#This Row],[FTE]]*Table1_1[[#This Row],[VALUE]]</f>
        <v>28560</v>
      </c>
    </row>
    <row r="555" spans="1:8" hidden="1" x14ac:dyDescent="0.35">
      <c r="A555" t="s">
        <v>76</v>
      </c>
      <c r="B555" t="s">
        <v>77</v>
      </c>
      <c r="C555" t="s">
        <v>85</v>
      </c>
      <c r="D555">
        <v>14</v>
      </c>
      <c r="E555">
        <v>9</v>
      </c>
      <c r="F555" t="s">
        <v>104</v>
      </c>
      <c r="G555" s="2">
        <v>91800</v>
      </c>
      <c r="H555">
        <f>Table1_1[[#This Row],[FTE]]*Table1_1[[#This Row],[VALUE]]</f>
        <v>1285200</v>
      </c>
    </row>
    <row r="556" spans="1:8" x14ac:dyDescent="0.35">
      <c r="A556" t="s">
        <v>76</v>
      </c>
      <c r="B556" t="s">
        <v>77</v>
      </c>
      <c r="C556" t="s">
        <v>85</v>
      </c>
      <c r="D556">
        <v>14</v>
      </c>
      <c r="E556">
        <v>9</v>
      </c>
      <c r="F556" t="s">
        <v>87</v>
      </c>
      <c r="G556" s="8">
        <v>0</v>
      </c>
      <c r="H556">
        <f>Table1_1[[#This Row],[FTE]]*Table1_1[[#This Row],[VALUE]]</f>
        <v>0</v>
      </c>
    </row>
    <row r="557" spans="1:8" hidden="1" x14ac:dyDescent="0.35">
      <c r="A557" t="s">
        <v>76</v>
      </c>
      <c r="B557" t="s">
        <v>77</v>
      </c>
      <c r="C557" t="s">
        <v>85</v>
      </c>
      <c r="D557">
        <v>14</v>
      </c>
      <c r="E557">
        <v>9</v>
      </c>
      <c r="F557" t="s">
        <v>105</v>
      </c>
      <c r="G557" s="2">
        <v>7.1000000000000004E-3</v>
      </c>
      <c r="H557">
        <f>Table1_1[[#This Row],[FTE]]*Table1_1[[#This Row],[VALUE]]</f>
        <v>9.9400000000000002E-2</v>
      </c>
    </row>
    <row r="558" spans="1:8" hidden="1" x14ac:dyDescent="0.35">
      <c r="A558" t="s">
        <v>76</v>
      </c>
      <c r="B558" t="s">
        <v>77</v>
      </c>
      <c r="C558" t="s">
        <v>85</v>
      </c>
      <c r="D558">
        <v>14</v>
      </c>
      <c r="E558">
        <v>9</v>
      </c>
      <c r="F558" t="s">
        <v>106</v>
      </c>
      <c r="G558" s="2">
        <v>0.85</v>
      </c>
      <c r="H558">
        <f>Table1_1[[#This Row],[FTE]]*Table1_1[[#This Row],[VALUE]]</f>
        <v>11.9</v>
      </c>
    </row>
    <row r="559" spans="1:8" x14ac:dyDescent="0.35">
      <c r="A559" t="s">
        <v>76</v>
      </c>
      <c r="B559" t="s">
        <v>77</v>
      </c>
      <c r="C559" t="s">
        <v>85</v>
      </c>
      <c r="D559">
        <v>14</v>
      </c>
      <c r="E559">
        <v>9</v>
      </c>
      <c r="F559" t="s">
        <v>107</v>
      </c>
      <c r="G559" s="8">
        <v>0</v>
      </c>
      <c r="H559">
        <f>Table1_1[[#This Row],[FTE]]*Table1_1[[#This Row],[VALUE]]</f>
        <v>0</v>
      </c>
    </row>
    <row r="560" spans="1:8" hidden="1" x14ac:dyDescent="0.35">
      <c r="A560" t="s">
        <v>76</v>
      </c>
      <c r="B560" t="s">
        <v>77</v>
      </c>
      <c r="C560" t="s">
        <v>85</v>
      </c>
      <c r="D560">
        <v>14</v>
      </c>
      <c r="E560">
        <v>10</v>
      </c>
      <c r="F560" t="s">
        <v>103</v>
      </c>
      <c r="G560" s="2">
        <v>2045</v>
      </c>
      <c r="H560">
        <f>Table1_1[[#This Row],[FTE]]*Table1_1[[#This Row],[VALUE]]</f>
        <v>28630</v>
      </c>
    </row>
    <row r="561" spans="1:8" hidden="1" x14ac:dyDescent="0.35">
      <c r="A561" t="s">
        <v>76</v>
      </c>
      <c r="B561" t="s">
        <v>77</v>
      </c>
      <c r="C561" t="s">
        <v>85</v>
      </c>
      <c r="D561">
        <v>14</v>
      </c>
      <c r="E561">
        <v>10</v>
      </c>
      <c r="F561" t="s">
        <v>104</v>
      </c>
      <c r="G561" s="2">
        <v>92025</v>
      </c>
      <c r="H561">
        <f>Table1_1[[#This Row],[FTE]]*Table1_1[[#This Row],[VALUE]]</f>
        <v>1288350</v>
      </c>
    </row>
    <row r="562" spans="1:8" x14ac:dyDescent="0.35">
      <c r="A562" t="s">
        <v>76</v>
      </c>
      <c r="B562" t="s">
        <v>77</v>
      </c>
      <c r="C562" t="s">
        <v>85</v>
      </c>
      <c r="D562">
        <v>14</v>
      </c>
      <c r="E562">
        <v>10</v>
      </c>
      <c r="F562" t="s">
        <v>87</v>
      </c>
      <c r="G562" s="8">
        <v>0</v>
      </c>
      <c r="H562">
        <f>Table1_1[[#This Row],[FTE]]*Table1_1[[#This Row],[VALUE]]</f>
        <v>0</v>
      </c>
    </row>
    <row r="563" spans="1:8" hidden="1" x14ac:dyDescent="0.35">
      <c r="A563" t="s">
        <v>76</v>
      </c>
      <c r="B563" t="s">
        <v>77</v>
      </c>
      <c r="C563" t="s">
        <v>85</v>
      </c>
      <c r="D563">
        <v>14</v>
      </c>
      <c r="E563">
        <v>10</v>
      </c>
      <c r="F563" t="s">
        <v>105</v>
      </c>
      <c r="G563" s="2">
        <v>7.1000000000000004E-3</v>
      </c>
      <c r="H563">
        <f>Table1_1[[#This Row],[FTE]]*Table1_1[[#This Row],[VALUE]]</f>
        <v>9.9400000000000002E-2</v>
      </c>
    </row>
    <row r="564" spans="1:8" hidden="1" x14ac:dyDescent="0.35">
      <c r="A564" t="s">
        <v>76</v>
      </c>
      <c r="B564" t="s">
        <v>77</v>
      </c>
      <c r="C564" t="s">
        <v>85</v>
      </c>
      <c r="D564">
        <v>14</v>
      </c>
      <c r="E564">
        <v>10</v>
      </c>
      <c r="F564" t="s">
        <v>106</v>
      </c>
      <c r="G564" s="2">
        <v>0.85</v>
      </c>
      <c r="H564">
        <f>Table1_1[[#This Row],[FTE]]*Table1_1[[#This Row],[VALUE]]</f>
        <v>11.9</v>
      </c>
    </row>
    <row r="565" spans="1:8" x14ac:dyDescent="0.35">
      <c r="A565" t="s">
        <v>76</v>
      </c>
      <c r="B565" t="s">
        <v>77</v>
      </c>
      <c r="C565" t="s">
        <v>85</v>
      </c>
      <c r="D565">
        <v>14</v>
      </c>
      <c r="E565">
        <v>10</v>
      </c>
      <c r="F565" t="s">
        <v>107</v>
      </c>
      <c r="G565" s="8">
        <v>0</v>
      </c>
      <c r="H565">
        <f>Table1_1[[#This Row],[FTE]]*Table1_1[[#This Row],[VALUE]]</f>
        <v>0</v>
      </c>
    </row>
    <row r="566" spans="1:8" hidden="1" x14ac:dyDescent="0.35">
      <c r="A566" t="s">
        <v>76</v>
      </c>
      <c r="B566" t="s">
        <v>77</v>
      </c>
      <c r="C566" t="s">
        <v>85</v>
      </c>
      <c r="D566">
        <v>14</v>
      </c>
      <c r="E566">
        <v>11</v>
      </c>
      <c r="F566" t="s">
        <v>103</v>
      </c>
      <c r="G566" s="2">
        <v>2050</v>
      </c>
      <c r="H566">
        <f>Table1_1[[#This Row],[FTE]]*Table1_1[[#This Row],[VALUE]]</f>
        <v>28700</v>
      </c>
    </row>
    <row r="567" spans="1:8" hidden="1" x14ac:dyDescent="0.35">
      <c r="A567" t="s">
        <v>76</v>
      </c>
      <c r="B567" t="s">
        <v>77</v>
      </c>
      <c r="C567" t="s">
        <v>85</v>
      </c>
      <c r="D567">
        <v>14</v>
      </c>
      <c r="E567">
        <v>11</v>
      </c>
      <c r="F567" t="s">
        <v>104</v>
      </c>
      <c r="G567" s="2">
        <v>92250</v>
      </c>
      <c r="H567">
        <f>Table1_1[[#This Row],[FTE]]*Table1_1[[#This Row],[VALUE]]</f>
        <v>1291500</v>
      </c>
    </row>
    <row r="568" spans="1:8" x14ac:dyDescent="0.35">
      <c r="A568" t="s">
        <v>76</v>
      </c>
      <c r="B568" t="s">
        <v>77</v>
      </c>
      <c r="C568" t="s">
        <v>85</v>
      </c>
      <c r="D568">
        <v>14</v>
      </c>
      <c r="E568">
        <v>11</v>
      </c>
      <c r="F568" t="s">
        <v>87</v>
      </c>
      <c r="G568" s="8">
        <v>0</v>
      </c>
      <c r="H568">
        <f>Table1_1[[#This Row],[FTE]]*Table1_1[[#This Row],[VALUE]]</f>
        <v>0</v>
      </c>
    </row>
    <row r="569" spans="1:8" hidden="1" x14ac:dyDescent="0.35">
      <c r="A569" t="s">
        <v>76</v>
      </c>
      <c r="B569" t="s">
        <v>77</v>
      </c>
      <c r="C569" t="s">
        <v>85</v>
      </c>
      <c r="D569">
        <v>14</v>
      </c>
      <c r="E569">
        <v>11</v>
      </c>
      <c r="F569" t="s">
        <v>105</v>
      </c>
      <c r="G569" s="2">
        <v>7.1000000000000004E-3</v>
      </c>
      <c r="H569">
        <f>Table1_1[[#This Row],[FTE]]*Table1_1[[#This Row],[VALUE]]</f>
        <v>9.9400000000000002E-2</v>
      </c>
    </row>
    <row r="570" spans="1:8" hidden="1" x14ac:dyDescent="0.35">
      <c r="A570" t="s">
        <v>76</v>
      </c>
      <c r="B570" t="s">
        <v>77</v>
      </c>
      <c r="C570" t="s">
        <v>85</v>
      </c>
      <c r="D570">
        <v>14</v>
      </c>
      <c r="E570">
        <v>11</v>
      </c>
      <c r="F570" t="s">
        <v>106</v>
      </c>
      <c r="G570" s="2">
        <v>0.85</v>
      </c>
      <c r="H570">
        <f>Table1_1[[#This Row],[FTE]]*Table1_1[[#This Row],[VALUE]]</f>
        <v>11.9</v>
      </c>
    </row>
    <row r="571" spans="1:8" x14ac:dyDescent="0.35">
      <c r="A571" t="s">
        <v>76</v>
      </c>
      <c r="B571" t="s">
        <v>77</v>
      </c>
      <c r="C571" t="s">
        <v>85</v>
      </c>
      <c r="D571">
        <v>14</v>
      </c>
      <c r="E571">
        <v>11</v>
      </c>
      <c r="F571" t="s">
        <v>107</v>
      </c>
      <c r="G571" s="8">
        <v>0</v>
      </c>
      <c r="H571">
        <f>Table1_1[[#This Row],[FTE]]*Table1_1[[#This Row],[VALUE]]</f>
        <v>0</v>
      </c>
    </row>
    <row r="572" spans="1:8" hidden="1" x14ac:dyDescent="0.35">
      <c r="A572" t="s">
        <v>76</v>
      </c>
      <c r="B572" t="s">
        <v>77</v>
      </c>
      <c r="C572" t="s">
        <v>85</v>
      </c>
      <c r="D572">
        <v>14</v>
      </c>
      <c r="E572">
        <v>12</v>
      </c>
      <c r="F572" t="s">
        <v>103</v>
      </c>
      <c r="G572" s="2">
        <v>2055</v>
      </c>
      <c r="H572">
        <f>Table1_1[[#This Row],[FTE]]*Table1_1[[#This Row],[VALUE]]</f>
        <v>28770</v>
      </c>
    </row>
    <row r="573" spans="1:8" hidden="1" x14ac:dyDescent="0.35">
      <c r="A573" t="s">
        <v>76</v>
      </c>
      <c r="B573" t="s">
        <v>77</v>
      </c>
      <c r="C573" t="s">
        <v>85</v>
      </c>
      <c r="D573">
        <v>14</v>
      </c>
      <c r="E573">
        <v>12</v>
      </c>
      <c r="F573" t="s">
        <v>104</v>
      </c>
      <c r="G573" s="2">
        <v>92475</v>
      </c>
      <c r="H573">
        <f>Table1_1[[#This Row],[FTE]]*Table1_1[[#This Row],[VALUE]]</f>
        <v>1294650</v>
      </c>
    </row>
    <row r="574" spans="1:8" x14ac:dyDescent="0.35">
      <c r="A574" t="s">
        <v>76</v>
      </c>
      <c r="B574" t="s">
        <v>77</v>
      </c>
      <c r="C574" t="s">
        <v>85</v>
      </c>
      <c r="D574">
        <v>14</v>
      </c>
      <c r="E574">
        <v>12</v>
      </c>
      <c r="F574" t="s">
        <v>87</v>
      </c>
      <c r="G574" s="8">
        <v>0</v>
      </c>
      <c r="H574">
        <f>Table1_1[[#This Row],[FTE]]*Table1_1[[#This Row],[VALUE]]</f>
        <v>0</v>
      </c>
    </row>
    <row r="575" spans="1:8" hidden="1" x14ac:dyDescent="0.35">
      <c r="A575" t="s">
        <v>76</v>
      </c>
      <c r="B575" t="s">
        <v>77</v>
      </c>
      <c r="C575" t="s">
        <v>85</v>
      </c>
      <c r="D575">
        <v>14</v>
      </c>
      <c r="E575">
        <v>12</v>
      </c>
      <c r="F575" t="s">
        <v>105</v>
      </c>
      <c r="G575" s="2">
        <v>7.1000000000000004E-3</v>
      </c>
      <c r="H575">
        <f>Table1_1[[#This Row],[FTE]]*Table1_1[[#This Row],[VALUE]]</f>
        <v>9.9400000000000002E-2</v>
      </c>
    </row>
    <row r="576" spans="1:8" hidden="1" x14ac:dyDescent="0.35">
      <c r="A576" t="s">
        <v>76</v>
      </c>
      <c r="B576" t="s">
        <v>77</v>
      </c>
      <c r="C576" t="s">
        <v>85</v>
      </c>
      <c r="D576">
        <v>14</v>
      </c>
      <c r="E576">
        <v>12</v>
      </c>
      <c r="F576" t="s">
        <v>106</v>
      </c>
      <c r="G576" s="2">
        <v>0.85</v>
      </c>
      <c r="H576">
        <f>Table1_1[[#This Row],[FTE]]*Table1_1[[#This Row],[VALUE]]</f>
        <v>11.9</v>
      </c>
    </row>
    <row r="577" spans="1:8" x14ac:dyDescent="0.35">
      <c r="A577" t="s">
        <v>76</v>
      </c>
      <c r="B577" t="s">
        <v>77</v>
      </c>
      <c r="C577" t="s">
        <v>85</v>
      </c>
      <c r="D577">
        <v>14</v>
      </c>
      <c r="E577">
        <v>12</v>
      </c>
      <c r="F577" t="s">
        <v>107</v>
      </c>
      <c r="G577" s="8">
        <v>0</v>
      </c>
      <c r="H577">
        <f>Table1_1[[#This Row],[FTE]]*Table1_1[[#This Row],[VALUE]]</f>
        <v>0</v>
      </c>
    </row>
    <row r="578" spans="1:8" hidden="1" x14ac:dyDescent="0.35">
      <c r="A578" t="s">
        <v>76</v>
      </c>
      <c r="B578" t="s">
        <v>86</v>
      </c>
      <c r="C578" t="s">
        <v>78</v>
      </c>
      <c r="D578">
        <v>6</v>
      </c>
      <c r="E578">
        <v>1</v>
      </c>
      <c r="F578" t="s">
        <v>103</v>
      </c>
      <c r="G578" s="2">
        <v>1106.6099999999999</v>
      </c>
      <c r="H578">
        <f>Table1_1[[#This Row],[FTE]]*Table1_1[[#This Row],[VALUE]]</f>
        <v>6639.66</v>
      </c>
    </row>
    <row r="579" spans="1:8" hidden="1" x14ac:dyDescent="0.35">
      <c r="A579" t="s">
        <v>76</v>
      </c>
      <c r="B579" t="s">
        <v>86</v>
      </c>
      <c r="C579" t="s">
        <v>78</v>
      </c>
      <c r="D579">
        <v>6</v>
      </c>
      <c r="E579">
        <v>1</v>
      </c>
      <c r="F579" t="s">
        <v>104</v>
      </c>
      <c r="G579" s="2">
        <v>42000</v>
      </c>
      <c r="H579">
        <f>Table1_1[[#This Row],[FTE]]*Table1_1[[#This Row],[VALUE]]</f>
        <v>252000</v>
      </c>
    </row>
    <row r="580" spans="1:8" hidden="1" x14ac:dyDescent="0.35">
      <c r="A580" t="s">
        <v>76</v>
      </c>
      <c r="B580" t="s">
        <v>86</v>
      </c>
      <c r="C580" t="s">
        <v>78</v>
      </c>
      <c r="D580">
        <v>6</v>
      </c>
      <c r="E580">
        <v>1</v>
      </c>
      <c r="F580" t="s">
        <v>87</v>
      </c>
      <c r="G580" s="8">
        <v>0.12</v>
      </c>
      <c r="H580">
        <f>Table1_1[[#This Row],[FTE]]*Table1_1[[#This Row],[VALUE]]</f>
        <v>0.72</v>
      </c>
    </row>
    <row r="581" spans="1:8" hidden="1" x14ac:dyDescent="0.35">
      <c r="A581" t="s">
        <v>76</v>
      </c>
      <c r="B581" t="s">
        <v>86</v>
      </c>
      <c r="C581" t="s">
        <v>78</v>
      </c>
      <c r="D581">
        <v>6</v>
      </c>
      <c r="E581">
        <v>1</v>
      </c>
      <c r="F581" t="s">
        <v>105</v>
      </c>
      <c r="G581" s="2">
        <v>1.7500000000000002E-2</v>
      </c>
      <c r="H581">
        <f>Table1_1[[#This Row],[FTE]]*Table1_1[[#This Row],[VALUE]]</f>
        <v>0.10500000000000001</v>
      </c>
    </row>
    <row r="582" spans="1:8" hidden="1" x14ac:dyDescent="0.35">
      <c r="A582" t="s">
        <v>76</v>
      </c>
      <c r="B582" t="s">
        <v>86</v>
      </c>
      <c r="C582" t="s">
        <v>78</v>
      </c>
      <c r="D582">
        <v>6</v>
      </c>
      <c r="E582">
        <v>1</v>
      </c>
      <c r="F582" t="s">
        <v>106</v>
      </c>
      <c r="G582" s="2">
        <v>0.85</v>
      </c>
      <c r="H582">
        <f>Table1_1[[#This Row],[FTE]]*Table1_1[[#This Row],[VALUE]]</f>
        <v>5.0999999999999996</v>
      </c>
    </row>
    <row r="583" spans="1:8" hidden="1" x14ac:dyDescent="0.35">
      <c r="A583" t="s">
        <v>76</v>
      </c>
      <c r="B583" t="s">
        <v>86</v>
      </c>
      <c r="C583" t="s">
        <v>78</v>
      </c>
      <c r="D583">
        <v>6</v>
      </c>
      <c r="E583">
        <v>1</v>
      </c>
      <c r="F583" t="s">
        <v>107</v>
      </c>
      <c r="G583" s="8">
        <v>0.22500000000000001</v>
      </c>
      <c r="H583">
        <f>Table1_1[[#This Row],[FTE]]*Table1_1[[#This Row],[VALUE]]</f>
        <v>1.35</v>
      </c>
    </row>
    <row r="584" spans="1:8" hidden="1" x14ac:dyDescent="0.35">
      <c r="A584" t="s">
        <v>76</v>
      </c>
      <c r="B584" t="s">
        <v>86</v>
      </c>
      <c r="C584" t="s">
        <v>78</v>
      </c>
      <c r="D584">
        <v>6</v>
      </c>
      <c r="E584">
        <v>2</v>
      </c>
      <c r="F584" t="s">
        <v>103</v>
      </c>
      <c r="G584" s="2">
        <v>1109.3800000000001</v>
      </c>
      <c r="H584">
        <f>Table1_1[[#This Row],[FTE]]*Table1_1[[#This Row],[VALUE]]</f>
        <v>6656.2800000000007</v>
      </c>
    </row>
    <row r="585" spans="1:8" hidden="1" x14ac:dyDescent="0.35">
      <c r="A585" t="s">
        <v>76</v>
      </c>
      <c r="B585" t="s">
        <v>86</v>
      </c>
      <c r="C585" t="s">
        <v>78</v>
      </c>
      <c r="D585">
        <v>6</v>
      </c>
      <c r="E585">
        <v>2</v>
      </c>
      <c r="F585" t="s">
        <v>104</v>
      </c>
      <c r="G585" s="2">
        <v>42105</v>
      </c>
      <c r="H585">
        <f>Table1_1[[#This Row],[FTE]]*Table1_1[[#This Row],[VALUE]]</f>
        <v>252630</v>
      </c>
    </row>
    <row r="586" spans="1:8" x14ac:dyDescent="0.35">
      <c r="A586" t="s">
        <v>76</v>
      </c>
      <c r="B586" t="s">
        <v>86</v>
      </c>
      <c r="C586" t="s">
        <v>78</v>
      </c>
      <c r="D586">
        <v>6</v>
      </c>
      <c r="E586">
        <v>2</v>
      </c>
      <c r="F586" t="s">
        <v>87</v>
      </c>
      <c r="G586" s="8">
        <v>0.12</v>
      </c>
      <c r="H586">
        <f>Table1_1[[#This Row],[FTE]]*Table1_1[[#This Row],[VALUE]]</f>
        <v>0.72</v>
      </c>
    </row>
    <row r="587" spans="1:8" hidden="1" x14ac:dyDescent="0.35">
      <c r="A587" t="s">
        <v>76</v>
      </c>
      <c r="B587" t="s">
        <v>86</v>
      </c>
      <c r="C587" t="s">
        <v>78</v>
      </c>
      <c r="D587">
        <v>6</v>
      </c>
      <c r="E587">
        <v>2</v>
      </c>
      <c r="F587" t="s">
        <v>105</v>
      </c>
      <c r="G587" s="2">
        <v>1.7500000000000002E-2</v>
      </c>
      <c r="H587">
        <f>Table1_1[[#This Row],[FTE]]*Table1_1[[#This Row],[VALUE]]</f>
        <v>0.10500000000000001</v>
      </c>
    </row>
    <row r="588" spans="1:8" hidden="1" x14ac:dyDescent="0.35">
      <c r="A588" t="s">
        <v>76</v>
      </c>
      <c r="B588" t="s">
        <v>86</v>
      </c>
      <c r="C588" t="s">
        <v>78</v>
      </c>
      <c r="D588">
        <v>6</v>
      </c>
      <c r="E588">
        <v>2</v>
      </c>
      <c r="F588" t="s">
        <v>106</v>
      </c>
      <c r="G588" s="2">
        <v>0.85</v>
      </c>
      <c r="H588">
        <f>Table1_1[[#This Row],[FTE]]*Table1_1[[#This Row],[VALUE]]</f>
        <v>5.0999999999999996</v>
      </c>
    </row>
    <row r="589" spans="1:8" x14ac:dyDescent="0.35">
      <c r="A589" t="s">
        <v>76</v>
      </c>
      <c r="B589" t="s">
        <v>86</v>
      </c>
      <c r="C589" t="s">
        <v>78</v>
      </c>
      <c r="D589">
        <v>6</v>
      </c>
      <c r="E589">
        <v>2</v>
      </c>
      <c r="F589" t="s">
        <v>107</v>
      </c>
      <c r="G589" s="8">
        <v>0</v>
      </c>
      <c r="H589">
        <f>Table1_1[[#This Row],[FTE]]*Table1_1[[#This Row],[VALUE]]</f>
        <v>0</v>
      </c>
    </row>
    <row r="590" spans="1:8" hidden="1" x14ac:dyDescent="0.35">
      <c r="A590" t="s">
        <v>76</v>
      </c>
      <c r="B590" t="s">
        <v>86</v>
      </c>
      <c r="C590" t="s">
        <v>78</v>
      </c>
      <c r="D590">
        <v>6</v>
      </c>
      <c r="E590">
        <v>3</v>
      </c>
      <c r="F590" t="s">
        <v>103</v>
      </c>
      <c r="G590" s="2">
        <v>1112.1400000000001</v>
      </c>
      <c r="H590">
        <f>Table1_1[[#This Row],[FTE]]*Table1_1[[#This Row],[VALUE]]</f>
        <v>6672.84</v>
      </c>
    </row>
    <row r="591" spans="1:8" hidden="1" x14ac:dyDescent="0.35">
      <c r="A591" t="s">
        <v>76</v>
      </c>
      <c r="B591" t="s">
        <v>86</v>
      </c>
      <c r="C591" t="s">
        <v>78</v>
      </c>
      <c r="D591">
        <v>6</v>
      </c>
      <c r="E591">
        <v>3</v>
      </c>
      <c r="F591" t="s">
        <v>104</v>
      </c>
      <c r="G591" s="2">
        <v>42210</v>
      </c>
      <c r="H591">
        <f>Table1_1[[#This Row],[FTE]]*Table1_1[[#This Row],[VALUE]]</f>
        <v>253260</v>
      </c>
    </row>
    <row r="592" spans="1:8" x14ac:dyDescent="0.35">
      <c r="A592" t="s">
        <v>76</v>
      </c>
      <c r="B592" t="s">
        <v>86</v>
      </c>
      <c r="C592" t="s">
        <v>78</v>
      </c>
      <c r="D592">
        <v>6</v>
      </c>
      <c r="E592">
        <v>3</v>
      </c>
      <c r="F592" t="s">
        <v>87</v>
      </c>
      <c r="G592" s="8">
        <v>0.12</v>
      </c>
      <c r="H592">
        <f>Table1_1[[#This Row],[FTE]]*Table1_1[[#This Row],[VALUE]]</f>
        <v>0.72</v>
      </c>
    </row>
    <row r="593" spans="1:8" hidden="1" x14ac:dyDescent="0.35">
      <c r="A593" t="s">
        <v>76</v>
      </c>
      <c r="B593" t="s">
        <v>86</v>
      </c>
      <c r="C593" t="s">
        <v>78</v>
      </c>
      <c r="D593">
        <v>6</v>
      </c>
      <c r="E593">
        <v>3</v>
      </c>
      <c r="F593" t="s">
        <v>105</v>
      </c>
      <c r="G593" s="2">
        <v>1.7500000000000002E-2</v>
      </c>
      <c r="H593">
        <f>Table1_1[[#This Row],[FTE]]*Table1_1[[#This Row],[VALUE]]</f>
        <v>0.10500000000000001</v>
      </c>
    </row>
    <row r="594" spans="1:8" hidden="1" x14ac:dyDescent="0.35">
      <c r="A594" t="s">
        <v>76</v>
      </c>
      <c r="B594" t="s">
        <v>86</v>
      </c>
      <c r="C594" t="s">
        <v>78</v>
      </c>
      <c r="D594">
        <v>6</v>
      </c>
      <c r="E594">
        <v>3</v>
      </c>
      <c r="F594" t="s">
        <v>106</v>
      </c>
      <c r="G594" s="2">
        <v>0.85</v>
      </c>
      <c r="H594">
        <f>Table1_1[[#This Row],[FTE]]*Table1_1[[#This Row],[VALUE]]</f>
        <v>5.0999999999999996</v>
      </c>
    </row>
    <row r="595" spans="1:8" x14ac:dyDescent="0.35">
      <c r="A595" t="s">
        <v>76</v>
      </c>
      <c r="B595" t="s">
        <v>86</v>
      </c>
      <c r="C595" t="s">
        <v>78</v>
      </c>
      <c r="D595">
        <v>6</v>
      </c>
      <c r="E595">
        <v>3</v>
      </c>
      <c r="F595" t="s">
        <v>107</v>
      </c>
      <c r="G595" s="8">
        <v>0</v>
      </c>
      <c r="H595">
        <f>Table1_1[[#This Row],[FTE]]*Table1_1[[#This Row],[VALUE]]</f>
        <v>0</v>
      </c>
    </row>
    <row r="596" spans="1:8" hidden="1" x14ac:dyDescent="0.35">
      <c r="A596" t="s">
        <v>76</v>
      </c>
      <c r="B596" t="s">
        <v>86</v>
      </c>
      <c r="C596" t="s">
        <v>78</v>
      </c>
      <c r="D596">
        <v>6</v>
      </c>
      <c r="E596">
        <v>4</v>
      </c>
      <c r="F596" t="s">
        <v>103</v>
      </c>
      <c r="G596" s="2">
        <v>1114.9100000000001</v>
      </c>
      <c r="H596">
        <f>Table1_1[[#This Row],[FTE]]*Table1_1[[#This Row],[VALUE]]</f>
        <v>6689.4600000000009</v>
      </c>
    </row>
    <row r="597" spans="1:8" hidden="1" x14ac:dyDescent="0.35">
      <c r="A597" t="s">
        <v>76</v>
      </c>
      <c r="B597" t="s">
        <v>86</v>
      </c>
      <c r="C597" t="s">
        <v>78</v>
      </c>
      <c r="D597">
        <v>6</v>
      </c>
      <c r="E597">
        <v>4</v>
      </c>
      <c r="F597" t="s">
        <v>104</v>
      </c>
      <c r="G597" s="2">
        <v>42315</v>
      </c>
      <c r="H597">
        <f>Table1_1[[#This Row],[FTE]]*Table1_1[[#This Row],[VALUE]]</f>
        <v>253890</v>
      </c>
    </row>
    <row r="598" spans="1:8" x14ac:dyDescent="0.35">
      <c r="A598" t="s">
        <v>76</v>
      </c>
      <c r="B598" t="s">
        <v>86</v>
      </c>
      <c r="C598" t="s">
        <v>78</v>
      </c>
      <c r="D598">
        <v>6</v>
      </c>
      <c r="E598">
        <v>4</v>
      </c>
      <c r="F598" t="s">
        <v>87</v>
      </c>
      <c r="G598" s="8">
        <v>0.12</v>
      </c>
      <c r="H598">
        <f>Table1_1[[#This Row],[FTE]]*Table1_1[[#This Row],[VALUE]]</f>
        <v>0.72</v>
      </c>
    </row>
    <row r="599" spans="1:8" hidden="1" x14ac:dyDescent="0.35">
      <c r="A599" t="s">
        <v>76</v>
      </c>
      <c r="B599" t="s">
        <v>86</v>
      </c>
      <c r="C599" t="s">
        <v>78</v>
      </c>
      <c r="D599">
        <v>6</v>
      </c>
      <c r="E599">
        <v>4</v>
      </c>
      <c r="F599" t="s">
        <v>105</v>
      </c>
      <c r="G599" s="2">
        <v>1.7500000000000002E-2</v>
      </c>
      <c r="H599">
        <f>Table1_1[[#This Row],[FTE]]*Table1_1[[#This Row],[VALUE]]</f>
        <v>0.10500000000000001</v>
      </c>
    </row>
    <row r="600" spans="1:8" hidden="1" x14ac:dyDescent="0.35">
      <c r="A600" t="s">
        <v>76</v>
      </c>
      <c r="B600" t="s">
        <v>86</v>
      </c>
      <c r="C600" t="s">
        <v>78</v>
      </c>
      <c r="D600">
        <v>6</v>
      </c>
      <c r="E600">
        <v>4</v>
      </c>
      <c r="F600" t="s">
        <v>106</v>
      </c>
      <c r="G600" s="2">
        <v>0.85</v>
      </c>
      <c r="H600">
        <f>Table1_1[[#This Row],[FTE]]*Table1_1[[#This Row],[VALUE]]</f>
        <v>5.0999999999999996</v>
      </c>
    </row>
    <row r="601" spans="1:8" x14ac:dyDescent="0.35">
      <c r="A601" t="s">
        <v>76</v>
      </c>
      <c r="B601" t="s">
        <v>86</v>
      </c>
      <c r="C601" t="s">
        <v>78</v>
      </c>
      <c r="D601">
        <v>6</v>
      </c>
      <c r="E601">
        <v>4</v>
      </c>
      <c r="F601" t="s">
        <v>107</v>
      </c>
      <c r="G601" s="8">
        <v>0.22500000000000001</v>
      </c>
      <c r="H601">
        <f>Table1_1[[#This Row],[FTE]]*Table1_1[[#This Row],[VALUE]]</f>
        <v>1.35</v>
      </c>
    </row>
    <row r="602" spans="1:8" hidden="1" x14ac:dyDescent="0.35">
      <c r="A602" t="s">
        <v>76</v>
      </c>
      <c r="B602" t="s">
        <v>86</v>
      </c>
      <c r="C602" t="s">
        <v>78</v>
      </c>
      <c r="D602">
        <v>6</v>
      </c>
      <c r="E602">
        <v>5</v>
      </c>
      <c r="F602" t="s">
        <v>103</v>
      </c>
      <c r="G602" s="2">
        <v>1117.68</v>
      </c>
      <c r="H602">
        <f>Table1_1[[#This Row],[FTE]]*Table1_1[[#This Row],[VALUE]]</f>
        <v>6706.08</v>
      </c>
    </row>
    <row r="603" spans="1:8" hidden="1" x14ac:dyDescent="0.35">
      <c r="A603" t="s">
        <v>76</v>
      </c>
      <c r="B603" t="s">
        <v>86</v>
      </c>
      <c r="C603" t="s">
        <v>78</v>
      </c>
      <c r="D603">
        <v>6</v>
      </c>
      <c r="E603">
        <v>5</v>
      </c>
      <c r="F603" t="s">
        <v>104</v>
      </c>
      <c r="G603" s="2">
        <v>42420</v>
      </c>
      <c r="H603">
        <f>Table1_1[[#This Row],[FTE]]*Table1_1[[#This Row],[VALUE]]</f>
        <v>254520</v>
      </c>
    </row>
    <row r="604" spans="1:8" x14ac:dyDescent="0.35">
      <c r="A604" t="s">
        <v>76</v>
      </c>
      <c r="B604" t="s">
        <v>86</v>
      </c>
      <c r="C604" t="s">
        <v>78</v>
      </c>
      <c r="D604">
        <v>6</v>
      </c>
      <c r="E604">
        <v>5</v>
      </c>
      <c r="F604" t="s">
        <v>87</v>
      </c>
      <c r="G604" s="8">
        <v>0.12</v>
      </c>
      <c r="H604">
        <f>Table1_1[[#This Row],[FTE]]*Table1_1[[#This Row],[VALUE]]</f>
        <v>0.72</v>
      </c>
    </row>
    <row r="605" spans="1:8" hidden="1" x14ac:dyDescent="0.35">
      <c r="A605" t="s">
        <v>76</v>
      </c>
      <c r="B605" t="s">
        <v>86</v>
      </c>
      <c r="C605" t="s">
        <v>78</v>
      </c>
      <c r="D605">
        <v>6</v>
      </c>
      <c r="E605">
        <v>5</v>
      </c>
      <c r="F605" t="s">
        <v>105</v>
      </c>
      <c r="G605" s="2">
        <v>1.7500000000000002E-2</v>
      </c>
      <c r="H605">
        <f>Table1_1[[#This Row],[FTE]]*Table1_1[[#This Row],[VALUE]]</f>
        <v>0.10500000000000001</v>
      </c>
    </row>
    <row r="606" spans="1:8" hidden="1" x14ac:dyDescent="0.35">
      <c r="A606" t="s">
        <v>76</v>
      </c>
      <c r="B606" t="s">
        <v>86</v>
      </c>
      <c r="C606" t="s">
        <v>78</v>
      </c>
      <c r="D606">
        <v>6</v>
      </c>
      <c r="E606">
        <v>5</v>
      </c>
      <c r="F606" t="s">
        <v>106</v>
      </c>
      <c r="G606" s="2">
        <v>0.85</v>
      </c>
      <c r="H606">
        <f>Table1_1[[#This Row],[FTE]]*Table1_1[[#This Row],[VALUE]]</f>
        <v>5.0999999999999996</v>
      </c>
    </row>
    <row r="607" spans="1:8" x14ac:dyDescent="0.35">
      <c r="A607" t="s">
        <v>76</v>
      </c>
      <c r="B607" t="s">
        <v>86</v>
      </c>
      <c r="C607" t="s">
        <v>78</v>
      </c>
      <c r="D607">
        <v>6</v>
      </c>
      <c r="E607">
        <v>5</v>
      </c>
      <c r="F607" t="s">
        <v>107</v>
      </c>
      <c r="G607" s="8">
        <v>0</v>
      </c>
      <c r="H607">
        <f>Table1_1[[#This Row],[FTE]]*Table1_1[[#This Row],[VALUE]]</f>
        <v>0</v>
      </c>
    </row>
    <row r="608" spans="1:8" hidden="1" x14ac:dyDescent="0.35">
      <c r="A608" t="s">
        <v>76</v>
      </c>
      <c r="B608" t="s">
        <v>86</v>
      </c>
      <c r="C608" t="s">
        <v>78</v>
      </c>
      <c r="D608">
        <v>6</v>
      </c>
      <c r="E608">
        <v>6</v>
      </c>
      <c r="F608" t="s">
        <v>103</v>
      </c>
      <c r="G608" s="2">
        <v>1120.44</v>
      </c>
      <c r="H608">
        <f>Table1_1[[#This Row],[FTE]]*Table1_1[[#This Row],[VALUE]]</f>
        <v>6722.64</v>
      </c>
    </row>
    <row r="609" spans="1:8" hidden="1" x14ac:dyDescent="0.35">
      <c r="A609" t="s">
        <v>76</v>
      </c>
      <c r="B609" t="s">
        <v>86</v>
      </c>
      <c r="C609" t="s">
        <v>78</v>
      </c>
      <c r="D609">
        <v>6</v>
      </c>
      <c r="E609">
        <v>6</v>
      </c>
      <c r="F609" t="s">
        <v>104</v>
      </c>
      <c r="G609" s="2">
        <v>42525</v>
      </c>
      <c r="H609">
        <f>Table1_1[[#This Row],[FTE]]*Table1_1[[#This Row],[VALUE]]</f>
        <v>255150</v>
      </c>
    </row>
    <row r="610" spans="1:8" x14ac:dyDescent="0.35">
      <c r="A610" t="s">
        <v>76</v>
      </c>
      <c r="B610" t="s">
        <v>86</v>
      </c>
      <c r="C610" t="s">
        <v>78</v>
      </c>
      <c r="D610">
        <v>6</v>
      </c>
      <c r="E610">
        <v>6</v>
      </c>
      <c r="F610" t="s">
        <v>87</v>
      </c>
      <c r="G610" s="8">
        <v>0.12</v>
      </c>
      <c r="H610">
        <f>Table1_1[[#This Row],[FTE]]*Table1_1[[#This Row],[VALUE]]</f>
        <v>0.72</v>
      </c>
    </row>
    <row r="611" spans="1:8" hidden="1" x14ac:dyDescent="0.35">
      <c r="A611" t="s">
        <v>76</v>
      </c>
      <c r="B611" t="s">
        <v>86</v>
      </c>
      <c r="C611" t="s">
        <v>78</v>
      </c>
      <c r="D611">
        <v>6</v>
      </c>
      <c r="E611">
        <v>6</v>
      </c>
      <c r="F611" t="s">
        <v>105</v>
      </c>
      <c r="G611" s="2">
        <v>1.7500000000000002E-2</v>
      </c>
      <c r="H611">
        <f>Table1_1[[#This Row],[FTE]]*Table1_1[[#This Row],[VALUE]]</f>
        <v>0.10500000000000001</v>
      </c>
    </row>
    <row r="612" spans="1:8" hidden="1" x14ac:dyDescent="0.35">
      <c r="A612" t="s">
        <v>76</v>
      </c>
      <c r="B612" t="s">
        <v>86</v>
      </c>
      <c r="C612" t="s">
        <v>78</v>
      </c>
      <c r="D612">
        <v>6</v>
      </c>
      <c r="E612">
        <v>6</v>
      </c>
      <c r="F612" t="s">
        <v>106</v>
      </c>
      <c r="G612" s="2">
        <v>0.85</v>
      </c>
      <c r="H612">
        <f>Table1_1[[#This Row],[FTE]]*Table1_1[[#This Row],[VALUE]]</f>
        <v>5.0999999999999996</v>
      </c>
    </row>
    <row r="613" spans="1:8" x14ac:dyDescent="0.35">
      <c r="A613" t="s">
        <v>76</v>
      </c>
      <c r="B613" t="s">
        <v>86</v>
      </c>
      <c r="C613" t="s">
        <v>78</v>
      </c>
      <c r="D613">
        <v>6</v>
      </c>
      <c r="E613">
        <v>6</v>
      </c>
      <c r="F613" t="s">
        <v>107</v>
      </c>
      <c r="G613" s="8">
        <v>0</v>
      </c>
      <c r="H613">
        <f>Table1_1[[#This Row],[FTE]]*Table1_1[[#This Row],[VALUE]]</f>
        <v>0</v>
      </c>
    </row>
    <row r="614" spans="1:8" hidden="1" x14ac:dyDescent="0.35">
      <c r="A614" t="s">
        <v>76</v>
      </c>
      <c r="B614" t="s">
        <v>86</v>
      </c>
      <c r="C614" t="s">
        <v>78</v>
      </c>
      <c r="D614">
        <v>6</v>
      </c>
      <c r="E614">
        <v>7</v>
      </c>
      <c r="F614" t="s">
        <v>103</v>
      </c>
      <c r="G614" s="2">
        <v>1123.21</v>
      </c>
      <c r="H614">
        <f>Table1_1[[#This Row],[FTE]]*Table1_1[[#This Row],[VALUE]]</f>
        <v>6739.26</v>
      </c>
    </row>
    <row r="615" spans="1:8" hidden="1" x14ac:dyDescent="0.35">
      <c r="A615" t="s">
        <v>76</v>
      </c>
      <c r="B615" t="s">
        <v>86</v>
      </c>
      <c r="C615" t="s">
        <v>78</v>
      </c>
      <c r="D615">
        <v>6</v>
      </c>
      <c r="E615">
        <v>7</v>
      </c>
      <c r="F615" t="s">
        <v>104</v>
      </c>
      <c r="G615" s="2">
        <v>42630</v>
      </c>
      <c r="H615">
        <f>Table1_1[[#This Row],[FTE]]*Table1_1[[#This Row],[VALUE]]</f>
        <v>255780</v>
      </c>
    </row>
    <row r="616" spans="1:8" hidden="1" x14ac:dyDescent="0.35">
      <c r="A616" t="s">
        <v>76</v>
      </c>
      <c r="B616" t="s">
        <v>86</v>
      </c>
      <c r="C616" t="s">
        <v>78</v>
      </c>
      <c r="D616">
        <v>6</v>
      </c>
      <c r="E616">
        <v>7</v>
      </c>
      <c r="F616" t="s">
        <v>87</v>
      </c>
      <c r="G616" s="8">
        <v>0.12</v>
      </c>
      <c r="H616">
        <f>Table1_1[[#This Row],[FTE]]*Table1_1[[#This Row],[VALUE]]</f>
        <v>0.72</v>
      </c>
    </row>
    <row r="617" spans="1:8" hidden="1" x14ac:dyDescent="0.35">
      <c r="A617" t="s">
        <v>76</v>
      </c>
      <c r="B617" t="s">
        <v>86</v>
      </c>
      <c r="C617" t="s">
        <v>78</v>
      </c>
      <c r="D617">
        <v>6</v>
      </c>
      <c r="E617">
        <v>7</v>
      </c>
      <c r="F617" t="s">
        <v>105</v>
      </c>
      <c r="G617" s="2">
        <v>1.7500000000000002E-2</v>
      </c>
      <c r="H617">
        <f>Table1_1[[#This Row],[FTE]]*Table1_1[[#This Row],[VALUE]]</f>
        <v>0.10500000000000001</v>
      </c>
    </row>
    <row r="618" spans="1:8" hidden="1" x14ac:dyDescent="0.35">
      <c r="A618" t="s">
        <v>76</v>
      </c>
      <c r="B618" t="s">
        <v>86</v>
      </c>
      <c r="C618" t="s">
        <v>78</v>
      </c>
      <c r="D618">
        <v>6</v>
      </c>
      <c r="E618">
        <v>7</v>
      </c>
      <c r="F618" t="s">
        <v>106</v>
      </c>
      <c r="G618" s="2">
        <v>0.85</v>
      </c>
      <c r="H618">
        <f>Table1_1[[#This Row],[FTE]]*Table1_1[[#This Row],[VALUE]]</f>
        <v>5.0999999999999996</v>
      </c>
    </row>
    <row r="619" spans="1:8" hidden="1" x14ac:dyDescent="0.35">
      <c r="A619" t="s">
        <v>76</v>
      </c>
      <c r="B619" t="s">
        <v>86</v>
      </c>
      <c r="C619" t="s">
        <v>78</v>
      </c>
      <c r="D619">
        <v>6</v>
      </c>
      <c r="E619">
        <v>7</v>
      </c>
      <c r="F619" t="s">
        <v>107</v>
      </c>
      <c r="G619" s="8">
        <v>0.22500000000000001</v>
      </c>
      <c r="H619">
        <f>Table1_1[[#This Row],[FTE]]*Table1_1[[#This Row],[VALUE]]</f>
        <v>1.35</v>
      </c>
    </row>
    <row r="620" spans="1:8" hidden="1" x14ac:dyDescent="0.35">
      <c r="A620" t="s">
        <v>76</v>
      </c>
      <c r="B620" t="s">
        <v>86</v>
      </c>
      <c r="C620" t="s">
        <v>78</v>
      </c>
      <c r="D620">
        <v>6</v>
      </c>
      <c r="E620">
        <v>8</v>
      </c>
      <c r="F620" t="s">
        <v>103</v>
      </c>
      <c r="G620" s="2">
        <v>1125.98</v>
      </c>
      <c r="H620">
        <f>Table1_1[[#This Row],[FTE]]*Table1_1[[#This Row],[VALUE]]</f>
        <v>6755.88</v>
      </c>
    </row>
    <row r="621" spans="1:8" hidden="1" x14ac:dyDescent="0.35">
      <c r="A621" t="s">
        <v>76</v>
      </c>
      <c r="B621" t="s">
        <v>86</v>
      </c>
      <c r="C621" t="s">
        <v>78</v>
      </c>
      <c r="D621">
        <v>6</v>
      </c>
      <c r="E621">
        <v>8</v>
      </c>
      <c r="F621" t="s">
        <v>104</v>
      </c>
      <c r="G621" s="2">
        <v>42735</v>
      </c>
      <c r="H621">
        <f>Table1_1[[#This Row],[FTE]]*Table1_1[[#This Row],[VALUE]]</f>
        <v>256410</v>
      </c>
    </row>
    <row r="622" spans="1:8" x14ac:dyDescent="0.35">
      <c r="A622" t="s">
        <v>76</v>
      </c>
      <c r="B622" t="s">
        <v>86</v>
      </c>
      <c r="C622" t="s">
        <v>78</v>
      </c>
      <c r="D622">
        <v>6</v>
      </c>
      <c r="E622">
        <v>8</v>
      </c>
      <c r="F622" t="s">
        <v>87</v>
      </c>
      <c r="G622" s="8">
        <v>0.12</v>
      </c>
      <c r="H622">
        <f>Table1_1[[#This Row],[FTE]]*Table1_1[[#This Row],[VALUE]]</f>
        <v>0.72</v>
      </c>
    </row>
    <row r="623" spans="1:8" hidden="1" x14ac:dyDescent="0.35">
      <c r="A623" t="s">
        <v>76</v>
      </c>
      <c r="B623" t="s">
        <v>86</v>
      </c>
      <c r="C623" t="s">
        <v>78</v>
      </c>
      <c r="D623">
        <v>6</v>
      </c>
      <c r="E623">
        <v>8</v>
      </c>
      <c r="F623" t="s">
        <v>105</v>
      </c>
      <c r="G623" s="2">
        <v>1.7500000000000002E-2</v>
      </c>
      <c r="H623">
        <f>Table1_1[[#This Row],[FTE]]*Table1_1[[#This Row],[VALUE]]</f>
        <v>0.10500000000000001</v>
      </c>
    </row>
    <row r="624" spans="1:8" hidden="1" x14ac:dyDescent="0.35">
      <c r="A624" t="s">
        <v>76</v>
      </c>
      <c r="B624" t="s">
        <v>86</v>
      </c>
      <c r="C624" t="s">
        <v>78</v>
      </c>
      <c r="D624">
        <v>6</v>
      </c>
      <c r="E624">
        <v>8</v>
      </c>
      <c r="F624" t="s">
        <v>106</v>
      </c>
      <c r="G624" s="2">
        <v>0.85</v>
      </c>
      <c r="H624">
        <f>Table1_1[[#This Row],[FTE]]*Table1_1[[#This Row],[VALUE]]</f>
        <v>5.0999999999999996</v>
      </c>
    </row>
    <row r="625" spans="1:8" x14ac:dyDescent="0.35">
      <c r="A625" t="s">
        <v>76</v>
      </c>
      <c r="B625" t="s">
        <v>86</v>
      </c>
      <c r="C625" t="s">
        <v>78</v>
      </c>
      <c r="D625">
        <v>6</v>
      </c>
      <c r="E625">
        <v>8</v>
      </c>
      <c r="F625" t="s">
        <v>107</v>
      </c>
      <c r="G625" s="8">
        <v>0</v>
      </c>
      <c r="H625">
        <f>Table1_1[[#This Row],[FTE]]*Table1_1[[#This Row],[VALUE]]</f>
        <v>0</v>
      </c>
    </row>
    <row r="626" spans="1:8" hidden="1" x14ac:dyDescent="0.35">
      <c r="A626" t="s">
        <v>76</v>
      </c>
      <c r="B626" t="s">
        <v>86</v>
      </c>
      <c r="C626" t="s">
        <v>78</v>
      </c>
      <c r="D626">
        <v>6</v>
      </c>
      <c r="E626">
        <v>9</v>
      </c>
      <c r="F626" t="s">
        <v>103</v>
      </c>
      <c r="G626" s="2">
        <v>1128.74</v>
      </c>
      <c r="H626">
        <f>Table1_1[[#This Row],[FTE]]*Table1_1[[#This Row],[VALUE]]</f>
        <v>6772.4400000000005</v>
      </c>
    </row>
    <row r="627" spans="1:8" hidden="1" x14ac:dyDescent="0.35">
      <c r="A627" t="s">
        <v>76</v>
      </c>
      <c r="B627" t="s">
        <v>86</v>
      </c>
      <c r="C627" t="s">
        <v>78</v>
      </c>
      <c r="D627">
        <v>6</v>
      </c>
      <c r="E627">
        <v>9</v>
      </c>
      <c r="F627" t="s">
        <v>104</v>
      </c>
      <c r="G627" s="2">
        <v>42840</v>
      </c>
      <c r="H627">
        <f>Table1_1[[#This Row],[FTE]]*Table1_1[[#This Row],[VALUE]]</f>
        <v>257040</v>
      </c>
    </row>
    <row r="628" spans="1:8" x14ac:dyDescent="0.35">
      <c r="A628" t="s">
        <v>76</v>
      </c>
      <c r="B628" t="s">
        <v>86</v>
      </c>
      <c r="C628" t="s">
        <v>78</v>
      </c>
      <c r="D628">
        <v>6</v>
      </c>
      <c r="E628">
        <v>9</v>
      </c>
      <c r="F628" t="s">
        <v>87</v>
      </c>
      <c r="G628" s="8">
        <v>0.12</v>
      </c>
      <c r="H628">
        <f>Table1_1[[#This Row],[FTE]]*Table1_1[[#This Row],[VALUE]]</f>
        <v>0.72</v>
      </c>
    </row>
    <row r="629" spans="1:8" hidden="1" x14ac:dyDescent="0.35">
      <c r="A629" t="s">
        <v>76</v>
      </c>
      <c r="B629" t="s">
        <v>86</v>
      </c>
      <c r="C629" t="s">
        <v>78</v>
      </c>
      <c r="D629">
        <v>6</v>
      </c>
      <c r="E629">
        <v>9</v>
      </c>
      <c r="F629" t="s">
        <v>105</v>
      </c>
      <c r="G629" s="2">
        <v>1.7500000000000002E-2</v>
      </c>
      <c r="H629">
        <f>Table1_1[[#This Row],[FTE]]*Table1_1[[#This Row],[VALUE]]</f>
        <v>0.10500000000000001</v>
      </c>
    </row>
    <row r="630" spans="1:8" hidden="1" x14ac:dyDescent="0.35">
      <c r="A630" t="s">
        <v>76</v>
      </c>
      <c r="B630" t="s">
        <v>86</v>
      </c>
      <c r="C630" t="s">
        <v>78</v>
      </c>
      <c r="D630">
        <v>6</v>
      </c>
      <c r="E630">
        <v>9</v>
      </c>
      <c r="F630" t="s">
        <v>106</v>
      </c>
      <c r="G630" s="2">
        <v>0.85</v>
      </c>
      <c r="H630">
        <f>Table1_1[[#This Row],[FTE]]*Table1_1[[#This Row],[VALUE]]</f>
        <v>5.0999999999999996</v>
      </c>
    </row>
    <row r="631" spans="1:8" x14ac:dyDescent="0.35">
      <c r="A631" t="s">
        <v>76</v>
      </c>
      <c r="B631" t="s">
        <v>86</v>
      </c>
      <c r="C631" t="s">
        <v>78</v>
      </c>
      <c r="D631">
        <v>6</v>
      </c>
      <c r="E631">
        <v>9</v>
      </c>
      <c r="F631" t="s">
        <v>107</v>
      </c>
      <c r="G631" s="8">
        <v>0</v>
      </c>
      <c r="H631">
        <f>Table1_1[[#This Row],[FTE]]*Table1_1[[#This Row],[VALUE]]</f>
        <v>0</v>
      </c>
    </row>
    <row r="632" spans="1:8" hidden="1" x14ac:dyDescent="0.35">
      <c r="A632" t="s">
        <v>76</v>
      </c>
      <c r="B632" t="s">
        <v>86</v>
      </c>
      <c r="C632" t="s">
        <v>78</v>
      </c>
      <c r="D632">
        <v>6</v>
      </c>
      <c r="E632">
        <v>10</v>
      </c>
      <c r="F632" t="s">
        <v>103</v>
      </c>
      <c r="G632" s="2">
        <v>1131.51</v>
      </c>
      <c r="H632">
        <f>Table1_1[[#This Row],[FTE]]*Table1_1[[#This Row],[VALUE]]</f>
        <v>6789.0599999999995</v>
      </c>
    </row>
    <row r="633" spans="1:8" hidden="1" x14ac:dyDescent="0.35">
      <c r="A633" t="s">
        <v>76</v>
      </c>
      <c r="B633" t="s">
        <v>86</v>
      </c>
      <c r="C633" t="s">
        <v>78</v>
      </c>
      <c r="D633">
        <v>6</v>
      </c>
      <c r="E633">
        <v>10</v>
      </c>
      <c r="F633" t="s">
        <v>104</v>
      </c>
      <c r="G633" s="2">
        <v>42945</v>
      </c>
      <c r="H633">
        <f>Table1_1[[#This Row],[FTE]]*Table1_1[[#This Row],[VALUE]]</f>
        <v>257670</v>
      </c>
    </row>
    <row r="634" spans="1:8" x14ac:dyDescent="0.35">
      <c r="A634" t="s">
        <v>76</v>
      </c>
      <c r="B634" t="s">
        <v>86</v>
      </c>
      <c r="C634" t="s">
        <v>78</v>
      </c>
      <c r="D634">
        <v>6</v>
      </c>
      <c r="E634">
        <v>10</v>
      </c>
      <c r="F634" t="s">
        <v>87</v>
      </c>
      <c r="G634" s="8">
        <v>0.12</v>
      </c>
      <c r="H634">
        <f>Table1_1[[#This Row],[FTE]]*Table1_1[[#This Row],[VALUE]]</f>
        <v>0.72</v>
      </c>
    </row>
    <row r="635" spans="1:8" hidden="1" x14ac:dyDescent="0.35">
      <c r="A635" t="s">
        <v>76</v>
      </c>
      <c r="B635" t="s">
        <v>86</v>
      </c>
      <c r="C635" t="s">
        <v>78</v>
      </c>
      <c r="D635">
        <v>6</v>
      </c>
      <c r="E635">
        <v>10</v>
      </c>
      <c r="F635" t="s">
        <v>105</v>
      </c>
      <c r="G635" s="2">
        <v>1.7500000000000002E-2</v>
      </c>
      <c r="H635">
        <f>Table1_1[[#This Row],[FTE]]*Table1_1[[#This Row],[VALUE]]</f>
        <v>0.10500000000000001</v>
      </c>
    </row>
    <row r="636" spans="1:8" hidden="1" x14ac:dyDescent="0.35">
      <c r="A636" t="s">
        <v>76</v>
      </c>
      <c r="B636" t="s">
        <v>86</v>
      </c>
      <c r="C636" t="s">
        <v>78</v>
      </c>
      <c r="D636">
        <v>6</v>
      </c>
      <c r="E636">
        <v>10</v>
      </c>
      <c r="F636" t="s">
        <v>106</v>
      </c>
      <c r="G636" s="2">
        <v>0.85</v>
      </c>
      <c r="H636">
        <f>Table1_1[[#This Row],[FTE]]*Table1_1[[#This Row],[VALUE]]</f>
        <v>5.0999999999999996</v>
      </c>
    </row>
    <row r="637" spans="1:8" x14ac:dyDescent="0.35">
      <c r="A637" t="s">
        <v>76</v>
      </c>
      <c r="B637" t="s">
        <v>86</v>
      </c>
      <c r="C637" t="s">
        <v>78</v>
      </c>
      <c r="D637">
        <v>6</v>
      </c>
      <c r="E637">
        <v>10</v>
      </c>
      <c r="F637" t="s">
        <v>107</v>
      </c>
      <c r="G637" s="8">
        <v>0.22500000000000001</v>
      </c>
      <c r="H637">
        <f>Table1_1[[#This Row],[FTE]]*Table1_1[[#This Row],[VALUE]]</f>
        <v>1.35</v>
      </c>
    </row>
    <row r="638" spans="1:8" hidden="1" x14ac:dyDescent="0.35">
      <c r="A638" t="s">
        <v>76</v>
      </c>
      <c r="B638" t="s">
        <v>86</v>
      </c>
      <c r="C638" t="s">
        <v>78</v>
      </c>
      <c r="D638">
        <v>6</v>
      </c>
      <c r="E638">
        <v>11</v>
      </c>
      <c r="F638" t="s">
        <v>103</v>
      </c>
      <c r="G638" s="2">
        <v>1134.28</v>
      </c>
      <c r="H638">
        <f>Table1_1[[#This Row],[FTE]]*Table1_1[[#This Row],[VALUE]]</f>
        <v>6805.68</v>
      </c>
    </row>
    <row r="639" spans="1:8" hidden="1" x14ac:dyDescent="0.35">
      <c r="A639" t="s">
        <v>76</v>
      </c>
      <c r="B639" t="s">
        <v>86</v>
      </c>
      <c r="C639" t="s">
        <v>78</v>
      </c>
      <c r="D639">
        <v>6</v>
      </c>
      <c r="E639">
        <v>11</v>
      </c>
      <c r="F639" t="s">
        <v>104</v>
      </c>
      <c r="G639" s="2">
        <v>43050</v>
      </c>
      <c r="H639">
        <f>Table1_1[[#This Row],[FTE]]*Table1_1[[#This Row],[VALUE]]</f>
        <v>258300</v>
      </c>
    </row>
    <row r="640" spans="1:8" x14ac:dyDescent="0.35">
      <c r="A640" t="s">
        <v>76</v>
      </c>
      <c r="B640" t="s">
        <v>86</v>
      </c>
      <c r="C640" t="s">
        <v>78</v>
      </c>
      <c r="D640">
        <v>6</v>
      </c>
      <c r="E640">
        <v>11</v>
      </c>
      <c r="F640" t="s">
        <v>87</v>
      </c>
      <c r="G640" s="8">
        <v>0.12</v>
      </c>
      <c r="H640">
        <f>Table1_1[[#This Row],[FTE]]*Table1_1[[#This Row],[VALUE]]</f>
        <v>0.72</v>
      </c>
    </row>
    <row r="641" spans="1:8" hidden="1" x14ac:dyDescent="0.35">
      <c r="A641" t="s">
        <v>76</v>
      </c>
      <c r="B641" t="s">
        <v>86</v>
      </c>
      <c r="C641" t="s">
        <v>78</v>
      </c>
      <c r="D641">
        <v>6</v>
      </c>
      <c r="E641">
        <v>11</v>
      </c>
      <c r="F641" t="s">
        <v>105</v>
      </c>
      <c r="G641" s="2">
        <v>1.7500000000000002E-2</v>
      </c>
      <c r="H641">
        <f>Table1_1[[#This Row],[FTE]]*Table1_1[[#This Row],[VALUE]]</f>
        <v>0.10500000000000001</v>
      </c>
    </row>
    <row r="642" spans="1:8" hidden="1" x14ac:dyDescent="0.35">
      <c r="A642" t="s">
        <v>76</v>
      </c>
      <c r="B642" t="s">
        <v>86</v>
      </c>
      <c r="C642" t="s">
        <v>78</v>
      </c>
      <c r="D642">
        <v>6</v>
      </c>
      <c r="E642">
        <v>11</v>
      </c>
      <c r="F642" t="s">
        <v>106</v>
      </c>
      <c r="G642" s="2">
        <v>0.85</v>
      </c>
      <c r="H642">
        <f>Table1_1[[#This Row],[FTE]]*Table1_1[[#This Row],[VALUE]]</f>
        <v>5.0999999999999996</v>
      </c>
    </row>
    <row r="643" spans="1:8" x14ac:dyDescent="0.35">
      <c r="A643" t="s">
        <v>76</v>
      </c>
      <c r="B643" t="s">
        <v>86</v>
      </c>
      <c r="C643" t="s">
        <v>78</v>
      </c>
      <c r="D643">
        <v>6</v>
      </c>
      <c r="E643">
        <v>11</v>
      </c>
      <c r="F643" t="s">
        <v>107</v>
      </c>
      <c r="G643" s="8">
        <v>0</v>
      </c>
      <c r="H643">
        <f>Table1_1[[#This Row],[FTE]]*Table1_1[[#This Row],[VALUE]]</f>
        <v>0</v>
      </c>
    </row>
    <row r="644" spans="1:8" hidden="1" x14ac:dyDescent="0.35">
      <c r="A644" t="s">
        <v>76</v>
      </c>
      <c r="B644" t="s">
        <v>86</v>
      </c>
      <c r="C644" t="s">
        <v>78</v>
      </c>
      <c r="D644">
        <v>6</v>
      </c>
      <c r="E644">
        <v>12</v>
      </c>
      <c r="F644" t="s">
        <v>103</v>
      </c>
      <c r="G644" s="2">
        <v>1137.04</v>
      </c>
      <c r="H644">
        <f>Table1_1[[#This Row],[FTE]]*Table1_1[[#This Row],[VALUE]]</f>
        <v>6822.24</v>
      </c>
    </row>
    <row r="645" spans="1:8" hidden="1" x14ac:dyDescent="0.35">
      <c r="A645" t="s">
        <v>76</v>
      </c>
      <c r="B645" t="s">
        <v>86</v>
      </c>
      <c r="C645" t="s">
        <v>78</v>
      </c>
      <c r="D645">
        <v>6</v>
      </c>
      <c r="E645">
        <v>12</v>
      </c>
      <c r="F645" t="s">
        <v>104</v>
      </c>
      <c r="G645" s="2">
        <v>43155</v>
      </c>
      <c r="H645">
        <f>Table1_1[[#This Row],[FTE]]*Table1_1[[#This Row],[VALUE]]</f>
        <v>258930</v>
      </c>
    </row>
    <row r="646" spans="1:8" x14ac:dyDescent="0.35">
      <c r="A646" t="s">
        <v>76</v>
      </c>
      <c r="B646" t="s">
        <v>86</v>
      </c>
      <c r="C646" t="s">
        <v>78</v>
      </c>
      <c r="D646">
        <v>6</v>
      </c>
      <c r="E646">
        <v>12</v>
      </c>
      <c r="F646" t="s">
        <v>87</v>
      </c>
      <c r="G646" s="8">
        <v>0.12</v>
      </c>
      <c r="H646">
        <f>Table1_1[[#This Row],[FTE]]*Table1_1[[#This Row],[VALUE]]</f>
        <v>0.72</v>
      </c>
    </row>
    <row r="647" spans="1:8" hidden="1" x14ac:dyDescent="0.35">
      <c r="A647" t="s">
        <v>76</v>
      </c>
      <c r="B647" t="s">
        <v>86</v>
      </c>
      <c r="C647" t="s">
        <v>78</v>
      </c>
      <c r="D647">
        <v>6</v>
      </c>
      <c r="E647">
        <v>12</v>
      </c>
      <c r="F647" t="s">
        <v>105</v>
      </c>
      <c r="G647" s="2">
        <v>1.7500000000000002E-2</v>
      </c>
      <c r="H647">
        <f>Table1_1[[#This Row],[FTE]]*Table1_1[[#This Row],[VALUE]]</f>
        <v>0.10500000000000001</v>
      </c>
    </row>
    <row r="648" spans="1:8" hidden="1" x14ac:dyDescent="0.35">
      <c r="A648" t="s">
        <v>76</v>
      </c>
      <c r="B648" t="s">
        <v>86</v>
      </c>
      <c r="C648" t="s">
        <v>78</v>
      </c>
      <c r="D648">
        <v>6</v>
      </c>
      <c r="E648">
        <v>12</v>
      </c>
      <c r="F648" t="s">
        <v>106</v>
      </c>
      <c r="G648" s="2">
        <v>0.85</v>
      </c>
      <c r="H648">
        <f>Table1_1[[#This Row],[FTE]]*Table1_1[[#This Row],[VALUE]]</f>
        <v>5.0999999999999996</v>
      </c>
    </row>
    <row r="649" spans="1:8" x14ac:dyDescent="0.35">
      <c r="A649" t="s">
        <v>76</v>
      </c>
      <c r="B649" t="s">
        <v>86</v>
      </c>
      <c r="C649" t="s">
        <v>78</v>
      </c>
      <c r="D649">
        <v>6</v>
      </c>
      <c r="E649">
        <v>12</v>
      </c>
      <c r="F649" t="s">
        <v>107</v>
      </c>
      <c r="G649" s="8">
        <v>0</v>
      </c>
      <c r="H649">
        <f>Table1_1[[#This Row],[FTE]]*Table1_1[[#This Row],[VALUE]]</f>
        <v>0</v>
      </c>
    </row>
    <row r="650" spans="1:8" hidden="1" x14ac:dyDescent="0.35">
      <c r="A650" t="s">
        <v>76</v>
      </c>
      <c r="B650" t="s">
        <v>86</v>
      </c>
      <c r="C650" t="s">
        <v>79</v>
      </c>
      <c r="D650">
        <v>8</v>
      </c>
      <c r="E650">
        <v>1</v>
      </c>
      <c r="F650" t="s">
        <v>103</v>
      </c>
      <c r="G650" s="2">
        <v>1114.57</v>
      </c>
      <c r="H650">
        <f>Table1_1[[#This Row],[FTE]]*Table1_1[[#This Row],[VALUE]]</f>
        <v>8916.56</v>
      </c>
    </row>
    <row r="651" spans="1:8" hidden="1" x14ac:dyDescent="0.35">
      <c r="A651" t="s">
        <v>76</v>
      </c>
      <c r="B651" t="s">
        <v>86</v>
      </c>
      <c r="C651" t="s">
        <v>79</v>
      </c>
      <c r="D651">
        <v>8</v>
      </c>
      <c r="E651">
        <v>1</v>
      </c>
      <c r="F651" t="s">
        <v>104</v>
      </c>
      <c r="G651" s="2">
        <v>44000</v>
      </c>
      <c r="H651">
        <f>Table1_1[[#This Row],[FTE]]*Table1_1[[#This Row],[VALUE]]</f>
        <v>352000</v>
      </c>
    </row>
    <row r="652" spans="1:8" hidden="1" x14ac:dyDescent="0.35">
      <c r="A652" t="s">
        <v>76</v>
      </c>
      <c r="B652" t="s">
        <v>86</v>
      </c>
      <c r="C652" t="s">
        <v>79</v>
      </c>
      <c r="D652">
        <v>8</v>
      </c>
      <c r="E652">
        <v>1</v>
      </c>
      <c r="F652" t="s">
        <v>87</v>
      </c>
      <c r="G652" s="8">
        <v>0.05</v>
      </c>
      <c r="H652">
        <f>Table1_1[[#This Row],[FTE]]*Table1_1[[#This Row],[VALUE]]</f>
        <v>0.4</v>
      </c>
    </row>
    <row r="653" spans="1:8" hidden="1" x14ac:dyDescent="0.35">
      <c r="A653" t="s">
        <v>76</v>
      </c>
      <c r="B653" t="s">
        <v>86</v>
      </c>
      <c r="C653" t="s">
        <v>79</v>
      </c>
      <c r="D653">
        <v>8</v>
      </c>
      <c r="E653">
        <v>1</v>
      </c>
      <c r="F653" t="s">
        <v>105</v>
      </c>
      <c r="G653" s="2">
        <v>1.7500000000000002E-2</v>
      </c>
      <c r="H653">
        <f>Table1_1[[#This Row],[FTE]]*Table1_1[[#This Row],[VALUE]]</f>
        <v>0.14000000000000001</v>
      </c>
    </row>
    <row r="654" spans="1:8" hidden="1" x14ac:dyDescent="0.35">
      <c r="A654" t="s">
        <v>76</v>
      </c>
      <c r="B654" t="s">
        <v>86</v>
      </c>
      <c r="C654" t="s">
        <v>79</v>
      </c>
      <c r="D654">
        <v>8</v>
      </c>
      <c r="E654">
        <v>1</v>
      </c>
      <c r="F654" t="s">
        <v>106</v>
      </c>
      <c r="G654" s="2">
        <v>0.85</v>
      </c>
      <c r="H654">
        <f>Table1_1[[#This Row],[FTE]]*Table1_1[[#This Row],[VALUE]]</f>
        <v>6.8</v>
      </c>
    </row>
    <row r="655" spans="1:8" hidden="1" x14ac:dyDescent="0.35">
      <c r="A655" t="s">
        <v>76</v>
      </c>
      <c r="B655" t="s">
        <v>86</v>
      </c>
      <c r="C655" t="s">
        <v>79</v>
      </c>
      <c r="D655">
        <v>8</v>
      </c>
      <c r="E655">
        <v>1</v>
      </c>
      <c r="F655" t="s">
        <v>107</v>
      </c>
      <c r="G655" s="8">
        <v>0.22500000000000001</v>
      </c>
      <c r="H655">
        <f>Table1_1[[#This Row],[FTE]]*Table1_1[[#This Row],[VALUE]]</f>
        <v>1.8</v>
      </c>
    </row>
    <row r="656" spans="1:8" hidden="1" x14ac:dyDescent="0.35">
      <c r="A656" t="s">
        <v>76</v>
      </c>
      <c r="B656" t="s">
        <v>86</v>
      </c>
      <c r="C656" t="s">
        <v>79</v>
      </c>
      <c r="D656">
        <v>8</v>
      </c>
      <c r="E656">
        <v>2</v>
      </c>
      <c r="F656" t="s">
        <v>103</v>
      </c>
      <c r="G656" s="2">
        <v>1117.3599999999999</v>
      </c>
      <c r="H656">
        <f>Table1_1[[#This Row],[FTE]]*Table1_1[[#This Row],[VALUE]]</f>
        <v>8938.8799999999992</v>
      </c>
    </row>
    <row r="657" spans="1:8" hidden="1" x14ac:dyDescent="0.35">
      <c r="A657" t="s">
        <v>76</v>
      </c>
      <c r="B657" t="s">
        <v>86</v>
      </c>
      <c r="C657" t="s">
        <v>79</v>
      </c>
      <c r="D657">
        <v>8</v>
      </c>
      <c r="E657">
        <v>2</v>
      </c>
      <c r="F657" t="s">
        <v>104</v>
      </c>
      <c r="G657" s="2">
        <v>44110</v>
      </c>
      <c r="H657">
        <f>Table1_1[[#This Row],[FTE]]*Table1_1[[#This Row],[VALUE]]</f>
        <v>352880</v>
      </c>
    </row>
    <row r="658" spans="1:8" x14ac:dyDescent="0.35">
      <c r="A658" t="s">
        <v>76</v>
      </c>
      <c r="B658" t="s">
        <v>86</v>
      </c>
      <c r="C658" t="s">
        <v>79</v>
      </c>
      <c r="D658">
        <v>8</v>
      </c>
      <c r="E658">
        <v>2</v>
      </c>
      <c r="F658" t="s">
        <v>87</v>
      </c>
      <c r="G658" s="8">
        <v>0.05</v>
      </c>
      <c r="H658">
        <f>Table1_1[[#This Row],[FTE]]*Table1_1[[#This Row],[VALUE]]</f>
        <v>0.4</v>
      </c>
    </row>
    <row r="659" spans="1:8" hidden="1" x14ac:dyDescent="0.35">
      <c r="A659" t="s">
        <v>76</v>
      </c>
      <c r="B659" t="s">
        <v>86</v>
      </c>
      <c r="C659" t="s">
        <v>79</v>
      </c>
      <c r="D659">
        <v>8</v>
      </c>
      <c r="E659">
        <v>2</v>
      </c>
      <c r="F659" t="s">
        <v>105</v>
      </c>
      <c r="G659" s="2">
        <v>1.7500000000000002E-2</v>
      </c>
      <c r="H659">
        <f>Table1_1[[#This Row],[FTE]]*Table1_1[[#This Row],[VALUE]]</f>
        <v>0.14000000000000001</v>
      </c>
    </row>
    <row r="660" spans="1:8" hidden="1" x14ac:dyDescent="0.35">
      <c r="A660" t="s">
        <v>76</v>
      </c>
      <c r="B660" t="s">
        <v>86</v>
      </c>
      <c r="C660" t="s">
        <v>79</v>
      </c>
      <c r="D660">
        <v>8</v>
      </c>
      <c r="E660">
        <v>2</v>
      </c>
      <c r="F660" t="s">
        <v>106</v>
      </c>
      <c r="G660" s="2">
        <v>0.85</v>
      </c>
      <c r="H660">
        <f>Table1_1[[#This Row],[FTE]]*Table1_1[[#This Row],[VALUE]]</f>
        <v>6.8</v>
      </c>
    </row>
    <row r="661" spans="1:8" x14ac:dyDescent="0.35">
      <c r="A661" t="s">
        <v>76</v>
      </c>
      <c r="B661" t="s">
        <v>86</v>
      </c>
      <c r="C661" t="s">
        <v>79</v>
      </c>
      <c r="D661">
        <v>8</v>
      </c>
      <c r="E661">
        <v>2</v>
      </c>
      <c r="F661" t="s">
        <v>107</v>
      </c>
      <c r="G661" s="8">
        <v>0</v>
      </c>
      <c r="H661">
        <f>Table1_1[[#This Row],[FTE]]*Table1_1[[#This Row],[VALUE]]</f>
        <v>0</v>
      </c>
    </row>
    <row r="662" spans="1:8" hidden="1" x14ac:dyDescent="0.35">
      <c r="A662" t="s">
        <v>76</v>
      </c>
      <c r="B662" t="s">
        <v>86</v>
      </c>
      <c r="C662" t="s">
        <v>79</v>
      </c>
      <c r="D662">
        <v>8</v>
      </c>
      <c r="E662">
        <v>3</v>
      </c>
      <c r="F662" t="s">
        <v>103</v>
      </c>
      <c r="G662" s="2">
        <v>1120.1400000000001</v>
      </c>
      <c r="H662">
        <f>Table1_1[[#This Row],[FTE]]*Table1_1[[#This Row],[VALUE]]</f>
        <v>8961.1200000000008</v>
      </c>
    </row>
    <row r="663" spans="1:8" hidden="1" x14ac:dyDescent="0.35">
      <c r="A663" t="s">
        <v>76</v>
      </c>
      <c r="B663" t="s">
        <v>86</v>
      </c>
      <c r="C663" t="s">
        <v>79</v>
      </c>
      <c r="D663">
        <v>8</v>
      </c>
      <c r="E663">
        <v>3</v>
      </c>
      <c r="F663" t="s">
        <v>104</v>
      </c>
      <c r="G663" s="2">
        <v>44220</v>
      </c>
      <c r="H663">
        <f>Table1_1[[#This Row],[FTE]]*Table1_1[[#This Row],[VALUE]]</f>
        <v>353760</v>
      </c>
    </row>
    <row r="664" spans="1:8" x14ac:dyDescent="0.35">
      <c r="A664" t="s">
        <v>76</v>
      </c>
      <c r="B664" t="s">
        <v>86</v>
      </c>
      <c r="C664" t="s">
        <v>79</v>
      </c>
      <c r="D664">
        <v>8</v>
      </c>
      <c r="E664">
        <v>3</v>
      </c>
      <c r="F664" t="s">
        <v>87</v>
      </c>
      <c r="G664" s="8">
        <v>0.05</v>
      </c>
      <c r="H664">
        <f>Table1_1[[#This Row],[FTE]]*Table1_1[[#This Row],[VALUE]]</f>
        <v>0.4</v>
      </c>
    </row>
    <row r="665" spans="1:8" hidden="1" x14ac:dyDescent="0.35">
      <c r="A665" t="s">
        <v>76</v>
      </c>
      <c r="B665" t="s">
        <v>86</v>
      </c>
      <c r="C665" t="s">
        <v>79</v>
      </c>
      <c r="D665">
        <v>8</v>
      </c>
      <c r="E665">
        <v>3</v>
      </c>
      <c r="F665" t="s">
        <v>105</v>
      </c>
      <c r="G665" s="2">
        <v>1.7500000000000002E-2</v>
      </c>
      <c r="H665">
        <f>Table1_1[[#This Row],[FTE]]*Table1_1[[#This Row],[VALUE]]</f>
        <v>0.14000000000000001</v>
      </c>
    </row>
    <row r="666" spans="1:8" hidden="1" x14ac:dyDescent="0.35">
      <c r="A666" t="s">
        <v>76</v>
      </c>
      <c r="B666" t="s">
        <v>86</v>
      </c>
      <c r="C666" t="s">
        <v>79</v>
      </c>
      <c r="D666">
        <v>8</v>
      </c>
      <c r="E666">
        <v>3</v>
      </c>
      <c r="F666" t="s">
        <v>106</v>
      </c>
      <c r="G666" s="2">
        <v>0.85</v>
      </c>
      <c r="H666">
        <f>Table1_1[[#This Row],[FTE]]*Table1_1[[#This Row],[VALUE]]</f>
        <v>6.8</v>
      </c>
    </row>
    <row r="667" spans="1:8" x14ac:dyDescent="0.35">
      <c r="A667" t="s">
        <v>76</v>
      </c>
      <c r="B667" t="s">
        <v>86</v>
      </c>
      <c r="C667" t="s">
        <v>79</v>
      </c>
      <c r="D667">
        <v>8</v>
      </c>
      <c r="E667">
        <v>3</v>
      </c>
      <c r="F667" t="s">
        <v>107</v>
      </c>
      <c r="G667" s="8">
        <v>0</v>
      </c>
      <c r="H667">
        <f>Table1_1[[#This Row],[FTE]]*Table1_1[[#This Row],[VALUE]]</f>
        <v>0</v>
      </c>
    </row>
    <row r="668" spans="1:8" hidden="1" x14ac:dyDescent="0.35">
      <c r="A668" t="s">
        <v>76</v>
      </c>
      <c r="B668" t="s">
        <v>86</v>
      </c>
      <c r="C668" t="s">
        <v>79</v>
      </c>
      <c r="D668">
        <v>8</v>
      </c>
      <c r="E668">
        <v>4</v>
      </c>
      <c r="F668" t="s">
        <v>103</v>
      </c>
      <c r="G668" s="2">
        <v>1122.93</v>
      </c>
      <c r="H668">
        <f>Table1_1[[#This Row],[FTE]]*Table1_1[[#This Row],[VALUE]]</f>
        <v>8983.44</v>
      </c>
    </row>
    <row r="669" spans="1:8" hidden="1" x14ac:dyDescent="0.35">
      <c r="A669" t="s">
        <v>76</v>
      </c>
      <c r="B669" t="s">
        <v>86</v>
      </c>
      <c r="C669" t="s">
        <v>79</v>
      </c>
      <c r="D669">
        <v>8</v>
      </c>
      <c r="E669">
        <v>4</v>
      </c>
      <c r="F669" t="s">
        <v>104</v>
      </c>
      <c r="G669" s="2">
        <v>44330</v>
      </c>
      <c r="H669">
        <f>Table1_1[[#This Row],[FTE]]*Table1_1[[#This Row],[VALUE]]</f>
        <v>354640</v>
      </c>
    </row>
    <row r="670" spans="1:8" x14ac:dyDescent="0.35">
      <c r="A670" t="s">
        <v>76</v>
      </c>
      <c r="B670" t="s">
        <v>86</v>
      </c>
      <c r="C670" t="s">
        <v>79</v>
      </c>
      <c r="D670">
        <v>8</v>
      </c>
      <c r="E670">
        <v>4</v>
      </c>
      <c r="F670" t="s">
        <v>87</v>
      </c>
      <c r="G670" s="8">
        <v>0.05</v>
      </c>
      <c r="H670">
        <f>Table1_1[[#This Row],[FTE]]*Table1_1[[#This Row],[VALUE]]</f>
        <v>0.4</v>
      </c>
    </row>
    <row r="671" spans="1:8" hidden="1" x14ac:dyDescent="0.35">
      <c r="A671" t="s">
        <v>76</v>
      </c>
      <c r="B671" t="s">
        <v>86</v>
      </c>
      <c r="C671" t="s">
        <v>79</v>
      </c>
      <c r="D671">
        <v>8</v>
      </c>
      <c r="E671">
        <v>4</v>
      </c>
      <c r="F671" t="s">
        <v>105</v>
      </c>
      <c r="G671" s="2">
        <v>1.7500000000000002E-2</v>
      </c>
      <c r="H671">
        <f>Table1_1[[#This Row],[FTE]]*Table1_1[[#This Row],[VALUE]]</f>
        <v>0.14000000000000001</v>
      </c>
    </row>
    <row r="672" spans="1:8" hidden="1" x14ac:dyDescent="0.35">
      <c r="A672" t="s">
        <v>76</v>
      </c>
      <c r="B672" t="s">
        <v>86</v>
      </c>
      <c r="C672" t="s">
        <v>79</v>
      </c>
      <c r="D672">
        <v>8</v>
      </c>
      <c r="E672">
        <v>4</v>
      </c>
      <c r="F672" t="s">
        <v>106</v>
      </c>
      <c r="G672" s="2">
        <v>0.85</v>
      </c>
      <c r="H672">
        <f>Table1_1[[#This Row],[FTE]]*Table1_1[[#This Row],[VALUE]]</f>
        <v>6.8</v>
      </c>
    </row>
    <row r="673" spans="1:8" x14ac:dyDescent="0.35">
      <c r="A673" t="s">
        <v>76</v>
      </c>
      <c r="B673" t="s">
        <v>86</v>
      </c>
      <c r="C673" t="s">
        <v>79</v>
      </c>
      <c r="D673">
        <v>8</v>
      </c>
      <c r="E673">
        <v>4</v>
      </c>
      <c r="F673" t="s">
        <v>107</v>
      </c>
      <c r="G673" s="8">
        <v>0.22500000000000001</v>
      </c>
      <c r="H673">
        <f>Table1_1[[#This Row],[FTE]]*Table1_1[[#This Row],[VALUE]]</f>
        <v>1.8</v>
      </c>
    </row>
    <row r="674" spans="1:8" hidden="1" x14ac:dyDescent="0.35">
      <c r="A674" t="s">
        <v>76</v>
      </c>
      <c r="B674" t="s">
        <v>86</v>
      </c>
      <c r="C674" t="s">
        <v>79</v>
      </c>
      <c r="D674">
        <v>8</v>
      </c>
      <c r="E674">
        <v>5</v>
      </c>
      <c r="F674" t="s">
        <v>103</v>
      </c>
      <c r="G674" s="2">
        <v>1125.72</v>
      </c>
      <c r="H674">
        <f>Table1_1[[#This Row],[FTE]]*Table1_1[[#This Row],[VALUE]]</f>
        <v>9005.76</v>
      </c>
    </row>
    <row r="675" spans="1:8" hidden="1" x14ac:dyDescent="0.35">
      <c r="A675" t="s">
        <v>76</v>
      </c>
      <c r="B675" t="s">
        <v>86</v>
      </c>
      <c r="C675" t="s">
        <v>79</v>
      </c>
      <c r="D675">
        <v>8</v>
      </c>
      <c r="E675">
        <v>5</v>
      </c>
      <c r="F675" t="s">
        <v>104</v>
      </c>
      <c r="G675" s="2">
        <v>44440</v>
      </c>
      <c r="H675">
        <f>Table1_1[[#This Row],[FTE]]*Table1_1[[#This Row],[VALUE]]</f>
        <v>355520</v>
      </c>
    </row>
    <row r="676" spans="1:8" x14ac:dyDescent="0.35">
      <c r="A676" t="s">
        <v>76</v>
      </c>
      <c r="B676" t="s">
        <v>86</v>
      </c>
      <c r="C676" t="s">
        <v>79</v>
      </c>
      <c r="D676">
        <v>8</v>
      </c>
      <c r="E676">
        <v>5</v>
      </c>
      <c r="F676" t="s">
        <v>87</v>
      </c>
      <c r="G676" s="8">
        <v>0.05</v>
      </c>
      <c r="H676">
        <f>Table1_1[[#This Row],[FTE]]*Table1_1[[#This Row],[VALUE]]</f>
        <v>0.4</v>
      </c>
    </row>
    <row r="677" spans="1:8" hidden="1" x14ac:dyDescent="0.35">
      <c r="A677" t="s">
        <v>76</v>
      </c>
      <c r="B677" t="s">
        <v>86</v>
      </c>
      <c r="C677" t="s">
        <v>79</v>
      </c>
      <c r="D677">
        <v>8</v>
      </c>
      <c r="E677">
        <v>5</v>
      </c>
      <c r="F677" t="s">
        <v>105</v>
      </c>
      <c r="G677" s="2">
        <v>1.7500000000000002E-2</v>
      </c>
      <c r="H677">
        <f>Table1_1[[#This Row],[FTE]]*Table1_1[[#This Row],[VALUE]]</f>
        <v>0.14000000000000001</v>
      </c>
    </row>
    <row r="678" spans="1:8" hidden="1" x14ac:dyDescent="0.35">
      <c r="A678" t="s">
        <v>76</v>
      </c>
      <c r="B678" t="s">
        <v>86</v>
      </c>
      <c r="C678" t="s">
        <v>79</v>
      </c>
      <c r="D678">
        <v>8</v>
      </c>
      <c r="E678">
        <v>5</v>
      </c>
      <c r="F678" t="s">
        <v>106</v>
      </c>
      <c r="G678" s="2">
        <v>0.85</v>
      </c>
      <c r="H678">
        <f>Table1_1[[#This Row],[FTE]]*Table1_1[[#This Row],[VALUE]]</f>
        <v>6.8</v>
      </c>
    </row>
    <row r="679" spans="1:8" x14ac:dyDescent="0.35">
      <c r="A679" t="s">
        <v>76</v>
      </c>
      <c r="B679" t="s">
        <v>86</v>
      </c>
      <c r="C679" t="s">
        <v>79</v>
      </c>
      <c r="D679">
        <v>8</v>
      </c>
      <c r="E679">
        <v>5</v>
      </c>
      <c r="F679" t="s">
        <v>107</v>
      </c>
      <c r="G679" s="8">
        <v>0</v>
      </c>
      <c r="H679">
        <f>Table1_1[[#This Row],[FTE]]*Table1_1[[#This Row],[VALUE]]</f>
        <v>0</v>
      </c>
    </row>
    <row r="680" spans="1:8" hidden="1" x14ac:dyDescent="0.35">
      <c r="A680" t="s">
        <v>76</v>
      </c>
      <c r="B680" t="s">
        <v>86</v>
      </c>
      <c r="C680" t="s">
        <v>79</v>
      </c>
      <c r="D680">
        <v>8</v>
      </c>
      <c r="E680">
        <v>6</v>
      </c>
      <c r="F680" t="s">
        <v>103</v>
      </c>
      <c r="G680" s="2">
        <v>1128.5</v>
      </c>
      <c r="H680">
        <f>Table1_1[[#This Row],[FTE]]*Table1_1[[#This Row],[VALUE]]</f>
        <v>9028</v>
      </c>
    </row>
    <row r="681" spans="1:8" hidden="1" x14ac:dyDescent="0.35">
      <c r="A681" t="s">
        <v>76</v>
      </c>
      <c r="B681" t="s">
        <v>86</v>
      </c>
      <c r="C681" t="s">
        <v>79</v>
      </c>
      <c r="D681">
        <v>8</v>
      </c>
      <c r="E681">
        <v>6</v>
      </c>
      <c r="F681" t="s">
        <v>104</v>
      </c>
      <c r="G681" s="2">
        <v>44550</v>
      </c>
      <c r="H681">
        <f>Table1_1[[#This Row],[FTE]]*Table1_1[[#This Row],[VALUE]]</f>
        <v>356400</v>
      </c>
    </row>
    <row r="682" spans="1:8" x14ac:dyDescent="0.35">
      <c r="A682" t="s">
        <v>76</v>
      </c>
      <c r="B682" t="s">
        <v>86</v>
      </c>
      <c r="C682" t="s">
        <v>79</v>
      </c>
      <c r="D682">
        <v>8</v>
      </c>
      <c r="E682">
        <v>6</v>
      </c>
      <c r="F682" t="s">
        <v>87</v>
      </c>
      <c r="G682" s="8">
        <v>0.05</v>
      </c>
      <c r="H682">
        <f>Table1_1[[#This Row],[FTE]]*Table1_1[[#This Row],[VALUE]]</f>
        <v>0.4</v>
      </c>
    </row>
    <row r="683" spans="1:8" hidden="1" x14ac:dyDescent="0.35">
      <c r="A683" t="s">
        <v>76</v>
      </c>
      <c r="B683" t="s">
        <v>86</v>
      </c>
      <c r="C683" t="s">
        <v>79</v>
      </c>
      <c r="D683">
        <v>8</v>
      </c>
      <c r="E683">
        <v>6</v>
      </c>
      <c r="F683" t="s">
        <v>105</v>
      </c>
      <c r="G683" s="2">
        <v>1.7500000000000002E-2</v>
      </c>
      <c r="H683">
        <f>Table1_1[[#This Row],[FTE]]*Table1_1[[#This Row],[VALUE]]</f>
        <v>0.14000000000000001</v>
      </c>
    </row>
    <row r="684" spans="1:8" hidden="1" x14ac:dyDescent="0.35">
      <c r="A684" t="s">
        <v>76</v>
      </c>
      <c r="B684" t="s">
        <v>86</v>
      </c>
      <c r="C684" t="s">
        <v>79</v>
      </c>
      <c r="D684">
        <v>8</v>
      </c>
      <c r="E684">
        <v>6</v>
      </c>
      <c r="F684" t="s">
        <v>106</v>
      </c>
      <c r="G684" s="2">
        <v>0.85</v>
      </c>
      <c r="H684">
        <f>Table1_1[[#This Row],[FTE]]*Table1_1[[#This Row],[VALUE]]</f>
        <v>6.8</v>
      </c>
    </row>
    <row r="685" spans="1:8" x14ac:dyDescent="0.35">
      <c r="A685" t="s">
        <v>76</v>
      </c>
      <c r="B685" t="s">
        <v>86</v>
      </c>
      <c r="C685" t="s">
        <v>79</v>
      </c>
      <c r="D685">
        <v>8</v>
      </c>
      <c r="E685">
        <v>6</v>
      </c>
      <c r="F685" t="s">
        <v>107</v>
      </c>
      <c r="G685" s="8">
        <v>0</v>
      </c>
      <c r="H685">
        <f>Table1_1[[#This Row],[FTE]]*Table1_1[[#This Row],[VALUE]]</f>
        <v>0</v>
      </c>
    </row>
    <row r="686" spans="1:8" hidden="1" x14ac:dyDescent="0.35">
      <c r="A686" t="s">
        <v>76</v>
      </c>
      <c r="B686" t="s">
        <v>86</v>
      </c>
      <c r="C686" t="s">
        <v>79</v>
      </c>
      <c r="D686">
        <v>8</v>
      </c>
      <c r="E686">
        <v>7</v>
      </c>
      <c r="F686" t="s">
        <v>103</v>
      </c>
      <c r="G686" s="2">
        <v>1131.29</v>
      </c>
      <c r="H686">
        <f>Table1_1[[#This Row],[FTE]]*Table1_1[[#This Row],[VALUE]]</f>
        <v>9050.32</v>
      </c>
    </row>
    <row r="687" spans="1:8" hidden="1" x14ac:dyDescent="0.35">
      <c r="A687" t="s">
        <v>76</v>
      </c>
      <c r="B687" t="s">
        <v>86</v>
      </c>
      <c r="C687" t="s">
        <v>79</v>
      </c>
      <c r="D687">
        <v>8</v>
      </c>
      <c r="E687">
        <v>7</v>
      </c>
      <c r="F687" t="s">
        <v>104</v>
      </c>
      <c r="G687" s="2">
        <v>44660</v>
      </c>
      <c r="H687">
        <f>Table1_1[[#This Row],[FTE]]*Table1_1[[#This Row],[VALUE]]</f>
        <v>357280</v>
      </c>
    </row>
    <row r="688" spans="1:8" hidden="1" x14ac:dyDescent="0.35">
      <c r="A688" t="s">
        <v>76</v>
      </c>
      <c r="B688" t="s">
        <v>86</v>
      </c>
      <c r="C688" t="s">
        <v>79</v>
      </c>
      <c r="D688">
        <v>8</v>
      </c>
      <c r="E688">
        <v>7</v>
      </c>
      <c r="F688" t="s">
        <v>87</v>
      </c>
      <c r="G688" s="8">
        <v>0.05</v>
      </c>
      <c r="H688">
        <f>Table1_1[[#This Row],[FTE]]*Table1_1[[#This Row],[VALUE]]</f>
        <v>0.4</v>
      </c>
    </row>
    <row r="689" spans="1:8" hidden="1" x14ac:dyDescent="0.35">
      <c r="A689" t="s">
        <v>76</v>
      </c>
      <c r="B689" t="s">
        <v>86</v>
      </c>
      <c r="C689" t="s">
        <v>79</v>
      </c>
      <c r="D689">
        <v>8</v>
      </c>
      <c r="E689">
        <v>7</v>
      </c>
      <c r="F689" t="s">
        <v>105</v>
      </c>
      <c r="G689" s="2">
        <v>1.7500000000000002E-2</v>
      </c>
      <c r="H689">
        <f>Table1_1[[#This Row],[FTE]]*Table1_1[[#This Row],[VALUE]]</f>
        <v>0.14000000000000001</v>
      </c>
    </row>
    <row r="690" spans="1:8" hidden="1" x14ac:dyDescent="0.35">
      <c r="A690" t="s">
        <v>76</v>
      </c>
      <c r="B690" t="s">
        <v>86</v>
      </c>
      <c r="C690" t="s">
        <v>79</v>
      </c>
      <c r="D690">
        <v>8</v>
      </c>
      <c r="E690">
        <v>7</v>
      </c>
      <c r="F690" t="s">
        <v>106</v>
      </c>
      <c r="G690" s="2">
        <v>0.85</v>
      </c>
      <c r="H690">
        <f>Table1_1[[#This Row],[FTE]]*Table1_1[[#This Row],[VALUE]]</f>
        <v>6.8</v>
      </c>
    </row>
    <row r="691" spans="1:8" hidden="1" x14ac:dyDescent="0.35">
      <c r="A691" t="s">
        <v>76</v>
      </c>
      <c r="B691" t="s">
        <v>86</v>
      </c>
      <c r="C691" t="s">
        <v>79</v>
      </c>
      <c r="D691">
        <v>8</v>
      </c>
      <c r="E691">
        <v>7</v>
      </c>
      <c r="F691" t="s">
        <v>107</v>
      </c>
      <c r="G691" s="8">
        <v>0.22500000000000001</v>
      </c>
      <c r="H691">
        <f>Table1_1[[#This Row],[FTE]]*Table1_1[[#This Row],[VALUE]]</f>
        <v>1.8</v>
      </c>
    </row>
    <row r="692" spans="1:8" hidden="1" x14ac:dyDescent="0.35">
      <c r="A692" t="s">
        <v>76</v>
      </c>
      <c r="B692" t="s">
        <v>86</v>
      </c>
      <c r="C692" t="s">
        <v>79</v>
      </c>
      <c r="D692">
        <v>8</v>
      </c>
      <c r="E692">
        <v>8</v>
      </c>
      <c r="F692" t="s">
        <v>103</v>
      </c>
      <c r="G692" s="2">
        <v>1134.07</v>
      </c>
      <c r="H692">
        <f>Table1_1[[#This Row],[FTE]]*Table1_1[[#This Row],[VALUE]]</f>
        <v>9072.56</v>
      </c>
    </row>
    <row r="693" spans="1:8" hidden="1" x14ac:dyDescent="0.35">
      <c r="A693" t="s">
        <v>76</v>
      </c>
      <c r="B693" t="s">
        <v>86</v>
      </c>
      <c r="C693" t="s">
        <v>79</v>
      </c>
      <c r="D693">
        <v>8</v>
      </c>
      <c r="E693">
        <v>8</v>
      </c>
      <c r="F693" t="s">
        <v>104</v>
      </c>
      <c r="G693" s="2">
        <v>44770</v>
      </c>
      <c r="H693">
        <f>Table1_1[[#This Row],[FTE]]*Table1_1[[#This Row],[VALUE]]</f>
        <v>358160</v>
      </c>
    </row>
    <row r="694" spans="1:8" x14ac:dyDescent="0.35">
      <c r="A694" t="s">
        <v>76</v>
      </c>
      <c r="B694" t="s">
        <v>86</v>
      </c>
      <c r="C694" t="s">
        <v>79</v>
      </c>
      <c r="D694">
        <v>8</v>
      </c>
      <c r="E694">
        <v>8</v>
      </c>
      <c r="F694" t="s">
        <v>87</v>
      </c>
      <c r="G694" s="8">
        <v>0.05</v>
      </c>
      <c r="H694">
        <f>Table1_1[[#This Row],[FTE]]*Table1_1[[#This Row],[VALUE]]</f>
        <v>0.4</v>
      </c>
    </row>
    <row r="695" spans="1:8" hidden="1" x14ac:dyDescent="0.35">
      <c r="A695" t="s">
        <v>76</v>
      </c>
      <c r="B695" t="s">
        <v>86</v>
      </c>
      <c r="C695" t="s">
        <v>79</v>
      </c>
      <c r="D695">
        <v>8</v>
      </c>
      <c r="E695">
        <v>8</v>
      </c>
      <c r="F695" t="s">
        <v>105</v>
      </c>
      <c r="G695" s="2">
        <v>1.7500000000000002E-2</v>
      </c>
      <c r="H695">
        <f>Table1_1[[#This Row],[FTE]]*Table1_1[[#This Row],[VALUE]]</f>
        <v>0.14000000000000001</v>
      </c>
    </row>
    <row r="696" spans="1:8" hidden="1" x14ac:dyDescent="0.35">
      <c r="A696" t="s">
        <v>76</v>
      </c>
      <c r="B696" t="s">
        <v>86</v>
      </c>
      <c r="C696" t="s">
        <v>79</v>
      </c>
      <c r="D696">
        <v>8</v>
      </c>
      <c r="E696">
        <v>8</v>
      </c>
      <c r="F696" t="s">
        <v>106</v>
      </c>
      <c r="G696" s="2">
        <v>0.85</v>
      </c>
      <c r="H696">
        <f>Table1_1[[#This Row],[FTE]]*Table1_1[[#This Row],[VALUE]]</f>
        <v>6.8</v>
      </c>
    </row>
    <row r="697" spans="1:8" x14ac:dyDescent="0.35">
      <c r="A697" t="s">
        <v>76</v>
      </c>
      <c r="B697" t="s">
        <v>86</v>
      </c>
      <c r="C697" t="s">
        <v>79</v>
      </c>
      <c r="D697">
        <v>8</v>
      </c>
      <c r="E697">
        <v>8</v>
      </c>
      <c r="F697" t="s">
        <v>107</v>
      </c>
      <c r="G697" s="8">
        <v>0</v>
      </c>
      <c r="H697">
        <f>Table1_1[[#This Row],[FTE]]*Table1_1[[#This Row],[VALUE]]</f>
        <v>0</v>
      </c>
    </row>
    <row r="698" spans="1:8" hidden="1" x14ac:dyDescent="0.35">
      <c r="A698" t="s">
        <v>76</v>
      </c>
      <c r="B698" t="s">
        <v>86</v>
      </c>
      <c r="C698" t="s">
        <v>79</v>
      </c>
      <c r="D698">
        <v>8</v>
      </c>
      <c r="E698">
        <v>9</v>
      </c>
      <c r="F698" t="s">
        <v>103</v>
      </c>
      <c r="G698" s="2">
        <v>1136.8599999999999</v>
      </c>
      <c r="H698">
        <f>Table1_1[[#This Row],[FTE]]*Table1_1[[#This Row],[VALUE]]</f>
        <v>9094.8799999999992</v>
      </c>
    </row>
    <row r="699" spans="1:8" hidden="1" x14ac:dyDescent="0.35">
      <c r="A699" t="s">
        <v>76</v>
      </c>
      <c r="B699" t="s">
        <v>86</v>
      </c>
      <c r="C699" t="s">
        <v>79</v>
      </c>
      <c r="D699">
        <v>8</v>
      </c>
      <c r="E699">
        <v>9</v>
      </c>
      <c r="F699" t="s">
        <v>104</v>
      </c>
      <c r="G699" s="2">
        <v>44880</v>
      </c>
      <c r="H699">
        <f>Table1_1[[#This Row],[FTE]]*Table1_1[[#This Row],[VALUE]]</f>
        <v>359040</v>
      </c>
    </row>
    <row r="700" spans="1:8" x14ac:dyDescent="0.35">
      <c r="A700" t="s">
        <v>76</v>
      </c>
      <c r="B700" t="s">
        <v>86</v>
      </c>
      <c r="C700" t="s">
        <v>79</v>
      </c>
      <c r="D700">
        <v>8</v>
      </c>
      <c r="E700">
        <v>9</v>
      </c>
      <c r="F700" t="s">
        <v>87</v>
      </c>
      <c r="G700" s="8">
        <v>0.05</v>
      </c>
      <c r="H700">
        <f>Table1_1[[#This Row],[FTE]]*Table1_1[[#This Row],[VALUE]]</f>
        <v>0.4</v>
      </c>
    </row>
    <row r="701" spans="1:8" hidden="1" x14ac:dyDescent="0.35">
      <c r="A701" t="s">
        <v>76</v>
      </c>
      <c r="B701" t="s">
        <v>86</v>
      </c>
      <c r="C701" t="s">
        <v>79</v>
      </c>
      <c r="D701">
        <v>8</v>
      </c>
      <c r="E701">
        <v>9</v>
      </c>
      <c r="F701" t="s">
        <v>105</v>
      </c>
      <c r="G701" s="2">
        <v>1.7500000000000002E-2</v>
      </c>
      <c r="H701">
        <f>Table1_1[[#This Row],[FTE]]*Table1_1[[#This Row],[VALUE]]</f>
        <v>0.14000000000000001</v>
      </c>
    </row>
    <row r="702" spans="1:8" hidden="1" x14ac:dyDescent="0.35">
      <c r="A702" t="s">
        <v>76</v>
      </c>
      <c r="B702" t="s">
        <v>86</v>
      </c>
      <c r="C702" t="s">
        <v>79</v>
      </c>
      <c r="D702">
        <v>8</v>
      </c>
      <c r="E702">
        <v>9</v>
      </c>
      <c r="F702" t="s">
        <v>106</v>
      </c>
      <c r="G702" s="2">
        <v>0.85</v>
      </c>
      <c r="H702">
        <f>Table1_1[[#This Row],[FTE]]*Table1_1[[#This Row],[VALUE]]</f>
        <v>6.8</v>
      </c>
    </row>
    <row r="703" spans="1:8" x14ac:dyDescent="0.35">
      <c r="A703" t="s">
        <v>76</v>
      </c>
      <c r="B703" t="s">
        <v>86</v>
      </c>
      <c r="C703" t="s">
        <v>79</v>
      </c>
      <c r="D703">
        <v>8</v>
      </c>
      <c r="E703">
        <v>9</v>
      </c>
      <c r="F703" t="s">
        <v>107</v>
      </c>
      <c r="G703" s="8">
        <v>0</v>
      </c>
      <c r="H703">
        <f>Table1_1[[#This Row],[FTE]]*Table1_1[[#This Row],[VALUE]]</f>
        <v>0</v>
      </c>
    </row>
    <row r="704" spans="1:8" hidden="1" x14ac:dyDescent="0.35">
      <c r="A704" t="s">
        <v>76</v>
      </c>
      <c r="B704" t="s">
        <v>86</v>
      </c>
      <c r="C704" t="s">
        <v>79</v>
      </c>
      <c r="D704">
        <v>8</v>
      </c>
      <c r="E704">
        <v>10</v>
      </c>
      <c r="F704" t="s">
        <v>103</v>
      </c>
      <c r="G704" s="2">
        <v>1139.6500000000001</v>
      </c>
      <c r="H704">
        <f>Table1_1[[#This Row],[FTE]]*Table1_1[[#This Row],[VALUE]]</f>
        <v>9117.2000000000007</v>
      </c>
    </row>
    <row r="705" spans="1:8" hidden="1" x14ac:dyDescent="0.35">
      <c r="A705" t="s">
        <v>76</v>
      </c>
      <c r="B705" t="s">
        <v>86</v>
      </c>
      <c r="C705" t="s">
        <v>79</v>
      </c>
      <c r="D705">
        <v>8</v>
      </c>
      <c r="E705">
        <v>10</v>
      </c>
      <c r="F705" t="s">
        <v>104</v>
      </c>
      <c r="G705" s="2">
        <v>44990</v>
      </c>
      <c r="H705">
        <f>Table1_1[[#This Row],[FTE]]*Table1_1[[#This Row],[VALUE]]</f>
        <v>359920</v>
      </c>
    </row>
    <row r="706" spans="1:8" x14ac:dyDescent="0.35">
      <c r="A706" t="s">
        <v>76</v>
      </c>
      <c r="B706" t="s">
        <v>86</v>
      </c>
      <c r="C706" t="s">
        <v>79</v>
      </c>
      <c r="D706">
        <v>8</v>
      </c>
      <c r="E706">
        <v>10</v>
      </c>
      <c r="F706" t="s">
        <v>87</v>
      </c>
      <c r="G706" s="8">
        <v>0.05</v>
      </c>
      <c r="H706">
        <f>Table1_1[[#This Row],[FTE]]*Table1_1[[#This Row],[VALUE]]</f>
        <v>0.4</v>
      </c>
    </row>
    <row r="707" spans="1:8" hidden="1" x14ac:dyDescent="0.35">
      <c r="A707" t="s">
        <v>76</v>
      </c>
      <c r="B707" t="s">
        <v>86</v>
      </c>
      <c r="C707" t="s">
        <v>79</v>
      </c>
      <c r="D707">
        <v>8</v>
      </c>
      <c r="E707">
        <v>10</v>
      </c>
      <c r="F707" t="s">
        <v>105</v>
      </c>
      <c r="G707" s="2">
        <v>1.7500000000000002E-2</v>
      </c>
      <c r="H707">
        <f>Table1_1[[#This Row],[FTE]]*Table1_1[[#This Row],[VALUE]]</f>
        <v>0.14000000000000001</v>
      </c>
    </row>
    <row r="708" spans="1:8" hidden="1" x14ac:dyDescent="0.35">
      <c r="A708" t="s">
        <v>76</v>
      </c>
      <c r="B708" t="s">
        <v>86</v>
      </c>
      <c r="C708" t="s">
        <v>79</v>
      </c>
      <c r="D708">
        <v>8</v>
      </c>
      <c r="E708">
        <v>10</v>
      </c>
      <c r="F708" t="s">
        <v>106</v>
      </c>
      <c r="G708" s="2">
        <v>0.85</v>
      </c>
      <c r="H708">
        <f>Table1_1[[#This Row],[FTE]]*Table1_1[[#This Row],[VALUE]]</f>
        <v>6.8</v>
      </c>
    </row>
    <row r="709" spans="1:8" x14ac:dyDescent="0.35">
      <c r="A709" t="s">
        <v>76</v>
      </c>
      <c r="B709" t="s">
        <v>86</v>
      </c>
      <c r="C709" t="s">
        <v>79</v>
      </c>
      <c r="D709">
        <v>8</v>
      </c>
      <c r="E709">
        <v>10</v>
      </c>
      <c r="F709" t="s">
        <v>107</v>
      </c>
      <c r="G709" s="8">
        <v>0.22500000000000001</v>
      </c>
      <c r="H709">
        <f>Table1_1[[#This Row],[FTE]]*Table1_1[[#This Row],[VALUE]]</f>
        <v>1.8</v>
      </c>
    </row>
    <row r="710" spans="1:8" hidden="1" x14ac:dyDescent="0.35">
      <c r="A710" t="s">
        <v>76</v>
      </c>
      <c r="B710" t="s">
        <v>86</v>
      </c>
      <c r="C710" t="s">
        <v>79</v>
      </c>
      <c r="D710">
        <v>8</v>
      </c>
      <c r="E710">
        <v>11</v>
      </c>
      <c r="F710" t="s">
        <v>103</v>
      </c>
      <c r="G710" s="2">
        <v>1142.43</v>
      </c>
      <c r="H710">
        <f>Table1_1[[#This Row],[FTE]]*Table1_1[[#This Row],[VALUE]]</f>
        <v>9139.44</v>
      </c>
    </row>
    <row r="711" spans="1:8" hidden="1" x14ac:dyDescent="0.35">
      <c r="A711" t="s">
        <v>76</v>
      </c>
      <c r="B711" t="s">
        <v>86</v>
      </c>
      <c r="C711" t="s">
        <v>79</v>
      </c>
      <c r="D711">
        <v>8</v>
      </c>
      <c r="E711">
        <v>11</v>
      </c>
      <c r="F711" t="s">
        <v>104</v>
      </c>
      <c r="G711" s="2">
        <v>45100</v>
      </c>
      <c r="H711">
        <f>Table1_1[[#This Row],[FTE]]*Table1_1[[#This Row],[VALUE]]</f>
        <v>360800</v>
      </c>
    </row>
    <row r="712" spans="1:8" x14ac:dyDescent="0.35">
      <c r="A712" t="s">
        <v>76</v>
      </c>
      <c r="B712" t="s">
        <v>86</v>
      </c>
      <c r="C712" t="s">
        <v>79</v>
      </c>
      <c r="D712">
        <v>8</v>
      </c>
      <c r="E712">
        <v>11</v>
      </c>
      <c r="F712" t="s">
        <v>87</v>
      </c>
      <c r="G712" s="8">
        <v>0.05</v>
      </c>
      <c r="H712">
        <f>Table1_1[[#This Row],[FTE]]*Table1_1[[#This Row],[VALUE]]</f>
        <v>0.4</v>
      </c>
    </row>
    <row r="713" spans="1:8" hidden="1" x14ac:dyDescent="0.35">
      <c r="A713" t="s">
        <v>76</v>
      </c>
      <c r="B713" t="s">
        <v>86</v>
      </c>
      <c r="C713" t="s">
        <v>79</v>
      </c>
      <c r="D713">
        <v>8</v>
      </c>
      <c r="E713">
        <v>11</v>
      </c>
      <c r="F713" t="s">
        <v>105</v>
      </c>
      <c r="G713" s="2">
        <v>1.7500000000000002E-2</v>
      </c>
      <c r="H713">
        <f>Table1_1[[#This Row],[FTE]]*Table1_1[[#This Row],[VALUE]]</f>
        <v>0.14000000000000001</v>
      </c>
    </row>
    <row r="714" spans="1:8" hidden="1" x14ac:dyDescent="0.35">
      <c r="A714" t="s">
        <v>76</v>
      </c>
      <c r="B714" t="s">
        <v>86</v>
      </c>
      <c r="C714" t="s">
        <v>79</v>
      </c>
      <c r="D714">
        <v>8</v>
      </c>
      <c r="E714">
        <v>11</v>
      </c>
      <c r="F714" t="s">
        <v>106</v>
      </c>
      <c r="G714" s="2">
        <v>0.85</v>
      </c>
      <c r="H714">
        <f>Table1_1[[#This Row],[FTE]]*Table1_1[[#This Row],[VALUE]]</f>
        <v>6.8</v>
      </c>
    </row>
    <row r="715" spans="1:8" x14ac:dyDescent="0.35">
      <c r="A715" t="s">
        <v>76</v>
      </c>
      <c r="B715" t="s">
        <v>86</v>
      </c>
      <c r="C715" t="s">
        <v>79</v>
      </c>
      <c r="D715">
        <v>8</v>
      </c>
      <c r="E715">
        <v>11</v>
      </c>
      <c r="F715" t="s">
        <v>107</v>
      </c>
      <c r="G715" s="8">
        <v>0</v>
      </c>
      <c r="H715">
        <f>Table1_1[[#This Row],[FTE]]*Table1_1[[#This Row],[VALUE]]</f>
        <v>0</v>
      </c>
    </row>
    <row r="716" spans="1:8" hidden="1" x14ac:dyDescent="0.35">
      <c r="A716" t="s">
        <v>76</v>
      </c>
      <c r="B716" t="s">
        <v>86</v>
      </c>
      <c r="C716" t="s">
        <v>79</v>
      </c>
      <c r="D716">
        <v>8</v>
      </c>
      <c r="E716">
        <v>12</v>
      </c>
      <c r="F716" t="s">
        <v>103</v>
      </c>
      <c r="G716" s="2">
        <v>1145.22</v>
      </c>
      <c r="H716">
        <f>Table1_1[[#This Row],[FTE]]*Table1_1[[#This Row],[VALUE]]</f>
        <v>9161.76</v>
      </c>
    </row>
    <row r="717" spans="1:8" hidden="1" x14ac:dyDescent="0.35">
      <c r="A717" t="s">
        <v>76</v>
      </c>
      <c r="B717" t="s">
        <v>86</v>
      </c>
      <c r="C717" t="s">
        <v>79</v>
      </c>
      <c r="D717">
        <v>8</v>
      </c>
      <c r="E717">
        <v>12</v>
      </c>
      <c r="F717" t="s">
        <v>104</v>
      </c>
      <c r="G717" s="2">
        <v>45210</v>
      </c>
      <c r="H717">
        <f>Table1_1[[#This Row],[FTE]]*Table1_1[[#This Row],[VALUE]]</f>
        <v>361680</v>
      </c>
    </row>
    <row r="718" spans="1:8" x14ac:dyDescent="0.35">
      <c r="A718" t="s">
        <v>76</v>
      </c>
      <c r="B718" t="s">
        <v>86</v>
      </c>
      <c r="C718" t="s">
        <v>79</v>
      </c>
      <c r="D718">
        <v>8</v>
      </c>
      <c r="E718">
        <v>12</v>
      </c>
      <c r="F718" t="s">
        <v>87</v>
      </c>
      <c r="G718" s="8">
        <v>0.05</v>
      </c>
      <c r="H718">
        <f>Table1_1[[#This Row],[FTE]]*Table1_1[[#This Row],[VALUE]]</f>
        <v>0.4</v>
      </c>
    </row>
    <row r="719" spans="1:8" hidden="1" x14ac:dyDescent="0.35">
      <c r="A719" t="s">
        <v>76</v>
      </c>
      <c r="B719" t="s">
        <v>86</v>
      </c>
      <c r="C719" t="s">
        <v>79</v>
      </c>
      <c r="D719">
        <v>8</v>
      </c>
      <c r="E719">
        <v>12</v>
      </c>
      <c r="F719" t="s">
        <v>105</v>
      </c>
      <c r="G719" s="2">
        <v>1.7500000000000002E-2</v>
      </c>
      <c r="H719">
        <f>Table1_1[[#This Row],[FTE]]*Table1_1[[#This Row],[VALUE]]</f>
        <v>0.14000000000000001</v>
      </c>
    </row>
    <row r="720" spans="1:8" hidden="1" x14ac:dyDescent="0.35">
      <c r="A720" t="s">
        <v>76</v>
      </c>
      <c r="B720" t="s">
        <v>86</v>
      </c>
      <c r="C720" t="s">
        <v>79</v>
      </c>
      <c r="D720">
        <v>8</v>
      </c>
      <c r="E720">
        <v>12</v>
      </c>
      <c r="F720" t="s">
        <v>106</v>
      </c>
      <c r="G720" s="2">
        <v>0.85</v>
      </c>
      <c r="H720">
        <f>Table1_1[[#This Row],[FTE]]*Table1_1[[#This Row],[VALUE]]</f>
        <v>6.8</v>
      </c>
    </row>
    <row r="721" spans="1:8" x14ac:dyDescent="0.35">
      <c r="A721" t="s">
        <v>76</v>
      </c>
      <c r="B721" t="s">
        <v>86</v>
      </c>
      <c r="C721" t="s">
        <v>79</v>
      </c>
      <c r="D721">
        <v>8</v>
      </c>
      <c r="E721">
        <v>12</v>
      </c>
      <c r="F721" t="s">
        <v>107</v>
      </c>
      <c r="G721" s="8">
        <v>0</v>
      </c>
      <c r="H721">
        <f>Table1_1[[#This Row],[FTE]]*Table1_1[[#This Row],[VALUE]]</f>
        <v>0</v>
      </c>
    </row>
    <row r="722" spans="1:8" hidden="1" x14ac:dyDescent="0.35">
      <c r="A722" t="s">
        <v>76</v>
      </c>
      <c r="B722" t="s">
        <v>86</v>
      </c>
      <c r="C722" t="s">
        <v>80</v>
      </c>
      <c r="D722">
        <v>4</v>
      </c>
      <c r="E722">
        <v>1</v>
      </c>
      <c r="F722" t="s">
        <v>103</v>
      </c>
      <c r="G722" s="2">
        <v>1153.8</v>
      </c>
      <c r="H722">
        <f>Table1_1[[#This Row],[FTE]]*Table1_1[[#This Row],[VALUE]]</f>
        <v>4615.2</v>
      </c>
    </row>
    <row r="723" spans="1:8" hidden="1" x14ac:dyDescent="0.35">
      <c r="A723" t="s">
        <v>76</v>
      </c>
      <c r="B723" t="s">
        <v>86</v>
      </c>
      <c r="C723" t="s">
        <v>80</v>
      </c>
      <c r="D723">
        <v>4</v>
      </c>
      <c r="E723">
        <v>1</v>
      </c>
      <c r="F723" t="s">
        <v>104</v>
      </c>
      <c r="G723" s="2">
        <v>48000</v>
      </c>
      <c r="H723">
        <f>Table1_1[[#This Row],[FTE]]*Table1_1[[#This Row],[VALUE]]</f>
        <v>192000</v>
      </c>
    </row>
    <row r="724" spans="1:8" hidden="1" x14ac:dyDescent="0.35">
      <c r="A724" t="s">
        <v>76</v>
      </c>
      <c r="B724" t="s">
        <v>86</v>
      </c>
      <c r="C724" t="s">
        <v>80</v>
      </c>
      <c r="D724">
        <v>4</v>
      </c>
      <c r="E724">
        <v>1</v>
      </c>
      <c r="F724" t="s">
        <v>87</v>
      </c>
      <c r="G724" s="8">
        <v>0.01</v>
      </c>
      <c r="H724">
        <f>Table1_1[[#This Row],[FTE]]*Table1_1[[#This Row],[VALUE]]</f>
        <v>0.04</v>
      </c>
    </row>
    <row r="725" spans="1:8" hidden="1" x14ac:dyDescent="0.35">
      <c r="A725" t="s">
        <v>76</v>
      </c>
      <c r="B725" t="s">
        <v>86</v>
      </c>
      <c r="C725" t="s">
        <v>80</v>
      </c>
      <c r="D725">
        <v>4</v>
      </c>
      <c r="E725">
        <v>1</v>
      </c>
      <c r="F725" t="s">
        <v>105</v>
      </c>
      <c r="G725" s="2">
        <v>1.7500000000000002E-2</v>
      </c>
      <c r="H725">
        <f>Table1_1[[#This Row],[FTE]]*Table1_1[[#This Row],[VALUE]]</f>
        <v>7.0000000000000007E-2</v>
      </c>
    </row>
    <row r="726" spans="1:8" hidden="1" x14ac:dyDescent="0.35">
      <c r="A726" t="s">
        <v>76</v>
      </c>
      <c r="B726" t="s">
        <v>86</v>
      </c>
      <c r="C726" t="s">
        <v>80</v>
      </c>
      <c r="D726">
        <v>4</v>
      </c>
      <c r="E726">
        <v>1</v>
      </c>
      <c r="F726" t="s">
        <v>106</v>
      </c>
      <c r="G726" s="2">
        <v>0.85</v>
      </c>
      <c r="H726">
        <f>Table1_1[[#This Row],[FTE]]*Table1_1[[#This Row],[VALUE]]</f>
        <v>3.4</v>
      </c>
    </row>
    <row r="727" spans="1:8" hidden="1" x14ac:dyDescent="0.35">
      <c r="A727" t="s">
        <v>76</v>
      </c>
      <c r="B727" t="s">
        <v>86</v>
      </c>
      <c r="C727" t="s">
        <v>80</v>
      </c>
      <c r="D727">
        <v>4</v>
      </c>
      <c r="E727">
        <v>1</v>
      </c>
      <c r="F727" t="s">
        <v>107</v>
      </c>
      <c r="G727" s="8">
        <v>0.26</v>
      </c>
      <c r="H727">
        <f>Table1_1[[#This Row],[FTE]]*Table1_1[[#This Row],[VALUE]]</f>
        <v>1.04</v>
      </c>
    </row>
    <row r="728" spans="1:8" hidden="1" x14ac:dyDescent="0.35">
      <c r="A728" t="s">
        <v>76</v>
      </c>
      <c r="B728" t="s">
        <v>86</v>
      </c>
      <c r="C728" t="s">
        <v>80</v>
      </c>
      <c r="D728">
        <v>4</v>
      </c>
      <c r="E728">
        <v>2</v>
      </c>
      <c r="F728" t="s">
        <v>103</v>
      </c>
      <c r="G728" s="2">
        <v>1156.68</v>
      </c>
      <c r="H728">
        <f>Table1_1[[#This Row],[FTE]]*Table1_1[[#This Row],[VALUE]]</f>
        <v>4626.72</v>
      </c>
    </row>
    <row r="729" spans="1:8" hidden="1" x14ac:dyDescent="0.35">
      <c r="A729" t="s">
        <v>76</v>
      </c>
      <c r="B729" t="s">
        <v>86</v>
      </c>
      <c r="C729" t="s">
        <v>80</v>
      </c>
      <c r="D729">
        <v>4</v>
      </c>
      <c r="E729">
        <v>2</v>
      </c>
      <c r="F729" t="s">
        <v>104</v>
      </c>
      <c r="G729" s="2">
        <v>48120</v>
      </c>
      <c r="H729">
        <f>Table1_1[[#This Row],[FTE]]*Table1_1[[#This Row],[VALUE]]</f>
        <v>192480</v>
      </c>
    </row>
    <row r="730" spans="1:8" x14ac:dyDescent="0.35">
      <c r="A730" t="s">
        <v>76</v>
      </c>
      <c r="B730" t="s">
        <v>86</v>
      </c>
      <c r="C730" t="s">
        <v>80</v>
      </c>
      <c r="D730">
        <v>4</v>
      </c>
      <c r="E730">
        <v>2</v>
      </c>
      <c r="F730" t="s">
        <v>87</v>
      </c>
      <c r="G730" s="8">
        <v>0.01</v>
      </c>
      <c r="H730">
        <f>Table1_1[[#This Row],[FTE]]*Table1_1[[#This Row],[VALUE]]</f>
        <v>0.04</v>
      </c>
    </row>
    <row r="731" spans="1:8" hidden="1" x14ac:dyDescent="0.35">
      <c r="A731" t="s">
        <v>76</v>
      </c>
      <c r="B731" t="s">
        <v>86</v>
      </c>
      <c r="C731" t="s">
        <v>80</v>
      </c>
      <c r="D731">
        <v>4</v>
      </c>
      <c r="E731">
        <v>2</v>
      </c>
      <c r="F731" t="s">
        <v>105</v>
      </c>
      <c r="G731" s="2">
        <v>1.7500000000000002E-2</v>
      </c>
      <c r="H731">
        <f>Table1_1[[#This Row],[FTE]]*Table1_1[[#This Row],[VALUE]]</f>
        <v>7.0000000000000007E-2</v>
      </c>
    </row>
    <row r="732" spans="1:8" hidden="1" x14ac:dyDescent="0.35">
      <c r="A732" t="s">
        <v>76</v>
      </c>
      <c r="B732" t="s">
        <v>86</v>
      </c>
      <c r="C732" t="s">
        <v>80</v>
      </c>
      <c r="D732">
        <v>4</v>
      </c>
      <c r="E732">
        <v>2</v>
      </c>
      <c r="F732" t="s">
        <v>106</v>
      </c>
      <c r="G732" s="2">
        <v>0.85</v>
      </c>
      <c r="H732">
        <f>Table1_1[[#This Row],[FTE]]*Table1_1[[#This Row],[VALUE]]</f>
        <v>3.4</v>
      </c>
    </row>
    <row r="733" spans="1:8" x14ac:dyDescent="0.35">
      <c r="A733" t="s">
        <v>76</v>
      </c>
      <c r="B733" t="s">
        <v>86</v>
      </c>
      <c r="C733" t="s">
        <v>80</v>
      </c>
      <c r="D733">
        <v>4</v>
      </c>
      <c r="E733">
        <v>2</v>
      </c>
      <c r="F733" t="s">
        <v>107</v>
      </c>
      <c r="G733" s="8">
        <v>0</v>
      </c>
      <c r="H733">
        <f>Table1_1[[#This Row],[FTE]]*Table1_1[[#This Row],[VALUE]]</f>
        <v>0</v>
      </c>
    </row>
    <row r="734" spans="1:8" hidden="1" x14ac:dyDescent="0.35">
      <c r="A734" t="s">
        <v>76</v>
      </c>
      <c r="B734" t="s">
        <v>86</v>
      </c>
      <c r="C734" t="s">
        <v>80</v>
      </c>
      <c r="D734">
        <v>4</v>
      </c>
      <c r="E734">
        <v>3</v>
      </c>
      <c r="F734" t="s">
        <v>103</v>
      </c>
      <c r="G734" s="2">
        <v>1159.57</v>
      </c>
      <c r="H734">
        <f>Table1_1[[#This Row],[FTE]]*Table1_1[[#This Row],[VALUE]]</f>
        <v>4638.28</v>
      </c>
    </row>
    <row r="735" spans="1:8" hidden="1" x14ac:dyDescent="0.35">
      <c r="A735" t="s">
        <v>76</v>
      </c>
      <c r="B735" t="s">
        <v>86</v>
      </c>
      <c r="C735" t="s">
        <v>80</v>
      </c>
      <c r="D735">
        <v>4</v>
      </c>
      <c r="E735">
        <v>3</v>
      </c>
      <c r="F735" t="s">
        <v>104</v>
      </c>
      <c r="G735" s="2">
        <v>48240</v>
      </c>
      <c r="H735">
        <f>Table1_1[[#This Row],[FTE]]*Table1_1[[#This Row],[VALUE]]</f>
        <v>192960</v>
      </c>
    </row>
    <row r="736" spans="1:8" x14ac:dyDescent="0.35">
      <c r="A736" t="s">
        <v>76</v>
      </c>
      <c r="B736" t="s">
        <v>86</v>
      </c>
      <c r="C736" t="s">
        <v>80</v>
      </c>
      <c r="D736">
        <v>4</v>
      </c>
      <c r="E736">
        <v>3</v>
      </c>
      <c r="F736" t="s">
        <v>87</v>
      </c>
      <c r="G736" s="8">
        <v>0.01</v>
      </c>
      <c r="H736">
        <f>Table1_1[[#This Row],[FTE]]*Table1_1[[#This Row],[VALUE]]</f>
        <v>0.04</v>
      </c>
    </row>
    <row r="737" spans="1:8" hidden="1" x14ac:dyDescent="0.35">
      <c r="A737" t="s">
        <v>76</v>
      </c>
      <c r="B737" t="s">
        <v>86</v>
      </c>
      <c r="C737" t="s">
        <v>80</v>
      </c>
      <c r="D737">
        <v>4</v>
      </c>
      <c r="E737">
        <v>3</v>
      </c>
      <c r="F737" t="s">
        <v>105</v>
      </c>
      <c r="G737" s="2">
        <v>1.7500000000000002E-2</v>
      </c>
      <c r="H737">
        <f>Table1_1[[#This Row],[FTE]]*Table1_1[[#This Row],[VALUE]]</f>
        <v>7.0000000000000007E-2</v>
      </c>
    </row>
    <row r="738" spans="1:8" hidden="1" x14ac:dyDescent="0.35">
      <c r="A738" t="s">
        <v>76</v>
      </c>
      <c r="B738" t="s">
        <v>86</v>
      </c>
      <c r="C738" t="s">
        <v>80</v>
      </c>
      <c r="D738">
        <v>4</v>
      </c>
      <c r="E738">
        <v>3</v>
      </c>
      <c r="F738" t="s">
        <v>106</v>
      </c>
      <c r="G738" s="2">
        <v>0.85</v>
      </c>
      <c r="H738">
        <f>Table1_1[[#This Row],[FTE]]*Table1_1[[#This Row],[VALUE]]</f>
        <v>3.4</v>
      </c>
    </row>
    <row r="739" spans="1:8" x14ac:dyDescent="0.35">
      <c r="A739" t="s">
        <v>76</v>
      </c>
      <c r="B739" t="s">
        <v>86</v>
      </c>
      <c r="C739" t="s">
        <v>80</v>
      </c>
      <c r="D739">
        <v>4</v>
      </c>
      <c r="E739">
        <v>3</v>
      </c>
      <c r="F739" t="s">
        <v>107</v>
      </c>
      <c r="G739" s="8">
        <v>0</v>
      </c>
      <c r="H739">
        <f>Table1_1[[#This Row],[FTE]]*Table1_1[[#This Row],[VALUE]]</f>
        <v>0</v>
      </c>
    </row>
    <row r="740" spans="1:8" hidden="1" x14ac:dyDescent="0.35">
      <c r="A740" t="s">
        <v>76</v>
      </c>
      <c r="B740" t="s">
        <v>86</v>
      </c>
      <c r="C740" t="s">
        <v>80</v>
      </c>
      <c r="D740">
        <v>4</v>
      </c>
      <c r="E740">
        <v>4</v>
      </c>
      <c r="F740" t="s">
        <v>103</v>
      </c>
      <c r="G740" s="2">
        <v>1162.45</v>
      </c>
      <c r="H740">
        <f>Table1_1[[#This Row],[FTE]]*Table1_1[[#This Row],[VALUE]]</f>
        <v>4649.8</v>
      </c>
    </row>
    <row r="741" spans="1:8" hidden="1" x14ac:dyDescent="0.35">
      <c r="A741" t="s">
        <v>76</v>
      </c>
      <c r="B741" t="s">
        <v>86</v>
      </c>
      <c r="C741" t="s">
        <v>80</v>
      </c>
      <c r="D741">
        <v>4</v>
      </c>
      <c r="E741">
        <v>4</v>
      </c>
      <c r="F741" t="s">
        <v>104</v>
      </c>
      <c r="G741" s="2">
        <v>48360</v>
      </c>
      <c r="H741">
        <f>Table1_1[[#This Row],[FTE]]*Table1_1[[#This Row],[VALUE]]</f>
        <v>193440</v>
      </c>
    </row>
    <row r="742" spans="1:8" x14ac:dyDescent="0.35">
      <c r="A742" t="s">
        <v>76</v>
      </c>
      <c r="B742" t="s">
        <v>86</v>
      </c>
      <c r="C742" t="s">
        <v>80</v>
      </c>
      <c r="D742">
        <v>4</v>
      </c>
      <c r="E742">
        <v>4</v>
      </c>
      <c r="F742" t="s">
        <v>87</v>
      </c>
      <c r="G742" s="8">
        <v>0.01</v>
      </c>
      <c r="H742">
        <f>Table1_1[[#This Row],[FTE]]*Table1_1[[#This Row],[VALUE]]</f>
        <v>0.04</v>
      </c>
    </row>
    <row r="743" spans="1:8" hidden="1" x14ac:dyDescent="0.35">
      <c r="A743" t="s">
        <v>76</v>
      </c>
      <c r="B743" t="s">
        <v>86</v>
      </c>
      <c r="C743" t="s">
        <v>80</v>
      </c>
      <c r="D743">
        <v>4</v>
      </c>
      <c r="E743">
        <v>4</v>
      </c>
      <c r="F743" t="s">
        <v>105</v>
      </c>
      <c r="G743" s="2">
        <v>1.7500000000000002E-2</v>
      </c>
      <c r="H743">
        <f>Table1_1[[#This Row],[FTE]]*Table1_1[[#This Row],[VALUE]]</f>
        <v>7.0000000000000007E-2</v>
      </c>
    </row>
    <row r="744" spans="1:8" hidden="1" x14ac:dyDescent="0.35">
      <c r="A744" t="s">
        <v>76</v>
      </c>
      <c r="B744" t="s">
        <v>86</v>
      </c>
      <c r="C744" t="s">
        <v>80</v>
      </c>
      <c r="D744">
        <v>4</v>
      </c>
      <c r="E744">
        <v>4</v>
      </c>
      <c r="F744" t="s">
        <v>106</v>
      </c>
      <c r="G744" s="2">
        <v>0.85</v>
      </c>
      <c r="H744">
        <f>Table1_1[[#This Row],[FTE]]*Table1_1[[#This Row],[VALUE]]</f>
        <v>3.4</v>
      </c>
    </row>
    <row r="745" spans="1:8" x14ac:dyDescent="0.35">
      <c r="A745" t="s">
        <v>76</v>
      </c>
      <c r="B745" t="s">
        <v>86</v>
      </c>
      <c r="C745" t="s">
        <v>80</v>
      </c>
      <c r="D745">
        <v>4</v>
      </c>
      <c r="E745">
        <v>4</v>
      </c>
      <c r="F745" t="s">
        <v>107</v>
      </c>
      <c r="G745" s="8">
        <v>0</v>
      </c>
      <c r="H745">
        <f>Table1_1[[#This Row],[FTE]]*Table1_1[[#This Row],[VALUE]]</f>
        <v>0</v>
      </c>
    </row>
    <row r="746" spans="1:8" hidden="1" x14ac:dyDescent="0.35">
      <c r="A746" t="s">
        <v>76</v>
      </c>
      <c r="B746" t="s">
        <v>86</v>
      </c>
      <c r="C746" t="s">
        <v>80</v>
      </c>
      <c r="D746">
        <v>4</v>
      </c>
      <c r="E746">
        <v>5</v>
      </c>
      <c r="F746" t="s">
        <v>103</v>
      </c>
      <c r="G746" s="2">
        <v>1165.3399999999999</v>
      </c>
      <c r="H746">
        <f>Table1_1[[#This Row],[FTE]]*Table1_1[[#This Row],[VALUE]]</f>
        <v>4661.3599999999997</v>
      </c>
    </row>
    <row r="747" spans="1:8" hidden="1" x14ac:dyDescent="0.35">
      <c r="A747" t="s">
        <v>76</v>
      </c>
      <c r="B747" t="s">
        <v>86</v>
      </c>
      <c r="C747" t="s">
        <v>80</v>
      </c>
      <c r="D747">
        <v>4</v>
      </c>
      <c r="E747">
        <v>5</v>
      </c>
      <c r="F747" t="s">
        <v>104</v>
      </c>
      <c r="G747" s="2">
        <v>48480</v>
      </c>
      <c r="H747">
        <f>Table1_1[[#This Row],[FTE]]*Table1_1[[#This Row],[VALUE]]</f>
        <v>193920</v>
      </c>
    </row>
    <row r="748" spans="1:8" x14ac:dyDescent="0.35">
      <c r="A748" t="s">
        <v>76</v>
      </c>
      <c r="B748" t="s">
        <v>86</v>
      </c>
      <c r="C748" t="s">
        <v>80</v>
      </c>
      <c r="D748">
        <v>4</v>
      </c>
      <c r="E748">
        <v>5</v>
      </c>
      <c r="F748" t="s">
        <v>87</v>
      </c>
      <c r="G748" s="8">
        <v>0.01</v>
      </c>
      <c r="H748">
        <f>Table1_1[[#This Row],[FTE]]*Table1_1[[#This Row],[VALUE]]</f>
        <v>0.04</v>
      </c>
    </row>
    <row r="749" spans="1:8" hidden="1" x14ac:dyDescent="0.35">
      <c r="A749" t="s">
        <v>76</v>
      </c>
      <c r="B749" t="s">
        <v>86</v>
      </c>
      <c r="C749" t="s">
        <v>80</v>
      </c>
      <c r="D749">
        <v>4</v>
      </c>
      <c r="E749">
        <v>5</v>
      </c>
      <c r="F749" t="s">
        <v>105</v>
      </c>
      <c r="G749" s="2">
        <v>1.7500000000000002E-2</v>
      </c>
      <c r="H749">
        <f>Table1_1[[#This Row],[FTE]]*Table1_1[[#This Row],[VALUE]]</f>
        <v>7.0000000000000007E-2</v>
      </c>
    </row>
    <row r="750" spans="1:8" hidden="1" x14ac:dyDescent="0.35">
      <c r="A750" t="s">
        <v>76</v>
      </c>
      <c r="B750" t="s">
        <v>86</v>
      </c>
      <c r="C750" t="s">
        <v>80</v>
      </c>
      <c r="D750">
        <v>4</v>
      </c>
      <c r="E750">
        <v>5</v>
      </c>
      <c r="F750" t="s">
        <v>106</v>
      </c>
      <c r="G750" s="2">
        <v>0.85</v>
      </c>
      <c r="H750">
        <f>Table1_1[[#This Row],[FTE]]*Table1_1[[#This Row],[VALUE]]</f>
        <v>3.4</v>
      </c>
    </row>
    <row r="751" spans="1:8" x14ac:dyDescent="0.35">
      <c r="A751" t="s">
        <v>76</v>
      </c>
      <c r="B751" t="s">
        <v>86</v>
      </c>
      <c r="C751" t="s">
        <v>80</v>
      </c>
      <c r="D751">
        <v>4</v>
      </c>
      <c r="E751">
        <v>5</v>
      </c>
      <c r="F751" t="s">
        <v>107</v>
      </c>
      <c r="G751" s="8">
        <v>0</v>
      </c>
      <c r="H751">
        <f>Table1_1[[#This Row],[FTE]]*Table1_1[[#This Row],[VALUE]]</f>
        <v>0</v>
      </c>
    </row>
    <row r="752" spans="1:8" hidden="1" x14ac:dyDescent="0.35">
      <c r="A752" t="s">
        <v>76</v>
      </c>
      <c r="B752" t="s">
        <v>86</v>
      </c>
      <c r="C752" t="s">
        <v>80</v>
      </c>
      <c r="D752">
        <v>4</v>
      </c>
      <c r="E752">
        <v>6</v>
      </c>
      <c r="F752" t="s">
        <v>103</v>
      </c>
      <c r="G752" s="2">
        <v>1168.22</v>
      </c>
      <c r="H752">
        <f>Table1_1[[#This Row],[FTE]]*Table1_1[[#This Row],[VALUE]]</f>
        <v>4672.88</v>
      </c>
    </row>
    <row r="753" spans="1:8" hidden="1" x14ac:dyDescent="0.35">
      <c r="A753" t="s">
        <v>76</v>
      </c>
      <c r="B753" t="s">
        <v>86</v>
      </c>
      <c r="C753" t="s">
        <v>80</v>
      </c>
      <c r="D753">
        <v>4</v>
      </c>
      <c r="E753">
        <v>6</v>
      </c>
      <c r="F753" t="s">
        <v>104</v>
      </c>
      <c r="G753" s="2">
        <v>48600</v>
      </c>
      <c r="H753">
        <f>Table1_1[[#This Row],[FTE]]*Table1_1[[#This Row],[VALUE]]</f>
        <v>194400</v>
      </c>
    </row>
    <row r="754" spans="1:8" x14ac:dyDescent="0.35">
      <c r="A754" t="s">
        <v>76</v>
      </c>
      <c r="B754" t="s">
        <v>86</v>
      </c>
      <c r="C754" t="s">
        <v>80</v>
      </c>
      <c r="D754">
        <v>4</v>
      </c>
      <c r="E754">
        <v>6</v>
      </c>
      <c r="F754" t="s">
        <v>87</v>
      </c>
      <c r="G754" s="8">
        <v>0.01</v>
      </c>
      <c r="H754">
        <f>Table1_1[[#This Row],[FTE]]*Table1_1[[#This Row],[VALUE]]</f>
        <v>0.04</v>
      </c>
    </row>
    <row r="755" spans="1:8" hidden="1" x14ac:dyDescent="0.35">
      <c r="A755" t="s">
        <v>76</v>
      </c>
      <c r="B755" t="s">
        <v>86</v>
      </c>
      <c r="C755" t="s">
        <v>80</v>
      </c>
      <c r="D755">
        <v>4</v>
      </c>
      <c r="E755">
        <v>6</v>
      </c>
      <c r="F755" t="s">
        <v>105</v>
      </c>
      <c r="G755" s="2">
        <v>1.7500000000000002E-2</v>
      </c>
      <c r="H755">
        <f>Table1_1[[#This Row],[FTE]]*Table1_1[[#This Row],[VALUE]]</f>
        <v>7.0000000000000007E-2</v>
      </c>
    </row>
    <row r="756" spans="1:8" hidden="1" x14ac:dyDescent="0.35">
      <c r="A756" t="s">
        <v>76</v>
      </c>
      <c r="B756" t="s">
        <v>86</v>
      </c>
      <c r="C756" t="s">
        <v>80</v>
      </c>
      <c r="D756">
        <v>4</v>
      </c>
      <c r="E756">
        <v>6</v>
      </c>
      <c r="F756" t="s">
        <v>106</v>
      </c>
      <c r="G756" s="2">
        <v>0.85</v>
      </c>
      <c r="H756">
        <f>Table1_1[[#This Row],[FTE]]*Table1_1[[#This Row],[VALUE]]</f>
        <v>3.4</v>
      </c>
    </row>
    <row r="757" spans="1:8" x14ac:dyDescent="0.35">
      <c r="A757" t="s">
        <v>76</v>
      </c>
      <c r="B757" t="s">
        <v>86</v>
      </c>
      <c r="C757" t="s">
        <v>80</v>
      </c>
      <c r="D757">
        <v>4</v>
      </c>
      <c r="E757">
        <v>6</v>
      </c>
      <c r="F757" t="s">
        <v>107</v>
      </c>
      <c r="G757" s="8">
        <v>0</v>
      </c>
      <c r="H757">
        <f>Table1_1[[#This Row],[FTE]]*Table1_1[[#This Row],[VALUE]]</f>
        <v>0</v>
      </c>
    </row>
    <row r="758" spans="1:8" hidden="1" x14ac:dyDescent="0.35">
      <c r="A758" t="s">
        <v>76</v>
      </c>
      <c r="B758" t="s">
        <v>86</v>
      </c>
      <c r="C758" t="s">
        <v>80</v>
      </c>
      <c r="D758">
        <v>4</v>
      </c>
      <c r="E758">
        <v>7</v>
      </c>
      <c r="F758" t="s">
        <v>103</v>
      </c>
      <c r="G758" s="2">
        <v>1171.1099999999999</v>
      </c>
      <c r="H758">
        <f>Table1_1[[#This Row],[FTE]]*Table1_1[[#This Row],[VALUE]]</f>
        <v>4684.4399999999996</v>
      </c>
    </row>
    <row r="759" spans="1:8" hidden="1" x14ac:dyDescent="0.35">
      <c r="A759" t="s">
        <v>76</v>
      </c>
      <c r="B759" t="s">
        <v>86</v>
      </c>
      <c r="C759" t="s">
        <v>80</v>
      </c>
      <c r="D759">
        <v>4</v>
      </c>
      <c r="E759">
        <v>7</v>
      </c>
      <c r="F759" t="s">
        <v>104</v>
      </c>
      <c r="G759" s="2">
        <v>48720</v>
      </c>
      <c r="H759">
        <f>Table1_1[[#This Row],[FTE]]*Table1_1[[#This Row],[VALUE]]</f>
        <v>194880</v>
      </c>
    </row>
    <row r="760" spans="1:8" hidden="1" x14ac:dyDescent="0.35">
      <c r="A760" t="s">
        <v>76</v>
      </c>
      <c r="B760" t="s">
        <v>86</v>
      </c>
      <c r="C760" t="s">
        <v>80</v>
      </c>
      <c r="D760">
        <v>4</v>
      </c>
      <c r="E760">
        <v>7</v>
      </c>
      <c r="F760" t="s">
        <v>87</v>
      </c>
      <c r="G760" s="8">
        <v>0.01</v>
      </c>
      <c r="H760">
        <f>Table1_1[[#This Row],[FTE]]*Table1_1[[#This Row],[VALUE]]</f>
        <v>0.04</v>
      </c>
    </row>
    <row r="761" spans="1:8" hidden="1" x14ac:dyDescent="0.35">
      <c r="A761" t="s">
        <v>76</v>
      </c>
      <c r="B761" t="s">
        <v>86</v>
      </c>
      <c r="C761" t="s">
        <v>80</v>
      </c>
      <c r="D761">
        <v>4</v>
      </c>
      <c r="E761">
        <v>7</v>
      </c>
      <c r="F761" t="s">
        <v>105</v>
      </c>
      <c r="G761" s="2">
        <v>1.7500000000000002E-2</v>
      </c>
      <c r="H761">
        <f>Table1_1[[#This Row],[FTE]]*Table1_1[[#This Row],[VALUE]]</f>
        <v>7.0000000000000007E-2</v>
      </c>
    </row>
    <row r="762" spans="1:8" hidden="1" x14ac:dyDescent="0.35">
      <c r="A762" t="s">
        <v>76</v>
      </c>
      <c r="B762" t="s">
        <v>86</v>
      </c>
      <c r="C762" t="s">
        <v>80</v>
      </c>
      <c r="D762">
        <v>4</v>
      </c>
      <c r="E762">
        <v>7</v>
      </c>
      <c r="F762" t="s">
        <v>106</v>
      </c>
      <c r="G762" s="2">
        <v>0.85</v>
      </c>
      <c r="H762">
        <f>Table1_1[[#This Row],[FTE]]*Table1_1[[#This Row],[VALUE]]</f>
        <v>3.4</v>
      </c>
    </row>
    <row r="763" spans="1:8" hidden="1" x14ac:dyDescent="0.35">
      <c r="A763" t="s">
        <v>76</v>
      </c>
      <c r="B763" t="s">
        <v>86</v>
      </c>
      <c r="C763" t="s">
        <v>80</v>
      </c>
      <c r="D763">
        <v>4</v>
      </c>
      <c r="E763">
        <v>7</v>
      </c>
      <c r="F763" t="s">
        <v>107</v>
      </c>
      <c r="G763" s="8">
        <v>0.26</v>
      </c>
      <c r="H763">
        <f>Table1_1[[#This Row],[FTE]]*Table1_1[[#This Row],[VALUE]]</f>
        <v>1.04</v>
      </c>
    </row>
    <row r="764" spans="1:8" hidden="1" x14ac:dyDescent="0.35">
      <c r="A764" t="s">
        <v>76</v>
      </c>
      <c r="B764" t="s">
        <v>86</v>
      </c>
      <c r="C764" t="s">
        <v>80</v>
      </c>
      <c r="D764">
        <v>4</v>
      </c>
      <c r="E764">
        <v>8</v>
      </c>
      <c r="F764" t="s">
        <v>103</v>
      </c>
      <c r="G764" s="2">
        <v>1173.99</v>
      </c>
      <c r="H764">
        <f>Table1_1[[#This Row],[FTE]]*Table1_1[[#This Row],[VALUE]]</f>
        <v>4695.96</v>
      </c>
    </row>
    <row r="765" spans="1:8" hidden="1" x14ac:dyDescent="0.35">
      <c r="A765" t="s">
        <v>76</v>
      </c>
      <c r="B765" t="s">
        <v>86</v>
      </c>
      <c r="C765" t="s">
        <v>80</v>
      </c>
      <c r="D765">
        <v>4</v>
      </c>
      <c r="E765">
        <v>8</v>
      </c>
      <c r="F765" t="s">
        <v>104</v>
      </c>
      <c r="G765" s="2">
        <v>48840</v>
      </c>
      <c r="H765">
        <f>Table1_1[[#This Row],[FTE]]*Table1_1[[#This Row],[VALUE]]</f>
        <v>195360</v>
      </c>
    </row>
    <row r="766" spans="1:8" x14ac:dyDescent="0.35">
      <c r="A766" t="s">
        <v>76</v>
      </c>
      <c r="B766" t="s">
        <v>86</v>
      </c>
      <c r="C766" t="s">
        <v>80</v>
      </c>
      <c r="D766">
        <v>4</v>
      </c>
      <c r="E766">
        <v>8</v>
      </c>
      <c r="F766" t="s">
        <v>87</v>
      </c>
      <c r="G766" s="8">
        <v>0.01</v>
      </c>
      <c r="H766">
        <f>Table1_1[[#This Row],[FTE]]*Table1_1[[#This Row],[VALUE]]</f>
        <v>0.04</v>
      </c>
    </row>
    <row r="767" spans="1:8" hidden="1" x14ac:dyDescent="0.35">
      <c r="A767" t="s">
        <v>76</v>
      </c>
      <c r="B767" t="s">
        <v>86</v>
      </c>
      <c r="C767" t="s">
        <v>80</v>
      </c>
      <c r="D767">
        <v>4</v>
      </c>
      <c r="E767">
        <v>8</v>
      </c>
      <c r="F767" t="s">
        <v>105</v>
      </c>
      <c r="G767" s="2">
        <v>1.7500000000000002E-2</v>
      </c>
      <c r="H767">
        <f>Table1_1[[#This Row],[FTE]]*Table1_1[[#This Row],[VALUE]]</f>
        <v>7.0000000000000007E-2</v>
      </c>
    </row>
    <row r="768" spans="1:8" hidden="1" x14ac:dyDescent="0.35">
      <c r="A768" t="s">
        <v>76</v>
      </c>
      <c r="B768" t="s">
        <v>86</v>
      </c>
      <c r="C768" t="s">
        <v>80</v>
      </c>
      <c r="D768">
        <v>4</v>
      </c>
      <c r="E768">
        <v>8</v>
      </c>
      <c r="F768" t="s">
        <v>106</v>
      </c>
      <c r="G768" s="2">
        <v>0.85</v>
      </c>
      <c r="H768">
        <f>Table1_1[[#This Row],[FTE]]*Table1_1[[#This Row],[VALUE]]</f>
        <v>3.4</v>
      </c>
    </row>
    <row r="769" spans="1:8" x14ac:dyDescent="0.35">
      <c r="A769" t="s">
        <v>76</v>
      </c>
      <c r="B769" t="s">
        <v>86</v>
      </c>
      <c r="C769" t="s">
        <v>80</v>
      </c>
      <c r="D769">
        <v>4</v>
      </c>
      <c r="E769">
        <v>8</v>
      </c>
      <c r="F769" t="s">
        <v>107</v>
      </c>
      <c r="G769" s="8">
        <v>0</v>
      </c>
      <c r="H769">
        <f>Table1_1[[#This Row],[FTE]]*Table1_1[[#This Row],[VALUE]]</f>
        <v>0</v>
      </c>
    </row>
    <row r="770" spans="1:8" hidden="1" x14ac:dyDescent="0.35">
      <c r="A770" t="s">
        <v>76</v>
      </c>
      <c r="B770" t="s">
        <v>86</v>
      </c>
      <c r="C770" t="s">
        <v>80</v>
      </c>
      <c r="D770">
        <v>4</v>
      </c>
      <c r="E770">
        <v>9</v>
      </c>
      <c r="F770" t="s">
        <v>103</v>
      </c>
      <c r="G770" s="2">
        <v>1176.8800000000001</v>
      </c>
      <c r="H770">
        <f>Table1_1[[#This Row],[FTE]]*Table1_1[[#This Row],[VALUE]]</f>
        <v>4707.5200000000004</v>
      </c>
    </row>
    <row r="771" spans="1:8" hidden="1" x14ac:dyDescent="0.35">
      <c r="A771" t="s">
        <v>76</v>
      </c>
      <c r="B771" t="s">
        <v>86</v>
      </c>
      <c r="C771" t="s">
        <v>80</v>
      </c>
      <c r="D771">
        <v>4</v>
      </c>
      <c r="E771">
        <v>9</v>
      </c>
      <c r="F771" t="s">
        <v>104</v>
      </c>
      <c r="G771" s="2">
        <v>48960</v>
      </c>
      <c r="H771">
        <f>Table1_1[[#This Row],[FTE]]*Table1_1[[#This Row],[VALUE]]</f>
        <v>195840</v>
      </c>
    </row>
    <row r="772" spans="1:8" x14ac:dyDescent="0.35">
      <c r="A772" t="s">
        <v>76</v>
      </c>
      <c r="B772" t="s">
        <v>86</v>
      </c>
      <c r="C772" t="s">
        <v>80</v>
      </c>
      <c r="D772">
        <v>4</v>
      </c>
      <c r="E772">
        <v>9</v>
      </c>
      <c r="F772" t="s">
        <v>87</v>
      </c>
      <c r="G772" s="8">
        <v>0.01</v>
      </c>
      <c r="H772">
        <f>Table1_1[[#This Row],[FTE]]*Table1_1[[#This Row],[VALUE]]</f>
        <v>0.04</v>
      </c>
    </row>
    <row r="773" spans="1:8" hidden="1" x14ac:dyDescent="0.35">
      <c r="A773" t="s">
        <v>76</v>
      </c>
      <c r="B773" t="s">
        <v>86</v>
      </c>
      <c r="C773" t="s">
        <v>80</v>
      </c>
      <c r="D773">
        <v>4</v>
      </c>
      <c r="E773">
        <v>9</v>
      </c>
      <c r="F773" t="s">
        <v>105</v>
      </c>
      <c r="G773" s="2">
        <v>1.7500000000000002E-2</v>
      </c>
      <c r="H773">
        <f>Table1_1[[#This Row],[FTE]]*Table1_1[[#This Row],[VALUE]]</f>
        <v>7.0000000000000007E-2</v>
      </c>
    </row>
    <row r="774" spans="1:8" hidden="1" x14ac:dyDescent="0.35">
      <c r="A774" t="s">
        <v>76</v>
      </c>
      <c r="B774" t="s">
        <v>86</v>
      </c>
      <c r="C774" t="s">
        <v>80</v>
      </c>
      <c r="D774">
        <v>4</v>
      </c>
      <c r="E774">
        <v>9</v>
      </c>
      <c r="F774" t="s">
        <v>106</v>
      </c>
      <c r="G774" s="2">
        <v>0.85</v>
      </c>
      <c r="H774">
        <f>Table1_1[[#This Row],[FTE]]*Table1_1[[#This Row],[VALUE]]</f>
        <v>3.4</v>
      </c>
    </row>
    <row r="775" spans="1:8" x14ac:dyDescent="0.35">
      <c r="A775" t="s">
        <v>76</v>
      </c>
      <c r="B775" t="s">
        <v>86</v>
      </c>
      <c r="C775" t="s">
        <v>80</v>
      </c>
      <c r="D775">
        <v>4</v>
      </c>
      <c r="E775">
        <v>9</v>
      </c>
      <c r="F775" t="s">
        <v>107</v>
      </c>
      <c r="G775" s="8">
        <v>0</v>
      </c>
      <c r="H775">
        <f>Table1_1[[#This Row],[FTE]]*Table1_1[[#This Row],[VALUE]]</f>
        <v>0</v>
      </c>
    </row>
    <row r="776" spans="1:8" hidden="1" x14ac:dyDescent="0.35">
      <c r="A776" t="s">
        <v>76</v>
      </c>
      <c r="B776" t="s">
        <v>86</v>
      </c>
      <c r="C776" t="s">
        <v>80</v>
      </c>
      <c r="D776">
        <v>4</v>
      </c>
      <c r="E776">
        <v>10</v>
      </c>
      <c r="F776" t="s">
        <v>103</v>
      </c>
      <c r="G776" s="2">
        <v>1179.76</v>
      </c>
      <c r="H776">
        <f>Table1_1[[#This Row],[FTE]]*Table1_1[[#This Row],[VALUE]]</f>
        <v>4719.04</v>
      </c>
    </row>
    <row r="777" spans="1:8" hidden="1" x14ac:dyDescent="0.35">
      <c r="A777" t="s">
        <v>76</v>
      </c>
      <c r="B777" t="s">
        <v>86</v>
      </c>
      <c r="C777" t="s">
        <v>80</v>
      </c>
      <c r="D777">
        <v>4</v>
      </c>
      <c r="E777">
        <v>10</v>
      </c>
      <c r="F777" t="s">
        <v>104</v>
      </c>
      <c r="G777" s="2">
        <v>49080</v>
      </c>
      <c r="H777">
        <f>Table1_1[[#This Row],[FTE]]*Table1_1[[#This Row],[VALUE]]</f>
        <v>196320</v>
      </c>
    </row>
    <row r="778" spans="1:8" x14ac:dyDescent="0.35">
      <c r="A778" t="s">
        <v>76</v>
      </c>
      <c r="B778" t="s">
        <v>86</v>
      </c>
      <c r="C778" t="s">
        <v>80</v>
      </c>
      <c r="D778">
        <v>4</v>
      </c>
      <c r="E778">
        <v>10</v>
      </c>
      <c r="F778" t="s">
        <v>87</v>
      </c>
      <c r="G778" s="8">
        <v>0.01</v>
      </c>
      <c r="H778">
        <f>Table1_1[[#This Row],[FTE]]*Table1_1[[#This Row],[VALUE]]</f>
        <v>0.04</v>
      </c>
    </row>
    <row r="779" spans="1:8" hidden="1" x14ac:dyDescent="0.35">
      <c r="A779" t="s">
        <v>76</v>
      </c>
      <c r="B779" t="s">
        <v>86</v>
      </c>
      <c r="C779" t="s">
        <v>80</v>
      </c>
      <c r="D779">
        <v>4</v>
      </c>
      <c r="E779">
        <v>10</v>
      </c>
      <c r="F779" t="s">
        <v>105</v>
      </c>
      <c r="G779" s="2">
        <v>1.7500000000000002E-2</v>
      </c>
      <c r="H779">
        <f>Table1_1[[#This Row],[FTE]]*Table1_1[[#This Row],[VALUE]]</f>
        <v>7.0000000000000007E-2</v>
      </c>
    </row>
    <row r="780" spans="1:8" hidden="1" x14ac:dyDescent="0.35">
      <c r="A780" t="s">
        <v>76</v>
      </c>
      <c r="B780" t="s">
        <v>86</v>
      </c>
      <c r="C780" t="s">
        <v>80</v>
      </c>
      <c r="D780">
        <v>4</v>
      </c>
      <c r="E780">
        <v>10</v>
      </c>
      <c r="F780" t="s">
        <v>106</v>
      </c>
      <c r="G780" s="2">
        <v>0.85</v>
      </c>
      <c r="H780">
        <f>Table1_1[[#This Row],[FTE]]*Table1_1[[#This Row],[VALUE]]</f>
        <v>3.4</v>
      </c>
    </row>
    <row r="781" spans="1:8" x14ac:dyDescent="0.35">
      <c r="A781" t="s">
        <v>76</v>
      </c>
      <c r="B781" t="s">
        <v>86</v>
      </c>
      <c r="C781" t="s">
        <v>80</v>
      </c>
      <c r="D781">
        <v>4</v>
      </c>
      <c r="E781">
        <v>10</v>
      </c>
      <c r="F781" t="s">
        <v>107</v>
      </c>
      <c r="G781" s="8">
        <v>0</v>
      </c>
      <c r="H781">
        <f>Table1_1[[#This Row],[FTE]]*Table1_1[[#This Row],[VALUE]]</f>
        <v>0</v>
      </c>
    </row>
    <row r="782" spans="1:8" hidden="1" x14ac:dyDescent="0.35">
      <c r="A782" t="s">
        <v>76</v>
      </c>
      <c r="B782" t="s">
        <v>86</v>
      </c>
      <c r="C782" t="s">
        <v>80</v>
      </c>
      <c r="D782">
        <v>4</v>
      </c>
      <c r="E782">
        <v>11</v>
      </c>
      <c r="F782" t="s">
        <v>103</v>
      </c>
      <c r="G782" s="2">
        <v>1182.6400000000001</v>
      </c>
      <c r="H782">
        <f>Table1_1[[#This Row],[FTE]]*Table1_1[[#This Row],[VALUE]]</f>
        <v>4730.5600000000004</v>
      </c>
    </row>
    <row r="783" spans="1:8" hidden="1" x14ac:dyDescent="0.35">
      <c r="A783" t="s">
        <v>76</v>
      </c>
      <c r="B783" t="s">
        <v>86</v>
      </c>
      <c r="C783" t="s">
        <v>80</v>
      </c>
      <c r="D783">
        <v>4</v>
      </c>
      <c r="E783">
        <v>11</v>
      </c>
      <c r="F783" t="s">
        <v>104</v>
      </c>
      <c r="G783" s="2">
        <v>49200</v>
      </c>
      <c r="H783">
        <f>Table1_1[[#This Row],[FTE]]*Table1_1[[#This Row],[VALUE]]</f>
        <v>196800</v>
      </c>
    </row>
    <row r="784" spans="1:8" x14ac:dyDescent="0.35">
      <c r="A784" t="s">
        <v>76</v>
      </c>
      <c r="B784" t="s">
        <v>86</v>
      </c>
      <c r="C784" t="s">
        <v>80</v>
      </c>
      <c r="D784">
        <v>4</v>
      </c>
      <c r="E784">
        <v>11</v>
      </c>
      <c r="F784" t="s">
        <v>87</v>
      </c>
      <c r="G784" s="8">
        <v>0.01</v>
      </c>
      <c r="H784">
        <f>Table1_1[[#This Row],[FTE]]*Table1_1[[#This Row],[VALUE]]</f>
        <v>0.04</v>
      </c>
    </row>
    <row r="785" spans="1:8" hidden="1" x14ac:dyDescent="0.35">
      <c r="A785" t="s">
        <v>76</v>
      </c>
      <c r="B785" t="s">
        <v>86</v>
      </c>
      <c r="C785" t="s">
        <v>80</v>
      </c>
      <c r="D785">
        <v>4</v>
      </c>
      <c r="E785">
        <v>11</v>
      </c>
      <c r="F785" t="s">
        <v>105</v>
      </c>
      <c r="G785" s="2">
        <v>1.7500000000000002E-2</v>
      </c>
      <c r="H785">
        <f>Table1_1[[#This Row],[FTE]]*Table1_1[[#This Row],[VALUE]]</f>
        <v>7.0000000000000007E-2</v>
      </c>
    </row>
    <row r="786" spans="1:8" hidden="1" x14ac:dyDescent="0.35">
      <c r="A786" t="s">
        <v>76</v>
      </c>
      <c r="B786" t="s">
        <v>86</v>
      </c>
      <c r="C786" t="s">
        <v>80</v>
      </c>
      <c r="D786">
        <v>4</v>
      </c>
      <c r="E786">
        <v>11</v>
      </c>
      <c r="F786" t="s">
        <v>106</v>
      </c>
      <c r="G786" s="2">
        <v>0.85</v>
      </c>
      <c r="H786">
        <f>Table1_1[[#This Row],[FTE]]*Table1_1[[#This Row],[VALUE]]</f>
        <v>3.4</v>
      </c>
    </row>
    <row r="787" spans="1:8" x14ac:dyDescent="0.35">
      <c r="A787" t="s">
        <v>76</v>
      </c>
      <c r="B787" t="s">
        <v>86</v>
      </c>
      <c r="C787" t="s">
        <v>80</v>
      </c>
      <c r="D787">
        <v>4</v>
      </c>
      <c r="E787">
        <v>11</v>
      </c>
      <c r="F787" t="s">
        <v>107</v>
      </c>
      <c r="G787" s="8">
        <v>0</v>
      </c>
      <c r="H787">
        <f>Table1_1[[#This Row],[FTE]]*Table1_1[[#This Row],[VALUE]]</f>
        <v>0</v>
      </c>
    </row>
    <row r="788" spans="1:8" hidden="1" x14ac:dyDescent="0.35">
      <c r="A788" t="s">
        <v>76</v>
      </c>
      <c r="B788" t="s">
        <v>86</v>
      </c>
      <c r="C788" t="s">
        <v>80</v>
      </c>
      <c r="D788">
        <v>4</v>
      </c>
      <c r="E788">
        <v>12</v>
      </c>
      <c r="F788" t="s">
        <v>103</v>
      </c>
      <c r="G788" s="2">
        <v>1185.53</v>
      </c>
      <c r="H788">
        <f>Table1_1[[#This Row],[FTE]]*Table1_1[[#This Row],[VALUE]]</f>
        <v>4742.12</v>
      </c>
    </row>
    <row r="789" spans="1:8" hidden="1" x14ac:dyDescent="0.35">
      <c r="A789" t="s">
        <v>76</v>
      </c>
      <c r="B789" t="s">
        <v>86</v>
      </c>
      <c r="C789" t="s">
        <v>80</v>
      </c>
      <c r="D789">
        <v>4</v>
      </c>
      <c r="E789">
        <v>12</v>
      </c>
      <c r="F789" t="s">
        <v>104</v>
      </c>
      <c r="G789" s="2">
        <v>49320</v>
      </c>
      <c r="H789">
        <f>Table1_1[[#This Row],[FTE]]*Table1_1[[#This Row],[VALUE]]</f>
        <v>197280</v>
      </c>
    </row>
    <row r="790" spans="1:8" x14ac:dyDescent="0.35">
      <c r="A790" t="s">
        <v>76</v>
      </c>
      <c r="B790" t="s">
        <v>86</v>
      </c>
      <c r="C790" t="s">
        <v>80</v>
      </c>
      <c r="D790">
        <v>4</v>
      </c>
      <c r="E790">
        <v>12</v>
      </c>
      <c r="F790" t="s">
        <v>87</v>
      </c>
      <c r="G790" s="8">
        <v>0.01</v>
      </c>
      <c r="H790">
        <f>Table1_1[[#This Row],[FTE]]*Table1_1[[#This Row],[VALUE]]</f>
        <v>0.04</v>
      </c>
    </row>
    <row r="791" spans="1:8" hidden="1" x14ac:dyDescent="0.35">
      <c r="A791" t="s">
        <v>76</v>
      </c>
      <c r="B791" t="s">
        <v>86</v>
      </c>
      <c r="C791" t="s">
        <v>80</v>
      </c>
      <c r="D791">
        <v>4</v>
      </c>
      <c r="E791">
        <v>12</v>
      </c>
      <c r="F791" t="s">
        <v>105</v>
      </c>
      <c r="G791" s="2">
        <v>1.7500000000000002E-2</v>
      </c>
      <c r="H791">
        <f>Table1_1[[#This Row],[FTE]]*Table1_1[[#This Row],[VALUE]]</f>
        <v>7.0000000000000007E-2</v>
      </c>
    </row>
    <row r="792" spans="1:8" hidden="1" x14ac:dyDescent="0.35">
      <c r="A792" t="s">
        <v>76</v>
      </c>
      <c r="B792" t="s">
        <v>86</v>
      </c>
      <c r="C792" t="s">
        <v>80</v>
      </c>
      <c r="D792">
        <v>4</v>
      </c>
      <c r="E792">
        <v>12</v>
      </c>
      <c r="F792" t="s">
        <v>106</v>
      </c>
      <c r="G792" s="2">
        <v>0.85</v>
      </c>
      <c r="H792">
        <f>Table1_1[[#This Row],[FTE]]*Table1_1[[#This Row],[VALUE]]</f>
        <v>3.4</v>
      </c>
    </row>
    <row r="793" spans="1:8" x14ac:dyDescent="0.35">
      <c r="A793" t="s">
        <v>76</v>
      </c>
      <c r="B793" t="s">
        <v>86</v>
      </c>
      <c r="C793" t="s">
        <v>80</v>
      </c>
      <c r="D793">
        <v>4</v>
      </c>
      <c r="E793">
        <v>12</v>
      </c>
      <c r="F793" t="s">
        <v>107</v>
      </c>
      <c r="G793" s="8">
        <v>0</v>
      </c>
      <c r="H793">
        <f>Table1_1[[#This Row],[FTE]]*Table1_1[[#This Row],[VALUE]]</f>
        <v>0</v>
      </c>
    </row>
    <row r="794" spans="1:8" hidden="1" x14ac:dyDescent="0.35">
      <c r="A794" t="s">
        <v>76</v>
      </c>
      <c r="B794" t="s">
        <v>86</v>
      </c>
      <c r="C794" t="s">
        <v>81</v>
      </c>
      <c r="D794">
        <v>4</v>
      </c>
      <c r="E794">
        <v>1</v>
      </c>
      <c r="F794" t="s">
        <v>103</v>
      </c>
      <c r="G794" s="2">
        <v>1185.03</v>
      </c>
      <c r="H794">
        <f>Table1_1[[#This Row],[FTE]]*Table1_1[[#This Row],[VALUE]]</f>
        <v>4740.12</v>
      </c>
    </row>
    <row r="795" spans="1:8" hidden="1" x14ac:dyDescent="0.35">
      <c r="A795" t="s">
        <v>76</v>
      </c>
      <c r="B795" t="s">
        <v>86</v>
      </c>
      <c r="C795" t="s">
        <v>81</v>
      </c>
      <c r="D795">
        <v>4</v>
      </c>
      <c r="E795">
        <v>1</v>
      </c>
      <c r="F795" t="s">
        <v>104</v>
      </c>
      <c r="G795" s="2">
        <v>53000</v>
      </c>
      <c r="H795">
        <f>Table1_1[[#This Row],[FTE]]*Table1_1[[#This Row],[VALUE]]</f>
        <v>212000</v>
      </c>
    </row>
    <row r="796" spans="1:8" hidden="1" x14ac:dyDescent="0.35">
      <c r="A796" t="s">
        <v>76</v>
      </c>
      <c r="B796" t="s">
        <v>86</v>
      </c>
      <c r="C796" t="s">
        <v>81</v>
      </c>
      <c r="D796">
        <v>4</v>
      </c>
      <c r="E796">
        <v>1</v>
      </c>
      <c r="F796" t="s">
        <v>87</v>
      </c>
      <c r="G796" s="8">
        <v>5.0000000000000001E-3</v>
      </c>
      <c r="H796">
        <f>Table1_1[[#This Row],[FTE]]*Table1_1[[#This Row],[VALUE]]</f>
        <v>0.02</v>
      </c>
    </row>
    <row r="797" spans="1:8" hidden="1" x14ac:dyDescent="0.35">
      <c r="A797" t="s">
        <v>76</v>
      </c>
      <c r="B797" t="s">
        <v>86</v>
      </c>
      <c r="C797" t="s">
        <v>81</v>
      </c>
      <c r="D797">
        <v>4</v>
      </c>
      <c r="E797">
        <v>1</v>
      </c>
      <c r="F797" t="s">
        <v>105</v>
      </c>
      <c r="G797" s="2">
        <v>1.7500000000000002E-2</v>
      </c>
      <c r="H797">
        <f>Table1_1[[#This Row],[FTE]]*Table1_1[[#This Row],[VALUE]]</f>
        <v>7.0000000000000007E-2</v>
      </c>
    </row>
    <row r="798" spans="1:8" hidden="1" x14ac:dyDescent="0.35">
      <c r="A798" t="s">
        <v>76</v>
      </c>
      <c r="B798" t="s">
        <v>86</v>
      </c>
      <c r="C798" t="s">
        <v>81</v>
      </c>
      <c r="D798">
        <v>4</v>
      </c>
      <c r="E798">
        <v>1</v>
      </c>
      <c r="F798" t="s">
        <v>106</v>
      </c>
      <c r="G798" s="2">
        <v>0.85</v>
      </c>
      <c r="H798">
        <f>Table1_1[[#This Row],[FTE]]*Table1_1[[#This Row],[VALUE]]</f>
        <v>3.4</v>
      </c>
    </row>
    <row r="799" spans="1:8" hidden="1" x14ac:dyDescent="0.35">
      <c r="A799" t="s">
        <v>76</v>
      </c>
      <c r="B799" t="s">
        <v>86</v>
      </c>
      <c r="C799" t="s">
        <v>81</v>
      </c>
      <c r="D799">
        <v>4</v>
      </c>
      <c r="E799">
        <v>1</v>
      </c>
      <c r="F799" t="s">
        <v>107</v>
      </c>
      <c r="G799" s="8">
        <v>0.2</v>
      </c>
      <c r="H799">
        <f>Table1_1[[#This Row],[FTE]]*Table1_1[[#This Row],[VALUE]]</f>
        <v>0.8</v>
      </c>
    </row>
    <row r="800" spans="1:8" hidden="1" x14ac:dyDescent="0.35">
      <c r="A800" t="s">
        <v>76</v>
      </c>
      <c r="B800" t="s">
        <v>86</v>
      </c>
      <c r="C800" t="s">
        <v>81</v>
      </c>
      <c r="D800">
        <v>4</v>
      </c>
      <c r="E800">
        <v>2</v>
      </c>
      <c r="F800" t="s">
        <v>103</v>
      </c>
      <c r="G800" s="2">
        <v>1187.99</v>
      </c>
      <c r="H800">
        <f>Table1_1[[#This Row],[FTE]]*Table1_1[[#This Row],[VALUE]]</f>
        <v>4751.96</v>
      </c>
    </row>
    <row r="801" spans="1:8" hidden="1" x14ac:dyDescent="0.35">
      <c r="A801" t="s">
        <v>76</v>
      </c>
      <c r="B801" t="s">
        <v>86</v>
      </c>
      <c r="C801" t="s">
        <v>81</v>
      </c>
      <c r="D801">
        <v>4</v>
      </c>
      <c r="E801">
        <v>2</v>
      </c>
      <c r="F801" t="s">
        <v>104</v>
      </c>
      <c r="G801" s="2">
        <v>53132.5</v>
      </c>
      <c r="H801">
        <f>Table1_1[[#This Row],[FTE]]*Table1_1[[#This Row],[VALUE]]</f>
        <v>212530</v>
      </c>
    </row>
    <row r="802" spans="1:8" x14ac:dyDescent="0.35">
      <c r="A802" t="s">
        <v>76</v>
      </c>
      <c r="B802" t="s">
        <v>86</v>
      </c>
      <c r="C802" t="s">
        <v>81</v>
      </c>
      <c r="D802">
        <v>4</v>
      </c>
      <c r="E802">
        <v>2</v>
      </c>
      <c r="F802" t="s">
        <v>87</v>
      </c>
      <c r="G802" s="8">
        <v>5.0000000000000001E-3</v>
      </c>
      <c r="H802">
        <f>Table1_1[[#This Row],[FTE]]*Table1_1[[#This Row],[VALUE]]</f>
        <v>0.02</v>
      </c>
    </row>
    <row r="803" spans="1:8" hidden="1" x14ac:dyDescent="0.35">
      <c r="A803" t="s">
        <v>76</v>
      </c>
      <c r="B803" t="s">
        <v>86</v>
      </c>
      <c r="C803" t="s">
        <v>81</v>
      </c>
      <c r="D803">
        <v>4</v>
      </c>
      <c r="E803">
        <v>2</v>
      </c>
      <c r="F803" t="s">
        <v>105</v>
      </c>
      <c r="G803" s="2">
        <v>1.7500000000000002E-2</v>
      </c>
      <c r="H803">
        <f>Table1_1[[#This Row],[FTE]]*Table1_1[[#This Row],[VALUE]]</f>
        <v>7.0000000000000007E-2</v>
      </c>
    </row>
    <row r="804" spans="1:8" hidden="1" x14ac:dyDescent="0.35">
      <c r="A804" t="s">
        <v>76</v>
      </c>
      <c r="B804" t="s">
        <v>86</v>
      </c>
      <c r="C804" t="s">
        <v>81</v>
      </c>
      <c r="D804">
        <v>4</v>
      </c>
      <c r="E804">
        <v>2</v>
      </c>
      <c r="F804" t="s">
        <v>106</v>
      </c>
      <c r="G804" s="2">
        <v>0.85</v>
      </c>
      <c r="H804">
        <f>Table1_1[[#This Row],[FTE]]*Table1_1[[#This Row],[VALUE]]</f>
        <v>3.4</v>
      </c>
    </row>
    <row r="805" spans="1:8" x14ac:dyDescent="0.35">
      <c r="A805" t="s">
        <v>76</v>
      </c>
      <c r="B805" t="s">
        <v>86</v>
      </c>
      <c r="C805" t="s">
        <v>81</v>
      </c>
      <c r="D805">
        <v>4</v>
      </c>
      <c r="E805">
        <v>2</v>
      </c>
      <c r="F805" t="s">
        <v>107</v>
      </c>
      <c r="G805" s="8">
        <v>0</v>
      </c>
      <c r="H805">
        <f>Table1_1[[#This Row],[FTE]]*Table1_1[[#This Row],[VALUE]]</f>
        <v>0</v>
      </c>
    </row>
    <row r="806" spans="1:8" hidden="1" x14ac:dyDescent="0.35">
      <c r="A806" t="s">
        <v>76</v>
      </c>
      <c r="B806" t="s">
        <v>86</v>
      </c>
      <c r="C806" t="s">
        <v>81</v>
      </c>
      <c r="D806">
        <v>4</v>
      </c>
      <c r="E806">
        <v>3</v>
      </c>
      <c r="F806" t="s">
        <v>103</v>
      </c>
      <c r="G806" s="2">
        <v>1190.96</v>
      </c>
      <c r="H806">
        <f>Table1_1[[#This Row],[FTE]]*Table1_1[[#This Row],[VALUE]]</f>
        <v>4763.84</v>
      </c>
    </row>
    <row r="807" spans="1:8" hidden="1" x14ac:dyDescent="0.35">
      <c r="A807" t="s">
        <v>76</v>
      </c>
      <c r="B807" t="s">
        <v>86</v>
      </c>
      <c r="C807" t="s">
        <v>81</v>
      </c>
      <c r="D807">
        <v>4</v>
      </c>
      <c r="E807">
        <v>3</v>
      </c>
      <c r="F807" t="s">
        <v>104</v>
      </c>
      <c r="G807" s="2">
        <v>53265</v>
      </c>
      <c r="H807">
        <f>Table1_1[[#This Row],[FTE]]*Table1_1[[#This Row],[VALUE]]</f>
        <v>213060</v>
      </c>
    </row>
    <row r="808" spans="1:8" x14ac:dyDescent="0.35">
      <c r="A808" t="s">
        <v>76</v>
      </c>
      <c r="B808" t="s">
        <v>86</v>
      </c>
      <c r="C808" t="s">
        <v>81</v>
      </c>
      <c r="D808">
        <v>4</v>
      </c>
      <c r="E808">
        <v>3</v>
      </c>
      <c r="F808" t="s">
        <v>87</v>
      </c>
      <c r="G808" s="8">
        <v>5.0000000000000001E-3</v>
      </c>
      <c r="H808">
        <f>Table1_1[[#This Row],[FTE]]*Table1_1[[#This Row],[VALUE]]</f>
        <v>0.02</v>
      </c>
    </row>
    <row r="809" spans="1:8" hidden="1" x14ac:dyDescent="0.35">
      <c r="A809" t="s">
        <v>76</v>
      </c>
      <c r="B809" t="s">
        <v>86</v>
      </c>
      <c r="C809" t="s">
        <v>81</v>
      </c>
      <c r="D809">
        <v>4</v>
      </c>
      <c r="E809">
        <v>3</v>
      </c>
      <c r="F809" t="s">
        <v>105</v>
      </c>
      <c r="G809" s="2">
        <v>1.7500000000000002E-2</v>
      </c>
      <c r="H809">
        <f>Table1_1[[#This Row],[FTE]]*Table1_1[[#This Row],[VALUE]]</f>
        <v>7.0000000000000007E-2</v>
      </c>
    </row>
    <row r="810" spans="1:8" hidden="1" x14ac:dyDescent="0.35">
      <c r="A810" t="s">
        <v>76</v>
      </c>
      <c r="B810" t="s">
        <v>86</v>
      </c>
      <c r="C810" t="s">
        <v>81</v>
      </c>
      <c r="D810">
        <v>4</v>
      </c>
      <c r="E810">
        <v>3</v>
      </c>
      <c r="F810" t="s">
        <v>106</v>
      </c>
      <c r="G810" s="2">
        <v>0.85</v>
      </c>
      <c r="H810">
        <f>Table1_1[[#This Row],[FTE]]*Table1_1[[#This Row],[VALUE]]</f>
        <v>3.4</v>
      </c>
    </row>
    <row r="811" spans="1:8" x14ac:dyDescent="0.35">
      <c r="A811" t="s">
        <v>76</v>
      </c>
      <c r="B811" t="s">
        <v>86</v>
      </c>
      <c r="C811" t="s">
        <v>81</v>
      </c>
      <c r="D811">
        <v>4</v>
      </c>
      <c r="E811">
        <v>3</v>
      </c>
      <c r="F811" t="s">
        <v>107</v>
      </c>
      <c r="G811" s="8">
        <v>0</v>
      </c>
      <c r="H811">
        <f>Table1_1[[#This Row],[FTE]]*Table1_1[[#This Row],[VALUE]]</f>
        <v>0</v>
      </c>
    </row>
    <row r="812" spans="1:8" hidden="1" x14ac:dyDescent="0.35">
      <c r="A812" t="s">
        <v>76</v>
      </c>
      <c r="B812" t="s">
        <v>86</v>
      </c>
      <c r="C812" t="s">
        <v>81</v>
      </c>
      <c r="D812">
        <v>4</v>
      </c>
      <c r="E812">
        <v>4</v>
      </c>
      <c r="F812" t="s">
        <v>103</v>
      </c>
      <c r="G812" s="2">
        <v>1193.92</v>
      </c>
      <c r="H812">
        <f>Table1_1[[#This Row],[FTE]]*Table1_1[[#This Row],[VALUE]]</f>
        <v>4775.68</v>
      </c>
    </row>
    <row r="813" spans="1:8" hidden="1" x14ac:dyDescent="0.35">
      <c r="A813" t="s">
        <v>76</v>
      </c>
      <c r="B813" t="s">
        <v>86</v>
      </c>
      <c r="C813" t="s">
        <v>81</v>
      </c>
      <c r="D813">
        <v>4</v>
      </c>
      <c r="E813">
        <v>4</v>
      </c>
      <c r="F813" t="s">
        <v>104</v>
      </c>
      <c r="G813" s="2">
        <v>53397.5</v>
      </c>
      <c r="H813">
        <f>Table1_1[[#This Row],[FTE]]*Table1_1[[#This Row],[VALUE]]</f>
        <v>213590</v>
      </c>
    </row>
    <row r="814" spans="1:8" x14ac:dyDescent="0.35">
      <c r="A814" t="s">
        <v>76</v>
      </c>
      <c r="B814" t="s">
        <v>86</v>
      </c>
      <c r="C814" t="s">
        <v>81</v>
      </c>
      <c r="D814">
        <v>4</v>
      </c>
      <c r="E814">
        <v>4</v>
      </c>
      <c r="F814" t="s">
        <v>87</v>
      </c>
      <c r="G814" s="8">
        <v>5.0000000000000001E-3</v>
      </c>
      <c r="H814">
        <f>Table1_1[[#This Row],[FTE]]*Table1_1[[#This Row],[VALUE]]</f>
        <v>0.02</v>
      </c>
    </row>
    <row r="815" spans="1:8" hidden="1" x14ac:dyDescent="0.35">
      <c r="A815" t="s">
        <v>76</v>
      </c>
      <c r="B815" t="s">
        <v>86</v>
      </c>
      <c r="C815" t="s">
        <v>81</v>
      </c>
      <c r="D815">
        <v>4</v>
      </c>
      <c r="E815">
        <v>4</v>
      </c>
      <c r="F815" t="s">
        <v>105</v>
      </c>
      <c r="G815" s="2">
        <v>1.7500000000000002E-2</v>
      </c>
      <c r="H815">
        <f>Table1_1[[#This Row],[FTE]]*Table1_1[[#This Row],[VALUE]]</f>
        <v>7.0000000000000007E-2</v>
      </c>
    </row>
    <row r="816" spans="1:8" hidden="1" x14ac:dyDescent="0.35">
      <c r="A816" t="s">
        <v>76</v>
      </c>
      <c r="B816" t="s">
        <v>86</v>
      </c>
      <c r="C816" t="s">
        <v>81</v>
      </c>
      <c r="D816">
        <v>4</v>
      </c>
      <c r="E816">
        <v>4</v>
      </c>
      <c r="F816" t="s">
        <v>106</v>
      </c>
      <c r="G816" s="2">
        <v>0.85</v>
      </c>
      <c r="H816">
        <f>Table1_1[[#This Row],[FTE]]*Table1_1[[#This Row],[VALUE]]</f>
        <v>3.4</v>
      </c>
    </row>
    <row r="817" spans="1:8" x14ac:dyDescent="0.35">
      <c r="A817" t="s">
        <v>76</v>
      </c>
      <c r="B817" t="s">
        <v>86</v>
      </c>
      <c r="C817" t="s">
        <v>81</v>
      </c>
      <c r="D817">
        <v>4</v>
      </c>
      <c r="E817">
        <v>4</v>
      </c>
      <c r="F817" t="s">
        <v>107</v>
      </c>
      <c r="G817" s="8">
        <v>0</v>
      </c>
      <c r="H817">
        <f>Table1_1[[#This Row],[FTE]]*Table1_1[[#This Row],[VALUE]]</f>
        <v>0</v>
      </c>
    </row>
    <row r="818" spans="1:8" hidden="1" x14ac:dyDescent="0.35">
      <c r="A818" t="s">
        <v>76</v>
      </c>
      <c r="B818" t="s">
        <v>86</v>
      </c>
      <c r="C818" t="s">
        <v>81</v>
      </c>
      <c r="D818">
        <v>4</v>
      </c>
      <c r="E818">
        <v>5</v>
      </c>
      <c r="F818" t="s">
        <v>103</v>
      </c>
      <c r="G818" s="2">
        <v>1196.8800000000001</v>
      </c>
      <c r="H818">
        <f>Table1_1[[#This Row],[FTE]]*Table1_1[[#This Row],[VALUE]]</f>
        <v>4787.5200000000004</v>
      </c>
    </row>
    <row r="819" spans="1:8" hidden="1" x14ac:dyDescent="0.35">
      <c r="A819" t="s">
        <v>76</v>
      </c>
      <c r="B819" t="s">
        <v>86</v>
      </c>
      <c r="C819" t="s">
        <v>81</v>
      </c>
      <c r="D819">
        <v>4</v>
      </c>
      <c r="E819">
        <v>5</v>
      </c>
      <c r="F819" t="s">
        <v>104</v>
      </c>
      <c r="G819" s="2">
        <v>53530</v>
      </c>
      <c r="H819">
        <f>Table1_1[[#This Row],[FTE]]*Table1_1[[#This Row],[VALUE]]</f>
        <v>214120</v>
      </c>
    </row>
    <row r="820" spans="1:8" x14ac:dyDescent="0.35">
      <c r="A820" t="s">
        <v>76</v>
      </c>
      <c r="B820" t="s">
        <v>86</v>
      </c>
      <c r="C820" t="s">
        <v>81</v>
      </c>
      <c r="D820">
        <v>4</v>
      </c>
      <c r="E820">
        <v>5</v>
      </c>
      <c r="F820" t="s">
        <v>87</v>
      </c>
      <c r="G820" s="8">
        <v>5.0000000000000001E-3</v>
      </c>
      <c r="H820">
        <f>Table1_1[[#This Row],[FTE]]*Table1_1[[#This Row],[VALUE]]</f>
        <v>0.02</v>
      </c>
    </row>
    <row r="821" spans="1:8" hidden="1" x14ac:dyDescent="0.35">
      <c r="A821" t="s">
        <v>76</v>
      </c>
      <c r="B821" t="s">
        <v>86</v>
      </c>
      <c r="C821" t="s">
        <v>81</v>
      </c>
      <c r="D821">
        <v>4</v>
      </c>
      <c r="E821">
        <v>5</v>
      </c>
      <c r="F821" t="s">
        <v>105</v>
      </c>
      <c r="G821" s="2">
        <v>1.7500000000000002E-2</v>
      </c>
      <c r="H821">
        <f>Table1_1[[#This Row],[FTE]]*Table1_1[[#This Row],[VALUE]]</f>
        <v>7.0000000000000007E-2</v>
      </c>
    </row>
    <row r="822" spans="1:8" hidden="1" x14ac:dyDescent="0.35">
      <c r="A822" t="s">
        <v>76</v>
      </c>
      <c r="B822" t="s">
        <v>86</v>
      </c>
      <c r="C822" t="s">
        <v>81</v>
      </c>
      <c r="D822">
        <v>4</v>
      </c>
      <c r="E822">
        <v>5</v>
      </c>
      <c r="F822" t="s">
        <v>106</v>
      </c>
      <c r="G822" s="2">
        <v>0.85</v>
      </c>
      <c r="H822">
        <f>Table1_1[[#This Row],[FTE]]*Table1_1[[#This Row],[VALUE]]</f>
        <v>3.4</v>
      </c>
    </row>
    <row r="823" spans="1:8" x14ac:dyDescent="0.35">
      <c r="A823" t="s">
        <v>76</v>
      </c>
      <c r="B823" t="s">
        <v>86</v>
      </c>
      <c r="C823" t="s">
        <v>81</v>
      </c>
      <c r="D823">
        <v>4</v>
      </c>
      <c r="E823">
        <v>5</v>
      </c>
      <c r="F823" t="s">
        <v>107</v>
      </c>
      <c r="G823" s="8">
        <v>0</v>
      </c>
      <c r="H823">
        <f>Table1_1[[#This Row],[FTE]]*Table1_1[[#This Row],[VALUE]]</f>
        <v>0</v>
      </c>
    </row>
    <row r="824" spans="1:8" hidden="1" x14ac:dyDescent="0.35">
      <c r="A824" t="s">
        <v>76</v>
      </c>
      <c r="B824" t="s">
        <v>86</v>
      </c>
      <c r="C824" t="s">
        <v>81</v>
      </c>
      <c r="D824">
        <v>4</v>
      </c>
      <c r="E824">
        <v>6</v>
      </c>
      <c r="F824" t="s">
        <v>103</v>
      </c>
      <c r="G824" s="2">
        <v>1199.8399999999999</v>
      </c>
      <c r="H824">
        <f>Table1_1[[#This Row],[FTE]]*Table1_1[[#This Row],[VALUE]]</f>
        <v>4799.3599999999997</v>
      </c>
    </row>
    <row r="825" spans="1:8" hidden="1" x14ac:dyDescent="0.35">
      <c r="A825" t="s">
        <v>76</v>
      </c>
      <c r="B825" t="s">
        <v>86</v>
      </c>
      <c r="C825" t="s">
        <v>81</v>
      </c>
      <c r="D825">
        <v>4</v>
      </c>
      <c r="E825">
        <v>6</v>
      </c>
      <c r="F825" t="s">
        <v>104</v>
      </c>
      <c r="G825" s="2">
        <v>53662.5</v>
      </c>
      <c r="H825">
        <f>Table1_1[[#This Row],[FTE]]*Table1_1[[#This Row],[VALUE]]</f>
        <v>214650</v>
      </c>
    </row>
    <row r="826" spans="1:8" x14ac:dyDescent="0.35">
      <c r="A826" t="s">
        <v>76</v>
      </c>
      <c r="B826" t="s">
        <v>86</v>
      </c>
      <c r="C826" t="s">
        <v>81</v>
      </c>
      <c r="D826">
        <v>4</v>
      </c>
      <c r="E826">
        <v>6</v>
      </c>
      <c r="F826" t="s">
        <v>87</v>
      </c>
      <c r="G826" s="8">
        <v>5.0000000000000001E-3</v>
      </c>
      <c r="H826">
        <f>Table1_1[[#This Row],[FTE]]*Table1_1[[#This Row],[VALUE]]</f>
        <v>0.02</v>
      </c>
    </row>
    <row r="827" spans="1:8" hidden="1" x14ac:dyDescent="0.35">
      <c r="A827" t="s">
        <v>76</v>
      </c>
      <c r="B827" t="s">
        <v>86</v>
      </c>
      <c r="C827" t="s">
        <v>81</v>
      </c>
      <c r="D827">
        <v>4</v>
      </c>
      <c r="E827">
        <v>6</v>
      </c>
      <c r="F827" t="s">
        <v>105</v>
      </c>
      <c r="G827" s="2">
        <v>1.7500000000000002E-2</v>
      </c>
      <c r="H827">
        <f>Table1_1[[#This Row],[FTE]]*Table1_1[[#This Row],[VALUE]]</f>
        <v>7.0000000000000007E-2</v>
      </c>
    </row>
    <row r="828" spans="1:8" hidden="1" x14ac:dyDescent="0.35">
      <c r="A828" t="s">
        <v>76</v>
      </c>
      <c r="B828" t="s">
        <v>86</v>
      </c>
      <c r="C828" t="s">
        <v>81</v>
      </c>
      <c r="D828">
        <v>4</v>
      </c>
      <c r="E828">
        <v>6</v>
      </c>
      <c r="F828" t="s">
        <v>106</v>
      </c>
      <c r="G828" s="2">
        <v>0.85</v>
      </c>
      <c r="H828">
        <f>Table1_1[[#This Row],[FTE]]*Table1_1[[#This Row],[VALUE]]</f>
        <v>3.4</v>
      </c>
    </row>
    <row r="829" spans="1:8" x14ac:dyDescent="0.35">
      <c r="A829" t="s">
        <v>76</v>
      </c>
      <c r="B829" t="s">
        <v>86</v>
      </c>
      <c r="C829" t="s">
        <v>81</v>
      </c>
      <c r="D829">
        <v>4</v>
      </c>
      <c r="E829">
        <v>6</v>
      </c>
      <c r="F829" t="s">
        <v>107</v>
      </c>
      <c r="G829" s="8">
        <v>0</v>
      </c>
      <c r="H829">
        <f>Table1_1[[#This Row],[FTE]]*Table1_1[[#This Row],[VALUE]]</f>
        <v>0</v>
      </c>
    </row>
    <row r="830" spans="1:8" hidden="1" x14ac:dyDescent="0.35">
      <c r="A830" t="s">
        <v>76</v>
      </c>
      <c r="B830" t="s">
        <v>86</v>
      </c>
      <c r="C830" t="s">
        <v>81</v>
      </c>
      <c r="D830">
        <v>4</v>
      </c>
      <c r="E830">
        <v>7</v>
      </c>
      <c r="F830" t="s">
        <v>103</v>
      </c>
      <c r="G830" s="2">
        <v>1202.81</v>
      </c>
      <c r="H830">
        <f>Table1_1[[#This Row],[FTE]]*Table1_1[[#This Row],[VALUE]]</f>
        <v>4811.24</v>
      </c>
    </row>
    <row r="831" spans="1:8" hidden="1" x14ac:dyDescent="0.35">
      <c r="A831" t="s">
        <v>76</v>
      </c>
      <c r="B831" t="s">
        <v>86</v>
      </c>
      <c r="C831" t="s">
        <v>81</v>
      </c>
      <c r="D831">
        <v>4</v>
      </c>
      <c r="E831">
        <v>7</v>
      </c>
      <c r="F831" t="s">
        <v>104</v>
      </c>
      <c r="G831" s="2">
        <v>53795</v>
      </c>
      <c r="H831">
        <f>Table1_1[[#This Row],[FTE]]*Table1_1[[#This Row],[VALUE]]</f>
        <v>215180</v>
      </c>
    </row>
    <row r="832" spans="1:8" hidden="1" x14ac:dyDescent="0.35">
      <c r="A832" t="s">
        <v>76</v>
      </c>
      <c r="B832" t="s">
        <v>86</v>
      </c>
      <c r="C832" t="s">
        <v>81</v>
      </c>
      <c r="D832">
        <v>4</v>
      </c>
      <c r="E832">
        <v>7</v>
      </c>
      <c r="F832" t="s">
        <v>87</v>
      </c>
      <c r="G832" s="8">
        <v>5.0000000000000001E-3</v>
      </c>
      <c r="H832">
        <f>Table1_1[[#This Row],[FTE]]*Table1_1[[#This Row],[VALUE]]</f>
        <v>0.02</v>
      </c>
    </row>
    <row r="833" spans="1:8" hidden="1" x14ac:dyDescent="0.35">
      <c r="A833" t="s">
        <v>76</v>
      </c>
      <c r="B833" t="s">
        <v>86</v>
      </c>
      <c r="C833" t="s">
        <v>81</v>
      </c>
      <c r="D833">
        <v>4</v>
      </c>
      <c r="E833">
        <v>7</v>
      </c>
      <c r="F833" t="s">
        <v>105</v>
      </c>
      <c r="G833" s="2">
        <v>1.7500000000000002E-2</v>
      </c>
      <c r="H833">
        <f>Table1_1[[#This Row],[FTE]]*Table1_1[[#This Row],[VALUE]]</f>
        <v>7.0000000000000007E-2</v>
      </c>
    </row>
    <row r="834" spans="1:8" hidden="1" x14ac:dyDescent="0.35">
      <c r="A834" t="s">
        <v>76</v>
      </c>
      <c r="B834" t="s">
        <v>86</v>
      </c>
      <c r="C834" t="s">
        <v>81</v>
      </c>
      <c r="D834">
        <v>4</v>
      </c>
      <c r="E834">
        <v>7</v>
      </c>
      <c r="F834" t="s">
        <v>106</v>
      </c>
      <c r="G834" s="2">
        <v>0.85</v>
      </c>
      <c r="H834">
        <f>Table1_1[[#This Row],[FTE]]*Table1_1[[#This Row],[VALUE]]</f>
        <v>3.4</v>
      </c>
    </row>
    <row r="835" spans="1:8" hidden="1" x14ac:dyDescent="0.35">
      <c r="A835" t="s">
        <v>76</v>
      </c>
      <c r="B835" t="s">
        <v>86</v>
      </c>
      <c r="C835" t="s">
        <v>81</v>
      </c>
      <c r="D835">
        <v>4</v>
      </c>
      <c r="E835">
        <v>7</v>
      </c>
      <c r="F835" t="s">
        <v>107</v>
      </c>
      <c r="G835" s="8">
        <v>0.2</v>
      </c>
      <c r="H835">
        <f>Table1_1[[#This Row],[FTE]]*Table1_1[[#This Row],[VALUE]]</f>
        <v>0.8</v>
      </c>
    </row>
    <row r="836" spans="1:8" hidden="1" x14ac:dyDescent="0.35">
      <c r="A836" t="s">
        <v>76</v>
      </c>
      <c r="B836" t="s">
        <v>86</v>
      </c>
      <c r="C836" t="s">
        <v>81</v>
      </c>
      <c r="D836">
        <v>4</v>
      </c>
      <c r="E836">
        <v>8</v>
      </c>
      <c r="F836" t="s">
        <v>103</v>
      </c>
      <c r="G836" s="2">
        <v>1205.77</v>
      </c>
      <c r="H836">
        <f>Table1_1[[#This Row],[FTE]]*Table1_1[[#This Row],[VALUE]]</f>
        <v>4823.08</v>
      </c>
    </row>
    <row r="837" spans="1:8" hidden="1" x14ac:dyDescent="0.35">
      <c r="A837" t="s">
        <v>76</v>
      </c>
      <c r="B837" t="s">
        <v>86</v>
      </c>
      <c r="C837" t="s">
        <v>81</v>
      </c>
      <c r="D837">
        <v>4</v>
      </c>
      <c r="E837">
        <v>8</v>
      </c>
      <c r="F837" t="s">
        <v>104</v>
      </c>
      <c r="G837" s="2">
        <v>53927.5</v>
      </c>
      <c r="H837">
        <f>Table1_1[[#This Row],[FTE]]*Table1_1[[#This Row],[VALUE]]</f>
        <v>215710</v>
      </c>
    </row>
    <row r="838" spans="1:8" x14ac:dyDescent="0.35">
      <c r="A838" t="s">
        <v>76</v>
      </c>
      <c r="B838" t="s">
        <v>86</v>
      </c>
      <c r="C838" t="s">
        <v>81</v>
      </c>
      <c r="D838">
        <v>4</v>
      </c>
      <c r="E838">
        <v>8</v>
      </c>
      <c r="F838" t="s">
        <v>87</v>
      </c>
      <c r="G838" s="8">
        <v>5.0000000000000001E-3</v>
      </c>
      <c r="H838">
        <f>Table1_1[[#This Row],[FTE]]*Table1_1[[#This Row],[VALUE]]</f>
        <v>0.02</v>
      </c>
    </row>
    <row r="839" spans="1:8" hidden="1" x14ac:dyDescent="0.35">
      <c r="A839" t="s">
        <v>76</v>
      </c>
      <c r="B839" t="s">
        <v>86</v>
      </c>
      <c r="C839" t="s">
        <v>81</v>
      </c>
      <c r="D839">
        <v>4</v>
      </c>
      <c r="E839">
        <v>8</v>
      </c>
      <c r="F839" t="s">
        <v>105</v>
      </c>
      <c r="G839" s="2">
        <v>1.7500000000000002E-2</v>
      </c>
      <c r="H839">
        <f>Table1_1[[#This Row],[FTE]]*Table1_1[[#This Row],[VALUE]]</f>
        <v>7.0000000000000007E-2</v>
      </c>
    </row>
    <row r="840" spans="1:8" hidden="1" x14ac:dyDescent="0.35">
      <c r="A840" t="s">
        <v>76</v>
      </c>
      <c r="B840" t="s">
        <v>86</v>
      </c>
      <c r="C840" t="s">
        <v>81</v>
      </c>
      <c r="D840">
        <v>4</v>
      </c>
      <c r="E840">
        <v>8</v>
      </c>
      <c r="F840" t="s">
        <v>106</v>
      </c>
      <c r="G840" s="2">
        <v>0.85</v>
      </c>
      <c r="H840">
        <f>Table1_1[[#This Row],[FTE]]*Table1_1[[#This Row],[VALUE]]</f>
        <v>3.4</v>
      </c>
    </row>
    <row r="841" spans="1:8" x14ac:dyDescent="0.35">
      <c r="A841" t="s">
        <v>76</v>
      </c>
      <c r="B841" t="s">
        <v>86</v>
      </c>
      <c r="C841" t="s">
        <v>81</v>
      </c>
      <c r="D841">
        <v>4</v>
      </c>
      <c r="E841">
        <v>8</v>
      </c>
      <c r="F841" t="s">
        <v>107</v>
      </c>
      <c r="G841" s="8">
        <v>0</v>
      </c>
      <c r="H841">
        <f>Table1_1[[#This Row],[FTE]]*Table1_1[[#This Row],[VALUE]]</f>
        <v>0</v>
      </c>
    </row>
    <row r="842" spans="1:8" hidden="1" x14ac:dyDescent="0.35">
      <c r="A842" t="s">
        <v>76</v>
      </c>
      <c r="B842" t="s">
        <v>86</v>
      </c>
      <c r="C842" t="s">
        <v>81</v>
      </c>
      <c r="D842">
        <v>4</v>
      </c>
      <c r="E842">
        <v>9</v>
      </c>
      <c r="F842" t="s">
        <v>103</v>
      </c>
      <c r="G842" s="2">
        <v>1208.73</v>
      </c>
      <c r="H842">
        <f>Table1_1[[#This Row],[FTE]]*Table1_1[[#This Row],[VALUE]]</f>
        <v>4834.92</v>
      </c>
    </row>
    <row r="843" spans="1:8" hidden="1" x14ac:dyDescent="0.35">
      <c r="A843" t="s">
        <v>76</v>
      </c>
      <c r="B843" t="s">
        <v>86</v>
      </c>
      <c r="C843" t="s">
        <v>81</v>
      </c>
      <c r="D843">
        <v>4</v>
      </c>
      <c r="E843">
        <v>9</v>
      </c>
      <c r="F843" t="s">
        <v>104</v>
      </c>
      <c r="G843" s="2">
        <v>54060</v>
      </c>
      <c r="H843">
        <f>Table1_1[[#This Row],[FTE]]*Table1_1[[#This Row],[VALUE]]</f>
        <v>216240</v>
      </c>
    </row>
    <row r="844" spans="1:8" x14ac:dyDescent="0.35">
      <c r="A844" t="s">
        <v>76</v>
      </c>
      <c r="B844" t="s">
        <v>86</v>
      </c>
      <c r="C844" t="s">
        <v>81</v>
      </c>
      <c r="D844">
        <v>4</v>
      </c>
      <c r="E844">
        <v>9</v>
      </c>
      <c r="F844" t="s">
        <v>87</v>
      </c>
      <c r="G844" s="8">
        <v>5.0000000000000001E-3</v>
      </c>
      <c r="H844">
        <f>Table1_1[[#This Row],[FTE]]*Table1_1[[#This Row],[VALUE]]</f>
        <v>0.02</v>
      </c>
    </row>
    <row r="845" spans="1:8" hidden="1" x14ac:dyDescent="0.35">
      <c r="A845" t="s">
        <v>76</v>
      </c>
      <c r="B845" t="s">
        <v>86</v>
      </c>
      <c r="C845" t="s">
        <v>81</v>
      </c>
      <c r="D845">
        <v>4</v>
      </c>
      <c r="E845">
        <v>9</v>
      </c>
      <c r="F845" t="s">
        <v>105</v>
      </c>
      <c r="G845" s="2">
        <v>1.7500000000000002E-2</v>
      </c>
      <c r="H845">
        <f>Table1_1[[#This Row],[FTE]]*Table1_1[[#This Row],[VALUE]]</f>
        <v>7.0000000000000007E-2</v>
      </c>
    </row>
    <row r="846" spans="1:8" hidden="1" x14ac:dyDescent="0.35">
      <c r="A846" t="s">
        <v>76</v>
      </c>
      <c r="B846" t="s">
        <v>86</v>
      </c>
      <c r="C846" t="s">
        <v>81</v>
      </c>
      <c r="D846">
        <v>4</v>
      </c>
      <c r="E846">
        <v>9</v>
      </c>
      <c r="F846" t="s">
        <v>106</v>
      </c>
      <c r="G846" s="2">
        <v>0.85</v>
      </c>
      <c r="H846">
        <f>Table1_1[[#This Row],[FTE]]*Table1_1[[#This Row],[VALUE]]</f>
        <v>3.4</v>
      </c>
    </row>
    <row r="847" spans="1:8" x14ac:dyDescent="0.35">
      <c r="A847" t="s">
        <v>76</v>
      </c>
      <c r="B847" t="s">
        <v>86</v>
      </c>
      <c r="C847" t="s">
        <v>81</v>
      </c>
      <c r="D847">
        <v>4</v>
      </c>
      <c r="E847">
        <v>9</v>
      </c>
      <c r="F847" t="s">
        <v>107</v>
      </c>
      <c r="G847" s="8">
        <v>0</v>
      </c>
      <c r="H847">
        <f>Table1_1[[#This Row],[FTE]]*Table1_1[[#This Row],[VALUE]]</f>
        <v>0</v>
      </c>
    </row>
    <row r="848" spans="1:8" hidden="1" x14ac:dyDescent="0.35">
      <c r="A848" t="s">
        <v>76</v>
      </c>
      <c r="B848" t="s">
        <v>86</v>
      </c>
      <c r="C848" t="s">
        <v>81</v>
      </c>
      <c r="D848">
        <v>4</v>
      </c>
      <c r="E848">
        <v>10</v>
      </c>
      <c r="F848" t="s">
        <v>103</v>
      </c>
      <c r="G848" s="2">
        <v>1211.69</v>
      </c>
      <c r="H848">
        <f>Table1_1[[#This Row],[FTE]]*Table1_1[[#This Row],[VALUE]]</f>
        <v>4846.76</v>
      </c>
    </row>
    <row r="849" spans="1:8" hidden="1" x14ac:dyDescent="0.35">
      <c r="A849" t="s">
        <v>76</v>
      </c>
      <c r="B849" t="s">
        <v>86</v>
      </c>
      <c r="C849" t="s">
        <v>81</v>
      </c>
      <c r="D849">
        <v>4</v>
      </c>
      <c r="E849">
        <v>10</v>
      </c>
      <c r="F849" t="s">
        <v>104</v>
      </c>
      <c r="G849" s="2">
        <v>54192.5</v>
      </c>
      <c r="H849">
        <f>Table1_1[[#This Row],[FTE]]*Table1_1[[#This Row],[VALUE]]</f>
        <v>216770</v>
      </c>
    </row>
    <row r="850" spans="1:8" x14ac:dyDescent="0.35">
      <c r="A850" t="s">
        <v>76</v>
      </c>
      <c r="B850" t="s">
        <v>86</v>
      </c>
      <c r="C850" t="s">
        <v>81</v>
      </c>
      <c r="D850">
        <v>4</v>
      </c>
      <c r="E850">
        <v>10</v>
      </c>
      <c r="F850" t="s">
        <v>87</v>
      </c>
      <c r="G850" s="8">
        <v>5.0000000000000001E-3</v>
      </c>
      <c r="H850">
        <f>Table1_1[[#This Row],[FTE]]*Table1_1[[#This Row],[VALUE]]</f>
        <v>0.02</v>
      </c>
    </row>
    <row r="851" spans="1:8" hidden="1" x14ac:dyDescent="0.35">
      <c r="A851" t="s">
        <v>76</v>
      </c>
      <c r="B851" t="s">
        <v>86</v>
      </c>
      <c r="C851" t="s">
        <v>81</v>
      </c>
      <c r="D851">
        <v>4</v>
      </c>
      <c r="E851">
        <v>10</v>
      </c>
      <c r="F851" t="s">
        <v>105</v>
      </c>
      <c r="G851" s="2">
        <v>1.7500000000000002E-2</v>
      </c>
      <c r="H851">
        <f>Table1_1[[#This Row],[FTE]]*Table1_1[[#This Row],[VALUE]]</f>
        <v>7.0000000000000007E-2</v>
      </c>
    </row>
    <row r="852" spans="1:8" hidden="1" x14ac:dyDescent="0.35">
      <c r="A852" t="s">
        <v>76</v>
      </c>
      <c r="B852" t="s">
        <v>86</v>
      </c>
      <c r="C852" t="s">
        <v>81</v>
      </c>
      <c r="D852">
        <v>4</v>
      </c>
      <c r="E852">
        <v>10</v>
      </c>
      <c r="F852" t="s">
        <v>106</v>
      </c>
      <c r="G852" s="2">
        <v>0.85</v>
      </c>
      <c r="H852">
        <f>Table1_1[[#This Row],[FTE]]*Table1_1[[#This Row],[VALUE]]</f>
        <v>3.4</v>
      </c>
    </row>
    <row r="853" spans="1:8" x14ac:dyDescent="0.35">
      <c r="A853" t="s">
        <v>76</v>
      </c>
      <c r="B853" t="s">
        <v>86</v>
      </c>
      <c r="C853" t="s">
        <v>81</v>
      </c>
      <c r="D853">
        <v>4</v>
      </c>
      <c r="E853">
        <v>10</v>
      </c>
      <c r="F853" t="s">
        <v>107</v>
      </c>
      <c r="G853" s="8">
        <v>0</v>
      </c>
      <c r="H853">
        <f>Table1_1[[#This Row],[FTE]]*Table1_1[[#This Row],[VALUE]]</f>
        <v>0</v>
      </c>
    </row>
    <row r="854" spans="1:8" hidden="1" x14ac:dyDescent="0.35">
      <c r="A854" t="s">
        <v>76</v>
      </c>
      <c r="B854" t="s">
        <v>86</v>
      </c>
      <c r="C854" t="s">
        <v>81</v>
      </c>
      <c r="D854">
        <v>4</v>
      </c>
      <c r="E854">
        <v>11</v>
      </c>
      <c r="F854" t="s">
        <v>103</v>
      </c>
      <c r="G854" s="2">
        <v>1214.6600000000001</v>
      </c>
      <c r="H854">
        <f>Table1_1[[#This Row],[FTE]]*Table1_1[[#This Row],[VALUE]]</f>
        <v>4858.6400000000003</v>
      </c>
    </row>
    <row r="855" spans="1:8" hidden="1" x14ac:dyDescent="0.35">
      <c r="A855" t="s">
        <v>76</v>
      </c>
      <c r="B855" t="s">
        <v>86</v>
      </c>
      <c r="C855" t="s">
        <v>81</v>
      </c>
      <c r="D855">
        <v>4</v>
      </c>
      <c r="E855">
        <v>11</v>
      </c>
      <c r="F855" t="s">
        <v>104</v>
      </c>
      <c r="G855" s="2">
        <v>54325</v>
      </c>
      <c r="H855">
        <f>Table1_1[[#This Row],[FTE]]*Table1_1[[#This Row],[VALUE]]</f>
        <v>217300</v>
      </c>
    </row>
    <row r="856" spans="1:8" x14ac:dyDescent="0.35">
      <c r="A856" t="s">
        <v>76</v>
      </c>
      <c r="B856" t="s">
        <v>86</v>
      </c>
      <c r="C856" t="s">
        <v>81</v>
      </c>
      <c r="D856">
        <v>4</v>
      </c>
      <c r="E856">
        <v>11</v>
      </c>
      <c r="F856" t="s">
        <v>87</v>
      </c>
      <c r="G856" s="8">
        <v>5.0000000000000001E-3</v>
      </c>
      <c r="H856">
        <f>Table1_1[[#This Row],[FTE]]*Table1_1[[#This Row],[VALUE]]</f>
        <v>0.02</v>
      </c>
    </row>
    <row r="857" spans="1:8" hidden="1" x14ac:dyDescent="0.35">
      <c r="A857" t="s">
        <v>76</v>
      </c>
      <c r="B857" t="s">
        <v>86</v>
      </c>
      <c r="C857" t="s">
        <v>81</v>
      </c>
      <c r="D857">
        <v>4</v>
      </c>
      <c r="E857">
        <v>11</v>
      </c>
      <c r="F857" t="s">
        <v>105</v>
      </c>
      <c r="G857" s="2">
        <v>1.7500000000000002E-2</v>
      </c>
      <c r="H857">
        <f>Table1_1[[#This Row],[FTE]]*Table1_1[[#This Row],[VALUE]]</f>
        <v>7.0000000000000007E-2</v>
      </c>
    </row>
    <row r="858" spans="1:8" hidden="1" x14ac:dyDescent="0.35">
      <c r="A858" t="s">
        <v>76</v>
      </c>
      <c r="B858" t="s">
        <v>86</v>
      </c>
      <c r="C858" t="s">
        <v>81</v>
      </c>
      <c r="D858">
        <v>4</v>
      </c>
      <c r="E858">
        <v>11</v>
      </c>
      <c r="F858" t="s">
        <v>106</v>
      </c>
      <c r="G858" s="2">
        <v>0.85</v>
      </c>
      <c r="H858">
        <f>Table1_1[[#This Row],[FTE]]*Table1_1[[#This Row],[VALUE]]</f>
        <v>3.4</v>
      </c>
    </row>
    <row r="859" spans="1:8" x14ac:dyDescent="0.35">
      <c r="A859" t="s">
        <v>76</v>
      </c>
      <c r="B859" t="s">
        <v>86</v>
      </c>
      <c r="C859" t="s">
        <v>81</v>
      </c>
      <c r="D859">
        <v>4</v>
      </c>
      <c r="E859">
        <v>11</v>
      </c>
      <c r="F859" t="s">
        <v>107</v>
      </c>
      <c r="G859" s="8">
        <v>0</v>
      </c>
      <c r="H859">
        <f>Table1_1[[#This Row],[FTE]]*Table1_1[[#This Row],[VALUE]]</f>
        <v>0</v>
      </c>
    </row>
    <row r="860" spans="1:8" hidden="1" x14ac:dyDescent="0.35">
      <c r="A860" t="s">
        <v>76</v>
      </c>
      <c r="B860" t="s">
        <v>86</v>
      </c>
      <c r="C860" t="s">
        <v>81</v>
      </c>
      <c r="D860">
        <v>4</v>
      </c>
      <c r="E860">
        <v>12</v>
      </c>
      <c r="F860" t="s">
        <v>103</v>
      </c>
      <c r="G860" s="2">
        <v>1217.6199999999999</v>
      </c>
      <c r="H860">
        <f>Table1_1[[#This Row],[FTE]]*Table1_1[[#This Row],[VALUE]]</f>
        <v>4870.4799999999996</v>
      </c>
    </row>
    <row r="861" spans="1:8" hidden="1" x14ac:dyDescent="0.35">
      <c r="A861" t="s">
        <v>76</v>
      </c>
      <c r="B861" t="s">
        <v>86</v>
      </c>
      <c r="C861" t="s">
        <v>81</v>
      </c>
      <c r="D861">
        <v>4</v>
      </c>
      <c r="E861">
        <v>12</v>
      </c>
      <c r="F861" t="s">
        <v>104</v>
      </c>
      <c r="G861" s="2">
        <v>54457.5</v>
      </c>
      <c r="H861">
        <f>Table1_1[[#This Row],[FTE]]*Table1_1[[#This Row],[VALUE]]</f>
        <v>217830</v>
      </c>
    </row>
    <row r="862" spans="1:8" x14ac:dyDescent="0.35">
      <c r="A862" t="s">
        <v>76</v>
      </c>
      <c r="B862" t="s">
        <v>86</v>
      </c>
      <c r="C862" t="s">
        <v>81</v>
      </c>
      <c r="D862">
        <v>4</v>
      </c>
      <c r="E862">
        <v>12</v>
      </c>
      <c r="F862" t="s">
        <v>87</v>
      </c>
      <c r="G862" s="8">
        <v>5.0000000000000001E-3</v>
      </c>
      <c r="H862">
        <f>Table1_1[[#This Row],[FTE]]*Table1_1[[#This Row],[VALUE]]</f>
        <v>0.02</v>
      </c>
    </row>
    <row r="863" spans="1:8" hidden="1" x14ac:dyDescent="0.35">
      <c r="A863" t="s">
        <v>76</v>
      </c>
      <c r="B863" t="s">
        <v>86</v>
      </c>
      <c r="C863" t="s">
        <v>81</v>
      </c>
      <c r="D863">
        <v>4</v>
      </c>
      <c r="E863">
        <v>12</v>
      </c>
      <c r="F863" t="s">
        <v>105</v>
      </c>
      <c r="G863" s="2">
        <v>1.7500000000000002E-2</v>
      </c>
      <c r="H863">
        <f>Table1_1[[#This Row],[FTE]]*Table1_1[[#This Row],[VALUE]]</f>
        <v>7.0000000000000007E-2</v>
      </c>
    </row>
    <row r="864" spans="1:8" hidden="1" x14ac:dyDescent="0.35">
      <c r="A864" t="s">
        <v>76</v>
      </c>
      <c r="B864" t="s">
        <v>86</v>
      </c>
      <c r="C864" t="s">
        <v>81</v>
      </c>
      <c r="D864">
        <v>4</v>
      </c>
      <c r="E864">
        <v>12</v>
      </c>
      <c r="F864" t="s">
        <v>106</v>
      </c>
      <c r="G864" s="2">
        <v>0.85</v>
      </c>
      <c r="H864">
        <f>Table1_1[[#This Row],[FTE]]*Table1_1[[#This Row],[VALUE]]</f>
        <v>3.4</v>
      </c>
    </row>
    <row r="865" spans="1:8" x14ac:dyDescent="0.35">
      <c r="A865" t="s">
        <v>76</v>
      </c>
      <c r="B865" t="s">
        <v>86</v>
      </c>
      <c r="C865" t="s">
        <v>81</v>
      </c>
      <c r="D865">
        <v>4</v>
      </c>
      <c r="E865">
        <v>12</v>
      </c>
      <c r="F865" t="s">
        <v>107</v>
      </c>
      <c r="G865" s="8">
        <v>0</v>
      </c>
      <c r="H865">
        <f>Table1_1[[#This Row],[FTE]]*Table1_1[[#This Row],[VALUE]]</f>
        <v>0</v>
      </c>
    </row>
    <row r="866" spans="1:8" hidden="1" x14ac:dyDescent="0.35">
      <c r="A866" t="s">
        <v>76</v>
      </c>
      <c r="B866" t="s">
        <v>86</v>
      </c>
      <c r="C866" t="s">
        <v>82</v>
      </c>
      <c r="D866">
        <v>10</v>
      </c>
      <c r="E866">
        <v>1</v>
      </c>
      <c r="F866" t="s">
        <v>103</v>
      </c>
      <c r="G866" s="2">
        <v>1247.8699999999999</v>
      </c>
      <c r="H866">
        <f>Table1_1[[#This Row],[FTE]]*Table1_1[[#This Row],[VALUE]]</f>
        <v>12478.699999999999</v>
      </c>
    </row>
    <row r="867" spans="1:8" hidden="1" x14ac:dyDescent="0.35">
      <c r="A867" t="s">
        <v>76</v>
      </c>
      <c r="B867" t="s">
        <v>86</v>
      </c>
      <c r="C867" t="s">
        <v>82</v>
      </c>
      <c r="D867">
        <v>10</v>
      </c>
      <c r="E867">
        <v>1</v>
      </c>
      <c r="F867" t="s">
        <v>104</v>
      </c>
      <c r="G867" s="2">
        <v>58000</v>
      </c>
      <c r="H867">
        <f>Table1_1[[#This Row],[FTE]]*Table1_1[[#This Row],[VALUE]]</f>
        <v>580000</v>
      </c>
    </row>
    <row r="868" spans="1:8" hidden="1" x14ac:dyDescent="0.35">
      <c r="A868" t="s">
        <v>76</v>
      </c>
      <c r="B868" t="s">
        <v>86</v>
      </c>
      <c r="C868" t="s">
        <v>82</v>
      </c>
      <c r="D868">
        <v>10</v>
      </c>
      <c r="E868">
        <v>1</v>
      </c>
      <c r="F868" t="s">
        <v>87</v>
      </c>
      <c r="G868" s="8">
        <v>1E-3</v>
      </c>
      <c r="H868">
        <f>Table1_1[[#This Row],[FTE]]*Table1_1[[#This Row],[VALUE]]</f>
        <v>0.01</v>
      </c>
    </row>
    <row r="869" spans="1:8" hidden="1" x14ac:dyDescent="0.35">
      <c r="A869" t="s">
        <v>76</v>
      </c>
      <c r="B869" t="s">
        <v>86</v>
      </c>
      <c r="C869" t="s">
        <v>82</v>
      </c>
      <c r="D869">
        <v>10</v>
      </c>
      <c r="E869">
        <v>1</v>
      </c>
      <c r="F869" t="s">
        <v>105</v>
      </c>
      <c r="G869" s="2">
        <v>1.7500000000000002E-2</v>
      </c>
      <c r="H869">
        <f>Table1_1[[#This Row],[FTE]]*Table1_1[[#This Row],[VALUE]]</f>
        <v>0.17500000000000002</v>
      </c>
    </row>
    <row r="870" spans="1:8" hidden="1" x14ac:dyDescent="0.35">
      <c r="A870" t="s">
        <v>76</v>
      </c>
      <c r="B870" t="s">
        <v>86</v>
      </c>
      <c r="C870" t="s">
        <v>82</v>
      </c>
      <c r="D870">
        <v>10</v>
      </c>
      <c r="E870">
        <v>1</v>
      </c>
      <c r="F870" t="s">
        <v>106</v>
      </c>
      <c r="G870" s="2">
        <v>0.85</v>
      </c>
      <c r="H870">
        <f>Table1_1[[#This Row],[FTE]]*Table1_1[[#This Row],[VALUE]]</f>
        <v>8.5</v>
      </c>
    </row>
    <row r="871" spans="1:8" hidden="1" x14ac:dyDescent="0.35">
      <c r="A871" t="s">
        <v>76</v>
      </c>
      <c r="B871" t="s">
        <v>86</v>
      </c>
      <c r="C871" t="s">
        <v>82</v>
      </c>
      <c r="D871">
        <v>10</v>
      </c>
      <c r="E871">
        <v>1</v>
      </c>
      <c r="F871" t="s">
        <v>107</v>
      </c>
      <c r="G871" s="8">
        <v>7.0000000000000007E-2</v>
      </c>
      <c r="H871">
        <f>Table1_1[[#This Row],[FTE]]*Table1_1[[#This Row],[VALUE]]</f>
        <v>0.70000000000000007</v>
      </c>
    </row>
    <row r="872" spans="1:8" hidden="1" x14ac:dyDescent="0.35">
      <c r="A872" t="s">
        <v>76</v>
      </c>
      <c r="B872" t="s">
        <v>86</v>
      </c>
      <c r="C872" t="s">
        <v>82</v>
      </c>
      <c r="D872">
        <v>10</v>
      </c>
      <c r="E872">
        <v>2</v>
      </c>
      <c r="F872" t="s">
        <v>103</v>
      </c>
      <c r="G872" s="2">
        <v>1250.99</v>
      </c>
      <c r="H872">
        <f>Table1_1[[#This Row],[FTE]]*Table1_1[[#This Row],[VALUE]]</f>
        <v>12509.9</v>
      </c>
    </row>
    <row r="873" spans="1:8" hidden="1" x14ac:dyDescent="0.35">
      <c r="A873" t="s">
        <v>76</v>
      </c>
      <c r="B873" t="s">
        <v>86</v>
      </c>
      <c r="C873" t="s">
        <v>82</v>
      </c>
      <c r="D873">
        <v>10</v>
      </c>
      <c r="E873">
        <v>2</v>
      </c>
      <c r="F873" t="s">
        <v>104</v>
      </c>
      <c r="G873" s="2">
        <v>58145</v>
      </c>
      <c r="H873">
        <f>Table1_1[[#This Row],[FTE]]*Table1_1[[#This Row],[VALUE]]</f>
        <v>581450</v>
      </c>
    </row>
    <row r="874" spans="1:8" x14ac:dyDescent="0.35">
      <c r="A874" t="s">
        <v>76</v>
      </c>
      <c r="B874" t="s">
        <v>86</v>
      </c>
      <c r="C874" t="s">
        <v>82</v>
      </c>
      <c r="D874">
        <v>10</v>
      </c>
      <c r="E874">
        <v>2</v>
      </c>
      <c r="F874" t="s">
        <v>87</v>
      </c>
      <c r="G874" s="8">
        <v>1E-3</v>
      </c>
      <c r="H874">
        <f>Table1_1[[#This Row],[FTE]]*Table1_1[[#This Row],[VALUE]]</f>
        <v>0.01</v>
      </c>
    </row>
    <row r="875" spans="1:8" hidden="1" x14ac:dyDescent="0.35">
      <c r="A875" t="s">
        <v>76</v>
      </c>
      <c r="B875" t="s">
        <v>86</v>
      </c>
      <c r="C875" t="s">
        <v>82</v>
      </c>
      <c r="D875">
        <v>10</v>
      </c>
      <c r="E875">
        <v>2</v>
      </c>
      <c r="F875" t="s">
        <v>105</v>
      </c>
      <c r="G875" s="2">
        <v>1.7500000000000002E-2</v>
      </c>
      <c r="H875">
        <f>Table1_1[[#This Row],[FTE]]*Table1_1[[#This Row],[VALUE]]</f>
        <v>0.17500000000000002</v>
      </c>
    </row>
    <row r="876" spans="1:8" hidden="1" x14ac:dyDescent="0.35">
      <c r="A876" t="s">
        <v>76</v>
      </c>
      <c r="B876" t="s">
        <v>86</v>
      </c>
      <c r="C876" t="s">
        <v>82</v>
      </c>
      <c r="D876">
        <v>10</v>
      </c>
      <c r="E876">
        <v>2</v>
      </c>
      <c r="F876" t="s">
        <v>106</v>
      </c>
      <c r="G876" s="2">
        <v>0.85</v>
      </c>
      <c r="H876">
        <f>Table1_1[[#This Row],[FTE]]*Table1_1[[#This Row],[VALUE]]</f>
        <v>8.5</v>
      </c>
    </row>
    <row r="877" spans="1:8" x14ac:dyDescent="0.35">
      <c r="A877" t="s">
        <v>76</v>
      </c>
      <c r="B877" t="s">
        <v>86</v>
      </c>
      <c r="C877" t="s">
        <v>82</v>
      </c>
      <c r="D877">
        <v>10</v>
      </c>
      <c r="E877">
        <v>2</v>
      </c>
      <c r="F877" t="s">
        <v>107</v>
      </c>
      <c r="G877" s="8">
        <v>0</v>
      </c>
      <c r="H877">
        <f>Table1_1[[#This Row],[FTE]]*Table1_1[[#This Row],[VALUE]]</f>
        <v>0</v>
      </c>
    </row>
    <row r="878" spans="1:8" hidden="1" x14ac:dyDescent="0.35">
      <c r="A878" t="s">
        <v>76</v>
      </c>
      <c r="B878" t="s">
        <v>86</v>
      </c>
      <c r="C878" t="s">
        <v>82</v>
      </c>
      <c r="D878">
        <v>10</v>
      </c>
      <c r="E878">
        <v>3</v>
      </c>
      <c r="F878" t="s">
        <v>103</v>
      </c>
      <c r="G878" s="2">
        <v>1254.1099999999999</v>
      </c>
      <c r="H878">
        <f>Table1_1[[#This Row],[FTE]]*Table1_1[[#This Row],[VALUE]]</f>
        <v>12541.099999999999</v>
      </c>
    </row>
    <row r="879" spans="1:8" hidden="1" x14ac:dyDescent="0.35">
      <c r="A879" t="s">
        <v>76</v>
      </c>
      <c r="B879" t="s">
        <v>86</v>
      </c>
      <c r="C879" t="s">
        <v>82</v>
      </c>
      <c r="D879">
        <v>10</v>
      </c>
      <c r="E879">
        <v>3</v>
      </c>
      <c r="F879" t="s">
        <v>104</v>
      </c>
      <c r="G879" s="2">
        <v>58290</v>
      </c>
      <c r="H879">
        <f>Table1_1[[#This Row],[FTE]]*Table1_1[[#This Row],[VALUE]]</f>
        <v>582900</v>
      </c>
    </row>
    <row r="880" spans="1:8" x14ac:dyDescent="0.35">
      <c r="A880" t="s">
        <v>76</v>
      </c>
      <c r="B880" t="s">
        <v>86</v>
      </c>
      <c r="C880" t="s">
        <v>82</v>
      </c>
      <c r="D880">
        <v>10</v>
      </c>
      <c r="E880">
        <v>3</v>
      </c>
      <c r="F880" t="s">
        <v>87</v>
      </c>
      <c r="G880" s="8">
        <v>1E-3</v>
      </c>
      <c r="H880">
        <f>Table1_1[[#This Row],[FTE]]*Table1_1[[#This Row],[VALUE]]</f>
        <v>0.01</v>
      </c>
    </row>
    <row r="881" spans="1:8" hidden="1" x14ac:dyDescent="0.35">
      <c r="A881" t="s">
        <v>76</v>
      </c>
      <c r="B881" t="s">
        <v>86</v>
      </c>
      <c r="C881" t="s">
        <v>82</v>
      </c>
      <c r="D881">
        <v>10</v>
      </c>
      <c r="E881">
        <v>3</v>
      </c>
      <c r="F881" t="s">
        <v>105</v>
      </c>
      <c r="G881" s="2">
        <v>1.7500000000000002E-2</v>
      </c>
      <c r="H881">
        <f>Table1_1[[#This Row],[FTE]]*Table1_1[[#This Row],[VALUE]]</f>
        <v>0.17500000000000002</v>
      </c>
    </row>
    <row r="882" spans="1:8" hidden="1" x14ac:dyDescent="0.35">
      <c r="A882" t="s">
        <v>76</v>
      </c>
      <c r="B882" t="s">
        <v>86</v>
      </c>
      <c r="C882" t="s">
        <v>82</v>
      </c>
      <c r="D882">
        <v>10</v>
      </c>
      <c r="E882">
        <v>3</v>
      </c>
      <c r="F882" t="s">
        <v>106</v>
      </c>
      <c r="G882" s="2">
        <v>0.85</v>
      </c>
      <c r="H882">
        <f>Table1_1[[#This Row],[FTE]]*Table1_1[[#This Row],[VALUE]]</f>
        <v>8.5</v>
      </c>
    </row>
    <row r="883" spans="1:8" x14ac:dyDescent="0.35">
      <c r="A883" t="s">
        <v>76</v>
      </c>
      <c r="B883" t="s">
        <v>86</v>
      </c>
      <c r="C883" t="s">
        <v>82</v>
      </c>
      <c r="D883">
        <v>10</v>
      </c>
      <c r="E883">
        <v>3</v>
      </c>
      <c r="F883" t="s">
        <v>107</v>
      </c>
      <c r="G883" s="8">
        <v>0</v>
      </c>
      <c r="H883">
        <f>Table1_1[[#This Row],[FTE]]*Table1_1[[#This Row],[VALUE]]</f>
        <v>0</v>
      </c>
    </row>
    <row r="884" spans="1:8" hidden="1" x14ac:dyDescent="0.35">
      <c r="A884" t="s">
        <v>76</v>
      </c>
      <c r="B884" t="s">
        <v>86</v>
      </c>
      <c r="C884" t="s">
        <v>82</v>
      </c>
      <c r="D884">
        <v>10</v>
      </c>
      <c r="E884">
        <v>4</v>
      </c>
      <c r="F884" t="s">
        <v>103</v>
      </c>
      <c r="G884" s="2">
        <v>1257.23</v>
      </c>
      <c r="H884">
        <f>Table1_1[[#This Row],[FTE]]*Table1_1[[#This Row],[VALUE]]</f>
        <v>12572.3</v>
      </c>
    </row>
    <row r="885" spans="1:8" hidden="1" x14ac:dyDescent="0.35">
      <c r="A885" t="s">
        <v>76</v>
      </c>
      <c r="B885" t="s">
        <v>86</v>
      </c>
      <c r="C885" t="s">
        <v>82</v>
      </c>
      <c r="D885">
        <v>10</v>
      </c>
      <c r="E885">
        <v>4</v>
      </c>
      <c r="F885" t="s">
        <v>104</v>
      </c>
      <c r="G885" s="2">
        <v>58435</v>
      </c>
      <c r="H885">
        <f>Table1_1[[#This Row],[FTE]]*Table1_1[[#This Row],[VALUE]]</f>
        <v>584350</v>
      </c>
    </row>
    <row r="886" spans="1:8" x14ac:dyDescent="0.35">
      <c r="A886" t="s">
        <v>76</v>
      </c>
      <c r="B886" t="s">
        <v>86</v>
      </c>
      <c r="C886" t="s">
        <v>82</v>
      </c>
      <c r="D886">
        <v>10</v>
      </c>
      <c r="E886">
        <v>4</v>
      </c>
      <c r="F886" t="s">
        <v>87</v>
      </c>
      <c r="G886" s="8">
        <v>1E-3</v>
      </c>
      <c r="H886">
        <f>Table1_1[[#This Row],[FTE]]*Table1_1[[#This Row],[VALUE]]</f>
        <v>0.01</v>
      </c>
    </row>
    <row r="887" spans="1:8" hidden="1" x14ac:dyDescent="0.35">
      <c r="A887" t="s">
        <v>76</v>
      </c>
      <c r="B887" t="s">
        <v>86</v>
      </c>
      <c r="C887" t="s">
        <v>82</v>
      </c>
      <c r="D887">
        <v>10</v>
      </c>
      <c r="E887">
        <v>4</v>
      </c>
      <c r="F887" t="s">
        <v>105</v>
      </c>
      <c r="G887" s="2">
        <v>1.7500000000000002E-2</v>
      </c>
      <c r="H887">
        <f>Table1_1[[#This Row],[FTE]]*Table1_1[[#This Row],[VALUE]]</f>
        <v>0.17500000000000002</v>
      </c>
    </row>
    <row r="888" spans="1:8" hidden="1" x14ac:dyDescent="0.35">
      <c r="A888" t="s">
        <v>76</v>
      </c>
      <c r="B888" t="s">
        <v>86</v>
      </c>
      <c r="C888" t="s">
        <v>82</v>
      </c>
      <c r="D888">
        <v>10</v>
      </c>
      <c r="E888">
        <v>4</v>
      </c>
      <c r="F888" t="s">
        <v>106</v>
      </c>
      <c r="G888" s="2">
        <v>0.85</v>
      </c>
      <c r="H888">
        <f>Table1_1[[#This Row],[FTE]]*Table1_1[[#This Row],[VALUE]]</f>
        <v>8.5</v>
      </c>
    </row>
    <row r="889" spans="1:8" x14ac:dyDescent="0.35">
      <c r="A889" t="s">
        <v>76</v>
      </c>
      <c r="B889" t="s">
        <v>86</v>
      </c>
      <c r="C889" t="s">
        <v>82</v>
      </c>
      <c r="D889">
        <v>10</v>
      </c>
      <c r="E889">
        <v>4</v>
      </c>
      <c r="F889" t="s">
        <v>107</v>
      </c>
      <c r="G889" s="8">
        <v>0</v>
      </c>
      <c r="H889">
        <f>Table1_1[[#This Row],[FTE]]*Table1_1[[#This Row],[VALUE]]</f>
        <v>0</v>
      </c>
    </row>
    <row r="890" spans="1:8" hidden="1" x14ac:dyDescent="0.35">
      <c r="A890" t="s">
        <v>76</v>
      </c>
      <c r="B890" t="s">
        <v>86</v>
      </c>
      <c r="C890" t="s">
        <v>82</v>
      </c>
      <c r="D890">
        <v>10</v>
      </c>
      <c r="E890">
        <v>5</v>
      </c>
      <c r="F890" t="s">
        <v>103</v>
      </c>
      <c r="G890" s="2">
        <v>1260.3499999999999</v>
      </c>
      <c r="H890">
        <f>Table1_1[[#This Row],[FTE]]*Table1_1[[#This Row],[VALUE]]</f>
        <v>12603.5</v>
      </c>
    </row>
    <row r="891" spans="1:8" hidden="1" x14ac:dyDescent="0.35">
      <c r="A891" t="s">
        <v>76</v>
      </c>
      <c r="B891" t="s">
        <v>86</v>
      </c>
      <c r="C891" t="s">
        <v>82</v>
      </c>
      <c r="D891">
        <v>10</v>
      </c>
      <c r="E891">
        <v>5</v>
      </c>
      <c r="F891" t="s">
        <v>104</v>
      </c>
      <c r="G891" s="2">
        <v>58580</v>
      </c>
      <c r="H891">
        <f>Table1_1[[#This Row],[FTE]]*Table1_1[[#This Row],[VALUE]]</f>
        <v>585800</v>
      </c>
    </row>
    <row r="892" spans="1:8" x14ac:dyDescent="0.35">
      <c r="A892" t="s">
        <v>76</v>
      </c>
      <c r="B892" t="s">
        <v>86</v>
      </c>
      <c r="C892" t="s">
        <v>82</v>
      </c>
      <c r="D892">
        <v>10</v>
      </c>
      <c r="E892">
        <v>5</v>
      </c>
      <c r="F892" t="s">
        <v>87</v>
      </c>
      <c r="G892" s="8">
        <v>1E-3</v>
      </c>
      <c r="H892">
        <f>Table1_1[[#This Row],[FTE]]*Table1_1[[#This Row],[VALUE]]</f>
        <v>0.01</v>
      </c>
    </row>
    <row r="893" spans="1:8" hidden="1" x14ac:dyDescent="0.35">
      <c r="A893" t="s">
        <v>76</v>
      </c>
      <c r="B893" t="s">
        <v>86</v>
      </c>
      <c r="C893" t="s">
        <v>82</v>
      </c>
      <c r="D893">
        <v>10</v>
      </c>
      <c r="E893">
        <v>5</v>
      </c>
      <c r="F893" t="s">
        <v>105</v>
      </c>
      <c r="G893" s="2">
        <v>1.7500000000000002E-2</v>
      </c>
      <c r="H893">
        <f>Table1_1[[#This Row],[FTE]]*Table1_1[[#This Row],[VALUE]]</f>
        <v>0.17500000000000002</v>
      </c>
    </row>
    <row r="894" spans="1:8" hidden="1" x14ac:dyDescent="0.35">
      <c r="A894" t="s">
        <v>76</v>
      </c>
      <c r="B894" t="s">
        <v>86</v>
      </c>
      <c r="C894" t="s">
        <v>82</v>
      </c>
      <c r="D894">
        <v>10</v>
      </c>
      <c r="E894">
        <v>5</v>
      </c>
      <c r="F894" t="s">
        <v>106</v>
      </c>
      <c r="G894" s="2">
        <v>0.85</v>
      </c>
      <c r="H894">
        <f>Table1_1[[#This Row],[FTE]]*Table1_1[[#This Row],[VALUE]]</f>
        <v>8.5</v>
      </c>
    </row>
    <row r="895" spans="1:8" x14ac:dyDescent="0.35">
      <c r="A895" t="s">
        <v>76</v>
      </c>
      <c r="B895" t="s">
        <v>86</v>
      </c>
      <c r="C895" t="s">
        <v>82</v>
      </c>
      <c r="D895">
        <v>10</v>
      </c>
      <c r="E895">
        <v>5</v>
      </c>
      <c r="F895" t="s">
        <v>107</v>
      </c>
      <c r="G895" s="8">
        <v>0</v>
      </c>
      <c r="H895">
        <f>Table1_1[[#This Row],[FTE]]*Table1_1[[#This Row],[VALUE]]</f>
        <v>0</v>
      </c>
    </row>
    <row r="896" spans="1:8" hidden="1" x14ac:dyDescent="0.35">
      <c r="A896" t="s">
        <v>76</v>
      </c>
      <c r="B896" t="s">
        <v>86</v>
      </c>
      <c r="C896" t="s">
        <v>82</v>
      </c>
      <c r="D896">
        <v>10</v>
      </c>
      <c r="E896">
        <v>6</v>
      </c>
      <c r="F896" t="s">
        <v>103</v>
      </c>
      <c r="G896" s="2">
        <v>1263.47</v>
      </c>
      <c r="H896">
        <f>Table1_1[[#This Row],[FTE]]*Table1_1[[#This Row],[VALUE]]</f>
        <v>12634.7</v>
      </c>
    </row>
    <row r="897" spans="1:8" hidden="1" x14ac:dyDescent="0.35">
      <c r="A897" t="s">
        <v>76</v>
      </c>
      <c r="B897" t="s">
        <v>86</v>
      </c>
      <c r="C897" t="s">
        <v>82</v>
      </c>
      <c r="D897">
        <v>10</v>
      </c>
      <c r="E897">
        <v>6</v>
      </c>
      <c r="F897" t="s">
        <v>104</v>
      </c>
      <c r="G897" s="2">
        <v>58725</v>
      </c>
      <c r="H897">
        <f>Table1_1[[#This Row],[FTE]]*Table1_1[[#This Row],[VALUE]]</f>
        <v>587250</v>
      </c>
    </row>
    <row r="898" spans="1:8" x14ac:dyDescent="0.35">
      <c r="A898" t="s">
        <v>76</v>
      </c>
      <c r="B898" t="s">
        <v>86</v>
      </c>
      <c r="C898" t="s">
        <v>82</v>
      </c>
      <c r="D898">
        <v>10</v>
      </c>
      <c r="E898">
        <v>6</v>
      </c>
      <c r="F898" t="s">
        <v>87</v>
      </c>
      <c r="G898" s="8">
        <v>1E-3</v>
      </c>
      <c r="H898">
        <f>Table1_1[[#This Row],[FTE]]*Table1_1[[#This Row],[VALUE]]</f>
        <v>0.01</v>
      </c>
    </row>
    <row r="899" spans="1:8" hidden="1" x14ac:dyDescent="0.35">
      <c r="A899" t="s">
        <v>76</v>
      </c>
      <c r="B899" t="s">
        <v>86</v>
      </c>
      <c r="C899" t="s">
        <v>82</v>
      </c>
      <c r="D899">
        <v>10</v>
      </c>
      <c r="E899">
        <v>6</v>
      </c>
      <c r="F899" t="s">
        <v>105</v>
      </c>
      <c r="G899" s="2">
        <v>1.7500000000000002E-2</v>
      </c>
      <c r="H899">
        <f>Table1_1[[#This Row],[FTE]]*Table1_1[[#This Row],[VALUE]]</f>
        <v>0.17500000000000002</v>
      </c>
    </row>
    <row r="900" spans="1:8" hidden="1" x14ac:dyDescent="0.35">
      <c r="A900" t="s">
        <v>76</v>
      </c>
      <c r="B900" t="s">
        <v>86</v>
      </c>
      <c r="C900" t="s">
        <v>82</v>
      </c>
      <c r="D900">
        <v>10</v>
      </c>
      <c r="E900">
        <v>6</v>
      </c>
      <c r="F900" t="s">
        <v>106</v>
      </c>
      <c r="G900" s="2">
        <v>0.85</v>
      </c>
      <c r="H900">
        <f>Table1_1[[#This Row],[FTE]]*Table1_1[[#This Row],[VALUE]]</f>
        <v>8.5</v>
      </c>
    </row>
    <row r="901" spans="1:8" x14ac:dyDescent="0.35">
      <c r="A901" t="s">
        <v>76</v>
      </c>
      <c r="B901" t="s">
        <v>86</v>
      </c>
      <c r="C901" t="s">
        <v>82</v>
      </c>
      <c r="D901">
        <v>10</v>
      </c>
      <c r="E901">
        <v>6</v>
      </c>
      <c r="F901" t="s">
        <v>107</v>
      </c>
      <c r="G901" s="8">
        <v>0</v>
      </c>
      <c r="H901">
        <f>Table1_1[[#This Row],[FTE]]*Table1_1[[#This Row],[VALUE]]</f>
        <v>0</v>
      </c>
    </row>
    <row r="902" spans="1:8" hidden="1" x14ac:dyDescent="0.35">
      <c r="A902" t="s">
        <v>76</v>
      </c>
      <c r="B902" t="s">
        <v>86</v>
      </c>
      <c r="C902" t="s">
        <v>82</v>
      </c>
      <c r="D902">
        <v>10</v>
      </c>
      <c r="E902">
        <v>7</v>
      </c>
      <c r="F902" t="s">
        <v>103</v>
      </c>
      <c r="G902" s="2">
        <v>1266.5899999999999</v>
      </c>
      <c r="H902">
        <f>Table1_1[[#This Row],[FTE]]*Table1_1[[#This Row],[VALUE]]</f>
        <v>12665.9</v>
      </c>
    </row>
    <row r="903" spans="1:8" hidden="1" x14ac:dyDescent="0.35">
      <c r="A903" t="s">
        <v>76</v>
      </c>
      <c r="B903" t="s">
        <v>86</v>
      </c>
      <c r="C903" t="s">
        <v>82</v>
      </c>
      <c r="D903">
        <v>10</v>
      </c>
      <c r="E903">
        <v>7</v>
      </c>
      <c r="F903" t="s">
        <v>104</v>
      </c>
      <c r="G903" s="2">
        <v>58870</v>
      </c>
      <c r="H903">
        <f>Table1_1[[#This Row],[FTE]]*Table1_1[[#This Row],[VALUE]]</f>
        <v>588700</v>
      </c>
    </row>
    <row r="904" spans="1:8" hidden="1" x14ac:dyDescent="0.35">
      <c r="A904" t="s">
        <v>76</v>
      </c>
      <c r="B904" t="s">
        <v>86</v>
      </c>
      <c r="C904" t="s">
        <v>82</v>
      </c>
      <c r="D904">
        <v>10</v>
      </c>
      <c r="E904">
        <v>7</v>
      </c>
      <c r="F904" t="s">
        <v>87</v>
      </c>
      <c r="G904" s="8">
        <v>1E-3</v>
      </c>
      <c r="H904">
        <f>Table1_1[[#This Row],[FTE]]*Table1_1[[#This Row],[VALUE]]</f>
        <v>0.01</v>
      </c>
    </row>
    <row r="905" spans="1:8" hidden="1" x14ac:dyDescent="0.35">
      <c r="A905" t="s">
        <v>76</v>
      </c>
      <c r="B905" t="s">
        <v>86</v>
      </c>
      <c r="C905" t="s">
        <v>82</v>
      </c>
      <c r="D905">
        <v>10</v>
      </c>
      <c r="E905">
        <v>7</v>
      </c>
      <c r="F905" t="s">
        <v>105</v>
      </c>
      <c r="G905" s="2">
        <v>1.7500000000000002E-2</v>
      </c>
      <c r="H905">
        <f>Table1_1[[#This Row],[FTE]]*Table1_1[[#This Row],[VALUE]]</f>
        <v>0.17500000000000002</v>
      </c>
    </row>
    <row r="906" spans="1:8" hidden="1" x14ac:dyDescent="0.35">
      <c r="A906" t="s">
        <v>76</v>
      </c>
      <c r="B906" t="s">
        <v>86</v>
      </c>
      <c r="C906" t="s">
        <v>82</v>
      </c>
      <c r="D906">
        <v>10</v>
      </c>
      <c r="E906">
        <v>7</v>
      </c>
      <c r="F906" t="s">
        <v>106</v>
      </c>
      <c r="G906" s="2">
        <v>0.85</v>
      </c>
      <c r="H906">
        <f>Table1_1[[#This Row],[FTE]]*Table1_1[[#This Row],[VALUE]]</f>
        <v>8.5</v>
      </c>
    </row>
    <row r="907" spans="1:8" hidden="1" x14ac:dyDescent="0.35">
      <c r="A907" t="s">
        <v>76</v>
      </c>
      <c r="B907" t="s">
        <v>86</v>
      </c>
      <c r="C907" t="s">
        <v>82</v>
      </c>
      <c r="D907">
        <v>10</v>
      </c>
      <c r="E907">
        <v>7</v>
      </c>
      <c r="F907" t="s">
        <v>107</v>
      </c>
      <c r="G907" s="8">
        <v>7.0000000000000007E-2</v>
      </c>
      <c r="H907">
        <f>Table1_1[[#This Row],[FTE]]*Table1_1[[#This Row],[VALUE]]</f>
        <v>0.70000000000000007</v>
      </c>
    </row>
    <row r="908" spans="1:8" hidden="1" x14ac:dyDescent="0.35">
      <c r="A908" t="s">
        <v>76</v>
      </c>
      <c r="B908" t="s">
        <v>86</v>
      </c>
      <c r="C908" t="s">
        <v>82</v>
      </c>
      <c r="D908">
        <v>10</v>
      </c>
      <c r="E908">
        <v>8</v>
      </c>
      <c r="F908" t="s">
        <v>103</v>
      </c>
      <c r="G908" s="2">
        <v>1269.71</v>
      </c>
      <c r="H908">
        <f>Table1_1[[#This Row],[FTE]]*Table1_1[[#This Row],[VALUE]]</f>
        <v>12697.1</v>
      </c>
    </row>
    <row r="909" spans="1:8" hidden="1" x14ac:dyDescent="0.35">
      <c r="A909" t="s">
        <v>76</v>
      </c>
      <c r="B909" t="s">
        <v>86</v>
      </c>
      <c r="C909" t="s">
        <v>82</v>
      </c>
      <c r="D909">
        <v>10</v>
      </c>
      <c r="E909">
        <v>8</v>
      </c>
      <c r="F909" t="s">
        <v>104</v>
      </c>
      <c r="G909" s="2">
        <v>59015</v>
      </c>
      <c r="H909">
        <f>Table1_1[[#This Row],[FTE]]*Table1_1[[#This Row],[VALUE]]</f>
        <v>590150</v>
      </c>
    </row>
    <row r="910" spans="1:8" x14ac:dyDescent="0.35">
      <c r="A910" t="s">
        <v>76</v>
      </c>
      <c r="B910" t="s">
        <v>86</v>
      </c>
      <c r="C910" t="s">
        <v>82</v>
      </c>
      <c r="D910">
        <v>10</v>
      </c>
      <c r="E910">
        <v>8</v>
      </c>
      <c r="F910" t="s">
        <v>87</v>
      </c>
      <c r="G910" s="8">
        <v>1E-3</v>
      </c>
      <c r="H910">
        <f>Table1_1[[#This Row],[FTE]]*Table1_1[[#This Row],[VALUE]]</f>
        <v>0.01</v>
      </c>
    </row>
    <row r="911" spans="1:8" hidden="1" x14ac:dyDescent="0.35">
      <c r="A911" t="s">
        <v>76</v>
      </c>
      <c r="B911" t="s">
        <v>86</v>
      </c>
      <c r="C911" t="s">
        <v>82</v>
      </c>
      <c r="D911">
        <v>10</v>
      </c>
      <c r="E911">
        <v>8</v>
      </c>
      <c r="F911" t="s">
        <v>105</v>
      </c>
      <c r="G911" s="2">
        <v>1.7500000000000002E-2</v>
      </c>
      <c r="H911">
        <f>Table1_1[[#This Row],[FTE]]*Table1_1[[#This Row],[VALUE]]</f>
        <v>0.17500000000000002</v>
      </c>
    </row>
    <row r="912" spans="1:8" hidden="1" x14ac:dyDescent="0.35">
      <c r="A912" t="s">
        <v>76</v>
      </c>
      <c r="B912" t="s">
        <v>86</v>
      </c>
      <c r="C912" t="s">
        <v>82</v>
      </c>
      <c r="D912">
        <v>10</v>
      </c>
      <c r="E912">
        <v>8</v>
      </c>
      <c r="F912" t="s">
        <v>106</v>
      </c>
      <c r="G912" s="2">
        <v>0.85</v>
      </c>
      <c r="H912">
        <f>Table1_1[[#This Row],[FTE]]*Table1_1[[#This Row],[VALUE]]</f>
        <v>8.5</v>
      </c>
    </row>
    <row r="913" spans="1:8" x14ac:dyDescent="0.35">
      <c r="A913" t="s">
        <v>76</v>
      </c>
      <c r="B913" t="s">
        <v>86</v>
      </c>
      <c r="C913" t="s">
        <v>82</v>
      </c>
      <c r="D913">
        <v>10</v>
      </c>
      <c r="E913">
        <v>8</v>
      </c>
      <c r="F913" t="s">
        <v>107</v>
      </c>
      <c r="G913" s="8">
        <v>0</v>
      </c>
      <c r="H913">
        <f>Table1_1[[#This Row],[FTE]]*Table1_1[[#This Row],[VALUE]]</f>
        <v>0</v>
      </c>
    </row>
    <row r="914" spans="1:8" hidden="1" x14ac:dyDescent="0.35">
      <c r="A914" t="s">
        <v>76</v>
      </c>
      <c r="B914" t="s">
        <v>86</v>
      </c>
      <c r="C914" t="s">
        <v>82</v>
      </c>
      <c r="D914">
        <v>10</v>
      </c>
      <c r="E914">
        <v>9</v>
      </c>
      <c r="F914" t="s">
        <v>103</v>
      </c>
      <c r="G914" s="2">
        <v>1272.83</v>
      </c>
      <c r="H914">
        <f>Table1_1[[#This Row],[FTE]]*Table1_1[[#This Row],[VALUE]]</f>
        <v>12728.3</v>
      </c>
    </row>
    <row r="915" spans="1:8" hidden="1" x14ac:dyDescent="0.35">
      <c r="A915" t="s">
        <v>76</v>
      </c>
      <c r="B915" t="s">
        <v>86</v>
      </c>
      <c r="C915" t="s">
        <v>82</v>
      </c>
      <c r="D915">
        <v>10</v>
      </c>
      <c r="E915">
        <v>9</v>
      </c>
      <c r="F915" t="s">
        <v>104</v>
      </c>
      <c r="G915" s="2">
        <v>59160</v>
      </c>
      <c r="H915">
        <f>Table1_1[[#This Row],[FTE]]*Table1_1[[#This Row],[VALUE]]</f>
        <v>591600</v>
      </c>
    </row>
    <row r="916" spans="1:8" x14ac:dyDescent="0.35">
      <c r="A916" t="s">
        <v>76</v>
      </c>
      <c r="B916" t="s">
        <v>86</v>
      </c>
      <c r="C916" t="s">
        <v>82</v>
      </c>
      <c r="D916">
        <v>10</v>
      </c>
      <c r="E916">
        <v>9</v>
      </c>
      <c r="F916" t="s">
        <v>87</v>
      </c>
      <c r="G916" s="8">
        <v>1E-3</v>
      </c>
      <c r="H916">
        <f>Table1_1[[#This Row],[FTE]]*Table1_1[[#This Row],[VALUE]]</f>
        <v>0.01</v>
      </c>
    </row>
    <row r="917" spans="1:8" hidden="1" x14ac:dyDescent="0.35">
      <c r="A917" t="s">
        <v>76</v>
      </c>
      <c r="B917" t="s">
        <v>86</v>
      </c>
      <c r="C917" t="s">
        <v>82</v>
      </c>
      <c r="D917">
        <v>10</v>
      </c>
      <c r="E917">
        <v>9</v>
      </c>
      <c r="F917" t="s">
        <v>105</v>
      </c>
      <c r="G917" s="2">
        <v>1.7500000000000002E-2</v>
      </c>
      <c r="H917">
        <f>Table1_1[[#This Row],[FTE]]*Table1_1[[#This Row],[VALUE]]</f>
        <v>0.17500000000000002</v>
      </c>
    </row>
    <row r="918" spans="1:8" hidden="1" x14ac:dyDescent="0.35">
      <c r="A918" t="s">
        <v>76</v>
      </c>
      <c r="B918" t="s">
        <v>86</v>
      </c>
      <c r="C918" t="s">
        <v>82</v>
      </c>
      <c r="D918">
        <v>10</v>
      </c>
      <c r="E918">
        <v>9</v>
      </c>
      <c r="F918" t="s">
        <v>106</v>
      </c>
      <c r="G918" s="2">
        <v>0.85</v>
      </c>
      <c r="H918">
        <f>Table1_1[[#This Row],[FTE]]*Table1_1[[#This Row],[VALUE]]</f>
        <v>8.5</v>
      </c>
    </row>
    <row r="919" spans="1:8" x14ac:dyDescent="0.35">
      <c r="A919" t="s">
        <v>76</v>
      </c>
      <c r="B919" t="s">
        <v>86</v>
      </c>
      <c r="C919" t="s">
        <v>82</v>
      </c>
      <c r="D919">
        <v>10</v>
      </c>
      <c r="E919">
        <v>9</v>
      </c>
      <c r="F919" t="s">
        <v>107</v>
      </c>
      <c r="G919" s="8">
        <v>0</v>
      </c>
      <c r="H919">
        <f>Table1_1[[#This Row],[FTE]]*Table1_1[[#This Row],[VALUE]]</f>
        <v>0</v>
      </c>
    </row>
    <row r="920" spans="1:8" hidden="1" x14ac:dyDescent="0.35">
      <c r="A920" t="s">
        <v>76</v>
      </c>
      <c r="B920" t="s">
        <v>86</v>
      </c>
      <c r="C920" t="s">
        <v>82</v>
      </c>
      <c r="D920">
        <v>10</v>
      </c>
      <c r="E920">
        <v>10</v>
      </c>
      <c r="F920" t="s">
        <v>103</v>
      </c>
      <c r="G920" s="2">
        <v>1275.95</v>
      </c>
      <c r="H920">
        <f>Table1_1[[#This Row],[FTE]]*Table1_1[[#This Row],[VALUE]]</f>
        <v>12759.5</v>
      </c>
    </row>
    <row r="921" spans="1:8" hidden="1" x14ac:dyDescent="0.35">
      <c r="A921" t="s">
        <v>76</v>
      </c>
      <c r="B921" t="s">
        <v>86</v>
      </c>
      <c r="C921" t="s">
        <v>82</v>
      </c>
      <c r="D921">
        <v>10</v>
      </c>
      <c r="E921">
        <v>10</v>
      </c>
      <c r="F921" t="s">
        <v>104</v>
      </c>
      <c r="G921" s="2">
        <v>59305</v>
      </c>
      <c r="H921">
        <f>Table1_1[[#This Row],[FTE]]*Table1_1[[#This Row],[VALUE]]</f>
        <v>593050</v>
      </c>
    </row>
    <row r="922" spans="1:8" x14ac:dyDescent="0.35">
      <c r="A922" t="s">
        <v>76</v>
      </c>
      <c r="B922" t="s">
        <v>86</v>
      </c>
      <c r="C922" t="s">
        <v>82</v>
      </c>
      <c r="D922">
        <v>10</v>
      </c>
      <c r="E922">
        <v>10</v>
      </c>
      <c r="F922" t="s">
        <v>87</v>
      </c>
      <c r="G922" s="8">
        <v>1E-3</v>
      </c>
      <c r="H922">
        <f>Table1_1[[#This Row],[FTE]]*Table1_1[[#This Row],[VALUE]]</f>
        <v>0.01</v>
      </c>
    </row>
    <row r="923" spans="1:8" hidden="1" x14ac:dyDescent="0.35">
      <c r="A923" t="s">
        <v>76</v>
      </c>
      <c r="B923" t="s">
        <v>86</v>
      </c>
      <c r="C923" t="s">
        <v>82</v>
      </c>
      <c r="D923">
        <v>10</v>
      </c>
      <c r="E923">
        <v>10</v>
      </c>
      <c r="F923" t="s">
        <v>105</v>
      </c>
      <c r="G923" s="2">
        <v>1.7500000000000002E-2</v>
      </c>
      <c r="H923">
        <f>Table1_1[[#This Row],[FTE]]*Table1_1[[#This Row],[VALUE]]</f>
        <v>0.17500000000000002</v>
      </c>
    </row>
    <row r="924" spans="1:8" hidden="1" x14ac:dyDescent="0.35">
      <c r="A924" t="s">
        <v>76</v>
      </c>
      <c r="B924" t="s">
        <v>86</v>
      </c>
      <c r="C924" t="s">
        <v>82</v>
      </c>
      <c r="D924">
        <v>10</v>
      </c>
      <c r="E924">
        <v>10</v>
      </c>
      <c r="F924" t="s">
        <v>106</v>
      </c>
      <c r="G924" s="2">
        <v>0.85</v>
      </c>
      <c r="H924">
        <f>Table1_1[[#This Row],[FTE]]*Table1_1[[#This Row],[VALUE]]</f>
        <v>8.5</v>
      </c>
    </row>
    <row r="925" spans="1:8" x14ac:dyDescent="0.35">
      <c r="A925" t="s">
        <v>76</v>
      </c>
      <c r="B925" t="s">
        <v>86</v>
      </c>
      <c r="C925" t="s">
        <v>82</v>
      </c>
      <c r="D925">
        <v>10</v>
      </c>
      <c r="E925">
        <v>10</v>
      </c>
      <c r="F925" t="s">
        <v>107</v>
      </c>
      <c r="G925" s="8">
        <v>0</v>
      </c>
      <c r="H925">
        <f>Table1_1[[#This Row],[FTE]]*Table1_1[[#This Row],[VALUE]]</f>
        <v>0</v>
      </c>
    </row>
    <row r="926" spans="1:8" hidden="1" x14ac:dyDescent="0.35">
      <c r="A926" t="s">
        <v>76</v>
      </c>
      <c r="B926" t="s">
        <v>86</v>
      </c>
      <c r="C926" t="s">
        <v>82</v>
      </c>
      <c r="D926">
        <v>10</v>
      </c>
      <c r="E926">
        <v>11</v>
      </c>
      <c r="F926" t="s">
        <v>103</v>
      </c>
      <c r="G926" s="2">
        <v>1279.07</v>
      </c>
      <c r="H926">
        <f>Table1_1[[#This Row],[FTE]]*Table1_1[[#This Row],[VALUE]]</f>
        <v>12790.699999999999</v>
      </c>
    </row>
    <row r="927" spans="1:8" hidden="1" x14ac:dyDescent="0.35">
      <c r="A927" t="s">
        <v>76</v>
      </c>
      <c r="B927" t="s">
        <v>86</v>
      </c>
      <c r="C927" t="s">
        <v>82</v>
      </c>
      <c r="D927">
        <v>10</v>
      </c>
      <c r="E927">
        <v>11</v>
      </c>
      <c r="F927" t="s">
        <v>104</v>
      </c>
      <c r="G927" s="2">
        <v>59450</v>
      </c>
      <c r="H927">
        <f>Table1_1[[#This Row],[FTE]]*Table1_1[[#This Row],[VALUE]]</f>
        <v>594500</v>
      </c>
    </row>
    <row r="928" spans="1:8" x14ac:dyDescent="0.35">
      <c r="A928" t="s">
        <v>76</v>
      </c>
      <c r="B928" t="s">
        <v>86</v>
      </c>
      <c r="C928" t="s">
        <v>82</v>
      </c>
      <c r="D928">
        <v>10</v>
      </c>
      <c r="E928">
        <v>11</v>
      </c>
      <c r="F928" t="s">
        <v>87</v>
      </c>
      <c r="G928" s="8">
        <v>1E-3</v>
      </c>
      <c r="H928">
        <f>Table1_1[[#This Row],[FTE]]*Table1_1[[#This Row],[VALUE]]</f>
        <v>0.01</v>
      </c>
    </row>
    <row r="929" spans="1:8" hidden="1" x14ac:dyDescent="0.35">
      <c r="A929" t="s">
        <v>76</v>
      </c>
      <c r="B929" t="s">
        <v>86</v>
      </c>
      <c r="C929" t="s">
        <v>82</v>
      </c>
      <c r="D929">
        <v>10</v>
      </c>
      <c r="E929">
        <v>11</v>
      </c>
      <c r="F929" t="s">
        <v>105</v>
      </c>
      <c r="G929" s="2">
        <v>1.7500000000000002E-2</v>
      </c>
      <c r="H929">
        <f>Table1_1[[#This Row],[FTE]]*Table1_1[[#This Row],[VALUE]]</f>
        <v>0.17500000000000002</v>
      </c>
    </row>
    <row r="930" spans="1:8" hidden="1" x14ac:dyDescent="0.35">
      <c r="A930" t="s">
        <v>76</v>
      </c>
      <c r="B930" t="s">
        <v>86</v>
      </c>
      <c r="C930" t="s">
        <v>82</v>
      </c>
      <c r="D930">
        <v>10</v>
      </c>
      <c r="E930">
        <v>11</v>
      </c>
      <c r="F930" t="s">
        <v>106</v>
      </c>
      <c r="G930" s="2">
        <v>0.85</v>
      </c>
      <c r="H930">
        <f>Table1_1[[#This Row],[FTE]]*Table1_1[[#This Row],[VALUE]]</f>
        <v>8.5</v>
      </c>
    </row>
    <row r="931" spans="1:8" x14ac:dyDescent="0.35">
      <c r="A931" t="s">
        <v>76</v>
      </c>
      <c r="B931" t="s">
        <v>86</v>
      </c>
      <c r="C931" t="s">
        <v>82</v>
      </c>
      <c r="D931">
        <v>10</v>
      </c>
      <c r="E931">
        <v>11</v>
      </c>
      <c r="F931" t="s">
        <v>107</v>
      </c>
      <c r="G931" s="8">
        <v>0</v>
      </c>
      <c r="H931">
        <f>Table1_1[[#This Row],[FTE]]*Table1_1[[#This Row],[VALUE]]</f>
        <v>0</v>
      </c>
    </row>
    <row r="932" spans="1:8" hidden="1" x14ac:dyDescent="0.35">
      <c r="A932" t="s">
        <v>76</v>
      </c>
      <c r="B932" t="s">
        <v>86</v>
      </c>
      <c r="C932" t="s">
        <v>82</v>
      </c>
      <c r="D932">
        <v>10</v>
      </c>
      <c r="E932">
        <v>12</v>
      </c>
      <c r="F932" t="s">
        <v>103</v>
      </c>
      <c r="G932" s="2">
        <v>1282.19</v>
      </c>
      <c r="H932">
        <f>Table1_1[[#This Row],[FTE]]*Table1_1[[#This Row],[VALUE]]</f>
        <v>12821.900000000001</v>
      </c>
    </row>
    <row r="933" spans="1:8" hidden="1" x14ac:dyDescent="0.35">
      <c r="A933" t="s">
        <v>76</v>
      </c>
      <c r="B933" t="s">
        <v>86</v>
      </c>
      <c r="C933" t="s">
        <v>82</v>
      </c>
      <c r="D933">
        <v>10</v>
      </c>
      <c r="E933">
        <v>12</v>
      </c>
      <c r="F933" t="s">
        <v>104</v>
      </c>
      <c r="G933" s="2">
        <v>59595</v>
      </c>
      <c r="H933">
        <f>Table1_1[[#This Row],[FTE]]*Table1_1[[#This Row],[VALUE]]</f>
        <v>595950</v>
      </c>
    </row>
    <row r="934" spans="1:8" x14ac:dyDescent="0.35">
      <c r="A934" t="s">
        <v>76</v>
      </c>
      <c r="B934" t="s">
        <v>86</v>
      </c>
      <c r="C934" t="s">
        <v>82</v>
      </c>
      <c r="D934">
        <v>10</v>
      </c>
      <c r="E934">
        <v>12</v>
      </c>
      <c r="F934" t="s">
        <v>87</v>
      </c>
      <c r="G934" s="8">
        <v>1E-3</v>
      </c>
      <c r="H934">
        <f>Table1_1[[#This Row],[FTE]]*Table1_1[[#This Row],[VALUE]]</f>
        <v>0.01</v>
      </c>
    </row>
    <row r="935" spans="1:8" hidden="1" x14ac:dyDescent="0.35">
      <c r="A935" t="s">
        <v>76</v>
      </c>
      <c r="B935" t="s">
        <v>86</v>
      </c>
      <c r="C935" t="s">
        <v>82</v>
      </c>
      <c r="D935">
        <v>10</v>
      </c>
      <c r="E935">
        <v>12</v>
      </c>
      <c r="F935" t="s">
        <v>105</v>
      </c>
      <c r="G935" s="2">
        <v>1.7500000000000002E-2</v>
      </c>
      <c r="H935">
        <f>Table1_1[[#This Row],[FTE]]*Table1_1[[#This Row],[VALUE]]</f>
        <v>0.17500000000000002</v>
      </c>
    </row>
    <row r="936" spans="1:8" hidden="1" x14ac:dyDescent="0.35">
      <c r="A936" t="s">
        <v>76</v>
      </c>
      <c r="B936" t="s">
        <v>86</v>
      </c>
      <c r="C936" t="s">
        <v>82</v>
      </c>
      <c r="D936">
        <v>10</v>
      </c>
      <c r="E936">
        <v>12</v>
      </c>
      <c r="F936" t="s">
        <v>106</v>
      </c>
      <c r="G936" s="2">
        <v>0.85</v>
      </c>
      <c r="H936">
        <f>Table1_1[[#This Row],[FTE]]*Table1_1[[#This Row],[VALUE]]</f>
        <v>8.5</v>
      </c>
    </row>
    <row r="937" spans="1:8" x14ac:dyDescent="0.35">
      <c r="A937" t="s">
        <v>76</v>
      </c>
      <c r="B937" t="s">
        <v>86</v>
      </c>
      <c r="C937" t="s">
        <v>82</v>
      </c>
      <c r="D937">
        <v>10</v>
      </c>
      <c r="E937">
        <v>12</v>
      </c>
      <c r="F937" t="s">
        <v>107</v>
      </c>
      <c r="G937" s="8">
        <v>0</v>
      </c>
      <c r="H937">
        <f>Table1_1[[#This Row],[FTE]]*Table1_1[[#This Row],[VALUE]]</f>
        <v>0</v>
      </c>
    </row>
    <row r="938" spans="1:8" hidden="1" x14ac:dyDescent="0.35">
      <c r="A938" t="s">
        <v>76</v>
      </c>
      <c r="B938" t="s">
        <v>86</v>
      </c>
      <c r="C938" t="s">
        <v>83</v>
      </c>
      <c r="D938">
        <v>6</v>
      </c>
      <c r="E938">
        <v>1</v>
      </c>
      <c r="F938" t="s">
        <v>103</v>
      </c>
      <c r="G938" s="2">
        <v>1377.61</v>
      </c>
      <c r="H938">
        <f>Table1_1[[#This Row],[FTE]]*Table1_1[[#This Row],[VALUE]]</f>
        <v>8265.66</v>
      </c>
    </row>
    <row r="939" spans="1:8" hidden="1" x14ac:dyDescent="0.35">
      <c r="A939" t="s">
        <v>76</v>
      </c>
      <c r="B939" t="s">
        <v>86</v>
      </c>
      <c r="C939" t="s">
        <v>83</v>
      </c>
      <c r="D939">
        <v>6</v>
      </c>
      <c r="E939">
        <v>1</v>
      </c>
      <c r="F939" t="s">
        <v>104</v>
      </c>
      <c r="G939" s="2">
        <v>70000</v>
      </c>
      <c r="H939">
        <f>Table1_1[[#This Row],[FTE]]*Table1_1[[#This Row],[VALUE]]</f>
        <v>420000</v>
      </c>
    </row>
    <row r="940" spans="1:8" hidden="1" x14ac:dyDescent="0.35">
      <c r="A940" t="s">
        <v>76</v>
      </c>
      <c r="B940" t="s">
        <v>86</v>
      </c>
      <c r="C940" t="s">
        <v>83</v>
      </c>
      <c r="D940">
        <v>6</v>
      </c>
      <c r="E940">
        <v>1</v>
      </c>
      <c r="F940" t="s">
        <v>87</v>
      </c>
      <c r="G940" s="8">
        <v>0</v>
      </c>
      <c r="H940">
        <f>Table1_1[[#This Row],[FTE]]*Table1_1[[#This Row],[VALUE]]</f>
        <v>0</v>
      </c>
    </row>
    <row r="941" spans="1:8" hidden="1" x14ac:dyDescent="0.35">
      <c r="A941" t="s">
        <v>76</v>
      </c>
      <c r="B941" t="s">
        <v>86</v>
      </c>
      <c r="C941" t="s">
        <v>83</v>
      </c>
      <c r="D941">
        <v>6</v>
      </c>
      <c r="E941">
        <v>1</v>
      </c>
      <c r="F941" t="s">
        <v>105</v>
      </c>
      <c r="G941" s="2">
        <v>1.7500000000000002E-2</v>
      </c>
      <c r="H941">
        <f>Table1_1[[#This Row],[FTE]]*Table1_1[[#This Row],[VALUE]]</f>
        <v>0.10500000000000001</v>
      </c>
    </row>
    <row r="942" spans="1:8" hidden="1" x14ac:dyDescent="0.35">
      <c r="A942" t="s">
        <v>76</v>
      </c>
      <c r="B942" t="s">
        <v>86</v>
      </c>
      <c r="C942" t="s">
        <v>83</v>
      </c>
      <c r="D942">
        <v>6</v>
      </c>
      <c r="E942">
        <v>1</v>
      </c>
      <c r="F942" t="s">
        <v>106</v>
      </c>
      <c r="G942" s="2">
        <v>0.85</v>
      </c>
      <c r="H942">
        <f>Table1_1[[#This Row],[FTE]]*Table1_1[[#This Row],[VALUE]]</f>
        <v>5.0999999999999996</v>
      </c>
    </row>
    <row r="943" spans="1:8" hidden="1" x14ac:dyDescent="0.35">
      <c r="A943" t="s">
        <v>76</v>
      </c>
      <c r="B943" t="s">
        <v>86</v>
      </c>
      <c r="C943" t="s">
        <v>83</v>
      </c>
      <c r="D943">
        <v>6</v>
      </c>
      <c r="E943">
        <v>1</v>
      </c>
      <c r="F943" t="s">
        <v>107</v>
      </c>
      <c r="G943" s="8">
        <v>0.12</v>
      </c>
      <c r="H943">
        <f>Table1_1[[#This Row],[FTE]]*Table1_1[[#This Row],[VALUE]]</f>
        <v>0.72</v>
      </c>
    </row>
    <row r="944" spans="1:8" hidden="1" x14ac:dyDescent="0.35">
      <c r="A944" t="s">
        <v>76</v>
      </c>
      <c r="B944" t="s">
        <v>86</v>
      </c>
      <c r="C944" t="s">
        <v>83</v>
      </c>
      <c r="D944">
        <v>6</v>
      </c>
      <c r="E944">
        <v>2</v>
      </c>
      <c r="F944" t="s">
        <v>103</v>
      </c>
      <c r="G944" s="2">
        <v>1381.05</v>
      </c>
      <c r="H944">
        <f>Table1_1[[#This Row],[FTE]]*Table1_1[[#This Row],[VALUE]]</f>
        <v>8286.2999999999993</v>
      </c>
    </row>
    <row r="945" spans="1:8" hidden="1" x14ac:dyDescent="0.35">
      <c r="A945" t="s">
        <v>76</v>
      </c>
      <c r="B945" t="s">
        <v>86</v>
      </c>
      <c r="C945" t="s">
        <v>83</v>
      </c>
      <c r="D945">
        <v>6</v>
      </c>
      <c r="E945">
        <v>2</v>
      </c>
      <c r="F945" t="s">
        <v>104</v>
      </c>
      <c r="G945" s="2">
        <v>70175</v>
      </c>
      <c r="H945">
        <f>Table1_1[[#This Row],[FTE]]*Table1_1[[#This Row],[VALUE]]</f>
        <v>421050</v>
      </c>
    </row>
    <row r="946" spans="1:8" x14ac:dyDescent="0.35">
      <c r="A946" t="s">
        <v>76</v>
      </c>
      <c r="B946" t="s">
        <v>86</v>
      </c>
      <c r="C946" t="s">
        <v>83</v>
      </c>
      <c r="D946">
        <v>6</v>
      </c>
      <c r="E946">
        <v>2</v>
      </c>
      <c r="F946" t="s">
        <v>87</v>
      </c>
      <c r="G946" s="8">
        <v>0</v>
      </c>
      <c r="H946">
        <f>Table1_1[[#This Row],[FTE]]*Table1_1[[#This Row],[VALUE]]</f>
        <v>0</v>
      </c>
    </row>
    <row r="947" spans="1:8" hidden="1" x14ac:dyDescent="0.35">
      <c r="A947" t="s">
        <v>76</v>
      </c>
      <c r="B947" t="s">
        <v>86</v>
      </c>
      <c r="C947" t="s">
        <v>83</v>
      </c>
      <c r="D947">
        <v>6</v>
      </c>
      <c r="E947">
        <v>2</v>
      </c>
      <c r="F947" t="s">
        <v>105</v>
      </c>
      <c r="G947" s="2">
        <v>1.7500000000000002E-2</v>
      </c>
      <c r="H947">
        <f>Table1_1[[#This Row],[FTE]]*Table1_1[[#This Row],[VALUE]]</f>
        <v>0.10500000000000001</v>
      </c>
    </row>
    <row r="948" spans="1:8" hidden="1" x14ac:dyDescent="0.35">
      <c r="A948" t="s">
        <v>76</v>
      </c>
      <c r="B948" t="s">
        <v>86</v>
      </c>
      <c r="C948" t="s">
        <v>83</v>
      </c>
      <c r="D948">
        <v>6</v>
      </c>
      <c r="E948">
        <v>2</v>
      </c>
      <c r="F948" t="s">
        <v>106</v>
      </c>
      <c r="G948" s="2">
        <v>0.85</v>
      </c>
      <c r="H948">
        <f>Table1_1[[#This Row],[FTE]]*Table1_1[[#This Row],[VALUE]]</f>
        <v>5.0999999999999996</v>
      </c>
    </row>
    <row r="949" spans="1:8" x14ac:dyDescent="0.35">
      <c r="A949" t="s">
        <v>76</v>
      </c>
      <c r="B949" t="s">
        <v>86</v>
      </c>
      <c r="C949" t="s">
        <v>83</v>
      </c>
      <c r="D949">
        <v>6</v>
      </c>
      <c r="E949">
        <v>2</v>
      </c>
      <c r="F949" t="s">
        <v>107</v>
      </c>
      <c r="G949" s="8">
        <v>0</v>
      </c>
      <c r="H949">
        <f>Table1_1[[#This Row],[FTE]]*Table1_1[[#This Row],[VALUE]]</f>
        <v>0</v>
      </c>
    </row>
    <row r="950" spans="1:8" hidden="1" x14ac:dyDescent="0.35">
      <c r="A950" t="s">
        <v>76</v>
      </c>
      <c r="B950" t="s">
        <v>86</v>
      </c>
      <c r="C950" t="s">
        <v>83</v>
      </c>
      <c r="D950">
        <v>6</v>
      </c>
      <c r="E950">
        <v>3</v>
      </c>
      <c r="F950" t="s">
        <v>103</v>
      </c>
      <c r="G950" s="2">
        <v>1384.5</v>
      </c>
      <c r="H950">
        <f>Table1_1[[#This Row],[FTE]]*Table1_1[[#This Row],[VALUE]]</f>
        <v>8307</v>
      </c>
    </row>
    <row r="951" spans="1:8" hidden="1" x14ac:dyDescent="0.35">
      <c r="A951" t="s">
        <v>76</v>
      </c>
      <c r="B951" t="s">
        <v>86</v>
      </c>
      <c r="C951" t="s">
        <v>83</v>
      </c>
      <c r="D951">
        <v>6</v>
      </c>
      <c r="E951">
        <v>3</v>
      </c>
      <c r="F951" t="s">
        <v>104</v>
      </c>
      <c r="G951" s="2">
        <v>70350</v>
      </c>
      <c r="H951">
        <f>Table1_1[[#This Row],[FTE]]*Table1_1[[#This Row],[VALUE]]</f>
        <v>422100</v>
      </c>
    </row>
    <row r="952" spans="1:8" x14ac:dyDescent="0.35">
      <c r="A952" t="s">
        <v>76</v>
      </c>
      <c r="B952" t="s">
        <v>86</v>
      </c>
      <c r="C952" t="s">
        <v>83</v>
      </c>
      <c r="D952">
        <v>6</v>
      </c>
      <c r="E952">
        <v>3</v>
      </c>
      <c r="F952" t="s">
        <v>87</v>
      </c>
      <c r="G952" s="8">
        <v>0</v>
      </c>
      <c r="H952">
        <f>Table1_1[[#This Row],[FTE]]*Table1_1[[#This Row],[VALUE]]</f>
        <v>0</v>
      </c>
    </row>
    <row r="953" spans="1:8" hidden="1" x14ac:dyDescent="0.35">
      <c r="A953" t="s">
        <v>76</v>
      </c>
      <c r="B953" t="s">
        <v>86</v>
      </c>
      <c r="C953" t="s">
        <v>83</v>
      </c>
      <c r="D953">
        <v>6</v>
      </c>
      <c r="E953">
        <v>3</v>
      </c>
      <c r="F953" t="s">
        <v>105</v>
      </c>
      <c r="G953" s="2">
        <v>1.7500000000000002E-2</v>
      </c>
      <c r="H953">
        <f>Table1_1[[#This Row],[FTE]]*Table1_1[[#This Row],[VALUE]]</f>
        <v>0.10500000000000001</v>
      </c>
    </row>
    <row r="954" spans="1:8" hidden="1" x14ac:dyDescent="0.35">
      <c r="A954" t="s">
        <v>76</v>
      </c>
      <c r="B954" t="s">
        <v>86</v>
      </c>
      <c r="C954" t="s">
        <v>83</v>
      </c>
      <c r="D954">
        <v>6</v>
      </c>
      <c r="E954">
        <v>3</v>
      </c>
      <c r="F954" t="s">
        <v>106</v>
      </c>
      <c r="G954" s="2">
        <v>0.85</v>
      </c>
      <c r="H954">
        <f>Table1_1[[#This Row],[FTE]]*Table1_1[[#This Row],[VALUE]]</f>
        <v>5.0999999999999996</v>
      </c>
    </row>
    <row r="955" spans="1:8" x14ac:dyDescent="0.35">
      <c r="A955" t="s">
        <v>76</v>
      </c>
      <c r="B955" t="s">
        <v>86</v>
      </c>
      <c r="C955" t="s">
        <v>83</v>
      </c>
      <c r="D955">
        <v>6</v>
      </c>
      <c r="E955">
        <v>3</v>
      </c>
      <c r="F955" t="s">
        <v>107</v>
      </c>
      <c r="G955" s="8">
        <v>0</v>
      </c>
      <c r="H955">
        <f>Table1_1[[#This Row],[FTE]]*Table1_1[[#This Row],[VALUE]]</f>
        <v>0</v>
      </c>
    </row>
    <row r="956" spans="1:8" hidden="1" x14ac:dyDescent="0.35">
      <c r="A956" t="s">
        <v>76</v>
      </c>
      <c r="B956" t="s">
        <v>86</v>
      </c>
      <c r="C956" t="s">
        <v>83</v>
      </c>
      <c r="D956">
        <v>6</v>
      </c>
      <c r="E956">
        <v>4</v>
      </c>
      <c r="F956" t="s">
        <v>103</v>
      </c>
      <c r="G956" s="2">
        <v>1387.94</v>
      </c>
      <c r="H956">
        <f>Table1_1[[#This Row],[FTE]]*Table1_1[[#This Row],[VALUE]]</f>
        <v>8327.64</v>
      </c>
    </row>
    <row r="957" spans="1:8" hidden="1" x14ac:dyDescent="0.35">
      <c r="A957" t="s">
        <v>76</v>
      </c>
      <c r="B957" t="s">
        <v>86</v>
      </c>
      <c r="C957" t="s">
        <v>83</v>
      </c>
      <c r="D957">
        <v>6</v>
      </c>
      <c r="E957">
        <v>4</v>
      </c>
      <c r="F957" t="s">
        <v>104</v>
      </c>
      <c r="G957" s="2">
        <v>70525</v>
      </c>
      <c r="H957">
        <f>Table1_1[[#This Row],[FTE]]*Table1_1[[#This Row],[VALUE]]</f>
        <v>423150</v>
      </c>
    </row>
    <row r="958" spans="1:8" x14ac:dyDescent="0.35">
      <c r="A958" t="s">
        <v>76</v>
      </c>
      <c r="B958" t="s">
        <v>86</v>
      </c>
      <c r="C958" t="s">
        <v>83</v>
      </c>
      <c r="D958">
        <v>6</v>
      </c>
      <c r="E958">
        <v>4</v>
      </c>
      <c r="F958" t="s">
        <v>87</v>
      </c>
      <c r="G958" s="8">
        <v>0</v>
      </c>
      <c r="H958">
        <f>Table1_1[[#This Row],[FTE]]*Table1_1[[#This Row],[VALUE]]</f>
        <v>0</v>
      </c>
    </row>
    <row r="959" spans="1:8" hidden="1" x14ac:dyDescent="0.35">
      <c r="A959" t="s">
        <v>76</v>
      </c>
      <c r="B959" t="s">
        <v>86</v>
      </c>
      <c r="C959" t="s">
        <v>83</v>
      </c>
      <c r="D959">
        <v>6</v>
      </c>
      <c r="E959">
        <v>4</v>
      </c>
      <c r="F959" t="s">
        <v>105</v>
      </c>
      <c r="G959" s="2">
        <v>1.7500000000000002E-2</v>
      </c>
      <c r="H959">
        <f>Table1_1[[#This Row],[FTE]]*Table1_1[[#This Row],[VALUE]]</f>
        <v>0.10500000000000001</v>
      </c>
    </row>
    <row r="960" spans="1:8" hidden="1" x14ac:dyDescent="0.35">
      <c r="A960" t="s">
        <v>76</v>
      </c>
      <c r="B960" t="s">
        <v>86</v>
      </c>
      <c r="C960" t="s">
        <v>83</v>
      </c>
      <c r="D960">
        <v>6</v>
      </c>
      <c r="E960">
        <v>4</v>
      </c>
      <c r="F960" t="s">
        <v>106</v>
      </c>
      <c r="G960" s="2">
        <v>0.85</v>
      </c>
      <c r="H960">
        <f>Table1_1[[#This Row],[FTE]]*Table1_1[[#This Row],[VALUE]]</f>
        <v>5.0999999999999996</v>
      </c>
    </row>
    <row r="961" spans="1:8" x14ac:dyDescent="0.35">
      <c r="A961" t="s">
        <v>76</v>
      </c>
      <c r="B961" t="s">
        <v>86</v>
      </c>
      <c r="C961" t="s">
        <v>83</v>
      </c>
      <c r="D961">
        <v>6</v>
      </c>
      <c r="E961">
        <v>4</v>
      </c>
      <c r="F961" t="s">
        <v>107</v>
      </c>
      <c r="G961" s="8">
        <v>0</v>
      </c>
      <c r="H961">
        <f>Table1_1[[#This Row],[FTE]]*Table1_1[[#This Row],[VALUE]]</f>
        <v>0</v>
      </c>
    </row>
    <row r="962" spans="1:8" hidden="1" x14ac:dyDescent="0.35">
      <c r="A962" t="s">
        <v>76</v>
      </c>
      <c r="B962" t="s">
        <v>86</v>
      </c>
      <c r="C962" t="s">
        <v>83</v>
      </c>
      <c r="D962">
        <v>6</v>
      </c>
      <c r="E962">
        <v>5</v>
      </c>
      <c r="F962" t="s">
        <v>103</v>
      </c>
      <c r="G962" s="2">
        <v>1391.39</v>
      </c>
      <c r="H962">
        <f>Table1_1[[#This Row],[FTE]]*Table1_1[[#This Row],[VALUE]]</f>
        <v>8348.34</v>
      </c>
    </row>
    <row r="963" spans="1:8" hidden="1" x14ac:dyDescent="0.35">
      <c r="A963" t="s">
        <v>76</v>
      </c>
      <c r="B963" t="s">
        <v>86</v>
      </c>
      <c r="C963" t="s">
        <v>83</v>
      </c>
      <c r="D963">
        <v>6</v>
      </c>
      <c r="E963">
        <v>5</v>
      </c>
      <c r="F963" t="s">
        <v>104</v>
      </c>
      <c r="G963" s="2">
        <v>70700</v>
      </c>
      <c r="H963">
        <f>Table1_1[[#This Row],[FTE]]*Table1_1[[#This Row],[VALUE]]</f>
        <v>424200</v>
      </c>
    </row>
    <row r="964" spans="1:8" x14ac:dyDescent="0.35">
      <c r="A964" t="s">
        <v>76</v>
      </c>
      <c r="B964" t="s">
        <v>86</v>
      </c>
      <c r="C964" t="s">
        <v>83</v>
      </c>
      <c r="D964">
        <v>6</v>
      </c>
      <c r="E964">
        <v>5</v>
      </c>
      <c r="F964" t="s">
        <v>87</v>
      </c>
      <c r="G964" s="8">
        <v>0</v>
      </c>
      <c r="H964">
        <f>Table1_1[[#This Row],[FTE]]*Table1_1[[#This Row],[VALUE]]</f>
        <v>0</v>
      </c>
    </row>
    <row r="965" spans="1:8" hidden="1" x14ac:dyDescent="0.35">
      <c r="A965" t="s">
        <v>76</v>
      </c>
      <c r="B965" t="s">
        <v>86</v>
      </c>
      <c r="C965" t="s">
        <v>83</v>
      </c>
      <c r="D965">
        <v>6</v>
      </c>
      <c r="E965">
        <v>5</v>
      </c>
      <c r="F965" t="s">
        <v>105</v>
      </c>
      <c r="G965" s="2">
        <v>1.7500000000000002E-2</v>
      </c>
      <c r="H965">
        <f>Table1_1[[#This Row],[FTE]]*Table1_1[[#This Row],[VALUE]]</f>
        <v>0.10500000000000001</v>
      </c>
    </row>
    <row r="966" spans="1:8" hidden="1" x14ac:dyDescent="0.35">
      <c r="A966" t="s">
        <v>76</v>
      </c>
      <c r="B966" t="s">
        <v>86</v>
      </c>
      <c r="C966" t="s">
        <v>83</v>
      </c>
      <c r="D966">
        <v>6</v>
      </c>
      <c r="E966">
        <v>5</v>
      </c>
      <c r="F966" t="s">
        <v>106</v>
      </c>
      <c r="G966" s="2">
        <v>0.85</v>
      </c>
      <c r="H966">
        <f>Table1_1[[#This Row],[FTE]]*Table1_1[[#This Row],[VALUE]]</f>
        <v>5.0999999999999996</v>
      </c>
    </row>
    <row r="967" spans="1:8" x14ac:dyDescent="0.35">
      <c r="A967" t="s">
        <v>76</v>
      </c>
      <c r="B967" t="s">
        <v>86</v>
      </c>
      <c r="C967" t="s">
        <v>83</v>
      </c>
      <c r="D967">
        <v>6</v>
      </c>
      <c r="E967">
        <v>5</v>
      </c>
      <c r="F967" t="s">
        <v>107</v>
      </c>
      <c r="G967" s="8">
        <v>0</v>
      </c>
      <c r="H967">
        <f>Table1_1[[#This Row],[FTE]]*Table1_1[[#This Row],[VALUE]]</f>
        <v>0</v>
      </c>
    </row>
    <row r="968" spans="1:8" hidden="1" x14ac:dyDescent="0.35">
      <c r="A968" t="s">
        <v>76</v>
      </c>
      <c r="B968" t="s">
        <v>86</v>
      </c>
      <c r="C968" t="s">
        <v>83</v>
      </c>
      <c r="D968">
        <v>6</v>
      </c>
      <c r="E968">
        <v>6</v>
      </c>
      <c r="F968" t="s">
        <v>103</v>
      </c>
      <c r="G968" s="2">
        <v>1394.83</v>
      </c>
      <c r="H968">
        <f>Table1_1[[#This Row],[FTE]]*Table1_1[[#This Row],[VALUE]]</f>
        <v>8368.98</v>
      </c>
    </row>
    <row r="969" spans="1:8" hidden="1" x14ac:dyDescent="0.35">
      <c r="A969" t="s">
        <v>76</v>
      </c>
      <c r="B969" t="s">
        <v>86</v>
      </c>
      <c r="C969" t="s">
        <v>83</v>
      </c>
      <c r="D969">
        <v>6</v>
      </c>
      <c r="E969">
        <v>6</v>
      </c>
      <c r="F969" t="s">
        <v>104</v>
      </c>
      <c r="G969" s="2">
        <v>70875</v>
      </c>
      <c r="H969">
        <f>Table1_1[[#This Row],[FTE]]*Table1_1[[#This Row],[VALUE]]</f>
        <v>425250</v>
      </c>
    </row>
    <row r="970" spans="1:8" x14ac:dyDescent="0.35">
      <c r="A970" t="s">
        <v>76</v>
      </c>
      <c r="B970" t="s">
        <v>86</v>
      </c>
      <c r="C970" t="s">
        <v>83</v>
      </c>
      <c r="D970">
        <v>6</v>
      </c>
      <c r="E970">
        <v>6</v>
      </c>
      <c r="F970" t="s">
        <v>87</v>
      </c>
      <c r="G970" s="8">
        <v>0</v>
      </c>
      <c r="H970">
        <f>Table1_1[[#This Row],[FTE]]*Table1_1[[#This Row],[VALUE]]</f>
        <v>0</v>
      </c>
    </row>
    <row r="971" spans="1:8" hidden="1" x14ac:dyDescent="0.35">
      <c r="A971" t="s">
        <v>76</v>
      </c>
      <c r="B971" t="s">
        <v>86</v>
      </c>
      <c r="C971" t="s">
        <v>83</v>
      </c>
      <c r="D971">
        <v>6</v>
      </c>
      <c r="E971">
        <v>6</v>
      </c>
      <c r="F971" t="s">
        <v>105</v>
      </c>
      <c r="G971" s="2">
        <v>1.7500000000000002E-2</v>
      </c>
      <c r="H971">
        <f>Table1_1[[#This Row],[FTE]]*Table1_1[[#This Row],[VALUE]]</f>
        <v>0.10500000000000001</v>
      </c>
    </row>
    <row r="972" spans="1:8" hidden="1" x14ac:dyDescent="0.35">
      <c r="A972" t="s">
        <v>76</v>
      </c>
      <c r="B972" t="s">
        <v>86</v>
      </c>
      <c r="C972" t="s">
        <v>83</v>
      </c>
      <c r="D972">
        <v>6</v>
      </c>
      <c r="E972">
        <v>6</v>
      </c>
      <c r="F972" t="s">
        <v>106</v>
      </c>
      <c r="G972" s="2">
        <v>0.85</v>
      </c>
      <c r="H972">
        <f>Table1_1[[#This Row],[FTE]]*Table1_1[[#This Row],[VALUE]]</f>
        <v>5.0999999999999996</v>
      </c>
    </row>
    <row r="973" spans="1:8" x14ac:dyDescent="0.35">
      <c r="A973" t="s">
        <v>76</v>
      </c>
      <c r="B973" t="s">
        <v>86</v>
      </c>
      <c r="C973" t="s">
        <v>83</v>
      </c>
      <c r="D973">
        <v>6</v>
      </c>
      <c r="E973">
        <v>6</v>
      </c>
      <c r="F973" t="s">
        <v>107</v>
      </c>
      <c r="G973" s="8">
        <v>0</v>
      </c>
      <c r="H973">
        <f>Table1_1[[#This Row],[FTE]]*Table1_1[[#This Row],[VALUE]]</f>
        <v>0</v>
      </c>
    </row>
    <row r="974" spans="1:8" hidden="1" x14ac:dyDescent="0.35">
      <c r="A974" t="s">
        <v>76</v>
      </c>
      <c r="B974" t="s">
        <v>86</v>
      </c>
      <c r="C974" t="s">
        <v>83</v>
      </c>
      <c r="D974">
        <v>6</v>
      </c>
      <c r="E974">
        <v>7</v>
      </c>
      <c r="F974" t="s">
        <v>103</v>
      </c>
      <c r="G974" s="2">
        <v>1398.27</v>
      </c>
      <c r="H974">
        <f>Table1_1[[#This Row],[FTE]]*Table1_1[[#This Row],[VALUE]]</f>
        <v>8389.619999999999</v>
      </c>
    </row>
    <row r="975" spans="1:8" hidden="1" x14ac:dyDescent="0.35">
      <c r="A975" t="s">
        <v>76</v>
      </c>
      <c r="B975" t="s">
        <v>86</v>
      </c>
      <c r="C975" t="s">
        <v>83</v>
      </c>
      <c r="D975">
        <v>6</v>
      </c>
      <c r="E975">
        <v>7</v>
      </c>
      <c r="F975" t="s">
        <v>104</v>
      </c>
      <c r="G975" s="2">
        <v>71050</v>
      </c>
      <c r="H975">
        <f>Table1_1[[#This Row],[FTE]]*Table1_1[[#This Row],[VALUE]]</f>
        <v>426300</v>
      </c>
    </row>
    <row r="976" spans="1:8" hidden="1" x14ac:dyDescent="0.35">
      <c r="A976" t="s">
        <v>76</v>
      </c>
      <c r="B976" t="s">
        <v>86</v>
      </c>
      <c r="C976" t="s">
        <v>83</v>
      </c>
      <c r="D976">
        <v>6</v>
      </c>
      <c r="E976">
        <v>7</v>
      </c>
      <c r="F976" t="s">
        <v>87</v>
      </c>
      <c r="G976" s="8">
        <v>0</v>
      </c>
      <c r="H976">
        <f>Table1_1[[#This Row],[FTE]]*Table1_1[[#This Row],[VALUE]]</f>
        <v>0</v>
      </c>
    </row>
    <row r="977" spans="1:8" hidden="1" x14ac:dyDescent="0.35">
      <c r="A977" t="s">
        <v>76</v>
      </c>
      <c r="B977" t="s">
        <v>86</v>
      </c>
      <c r="C977" t="s">
        <v>83</v>
      </c>
      <c r="D977">
        <v>6</v>
      </c>
      <c r="E977">
        <v>7</v>
      </c>
      <c r="F977" t="s">
        <v>105</v>
      </c>
      <c r="G977" s="2">
        <v>1.7500000000000002E-2</v>
      </c>
      <c r="H977">
        <f>Table1_1[[#This Row],[FTE]]*Table1_1[[#This Row],[VALUE]]</f>
        <v>0.10500000000000001</v>
      </c>
    </row>
    <row r="978" spans="1:8" hidden="1" x14ac:dyDescent="0.35">
      <c r="A978" t="s">
        <v>76</v>
      </c>
      <c r="B978" t="s">
        <v>86</v>
      </c>
      <c r="C978" t="s">
        <v>83</v>
      </c>
      <c r="D978">
        <v>6</v>
      </c>
      <c r="E978">
        <v>7</v>
      </c>
      <c r="F978" t="s">
        <v>106</v>
      </c>
      <c r="G978" s="2">
        <v>0.85</v>
      </c>
      <c r="H978">
        <f>Table1_1[[#This Row],[FTE]]*Table1_1[[#This Row],[VALUE]]</f>
        <v>5.0999999999999996</v>
      </c>
    </row>
    <row r="979" spans="1:8" hidden="1" x14ac:dyDescent="0.35">
      <c r="A979" t="s">
        <v>76</v>
      </c>
      <c r="B979" t="s">
        <v>86</v>
      </c>
      <c r="C979" t="s">
        <v>83</v>
      </c>
      <c r="D979">
        <v>6</v>
      </c>
      <c r="E979">
        <v>7</v>
      </c>
      <c r="F979" t="s">
        <v>107</v>
      </c>
      <c r="G979" s="8">
        <v>0</v>
      </c>
      <c r="H979">
        <f>Table1_1[[#This Row],[FTE]]*Table1_1[[#This Row],[VALUE]]</f>
        <v>0</v>
      </c>
    </row>
    <row r="980" spans="1:8" hidden="1" x14ac:dyDescent="0.35">
      <c r="A980" t="s">
        <v>76</v>
      </c>
      <c r="B980" t="s">
        <v>86</v>
      </c>
      <c r="C980" t="s">
        <v>83</v>
      </c>
      <c r="D980">
        <v>6</v>
      </c>
      <c r="E980">
        <v>8</v>
      </c>
      <c r="F980" t="s">
        <v>103</v>
      </c>
      <c r="G980" s="2">
        <v>1401.72</v>
      </c>
      <c r="H980">
        <f>Table1_1[[#This Row],[FTE]]*Table1_1[[#This Row],[VALUE]]</f>
        <v>8410.32</v>
      </c>
    </row>
    <row r="981" spans="1:8" hidden="1" x14ac:dyDescent="0.35">
      <c r="A981" t="s">
        <v>76</v>
      </c>
      <c r="B981" t="s">
        <v>86</v>
      </c>
      <c r="C981" t="s">
        <v>83</v>
      </c>
      <c r="D981">
        <v>6</v>
      </c>
      <c r="E981">
        <v>8</v>
      </c>
      <c r="F981" t="s">
        <v>104</v>
      </c>
      <c r="G981" s="2">
        <v>71225</v>
      </c>
      <c r="H981">
        <f>Table1_1[[#This Row],[FTE]]*Table1_1[[#This Row],[VALUE]]</f>
        <v>427350</v>
      </c>
    </row>
    <row r="982" spans="1:8" x14ac:dyDescent="0.35">
      <c r="A982" t="s">
        <v>76</v>
      </c>
      <c r="B982" t="s">
        <v>86</v>
      </c>
      <c r="C982" t="s">
        <v>83</v>
      </c>
      <c r="D982">
        <v>6</v>
      </c>
      <c r="E982">
        <v>8</v>
      </c>
      <c r="F982" t="s">
        <v>87</v>
      </c>
      <c r="G982" s="8">
        <v>0</v>
      </c>
      <c r="H982">
        <f>Table1_1[[#This Row],[FTE]]*Table1_1[[#This Row],[VALUE]]</f>
        <v>0</v>
      </c>
    </row>
    <row r="983" spans="1:8" hidden="1" x14ac:dyDescent="0.35">
      <c r="A983" t="s">
        <v>76</v>
      </c>
      <c r="B983" t="s">
        <v>86</v>
      </c>
      <c r="C983" t="s">
        <v>83</v>
      </c>
      <c r="D983">
        <v>6</v>
      </c>
      <c r="E983">
        <v>8</v>
      </c>
      <c r="F983" t="s">
        <v>105</v>
      </c>
      <c r="G983" s="2">
        <v>1.7500000000000002E-2</v>
      </c>
      <c r="H983">
        <f>Table1_1[[#This Row],[FTE]]*Table1_1[[#This Row],[VALUE]]</f>
        <v>0.10500000000000001</v>
      </c>
    </row>
    <row r="984" spans="1:8" hidden="1" x14ac:dyDescent="0.35">
      <c r="A984" t="s">
        <v>76</v>
      </c>
      <c r="B984" t="s">
        <v>86</v>
      </c>
      <c r="C984" t="s">
        <v>83</v>
      </c>
      <c r="D984">
        <v>6</v>
      </c>
      <c r="E984">
        <v>8</v>
      </c>
      <c r="F984" t="s">
        <v>106</v>
      </c>
      <c r="G984" s="2">
        <v>0.85</v>
      </c>
      <c r="H984">
        <f>Table1_1[[#This Row],[FTE]]*Table1_1[[#This Row],[VALUE]]</f>
        <v>5.0999999999999996</v>
      </c>
    </row>
    <row r="985" spans="1:8" x14ac:dyDescent="0.35">
      <c r="A985" t="s">
        <v>76</v>
      </c>
      <c r="B985" t="s">
        <v>86</v>
      </c>
      <c r="C985" t="s">
        <v>83</v>
      </c>
      <c r="D985">
        <v>6</v>
      </c>
      <c r="E985">
        <v>8</v>
      </c>
      <c r="F985" t="s">
        <v>107</v>
      </c>
      <c r="G985" s="8">
        <v>0</v>
      </c>
      <c r="H985">
        <f>Table1_1[[#This Row],[FTE]]*Table1_1[[#This Row],[VALUE]]</f>
        <v>0</v>
      </c>
    </row>
    <row r="986" spans="1:8" hidden="1" x14ac:dyDescent="0.35">
      <c r="A986" t="s">
        <v>76</v>
      </c>
      <c r="B986" t="s">
        <v>86</v>
      </c>
      <c r="C986" t="s">
        <v>83</v>
      </c>
      <c r="D986">
        <v>6</v>
      </c>
      <c r="E986">
        <v>9</v>
      </c>
      <c r="F986" t="s">
        <v>103</v>
      </c>
      <c r="G986" s="2">
        <v>1405.16</v>
      </c>
      <c r="H986">
        <f>Table1_1[[#This Row],[FTE]]*Table1_1[[#This Row],[VALUE]]</f>
        <v>8430.9600000000009</v>
      </c>
    </row>
    <row r="987" spans="1:8" hidden="1" x14ac:dyDescent="0.35">
      <c r="A987" t="s">
        <v>76</v>
      </c>
      <c r="B987" t="s">
        <v>86</v>
      </c>
      <c r="C987" t="s">
        <v>83</v>
      </c>
      <c r="D987">
        <v>6</v>
      </c>
      <c r="E987">
        <v>9</v>
      </c>
      <c r="F987" t="s">
        <v>104</v>
      </c>
      <c r="G987" s="2">
        <v>71400</v>
      </c>
      <c r="H987">
        <f>Table1_1[[#This Row],[FTE]]*Table1_1[[#This Row],[VALUE]]</f>
        <v>428400</v>
      </c>
    </row>
    <row r="988" spans="1:8" x14ac:dyDescent="0.35">
      <c r="A988" t="s">
        <v>76</v>
      </c>
      <c r="B988" t="s">
        <v>86</v>
      </c>
      <c r="C988" t="s">
        <v>83</v>
      </c>
      <c r="D988">
        <v>6</v>
      </c>
      <c r="E988">
        <v>9</v>
      </c>
      <c r="F988" t="s">
        <v>87</v>
      </c>
      <c r="G988" s="8">
        <v>0</v>
      </c>
      <c r="H988">
        <f>Table1_1[[#This Row],[FTE]]*Table1_1[[#This Row],[VALUE]]</f>
        <v>0</v>
      </c>
    </row>
    <row r="989" spans="1:8" hidden="1" x14ac:dyDescent="0.35">
      <c r="A989" t="s">
        <v>76</v>
      </c>
      <c r="B989" t="s">
        <v>86</v>
      </c>
      <c r="C989" t="s">
        <v>83</v>
      </c>
      <c r="D989">
        <v>6</v>
      </c>
      <c r="E989">
        <v>9</v>
      </c>
      <c r="F989" t="s">
        <v>105</v>
      </c>
      <c r="G989" s="2">
        <v>1.7500000000000002E-2</v>
      </c>
      <c r="H989">
        <f>Table1_1[[#This Row],[FTE]]*Table1_1[[#This Row],[VALUE]]</f>
        <v>0.10500000000000001</v>
      </c>
    </row>
    <row r="990" spans="1:8" hidden="1" x14ac:dyDescent="0.35">
      <c r="A990" t="s">
        <v>76</v>
      </c>
      <c r="B990" t="s">
        <v>86</v>
      </c>
      <c r="C990" t="s">
        <v>83</v>
      </c>
      <c r="D990">
        <v>6</v>
      </c>
      <c r="E990">
        <v>9</v>
      </c>
      <c r="F990" t="s">
        <v>106</v>
      </c>
      <c r="G990" s="2">
        <v>0.85</v>
      </c>
      <c r="H990">
        <f>Table1_1[[#This Row],[FTE]]*Table1_1[[#This Row],[VALUE]]</f>
        <v>5.0999999999999996</v>
      </c>
    </row>
    <row r="991" spans="1:8" x14ac:dyDescent="0.35">
      <c r="A991" t="s">
        <v>76</v>
      </c>
      <c r="B991" t="s">
        <v>86</v>
      </c>
      <c r="C991" t="s">
        <v>83</v>
      </c>
      <c r="D991">
        <v>6</v>
      </c>
      <c r="E991">
        <v>9</v>
      </c>
      <c r="F991" t="s">
        <v>107</v>
      </c>
      <c r="G991" s="8">
        <v>0</v>
      </c>
      <c r="H991">
        <f>Table1_1[[#This Row],[FTE]]*Table1_1[[#This Row],[VALUE]]</f>
        <v>0</v>
      </c>
    </row>
    <row r="992" spans="1:8" hidden="1" x14ac:dyDescent="0.35">
      <c r="A992" t="s">
        <v>76</v>
      </c>
      <c r="B992" t="s">
        <v>86</v>
      </c>
      <c r="C992" t="s">
        <v>83</v>
      </c>
      <c r="D992">
        <v>6</v>
      </c>
      <c r="E992">
        <v>10</v>
      </c>
      <c r="F992" t="s">
        <v>103</v>
      </c>
      <c r="G992" s="2">
        <v>1408.61</v>
      </c>
      <c r="H992">
        <f>Table1_1[[#This Row],[FTE]]*Table1_1[[#This Row],[VALUE]]</f>
        <v>8451.66</v>
      </c>
    </row>
    <row r="993" spans="1:8" hidden="1" x14ac:dyDescent="0.35">
      <c r="A993" t="s">
        <v>76</v>
      </c>
      <c r="B993" t="s">
        <v>86</v>
      </c>
      <c r="C993" t="s">
        <v>83</v>
      </c>
      <c r="D993">
        <v>6</v>
      </c>
      <c r="E993">
        <v>10</v>
      </c>
      <c r="F993" t="s">
        <v>104</v>
      </c>
      <c r="G993" s="2">
        <v>71575</v>
      </c>
      <c r="H993">
        <f>Table1_1[[#This Row],[FTE]]*Table1_1[[#This Row],[VALUE]]</f>
        <v>429450</v>
      </c>
    </row>
    <row r="994" spans="1:8" x14ac:dyDescent="0.35">
      <c r="A994" t="s">
        <v>76</v>
      </c>
      <c r="B994" t="s">
        <v>86</v>
      </c>
      <c r="C994" t="s">
        <v>83</v>
      </c>
      <c r="D994">
        <v>6</v>
      </c>
      <c r="E994">
        <v>10</v>
      </c>
      <c r="F994" t="s">
        <v>87</v>
      </c>
      <c r="G994" s="8">
        <v>0</v>
      </c>
      <c r="H994">
        <f>Table1_1[[#This Row],[FTE]]*Table1_1[[#This Row],[VALUE]]</f>
        <v>0</v>
      </c>
    </row>
    <row r="995" spans="1:8" hidden="1" x14ac:dyDescent="0.35">
      <c r="A995" t="s">
        <v>76</v>
      </c>
      <c r="B995" t="s">
        <v>86</v>
      </c>
      <c r="C995" t="s">
        <v>83</v>
      </c>
      <c r="D995">
        <v>6</v>
      </c>
      <c r="E995">
        <v>10</v>
      </c>
      <c r="F995" t="s">
        <v>105</v>
      </c>
      <c r="G995" s="2">
        <v>1.7500000000000002E-2</v>
      </c>
      <c r="H995">
        <f>Table1_1[[#This Row],[FTE]]*Table1_1[[#This Row],[VALUE]]</f>
        <v>0.10500000000000001</v>
      </c>
    </row>
    <row r="996" spans="1:8" hidden="1" x14ac:dyDescent="0.35">
      <c r="A996" t="s">
        <v>76</v>
      </c>
      <c r="B996" t="s">
        <v>86</v>
      </c>
      <c r="C996" t="s">
        <v>83</v>
      </c>
      <c r="D996">
        <v>6</v>
      </c>
      <c r="E996">
        <v>10</v>
      </c>
      <c r="F996" t="s">
        <v>106</v>
      </c>
      <c r="G996" s="2">
        <v>0.85</v>
      </c>
      <c r="H996">
        <f>Table1_1[[#This Row],[FTE]]*Table1_1[[#This Row],[VALUE]]</f>
        <v>5.0999999999999996</v>
      </c>
    </row>
    <row r="997" spans="1:8" x14ac:dyDescent="0.35">
      <c r="A997" t="s">
        <v>76</v>
      </c>
      <c r="B997" t="s">
        <v>86</v>
      </c>
      <c r="C997" t="s">
        <v>83</v>
      </c>
      <c r="D997">
        <v>6</v>
      </c>
      <c r="E997">
        <v>10</v>
      </c>
      <c r="F997" t="s">
        <v>107</v>
      </c>
      <c r="G997" s="8">
        <v>0</v>
      </c>
      <c r="H997">
        <f>Table1_1[[#This Row],[FTE]]*Table1_1[[#This Row],[VALUE]]</f>
        <v>0</v>
      </c>
    </row>
    <row r="998" spans="1:8" hidden="1" x14ac:dyDescent="0.35">
      <c r="A998" t="s">
        <v>76</v>
      </c>
      <c r="B998" t="s">
        <v>86</v>
      </c>
      <c r="C998" t="s">
        <v>83</v>
      </c>
      <c r="D998">
        <v>6</v>
      </c>
      <c r="E998">
        <v>11</v>
      </c>
      <c r="F998" t="s">
        <v>103</v>
      </c>
      <c r="G998" s="2">
        <v>1412.05</v>
      </c>
      <c r="H998">
        <f>Table1_1[[#This Row],[FTE]]*Table1_1[[#This Row],[VALUE]]</f>
        <v>8472.2999999999993</v>
      </c>
    </row>
    <row r="999" spans="1:8" hidden="1" x14ac:dyDescent="0.35">
      <c r="A999" t="s">
        <v>76</v>
      </c>
      <c r="B999" t="s">
        <v>86</v>
      </c>
      <c r="C999" t="s">
        <v>83</v>
      </c>
      <c r="D999">
        <v>6</v>
      </c>
      <c r="E999">
        <v>11</v>
      </c>
      <c r="F999" t="s">
        <v>104</v>
      </c>
      <c r="G999" s="2">
        <v>71750</v>
      </c>
      <c r="H999">
        <f>Table1_1[[#This Row],[FTE]]*Table1_1[[#This Row],[VALUE]]</f>
        <v>430500</v>
      </c>
    </row>
    <row r="1000" spans="1:8" x14ac:dyDescent="0.35">
      <c r="A1000" t="s">
        <v>76</v>
      </c>
      <c r="B1000" t="s">
        <v>86</v>
      </c>
      <c r="C1000" t="s">
        <v>83</v>
      </c>
      <c r="D1000">
        <v>6</v>
      </c>
      <c r="E1000">
        <v>11</v>
      </c>
      <c r="F1000" t="s">
        <v>87</v>
      </c>
      <c r="G1000" s="8">
        <v>0</v>
      </c>
      <c r="H1000">
        <f>Table1_1[[#This Row],[FTE]]*Table1_1[[#This Row],[VALUE]]</f>
        <v>0</v>
      </c>
    </row>
    <row r="1001" spans="1:8" hidden="1" x14ac:dyDescent="0.35">
      <c r="A1001" t="s">
        <v>76</v>
      </c>
      <c r="B1001" t="s">
        <v>86</v>
      </c>
      <c r="C1001" t="s">
        <v>83</v>
      </c>
      <c r="D1001">
        <v>6</v>
      </c>
      <c r="E1001">
        <v>11</v>
      </c>
      <c r="F1001" t="s">
        <v>105</v>
      </c>
      <c r="G1001" s="2">
        <v>1.7500000000000002E-2</v>
      </c>
      <c r="H1001">
        <f>Table1_1[[#This Row],[FTE]]*Table1_1[[#This Row],[VALUE]]</f>
        <v>0.10500000000000001</v>
      </c>
    </row>
    <row r="1002" spans="1:8" hidden="1" x14ac:dyDescent="0.35">
      <c r="A1002" t="s">
        <v>76</v>
      </c>
      <c r="B1002" t="s">
        <v>86</v>
      </c>
      <c r="C1002" t="s">
        <v>83</v>
      </c>
      <c r="D1002">
        <v>6</v>
      </c>
      <c r="E1002">
        <v>11</v>
      </c>
      <c r="F1002" t="s">
        <v>106</v>
      </c>
      <c r="G1002" s="2">
        <v>0.85</v>
      </c>
      <c r="H1002">
        <f>Table1_1[[#This Row],[FTE]]*Table1_1[[#This Row],[VALUE]]</f>
        <v>5.0999999999999996</v>
      </c>
    </row>
    <row r="1003" spans="1:8" x14ac:dyDescent="0.35">
      <c r="A1003" t="s">
        <v>76</v>
      </c>
      <c r="B1003" t="s">
        <v>86</v>
      </c>
      <c r="C1003" t="s">
        <v>83</v>
      </c>
      <c r="D1003">
        <v>6</v>
      </c>
      <c r="E1003">
        <v>11</v>
      </c>
      <c r="F1003" t="s">
        <v>107</v>
      </c>
      <c r="G1003" s="8">
        <v>0</v>
      </c>
      <c r="H1003">
        <f>Table1_1[[#This Row],[FTE]]*Table1_1[[#This Row],[VALUE]]</f>
        <v>0</v>
      </c>
    </row>
    <row r="1004" spans="1:8" hidden="1" x14ac:dyDescent="0.35">
      <c r="A1004" t="s">
        <v>76</v>
      </c>
      <c r="B1004" t="s">
        <v>86</v>
      </c>
      <c r="C1004" t="s">
        <v>83</v>
      </c>
      <c r="D1004">
        <v>6</v>
      </c>
      <c r="E1004">
        <v>12</v>
      </c>
      <c r="F1004" t="s">
        <v>103</v>
      </c>
      <c r="G1004" s="2">
        <v>1415.49</v>
      </c>
      <c r="H1004">
        <f>Table1_1[[#This Row],[FTE]]*Table1_1[[#This Row],[VALUE]]</f>
        <v>8492.94</v>
      </c>
    </row>
    <row r="1005" spans="1:8" hidden="1" x14ac:dyDescent="0.35">
      <c r="A1005" t="s">
        <v>76</v>
      </c>
      <c r="B1005" t="s">
        <v>86</v>
      </c>
      <c r="C1005" t="s">
        <v>83</v>
      </c>
      <c r="D1005">
        <v>6</v>
      </c>
      <c r="E1005">
        <v>12</v>
      </c>
      <c r="F1005" t="s">
        <v>104</v>
      </c>
      <c r="G1005" s="2">
        <v>71925</v>
      </c>
      <c r="H1005">
        <f>Table1_1[[#This Row],[FTE]]*Table1_1[[#This Row],[VALUE]]</f>
        <v>431550</v>
      </c>
    </row>
    <row r="1006" spans="1:8" x14ac:dyDescent="0.35">
      <c r="A1006" t="s">
        <v>76</v>
      </c>
      <c r="B1006" t="s">
        <v>86</v>
      </c>
      <c r="C1006" t="s">
        <v>83</v>
      </c>
      <c r="D1006">
        <v>6</v>
      </c>
      <c r="E1006">
        <v>12</v>
      </c>
      <c r="F1006" t="s">
        <v>87</v>
      </c>
      <c r="G1006" s="8">
        <v>0</v>
      </c>
      <c r="H1006">
        <f>Table1_1[[#This Row],[FTE]]*Table1_1[[#This Row],[VALUE]]</f>
        <v>0</v>
      </c>
    </row>
    <row r="1007" spans="1:8" hidden="1" x14ac:dyDescent="0.35">
      <c r="A1007" t="s">
        <v>76</v>
      </c>
      <c r="B1007" t="s">
        <v>86</v>
      </c>
      <c r="C1007" t="s">
        <v>83</v>
      </c>
      <c r="D1007">
        <v>6</v>
      </c>
      <c r="E1007">
        <v>12</v>
      </c>
      <c r="F1007" t="s">
        <v>105</v>
      </c>
      <c r="G1007" s="2">
        <v>1.7500000000000002E-2</v>
      </c>
      <c r="H1007">
        <f>Table1_1[[#This Row],[FTE]]*Table1_1[[#This Row],[VALUE]]</f>
        <v>0.10500000000000001</v>
      </c>
    </row>
    <row r="1008" spans="1:8" hidden="1" x14ac:dyDescent="0.35">
      <c r="A1008" t="s">
        <v>76</v>
      </c>
      <c r="B1008" t="s">
        <v>86</v>
      </c>
      <c r="C1008" t="s">
        <v>83</v>
      </c>
      <c r="D1008">
        <v>6</v>
      </c>
      <c r="E1008">
        <v>12</v>
      </c>
      <c r="F1008" t="s">
        <v>106</v>
      </c>
      <c r="G1008" s="2">
        <v>0.85</v>
      </c>
      <c r="H1008">
        <f>Table1_1[[#This Row],[FTE]]*Table1_1[[#This Row],[VALUE]]</f>
        <v>5.0999999999999996</v>
      </c>
    </row>
    <row r="1009" spans="1:8" x14ac:dyDescent="0.35">
      <c r="A1009" t="s">
        <v>76</v>
      </c>
      <c r="B1009" t="s">
        <v>86</v>
      </c>
      <c r="C1009" t="s">
        <v>83</v>
      </c>
      <c r="D1009">
        <v>6</v>
      </c>
      <c r="E1009">
        <v>12</v>
      </c>
      <c r="F1009" t="s">
        <v>107</v>
      </c>
      <c r="G1009" s="8">
        <v>0</v>
      </c>
      <c r="H1009">
        <f>Table1_1[[#This Row],[FTE]]*Table1_1[[#This Row],[VALUE]]</f>
        <v>0</v>
      </c>
    </row>
    <row r="1010" spans="1:8" hidden="1" x14ac:dyDescent="0.35">
      <c r="A1010" t="s">
        <v>76</v>
      </c>
      <c r="B1010" t="s">
        <v>86</v>
      </c>
      <c r="C1010" t="s">
        <v>84</v>
      </c>
      <c r="D1010">
        <v>3</v>
      </c>
      <c r="E1010">
        <v>1</v>
      </c>
      <c r="F1010" t="s">
        <v>103</v>
      </c>
      <c r="G1010" s="2">
        <v>1461.7</v>
      </c>
      <c r="H1010">
        <f>Table1_1[[#This Row],[FTE]]*Table1_1[[#This Row],[VALUE]]</f>
        <v>4385.1000000000004</v>
      </c>
    </row>
    <row r="1011" spans="1:8" hidden="1" x14ac:dyDescent="0.35">
      <c r="A1011" t="s">
        <v>76</v>
      </c>
      <c r="B1011" t="s">
        <v>86</v>
      </c>
      <c r="C1011" t="s">
        <v>84</v>
      </c>
      <c r="D1011">
        <v>3</v>
      </c>
      <c r="E1011">
        <v>1</v>
      </c>
      <c r="F1011" t="s">
        <v>104</v>
      </c>
      <c r="G1011" s="2">
        <v>84000</v>
      </c>
      <c r="H1011">
        <f>Table1_1[[#This Row],[FTE]]*Table1_1[[#This Row],[VALUE]]</f>
        <v>252000</v>
      </c>
    </row>
    <row r="1012" spans="1:8" hidden="1" x14ac:dyDescent="0.35">
      <c r="A1012" t="s">
        <v>76</v>
      </c>
      <c r="B1012" t="s">
        <v>86</v>
      </c>
      <c r="C1012" t="s">
        <v>84</v>
      </c>
      <c r="D1012">
        <v>3</v>
      </c>
      <c r="E1012">
        <v>1</v>
      </c>
      <c r="F1012" t="s">
        <v>87</v>
      </c>
      <c r="G1012" s="8">
        <v>0</v>
      </c>
      <c r="H1012">
        <f>Table1_1[[#This Row],[FTE]]*Table1_1[[#This Row],[VALUE]]</f>
        <v>0</v>
      </c>
    </row>
    <row r="1013" spans="1:8" hidden="1" x14ac:dyDescent="0.35">
      <c r="A1013" t="s">
        <v>76</v>
      </c>
      <c r="B1013" t="s">
        <v>86</v>
      </c>
      <c r="C1013" t="s">
        <v>84</v>
      </c>
      <c r="D1013">
        <v>3</v>
      </c>
      <c r="E1013">
        <v>1</v>
      </c>
      <c r="F1013" t="s">
        <v>105</v>
      </c>
      <c r="G1013" s="2">
        <v>1.7500000000000002E-2</v>
      </c>
      <c r="H1013">
        <f>Table1_1[[#This Row],[FTE]]*Table1_1[[#This Row],[VALUE]]</f>
        <v>5.2500000000000005E-2</v>
      </c>
    </row>
    <row r="1014" spans="1:8" hidden="1" x14ac:dyDescent="0.35">
      <c r="A1014" t="s">
        <v>76</v>
      </c>
      <c r="B1014" t="s">
        <v>86</v>
      </c>
      <c r="C1014" t="s">
        <v>84</v>
      </c>
      <c r="D1014">
        <v>3</v>
      </c>
      <c r="E1014">
        <v>1</v>
      </c>
      <c r="F1014" t="s">
        <v>106</v>
      </c>
      <c r="G1014" s="2">
        <v>0.85</v>
      </c>
      <c r="H1014">
        <f>Table1_1[[#This Row],[FTE]]*Table1_1[[#This Row],[VALUE]]</f>
        <v>2.5499999999999998</v>
      </c>
    </row>
    <row r="1015" spans="1:8" hidden="1" x14ac:dyDescent="0.35">
      <c r="A1015" t="s">
        <v>76</v>
      </c>
      <c r="B1015" t="s">
        <v>86</v>
      </c>
      <c r="C1015" t="s">
        <v>84</v>
      </c>
      <c r="D1015">
        <v>3</v>
      </c>
      <c r="E1015">
        <v>1</v>
      </c>
      <c r="F1015" t="s">
        <v>107</v>
      </c>
      <c r="G1015" s="8">
        <v>0.14000000000000001</v>
      </c>
      <c r="H1015">
        <f>Table1_1[[#This Row],[FTE]]*Table1_1[[#This Row],[VALUE]]</f>
        <v>0.42000000000000004</v>
      </c>
    </row>
    <row r="1016" spans="1:8" hidden="1" x14ac:dyDescent="0.35">
      <c r="A1016" t="s">
        <v>76</v>
      </c>
      <c r="B1016" t="s">
        <v>86</v>
      </c>
      <c r="C1016" t="s">
        <v>84</v>
      </c>
      <c r="D1016">
        <v>3</v>
      </c>
      <c r="E1016">
        <v>2</v>
      </c>
      <c r="F1016" t="s">
        <v>103</v>
      </c>
      <c r="G1016" s="2">
        <v>1465.35</v>
      </c>
      <c r="H1016">
        <f>Table1_1[[#This Row],[FTE]]*Table1_1[[#This Row],[VALUE]]</f>
        <v>4396.0499999999993</v>
      </c>
    </row>
    <row r="1017" spans="1:8" hidden="1" x14ac:dyDescent="0.35">
      <c r="A1017" t="s">
        <v>76</v>
      </c>
      <c r="B1017" t="s">
        <v>86</v>
      </c>
      <c r="C1017" t="s">
        <v>84</v>
      </c>
      <c r="D1017">
        <v>3</v>
      </c>
      <c r="E1017">
        <v>2</v>
      </c>
      <c r="F1017" t="s">
        <v>104</v>
      </c>
      <c r="G1017" s="2">
        <v>84210</v>
      </c>
      <c r="H1017">
        <f>Table1_1[[#This Row],[FTE]]*Table1_1[[#This Row],[VALUE]]</f>
        <v>252630</v>
      </c>
    </row>
    <row r="1018" spans="1:8" x14ac:dyDescent="0.35">
      <c r="A1018" t="s">
        <v>76</v>
      </c>
      <c r="B1018" t="s">
        <v>86</v>
      </c>
      <c r="C1018" t="s">
        <v>84</v>
      </c>
      <c r="D1018">
        <v>3</v>
      </c>
      <c r="E1018">
        <v>2</v>
      </c>
      <c r="F1018" t="s">
        <v>87</v>
      </c>
      <c r="G1018" s="8">
        <v>0</v>
      </c>
      <c r="H1018">
        <f>Table1_1[[#This Row],[FTE]]*Table1_1[[#This Row],[VALUE]]</f>
        <v>0</v>
      </c>
    </row>
    <row r="1019" spans="1:8" hidden="1" x14ac:dyDescent="0.35">
      <c r="A1019" t="s">
        <v>76</v>
      </c>
      <c r="B1019" t="s">
        <v>86</v>
      </c>
      <c r="C1019" t="s">
        <v>84</v>
      </c>
      <c r="D1019">
        <v>3</v>
      </c>
      <c r="E1019">
        <v>2</v>
      </c>
      <c r="F1019" t="s">
        <v>105</v>
      </c>
      <c r="G1019" s="2">
        <v>1.7500000000000002E-2</v>
      </c>
      <c r="H1019">
        <f>Table1_1[[#This Row],[FTE]]*Table1_1[[#This Row],[VALUE]]</f>
        <v>5.2500000000000005E-2</v>
      </c>
    </row>
    <row r="1020" spans="1:8" hidden="1" x14ac:dyDescent="0.35">
      <c r="A1020" t="s">
        <v>76</v>
      </c>
      <c r="B1020" t="s">
        <v>86</v>
      </c>
      <c r="C1020" t="s">
        <v>84</v>
      </c>
      <c r="D1020">
        <v>3</v>
      </c>
      <c r="E1020">
        <v>2</v>
      </c>
      <c r="F1020" t="s">
        <v>106</v>
      </c>
      <c r="G1020" s="2">
        <v>0.85</v>
      </c>
      <c r="H1020">
        <f>Table1_1[[#This Row],[FTE]]*Table1_1[[#This Row],[VALUE]]</f>
        <v>2.5499999999999998</v>
      </c>
    </row>
    <row r="1021" spans="1:8" x14ac:dyDescent="0.35">
      <c r="A1021" t="s">
        <v>76</v>
      </c>
      <c r="B1021" t="s">
        <v>86</v>
      </c>
      <c r="C1021" t="s">
        <v>84</v>
      </c>
      <c r="D1021">
        <v>3</v>
      </c>
      <c r="E1021">
        <v>2</v>
      </c>
      <c r="F1021" t="s">
        <v>107</v>
      </c>
      <c r="G1021" s="8">
        <v>0</v>
      </c>
      <c r="H1021">
        <f>Table1_1[[#This Row],[FTE]]*Table1_1[[#This Row],[VALUE]]</f>
        <v>0</v>
      </c>
    </row>
    <row r="1022" spans="1:8" hidden="1" x14ac:dyDescent="0.35">
      <c r="A1022" t="s">
        <v>76</v>
      </c>
      <c r="B1022" t="s">
        <v>86</v>
      </c>
      <c r="C1022" t="s">
        <v>84</v>
      </c>
      <c r="D1022">
        <v>3</v>
      </c>
      <c r="E1022">
        <v>3</v>
      </c>
      <c r="F1022" t="s">
        <v>103</v>
      </c>
      <c r="G1022" s="2">
        <v>1469.01</v>
      </c>
      <c r="H1022">
        <f>Table1_1[[#This Row],[FTE]]*Table1_1[[#This Row],[VALUE]]</f>
        <v>4407.03</v>
      </c>
    </row>
    <row r="1023" spans="1:8" hidden="1" x14ac:dyDescent="0.35">
      <c r="A1023" t="s">
        <v>76</v>
      </c>
      <c r="B1023" t="s">
        <v>86</v>
      </c>
      <c r="C1023" t="s">
        <v>84</v>
      </c>
      <c r="D1023">
        <v>3</v>
      </c>
      <c r="E1023">
        <v>3</v>
      </c>
      <c r="F1023" t="s">
        <v>104</v>
      </c>
      <c r="G1023" s="2">
        <v>84420</v>
      </c>
      <c r="H1023">
        <f>Table1_1[[#This Row],[FTE]]*Table1_1[[#This Row],[VALUE]]</f>
        <v>253260</v>
      </c>
    </row>
    <row r="1024" spans="1:8" x14ac:dyDescent="0.35">
      <c r="A1024" t="s">
        <v>76</v>
      </c>
      <c r="B1024" t="s">
        <v>86</v>
      </c>
      <c r="C1024" t="s">
        <v>84</v>
      </c>
      <c r="D1024">
        <v>3</v>
      </c>
      <c r="E1024">
        <v>3</v>
      </c>
      <c r="F1024" t="s">
        <v>87</v>
      </c>
      <c r="G1024" s="8">
        <v>0</v>
      </c>
      <c r="H1024">
        <f>Table1_1[[#This Row],[FTE]]*Table1_1[[#This Row],[VALUE]]</f>
        <v>0</v>
      </c>
    </row>
    <row r="1025" spans="1:8" hidden="1" x14ac:dyDescent="0.35">
      <c r="A1025" t="s">
        <v>76</v>
      </c>
      <c r="B1025" t="s">
        <v>86</v>
      </c>
      <c r="C1025" t="s">
        <v>84</v>
      </c>
      <c r="D1025">
        <v>3</v>
      </c>
      <c r="E1025">
        <v>3</v>
      </c>
      <c r="F1025" t="s">
        <v>105</v>
      </c>
      <c r="G1025" s="2">
        <v>1.7500000000000002E-2</v>
      </c>
      <c r="H1025">
        <f>Table1_1[[#This Row],[FTE]]*Table1_1[[#This Row],[VALUE]]</f>
        <v>5.2500000000000005E-2</v>
      </c>
    </row>
    <row r="1026" spans="1:8" hidden="1" x14ac:dyDescent="0.35">
      <c r="A1026" t="s">
        <v>76</v>
      </c>
      <c r="B1026" t="s">
        <v>86</v>
      </c>
      <c r="C1026" t="s">
        <v>84</v>
      </c>
      <c r="D1026">
        <v>3</v>
      </c>
      <c r="E1026">
        <v>3</v>
      </c>
      <c r="F1026" t="s">
        <v>106</v>
      </c>
      <c r="G1026" s="2">
        <v>0.85</v>
      </c>
      <c r="H1026">
        <f>Table1_1[[#This Row],[FTE]]*Table1_1[[#This Row],[VALUE]]</f>
        <v>2.5499999999999998</v>
      </c>
    </row>
    <row r="1027" spans="1:8" x14ac:dyDescent="0.35">
      <c r="A1027" t="s">
        <v>76</v>
      </c>
      <c r="B1027" t="s">
        <v>86</v>
      </c>
      <c r="C1027" t="s">
        <v>84</v>
      </c>
      <c r="D1027">
        <v>3</v>
      </c>
      <c r="E1027">
        <v>3</v>
      </c>
      <c r="F1027" t="s">
        <v>107</v>
      </c>
      <c r="G1027" s="8">
        <v>0</v>
      </c>
      <c r="H1027">
        <f>Table1_1[[#This Row],[FTE]]*Table1_1[[#This Row],[VALUE]]</f>
        <v>0</v>
      </c>
    </row>
    <row r="1028" spans="1:8" hidden="1" x14ac:dyDescent="0.35">
      <c r="A1028" t="s">
        <v>76</v>
      </c>
      <c r="B1028" t="s">
        <v>86</v>
      </c>
      <c r="C1028" t="s">
        <v>84</v>
      </c>
      <c r="D1028">
        <v>3</v>
      </c>
      <c r="E1028">
        <v>4</v>
      </c>
      <c r="F1028" t="s">
        <v>103</v>
      </c>
      <c r="G1028" s="2">
        <v>1472.66</v>
      </c>
      <c r="H1028">
        <f>Table1_1[[#This Row],[FTE]]*Table1_1[[#This Row],[VALUE]]</f>
        <v>4417.9800000000005</v>
      </c>
    </row>
    <row r="1029" spans="1:8" hidden="1" x14ac:dyDescent="0.35">
      <c r="A1029" t="s">
        <v>76</v>
      </c>
      <c r="B1029" t="s">
        <v>86</v>
      </c>
      <c r="C1029" t="s">
        <v>84</v>
      </c>
      <c r="D1029">
        <v>3</v>
      </c>
      <c r="E1029">
        <v>4</v>
      </c>
      <c r="F1029" t="s">
        <v>104</v>
      </c>
      <c r="G1029" s="2">
        <v>84630</v>
      </c>
      <c r="H1029">
        <f>Table1_1[[#This Row],[FTE]]*Table1_1[[#This Row],[VALUE]]</f>
        <v>253890</v>
      </c>
    </row>
    <row r="1030" spans="1:8" x14ac:dyDescent="0.35">
      <c r="A1030" t="s">
        <v>76</v>
      </c>
      <c r="B1030" t="s">
        <v>86</v>
      </c>
      <c r="C1030" t="s">
        <v>84</v>
      </c>
      <c r="D1030">
        <v>3</v>
      </c>
      <c r="E1030">
        <v>4</v>
      </c>
      <c r="F1030" t="s">
        <v>87</v>
      </c>
      <c r="G1030" s="8">
        <v>0</v>
      </c>
      <c r="H1030">
        <f>Table1_1[[#This Row],[FTE]]*Table1_1[[#This Row],[VALUE]]</f>
        <v>0</v>
      </c>
    </row>
    <row r="1031" spans="1:8" hidden="1" x14ac:dyDescent="0.35">
      <c r="A1031" t="s">
        <v>76</v>
      </c>
      <c r="B1031" t="s">
        <v>86</v>
      </c>
      <c r="C1031" t="s">
        <v>84</v>
      </c>
      <c r="D1031">
        <v>3</v>
      </c>
      <c r="E1031">
        <v>4</v>
      </c>
      <c r="F1031" t="s">
        <v>105</v>
      </c>
      <c r="G1031" s="2">
        <v>1.7500000000000002E-2</v>
      </c>
      <c r="H1031">
        <f>Table1_1[[#This Row],[FTE]]*Table1_1[[#This Row],[VALUE]]</f>
        <v>5.2500000000000005E-2</v>
      </c>
    </row>
    <row r="1032" spans="1:8" hidden="1" x14ac:dyDescent="0.35">
      <c r="A1032" t="s">
        <v>76</v>
      </c>
      <c r="B1032" t="s">
        <v>86</v>
      </c>
      <c r="C1032" t="s">
        <v>84</v>
      </c>
      <c r="D1032">
        <v>3</v>
      </c>
      <c r="E1032">
        <v>4</v>
      </c>
      <c r="F1032" t="s">
        <v>106</v>
      </c>
      <c r="G1032" s="2">
        <v>0.85</v>
      </c>
      <c r="H1032">
        <f>Table1_1[[#This Row],[FTE]]*Table1_1[[#This Row],[VALUE]]</f>
        <v>2.5499999999999998</v>
      </c>
    </row>
    <row r="1033" spans="1:8" x14ac:dyDescent="0.35">
      <c r="A1033" t="s">
        <v>76</v>
      </c>
      <c r="B1033" t="s">
        <v>86</v>
      </c>
      <c r="C1033" t="s">
        <v>84</v>
      </c>
      <c r="D1033">
        <v>3</v>
      </c>
      <c r="E1033">
        <v>4</v>
      </c>
      <c r="F1033" t="s">
        <v>107</v>
      </c>
      <c r="G1033" s="8">
        <v>0</v>
      </c>
      <c r="H1033">
        <f>Table1_1[[#This Row],[FTE]]*Table1_1[[#This Row],[VALUE]]</f>
        <v>0</v>
      </c>
    </row>
    <row r="1034" spans="1:8" hidden="1" x14ac:dyDescent="0.35">
      <c r="A1034" t="s">
        <v>76</v>
      </c>
      <c r="B1034" t="s">
        <v>86</v>
      </c>
      <c r="C1034" t="s">
        <v>84</v>
      </c>
      <c r="D1034">
        <v>3</v>
      </c>
      <c r="E1034">
        <v>5</v>
      </c>
      <c r="F1034" t="s">
        <v>103</v>
      </c>
      <c r="G1034" s="2">
        <v>1476.32</v>
      </c>
      <c r="H1034">
        <f>Table1_1[[#This Row],[FTE]]*Table1_1[[#This Row],[VALUE]]</f>
        <v>4428.96</v>
      </c>
    </row>
    <row r="1035" spans="1:8" hidden="1" x14ac:dyDescent="0.35">
      <c r="A1035" t="s">
        <v>76</v>
      </c>
      <c r="B1035" t="s">
        <v>86</v>
      </c>
      <c r="C1035" t="s">
        <v>84</v>
      </c>
      <c r="D1035">
        <v>3</v>
      </c>
      <c r="E1035">
        <v>5</v>
      </c>
      <c r="F1035" t="s">
        <v>104</v>
      </c>
      <c r="G1035" s="2">
        <v>84840</v>
      </c>
      <c r="H1035">
        <f>Table1_1[[#This Row],[FTE]]*Table1_1[[#This Row],[VALUE]]</f>
        <v>254520</v>
      </c>
    </row>
    <row r="1036" spans="1:8" x14ac:dyDescent="0.35">
      <c r="A1036" t="s">
        <v>76</v>
      </c>
      <c r="B1036" t="s">
        <v>86</v>
      </c>
      <c r="C1036" t="s">
        <v>84</v>
      </c>
      <c r="D1036">
        <v>3</v>
      </c>
      <c r="E1036">
        <v>5</v>
      </c>
      <c r="F1036" t="s">
        <v>87</v>
      </c>
      <c r="G1036" s="8">
        <v>0</v>
      </c>
      <c r="H1036">
        <f>Table1_1[[#This Row],[FTE]]*Table1_1[[#This Row],[VALUE]]</f>
        <v>0</v>
      </c>
    </row>
    <row r="1037" spans="1:8" hidden="1" x14ac:dyDescent="0.35">
      <c r="A1037" t="s">
        <v>76</v>
      </c>
      <c r="B1037" t="s">
        <v>86</v>
      </c>
      <c r="C1037" t="s">
        <v>84</v>
      </c>
      <c r="D1037">
        <v>3</v>
      </c>
      <c r="E1037">
        <v>5</v>
      </c>
      <c r="F1037" t="s">
        <v>105</v>
      </c>
      <c r="G1037" s="2">
        <v>1.7500000000000002E-2</v>
      </c>
      <c r="H1037">
        <f>Table1_1[[#This Row],[FTE]]*Table1_1[[#This Row],[VALUE]]</f>
        <v>5.2500000000000005E-2</v>
      </c>
    </row>
    <row r="1038" spans="1:8" hidden="1" x14ac:dyDescent="0.35">
      <c r="A1038" t="s">
        <v>76</v>
      </c>
      <c r="B1038" t="s">
        <v>86</v>
      </c>
      <c r="C1038" t="s">
        <v>84</v>
      </c>
      <c r="D1038">
        <v>3</v>
      </c>
      <c r="E1038">
        <v>5</v>
      </c>
      <c r="F1038" t="s">
        <v>106</v>
      </c>
      <c r="G1038" s="2">
        <v>0.85</v>
      </c>
      <c r="H1038">
        <f>Table1_1[[#This Row],[FTE]]*Table1_1[[#This Row],[VALUE]]</f>
        <v>2.5499999999999998</v>
      </c>
    </row>
    <row r="1039" spans="1:8" x14ac:dyDescent="0.35">
      <c r="A1039" t="s">
        <v>76</v>
      </c>
      <c r="B1039" t="s">
        <v>86</v>
      </c>
      <c r="C1039" t="s">
        <v>84</v>
      </c>
      <c r="D1039">
        <v>3</v>
      </c>
      <c r="E1039">
        <v>5</v>
      </c>
      <c r="F1039" t="s">
        <v>107</v>
      </c>
      <c r="G1039" s="8">
        <v>0</v>
      </c>
      <c r="H1039">
        <f>Table1_1[[#This Row],[FTE]]*Table1_1[[#This Row],[VALUE]]</f>
        <v>0</v>
      </c>
    </row>
    <row r="1040" spans="1:8" hidden="1" x14ac:dyDescent="0.35">
      <c r="A1040" t="s">
        <v>76</v>
      </c>
      <c r="B1040" t="s">
        <v>86</v>
      </c>
      <c r="C1040" t="s">
        <v>84</v>
      </c>
      <c r="D1040">
        <v>3</v>
      </c>
      <c r="E1040">
        <v>6</v>
      </c>
      <c r="F1040" t="s">
        <v>103</v>
      </c>
      <c r="G1040" s="2">
        <v>1479.97</v>
      </c>
      <c r="H1040">
        <f>Table1_1[[#This Row],[FTE]]*Table1_1[[#This Row],[VALUE]]</f>
        <v>4439.91</v>
      </c>
    </row>
    <row r="1041" spans="1:8" hidden="1" x14ac:dyDescent="0.35">
      <c r="A1041" t="s">
        <v>76</v>
      </c>
      <c r="B1041" t="s">
        <v>86</v>
      </c>
      <c r="C1041" t="s">
        <v>84</v>
      </c>
      <c r="D1041">
        <v>3</v>
      </c>
      <c r="E1041">
        <v>6</v>
      </c>
      <c r="F1041" t="s">
        <v>104</v>
      </c>
      <c r="G1041" s="2">
        <v>85050</v>
      </c>
      <c r="H1041">
        <f>Table1_1[[#This Row],[FTE]]*Table1_1[[#This Row],[VALUE]]</f>
        <v>255150</v>
      </c>
    </row>
    <row r="1042" spans="1:8" x14ac:dyDescent="0.35">
      <c r="A1042" t="s">
        <v>76</v>
      </c>
      <c r="B1042" t="s">
        <v>86</v>
      </c>
      <c r="C1042" t="s">
        <v>84</v>
      </c>
      <c r="D1042">
        <v>3</v>
      </c>
      <c r="E1042">
        <v>6</v>
      </c>
      <c r="F1042" t="s">
        <v>87</v>
      </c>
      <c r="G1042" s="8">
        <v>0</v>
      </c>
      <c r="H1042">
        <f>Table1_1[[#This Row],[FTE]]*Table1_1[[#This Row],[VALUE]]</f>
        <v>0</v>
      </c>
    </row>
    <row r="1043" spans="1:8" hidden="1" x14ac:dyDescent="0.35">
      <c r="A1043" t="s">
        <v>76</v>
      </c>
      <c r="B1043" t="s">
        <v>86</v>
      </c>
      <c r="C1043" t="s">
        <v>84</v>
      </c>
      <c r="D1043">
        <v>3</v>
      </c>
      <c r="E1043">
        <v>6</v>
      </c>
      <c r="F1043" t="s">
        <v>105</v>
      </c>
      <c r="G1043" s="2">
        <v>1.7500000000000002E-2</v>
      </c>
      <c r="H1043">
        <f>Table1_1[[#This Row],[FTE]]*Table1_1[[#This Row],[VALUE]]</f>
        <v>5.2500000000000005E-2</v>
      </c>
    </row>
    <row r="1044" spans="1:8" hidden="1" x14ac:dyDescent="0.35">
      <c r="A1044" t="s">
        <v>76</v>
      </c>
      <c r="B1044" t="s">
        <v>86</v>
      </c>
      <c r="C1044" t="s">
        <v>84</v>
      </c>
      <c r="D1044">
        <v>3</v>
      </c>
      <c r="E1044">
        <v>6</v>
      </c>
      <c r="F1044" t="s">
        <v>106</v>
      </c>
      <c r="G1044" s="2">
        <v>0.85</v>
      </c>
      <c r="H1044">
        <f>Table1_1[[#This Row],[FTE]]*Table1_1[[#This Row],[VALUE]]</f>
        <v>2.5499999999999998</v>
      </c>
    </row>
    <row r="1045" spans="1:8" x14ac:dyDescent="0.35">
      <c r="A1045" t="s">
        <v>76</v>
      </c>
      <c r="B1045" t="s">
        <v>86</v>
      </c>
      <c r="C1045" t="s">
        <v>84</v>
      </c>
      <c r="D1045">
        <v>3</v>
      </c>
      <c r="E1045">
        <v>6</v>
      </c>
      <c r="F1045" t="s">
        <v>107</v>
      </c>
      <c r="G1045" s="8">
        <v>0</v>
      </c>
      <c r="H1045">
        <f>Table1_1[[#This Row],[FTE]]*Table1_1[[#This Row],[VALUE]]</f>
        <v>0</v>
      </c>
    </row>
    <row r="1046" spans="1:8" hidden="1" x14ac:dyDescent="0.35">
      <c r="A1046" t="s">
        <v>76</v>
      </c>
      <c r="B1046" t="s">
        <v>86</v>
      </c>
      <c r="C1046" t="s">
        <v>84</v>
      </c>
      <c r="D1046">
        <v>3</v>
      </c>
      <c r="E1046">
        <v>7</v>
      </c>
      <c r="F1046" t="s">
        <v>103</v>
      </c>
      <c r="G1046" s="2">
        <v>1483.63</v>
      </c>
      <c r="H1046">
        <f>Table1_1[[#This Row],[FTE]]*Table1_1[[#This Row],[VALUE]]</f>
        <v>4450.8900000000003</v>
      </c>
    </row>
    <row r="1047" spans="1:8" hidden="1" x14ac:dyDescent="0.35">
      <c r="A1047" t="s">
        <v>76</v>
      </c>
      <c r="B1047" t="s">
        <v>86</v>
      </c>
      <c r="C1047" t="s">
        <v>84</v>
      </c>
      <c r="D1047">
        <v>3</v>
      </c>
      <c r="E1047">
        <v>7</v>
      </c>
      <c r="F1047" t="s">
        <v>104</v>
      </c>
      <c r="G1047" s="2">
        <v>85260</v>
      </c>
      <c r="H1047">
        <f>Table1_1[[#This Row],[FTE]]*Table1_1[[#This Row],[VALUE]]</f>
        <v>255780</v>
      </c>
    </row>
    <row r="1048" spans="1:8" hidden="1" x14ac:dyDescent="0.35">
      <c r="A1048" t="s">
        <v>76</v>
      </c>
      <c r="B1048" t="s">
        <v>86</v>
      </c>
      <c r="C1048" t="s">
        <v>84</v>
      </c>
      <c r="D1048">
        <v>3</v>
      </c>
      <c r="E1048">
        <v>7</v>
      </c>
      <c r="F1048" t="s">
        <v>87</v>
      </c>
      <c r="G1048" s="8">
        <v>0</v>
      </c>
      <c r="H1048">
        <f>Table1_1[[#This Row],[FTE]]*Table1_1[[#This Row],[VALUE]]</f>
        <v>0</v>
      </c>
    </row>
    <row r="1049" spans="1:8" hidden="1" x14ac:dyDescent="0.35">
      <c r="A1049" t="s">
        <v>76</v>
      </c>
      <c r="B1049" t="s">
        <v>86</v>
      </c>
      <c r="C1049" t="s">
        <v>84</v>
      </c>
      <c r="D1049">
        <v>3</v>
      </c>
      <c r="E1049">
        <v>7</v>
      </c>
      <c r="F1049" t="s">
        <v>105</v>
      </c>
      <c r="G1049" s="2">
        <v>1.7500000000000002E-2</v>
      </c>
      <c r="H1049">
        <f>Table1_1[[#This Row],[FTE]]*Table1_1[[#This Row],[VALUE]]</f>
        <v>5.2500000000000005E-2</v>
      </c>
    </row>
    <row r="1050" spans="1:8" hidden="1" x14ac:dyDescent="0.35">
      <c r="A1050" t="s">
        <v>76</v>
      </c>
      <c r="B1050" t="s">
        <v>86</v>
      </c>
      <c r="C1050" t="s">
        <v>84</v>
      </c>
      <c r="D1050">
        <v>3</v>
      </c>
      <c r="E1050">
        <v>7</v>
      </c>
      <c r="F1050" t="s">
        <v>106</v>
      </c>
      <c r="G1050" s="2">
        <v>0.85</v>
      </c>
      <c r="H1050">
        <f>Table1_1[[#This Row],[FTE]]*Table1_1[[#This Row],[VALUE]]</f>
        <v>2.5499999999999998</v>
      </c>
    </row>
    <row r="1051" spans="1:8" hidden="1" x14ac:dyDescent="0.35">
      <c r="A1051" t="s">
        <v>76</v>
      </c>
      <c r="B1051" t="s">
        <v>86</v>
      </c>
      <c r="C1051" t="s">
        <v>84</v>
      </c>
      <c r="D1051">
        <v>3</v>
      </c>
      <c r="E1051">
        <v>7</v>
      </c>
      <c r="F1051" t="s">
        <v>107</v>
      </c>
      <c r="G1051" s="8">
        <v>0</v>
      </c>
      <c r="H1051">
        <f>Table1_1[[#This Row],[FTE]]*Table1_1[[#This Row],[VALUE]]</f>
        <v>0</v>
      </c>
    </row>
    <row r="1052" spans="1:8" hidden="1" x14ac:dyDescent="0.35">
      <c r="A1052" t="s">
        <v>76</v>
      </c>
      <c r="B1052" t="s">
        <v>86</v>
      </c>
      <c r="C1052" t="s">
        <v>84</v>
      </c>
      <c r="D1052">
        <v>3</v>
      </c>
      <c r="E1052">
        <v>8</v>
      </c>
      <c r="F1052" t="s">
        <v>103</v>
      </c>
      <c r="G1052" s="2">
        <v>1487.28</v>
      </c>
      <c r="H1052">
        <f>Table1_1[[#This Row],[FTE]]*Table1_1[[#This Row],[VALUE]]</f>
        <v>4461.84</v>
      </c>
    </row>
    <row r="1053" spans="1:8" hidden="1" x14ac:dyDescent="0.35">
      <c r="A1053" t="s">
        <v>76</v>
      </c>
      <c r="B1053" t="s">
        <v>86</v>
      </c>
      <c r="C1053" t="s">
        <v>84</v>
      </c>
      <c r="D1053">
        <v>3</v>
      </c>
      <c r="E1053">
        <v>8</v>
      </c>
      <c r="F1053" t="s">
        <v>104</v>
      </c>
      <c r="G1053" s="2">
        <v>85470</v>
      </c>
      <c r="H1053">
        <f>Table1_1[[#This Row],[FTE]]*Table1_1[[#This Row],[VALUE]]</f>
        <v>256410</v>
      </c>
    </row>
    <row r="1054" spans="1:8" x14ac:dyDescent="0.35">
      <c r="A1054" t="s">
        <v>76</v>
      </c>
      <c r="B1054" t="s">
        <v>86</v>
      </c>
      <c r="C1054" t="s">
        <v>84</v>
      </c>
      <c r="D1054">
        <v>3</v>
      </c>
      <c r="E1054">
        <v>8</v>
      </c>
      <c r="F1054" t="s">
        <v>87</v>
      </c>
      <c r="G1054" s="8">
        <v>0</v>
      </c>
      <c r="H1054">
        <f>Table1_1[[#This Row],[FTE]]*Table1_1[[#This Row],[VALUE]]</f>
        <v>0</v>
      </c>
    </row>
    <row r="1055" spans="1:8" hidden="1" x14ac:dyDescent="0.35">
      <c r="A1055" t="s">
        <v>76</v>
      </c>
      <c r="B1055" t="s">
        <v>86</v>
      </c>
      <c r="C1055" t="s">
        <v>84</v>
      </c>
      <c r="D1055">
        <v>3</v>
      </c>
      <c r="E1055">
        <v>8</v>
      </c>
      <c r="F1055" t="s">
        <v>105</v>
      </c>
      <c r="G1055" s="2">
        <v>1.7500000000000002E-2</v>
      </c>
      <c r="H1055">
        <f>Table1_1[[#This Row],[FTE]]*Table1_1[[#This Row],[VALUE]]</f>
        <v>5.2500000000000005E-2</v>
      </c>
    </row>
    <row r="1056" spans="1:8" hidden="1" x14ac:dyDescent="0.35">
      <c r="A1056" t="s">
        <v>76</v>
      </c>
      <c r="B1056" t="s">
        <v>86</v>
      </c>
      <c r="C1056" t="s">
        <v>84</v>
      </c>
      <c r="D1056">
        <v>3</v>
      </c>
      <c r="E1056">
        <v>8</v>
      </c>
      <c r="F1056" t="s">
        <v>106</v>
      </c>
      <c r="G1056" s="2">
        <v>0.85</v>
      </c>
      <c r="H1056">
        <f>Table1_1[[#This Row],[FTE]]*Table1_1[[#This Row],[VALUE]]</f>
        <v>2.5499999999999998</v>
      </c>
    </row>
    <row r="1057" spans="1:8" x14ac:dyDescent="0.35">
      <c r="A1057" t="s">
        <v>76</v>
      </c>
      <c r="B1057" t="s">
        <v>86</v>
      </c>
      <c r="C1057" t="s">
        <v>84</v>
      </c>
      <c r="D1057">
        <v>3</v>
      </c>
      <c r="E1057">
        <v>8</v>
      </c>
      <c r="F1057" t="s">
        <v>107</v>
      </c>
      <c r="G1057" s="8">
        <v>0</v>
      </c>
      <c r="H1057">
        <f>Table1_1[[#This Row],[FTE]]*Table1_1[[#This Row],[VALUE]]</f>
        <v>0</v>
      </c>
    </row>
    <row r="1058" spans="1:8" hidden="1" x14ac:dyDescent="0.35">
      <c r="A1058" t="s">
        <v>76</v>
      </c>
      <c r="B1058" t="s">
        <v>86</v>
      </c>
      <c r="C1058" t="s">
        <v>84</v>
      </c>
      <c r="D1058">
        <v>3</v>
      </c>
      <c r="E1058">
        <v>9</v>
      </c>
      <c r="F1058" t="s">
        <v>103</v>
      </c>
      <c r="G1058" s="2">
        <v>1490.93</v>
      </c>
      <c r="H1058">
        <f>Table1_1[[#This Row],[FTE]]*Table1_1[[#This Row],[VALUE]]</f>
        <v>4472.79</v>
      </c>
    </row>
    <row r="1059" spans="1:8" hidden="1" x14ac:dyDescent="0.35">
      <c r="A1059" t="s">
        <v>76</v>
      </c>
      <c r="B1059" t="s">
        <v>86</v>
      </c>
      <c r="C1059" t="s">
        <v>84</v>
      </c>
      <c r="D1059">
        <v>3</v>
      </c>
      <c r="E1059">
        <v>9</v>
      </c>
      <c r="F1059" t="s">
        <v>104</v>
      </c>
      <c r="G1059" s="2">
        <v>85680</v>
      </c>
      <c r="H1059">
        <f>Table1_1[[#This Row],[FTE]]*Table1_1[[#This Row],[VALUE]]</f>
        <v>257040</v>
      </c>
    </row>
    <row r="1060" spans="1:8" x14ac:dyDescent="0.35">
      <c r="A1060" t="s">
        <v>76</v>
      </c>
      <c r="B1060" t="s">
        <v>86</v>
      </c>
      <c r="C1060" t="s">
        <v>84</v>
      </c>
      <c r="D1060">
        <v>3</v>
      </c>
      <c r="E1060">
        <v>9</v>
      </c>
      <c r="F1060" t="s">
        <v>87</v>
      </c>
      <c r="G1060" s="8">
        <v>0</v>
      </c>
      <c r="H1060">
        <f>Table1_1[[#This Row],[FTE]]*Table1_1[[#This Row],[VALUE]]</f>
        <v>0</v>
      </c>
    </row>
    <row r="1061" spans="1:8" hidden="1" x14ac:dyDescent="0.35">
      <c r="A1061" t="s">
        <v>76</v>
      </c>
      <c r="B1061" t="s">
        <v>86</v>
      </c>
      <c r="C1061" t="s">
        <v>84</v>
      </c>
      <c r="D1061">
        <v>3</v>
      </c>
      <c r="E1061">
        <v>9</v>
      </c>
      <c r="F1061" t="s">
        <v>105</v>
      </c>
      <c r="G1061" s="2">
        <v>1.7500000000000002E-2</v>
      </c>
      <c r="H1061">
        <f>Table1_1[[#This Row],[FTE]]*Table1_1[[#This Row],[VALUE]]</f>
        <v>5.2500000000000005E-2</v>
      </c>
    </row>
    <row r="1062" spans="1:8" hidden="1" x14ac:dyDescent="0.35">
      <c r="A1062" t="s">
        <v>76</v>
      </c>
      <c r="B1062" t="s">
        <v>86</v>
      </c>
      <c r="C1062" t="s">
        <v>84</v>
      </c>
      <c r="D1062">
        <v>3</v>
      </c>
      <c r="E1062">
        <v>9</v>
      </c>
      <c r="F1062" t="s">
        <v>106</v>
      </c>
      <c r="G1062" s="2">
        <v>0.85</v>
      </c>
      <c r="H1062">
        <f>Table1_1[[#This Row],[FTE]]*Table1_1[[#This Row],[VALUE]]</f>
        <v>2.5499999999999998</v>
      </c>
    </row>
    <row r="1063" spans="1:8" x14ac:dyDescent="0.35">
      <c r="A1063" t="s">
        <v>76</v>
      </c>
      <c r="B1063" t="s">
        <v>86</v>
      </c>
      <c r="C1063" t="s">
        <v>84</v>
      </c>
      <c r="D1063">
        <v>3</v>
      </c>
      <c r="E1063">
        <v>9</v>
      </c>
      <c r="F1063" t="s">
        <v>107</v>
      </c>
      <c r="G1063" s="8">
        <v>0</v>
      </c>
      <c r="H1063">
        <f>Table1_1[[#This Row],[FTE]]*Table1_1[[#This Row],[VALUE]]</f>
        <v>0</v>
      </c>
    </row>
    <row r="1064" spans="1:8" hidden="1" x14ac:dyDescent="0.35">
      <c r="A1064" t="s">
        <v>76</v>
      </c>
      <c r="B1064" t="s">
        <v>86</v>
      </c>
      <c r="C1064" t="s">
        <v>84</v>
      </c>
      <c r="D1064">
        <v>3</v>
      </c>
      <c r="E1064">
        <v>10</v>
      </c>
      <c r="F1064" t="s">
        <v>103</v>
      </c>
      <c r="G1064" s="2">
        <v>1494.59</v>
      </c>
      <c r="H1064">
        <f>Table1_1[[#This Row],[FTE]]*Table1_1[[#This Row],[VALUE]]</f>
        <v>4483.7699999999995</v>
      </c>
    </row>
    <row r="1065" spans="1:8" hidden="1" x14ac:dyDescent="0.35">
      <c r="A1065" t="s">
        <v>76</v>
      </c>
      <c r="B1065" t="s">
        <v>86</v>
      </c>
      <c r="C1065" t="s">
        <v>84</v>
      </c>
      <c r="D1065">
        <v>3</v>
      </c>
      <c r="E1065">
        <v>10</v>
      </c>
      <c r="F1065" t="s">
        <v>104</v>
      </c>
      <c r="G1065" s="2">
        <v>85890</v>
      </c>
      <c r="H1065">
        <f>Table1_1[[#This Row],[FTE]]*Table1_1[[#This Row],[VALUE]]</f>
        <v>257670</v>
      </c>
    </row>
    <row r="1066" spans="1:8" x14ac:dyDescent="0.35">
      <c r="A1066" t="s">
        <v>76</v>
      </c>
      <c r="B1066" t="s">
        <v>86</v>
      </c>
      <c r="C1066" t="s">
        <v>84</v>
      </c>
      <c r="D1066">
        <v>3</v>
      </c>
      <c r="E1066">
        <v>10</v>
      </c>
      <c r="F1066" t="s">
        <v>87</v>
      </c>
      <c r="G1066" s="8">
        <v>0</v>
      </c>
      <c r="H1066">
        <f>Table1_1[[#This Row],[FTE]]*Table1_1[[#This Row],[VALUE]]</f>
        <v>0</v>
      </c>
    </row>
    <row r="1067" spans="1:8" hidden="1" x14ac:dyDescent="0.35">
      <c r="A1067" t="s">
        <v>76</v>
      </c>
      <c r="B1067" t="s">
        <v>86</v>
      </c>
      <c r="C1067" t="s">
        <v>84</v>
      </c>
      <c r="D1067">
        <v>3</v>
      </c>
      <c r="E1067">
        <v>10</v>
      </c>
      <c r="F1067" t="s">
        <v>105</v>
      </c>
      <c r="G1067" s="2">
        <v>1.7500000000000002E-2</v>
      </c>
      <c r="H1067">
        <f>Table1_1[[#This Row],[FTE]]*Table1_1[[#This Row],[VALUE]]</f>
        <v>5.2500000000000005E-2</v>
      </c>
    </row>
    <row r="1068" spans="1:8" hidden="1" x14ac:dyDescent="0.35">
      <c r="A1068" t="s">
        <v>76</v>
      </c>
      <c r="B1068" t="s">
        <v>86</v>
      </c>
      <c r="C1068" t="s">
        <v>84</v>
      </c>
      <c r="D1068">
        <v>3</v>
      </c>
      <c r="E1068">
        <v>10</v>
      </c>
      <c r="F1068" t="s">
        <v>106</v>
      </c>
      <c r="G1068" s="2">
        <v>0.85</v>
      </c>
      <c r="H1068">
        <f>Table1_1[[#This Row],[FTE]]*Table1_1[[#This Row],[VALUE]]</f>
        <v>2.5499999999999998</v>
      </c>
    </row>
    <row r="1069" spans="1:8" x14ac:dyDescent="0.35">
      <c r="A1069" t="s">
        <v>76</v>
      </c>
      <c r="B1069" t="s">
        <v>86</v>
      </c>
      <c r="C1069" t="s">
        <v>84</v>
      </c>
      <c r="D1069">
        <v>3</v>
      </c>
      <c r="E1069">
        <v>10</v>
      </c>
      <c r="F1069" t="s">
        <v>107</v>
      </c>
      <c r="G1069" s="8">
        <v>0</v>
      </c>
      <c r="H1069">
        <f>Table1_1[[#This Row],[FTE]]*Table1_1[[#This Row],[VALUE]]</f>
        <v>0</v>
      </c>
    </row>
    <row r="1070" spans="1:8" hidden="1" x14ac:dyDescent="0.35">
      <c r="A1070" t="s">
        <v>76</v>
      </c>
      <c r="B1070" t="s">
        <v>86</v>
      </c>
      <c r="C1070" t="s">
        <v>84</v>
      </c>
      <c r="D1070">
        <v>3</v>
      </c>
      <c r="E1070">
        <v>11</v>
      </c>
      <c r="F1070" t="s">
        <v>103</v>
      </c>
      <c r="G1070" s="2">
        <v>1498.24</v>
      </c>
      <c r="H1070">
        <f>Table1_1[[#This Row],[FTE]]*Table1_1[[#This Row],[VALUE]]</f>
        <v>4494.72</v>
      </c>
    </row>
    <row r="1071" spans="1:8" hidden="1" x14ac:dyDescent="0.35">
      <c r="A1071" t="s">
        <v>76</v>
      </c>
      <c r="B1071" t="s">
        <v>86</v>
      </c>
      <c r="C1071" t="s">
        <v>84</v>
      </c>
      <c r="D1071">
        <v>3</v>
      </c>
      <c r="E1071">
        <v>11</v>
      </c>
      <c r="F1071" t="s">
        <v>104</v>
      </c>
      <c r="G1071" s="2">
        <v>86100</v>
      </c>
      <c r="H1071">
        <f>Table1_1[[#This Row],[FTE]]*Table1_1[[#This Row],[VALUE]]</f>
        <v>258300</v>
      </c>
    </row>
    <row r="1072" spans="1:8" x14ac:dyDescent="0.35">
      <c r="A1072" t="s">
        <v>76</v>
      </c>
      <c r="B1072" t="s">
        <v>86</v>
      </c>
      <c r="C1072" t="s">
        <v>84</v>
      </c>
      <c r="D1072">
        <v>3</v>
      </c>
      <c r="E1072">
        <v>11</v>
      </c>
      <c r="F1072" t="s">
        <v>87</v>
      </c>
      <c r="G1072" s="8">
        <v>0</v>
      </c>
      <c r="H1072">
        <f>Table1_1[[#This Row],[FTE]]*Table1_1[[#This Row],[VALUE]]</f>
        <v>0</v>
      </c>
    </row>
    <row r="1073" spans="1:8" hidden="1" x14ac:dyDescent="0.35">
      <c r="A1073" t="s">
        <v>76</v>
      </c>
      <c r="B1073" t="s">
        <v>86</v>
      </c>
      <c r="C1073" t="s">
        <v>84</v>
      </c>
      <c r="D1073">
        <v>3</v>
      </c>
      <c r="E1073">
        <v>11</v>
      </c>
      <c r="F1073" t="s">
        <v>105</v>
      </c>
      <c r="G1073" s="2">
        <v>1.7500000000000002E-2</v>
      </c>
      <c r="H1073">
        <f>Table1_1[[#This Row],[FTE]]*Table1_1[[#This Row],[VALUE]]</f>
        <v>5.2500000000000005E-2</v>
      </c>
    </row>
    <row r="1074" spans="1:8" hidden="1" x14ac:dyDescent="0.35">
      <c r="A1074" t="s">
        <v>76</v>
      </c>
      <c r="B1074" t="s">
        <v>86</v>
      </c>
      <c r="C1074" t="s">
        <v>84</v>
      </c>
      <c r="D1074">
        <v>3</v>
      </c>
      <c r="E1074">
        <v>11</v>
      </c>
      <c r="F1074" t="s">
        <v>106</v>
      </c>
      <c r="G1074" s="2">
        <v>0.85</v>
      </c>
      <c r="H1074">
        <f>Table1_1[[#This Row],[FTE]]*Table1_1[[#This Row],[VALUE]]</f>
        <v>2.5499999999999998</v>
      </c>
    </row>
    <row r="1075" spans="1:8" x14ac:dyDescent="0.35">
      <c r="A1075" t="s">
        <v>76</v>
      </c>
      <c r="B1075" t="s">
        <v>86</v>
      </c>
      <c r="C1075" t="s">
        <v>84</v>
      </c>
      <c r="D1075">
        <v>3</v>
      </c>
      <c r="E1075">
        <v>11</v>
      </c>
      <c r="F1075" t="s">
        <v>107</v>
      </c>
      <c r="G1075" s="8">
        <v>0</v>
      </c>
      <c r="H1075">
        <f>Table1_1[[#This Row],[FTE]]*Table1_1[[#This Row],[VALUE]]</f>
        <v>0</v>
      </c>
    </row>
    <row r="1076" spans="1:8" hidden="1" x14ac:dyDescent="0.35">
      <c r="A1076" t="s">
        <v>76</v>
      </c>
      <c r="B1076" t="s">
        <v>86</v>
      </c>
      <c r="C1076" t="s">
        <v>84</v>
      </c>
      <c r="D1076">
        <v>3</v>
      </c>
      <c r="E1076">
        <v>12</v>
      </c>
      <c r="F1076" t="s">
        <v>103</v>
      </c>
      <c r="G1076" s="2">
        <v>1501.9</v>
      </c>
      <c r="H1076">
        <f>Table1_1[[#This Row],[FTE]]*Table1_1[[#This Row],[VALUE]]</f>
        <v>4505.7000000000007</v>
      </c>
    </row>
    <row r="1077" spans="1:8" hidden="1" x14ac:dyDescent="0.35">
      <c r="A1077" t="s">
        <v>76</v>
      </c>
      <c r="B1077" t="s">
        <v>86</v>
      </c>
      <c r="C1077" t="s">
        <v>84</v>
      </c>
      <c r="D1077">
        <v>3</v>
      </c>
      <c r="E1077">
        <v>12</v>
      </c>
      <c r="F1077" t="s">
        <v>104</v>
      </c>
      <c r="G1077" s="2">
        <v>86310</v>
      </c>
      <c r="H1077">
        <f>Table1_1[[#This Row],[FTE]]*Table1_1[[#This Row],[VALUE]]</f>
        <v>258930</v>
      </c>
    </row>
    <row r="1078" spans="1:8" x14ac:dyDescent="0.35">
      <c r="A1078" t="s">
        <v>76</v>
      </c>
      <c r="B1078" t="s">
        <v>86</v>
      </c>
      <c r="C1078" t="s">
        <v>84</v>
      </c>
      <c r="D1078">
        <v>3</v>
      </c>
      <c r="E1078">
        <v>12</v>
      </c>
      <c r="F1078" t="s">
        <v>87</v>
      </c>
      <c r="G1078" s="8">
        <v>0</v>
      </c>
      <c r="H1078">
        <f>Table1_1[[#This Row],[FTE]]*Table1_1[[#This Row],[VALUE]]</f>
        <v>0</v>
      </c>
    </row>
    <row r="1079" spans="1:8" hidden="1" x14ac:dyDescent="0.35">
      <c r="A1079" t="s">
        <v>76</v>
      </c>
      <c r="B1079" t="s">
        <v>86</v>
      </c>
      <c r="C1079" t="s">
        <v>84</v>
      </c>
      <c r="D1079">
        <v>3</v>
      </c>
      <c r="E1079">
        <v>12</v>
      </c>
      <c r="F1079" t="s">
        <v>105</v>
      </c>
      <c r="G1079" s="2">
        <v>1.7500000000000002E-2</v>
      </c>
      <c r="H1079">
        <f>Table1_1[[#This Row],[FTE]]*Table1_1[[#This Row],[VALUE]]</f>
        <v>5.2500000000000005E-2</v>
      </c>
    </row>
    <row r="1080" spans="1:8" hidden="1" x14ac:dyDescent="0.35">
      <c r="A1080" t="s">
        <v>76</v>
      </c>
      <c r="B1080" t="s">
        <v>86</v>
      </c>
      <c r="C1080" t="s">
        <v>84</v>
      </c>
      <c r="D1080">
        <v>3</v>
      </c>
      <c r="E1080">
        <v>12</v>
      </c>
      <c r="F1080" t="s">
        <v>106</v>
      </c>
      <c r="G1080" s="2">
        <v>0.85</v>
      </c>
      <c r="H1080">
        <f>Table1_1[[#This Row],[FTE]]*Table1_1[[#This Row],[VALUE]]</f>
        <v>2.5499999999999998</v>
      </c>
    </row>
    <row r="1081" spans="1:8" x14ac:dyDescent="0.35">
      <c r="A1081" t="s">
        <v>76</v>
      </c>
      <c r="B1081" t="s">
        <v>86</v>
      </c>
      <c r="C1081" t="s">
        <v>84</v>
      </c>
      <c r="D1081">
        <v>3</v>
      </c>
      <c r="E1081">
        <v>12</v>
      </c>
      <c r="F1081" t="s">
        <v>107</v>
      </c>
      <c r="G1081" s="8">
        <v>0</v>
      </c>
      <c r="H1081">
        <f>Table1_1[[#This Row],[FTE]]*Table1_1[[#This Row],[VALUE]]</f>
        <v>0</v>
      </c>
    </row>
    <row r="1082" spans="1:8" hidden="1" x14ac:dyDescent="0.35">
      <c r="A1082" t="s">
        <v>76</v>
      </c>
      <c r="B1082" t="s">
        <v>86</v>
      </c>
      <c r="C1082" t="s">
        <v>85</v>
      </c>
      <c r="D1082">
        <v>8</v>
      </c>
      <c r="E1082">
        <v>1</v>
      </c>
      <c r="F1082" t="s">
        <v>103</v>
      </c>
      <c r="G1082" s="2">
        <v>2000</v>
      </c>
      <c r="H1082">
        <f>Table1_1[[#This Row],[FTE]]*Table1_1[[#This Row],[VALUE]]</f>
        <v>16000</v>
      </c>
    </row>
    <row r="1083" spans="1:8" hidden="1" x14ac:dyDescent="0.35">
      <c r="A1083" t="s">
        <v>76</v>
      </c>
      <c r="B1083" t="s">
        <v>86</v>
      </c>
      <c r="C1083" t="s">
        <v>85</v>
      </c>
      <c r="D1083">
        <v>8</v>
      </c>
      <c r="E1083">
        <v>1</v>
      </c>
      <c r="F1083" t="s">
        <v>104</v>
      </c>
      <c r="G1083" s="2">
        <v>90000</v>
      </c>
      <c r="H1083">
        <f>Table1_1[[#This Row],[FTE]]*Table1_1[[#This Row],[VALUE]]</f>
        <v>720000</v>
      </c>
    </row>
    <row r="1084" spans="1:8" hidden="1" x14ac:dyDescent="0.35">
      <c r="A1084" t="s">
        <v>76</v>
      </c>
      <c r="B1084" t="s">
        <v>86</v>
      </c>
      <c r="C1084" t="s">
        <v>85</v>
      </c>
      <c r="D1084">
        <v>8</v>
      </c>
      <c r="E1084">
        <v>1</v>
      </c>
      <c r="F1084" t="s">
        <v>87</v>
      </c>
      <c r="G1084" s="8">
        <v>0</v>
      </c>
      <c r="H1084">
        <f>Table1_1[[#This Row],[FTE]]*Table1_1[[#This Row],[VALUE]]</f>
        <v>0</v>
      </c>
    </row>
    <row r="1085" spans="1:8" hidden="1" x14ac:dyDescent="0.35">
      <c r="A1085" t="s">
        <v>76</v>
      </c>
      <c r="B1085" t="s">
        <v>86</v>
      </c>
      <c r="C1085" t="s">
        <v>85</v>
      </c>
      <c r="D1085">
        <v>8</v>
      </c>
      <c r="E1085">
        <v>1</v>
      </c>
      <c r="F1085" t="s">
        <v>105</v>
      </c>
      <c r="G1085" s="2">
        <v>1.7500000000000002E-2</v>
      </c>
      <c r="H1085">
        <f>Table1_1[[#This Row],[FTE]]*Table1_1[[#This Row],[VALUE]]</f>
        <v>0.14000000000000001</v>
      </c>
    </row>
    <row r="1086" spans="1:8" hidden="1" x14ac:dyDescent="0.35">
      <c r="A1086" t="s">
        <v>76</v>
      </c>
      <c r="B1086" t="s">
        <v>86</v>
      </c>
      <c r="C1086" t="s">
        <v>85</v>
      </c>
      <c r="D1086">
        <v>8</v>
      </c>
      <c r="E1086">
        <v>1</v>
      </c>
      <c r="F1086" t="s">
        <v>106</v>
      </c>
      <c r="G1086" s="2">
        <v>0.85</v>
      </c>
      <c r="H1086">
        <f>Table1_1[[#This Row],[FTE]]*Table1_1[[#This Row],[VALUE]]</f>
        <v>6.8</v>
      </c>
    </row>
    <row r="1087" spans="1:8" hidden="1" x14ac:dyDescent="0.35">
      <c r="A1087" t="s">
        <v>76</v>
      </c>
      <c r="B1087" t="s">
        <v>86</v>
      </c>
      <c r="C1087" t="s">
        <v>85</v>
      </c>
      <c r="D1087">
        <v>8</v>
      </c>
      <c r="E1087">
        <v>1</v>
      </c>
      <c r="F1087" t="s">
        <v>107</v>
      </c>
      <c r="G1087" s="2">
        <v>0</v>
      </c>
      <c r="H1087">
        <f>Table1_1[[#This Row],[FTE]]*Table1_1[[#This Row],[VALUE]]</f>
        <v>0</v>
      </c>
    </row>
    <row r="1088" spans="1:8" hidden="1" x14ac:dyDescent="0.35">
      <c r="A1088" t="s">
        <v>76</v>
      </c>
      <c r="B1088" t="s">
        <v>86</v>
      </c>
      <c r="C1088" t="s">
        <v>85</v>
      </c>
      <c r="D1088">
        <v>8</v>
      </c>
      <c r="E1088">
        <v>2</v>
      </c>
      <c r="F1088" t="s">
        <v>103</v>
      </c>
      <c r="G1088" s="2">
        <v>2005</v>
      </c>
      <c r="H1088">
        <f>Table1_1[[#This Row],[FTE]]*Table1_1[[#This Row],[VALUE]]</f>
        <v>16040</v>
      </c>
    </row>
    <row r="1089" spans="1:8" hidden="1" x14ac:dyDescent="0.35">
      <c r="A1089" t="s">
        <v>76</v>
      </c>
      <c r="B1089" t="s">
        <v>86</v>
      </c>
      <c r="C1089" t="s">
        <v>85</v>
      </c>
      <c r="D1089">
        <v>8</v>
      </c>
      <c r="E1089">
        <v>2</v>
      </c>
      <c r="F1089" t="s">
        <v>104</v>
      </c>
      <c r="G1089" s="2">
        <v>90225</v>
      </c>
      <c r="H1089">
        <f>Table1_1[[#This Row],[FTE]]*Table1_1[[#This Row],[VALUE]]</f>
        <v>721800</v>
      </c>
    </row>
    <row r="1090" spans="1:8" x14ac:dyDescent="0.35">
      <c r="A1090" t="s">
        <v>76</v>
      </c>
      <c r="B1090" t="s">
        <v>86</v>
      </c>
      <c r="C1090" t="s">
        <v>85</v>
      </c>
      <c r="D1090">
        <v>8</v>
      </c>
      <c r="E1090">
        <v>2</v>
      </c>
      <c r="F1090" t="s">
        <v>87</v>
      </c>
      <c r="G1090" s="8">
        <v>0</v>
      </c>
      <c r="H1090">
        <f>Table1_1[[#This Row],[FTE]]*Table1_1[[#This Row],[VALUE]]</f>
        <v>0</v>
      </c>
    </row>
    <row r="1091" spans="1:8" hidden="1" x14ac:dyDescent="0.35">
      <c r="A1091" t="s">
        <v>76</v>
      </c>
      <c r="B1091" t="s">
        <v>86</v>
      </c>
      <c r="C1091" t="s">
        <v>85</v>
      </c>
      <c r="D1091">
        <v>8</v>
      </c>
      <c r="E1091">
        <v>2</v>
      </c>
      <c r="F1091" t="s">
        <v>105</v>
      </c>
      <c r="G1091" s="2">
        <v>1.7500000000000002E-2</v>
      </c>
      <c r="H1091">
        <f>Table1_1[[#This Row],[FTE]]*Table1_1[[#This Row],[VALUE]]</f>
        <v>0.14000000000000001</v>
      </c>
    </row>
    <row r="1092" spans="1:8" hidden="1" x14ac:dyDescent="0.35">
      <c r="A1092" t="s">
        <v>76</v>
      </c>
      <c r="B1092" t="s">
        <v>86</v>
      </c>
      <c r="C1092" t="s">
        <v>85</v>
      </c>
      <c r="D1092">
        <v>8</v>
      </c>
      <c r="E1092">
        <v>2</v>
      </c>
      <c r="F1092" t="s">
        <v>106</v>
      </c>
      <c r="G1092" s="2">
        <v>0.85</v>
      </c>
      <c r="H1092">
        <f>Table1_1[[#This Row],[FTE]]*Table1_1[[#This Row],[VALUE]]</f>
        <v>6.8</v>
      </c>
    </row>
    <row r="1093" spans="1:8" x14ac:dyDescent="0.35">
      <c r="A1093" t="s">
        <v>76</v>
      </c>
      <c r="B1093" t="s">
        <v>86</v>
      </c>
      <c r="C1093" t="s">
        <v>85</v>
      </c>
      <c r="D1093">
        <v>8</v>
      </c>
      <c r="E1093">
        <v>2</v>
      </c>
      <c r="F1093" t="s">
        <v>107</v>
      </c>
      <c r="G1093" s="8">
        <v>0</v>
      </c>
      <c r="H1093">
        <f>Table1_1[[#This Row],[FTE]]*Table1_1[[#This Row],[VALUE]]</f>
        <v>0</v>
      </c>
    </row>
    <row r="1094" spans="1:8" hidden="1" x14ac:dyDescent="0.35">
      <c r="A1094" t="s">
        <v>76</v>
      </c>
      <c r="B1094" t="s">
        <v>86</v>
      </c>
      <c r="C1094" t="s">
        <v>85</v>
      </c>
      <c r="D1094">
        <v>8</v>
      </c>
      <c r="E1094">
        <v>3</v>
      </c>
      <c r="F1094" t="s">
        <v>103</v>
      </c>
      <c r="G1094" s="2">
        <v>2010</v>
      </c>
      <c r="H1094">
        <f>Table1_1[[#This Row],[FTE]]*Table1_1[[#This Row],[VALUE]]</f>
        <v>16080</v>
      </c>
    </row>
    <row r="1095" spans="1:8" hidden="1" x14ac:dyDescent="0.35">
      <c r="A1095" t="s">
        <v>76</v>
      </c>
      <c r="B1095" t="s">
        <v>86</v>
      </c>
      <c r="C1095" t="s">
        <v>85</v>
      </c>
      <c r="D1095">
        <v>8</v>
      </c>
      <c r="E1095">
        <v>3</v>
      </c>
      <c r="F1095" t="s">
        <v>104</v>
      </c>
      <c r="G1095" s="2">
        <v>90450</v>
      </c>
      <c r="H1095">
        <f>Table1_1[[#This Row],[FTE]]*Table1_1[[#This Row],[VALUE]]</f>
        <v>723600</v>
      </c>
    </row>
    <row r="1096" spans="1:8" x14ac:dyDescent="0.35">
      <c r="A1096" t="s">
        <v>76</v>
      </c>
      <c r="B1096" t="s">
        <v>86</v>
      </c>
      <c r="C1096" t="s">
        <v>85</v>
      </c>
      <c r="D1096">
        <v>8</v>
      </c>
      <c r="E1096">
        <v>3</v>
      </c>
      <c r="F1096" t="s">
        <v>87</v>
      </c>
      <c r="G1096" s="8">
        <v>0</v>
      </c>
      <c r="H1096">
        <f>Table1_1[[#This Row],[FTE]]*Table1_1[[#This Row],[VALUE]]</f>
        <v>0</v>
      </c>
    </row>
    <row r="1097" spans="1:8" hidden="1" x14ac:dyDescent="0.35">
      <c r="A1097" t="s">
        <v>76</v>
      </c>
      <c r="B1097" t="s">
        <v>86</v>
      </c>
      <c r="C1097" t="s">
        <v>85</v>
      </c>
      <c r="D1097">
        <v>8</v>
      </c>
      <c r="E1097">
        <v>3</v>
      </c>
      <c r="F1097" t="s">
        <v>105</v>
      </c>
      <c r="G1097" s="2">
        <v>1.7500000000000002E-2</v>
      </c>
      <c r="H1097">
        <f>Table1_1[[#This Row],[FTE]]*Table1_1[[#This Row],[VALUE]]</f>
        <v>0.14000000000000001</v>
      </c>
    </row>
    <row r="1098" spans="1:8" hidden="1" x14ac:dyDescent="0.35">
      <c r="A1098" t="s">
        <v>76</v>
      </c>
      <c r="B1098" t="s">
        <v>86</v>
      </c>
      <c r="C1098" t="s">
        <v>85</v>
      </c>
      <c r="D1098">
        <v>8</v>
      </c>
      <c r="E1098">
        <v>3</v>
      </c>
      <c r="F1098" t="s">
        <v>106</v>
      </c>
      <c r="G1098" s="2">
        <v>0.85</v>
      </c>
      <c r="H1098">
        <f>Table1_1[[#This Row],[FTE]]*Table1_1[[#This Row],[VALUE]]</f>
        <v>6.8</v>
      </c>
    </row>
    <row r="1099" spans="1:8" x14ac:dyDescent="0.35">
      <c r="A1099" t="s">
        <v>76</v>
      </c>
      <c r="B1099" t="s">
        <v>86</v>
      </c>
      <c r="C1099" t="s">
        <v>85</v>
      </c>
      <c r="D1099">
        <v>8</v>
      </c>
      <c r="E1099">
        <v>3</v>
      </c>
      <c r="F1099" t="s">
        <v>107</v>
      </c>
      <c r="G1099" s="8">
        <v>0</v>
      </c>
      <c r="H1099">
        <f>Table1_1[[#This Row],[FTE]]*Table1_1[[#This Row],[VALUE]]</f>
        <v>0</v>
      </c>
    </row>
    <row r="1100" spans="1:8" hidden="1" x14ac:dyDescent="0.35">
      <c r="A1100" t="s">
        <v>76</v>
      </c>
      <c r="B1100" t="s">
        <v>86</v>
      </c>
      <c r="C1100" t="s">
        <v>85</v>
      </c>
      <c r="D1100">
        <v>8</v>
      </c>
      <c r="E1100">
        <v>4</v>
      </c>
      <c r="F1100" t="s">
        <v>103</v>
      </c>
      <c r="G1100" s="2">
        <v>2015</v>
      </c>
      <c r="H1100">
        <f>Table1_1[[#This Row],[FTE]]*Table1_1[[#This Row],[VALUE]]</f>
        <v>16120</v>
      </c>
    </row>
    <row r="1101" spans="1:8" hidden="1" x14ac:dyDescent="0.35">
      <c r="A1101" t="s">
        <v>76</v>
      </c>
      <c r="B1101" t="s">
        <v>86</v>
      </c>
      <c r="C1101" t="s">
        <v>85</v>
      </c>
      <c r="D1101">
        <v>8</v>
      </c>
      <c r="E1101">
        <v>4</v>
      </c>
      <c r="F1101" t="s">
        <v>104</v>
      </c>
      <c r="G1101" s="2">
        <v>90675</v>
      </c>
      <c r="H1101">
        <f>Table1_1[[#This Row],[FTE]]*Table1_1[[#This Row],[VALUE]]</f>
        <v>725400</v>
      </c>
    </row>
    <row r="1102" spans="1:8" x14ac:dyDescent="0.35">
      <c r="A1102" t="s">
        <v>76</v>
      </c>
      <c r="B1102" t="s">
        <v>86</v>
      </c>
      <c r="C1102" t="s">
        <v>85</v>
      </c>
      <c r="D1102">
        <v>8</v>
      </c>
      <c r="E1102">
        <v>4</v>
      </c>
      <c r="F1102" t="s">
        <v>87</v>
      </c>
      <c r="G1102" s="8">
        <v>0</v>
      </c>
      <c r="H1102">
        <f>Table1_1[[#This Row],[FTE]]*Table1_1[[#This Row],[VALUE]]</f>
        <v>0</v>
      </c>
    </row>
    <row r="1103" spans="1:8" hidden="1" x14ac:dyDescent="0.35">
      <c r="A1103" t="s">
        <v>76</v>
      </c>
      <c r="B1103" t="s">
        <v>86</v>
      </c>
      <c r="C1103" t="s">
        <v>85</v>
      </c>
      <c r="D1103">
        <v>8</v>
      </c>
      <c r="E1103">
        <v>4</v>
      </c>
      <c r="F1103" t="s">
        <v>105</v>
      </c>
      <c r="G1103" s="2">
        <v>1.7500000000000002E-2</v>
      </c>
      <c r="H1103">
        <f>Table1_1[[#This Row],[FTE]]*Table1_1[[#This Row],[VALUE]]</f>
        <v>0.14000000000000001</v>
      </c>
    </row>
    <row r="1104" spans="1:8" hidden="1" x14ac:dyDescent="0.35">
      <c r="A1104" t="s">
        <v>76</v>
      </c>
      <c r="B1104" t="s">
        <v>86</v>
      </c>
      <c r="C1104" t="s">
        <v>85</v>
      </c>
      <c r="D1104">
        <v>8</v>
      </c>
      <c r="E1104">
        <v>4</v>
      </c>
      <c r="F1104" t="s">
        <v>106</v>
      </c>
      <c r="G1104" s="2">
        <v>0.85</v>
      </c>
      <c r="H1104">
        <f>Table1_1[[#This Row],[FTE]]*Table1_1[[#This Row],[VALUE]]</f>
        <v>6.8</v>
      </c>
    </row>
    <row r="1105" spans="1:8" x14ac:dyDescent="0.35">
      <c r="A1105" t="s">
        <v>76</v>
      </c>
      <c r="B1105" t="s">
        <v>86</v>
      </c>
      <c r="C1105" t="s">
        <v>85</v>
      </c>
      <c r="D1105">
        <v>8</v>
      </c>
      <c r="E1105">
        <v>4</v>
      </c>
      <c r="F1105" t="s">
        <v>107</v>
      </c>
      <c r="G1105" s="8">
        <v>0</v>
      </c>
      <c r="H1105">
        <f>Table1_1[[#This Row],[FTE]]*Table1_1[[#This Row],[VALUE]]</f>
        <v>0</v>
      </c>
    </row>
    <row r="1106" spans="1:8" hidden="1" x14ac:dyDescent="0.35">
      <c r="A1106" t="s">
        <v>76</v>
      </c>
      <c r="B1106" t="s">
        <v>86</v>
      </c>
      <c r="C1106" t="s">
        <v>85</v>
      </c>
      <c r="D1106">
        <v>8</v>
      </c>
      <c r="E1106">
        <v>5</v>
      </c>
      <c r="F1106" t="s">
        <v>103</v>
      </c>
      <c r="G1106" s="2">
        <v>2020</v>
      </c>
      <c r="H1106">
        <f>Table1_1[[#This Row],[FTE]]*Table1_1[[#This Row],[VALUE]]</f>
        <v>16160</v>
      </c>
    </row>
    <row r="1107" spans="1:8" hidden="1" x14ac:dyDescent="0.35">
      <c r="A1107" t="s">
        <v>76</v>
      </c>
      <c r="B1107" t="s">
        <v>86</v>
      </c>
      <c r="C1107" t="s">
        <v>85</v>
      </c>
      <c r="D1107">
        <v>8</v>
      </c>
      <c r="E1107">
        <v>5</v>
      </c>
      <c r="F1107" t="s">
        <v>104</v>
      </c>
      <c r="G1107" s="2">
        <v>90900</v>
      </c>
      <c r="H1107">
        <f>Table1_1[[#This Row],[FTE]]*Table1_1[[#This Row],[VALUE]]</f>
        <v>727200</v>
      </c>
    </row>
    <row r="1108" spans="1:8" x14ac:dyDescent="0.35">
      <c r="A1108" t="s">
        <v>76</v>
      </c>
      <c r="B1108" t="s">
        <v>86</v>
      </c>
      <c r="C1108" t="s">
        <v>85</v>
      </c>
      <c r="D1108">
        <v>8</v>
      </c>
      <c r="E1108">
        <v>5</v>
      </c>
      <c r="F1108" t="s">
        <v>87</v>
      </c>
      <c r="G1108" s="8">
        <v>0</v>
      </c>
      <c r="H1108">
        <f>Table1_1[[#This Row],[FTE]]*Table1_1[[#This Row],[VALUE]]</f>
        <v>0</v>
      </c>
    </row>
    <row r="1109" spans="1:8" hidden="1" x14ac:dyDescent="0.35">
      <c r="A1109" t="s">
        <v>76</v>
      </c>
      <c r="B1109" t="s">
        <v>86</v>
      </c>
      <c r="C1109" t="s">
        <v>85</v>
      </c>
      <c r="D1109">
        <v>8</v>
      </c>
      <c r="E1109">
        <v>5</v>
      </c>
      <c r="F1109" t="s">
        <v>105</v>
      </c>
      <c r="G1109" s="2">
        <v>1.7500000000000002E-2</v>
      </c>
      <c r="H1109">
        <f>Table1_1[[#This Row],[FTE]]*Table1_1[[#This Row],[VALUE]]</f>
        <v>0.14000000000000001</v>
      </c>
    </row>
    <row r="1110" spans="1:8" hidden="1" x14ac:dyDescent="0.35">
      <c r="A1110" t="s">
        <v>76</v>
      </c>
      <c r="B1110" t="s">
        <v>86</v>
      </c>
      <c r="C1110" t="s">
        <v>85</v>
      </c>
      <c r="D1110">
        <v>8</v>
      </c>
      <c r="E1110">
        <v>5</v>
      </c>
      <c r="F1110" t="s">
        <v>106</v>
      </c>
      <c r="G1110" s="2">
        <v>0.85</v>
      </c>
      <c r="H1110">
        <f>Table1_1[[#This Row],[FTE]]*Table1_1[[#This Row],[VALUE]]</f>
        <v>6.8</v>
      </c>
    </row>
    <row r="1111" spans="1:8" x14ac:dyDescent="0.35">
      <c r="A1111" t="s">
        <v>76</v>
      </c>
      <c r="B1111" t="s">
        <v>86</v>
      </c>
      <c r="C1111" t="s">
        <v>85</v>
      </c>
      <c r="D1111">
        <v>8</v>
      </c>
      <c r="E1111">
        <v>5</v>
      </c>
      <c r="F1111" t="s">
        <v>107</v>
      </c>
      <c r="G1111" s="8">
        <v>0</v>
      </c>
      <c r="H1111">
        <f>Table1_1[[#This Row],[FTE]]*Table1_1[[#This Row],[VALUE]]</f>
        <v>0</v>
      </c>
    </row>
    <row r="1112" spans="1:8" hidden="1" x14ac:dyDescent="0.35">
      <c r="A1112" t="s">
        <v>76</v>
      </c>
      <c r="B1112" t="s">
        <v>86</v>
      </c>
      <c r="C1112" t="s">
        <v>85</v>
      </c>
      <c r="D1112">
        <v>8</v>
      </c>
      <c r="E1112">
        <v>6</v>
      </c>
      <c r="F1112" t="s">
        <v>103</v>
      </c>
      <c r="G1112" s="2">
        <v>2025</v>
      </c>
      <c r="H1112">
        <f>Table1_1[[#This Row],[FTE]]*Table1_1[[#This Row],[VALUE]]</f>
        <v>16200</v>
      </c>
    </row>
    <row r="1113" spans="1:8" hidden="1" x14ac:dyDescent="0.35">
      <c r="A1113" t="s">
        <v>76</v>
      </c>
      <c r="B1113" t="s">
        <v>86</v>
      </c>
      <c r="C1113" t="s">
        <v>85</v>
      </c>
      <c r="D1113">
        <v>8</v>
      </c>
      <c r="E1113">
        <v>6</v>
      </c>
      <c r="F1113" t="s">
        <v>104</v>
      </c>
      <c r="G1113" s="2">
        <v>91125</v>
      </c>
      <c r="H1113">
        <f>Table1_1[[#This Row],[FTE]]*Table1_1[[#This Row],[VALUE]]</f>
        <v>729000</v>
      </c>
    </row>
    <row r="1114" spans="1:8" x14ac:dyDescent="0.35">
      <c r="A1114" t="s">
        <v>76</v>
      </c>
      <c r="B1114" t="s">
        <v>86</v>
      </c>
      <c r="C1114" t="s">
        <v>85</v>
      </c>
      <c r="D1114">
        <v>8</v>
      </c>
      <c r="E1114">
        <v>6</v>
      </c>
      <c r="F1114" t="s">
        <v>87</v>
      </c>
      <c r="G1114" s="8">
        <v>0</v>
      </c>
      <c r="H1114">
        <f>Table1_1[[#This Row],[FTE]]*Table1_1[[#This Row],[VALUE]]</f>
        <v>0</v>
      </c>
    </row>
    <row r="1115" spans="1:8" hidden="1" x14ac:dyDescent="0.35">
      <c r="A1115" t="s">
        <v>76</v>
      </c>
      <c r="B1115" t="s">
        <v>86</v>
      </c>
      <c r="C1115" t="s">
        <v>85</v>
      </c>
      <c r="D1115">
        <v>8</v>
      </c>
      <c r="E1115">
        <v>6</v>
      </c>
      <c r="F1115" t="s">
        <v>105</v>
      </c>
      <c r="G1115" s="2">
        <v>1.7500000000000002E-2</v>
      </c>
      <c r="H1115">
        <f>Table1_1[[#This Row],[FTE]]*Table1_1[[#This Row],[VALUE]]</f>
        <v>0.14000000000000001</v>
      </c>
    </row>
    <row r="1116" spans="1:8" hidden="1" x14ac:dyDescent="0.35">
      <c r="A1116" t="s">
        <v>76</v>
      </c>
      <c r="B1116" t="s">
        <v>86</v>
      </c>
      <c r="C1116" t="s">
        <v>85</v>
      </c>
      <c r="D1116">
        <v>8</v>
      </c>
      <c r="E1116">
        <v>6</v>
      </c>
      <c r="F1116" t="s">
        <v>106</v>
      </c>
      <c r="G1116" s="2">
        <v>0.85</v>
      </c>
      <c r="H1116">
        <f>Table1_1[[#This Row],[FTE]]*Table1_1[[#This Row],[VALUE]]</f>
        <v>6.8</v>
      </c>
    </row>
    <row r="1117" spans="1:8" x14ac:dyDescent="0.35">
      <c r="A1117" t="s">
        <v>76</v>
      </c>
      <c r="B1117" t="s">
        <v>86</v>
      </c>
      <c r="C1117" t="s">
        <v>85</v>
      </c>
      <c r="D1117">
        <v>8</v>
      </c>
      <c r="E1117">
        <v>6</v>
      </c>
      <c r="F1117" t="s">
        <v>107</v>
      </c>
      <c r="G1117" s="8">
        <v>0</v>
      </c>
      <c r="H1117">
        <f>Table1_1[[#This Row],[FTE]]*Table1_1[[#This Row],[VALUE]]</f>
        <v>0</v>
      </c>
    </row>
    <row r="1118" spans="1:8" hidden="1" x14ac:dyDescent="0.35">
      <c r="A1118" t="s">
        <v>76</v>
      </c>
      <c r="B1118" t="s">
        <v>86</v>
      </c>
      <c r="C1118" t="s">
        <v>85</v>
      </c>
      <c r="D1118">
        <v>8</v>
      </c>
      <c r="E1118">
        <v>7</v>
      </c>
      <c r="F1118" t="s">
        <v>103</v>
      </c>
      <c r="G1118" s="2">
        <v>2030</v>
      </c>
      <c r="H1118">
        <f>Table1_1[[#This Row],[FTE]]*Table1_1[[#This Row],[VALUE]]</f>
        <v>16240</v>
      </c>
    </row>
    <row r="1119" spans="1:8" hidden="1" x14ac:dyDescent="0.35">
      <c r="A1119" t="s">
        <v>76</v>
      </c>
      <c r="B1119" t="s">
        <v>86</v>
      </c>
      <c r="C1119" t="s">
        <v>85</v>
      </c>
      <c r="D1119">
        <v>8</v>
      </c>
      <c r="E1119">
        <v>7</v>
      </c>
      <c r="F1119" t="s">
        <v>104</v>
      </c>
      <c r="G1119" s="2">
        <v>91350</v>
      </c>
      <c r="H1119">
        <f>Table1_1[[#This Row],[FTE]]*Table1_1[[#This Row],[VALUE]]</f>
        <v>730800</v>
      </c>
    </row>
    <row r="1120" spans="1:8" hidden="1" x14ac:dyDescent="0.35">
      <c r="A1120" t="s">
        <v>76</v>
      </c>
      <c r="B1120" t="s">
        <v>86</v>
      </c>
      <c r="C1120" t="s">
        <v>85</v>
      </c>
      <c r="D1120">
        <v>8</v>
      </c>
      <c r="E1120">
        <v>7</v>
      </c>
      <c r="F1120" t="s">
        <v>87</v>
      </c>
      <c r="G1120" s="8">
        <v>0</v>
      </c>
      <c r="H1120">
        <f>Table1_1[[#This Row],[FTE]]*Table1_1[[#This Row],[VALUE]]</f>
        <v>0</v>
      </c>
    </row>
    <row r="1121" spans="1:8" hidden="1" x14ac:dyDescent="0.35">
      <c r="A1121" t="s">
        <v>76</v>
      </c>
      <c r="B1121" t="s">
        <v>86</v>
      </c>
      <c r="C1121" t="s">
        <v>85</v>
      </c>
      <c r="D1121">
        <v>8</v>
      </c>
      <c r="E1121">
        <v>7</v>
      </c>
      <c r="F1121" t="s">
        <v>105</v>
      </c>
      <c r="G1121" s="2">
        <v>1.7500000000000002E-2</v>
      </c>
      <c r="H1121">
        <f>Table1_1[[#This Row],[FTE]]*Table1_1[[#This Row],[VALUE]]</f>
        <v>0.14000000000000001</v>
      </c>
    </row>
    <row r="1122" spans="1:8" hidden="1" x14ac:dyDescent="0.35">
      <c r="A1122" t="s">
        <v>76</v>
      </c>
      <c r="B1122" t="s">
        <v>86</v>
      </c>
      <c r="C1122" t="s">
        <v>85</v>
      </c>
      <c r="D1122">
        <v>8</v>
      </c>
      <c r="E1122">
        <v>7</v>
      </c>
      <c r="F1122" t="s">
        <v>106</v>
      </c>
      <c r="G1122" s="2">
        <v>0.85</v>
      </c>
      <c r="H1122">
        <f>Table1_1[[#This Row],[FTE]]*Table1_1[[#This Row],[VALUE]]</f>
        <v>6.8</v>
      </c>
    </row>
    <row r="1123" spans="1:8" hidden="1" x14ac:dyDescent="0.35">
      <c r="A1123" t="s">
        <v>76</v>
      </c>
      <c r="B1123" t="s">
        <v>86</v>
      </c>
      <c r="C1123" t="s">
        <v>85</v>
      </c>
      <c r="D1123">
        <v>8</v>
      </c>
      <c r="E1123">
        <v>7</v>
      </c>
      <c r="F1123" t="s">
        <v>107</v>
      </c>
      <c r="G1123" s="2">
        <v>0</v>
      </c>
      <c r="H1123">
        <f>Table1_1[[#This Row],[FTE]]*Table1_1[[#This Row],[VALUE]]</f>
        <v>0</v>
      </c>
    </row>
    <row r="1124" spans="1:8" hidden="1" x14ac:dyDescent="0.35">
      <c r="A1124" t="s">
        <v>76</v>
      </c>
      <c r="B1124" t="s">
        <v>86</v>
      </c>
      <c r="C1124" t="s">
        <v>85</v>
      </c>
      <c r="D1124">
        <v>8</v>
      </c>
      <c r="E1124">
        <v>8</v>
      </c>
      <c r="F1124" t="s">
        <v>103</v>
      </c>
      <c r="G1124" s="2">
        <v>2035</v>
      </c>
      <c r="H1124">
        <f>Table1_1[[#This Row],[FTE]]*Table1_1[[#This Row],[VALUE]]</f>
        <v>16280</v>
      </c>
    </row>
    <row r="1125" spans="1:8" hidden="1" x14ac:dyDescent="0.35">
      <c r="A1125" t="s">
        <v>76</v>
      </c>
      <c r="B1125" t="s">
        <v>86</v>
      </c>
      <c r="C1125" t="s">
        <v>85</v>
      </c>
      <c r="D1125">
        <v>8</v>
      </c>
      <c r="E1125">
        <v>8</v>
      </c>
      <c r="F1125" t="s">
        <v>104</v>
      </c>
      <c r="G1125" s="2">
        <v>91575</v>
      </c>
      <c r="H1125">
        <f>Table1_1[[#This Row],[FTE]]*Table1_1[[#This Row],[VALUE]]</f>
        <v>732600</v>
      </c>
    </row>
    <row r="1126" spans="1:8" x14ac:dyDescent="0.35">
      <c r="A1126" t="s">
        <v>76</v>
      </c>
      <c r="B1126" t="s">
        <v>86</v>
      </c>
      <c r="C1126" t="s">
        <v>85</v>
      </c>
      <c r="D1126">
        <v>8</v>
      </c>
      <c r="E1126">
        <v>8</v>
      </c>
      <c r="F1126" t="s">
        <v>87</v>
      </c>
      <c r="G1126" s="8">
        <v>0</v>
      </c>
      <c r="H1126">
        <f>Table1_1[[#This Row],[FTE]]*Table1_1[[#This Row],[VALUE]]</f>
        <v>0</v>
      </c>
    </row>
    <row r="1127" spans="1:8" hidden="1" x14ac:dyDescent="0.35">
      <c r="A1127" t="s">
        <v>76</v>
      </c>
      <c r="B1127" t="s">
        <v>86</v>
      </c>
      <c r="C1127" t="s">
        <v>85</v>
      </c>
      <c r="D1127">
        <v>8</v>
      </c>
      <c r="E1127">
        <v>8</v>
      </c>
      <c r="F1127" t="s">
        <v>105</v>
      </c>
      <c r="G1127" s="2">
        <v>1.7500000000000002E-2</v>
      </c>
      <c r="H1127">
        <f>Table1_1[[#This Row],[FTE]]*Table1_1[[#This Row],[VALUE]]</f>
        <v>0.14000000000000001</v>
      </c>
    </row>
    <row r="1128" spans="1:8" hidden="1" x14ac:dyDescent="0.35">
      <c r="A1128" t="s">
        <v>76</v>
      </c>
      <c r="B1128" t="s">
        <v>86</v>
      </c>
      <c r="C1128" t="s">
        <v>85</v>
      </c>
      <c r="D1128">
        <v>8</v>
      </c>
      <c r="E1128">
        <v>8</v>
      </c>
      <c r="F1128" t="s">
        <v>106</v>
      </c>
      <c r="G1128" s="2">
        <v>0.85</v>
      </c>
      <c r="H1128">
        <f>Table1_1[[#This Row],[FTE]]*Table1_1[[#This Row],[VALUE]]</f>
        <v>6.8</v>
      </c>
    </row>
    <row r="1129" spans="1:8" x14ac:dyDescent="0.35">
      <c r="A1129" t="s">
        <v>76</v>
      </c>
      <c r="B1129" t="s">
        <v>86</v>
      </c>
      <c r="C1129" t="s">
        <v>85</v>
      </c>
      <c r="D1129">
        <v>8</v>
      </c>
      <c r="E1129">
        <v>8</v>
      </c>
      <c r="F1129" t="s">
        <v>107</v>
      </c>
      <c r="G1129" s="8">
        <v>0</v>
      </c>
      <c r="H1129">
        <f>Table1_1[[#This Row],[FTE]]*Table1_1[[#This Row],[VALUE]]</f>
        <v>0</v>
      </c>
    </row>
    <row r="1130" spans="1:8" hidden="1" x14ac:dyDescent="0.35">
      <c r="A1130" t="s">
        <v>76</v>
      </c>
      <c r="B1130" t="s">
        <v>86</v>
      </c>
      <c r="C1130" t="s">
        <v>85</v>
      </c>
      <c r="D1130">
        <v>8</v>
      </c>
      <c r="E1130">
        <v>9</v>
      </c>
      <c r="F1130" t="s">
        <v>103</v>
      </c>
      <c r="G1130" s="2">
        <v>2040</v>
      </c>
      <c r="H1130">
        <f>Table1_1[[#This Row],[FTE]]*Table1_1[[#This Row],[VALUE]]</f>
        <v>16320</v>
      </c>
    </row>
    <row r="1131" spans="1:8" hidden="1" x14ac:dyDescent="0.35">
      <c r="A1131" t="s">
        <v>76</v>
      </c>
      <c r="B1131" t="s">
        <v>86</v>
      </c>
      <c r="C1131" t="s">
        <v>85</v>
      </c>
      <c r="D1131">
        <v>8</v>
      </c>
      <c r="E1131">
        <v>9</v>
      </c>
      <c r="F1131" t="s">
        <v>104</v>
      </c>
      <c r="G1131" s="2">
        <v>91800</v>
      </c>
      <c r="H1131">
        <f>Table1_1[[#This Row],[FTE]]*Table1_1[[#This Row],[VALUE]]</f>
        <v>734400</v>
      </c>
    </row>
    <row r="1132" spans="1:8" x14ac:dyDescent="0.35">
      <c r="A1132" t="s">
        <v>76</v>
      </c>
      <c r="B1132" t="s">
        <v>86</v>
      </c>
      <c r="C1132" t="s">
        <v>85</v>
      </c>
      <c r="D1132">
        <v>8</v>
      </c>
      <c r="E1132">
        <v>9</v>
      </c>
      <c r="F1132" t="s">
        <v>87</v>
      </c>
      <c r="G1132" s="8">
        <v>0</v>
      </c>
      <c r="H1132">
        <f>Table1_1[[#This Row],[FTE]]*Table1_1[[#This Row],[VALUE]]</f>
        <v>0</v>
      </c>
    </row>
    <row r="1133" spans="1:8" hidden="1" x14ac:dyDescent="0.35">
      <c r="A1133" t="s">
        <v>76</v>
      </c>
      <c r="B1133" t="s">
        <v>86</v>
      </c>
      <c r="C1133" t="s">
        <v>85</v>
      </c>
      <c r="D1133">
        <v>8</v>
      </c>
      <c r="E1133">
        <v>9</v>
      </c>
      <c r="F1133" t="s">
        <v>105</v>
      </c>
      <c r="G1133" s="2">
        <v>1.7500000000000002E-2</v>
      </c>
      <c r="H1133">
        <f>Table1_1[[#This Row],[FTE]]*Table1_1[[#This Row],[VALUE]]</f>
        <v>0.14000000000000001</v>
      </c>
    </row>
    <row r="1134" spans="1:8" hidden="1" x14ac:dyDescent="0.35">
      <c r="A1134" t="s">
        <v>76</v>
      </c>
      <c r="B1134" t="s">
        <v>86</v>
      </c>
      <c r="C1134" t="s">
        <v>85</v>
      </c>
      <c r="D1134">
        <v>8</v>
      </c>
      <c r="E1134">
        <v>9</v>
      </c>
      <c r="F1134" t="s">
        <v>106</v>
      </c>
      <c r="G1134" s="2">
        <v>0.85</v>
      </c>
      <c r="H1134">
        <f>Table1_1[[#This Row],[FTE]]*Table1_1[[#This Row],[VALUE]]</f>
        <v>6.8</v>
      </c>
    </row>
    <row r="1135" spans="1:8" x14ac:dyDescent="0.35">
      <c r="A1135" t="s">
        <v>76</v>
      </c>
      <c r="B1135" t="s">
        <v>86</v>
      </c>
      <c r="C1135" t="s">
        <v>85</v>
      </c>
      <c r="D1135">
        <v>8</v>
      </c>
      <c r="E1135">
        <v>9</v>
      </c>
      <c r="F1135" t="s">
        <v>107</v>
      </c>
      <c r="G1135" s="8">
        <v>0</v>
      </c>
      <c r="H1135">
        <f>Table1_1[[#This Row],[FTE]]*Table1_1[[#This Row],[VALUE]]</f>
        <v>0</v>
      </c>
    </row>
    <row r="1136" spans="1:8" hidden="1" x14ac:dyDescent="0.35">
      <c r="A1136" t="s">
        <v>76</v>
      </c>
      <c r="B1136" t="s">
        <v>86</v>
      </c>
      <c r="C1136" t="s">
        <v>85</v>
      </c>
      <c r="D1136">
        <v>8</v>
      </c>
      <c r="E1136">
        <v>10</v>
      </c>
      <c r="F1136" t="s">
        <v>103</v>
      </c>
      <c r="G1136" s="2">
        <v>2045</v>
      </c>
      <c r="H1136">
        <f>Table1_1[[#This Row],[FTE]]*Table1_1[[#This Row],[VALUE]]</f>
        <v>16360</v>
      </c>
    </row>
    <row r="1137" spans="1:8" hidden="1" x14ac:dyDescent="0.35">
      <c r="A1137" t="s">
        <v>76</v>
      </c>
      <c r="B1137" t="s">
        <v>86</v>
      </c>
      <c r="C1137" t="s">
        <v>85</v>
      </c>
      <c r="D1137">
        <v>8</v>
      </c>
      <c r="E1137">
        <v>10</v>
      </c>
      <c r="F1137" t="s">
        <v>104</v>
      </c>
      <c r="G1137" s="2">
        <v>92025</v>
      </c>
      <c r="H1137">
        <f>Table1_1[[#This Row],[FTE]]*Table1_1[[#This Row],[VALUE]]</f>
        <v>736200</v>
      </c>
    </row>
    <row r="1138" spans="1:8" x14ac:dyDescent="0.35">
      <c r="A1138" t="s">
        <v>76</v>
      </c>
      <c r="B1138" t="s">
        <v>86</v>
      </c>
      <c r="C1138" t="s">
        <v>85</v>
      </c>
      <c r="D1138">
        <v>8</v>
      </c>
      <c r="E1138">
        <v>10</v>
      </c>
      <c r="F1138" t="s">
        <v>87</v>
      </c>
      <c r="G1138" s="8">
        <v>0</v>
      </c>
      <c r="H1138">
        <f>Table1_1[[#This Row],[FTE]]*Table1_1[[#This Row],[VALUE]]</f>
        <v>0</v>
      </c>
    </row>
    <row r="1139" spans="1:8" hidden="1" x14ac:dyDescent="0.35">
      <c r="A1139" t="s">
        <v>76</v>
      </c>
      <c r="B1139" t="s">
        <v>86</v>
      </c>
      <c r="C1139" t="s">
        <v>85</v>
      </c>
      <c r="D1139">
        <v>8</v>
      </c>
      <c r="E1139">
        <v>10</v>
      </c>
      <c r="F1139" t="s">
        <v>105</v>
      </c>
      <c r="G1139" s="2">
        <v>1.7500000000000002E-2</v>
      </c>
      <c r="H1139">
        <f>Table1_1[[#This Row],[FTE]]*Table1_1[[#This Row],[VALUE]]</f>
        <v>0.14000000000000001</v>
      </c>
    </row>
    <row r="1140" spans="1:8" hidden="1" x14ac:dyDescent="0.35">
      <c r="A1140" t="s">
        <v>76</v>
      </c>
      <c r="B1140" t="s">
        <v>86</v>
      </c>
      <c r="C1140" t="s">
        <v>85</v>
      </c>
      <c r="D1140">
        <v>8</v>
      </c>
      <c r="E1140">
        <v>10</v>
      </c>
      <c r="F1140" t="s">
        <v>106</v>
      </c>
      <c r="G1140" s="2">
        <v>0.85</v>
      </c>
      <c r="H1140">
        <f>Table1_1[[#This Row],[FTE]]*Table1_1[[#This Row],[VALUE]]</f>
        <v>6.8</v>
      </c>
    </row>
    <row r="1141" spans="1:8" x14ac:dyDescent="0.35">
      <c r="A1141" t="s">
        <v>76</v>
      </c>
      <c r="B1141" t="s">
        <v>86</v>
      </c>
      <c r="C1141" t="s">
        <v>85</v>
      </c>
      <c r="D1141">
        <v>8</v>
      </c>
      <c r="E1141">
        <v>10</v>
      </c>
      <c r="F1141" t="s">
        <v>107</v>
      </c>
      <c r="G1141" s="8">
        <v>0</v>
      </c>
      <c r="H1141">
        <f>Table1_1[[#This Row],[FTE]]*Table1_1[[#This Row],[VALUE]]</f>
        <v>0</v>
      </c>
    </row>
    <row r="1142" spans="1:8" hidden="1" x14ac:dyDescent="0.35">
      <c r="A1142" t="s">
        <v>76</v>
      </c>
      <c r="B1142" t="s">
        <v>86</v>
      </c>
      <c r="C1142" t="s">
        <v>85</v>
      </c>
      <c r="D1142">
        <v>8</v>
      </c>
      <c r="E1142">
        <v>11</v>
      </c>
      <c r="F1142" t="s">
        <v>103</v>
      </c>
      <c r="G1142" s="2">
        <v>2050</v>
      </c>
      <c r="H1142">
        <f>Table1_1[[#This Row],[FTE]]*Table1_1[[#This Row],[VALUE]]</f>
        <v>16400</v>
      </c>
    </row>
    <row r="1143" spans="1:8" hidden="1" x14ac:dyDescent="0.35">
      <c r="A1143" t="s">
        <v>76</v>
      </c>
      <c r="B1143" t="s">
        <v>86</v>
      </c>
      <c r="C1143" t="s">
        <v>85</v>
      </c>
      <c r="D1143">
        <v>8</v>
      </c>
      <c r="E1143">
        <v>11</v>
      </c>
      <c r="F1143" t="s">
        <v>104</v>
      </c>
      <c r="G1143" s="2">
        <v>92250</v>
      </c>
      <c r="H1143">
        <f>Table1_1[[#This Row],[FTE]]*Table1_1[[#This Row],[VALUE]]</f>
        <v>738000</v>
      </c>
    </row>
    <row r="1144" spans="1:8" x14ac:dyDescent="0.35">
      <c r="A1144" t="s">
        <v>76</v>
      </c>
      <c r="B1144" t="s">
        <v>86</v>
      </c>
      <c r="C1144" t="s">
        <v>85</v>
      </c>
      <c r="D1144">
        <v>8</v>
      </c>
      <c r="E1144">
        <v>11</v>
      </c>
      <c r="F1144" t="s">
        <v>87</v>
      </c>
      <c r="G1144" s="8">
        <v>0</v>
      </c>
      <c r="H1144">
        <f>Table1_1[[#This Row],[FTE]]*Table1_1[[#This Row],[VALUE]]</f>
        <v>0</v>
      </c>
    </row>
    <row r="1145" spans="1:8" hidden="1" x14ac:dyDescent="0.35">
      <c r="A1145" t="s">
        <v>76</v>
      </c>
      <c r="B1145" t="s">
        <v>86</v>
      </c>
      <c r="C1145" t="s">
        <v>85</v>
      </c>
      <c r="D1145">
        <v>8</v>
      </c>
      <c r="E1145">
        <v>11</v>
      </c>
      <c r="F1145" t="s">
        <v>105</v>
      </c>
      <c r="G1145" s="2">
        <v>1.7500000000000002E-2</v>
      </c>
      <c r="H1145">
        <f>Table1_1[[#This Row],[FTE]]*Table1_1[[#This Row],[VALUE]]</f>
        <v>0.14000000000000001</v>
      </c>
    </row>
    <row r="1146" spans="1:8" hidden="1" x14ac:dyDescent="0.35">
      <c r="A1146" t="s">
        <v>76</v>
      </c>
      <c r="B1146" t="s">
        <v>86</v>
      </c>
      <c r="C1146" t="s">
        <v>85</v>
      </c>
      <c r="D1146">
        <v>8</v>
      </c>
      <c r="E1146">
        <v>11</v>
      </c>
      <c r="F1146" t="s">
        <v>106</v>
      </c>
      <c r="G1146" s="2">
        <v>0.85</v>
      </c>
      <c r="H1146">
        <f>Table1_1[[#This Row],[FTE]]*Table1_1[[#This Row],[VALUE]]</f>
        <v>6.8</v>
      </c>
    </row>
    <row r="1147" spans="1:8" x14ac:dyDescent="0.35">
      <c r="A1147" t="s">
        <v>76</v>
      </c>
      <c r="B1147" t="s">
        <v>86</v>
      </c>
      <c r="C1147" t="s">
        <v>85</v>
      </c>
      <c r="D1147">
        <v>8</v>
      </c>
      <c r="E1147">
        <v>11</v>
      </c>
      <c r="F1147" t="s">
        <v>107</v>
      </c>
      <c r="G1147" s="8">
        <v>0</v>
      </c>
      <c r="H1147">
        <f>Table1_1[[#This Row],[FTE]]*Table1_1[[#This Row],[VALUE]]</f>
        <v>0</v>
      </c>
    </row>
    <row r="1148" spans="1:8" hidden="1" x14ac:dyDescent="0.35">
      <c r="A1148" t="s">
        <v>76</v>
      </c>
      <c r="B1148" t="s">
        <v>86</v>
      </c>
      <c r="C1148" t="s">
        <v>85</v>
      </c>
      <c r="D1148">
        <v>8</v>
      </c>
      <c r="E1148">
        <v>12</v>
      </c>
      <c r="F1148" t="s">
        <v>103</v>
      </c>
      <c r="G1148" s="2">
        <v>2055</v>
      </c>
      <c r="H1148">
        <f>Table1_1[[#This Row],[FTE]]*Table1_1[[#This Row],[VALUE]]</f>
        <v>16440</v>
      </c>
    </row>
    <row r="1149" spans="1:8" hidden="1" x14ac:dyDescent="0.35">
      <c r="A1149" t="s">
        <v>76</v>
      </c>
      <c r="B1149" t="s">
        <v>86</v>
      </c>
      <c r="C1149" t="s">
        <v>85</v>
      </c>
      <c r="D1149">
        <v>8</v>
      </c>
      <c r="E1149">
        <v>12</v>
      </c>
      <c r="F1149" t="s">
        <v>104</v>
      </c>
      <c r="G1149" s="2">
        <v>92475</v>
      </c>
      <c r="H1149">
        <f>Table1_1[[#This Row],[FTE]]*Table1_1[[#This Row],[VALUE]]</f>
        <v>739800</v>
      </c>
    </row>
    <row r="1150" spans="1:8" x14ac:dyDescent="0.35">
      <c r="A1150" t="s">
        <v>76</v>
      </c>
      <c r="B1150" t="s">
        <v>86</v>
      </c>
      <c r="C1150" t="s">
        <v>85</v>
      </c>
      <c r="D1150">
        <v>8</v>
      </c>
      <c r="E1150">
        <v>12</v>
      </c>
      <c r="F1150" t="s">
        <v>87</v>
      </c>
      <c r="G1150" s="8">
        <v>0</v>
      </c>
      <c r="H1150">
        <f>Table1_1[[#This Row],[FTE]]*Table1_1[[#This Row],[VALUE]]</f>
        <v>0</v>
      </c>
    </row>
    <row r="1151" spans="1:8" hidden="1" x14ac:dyDescent="0.35">
      <c r="A1151" t="s">
        <v>76</v>
      </c>
      <c r="B1151" t="s">
        <v>86</v>
      </c>
      <c r="C1151" t="s">
        <v>85</v>
      </c>
      <c r="D1151">
        <v>8</v>
      </c>
      <c r="E1151">
        <v>12</v>
      </c>
      <c r="F1151" t="s">
        <v>105</v>
      </c>
      <c r="G1151" s="2">
        <v>1.7500000000000002E-2</v>
      </c>
      <c r="H1151">
        <f>Table1_1[[#This Row],[FTE]]*Table1_1[[#This Row],[VALUE]]</f>
        <v>0.14000000000000001</v>
      </c>
    </row>
    <row r="1152" spans="1:8" hidden="1" x14ac:dyDescent="0.35">
      <c r="A1152" t="s">
        <v>76</v>
      </c>
      <c r="B1152" t="s">
        <v>86</v>
      </c>
      <c r="C1152" t="s">
        <v>85</v>
      </c>
      <c r="D1152">
        <v>8</v>
      </c>
      <c r="E1152">
        <v>12</v>
      </c>
      <c r="F1152" t="s">
        <v>106</v>
      </c>
      <c r="G1152" s="2">
        <v>0.85</v>
      </c>
      <c r="H1152">
        <f>Table1_1[[#This Row],[FTE]]*Table1_1[[#This Row],[VALUE]]</f>
        <v>6.8</v>
      </c>
    </row>
    <row r="1153" spans="1:8" x14ac:dyDescent="0.35">
      <c r="A1153" t="s">
        <v>76</v>
      </c>
      <c r="B1153" t="s">
        <v>86</v>
      </c>
      <c r="C1153" t="s">
        <v>85</v>
      </c>
      <c r="D1153">
        <v>8</v>
      </c>
      <c r="E1153">
        <v>12</v>
      </c>
      <c r="F1153" t="s">
        <v>107</v>
      </c>
      <c r="G1153" s="8">
        <v>0</v>
      </c>
      <c r="H1153">
        <f>Table1_1[[#This Row],[FTE]]*Table1_1[[#This Row],[VALUE]]</f>
        <v>0</v>
      </c>
    </row>
    <row r="1154" spans="1:8" hidden="1" x14ac:dyDescent="0.35">
      <c r="A1154" t="s">
        <v>76</v>
      </c>
      <c r="B1154" t="s">
        <v>87</v>
      </c>
      <c r="C1154" t="s">
        <v>78</v>
      </c>
      <c r="D1154">
        <v>4</v>
      </c>
      <c r="E1154">
        <v>1</v>
      </c>
      <c r="F1154" t="s">
        <v>103</v>
      </c>
      <c r="G1154" s="2">
        <v>1106.6099999999999</v>
      </c>
      <c r="H1154">
        <f>Table1_1[[#This Row],[FTE]]*Table1_1[[#This Row],[VALUE]]</f>
        <v>4426.4399999999996</v>
      </c>
    </row>
    <row r="1155" spans="1:8" hidden="1" x14ac:dyDescent="0.35">
      <c r="A1155" t="s">
        <v>76</v>
      </c>
      <c r="B1155" t="s">
        <v>87</v>
      </c>
      <c r="C1155" t="s">
        <v>78</v>
      </c>
      <c r="D1155">
        <v>4</v>
      </c>
      <c r="E1155">
        <v>1</v>
      </c>
      <c r="F1155" t="s">
        <v>104</v>
      </c>
      <c r="G1155" s="2">
        <v>42000</v>
      </c>
      <c r="H1155">
        <f>Table1_1[[#This Row],[FTE]]*Table1_1[[#This Row],[VALUE]]</f>
        <v>168000</v>
      </c>
    </row>
    <row r="1156" spans="1:8" hidden="1" x14ac:dyDescent="0.35">
      <c r="A1156" t="s">
        <v>76</v>
      </c>
      <c r="B1156" t="s">
        <v>87</v>
      </c>
      <c r="C1156" t="s">
        <v>78</v>
      </c>
      <c r="D1156">
        <v>4</v>
      </c>
      <c r="E1156">
        <v>1</v>
      </c>
      <c r="F1156" t="s">
        <v>87</v>
      </c>
      <c r="G1156" s="8">
        <v>0.12</v>
      </c>
      <c r="H1156">
        <f>Table1_1[[#This Row],[FTE]]*Table1_1[[#This Row],[VALUE]]</f>
        <v>0.48</v>
      </c>
    </row>
    <row r="1157" spans="1:8" hidden="1" x14ac:dyDescent="0.35">
      <c r="A1157" t="s">
        <v>76</v>
      </c>
      <c r="B1157" t="s">
        <v>87</v>
      </c>
      <c r="C1157" t="s">
        <v>78</v>
      </c>
      <c r="D1157">
        <v>4</v>
      </c>
      <c r="E1157">
        <v>1</v>
      </c>
      <c r="F1157" t="s">
        <v>105</v>
      </c>
      <c r="G1157" s="2">
        <v>1.4999999999999999E-2</v>
      </c>
      <c r="H1157">
        <f>Table1_1[[#This Row],[FTE]]*Table1_1[[#This Row],[VALUE]]</f>
        <v>0.06</v>
      </c>
    </row>
    <row r="1158" spans="1:8" hidden="1" x14ac:dyDescent="0.35">
      <c r="A1158" t="s">
        <v>76</v>
      </c>
      <c r="B1158" t="s">
        <v>87</v>
      </c>
      <c r="C1158" t="s">
        <v>78</v>
      </c>
      <c r="D1158">
        <v>4</v>
      </c>
      <c r="E1158">
        <v>1</v>
      </c>
      <c r="F1158" t="s">
        <v>106</v>
      </c>
      <c r="G1158" s="2">
        <v>0.85</v>
      </c>
      <c r="H1158">
        <f>Table1_1[[#This Row],[FTE]]*Table1_1[[#This Row],[VALUE]]</f>
        <v>3.4</v>
      </c>
    </row>
    <row r="1159" spans="1:8" hidden="1" x14ac:dyDescent="0.35">
      <c r="A1159" t="s">
        <v>76</v>
      </c>
      <c r="B1159" t="s">
        <v>87</v>
      </c>
      <c r="C1159" t="s">
        <v>78</v>
      </c>
      <c r="D1159">
        <v>4</v>
      </c>
      <c r="E1159">
        <v>1</v>
      </c>
      <c r="F1159" t="s">
        <v>107</v>
      </c>
      <c r="G1159" s="8">
        <v>0.22500000000000001</v>
      </c>
      <c r="H1159">
        <f>Table1_1[[#This Row],[FTE]]*Table1_1[[#This Row],[VALUE]]</f>
        <v>0.9</v>
      </c>
    </row>
    <row r="1160" spans="1:8" hidden="1" x14ac:dyDescent="0.35">
      <c r="A1160" t="s">
        <v>76</v>
      </c>
      <c r="B1160" t="s">
        <v>87</v>
      </c>
      <c r="C1160" t="s">
        <v>78</v>
      </c>
      <c r="D1160">
        <v>4</v>
      </c>
      <c r="E1160">
        <v>2</v>
      </c>
      <c r="F1160" t="s">
        <v>103</v>
      </c>
      <c r="G1160" s="2">
        <v>1109.3800000000001</v>
      </c>
      <c r="H1160">
        <f>Table1_1[[#This Row],[FTE]]*Table1_1[[#This Row],[VALUE]]</f>
        <v>4437.5200000000004</v>
      </c>
    </row>
    <row r="1161" spans="1:8" hidden="1" x14ac:dyDescent="0.35">
      <c r="A1161" t="s">
        <v>76</v>
      </c>
      <c r="B1161" t="s">
        <v>87</v>
      </c>
      <c r="C1161" t="s">
        <v>78</v>
      </c>
      <c r="D1161">
        <v>4</v>
      </c>
      <c r="E1161">
        <v>2</v>
      </c>
      <c r="F1161" t="s">
        <v>104</v>
      </c>
      <c r="G1161" s="2">
        <v>42105</v>
      </c>
      <c r="H1161">
        <f>Table1_1[[#This Row],[FTE]]*Table1_1[[#This Row],[VALUE]]</f>
        <v>168420</v>
      </c>
    </row>
    <row r="1162" spans="1:8" x14ac:dyDescent="0.35">
      <c r="A1162" t="s">
        <v>76</v>
      </c>
      <c r="B1162" t="s">
        <v>87</v>
      </c>
      <c r="C1162" t="s">
        <v>78</v>
      </c>
      <c r="D1162">
        <v>4</v>
      </c>
      <c r="E1162">
        <v>2</v>
      </c>
      <c r="F1162" t="s">
        <v>87</v>
      </c>
      <c r="G1162" s="8">
        <v>0.12</v>
      </c>
      <c r="H1162">
        <f>Table1_1[[#This Row],[FTE]]*Table1_1[[#This Row],[VALUE]]</f>
        <v>0.48</v>
      </c>
    </row>
    <row r="1163" spans="1:8" hidden="1" x14ac:dyDescent="0.35">
      <c r="A1163" t="s">
        <v>76</v>
      </c>
      <c r="B1163" t="s">
        <v>87</v>
      </c>
      <c r="C1163" t="s">
        <v>78</v>
      </c>
      <c r="D1163">
        <v>4</v>
      </c>
      <c r="E1163">
        <v>2</v>
      </c>
      <c r="F1163" t="s">
        <v>105</v>
      </c>
      <c r="G1163" s="2">
        <v>1.4999999999999999E-2</v>
      </c>
      <c r="H1163">
        <f>Table1_1[[#This Row],[FTE]]*Table1_1[[#This Row],[VALUE]]</f>
        <v>0.06</v>
      </c>
    </row>
    <row r="1164" spans="1:8" hidden="1" x14ac:dyDescent="0.35">
      <c r="A1164" t="s">
        <v>76</v>
      </c>
      <c r="B1164" t="s">
        <v>87</v>
      </c>
      <c r="C1164" t="s">
        <v>78</v>
      </c>
      <c r="D1164">
        <v>4</v>
      </c>
      <c r="E1164">
        <v>2</v>
      </c>
      <c r="F1164" t="s">
        <v>106</v>
      </c>
      <c r="G1164" s="2">
        <v>0.85</v>
      </c>
      <c r="H1164">
        <f>Table1_1[[#This Row],[FTE]]*Table1_1[[#This Row],[VALUE]]</f>
        <v>3.4</v>
      </c>
    </row>
    <row r="1165" spans="1:8" x14ac:dyDescent="0.35">
      <c r="A1165" t="s">
        <v>76</v>
      </c>
      <c r="B1165" t="s">
        <v>87</v>
      </c>
      <c r="C1165" t="s">
        <v>78</v>
      </c>
      <c r="D1165">
        <v>4</v>
      </c>
      <c r="E1165">
        <v>2</v>
      </c>
      <c r="F1165" t="s">
        <v>107</v>
      </c>
      <c r="G1165" s="8">
        <v>0</v>
      </c>
      <c r="H1165">
        <f>Table1_1[[#This Row],[FTE]]*Table1_1[[#This Row],[VALUE]]</f>
        <v>0</v>
      </c>
    </row>
    <row r="1166" spans="1:8" hidden="1" x14ac:dyDescent="0.35">
      <c r="A1166" t="s">
        <v>76</v>
      </c>
      <c r="B1166" t="s">
        <v>87</v>
      </c>
      <c r="C1166" t="s">
        <v>78</v>
      </c>
      <c r="D1166">
        <v>4</v>
      </c>
      <c r="E1166">
        <v>3</v>
      </c>
      <c r="F1166" t="s">
        <v>103</v>
      </c>
      <c r="G1166" s="2">
        <v>1112.1400000000001</v>
      </c>
      <c r="H1166">
        <f>Table1_1[[#This Row],[FTE]]*Table1_1[[#This Row],[VALUE]]</f>
        <v>4448.5600000000004</v>
      </c>
    </row>
    <row r="1167" spans="1:8" hidden="1" x14ac:dyDescent="0.35">
      <c r="A1167" t="s">
        <v>76</v>
      </c>
      <c r="B1167" t="s">
        <v>87</v>
      </c>
      <c r="C1167" t="s">
        <v>78</v>
      </c>
      <c r="D1167">
        <v>4</v>
      </c>
      <c r="E1167">
        <v>3</v>
      </c>
      <c r="F1167" t="s">
        <v>104</v>
      </c>
      <c r="G1167" s="2">
        <v>42210</v>
      </c>
      <c r="H1167">
        <f>Table1_1[[#This Row],[FTE]]*Table1_1[[#This Row],[VALUE]]</f>
        <v>168840</v>
      </c>
    </row>
    <row r="1168" spans="1:8" x14ac:dyDescent="0.35">
      <c r="A1168" t="s">
        <v>76</v>
      </c>
      <c r="B1168" t="s">
        <v>87</v>
      </c>
      <c r="C1168" t="s">
        <v>78</v>
      </c>
      <c r="D1168">
        <v>4</v>
      </c>
      <c r="E1168">
        <v>3</v>
      </c>
      <c r="F1168" t="s">
        <v>87</v>
      </c>
      <c r="G1168" s="8">
        <v>0.12</v>
      </c>
      <c r="H1168">
        <f>Table1_1[[#This Row],[FTE]]*Table1_1[[#This Row],[VALUE]]</f>
        <v>0.48</v>
      </c>
    </row>
    <row r="1169" spans="1:8" hidden="1" x14ac:dyDescent="0.35">
      <c r="A1169" t="s">
        <v>76</v>
      </c>
      <c r="B1169" t="s">
        <v>87</v>
      </c>
      <c r="C1169" t="s">
        <v>78</v>
      </c>
      <c r="D1169">
        <v>4</v>
      </c>
      <c r="E1169">
        <v>3</v>
      </c>
      <c r="F1169" t="s">
        <v>105</v>
      </c>
      <c r="G1169" s="2">
        <v>1.4999999999999999E-2</v>
      </c>
      <c r="H1169">
        <f>Table1_1[[#This Row],[FTE]]*Table1_1[[#This Row],[VALUE]]</f>
        <v>0.06</v>
      </c>
    </row>
    <row r="1170" spans="1:8" hidden="1" x14ac:dyDescent="0.35">
      <c r="A1170" t="s">
        <v>76</v>
      </c>
      <c r="B1170" t="s">
        <v>87</v>
      </c>
      <c r="C1170" t="s">
        <v>78</v>
      </c>
      <c r="D1170">
        <v>4</v>
      </c>
      <c r="E1170">
        <v>3</v>
      </c>
      <c r="F1170" t="s">
        <v>106</v>
      </c>
      <c r="G1170" s="2">
        <v>0.85</v>
      </c>
      <c r="H1170">
        <f>Table1_1[[#This Row],[FTE]]*Table1_1[[#This Row],[VALUE]]</f>
        <v>3.4</v>
      </c>
    </row>
    <row r="1171" spans="1:8" x14ac:dyDescent="0.35">
      <c r="A1171" t="s">
        <v>76</v>
      </c>
      <c r="B1171" t="s">
        <v>87</v>
      </c>
      <c r="C1171" t="s">
        <v>78</v>
      </c>
      <c r="D1171">
        <v>4</v>
      </c>
      <c r="E1171">
        <v>3</v>
      </c>
      <c r="F1171" t="s">
        <v>107</v>
      </c>
      <c r="G1171" s="8">
        <v>0</v>
      </c>
      <c r="H1171">
        <f>Table1_1[[#This Row],[FTE]]*Table1_1[[#This Row],[VALUE]]</f>
        <v>0</v>
      </c>
    </row>
    <row r="1172" spans="1:8" hidden="1" x14ac:dyDescent="0.35">
      <c r="A1172" t="s">
        <v>76</v>
      </c>
      <c r="B1172" t="s">
        <v>87</v>
      </c>
      <c r="C1172" t="s">
        <v>78</v>
      </c>
      <c r="D1172">
        <v>4</v>
      </c>
      <c r="E1172">
        <v>4</v>
      </c>
      <c r="F1172" t="s">
        <v>103</v>
      </c>
      <c r="G1172" s="2">
        <v>1114.9100000000001</v>
      </c>
      <c r="H1172">
        <f>Table1_1[[#This Row],[FTE]]*Table1_1[[#This Row],[VALUE]]</f>
        <v>4459.6400000000003</v>
      </c>
    </row>
    <row r="1173" spans="1:8" hidden="1" x14ac:dyDescent="0.35">
      <c r="A1173" t="s">
        <v>76</v>
      </c>
      <c r="B1173" t="s">
        <v>87</v>
      </c>
      <c r="C1173" t="s">
        <v>78</v>
      </c>
      <c r="D1173">
        <v>4</v>
      </c>
      <c r="E1173">
        <v>4</v>
      </c>
      <c r="F1173" t="s">
        <v>104</v>
      </c>
      <c r="G1173" s="2">
        <v>42315</v>
      </c>
      <c r="H1173">
        <f>Table1_1[[#This Row],[FTE]]*Table1_1[[#This Row],[VALUE]]</f>
        <v>169260</v>
      </c>
    </row>
    <row r="1174" spans="1:8" x14ac:dyDescent="0.35">
      <c r="A1174" t="s">
        <v>76</v>
      </c>
      <c r="B1174" t="s">
        <v>87</v>
      </c>
      <c r="C1174" t="s">
        <v>78</v>
      </c>
      <c r="D1174">
        <v>4</v>
      </c>
      <c r="E1174">
        <v>4</v>
      </c>
      <c r="F1174" t="s">
        <v>87</v>
      </c>
      <c r="G1174" s="8">
        <v>0.12</v>
      </c>
      <c r="H1174">
        <f>Table1_1[[#This Row],[FTE]]*Table1_1[[#This Row],[VALUE]]</f>
        <v>0.48</v>
      </c>
    </row>
    <row r="1175" spans="1:8" hidden="1" x14ac:dyDescent="0.35">
      <c r="A1175" t="s">
        <v>76</v>
      </c>
      <c r="B1175" t="s">
        <v>87</v>
      </c>
      <c r="C1175" t="s">
        <v>78</v>
      </c>
      <c r="D1175">
        <v>4</v>
      </c>
      <c r="E1175">
        <v>4</v>
      </c>
      <c r="F1175" t="s">
        <v>105</v>
      </c>
      <c r="G1175" s="2">
        <v>1.4999999999999999E-2</v>
      </c>
      <c r="H1175">
        <f>Table1_1[[#This Row],[FTE]]*Table1_1[[#This Row],[VALUE]]</f>
        <v>0.06</v>
      </c>
    </row>
    <row r="1176" spans="1:8" hidden="1" x14ac:dyDescent="0.35">
      <c r="A1176" t="s">
        <v>76</v>
      </c>
      <c r="B1176" t="s">
        <v>87</v>
      </c>
      <c r="C1176" t="s">
        <v>78</v>
      </c>
      <c r="D1176">
        <v>4</v>
      </c>
      <c r="E1176">
        <v>4</v>
      </c>
      <c r="F1176" t="s">
        <v>106</v>
      </c>
      <c r="G1176" s="2">
        <v>0.85</v>
      </c>
      <c r="H1176">
        <f>Table1_1[[#This Row],[FTE]]*Table1_1[[#This Row],[VALUE]]</f>
        <v>3.4</v>
      </c>
    </row>
    <row r="1177" spans="1:8" x14ac:dyDescent="0.35">
      <c r="A1177" t="s">
        <v>76</v>
      </c>
      <c r="B1177" t="s">
        <v>87</v>
      </c>
      <c r="C1177" t="s">
        <v>78</v>
      </c>
      <c r="D1177">
        <v>4</v>
      </c>
      <c r="E1177">
        <v>4</v>
      </c>
      <c r="F1177" t="s">
        <v>107</v>
      </c>
      <c r="G1177" s="8">
        <v>0.22500000000000001</v>
      </c>
      <c r="H1177">
        <f>Table1_1[[#This Row],[FTE]]*Table1_1[[#This Row],[VALUE]]</f>
        <v>0.9</v>
      </c>
    </row>
    <row r="1178" spans="1:8" hidden="1" x14ac:dyDescent="0.35">
      <c r="A1178" t="s">
        <v>76</v>
      </c>
      <c r="B1178" t="s">
        <v>87</v>
      </c>
      <c r="C1178" t="s">
        <v>78</v>
      </c>
      <c r="D1178">
        <v>4</v>
      </c>
      <c r="E1178">
        <v>5</v>
      </c>
      <c r="F1178" t="s">
        <v>103</v>
      </c>
      <c r="G1178" s="2">
        <v>1117.68</v>
      </c>
      <c r="H1178">
        <f>Table1_1[[#This Row],[FTE]]*Table1_1[[#This Row],[VALUE]]</f>
        <v>4470.72</v>
      </c>
    </row>
    <row r="1179" spans="1:8" hidden="1" x14ac:dyDescent="0.35">
      <c r="A1179" t="s">
        <v>76</v>
      </c>
      <c r="B1179" t="s">
        <v>87</v>
      </c>
      <c r="C1179" t="s">
        <v>78</v>
      </c>
      <c r="D1179">
        <v>4</v>
      </c>
      <c r="E1179">
        <v>5</v>
      </c>
      <c r="F1179" t="s">
        <v>104</v>
      </c>
      <c r="G1179" s="2">
        <v>42420</v>
      </c>
      <c r="H1179">
        <f>Table1_1[[#This Row],[FTE]]*Table1_1[[#This Row],[VALUE]]</f>
        <v>169680</v>
      </c>
    </row>
    <row r="1180" spans="1:8" x14ac:dyDescent="0.35">
      <c r="A1180" t="s">
        <v>76</v>
      </c>
      <c r="B1180" t="s">
        <v>87</v>
      </c>
      <c r="C1180" t="s">
        <v>78</v>
      </c>
      <c r="D1180">
        <v>4</v>
      </c>
      <c r="E1180">
        <v>5</v>
      </c>
      <c r="F1180" t="s">
        <v>87</v>
      </c>
      <c r="G1180" s="8">
        <v>0.12</v>
      </c>
      <c r="H1180">
        <f>Table1_1[[#This Row],[FTE]]*Table1_1[[#This Row],[VALUE]]</f>
        <v>0.48</v>
      </c>
    </row>
    <row r="1181" spans="1:8" hidden="1" x14ac:dyDescent="0.35">
      <c r="A1181" t="s">
        <v>76</v>
      </c>
      <c r="B1181" t="s">
        <v>87</v>
      </c>
      <c r="C1181" t="s">
        <v>78</v>
      </c>
      <c r="D1181">
        <v>4</v>
      </c>
      <c r="E1181">
        <v>5</v>
      </c>
      <c r="F1181" t="s">
        <v>105</v>
      </c>
      <c r="G1181" s="2">
        <v>1.4999999999999999E-2</v>
      </c>
      <c r="H1181">
        <f>Table1_1[[#This Row],[FTE]]*Table1_1[[#This Row],[VALUE]]</f>
        <v>0.06</v>
      </c>
    </row>
    <row r="1182" spans="1:8" hidden="1" x14ac:dyDescent="0.35">
      <c r="A1182" t="s">
        <v>76</v>
      </c>
      <c r="B1182" t="s">
        <v>87</v>
      </c>
      <c r="C1182" t="s">
        <v>78</v>
      </c>
      <c r="D1182">
        <v>4</v>
      </c>
      <c r="E1182">
        <v>5</v>
      </c>
      <c r="F1182" t="s">
        <v>106</v>
      </c>
      <c r="G1182" s="2">
        <v>0.85</v>
      </c>
      <c r="H1182">
        <f>Table1_1[[#This Row],[FTE]]*Table1_1[[#This Row],[VALUE]]</f>
        <v>3.4</v>
      </c>
    </row>
    <row r="1183" spans="1:8" x14ac:dyDescent="0.35">
      <c r="A1183" t="s">
        <v>76</v>
      </c>
      <c r="B1183" t="s">
        <v>87</v>
      </c>
      <c r="C1183" t="s">
        <v>78</v>
      </c>
      <c r="D1183">
        <v>4</v>
      </c>
      <c r="E1183">
        <v>5</v>
      </c>
      <c r="F1183" t="s">
        <v>107</v>
      </c>
      <c r="G1183" s="8">
        <v>0</v>
      </c>
      <c r="H1183">
        <f>Table1_1[[#This Row],[FTE]]*Table1_1[[#This Row],[VALUE]]</f>
        <v>0</v>
      </c>
    </row>
    <row r="1184" spans="1:8" hidden="1" x14ac:dyDescent="0.35">
      <c r="A1184" t="s">
        <v>76</v>
      </c>
      <c r="B1184" t="s">
        <v>87</v>
      </c>
      <c r="C1184" t="s">
        <v>78</v>
      </c>
      <c r="D1184">
        <v>4</v>
      </c>
      <c r="E1184">
        <v>6</v>
      </c>
      <c r="F1184" t="s">
        <v>103</v>
      </c>
      <c r="G1184" s="2">
        <v>1120.44</v>
      </c>
      <c r="H1184">
        <f>Table1_1[[#This Row],[FTE]]*Table1_1[[#This Row],[VALUE]]</f>
        <v>4481.76</v>
      </c>
    </row>
    <row r="1185" spans="1:8" hidden="1" x14ac:dyDescent="0.35">
      <c r="A1185" t="s">
        <v>76</v>
      </c>
      <c r="B1185" t="s">
        <v>87</v>
      </c>
      <c r="C1185" t="s">
        <v>78</v>
      </c>
      <c r="D1185">
        <v>4</v>
      </c>
      <c r="E1185">
        <v>6</v>
      </c>
      <c r="F1185" t="s">
        <v>104</v>
      </c>
      <c r="G1185" s="2">
        <v>42525</v>
      </c>
      <c r="H1185">
        <f>Table1_1[[#This Row],[FTE]]*Table1_1[[#This Row],[VALUE]]</f>
        <v>170100</v>
      </c>
    </row>
    <row r="1186" spans="1:8" x14ac:dyDescent="0.35">
      <c r="A1186" t="s">
        <v>76</v>
      </c>
      <c r="B1186" t="s">
        <v>87</v>
      </c>
      <c r="C1186" t="s">
        <v>78</v>
      </c>
      <c r="D1186">
        <v>4</v>
      </c>
      <c r="E1186">
        <v>6</v>
      </c>
      <c r="F1186" t="s">
        <v>87</v>
      </c>
      <c r="G1186" s="8">
        <v>0.12</v>
      </c>
      <c r="H1186">
        <f>Table1_1[[#This Row],[FTE]]*Table1_1[[#This Row],[VALUE]]</f>
        <v>0.48</v>
      </c>
    </row>
    <row r="1187" spans="1:8" hidden="1" x14ac:dyDescent="0.35">
      <c r="A1187" t="s">
        <v>76</v>
      </c>
      <c r="B1187" t="s">
        <v>87</v>
      </c>
      <c r="C1187" t="s">
        <v>78</v>
      </c>
      <c r="D1187">
        <v>4</v>
      </c>
      <c r="E1187">
        <v>6</v>
      </c>
      <c r="F1187" t="s">
        <v>105</v>
      </c>
      <c r="G1187" s="2">
        <v>1.4999999999999999E-2</v>
      </c>
      <c r="H1187">
        <f>Table1_1[[#This Row],[FTE]]*Table1_1[[#This Row],[VALUE]]</f>
        <v>0.06</v>
      </c>
    </row>
    <row r="1188" spans="1:8" hidden="1" x14ac:dyDescent="0.35">
      <c r="A1188" t="s">
        <v>76</v>
      </c>
      <c r="B1188" t="s">
        <v>87</v>
      </c>
      <c r="C1188" t="s">
        <v>78</v>
      </c>
      <c r="D1188">
        <v>4</v>
      </c>
      <c r="E1188">
        <v>6</v>
      </c>
      <c r="F1188" t="s">
        <v>106</v>
      </c>
      <c r="G1188" s="2">
        <v>0.85</v>
      </c>
      <c r="H1188">
        <f>Table1_1[[#This Row],[FTE]]*Table1_1[[#This Row],[VALUE]]</f>
        <v>3.4</v>
      </c>
    </row>
    <row r="1189" spans="1:8" x14ac:dyDescent="0.35">
      <c r="A1189" t="s">
        <v>76</v>
      </c>
      <c r="B1189" t="s">
        <v>87</v>
      </c>
      <c r="C1189" t="s">
        <v>78</v>
      </c>
      <c r="D1189">
        <v>4</v>
      </c>
      <c r="E1189">
        <v>6</v>
      </c>
      <c r="F1189" t="s">
        <v>107</v>
      </c>
      <c r="G1189" s="8">
        <v>0</v>
      </c>
      <c r="H1189">
        <f>Table1_1[[#This Row],[FTE]]*Table1_1[[#This Row],[VALUE]]</f>
        <v>0</v>
      </c>
    </row>
    <row r="1190" spans="1:8" hidden="1" x14ac:dyDescent="0.35">
      <c r="A1190" t="s">
        <v>76</v>
      </c>
      <c r="B1190" t="s">
        <v>87</v>
      </c>
      <c r="C1190" t="s">
        <v>78</v>
      </c>
      <c r="D1190">
        <v>4</v>
      </c>
      <c r="E1190">
        <v>7</v>
      </c>
      <c r="F1190" t="s">
        <v>103</v>
      </c>
      <c r="G1190" s="2">
        <v>1123.21</v>
      </c>
      <c r="H1190">
        <f>Table1_1[[#This Row],[FTE]]*Table1_1[[#This Row],[VALUE]]</f>
        <v>4492.84</v>
      </c>
    </row>
    <row r="1191" spans="1:8" hidden="1" x14ac:dyDescent="0.35">
      <c r="A1191" t="s">
        <v>76</v>
      </c>
      <c r="B1191" t="s">
        <v>87</v>
      </c>
      <c r="C1191" t="s">
        <v>78</v>
      </c>
      <c r="D1191">
        <v>4</v>
      </c>
      <c r="E1191">
        <v>7</v>
      </c>
      <c r="F1191" t="s">
        <v>104</v>
      </c>
      <c r="G1191" s="2">
        <v>42630</v>
      </c>
      <c r="H1191">
        <f>Table1_1[[#This Row],[FTE]]*Table1_1[[#This Row],[VALUE]]</f>
        <v>170520</v>
      </c>
    </row>
    <row r="1192" spans="1:8" hidden="1" x14ac:dyDescent="0.35">
      <c r="A1192" t="s">
        <v>76</v>
      </c>
      <c r="B1192" t="s">
        <v>87</v>
      </c>
      <c r="C1192" t="s">
        <v>78</v>
      </c>
      <c r="D1192">
        <v>4</v>
      </c>
      <c r="E1192">
        <v>7</v>
      </c>
      <c r="F1192" t="s">
        <v>87</v>
      </c>
      <c r="G1192" s="8">
        <v>0.12</v>
      </c>
      <c r="H1192">
        <f>Table1_1[[#This Row],[FTE]]*Table1_1[[#This Row],[VALUE]]</f>
        <v>0.48</v>
      </c>
    </row>
    <row r="1193" spans="1:8" hidden="1" x14ac:dyDescent="0.35">
      <c r="A1193" t="s">
        <v>76</v>
      </c>
      <c r="B1193" t="s">
        <v>87</v>
      </c>
      <c r="C1193" t="s">
        <v>78</v>
      </c>
      <c r="D1193">
        <v>4</v>
      </c>
      <c r="E1193">
        <v>7</v>
      </c>
      <c r="F1193" t="s">
        <v>105</v>
      </c>
      <c r="G1193" s="2">
        <v>1.4999999999999999E-2</v>
      </c>
      <c r="H1193">
        <f>Table1_1[[#This Row],[FTE]]*Table1_1[[#This Row],[VALUE]]</f>
        <v>0.06</v>
      </c>
    </row>
    <row r="1194" spans="1:8" hidden="1" x14ac:dyDescent="0.35">
      <c r="A1194" t="s">
        <v>76</v>
      </c>
      <c r="B1194" t="s">
        <v>87</v>
      </c>
      <c r="C1194" t="s">
        <v>78</v>
      </c>
      <c r="D1194">
        <v>4</v>
      </c>
      <c r="E1194">
        <v>7</v>
      </c>
      <c r="F1194" t="s">
        <v>106</v>
      </c>
      <c r="G1194" s="2">
        <v>0.85</v>
      </c>
      <c r="H1194">
        <f>Table1_1[[#This Row],[FTE]]*Table1_1[[#This Row],[VALUE]]</f>
        <v>3.4</v>
      </c>
    </row>
    <row r="1195" spans="1:8" hidden="1" x14ac:dyDescent="0.35">
      <c r="A1195" t="s">
        <v>76</v>
      </c>
      <c r="B1195" t="s">
        <v>87</v>
      </c>
      <c r="C1195" t="s">
        <v>78</v>
      </c>
      <c r="D1195">
        <v>4</v>
      </c>
      <c r="E1195">
        <v>7</v>
      </c>
      <c r="F1195" t="s">
        <v>107</v>
      </c>
      <c r="G1195" s="8">
        <v>0.22500000000000001</v>
      </c>
      <c r="H1195">
        <f>Table1_1[[#This Row],[FTE]]*Table1_1[[#This Row],[VALUE]]</f>
        <v>0.9</v>
      </c>
    </row>
    <row r="1196" spans="1:8" hidden="1" x14ac:dyDescent="0.35">
      <c r="A1196" t="s">
        <v>76</v>
      </c>
      <c r="B1196" t="s">
        <v>87</v>
      </c>
      <c r="C1196" t="s">
        <v>78</v>
      </c>
      <c r="D1196">
        <v>4</v>
      </c>
      <c r="E1196">
        <v>8</v>
      </c>
      <c r="F1196" t="s">
        <v>103</v>
      </c>
      <c r="G1196" s="2">
        <v>1125.98</v>
      </c>
      <c r="H1196">
        <f>Table1_1[[#This Row],[FTE]]*Table1_1[[#This Row],[VALUE]]</f>
        <v>4503.92</v>
      </c>
    </row>
    <row r="1197" spans="1:8" hidden="1" x14ac:dyDescent="0.35">
      <c r="A1197" t="s">
        <v>76</v>
      </c>
      <c r="B1197" t="s">
        <v>87</v>
      </c>
      <c r="C1197" t="s">
        <v>78</v>
      </c>
      <c r="D1197">
        <v>4</v>
      </c>
      <c r="E1197">
        <v>8</v>
      </c>
      <c r="F1197" t="s">
        <v>104</v>
      </c>
      <c r="G1197" s="2">
        <v>42735</v>
      </c>
      <c r="H1197">
        <f>Table1_1[[#This Row],[FTE]]*Table1_1[[#This Row],[VALUE]]</f>
        <v>170940</v>
      </c>
    </row>
    <row r="1198" spans="1:8" x14ac:dyDescent="0.35">
      <c r="A1198" t="s">
        <v>76</v>
      </c>
      <c r="B1198" t="s">
        <v>87</v>
      </c>
      <c r="C1198" t="s">
        <v>78</v>
      </c>
      <c r="D1198">
        <v>4</v>
      </c>
      <c r="E1198">
        <v>8</v>
      </c>
      <c r="F1198" t="s">
        <v>87</v>
      </c>
      <c r="G1198" s="8">
        <v>0.12</v>
      </c>
      <c r="H1198">
        <f>Table1_1[[#This Row],[FTE]]*Table1_1[[#This Row],[VALUE]]</f>
        <v>0.48</v>
      </c>
    </row>
    <row r="1199" spans="1:8" hidden="1" x14ac:dyDescent="0.35">
      <c r="A1199" t="s">
        <v>76</v>
      </c>
      <c r="B1199" t="s">
        <v>87</v>
      </c>
      <c r="C1199" t="s">
        <v>78</v>
      </c>
      <c r="D1199">
        <v>4</v>
      </c>
      <c r="E1199">
        <v>8</v>
      </c>
      <c r="F1199" t="s">
        <v>105</v>
      </c>
      <c r="G1199" s="2">
        <v>1.4999999999999999E-2</v>
      </c>
      <c r="H1199">
        <f>Table1_1[[#This Row],[FTE]]*Table1_1[[#This Row],[VALUE]]</f>
        <v>0.06</v>
      </c>
    </row>
    <row r="1200" spans="1:8" hidden="1" x14ac:dyDescent="0.35">
      <c r="A1200" t="s">
        <v>76</v>
      </c>
      <c r="B1200" t="s">
        <v>87</v>
      </c>
      <c r="C1200" t="s">
        <v>78</v>
      </c>
      <c r="D1200">
        <v>4</v>
      </c>
      <c r="E1200">
        <v>8</v>
      </c>
      <c r="F1200" t="s">
        <v>106</v>
      </c>
      <c r="G1200" s="2">
        <v>0.85</v>
      </c>
      <c r="H1200">
        <f>Table1_1[[#This Row],[FTE]]*Table1_1[[#This Row],[VALUE]]</f>
        <v>3.4</v>
      </c>
    </row>
    <row r="1201" spans="1:8" x14ac:dyDescent="0.35">
      <c r="A1201" t="s">
        <v>76</v>
      </c>
      <c r="B1201" t="s">
        <v>87</v>
      </c>
      <c r="C1201" t="s">
        <v>78</v>
      </c>
      <c r="D1201">
        <v>4</v>
      </c>
      <c r="E1201">
        <v>8</v>
      </c>
      <c r="F1201" t="s">
        <v>107</v>
      </c>
      <c r="G1201" s="8">
        <v>0</v>
      </c>
      <c r="H1201">
        <f>Table1_1[[#This Row],[FTE]]*Table1_1[[#This Row],[VALUE]]</f>
        <v>0</v>
      </c>
    </row>
    <row r="1202" spans="1:8" hidden="1" x14ac:dyDescent="0.35">
      <c r="A1202" t="s">
        <v>76</v>
      </c>
      <c r="B1202" t="s">
        <v>87</v>
      </c>
      <c r="C1202" t="s">
        <v>78</v>
      </c>
      <c r="D1202">
        <v>4</v>
      </c>
      <c r="E1202">
        <v>9</v>
      </c>
      <c r="F1202" t="s">
        <v>103</v>
      </c>
      <c r="G1202" s="2">
        <v>1128.74</v>
      </c>
      <c r="H1202">
        <f>Table1_1[[#This Row],[FTE]]*Table1_1[[#This Row],[VALUE]]</f>
        <v>4514.96</v>
      </c>
    </row>
    <row r="1203" spans="1:8" hidden="1" x14ac:dyDescent="0.35">
      <c r="A1203" t="s">
        <v>76</v>
      </c>
      <c r="B1203" t="s">
        <v>87</v>
      </c>
      <c r="C1203" t="s">
        <v>78</v>
      </c>
      <c r="D1203">
        <v>4</v>
      </c>
      <c r="E1203">
        <v>9</v>
      </c>
      <c r="F1203" t="s">
        <v>104</v>
      </c>
      <c r="G1203" s="2">
        <v>42840</v>
      </c>
      <c r="H1203">
        <f>Table1_1[[#This Row],[FTE]]*Table1_1[[#This Row],[VALUE]]</f>
        <v>171360</v>
      </c>
    </row>
    <row r="1204" spans="1:8" x14ac:dyDescent="0.35">
      <c r="A1204" t="s">
        <v>76</v>
      </c>
      <c r="B1204" t="s">
        <v>87</v>
      </c>
      <c r="C1204" t="s">
        <v>78</v>
      </c>
      <c r="D1204">
        <v>4</v>
      </c>
      <c r="E1204">
        <v>9</v>
      </c>
      <c r="F1204" t="s">
        <v>87</v>
      </c>
      <c r="G1204" s="8">
        <v>0.12</v>
      </c>
      <c r="H1204">
        <f>Table1_1[[#This Row],[FTE]]*Table1_1[[#This Row],[VALUE]]</f>
        <v>0.48</v>
      </c>
    </row>
    <row r="1205" spans="1:8" hidden="1" x14ac:dyDescent="0.35">
      <c r="A1205" t="s">
        <v>76</v>
      </c>
      <c r="B1205" t="s">
        <v>87</v>
      </c>
      <c r="C1205" t="s">
        <v>78</v>
      </c>
      <c r="D1205">
        <v>4</v>
      </c>
      <c r="E1205">
        <v>9</v>
      </c>
      <c r="F1205" t="s">
        <v>105</v>
      </c>
      <c r="G1205" s="2">
        <v>1.4999999999999999E-2</v>
      </c>
      <c r="H1205">
        <f>Table1_1[[#This Row],[FTE]]*Table1_1[[#This Row],[VALUE]]</f>
        <v>0.06</v>
      </c>
    </row>
    <row r="1206" spans="1:8" hidden="1" x14ac:dyDescent="0.35">
      <c r="A1206" t="s">
        <v>76</v>
      </c>
      <c r="B1206" t="s">
        <v>87</v>
      </c>
      <c r="C1206" t="s">
        <v>78</v>
      </c>
      <c r="D1206">
        <v>4</v>
      </c>
      <c r="E1206">
        <v>9</v>
      </c>
      <c r="F1206" t="s">
        <v>106</v>
      </c>
      <c r="G1206" s="2">
        <v>0.85</v>
      </c>
      <c r="H1206">
        <f>Table1_1[[#This Row],[FTE]]*Table1_1[[#This Row],[VALUE]]</f>
        <v>3.4</v>
      </c>
    </row>
    <row r="1207" spans="1:8" x14ac:dyDescent="0.35">
      <c r="A1207" t="s">
        <v>76</v>
      </c>
      <c r="B1207" t="s">
        <v>87</v>
      </c>
      <c r="C1207" t="s">
        <v>78</v>
      </c>
      <c r="D1207">
        <v>4</v>
      </c>
      <c r="E1207">
        <v>9</v>
      </c>
      <c r="F1207" t="s">
        <v>107</v>
      </c>
      <c r="G1207" s="8">
        <v>0</v>
      </c>
      <c r="H1207">
        <f>Table1_1[[#This Row],[FTE]]*Table1_1[[#This Row],[VALUE]]</f>
        <v>0</v>
      </c>
    </row>
    <row r="1208" spans="1:8" hidden="1" x14ac:dyDescent="0.35">
      <c r="A1208" t="s">
        <v>76</v>
      </c>
      <c r="B1208" t="s">
        <v>87</v>
      </c>
      <c r="C1208" t="s">
        <v>78</v>
      </c>
      <c r="D1208">
        <v>4</v>
      </c>
      <c r="E1208">
        <v>10</v>
      </c>
      <c r="F1208" t="s">
        <v>103</v>
      </c>
      <c r="G1208" s="2">
        <v>1131.51</v>
      </c>
      <c r="H1208">
        <f>Table1_1[[#This Row],[FTE]]*Table1_1[[#This Row],[VALUE]]</f>
        <v>4526.04</v>
      </c>
    </row>
    <row r="1209" spans="1:8" hidden="1" x14ac:dyDescent="0.35">
      <c r="A1209" t="s">
        <v>76</v>
      </c>
      <c r="B1209" t="s">
        <v>87</v>
      </c>
      <c r="C1209" t="s">
        <v>78</v>
      </c>
      <c r="D1209">
        <v>4</v>
      </c>
      <c r="E1209">
        <v>10</v>
      </c>
      <c r="F1209" t="s">
        <v>104</v>
      </c>
      <c r="G1209" s="2">
        <v>42945</v>
      </c>
      <c r="H1209">
        <f>Table1_1[[#This Row],[FTE]]*Table1_1[[#This Row],[VALUE]]</f>
        <v>171780</v>
      </c>
    </row>
    <row r="1210" spans="1:8" x14ac:dyDescent="0.35">
      <c r="A1210" t="s">
        <v>76</v>
      </c>
      <c r="B1210" t="s">
        <v>87</v>
      </c>
      <c r="C1210" t="s">
        <v>78</v>
      </c>
      <c r="D1210">
        <v>4</v>
      </c>
      <c r="E1210">
        <v>10</v>
      </c>
      <c r="F1210" t="s">
        <v>87</v>
      </c>
      <c r="G1210" s="8">
        <v>0.12</v>
      </c>
      <c r="H1210">
        <f>Table1_1[[#This Row],[FTE]]*Table1_1[[#This Row],[VALUE]]</f>
        <v>0.48</v>
      </c>
    </row>
    <row r="1211" spans="1:8" hidden="1" x14ac:dyDescent="0.35">
      <c r="A1211" t="s">
        <v>76</v>
      </c>
      <c r="B1211" t="s">
        <v>87</v>
      </c>
      <c r="C1211" t="s">
        <v>78</v>
      </c>
      <c r="D1211">
        <v>4</v>
      </c>
      <c r="E1211">
        <v>10</v>
      </c>
      <c r="F1211" t="s">
        <v>105</v>
      </c>
      <c r="G1211" s="2">
        <v>1.4999999999999999E-2</v>
      </c>
      <c r="H1211">
        <f>Table1_1[[#This Row],[FTE]]*Table1_1[[#This Row],[VALUE]]</f>
        <v>0.06</v>
      </c>
    </row>
    <row r="1212" spans="1:8" hidden="1" x14ac:dyDescent="0.35">
      <c r="A1212" t="s">
        <v>76</v>
      </c>
      <c r="B1212" t="s">
        <v>87</v>
      </c>
      <c r="C1212" t="s">
        <v>78</v>
      </c>
      <c r="D1212">
        <v>4</v>
      </c>
      <c r="E1212">
        <v>10</v>
      </c>
      <c r="F1212" t="s">
        <v>106</v>
      </c>
      <c r="G1212" s="2">
        <v>0.85</v>
      </c>
      <c r="H1212">
        <f>Table1_1[[#This Row],[FTE]]*Table1_1[[#This Row],[VALUE]]</f>
        <v>3.4</v>
      </c>
    </row>
    <row r="1213" spans="1:8" x14ac:dyDescent="0.35">
      <c r="A1213" t="s">
        <v>76</v>
      </c>
      <c r="B1213" t="s">
        <v>87</v>
      </c>
      <c r="C1213" t="s">
        <v>78</v>
      </c>
      <c r="D1213">
        <v>4</v>
      </c>
      <c r="E1213">
        <v>10</v>
      </c>
      <c r="F1213" t="s">
        <v>107</v>
      </c>
      <c r="G1213" s="8">
        <v>0.22500000000000001</v>
      </c>
      <c r="H1213">
        <f>Table1_1[[#This Row],[FTE]]*Table1_1[[#This Row],[VALUE]]</f>
        <v>0.9</v>
      </c>
    </row>
    <row r="1214" spans="1:8" hidden="1" x14ac:dyDescent="0.35">
      <c r="A1214" t="s">
        <v>76</v>
      </c>
      <c r="B1214" t="s">
        <v>87</v>
      </c>
      <c r="C1214" t="s">
        <v>78</v>
      </c>
      <c r="D1214">
        <v>4</v>
      </c>
      <c r="E1214">
        <v>11</v>
      </c>
      <c r="F1214" t="s">
        <v>103</v>
      </c>
      <c r="G1214" s="2">
        <v>1134.28</v>
      </c>
      <c r="H1214">
        <f>Table1_1[[#This Row],[FTE]]*Table1_1[[#This Row],[VALUE]]</f>
        <v>4537.12</v>
      </c>
    </row>
    <row r="1215" spans="1:8" hidden="1" x14ac:dyDescent="0.35">
      <c r="A1215" t="s">
        <v>76</v>
      </c>
      <c r="B1215" t="s">
        <v>87</v>
      </c>
      <c r="C1215" t="s">
        <v>78</v>
      </c>
      <c r="D1215">
        <v>4</v>
      </c>
      <c r="E1215">
        <v>11</v>
      </c>
      <c r="F1215" t="s">
        <v>104</v>
      </c>
      <c r="G1215" s="2">
        <v>43050</v>
      </c>
      <c r="H1215">
        <f>Table1_1[[#This Row],[FTE]]*Table1_1[[#This Row],[VALUE]]</f>
        <v>172200</v>
      </c>
    </row>
    <row r="1216" spans="1:8" x14ac:dyDescent="0.35">
      <c r="A1216" t="s">
        <v>76</v>
      </c>
      <c r="B1216" t="s">
        <v>87</v>
      </c>
      <c r="C1216" t="s">
        <v>78</v>
      </c>
      <c r="D1216">
        <v>4</v>
      </c>
      <c r="E1216">
        <v>11</v>
      </c>
      <c r="F1216" t="s">
        <v>87</v>
      </c>
      <c r="G1216" s="8">
        <v>0.12</v>
      </c>
      <c r="H1216">
        <f>Table1_1[[#This Row],[FTE]]*Table1_1[[#This Row],[VALUE]]</f>
        <v>0.48</v>
      </c>
    </row>
    <row r="1217" spans="1:8" hidden="1" x14ac:dyDescent="0.35">
      <c r="A1217" t="s">
        <v>76</v>
      </c>
      <c r="B1217" t="s">
        <v>87</v>
      </c>
      <c r="C1217" t="s">
        <v>78</v>
      </c>
      <c r="D1217">
        <v>4</v>
      </c>
      <c r="E1217">
        <v>11</v>
      </c>
      <c r="F1217" t="s">
        <v>105</v>
      </c>
      <c r="G1217" s="2">
        <v>1.4999999999999999E-2</v>
      </c>
      <c r="H1217">
        <f>Table1_1[[#This Row],[FTE]]*Table1_1[[#This Row],[VALUE]]</f>
        <v>0.06</v>
      </c>
    </row>
    <row r="1218" spans="1:8" hidden="1" x14ac:dyDescent="0.35">
      <c r="A1218" t="s">
        <v>76</v>
      </c>
      <c r="B1218" t="s">
        <v>87</v>
      </c>
      <c r="C1218" t="s">
        <v>78</v>
      </c>
      <c r="D1218">
        <v>4</v>
      </c>
      <c r="E1218">
        <v>11</v>
      </c>
      <c r="F1218" t="s">
        <v>106</v>
      </c>
      <c r="G1218" s="2">
        <v>0.85</v>
      </c>
      <c r="H1218">
        <f>Table1_1[[#This Row],[FTE]]*Table1_1[[#This Row],[VALUE]]</f>
        <v>3.4</v>
      </c>
    </row>
    <row r="1219" spans="1:8" x14ac:dyDescent="0.35">
      <c r="A1219" t="s">
        <v>76</v>
      </c>
      <c r="B1219" t="s">
        <v>87</v>
      </c>
      <c r="C1219" t="s">
        <v>78</v>
      </c>
      <c r="D1219">
        <v>4</v>
      </c>
      <c r="E1219">
        <v>11</v>
      </c>
      <c r="F1219" t="s">
        <v>107</v>
      </c>
      <c r="G1219" s="8">
        <v>0</v>
      </c>
      <c r="H1219">
        <f>Table1_1[[#This Row],[FTE]]*Table1_1[[#This Row],[VALUE]]</f>
        <v>0</v>
      </c>
    </row>
    <row r="1220" spans="1:8" hidden="1" x14ac:dyDescent="0.35">
      <c r="A1220" t="s">
        <v>76</v>
      </c>
      <c r="B1220" t="s">
        <v>87</v>
      </c>
      <c r="C1220" t="s">
        <v>78</v>
      </c>
      <c r="D1220">
        <v>4</v>
      </c>
      <c r="E1220">
        <v>12</v>
      </c>
      <c r="F1220" t="s">
        <v>103</v>
      </c>
      <c r="G1220" s="2">
        <v>1137.04</v>
      </c>
      <c r="H1220">
        <f>Table1_1[[#This Row],[FTE]]*Table1_1[[#This Row],[VALUE]]</f>
        <v>4548.16</v>
      </c>
    </row>
    <row r="1221" spans="1:8" hidden="1" x14ac:dyDescent="0.35">
      <c r="A1221" t="s">
        <v>76</v>
      </c>
      <c r="B1221" t="s">
        <v>87</v>
      </c>
      <c r="C1221" t="s">
        <v>78</v>
      </c>
      <c r="D1221">
        <v>4</v>
      </c>
      <c r="E1221">
        <v>12</v>
      </c>
      <c r="F1221" t="s">
        <v>104</v>
      </c>
      <c r="G1221" s="2">
        <v>43155</v>
      </c>
      <c r="H1221">
        <f>Table1_1[[#This Row],[FTE]]*Table1_1[[#This Row],[VALUE]]</f>
        <v>172620</v>
      </c>
    </row>
    <row r="1222" spans="1:8" x14ac:dyDescent="0.35">
      <c r="A1222" t="s">
        <v>76</v>
      </c>
      <c r="B1222" t="s">
        <v>87</v>
      </c>
      <c r="C1222" t="s">
        <v>78</v>
      </c>
      <c r="D1222">
        <v>4</v>
      </c>
      <c r="E1222">
        <v>12</v>
      </c>
      <c r="F1222" t="s">
        <v>87</v>
      </c>
      <c r="G1222" s="8">
        <v>0.12</v>
      </c>
      <c r="H1222">
        <f>Table1_1[[#This Row],[FTE]]*Table1_1[[#This Row],[VALUE]]</f>
        <v>0.48</v>
      </c>
    </row>
    <row r="1223" spans="1:8" hidden="1" x14ac:dyDescent="0.35">
      <c r="A1223" t="s">
        <v>76</v>
      </c>
      <c r="B1223" t="s">
        <v>87</v>
      </c>
      <c r="C1223" t="s">
        <v>78</v>
      </c>
      <c r="D1223">
        <v>4</v>
      </c>
      <c r="E1223">
        <v>12</v>
      </c>
      <c r="F1223" t="s">
        <v>105</v>
      </c>
      <c r="G1223" s="2">
        <v>1.4999999999999999E-2</v>
      </c>
      <c r="H1223">
        <f>Table1_1[[#This Row],[FTE]]*Table1_1[[#This Row],[VALUE]]</f>
        <v>0.06</v>
      </c>
    </row>
    <row r="1224" spans="1:8" hidden="1" x14ac:dyDescent="0.35">
      <c r="A1224" t="s">
        <v>76</v>
      </c>
      <c r="B1224" t="s">
        <v>87</v>
      </c>
      <c r="C1224" t="s">
        <v>78</v>
      </c>
      <c r="D1224">
        <v>4</v>
      </c>
      <c r="E1224">
        <v>12</v>
      </c>
      <c r="F1224" t="s">
        <v>106</v>
      </c>
      <c r="G1224" s="2">
        <v>0.85</v>
      </c>
      <c r="H1224">
        <f>Table1_1[[#This Row],[FTE]]*Table1_1[[#This Row],[VALUE]]</f>
        <v>3.4</v>
      </c>
    </row>
    <row r="1225" spans="1:8" x14ac:dyDescent="0.35">
      <c r="A1225" t="s">
        <v>76</v>
      </c>
      <c r="B1225" t="s">
        <v>87</v>
      </c>
      <c r="C1225" t="s">
        <v>78</v>
      </c>
      <c r="D1225">
        <v>4</v>
      </c>
      <c r="E1225">
        <v>12</v>
      </c>
      <c r="F1225" t="s">
        <v>107</v>
      </c>
      <c r="G1225" s="8">
        <v>0</v>
      </c>
      <c r="H1225">
        <f>Table1_1[[#This Row],[FTE]]*Table1_1[[#This Row],[VALUE]]</f>
        <v>0</v>
      </c>
    </row>
    <row r="1226" spans="1:8" hidden="1" x14ac:dyDescent="0.35">
      <c r="A1226" t="s">
        <v>76</v>
      </c>
      <c r="B1226" t="s">
        <v>87</v>
      </c>
      <c r="C1226" t="s">
        <v>79</v>
      </c>
      <c r="D1226">
        <v>3</v>
      </c>
      <c r="E1226">
        <v>1</v>
      </c>
      <c r="F1226" t="s">
        <v>103</v>
      </c>
      <c r="G1226" s="2">
        <v>1114.57</v>
      </c>
      <c r="H1226">
        <f>Table1_1[[#This Row],[FTE]]*Table1_1[[#This Row],[VALUE]]</f>
        <v>3343.71</v>
      </c>
    </row>
    <row r="1227" spans="1:8" hidden="1" x14ac:dyDescent="0.35">
      <c r="A1227" t="s">
        <v>76</v>
      </c>
      <c r="B1227" t="s">
        <v>87</v>
      </c>
      <c r="C1227" t="s">
        <v>79</v>
      </c>
      <c r="D1227">
        <v>3</v>
      </c>
      <c r="E1227">
        <v>1</v>
      </c>
      <c r="F1227" t="s">
        <v>104</v>
      </c>
      <c r="G1227" s="2">
        <v>44000</v>
      </c>
      <c r="H1227">
        <f>Table1_1[[#This Row],[FTE]]*Table1_1[[#This Row],[VALUE]]</f>
        <v>132000</v>
      </c>
    </row>
    <row r="1228" spans="1:8" hidden="1" x14ac:dyDescent="0.35">
      <c r="A1228" t="s">
        <v>76</v>
      </c>
      <c r="B1228" t="s">
        <v>87</v>
      </c>
      <c r="C1228" t="s">
        <v>79</v>
      </c>
      <c r="D1228">
        <v>3</v>
      </c>
      <c r="E1228">
        <v>1</v>
      </c>
      <c r="F1228" t="s">
        <v>87</v>
      </c>
      <c r="G1228" s="8">
        <v>0.05</v>
      </c>
      <c r="H1228">
        <f>Table1_1[[#This Row],[FTE]]*Table1_1[[#This Row],[VALUE]]</f>
        <v>0.15000000000000002</v>
      </c>
    </row>
    <row r="1229" spans="1:8" hidden="1" x14ac:dyDescent="0.35">
      <c r="A1229" t="s">
        <v>76</v>
      </c>
      <c r="B1229" t="s">
        <v>87</v>
      </c>
      <c r="C1229" t="s">
        <v>79</v>
      </c>
      <c r="D1229">
        <v>3</v>
      </c>
      <c r="E1229">
        <v>1</v>
      </c>
      <c r="F1229" t="s">
        <v>105</v>
      </c>
      <c r="G1229" s="2">
        <v>1.4999999999999999E-2</v>
      </c>
      <c r="H1229">
        <f>Table1_1[[#This Row],[FTE]]*Table1_1[[#This Row],[VALUE]]</f>
        <v>4.4999999999999998E-2</v>
      </c>
    </row>
    <row r="1230" spans="1:8" hidden="1" x14ac:dyDescent="0.35">
      <c r="A1230" t="s">
        <v>76</v>
      </c>
      <c r="B1230" t="s">
        <v>87</v>
      </c>
      <c r="C1230" t="s">
        <v>79</v>
      </c>
      <c r="D1230">
        <v>3</v>
      </c>
      <c r="E1230">
        <v>1</v>
      </c>
      <c r="F1230" t="s">
        <v>106</v>
      </c>
      <c r="G1230" s="2">
        <v>0.85</v>
      </c>
      <c r="H1230">
        <f>Table1_1[[#This Row],[FTE]]*Table1_1[[#This Row],[VALUE]]</f>
        <v>2.5499999999999998</v>
      </c>
    </row>
    <row r="1231" spans="1:8" hidden="1" x14ac:dyDescent="0.35">
      <c r="A1231" t="s">
        <v>76</v>
      </c>
      <c r="B1231" t="s">
        <v>87</v>
      </c>
      <c r="C1231" t="s">
        <v>79</v>
      </c>
      <c r="D1231">
        <v>3</v>
      </c>
      <c r="E1231">
        <v>1</v>
      </c>
      <c r="F1231" t="s">
        <v>107</v>
      </c>
      <c r="G1231" s="8">
        <v>0.22500000000000001</v>
      </c>
      <c r="H1231">
        <f>Table1_1[[#This Row],[FTE]]*Table1_1[[#This Row],[VALUE]]</f>
        <v>0.67500000000000004</v>
      </c>
    </row>
    <row r="1232" spans="1:8" hidden="1" x14ac:dyDescent="0.35">
      <c r="A1232" t="s">
        <v>76</v>
      </c>
      <c r="B1232" t="s">
        <v>87</v>
      </c>
      <c r="C1232" t="s">
        <v>79</v>
      </c>
      <c r="D1232">
        <v>3</v>
      </c>
      <c r="E1232">
        <v>2</v>
      </c>
      <c r="F1232" t="s">
        <v>103</v>
      </c>
      <c r="G1232" s="2">
        <v>1117.3599999999999</v>
      </c>
      <c r="H1232">
        <f>Table1_1[[#This Row],[FTE]]*Table1_1[[#This Row],[VALUE]]</f>
        <v>3352.08</v>
      </c>
    </row>
    <row r="1233" spans="1:8" hidden="1" x14ac:dyDescent="0.35">
      <c r="A1233" t="s">
        <v>76</v>
      </c>
      <c r="B1233" t="s">
        <v>87</v>
      </c>
      <c r="C1233" t="s">
        <v>79</v>
      </c>
      <c r="D1233">
        <v>3</v>
      </c>
      <c r="E1233">
        <v>2</v>
      </c>
      <c r="F1233" t="s">
        <v>104</v>
      </c>
      <c r="G1233" s="2">
        <v>44110</v>
      </c>
      <c r="H1233">
        <f>Table1_1[[#This Row],[FTE]]*Table1_1[[#This Row],[VALUE]]</f>
        <v>132330</v>
      </c>
    </row>
    <row r="1234" spans="1:8" x14ac:dyDescent="0.35">
      <c r="A1234" t="s">
        <v>76</v>
      </c>
      <c r="B1234" t="s">
        <v>87</v>
      </c>
      <c r="C1234" t="s">
        <v>79</v>
      </c>
      <c r="D1234">
        <v>3</v>
      </c>
      <c r="E1234">
        <v>2</v>
      </c>
      <c r="F1234" t="s">
        <v>87</v>
      </c>
      <c r="G1234" s="8">
        <v>0.05</v>
      </c>
      <c r="H1234">
        <f>Table1_1[[#This Row],[FTE]]*Table1_1[[#This Row],[VALUE]]</f>
        <v>0.15000000000000002</v>
      </c>
    </row>
    <row r="1235" spans="1:8" hidden="1" x14ac:dyDescent="0.35">
      <c r="A1235" t="s">
        <v>76</v>
      </c>
      <c r="B1235" t="s">
        <v>87</v>
      </c>
      <c r="C1235" t="s">
        <v>79</v>
      </c>
      <c r="D1235">
        <v>3</v>
      </c>
      <c r="E1235">
        <v>2</v>
      </c>
      <c r="F1235" t="s">
        <v>105</v>
      </c>
      <c r="G1235" s="2">
        <v>1.4999999999999999E-2</v>
      </c>
      <c r="H1235">
        <f>Table1_1[[#This Row],[FTE]]*Table1_1[[#This Row],[VALUE]]</f>
        <v>4.4999999999999998E-2</v>
      </c>
    </row>
    <row r="1236" spans="1:8" hidden="1" x14ac:dyDescent="0.35">
      <c r="A1236" t="s">
        <v>76</v>
      </c>
      <c r="B1236" t="s">
        <v>87</v>
      </c>
      <c r="C1236" t="s">
        <v>79</v>
      </c>
      <c r="D1236">
        <v>3</v>
      </c>
      <c r="E1236">
        <v>2</v>
      </c>
      <c r="F1236" t="s">
        <v>106</v>
      </c>
      <c r="G1236" s="2">
        <v>0.85</v>
      </c>
      <c r="H1236">
        <f>Table1_1[[#This Row],[FTE]]*Table1_1[[#This Row],[VALUE]]</f>
        <v>2.5499999999999998</v>
      </c>
    </row>
    <row r="1237" spans="1:8" x14ac:dyDescent="0.35">
      <c r="A1237" t="s">
        <v>76</v>
      </c>
      <c r="B1237" t="s">
        <v>87</v>
      </c>
      <c r="C1237" t="s">
        <v>79</v>
      </c>
      <c r="D1237">
        <v>3</v>
      </c>
      <c r="E1237">
        <v>2</v>
      </c>
      <c r="F1237" t="s">
        <v>107</v>
      </c>
      <c r="G1237" s="8">
        <v>0</v>
      </c>
      <c r="H1237">
        <f>Table1_1[[#This Row],[FTE]]*Table1_1[[#This Row],[VALUE]]</f>
        <v>0</v>
      </c>
    </row>
    <row r="1238" spans="1:8" hidden="1" x14ac:dyDescent="0.35">
      <c r="A1238" t="s">
        <v>76</v>
      </c>
      <c r="B1238" t="s">
        <v>87</v>
      </c>
      <c r="C1238" t="s">
        <v>79</v>
      </c>
      <c r="D1238">
        <v>3</v>
      </c>
      <c r="E1238">
        <v>3</v>
      </c>
      <c r="F1238" t="s">
        <v>103</v>
      </c>
      <c r="G1238" s="2">
        <v>1120.1400000000001</v>
      </c>
      <c r="H1238">
        <f>Table1_1[[#This Row],[FTE]]*Table1_1[[#This Row],[VALUE]]</f>
        <v>3360.42</v>
      </c>
    </row>
    <row r="1239" spans="1:8" hidden="1" x14ac:dyDescent="0.35">
      <c r="A1239" t="s">
        <v>76</v>
      </c>
      <c r="B1239" t="s">
        <v>87</v>
      </c>
      <c r="C1239" t="s">
        <v>79</v>
      </c>
      <c r="D1239">
        <v>3</v>
      </c>
      <c r="E1239">
        <v>3</v>
      </c>
      <c r="F1239" t="s">
        <v>104</v>
      </c>
      <c r="G1239" s="2">
        <v>44220</v>
      </c>
      <c r="H1239">
        <f>Table1_1[[#This Row],[FTE]]*Table1_1[[#This Row],[VALUE]]</f>
        <v>132660</v>
      </c>
    </row>
    <row r="1240" spans="1:8" x14ac:dyDescent="0.35">
      <c r="A1240" t="s">
        <v>76</v>
      </c>
      <c r="B1240" t="s">
        <v>87</v>
      </c>
      <c r="C1240" t="s">
        <v>79</v>
      </c>
      <c r="D1240">
        <v>3</v>
      </c>
      <c r="E1240">
        <v>3</v>
      </c>
      <c r="F1240" t="s">
        <v>87</v>
      </c>
      <c r="G1240" s="8">
        <v>0.05</v>
      </c>
      <c r="H1240">
        <f>Table1_1[[#This Row],[FTE]]*Table1_1[[#This Row],[VALUE]]</f>
        <v>0.15000000000000002</v>
      </c>
    </row>
    <row r="1241" spans="1:8" hidden="1" x14ac:dyDescent="0.35">
      <c r="A1241" t="s">
        <v>76</v>
      </c>
      <c r="B1241" t="s">
        <v>87</v>
      </c>
      <c r="C1241" t="s">
        <v>79</v>
      </c>
      <c r="D1241">
        <v>3</v>
      </c>
      <c r="E1241">
        <v>3</v>
      </c>
      <c r="F1241" t="s">
        <v>105</v>
      </c>
      <c r="G1241" s="2">
        <v>1.4999999999999999E-2</v>
      </c>
      <c r="H1241">
        <f>Table1_1[[#This Row],[FTE]]*Table1_1[[#This Row],[VALUE]]</f>
        <v>4.4999999999999998E-2</v>
      </c>
    </row>
    <row r="1242" spans="1:8" hidden="1" x14ac:dyDescent="0.35">
      <c r="A1242" t="s">
        <v>76</v>
      </c>
      <c r="B1242" t="s">
        <v>87</v>
      </c>
      <c r="C1242" t="s">
        <v>79</v>
      </c>
      <c r="D1242">
        <v>3</v>
      </c>
      <c r="E1242">
        <v>3</v>
      </c>
      <c r="F1242" t="s">
        <v>106</v>
      </c>
      <c r="G1242" s="2">
        <v>0.85</v>
      </c>
      <c r="H1242">
        <f>Table1_1[[#This Row],[FTE]]*Table1_1[[#This Row],[VALUE]]</f>
        <v>2.5499999999999998</v>
      </c>
    </row>
    <row r="1243" spans="1:8" x14ac:dyDescent="0.35">
      <c r="A1243" t="s">
        <v>76</v>
      </c>
      <c r="B1243" t="s">
        <v>87</v>
      </c>
      <c r="C1243" t="s">
        <v>79</v>
      </c>
      <c r="D1243">
        <v>3</v>
      </c>
      <c r="E1243">
        <v>3</v>
      </c>
      <c r="F1243" t="s">
        <v>107</v>
      </c>
      <c r="G1243" s="8">
        <v>0</v>
      </c>
      <c r="H1243">
        <f>Table1_1[[#This Row],[FTE]]*Table1_1[[#This Row],[VALUE]]</f>
        <v>0</v>
      </c>
    </row>
    <row r="1244" spans="1:8" hidden="1" x14ac:dyDescent="0.35">
      <c r="A1244" t="s">
        <v>76</v>
      </c>
      <c r="B1244" t="s">
        <v>87</v>
      </c>
      <c r="C1244" t="s">
        <v>79</v>
      </c>
      <c r="D1244">
        <v>3</v>
      </c>
      <c r="E1244">
        <v>4</v>
      </c>
      <c r="F1244" t="s">
        <v>103</v>
      </c>
      <c r="G1244" s="2">
        <v>1122.93</v>
      </c>
      <c r="H1244">
        <f>Table1_1[[#This Row],[FTE]]*Table1_1[[#This Row],[VALUE]]</f>
        <v>3368.79</v>
      </c>
    </row>
    <row r="1245" spans="1:8" hidden="1" x14ac:dyDescent="0.35">
      <c r="A1245" t="s">
        <v>76</v>
      </c>
      <c r="B1245" t="s">
        <v>87</v>
      </c>
      <c r="C1245" t="s">
        <v>79</v>
      </c>
      <c r="D1245">
        <v>3</v>
      </c>
      <c r="E1245">
        <v>4</v>
      </c>
      <c r="F1245" t="s">
        <v>104</v>
      </c>
      <c r="G1245" s="2">
        <v>44330</v>
      </c>
      <c r="H1245">
        <f>Table1_1[[#This Row],[FTE]]*Table1_1[[#This Row],[VALUE]]</f>
        <v>132990</v>
      </c>
    </row>
    <row r="1246" spans="1:8" x14ac:dyDescent="0.35">
      <c r="A1246" t="s">
        <v>76</v>
      </c>
      <c r="B1246" t="s">
        <v>87</v>
      </c>
      <c r="C1246" t="s">
        <v>79</v>
      </c>
      <c r="D1246">
        <v>3</v>
      </c>
      <c r="E1246">
        <v>4</v>
      </c>
      <c r="F1246" t="s">
        <v>87</v>
      </c>
      <c r="G1246" s="8">
        <v>0.05</v>
      </c>
      <c r="H1246">
        <f>Table1_1[[#This Row],[FTE]]*Table1_1[[#This Row],[VALUE]]</f>
        <v>0.15000000000000002</v>
      </c>
    </row>
    <row r="1247" spans="1:8" hidden="1" x14ac:dyDescent="0.35">
      <c r="A1247" t="s">
        <v>76</v>
      </c>
      <c r="B1247" t="s">
        <v>87</v>
      </c>
      <c r="C1247" t="s">
        <v>79</v>
      </c>
      <c r="D1247">
        <v>3</v>
      </c>
      <c r="E1247">
        <v>4</v>
      </c>
      <c r="F1247" t="s">
        <v>105</v>
      </c>
      <c r="G1247" s="2">
        <v>1.4999999999999999E-2</v>
      </c>
      <c r="H1247">
        <f>Table1_1[[#This Row],[FTE]]*Table1_1[[#This Row],[VALUE]]</f>
        <v>4.4999999999999998E-2</v>
      </c>
    </row>
    <row r="1248" spans="1:8" hidden="1" x14ac:dyDescent="0.35">
      <c r="A1248" t="s">
        <v>76</v>
      </c>
      <c r="B1248" t="s">
        <v>87</v>
      </c>
      <c r="C1248" t="s">
        <v>79</v>
      </c>
      <c r="D1248">
        <v>3</v>
      </c>
      <c r="E1248">
        <v>4</v>
      </c>
      <c r="F1248" t="s">
        <v>106</v>
      </c>
      <c r="G1248" s="2">
        <v>0.85</v>
      </c>
      <c r="H1248">
        <f>Table1_1[[#This Row],[FTE]]*Table1_1[[#This Row],[VALUE]]</f>
        <v>2.5499999999999998</v>
      </c>
    </row>
    <row r="1249" spans="1:8" x14ac:dyDescent="0.35">
      <c r="A1249" t="s">
        <v>76</v>
      </c>
      <c r="B1249" t="s">
        <v>87</v>
      </c>
      <c r="C1249" t="s">
        <v>79</v>
      </c>
      <c r="D1249">
        <v>3</v>
      </c>
      <c r="E1249">
        <v>4</v>
      </c>
      <c r="F1249" t="s">
        <v>107</v>
      </c>
      <c r="G1249" s="8">
        <v>0.22500000000000001</v>
      </c>
      <c r="H1249">
        <f>Table1_1[[#This Row],[FTE]]*Table1_1[[#This Row],[VALUE]]</f>
        <v>0.67500000000000004</v>
      </c>
    </row>
    <row r="1250" spans="1:8" hidden="1" x14ac:dyDescent="0.35">
      <c r="A1250" t="s">
        <v>76</v>
      </c>
      <c r="B1250" t="s">
        <v>87</v>
      </c>
      <c r="C1250" t="s">
        <v>79</v>
      </c>
      <c r="D1250">
        <v>3</v>
      </c>
      <c r="E1250">
        <v>5</v>
      </c>
      <c r="F1250" t="s">
        <v>103</v>
      </c>
      <c r="G1250" s="2">
        <v>1125.72</v>
      </c>
      <c r="H1250">
        <f>Table1_1[[#This Row],[FTE]]*Table1_1[[#This Row],[VALUE]]</f>
        <v>3377.16</v>
      </c>
    </row>
    <row r="1251" spans="1:8" hidden="1" x14ac:dyDescent="0.35">
      <c r="A1251" t="s">
        <v>76</v>
      </c>
      <c r="B1251" t="s">
        <v>87</v>
      </c>
      <c r="C1251" t="s">
        <v>79</v>
      </c>
      <c r="D1251">
        <v>3</v>
      </c>
      <c r="E1251">
        <v>5</v>
      </c>
      <c r="F1251" t="s">
        <v>104</v>
      </c>
      <c r="G1251" s="2">
        <v>44440</v>
      </c>
      <c r="H1251">
        <f>Table1_1[[#This Row],[FTE]]*Table1_1[[#This Row],[VALUE]]</f>
        <v>133320</v>
      </c>
    </row>
    <row r="1252" spans="1:8" x14ac:dyDescent="0.35">
      <c r="A1252" t="s">
        <v>76</v>
      </c>
      <c r="B1252" t="s">
        <v>87</v>
      </c>
      <c r="C1252" t="s">
        <v>79</v>
      </c>
      <c r="D1252">
        <v>3</v>
      </c>
      <c r="E1252">
        <v>5</v>
      </c>
      <c r="F1252" t="s">
        <v>87</v>
      </c>
      <c r="G1252" s="8">
        <v>0.05</v>
      </c>
      <c r="H1252">
        <f>Table1_1[[#This Row],[FTE]]*Table1_1[[#This Row],[VALUE]]</f>
        <v>0.15000000000000002</v>
      </c>
    </row>
    <row r="1253" spans="1:8" hidden="1" x14ac:dyDescent="0.35">
      <c r="A1253" t="s">
        <v>76</v>
      </c>
      <c r="B1253" t="s">
        <v>87</v>
      </c>
      <c r="C1253" t="s">
        <v>79</v>
      </c>
      <c r="D1253">
        <v>3</v>
      </c>
      <c r="E1253">
        <v>5</v>
      </c>
      <c r="F1253" t="s">
        <v>105</v>
      </c>
      <c r="G1253" s="2">
        <v>1.4999999999999999E-2</v>
      </c>
      <c r="H1253">
        <f>Table1_1[[#This Row],[FTE]]*Table1_1[[#This Row],[VALUE]]</f>
        <v>4.4999999999999998E-2</v>
      </c>
    </row>
    <row r="1254" spans="1:8" hidden="1" x14ac:dyDescent="0.35">
      <c r="A1254" t="s">
        <v>76</v>
      </c>
      <c r="B1254" t="s">
        <v>87</v>
      </c>
      <c r="C1254" t="s">
        <v>79</v>
      </c>
      <c r="D1254">
        <v>3</v>
      </c>
      <c r="E1254">
        <v>5</v>
      </c>
      <c r="F1254" t="s">
        <v>106</v>
      </c>
      <c r="G1254" s="2">
        <v>0.85</v>
      </c>
      <c r="H1254">
        <f>Table1_1[[#This Row],[FTE]]*Table1_1[[#This Row],[VALUE]]</f>
        <v>2.5499999999999998</v>
      </c>
    </row>
    <row r="1255" spans="1:8" x14ac:dyDescent="0.35">
      <c r="A1255" t="s">
        <v>76</v>
      </c>
      <c r="B1255" t="s">
        <v>87</v>
      </c>
      <c r="C1255" t="s">
        <v>79</v>
      </c>
      <c r="D1255">
        <v>3</v>
      </c>
      <c r="E1255">
        <v>5</v>
      </c>
      <c r="F1255" t="s">
        <v>107</v>
      </c>
      <c r="G1255" s="8">
        <v>0</v>
      </c>
      <c r="H1255">
        <f>Table1_1[[#This Row],[FTE]]*Table1_1[[#This Row],[VALUE]]</f>
        <v>0</v>
      </c>
    </row>
    <row r="1256" spans="1:8" hidden="1" x14ac:dyDescent="0.35">
      <c r="A1256" t="s">
        <v>76</v>
      </c>
      <c r="B1256" t="s">
        <v>87</v>
      </c>
      <c r="C1256" t="s">
        <v>79</v>
      </c>
      <c r="D1256">
        <v>3</v>
      </c>
      <c r="E1256">
        <v>6</v>
      </c>
      <c r="F1256" t="s">
        <v>103</v>
      </c>
      <c r="G1256" s="2">
        <v>1128.5</v>
      </c>
      <c r="H1256">
        <f>Table1_1[[#This Row],[FTE]]*Table1_1[[#This Row],[VALUE]]</f>
        <v>3385.5</v>
      </c>
    </row>
    <row r="1257" spans="1:8" hidden="1" x14ac:dyDescent="0.35">
      <c r="A1257" t="s">
        <v>76</v>
      </c>
      <c r="B1257" t="s">
        <v>87</v>
      </c>
      <c r="C1257" t="s">
        <v>79</v>
      </c>
      <c r="D1257">
        <v>3</v>
      </c>
      <c r="E1257">
        <v>6</v>
      </c>
      <c r="F1257" t="s">
        <v>104</v>
      </c>
      <c r="G1257" s="2">
        <v>44550</v>
      </c>
      <c r="H1257">
        <f>Table1_1[[#This Row],[FTE]]*Table1_1[[#This Row],[VALUE]]</f>
        <v>133650</v>
      </c>
    </row>
    <row r="1258" spans="1:8" x14ac:dyDescent="0.35">
      <c r="A1258" t="s">
        <v>76</v>
      </c>
      <c r="B1258" t="s">
        <v>87</v>
      </c>
      <c r="C1258" t="s">
        <v>79</v>
      </c>
      <c r="D1258">
        <v>3</v>
      </c>
      <c r="E1258">
        <v>6</v>
      </c>
      <c r="F1258" t="s">
        <v>87</v>
      </c>
      <c r="G1258" s="8">
        <v>0.05</v>
      </c>
      <c r="H1258">
        <f>Table1_1[[#This Row],[FTE]]*Table1_1[[#This Row],[VALUE]]</f>
        <v>0.15000000000000002</v>
      </c>
    </row>
    <row r="1259" spans="1:8" hidden="1" x14ac:dyDescent="0.35">
      <c r="A1259" t="s">
        <v>76</v>
      </c>
      <c r="B1259" t="s">
        <v>87</v>
      </c>
      <c r="C1259" t="s">
        <v>79</v>
      </c>
      <c r="D1259">
        <v>3</v>
      </c>
      <c r="E1259">
        <v>6</v>
      </c>
      <c r="F1259" t="s">
        <v>105</v>
      </c>
      <c r="G1259" s="2">
        <v>1.4999999999999999E-2</v>
      </c>
      <c r="H1259">
        <f>Table1_1[[#This Row],[FTE]]*Table1_1[[#This Row],[VALUE]]</f>
        <v>4.4999999999999998E-2</v>
      </c>
    </row>
    <row r="1260" spans="1:8" hidden="1" x14ac:dyDescent="0.35">
      <c r="A1260" t="s">
        <v>76</v>
      </c>
      <c r="B1260" t="s">
        <v>87</v>
      </c>
      <c r="C1260" t="s">
        <v>79</v>
      </c>
      <c r="D1260">
        <v>3</v>
      </c>
      <c r="E1260">
        <v>6</v>
      </c>
      <c r="F1260" t="s">
        <v>106</v>
      </c>
      <c r="G1260" s="2">
        <v>0.85</v>
      </c>
      <c r="H1260">
        <f>Table1_1[[#This Row],[FTE]]*Table1_1[[#This Row],[VALUE]]</f>
        <v>2.5499999999999998</v>
      </c>
    </row>
    <row r="1261" spans="1:8" x14ac:dyDescent="0.35">
      <c r="A1261" t="s">
        <v>76</v>
      </c>
      <c r="B1261" t="s">
        <v>87</v>
      </c>
      <c r="C1261" t="s">
        <v>79</v>
      </c>
      <c r="D1261">
        <v>3</v>
      </c>
      <c r="E1261">
        <v>6</v>
      </c>
      <c r="F1261" t="s">
        <v>107</v>
      </c>
      <c r="G1261" s="8">
        <v>0</v>
      </c>
      <c r="H1261">
        <f>Table1_1[[#This Row],[FTE]]*Table1_1[[#This Row],[VALUE]]</f>
        <v>0</v>
      </c>
    </row>
    <row r="1262" spans="1:8" hidden="1" x14ac:dyDescent="0.35">
      <c r="A1262" t="s">
        <v>76</v>
      </c>
      <c r="B1262" t="s">
        <v>87</v>
      </c>
      <c r="C1262" t="s">
        <v>79</v>
      </c>
      <c r="D1262">
        <v>3</v>
      </c>
      <c r="E1262">
        <v>7</v>
      </c>
      <c r="F1262" t="s">
        <v>103</v>
      </c>
      <c r="G1262" s="2">
        <v>1131.29</v>
      </c>
      <c r="H1262">
        <f>Table1_1[[#This Row],[FTE]]*Table1_1[[#This Row],[VALUE]]</f>
        <v>3393.87</v>
      </c>
    </row>
    <row r="1263" spans="1:8" hidden="1" x14ac:dyDescent="0.35">
      <c r="A1263" t="s">
        <v>76</v>
      </c>
      <c r="B1263" t="s">
        <v>87</v>
      </c>
      <c r="C1263" t="s">
        <v>79</v>
      </c>
      <c r="D1263">
        <v>3</v>
      </c>
      <c r="E1263">
        <v>7</v>
      </c>
      <c r="F1263" t="s">
        <v>104</v>
      </c>
      <c r="G1263" s="2">
        <v>44660</v>
      </c>
      <c r="H1263">
        <f>Table1_1[[#This Row],[FTE]]*Table1_1[[#This Row],[VALUE]]</f>
        <v>133980</v>
      </c>
    </row>
    <row r="1264" spans="1:8" hidden="1" x14ac:dyDescent="0.35">
      <c r="A1264" t="s">
        <v>76</v>
      </c>
      <c r="B1264" t="s">
        <v>87</v>
      </c>
      <c r="C1264" t="s">
        <v>79</v>
      </c>
      <c r="D1264">
        <v>3</v>
      </c>
      <c r="E1264">
        <v>7</v>
      </c>
      <c r="F1264" t="s">
        <v>87</v>
      </c>
      <c r="G1264" s="8">
        <v>0.05</v>
      </c>
      <c r="H1264">
        <f>Table1_1[[#This Row],[FTE]]*Table1_1[[#This Row],[VALUE]]</f>
        <v>0.15000000000000002</v>
      </c>
    </row>
    <row r="1265" spans="1:8" hidden="1" x14ac:dyDescent="0.35">
      <c r="A1265" t="s">
        <v>76</v>
      </c>
      <c r="B1265" t="s">
        <v>87</v>
      </c>
      <c r="C1265" t="s">
        <v>79</v>
      </c>
      <c r="D1265">
        <v>3</v>
      </c>
      <c r="E1265">
        <v>7</v>
      </c>
      <c r="F1265" t="s">
        <v>105</v>
      </c>
      <c r="G1265" s="2">
        <v>1.4999999999999999E-2</v>
      </c>
      <c r="H1265">
        <f>Table1_1[[#This Row],[FTE]]*Table1_1[[#This Row],[VALUE]]</f>
        <v>4.4999999999999998E-2</v>
      </c>
    </row>
    <row r="1266" spans="1:8" hidden="1" x14ac:dyDescent="0.35">
      <c r="A1266" t="s">
        <v>76</v>
      </c>
      <c r="B1266" t="s">
        <v>87</v>
      </c>
      <c r="C1266" t="s">
        <v>79</v>
      </c>
      <c r="D1266">
        <v>3</v>
      </c>
      <c r="E1266">
        <v>7</v>
      </c>
      <c r="F1266" t="s">
        <v>106</v>
      </c>
      <c r="G1266" s="2">
        <v>0.85</v>
      </c>
      <c r="H1266">
        <f>Table1_1[[#This Row],[FTE]]*Table1_1[[#This Row],[VALUE]]</f>
        <v>2.5499999999999998</v>
      </c>
    </row>
    <row r="1267" spans="1:8" hidden="1" x14ac:dyDescent="0.35">
      <c r="A1267" t="s">
        <v>76</v>
      </c>
      <c r="B1267" t="s">
        <v>87</v>
      </c>
      <c r="C1267" t="s">
        <v>79</v>
      </c>
      <c r="D1267">
        <v>3</v>
      </c>
      <c r="E1267">
        <v>7</v>
      </c>
      <c r="F1267" t="s">
        <v>107</v>
      </c>
      <c r="G1267" s="8">
        <v>0.22500000000000001</v>
      </c>
      <c r="H1267">
        <f>Table1_1[[#This Row],[FTE]]*Table1_1[[#This Row],[VALUE]]</f>
        <v>0.67500000000000004</v>
      </c>
    </row>
    <row r="1268" spans="1:8" hidden="1" x14ac:dyDescent="0.35">
      <c r="A1268" t="s">
        <v>76</v>
      </c>
      <c r="B1268" t="s">
        <v>87</v>
      </c>
      <c r="C1268" t="s">
        <v>79</v>
      </c>
      <c r="D1268">
        <v>3</v>
      </c>
      <c r="E1268">
        <v>8</v>
      </c>
      <c r="F1268" t="s">
        <v>103</v>
      </c>
      <c r="G1268" s="2">
        <v>1134.07</v>
      </c>
      <c r="H1268">
        <f>Table1_1[[#This Row],[FTE]]*Table1_1[[#This Row],[VALUE]]</f>
        <v>3402.21</v>
      </c>
    </row>
    <row r="1269" spans="1:8" hidden="1" x14ac:dyDescent="0.35">
      <c r="A1269" t="s">
        <v>76</v>
      </c>
      <c r="B1269" t="s">
        <v>87</v>
      </c>
      <c r="C1269" t="s">
        <v>79</v>
      </c>
      <c r="D1269">
        <v>3</v>
      </c>
      <c r="E1269">
        <v>8</v>
      </c>
      <c r="F1269" t="s">
        <v>104</v>
      </c>
      <c r="G1269" s="2">
        <v>44770</v>
      </c>
      <c r="H1269">
        <f>Table1_1[[#This Row],[FTE]]*Table1_1[[#This Row],[VALUE]]</f>
        <v>134310</v>
      </c>
    </row>
    <row r="1270" spans="1:8" x14ac:dyDescent="0.35">
      <c r="A1270" t="s">
        <v>76</v>
      </c>
      <c r="B1270" t="s">
        <v>87</v>
      </c>
      <c r="C1270" t="s">
        <v>79</v>
      </c>
      <c r="D1270">
        <v>3</v>
      </c>
      <c r="E1270">
        <v>8</v>
      </c>
      <c r="F1270" t="s">
        <v>87</v>
      </c>
      <c r="G1270" s="8">
        <v>0.05</v>
      </c>
      <c r="H1270">
        <f>Table1_1[[#This Row],[FTE]]*Table1_1[[#This Row],[VALUE]]</f>
        <v>0.15000000000000002</v>
      </c>
    </row>
    <row r="1271" spans="1:8" hidden="1" x14ac:dyDescent="0.35">
      <c r="A1271" t="s">
        <v>76</v>
      </c>
      <c r="B1271" t="s">
        <v>87</v>
      </c>
      <c r="C1271" t="s">
        <v>79</v>
      </c>
      <c r="D1271">
        <v>3</v>
      </c>
      <c r="E1271">
        <v>8</v>
      </c>
      <c r="F1271" t="s">
        <v>105</v>
      </c>
      <c r="G1271" s="2">
        <v>1.4999999999999999E-2</v>
      </c>
      <c r="H1271">
        <f>Table1_1[[#This Row],[FTE]]*Table1_1[[#This Row],[VALUE]]</f>
        <v>4.4999999999999998E-2</v>
      </c>
    </row>
    <row r="1272" spans="1:8" hidden="1" x14ac:dyDescent="0.35">
      <c r="A1272" t="s">
        <v>76</v>
      </c>
      <c r="B1272" t="s">
        <v>87</v>
      </c>
      <c r="C1272" t="s">
        <v>79</v>
      </c>
      <c r="D1272">
        <v>3</v>
      </c>
      <c r="E1272">
        <v>8</v>
      </c>
      <c r="F1272" t="s">
        <v>106</v>
      </c>
      <c r="G1272" s="2">
        <v>0.85</v>
      </c>
      <c r="H1272">
        <f>Table1_1[[#This Row],[FTE]]*Table1_1[[#This Row],[VALUE]]</f>
        <v>2.5499999999999998</v>
      </c>
    </row>
    <row r="1273" spans="1:8" x14ac:dyDescent="0.35">
      <c r="A1273" t="s">
        <v>76</v>
      </c>
      <c r="B1273" t="s">
        <v>87</v>
      </c>
      <c r="C1273" t="s">
        <v>79</v>
      </c>
      <c r="D1273">
        <v>3</v>
      </c>
      <c r="E1273">
        <v>8</v>
      </c>
      <c r="F1273" t="s">
        <v>107</v>
      </c>
      <c r="G1273" s="8">
        <v>0</v>
      </c>
      <c r="H1273">
        <f>Table1_1[[#This Row],[FTE]]*Table1_1[[#This Row],[VALUE]]</f>
        <v>0</v>
      </c>
    </row>
    <row r="1274" spans="1:8" hidden="1" x14ac:dyDescent="0.35">
      <c r="A1274" t="s">
        <v>76</v>
      </c>
      <c r="B1274" t="s">
        <v>87</v>
      </c>
      <c r="C1274" t="s">
        <v>79</v>
      </c>
      <c r="D1274">
        <v>3</v>
      </c>
      <c r="E1274">
        <v>9</v>
      </c>
      <c r="F1274" t="s">
        <v>103</v>
      </c>
      <c r="G1274" s="2">
        <v>1136.8599999999999</v>
      </c>
      <c r="H1274">
        <f>Table1_1[[#This Row],[FTE]]*Table1_1[[#This Row],[VALUE]]</f>
        <v>3410.58</v>
      </c>
    </row>
    <row r="1275" spans="1:8" hidden="1" x14ac:dyDescent="0.35">
      <c r="A1275" t="s">
        <v>76</v>
      </c>
      <c r="B1275" t="s">
        <v>87</v>
      </c>
      <c r="C1275" t="s">
        <v>79</v>
      </c>
      <c r="D1275">
        <v>3</v>
      </c>
      <c r="E1275">
        <v>9</v>
      </c>
      <c r="F1275" t="s">
        <v>104</v>
      </c>
      <c r="G1275" s="2">
        <v>44880</v>
      </c>
      <c r="H1275">
        <f>Table1_1[[#This Row],[FTE]]*Table1_1[[#This Row],[VALUE]]</f>
        <v>134640</v>
      </c>
    </row>
    <row r="1276" spans="1:8" x14ac:dyDescent="0.35">
      <c r="A1276" t="s">
        <v>76</v>
      </c>
      <c r="B1276" t="s">
        <v>87</v>
      </c>
      <c r="C1276" t="s">
        <v>79</v>
      </c>
      <c r="D1276">
        <v>3</v>
      </c>
      <c r="E1276">
        <v>9</v>
      </c>
      <c r="F1276" t="s">
        <v>87</v>
      </c>
      <c r="G1276" s="8">
        <v>0.05</v>
      </c>
      <c r="H1276">
        <f>Table1_1[[#This Row],[FTE]]*Table1_1[[#This Row],[VALUE]]</f>
        <v>0.15000000000000002</v>
      </c>
    </row>
    <row r="1277" spans="1:8" hidden="1" x14ac:dyDescent="0.35">
      <c r="A1277" t="s">
        <v>76</v>
      </c>
      <c r="B1277" t="s">
        <v>87</v>
      </c>
      <c r="C1277" t="s">
        <v>79</v>
      </c>
      <c r="D1277">
        <v>3</v>
      </c>
      <c r="E1277">
        <v>9</v>
      </c>
      <c r="F1277" t="s">
        <v>105</v>
      </c>
      <c r="G1277" s="2">
        <v>1.4999999999999999E-2</v>
      </c>
      <c r="H1277">
        <f>Table1_1[[#This Row],[FTE]]*Table1_1[[#This Row],[VALUE]]</f>
        <v>4.4999999999999998E-2</v>
      </c>
    </row>
    <row r="1278" spans="1:8" hidden="1" x14ac:dyDescent="0.35">
      <c r="A1278" t="s">
        <v>76</v>
      </c>
      <c r="B1278" t="s">
        <v>87</v>
      </c>
      <c r="C1278" t="s">
        <v>79</v>
      </c>
      <c r="D1278">
        <v>3</v>
      </c>
      <c r="E1278">
        <v>9</v>
      </c>
      <c r="F1278" t="s">
        <v>106</v>
      </c>
      <c r="G1278" s="2">
        <v>0.85</v>
      </c>
      <c r="H1278">
        <f>Table1_1[[#This Row],[FTE]]*Table1_1[[#This Row],[VALUE]]</f>
        <v>2.5499999999999998</v>
      </c>
    </row>
    <row r="1279" spans="1:8" x14ac:dyDescent="0.35">
      <c r="A1279" t="s">
        <v>76</v>
      </c>
      <c r="B1279" t="s">
        <v>87</v>
      </c>
      <c r="C1279" t="s">
        <v>79</v>
      </c>
      <c r="D1279">
        <v>3</v>
      </c>
      <c r="E1279">
        <v>9</v>
      </c>
      <c r="F1279" t="s">
        <v>107</v>
      </c>
      <c r="G1279" s="8">
        <v>0</v>
      </c>
      <c r="H1279">
        <f>Table1_1[[#This Row],[FTE]]*Table1_1[[#This Row],[VALUE]]</f>
        <v>0</v>
      </c>
    </row>
    <row r="1280" spans="1:8" hidden="1" x14ac:dyDescent="0.35">
      <c r="A1280" t="s">
        <v>76</v>
      </c>
      <c r="B1280" t="s">
        <v>87</v>
      </c>
      <c r="C1280" t="s">
        <v>79</v>
      </c>
      <c r="D1280">
        <v>3</v>
      </c>
      <c r="E1280">
        <v>10</v>
      </c>
      <c r="F1280" t="s">
        <v>103</v>
      </c>
      <c r="G1280" s="2">
        <v>1139.6500000000001</v>
      </c>
      <c r="H1280">
        <f>Table1_1[[#This Row],[FTE]]*Table1_1[[#This Row],[VALUE]]</f>
        <v>3418.9500000000003</v>
      </c>
    </row>
    <row r="1281" spans="1:8" hidden="1" x14ac:dyDescent="0.35">
      <c r="A1281" t="s">
        <v>76</v>
      </c>
      <c r="B1281" t="s">
        <v>87</v>
      </c>
      <c r="C1281" t="s">
        <v>79</v>
      </c>
      <c r="D1281">
        <v>3</v>
      </c>
      <c r="E1281">
        <v>10</v>
      </c>
      <c r="F1281" t="s">
        <v>104</v>
      </c>
      <c r="G1281" s="2">
        <v>44990</v>
      </c>
      <c r="H1281">
        <f>Table1_1[[#This Row],[FTE]]*Table1_1[[#This Row],[VALUE]]</f>
        <v>134970</v>
      </c>
    </row>
    <row r="1282" spans="1:8" x14ac:dyDescent="0.35">
      <c r="A1282" t="s">
        <v>76</v>
      </c>
      <c r="B1282" t="s">
        <v>87</v>
      </c>
      <c r="C1282" t="s">
        <v>79</v>
      </c>
      <c r="D1282">
        <v>3</v>
      </c>
      <c r="E1282">
        <v>10</v>
      </c>
      <c r="F1282" t="s">
        <v>87</v>
      </c>
      <c r="G1282" s="8">
        <v>0.05</v>
      </c>
      <c r="H1282">
        <f>Table1_1[[#This Row],[FTE]]*Table1_1[[#This Row],[VALUE]]</f>
        <v>0.15000000000000002</v>
      </c>
    </row>
    <row r="1283" spans="1:8" hidden="1" x14ac:dyDescent="0.35">
      <c r="A1283" t="s">
        <v>76</v>
      </c>
      <c r="B1283" t="s">
        <v>87</v>
      </c>
      <c r="C1283" t="s">
        <v>79</v>
      </c>
      <c r="D1283">
        <v>3</v>
      </c>
      <c r="E1283">
        <v>10</v>
      </c>
      <c r="F1283" t="s">
        <v>105</v>
      </c>
      <c r="G1283" s="2">
        <v>1.4999999999999999E-2</v>
      </c>
      <c r="H1283">
        <f>Table1_1[[#This Row],[FTE]]*Table1_1[[#This Row],[VALUE]]</f>
        <v>4.4999999999999998E-2</v>
      </c>
    </row>
    <row r="1284" spans="1:8" hidden="1" x14ac:dyDescent="0.35">
      <c r="A1284" t="s">
        <v>76</v>
      </c>
      <c r="B1284" t="s">
        <v>87</v>
      </c>
      <c r="C1284" t="s">
        <v>79</v>
      </c>
      <c r="D1284">
        <v>3</v>
      </c>
      <c r="E1284">
        <v>10</v>
      </c>
      <c r="F1284" t="s">
        <v>106</v>
      </c>
      <c r="G1284" s="2">
        <v>0.85</v>
      </c>
      <c r="H1284">
        <f>Table1_1[[#This Row],[FTE]]*Table1_1[[#This Row],[VALUE]]</f>
        <v>2.5499999999999998</v>
      </c>
    </row>
    <row r="1285" spans="1:8" x14ac:dyDescent="0.35">
      <c r="A1285" t="s">
        <v>76</v>
      </c>
      <c r="B1285" t="s">
        <v>87</v>
      </c>
      <c r="C1285" t="s">
        <v>79</v>
      </c>
      <c r="D1285">
        <v>3</v>
      </c>
      <c r="E1285">
        <v>10</v>
      </c>
      <c r="F1285" t="s">
        <v>107</v>
      </c>
      <c r="G1285" s="8">
        <v>0.22500000000000001</v>
      </c>
      <c r="H1285">
        <f>Table1_1[[#This Row],[FTE]]*Table1_1[[#This Row],[VALUE]]</f>
        <v>0.67500000000000004</v>
      </c>
    </row>
    <row r="1286" spans="1:8" hidden="1" x14ac:dyDescent="0.35">
      <c r="A1286" t="s">
        <v>76</v>
      </c>
      <c r="B1286" t="s">
        <v>87</v>
      </c>
      <c r="C1286" t="s">
        <v>79</v>
      </c>
      <c r="D1286">
        <v>3</v>
      </c>
      <c r="E1286">
        <v>11</v>
      </c>
      <c r="F1286" t="s">
        <v>103</v>
      </c>
      <c r="G1286" s="2">
        <v>1142.43</v>
      </c>
      <c r="H1286">
        <f>Table1_1[[#This Row],[FTE]]*Table1_1[[#This Row],[VALUE]]</f>
        <v>3427.29</v>
      </c>
    </row>
    <row r="1287" spans="1:8" hidden="1" x14ac:dyDescent="0.35">
      <c r="A1287" t="s">
        <v>76</v>
      </c>
      <c r="B1287" t="s">
        <v>87</v>
      </c>
      <c r="C1287" t="s">
        <v>79</v>
      </c>
      <c r="D1287">
        <v>3</v>
      </c>
      <c r="E1287">
        <v>11</v>
      </c>
      <c r="F1287" t="s">
        <v>104</v>
      </c>
      <c r="G1287" s="2">
        <v>45100</v>
      </c>
      <c r="H1287">
        <f>Table1_1[[#This Row],[FTE]]*Table1_1[[#This Row],[VALUE]]</f>
        <v>135300</v>
      </c>
    </row>
    <row r="1288" spans="1:8" x14ac:dyDescent="0.35">
      <c r="A1288" t="s">
        <v>76</v>
      </c>
      <c r="B1288" t="s">
        <v>87</v>
      </c>
      <c r="C1288" t="s">
        <v>79</v>
      </c>
      <c r="D1288">
        <v>3</v>
      </c>
      <c r="E1288">
        <v>11</v>
      </c>
      <c r="F1288" t="s">
        <v>87</v>
      </c>
      <c r="G1288" s="8">
        <v>0.05</v>
      </c>
      <c r="H1288">
        <f>Table1_1[[#This Row],[FTE]]*Table1_1[[#This Row],[VALUE]]</f>
        <v>0.15000000000000002</v>
      </c>
    </row>
    <row r="1289" spans="1:8" hidden="1" x14ac:dyDescent="0.35">
      <c r="A1289" t="s">
        <v>76</v>
      </c>
      <c r="B1289" t="s">
        <v>87</v>
      </c>
      <c r="C1289" t="s">
        <v>79</v>
      </c>
      <c r="D1289">
        <v>3</v>
      </c>
      <c r="E1289">
        <v>11</v>
      </c>
      <c r="F1289" t="s">
        <v>105</v>
      </c>
      <c r="G1289" s="2">
        <v>1.4999999999999999E-2</v>
      </c>
      <c r="H1289">
        <f>Table1_1[[#This Row],[FTE]]*Table1_1[[#This Row],[VALUE]]</f>
        <v>4.4999999999999998E-2</v>
      </c>
    </row>
    <row r="1290" spans="1:8" hidden="1" x14ac:dyDescent="0.35">
      <c r="A1290" t="s">
        <v>76</v>
      </c>
      <c r="B1290" t="s">
        <v>87</v>
      </c>
      <c r="C1290" t="s">
        <v>79</v>
      </c>
      <c r="D1290">
        <v>3</v>
      </c>
      <c r="E1290">
        <v>11</v>
      </c>
      <c r="F1290" t="s">
        <v>106</v>
      </c>
      <c r="G1290" s="2">
        <v>0.85</v>
      </c>
      <c r="H1290">
        <f>Table1_1[[#This Row],[FTE]]*Table1_1[[#This Row],[VALUE]]</f>
        <v>2.5499999999999998</v>
      </c>
    </row>
    <row r="1291" spans="1:8" x14ac:dyDescent="0.35">
      <c r="A1291" t="s">
        <v>76</v>
      </c>
      <c r="B1291" t="s">
        <v>87</v>
      </c>
      <c r="C1291" t="s">
        <v>79</v>
      </c>
      <c r="D1291">
        <v>3</v>
      </c>
      <c r="E1291">
        <v>11</v>
      </c>
      <c r="F1291" t="s">
        <v>107</v>
      </c>
      <c r="G1291" s="8">
        <v>0</v>
      </c>
      <c r="H1291">
        <f>Table1_1[[#This Row],[FTE]]*Table1_1[[#This Row],[VALUE]]</f>
        <v>0</v>
      </c>
    </row>
    <row r="1292" spans="1:8" hidden="1" x14ac:dyDescent="0.35">
      <c r="A1292" t="s">
        <v>76</v>
      </c>
      <c r="B1292" t="s">
        <v>87</v>
      </c>
      <c r="C1292" t="s">
        <v>79</v>
      </c>
      <c r="D1292">
        <v>3</v>
      </c>
      <c r="E1292">
        <v>12</v>
      </c>
      <c r="F1292" t="s">
        <v>103</v>
      </c>
      <c r="G1292" s="2">
        <v>1145.22</v>
      </c>
      <c r="H1292">
        <f>Table1_1[[#This Row],[FTE]]*Table1_1[[#This Row],[VALUE]]</f>
        <v>3435.66</v>
      </c>
    </row>
    <row r="1293" spans="1:8" hidden="1" x14ac:dyDescent="0.35">
      <c r="A1293" t="s">
        <v>76</v>
      </c>
      <c r="B1293" t="s">
        <v>87</v>
      </c>
      <c r="C1293" t="s">
        <v>79</v>
      </c>
      <c r="D1293">
        <v>3</v>
      </c>
      <c r="E1293">
        <v>12</v>
      </c>
      <c r="F1293" t="s">
        <v>104</v>
      </c>
      <c r="G1293" s="2">
        <v>45210</v>
      </c>
      <c r="H1293">
        <f>Table1_1[[#This Row],[FTE]]*Table1_1[[#This Row],[VALUE]]</f>
        <v>135630</v>
      </c>
    </row>
    <row r="1294" spans="1:8" x14ac:dyDescent="0.35">
      <c r="A1294" t="s">
        <v>76</v>
      </c>
      <c r="B1294" t="s">
        <v>87</v>
      </c>
      <c r="C1294" t="s">
        <v>79</v>
      </c>
      <c r="D1294">
        <v>3</v>
      </c>
      <c r="E1294">
        <v>12</v>
      </c>
      <c r="F1294" t="s">
        <v>87</v>
      </c>
      <c r="G1294" s="8">
        <v>0.05</v>
      </c>
      <c r="H1294">
        <f>Table1_1[[#This Row],[FTE]]*Table1_1[[#This Row],[VALUE]]</f>
        <v>0.15000000000000002</v>
      </c>
    </row>
    <row r="1295" spans="1:8" hidden="1" x14ac:dyDescent="0.35">
      <c r="A1295" t="s">
        <v>76</v>
      </c>
      <c r="B1295" t="s">
        <v>87</v>
      </c>
      <c r="C1295" t="s">
        <v>79</v>
      </c>
      <c r="D1295">
        <v>3</v>
      </c>
      <c r="E1295">
        <v>12</v>
      </c>
      <c r="F1295" t="s">
        <v>105</v>
      </c>
      <c r="G1295" s="2">
        <v>1.4999999999999999E-2</v>
      </c>
      <c r="H1295">
        <f>Table1_1[[#This Row],[FTE]]*Table1_1[[#This Row],[VALUE]]</f>
        <v>4.4999999999999998E-2</v>
      </c>
    </row>
    <row r="1296" spans="1:8" hidden="1" x14ac:dyDescent="0.35">
      <c r="A1296" t="s">
        <v>76</v>
      </c>
      <c r="B1296" t="s">
        <v>87</v>
      </c>
      <c r="C1296" t="s">
        <v>79</v>
      </c>
      <c r="D1296">
        <v>3</v>
      </c>
      <c r="E1296">
        <v>12</v>
      </c>
      <c r="F1296" t="s">
        <v>106</v>
      </c>
      <c r="G1296" s="2">
        <v>0.85</v>
      </c>
      <c r="H1296">
        <f>Table1_1[[#This Row],[FTE]]*Table1_1[[#This Row],[VALUE]]</f>
        <v>2.5499999999999998</v>
      </c>
    </row>
    <row r="1297" spans="1:8" x14ac:dyDescent="0.35">
      <c r="A1297" t="s">
        <v>76</v>
      </c>
      <c r="B1297" t="s">
        <v>87</v>
      </c>
      <c r="C1297" t="s">
        <v>79</v>
      </c>
      <c r="D1297">
        <v>3</v>
      </c>
      <c r="E1297">
        <v>12</v>
      </c>
      <c r="F1297" t="s">
        <v>107</v>
      </c>
      <c r="G1297" s="8">
        <v>0</v>
      </c>
      <c r="H1297">
        <f>Table1_1[[#This Row],[FTE]]*Table1_1[[#This Row],[VALUE]]</f>
        <v>0</v>
      </c>
    </row>
    <row r="1298" spans="1:8" hidden="1" x14ac:dyDescent="0.35">
      <c r="A1298" t="s">
        <v>76</v>
      </c>
      <c r="B1298" t="s">
        <v>87</v>
      </c>
      <c r="C1298" t="s">
        <v>80</v>
      </c>
      <c r="D1298">
        <v>5</v>
      </c>
      <c r="E1298">
        <v>1</v>
      </c>
      <c r="F1298" t="s">
        <v>103</v>
      </c>
      <c r="G1298" s="2">
        <v>1153.8</v>
      </c>
      <c r="H1298">
        <f>Table1_1[[#This Row],[FTE]]*Table1_1[[#This Row],[VALUE]]</f>
        <v>5769</v>
      </c>
    </row>
    <row r="1299" spans="1:8" hidden="1" x14ac:dyDescent="0.35">
      <c r="A1299" t="s">
        <v>76</v>
      </c>
      <c r="B1299" t="s">
        <v>87</v>
      </c>
      <c r="C1299" t="s">
        <v>80</v>
      </c>
      <c r="D1299">
        <v>5</v>
      </c>
      <c r="E1299">
        <v>1</v>
      </c>
      <c r="F1299" t="s">
        <v>104</v>
      </c>
      <c r="G1299" s="2">
        <v>48000</v>
      </c>
      <c r="H1299">
        <f>Table1_1[[#This Row],[FTE]]*Table1_1[[#This Row],[VALUE]]</f>
        <v>240000</v>
      </c>
    </row>
    <row r="1300" spans="1:8" hidden="1" x14ac:dyDescent="0.35">
      <c r="A1300" t="s">
        <v>76</v>
      </c>
      <c r="B1300" t="s">
        <v>87</v>
      </c>
      <c r="C1300" t="s">
        <v>80</v>
      </c>
      <c r="D1300">
        <v>5</v>
      </c>
      <c r="E1300">
        <v>1</v>
      </c>
      <c r="F1300" t="s">
        <v>87</v>
      </c>
      <c r="G1300" s="8">
        <v>0.01</v>
      </c>
      <c r="H1300">
        <f>Table1_1[[#This Row],[FTE]]*Table1_1[[#This Row],[VALUE]]</f>
        <v>0.05</v>
      </c>
    </row>
    <row r="1301" spans="1:8" hidden="1" x14ac:dyDescent="0.35">
      <c r="A1301" t="s">
        <v>76</v>
      </c>
      <c r="B1301" t="s">
        <v>87</v>
      </c>
      <c r="C1301" t="s">
        <v>80</v>
      </c>
      <c r="D1301">
        <v>5</v>
      </c>
      <c r="E1301">
        <v>1</v>
      </c>
      <c r="F1301" t="s">
        <v>105</v>
      </c>
      <c r="G1301" s="2">
        <v>1.4999999999999999E-2</v>
      </c>
      <c r="H1301">
        <f>Table1_1[[#This Row],[FTE]]*Table1_1[[#This Row],[VALUE]]</f>
        <v>7.4999999999999997E-2</v>
      </c>
    </row>
    <row r="1302" spans="1:8" hidden="1" x14ac:dyDescent="0.35">
      <c r="A1302" t="s">
        <v>76</v>
      </c>
      <c r="B1302" t="s">
        <v>87</v>
      </c>
      <c r="C1302" t="s">
        <v>80</v>
      </c>
      <c r="D1302">
        <v>5</v>
      </c>
      <c r="E1302">
        <v>1</v>
      </c>
      <c r="F1302" t="s">
        <v>106</v>
      </c>
      <c r="G1302" s="2">
        <v>0.85</v>
      </c>
      <c r="H1302">
        <f>Table1_1[[#This Row],[FTE]]*Table1_1[[#This Row],[VALUE]]</f>
        <v>4.25</v>
      </c>
    </row>
    <row r="1303" spans="1:8" hidden="1" x14ac:dyDescent="0.35">
      <c r="A1303" t="s">
        <v>76</v>
      </c>
      <c r="B1303" t="s">
        <v>87</v>
      </c>
      <c r="C1303" t="s">
        <v>80</v>
      </c>
      <c r="D1303">
        <v>5</v>
      </c>
      <c r="E1303">
        <v>1</v>
      </c>
      <c r="F1303" t="s">
        <v>107</v>
      </c>
      <c r="G1303" s="8">
        <v>0.26</v>
      </c>
      <c r="H1303">
        <f>Table1_1[[#This Row],[FTE]]*Table1_1[[#This Row],[VALUE]]</f>
        <v>1.3</v>
      </c>
    </row>
    <row r="1304" spans="1:8" hidden="1" x14ac:dyDescent="0.35">
      <c r="A1304" t="s">
        <v>76</v>
      </c>
      <c r="B1304" t="s">
        <v>87</v>
      </c>
      <c r="C1304" t="s">
        <v>80</v>
      </c>
      <c r="D1304">
        <v>5</v>
      </c>
      <c r="E1304">
        <v>2</v>
      </c>
      <c r="F1304" t="s">
        <v>103</v>
      </c>
      <c r="G1304" s="2">
        <v>1156.68</v>
      </c>
      <c r="H1304">
        <f>Table1_1[[#This Row],[FTE]]*Table1_1[[#This Row],[VALUE]]</f>
        <v>5783.4000000000005</v>
      </c>
    </row>
    <row r="1305" spans="1:8" hidden="1" x14ac:dyDescent="0.35">
      <c r="A1305" t="s">
        <v>76</v>
      </c>
      <c r="B1305" t="s">
        <v>87</v>
      </c>
      <c r="C1305" t="s">
        <v>80</v>
      </c>
      <c r="D1305">
        <v>5</v>
      </c>
      <c r="E1305">
        <v>2</v>
      </c>
      <c r="F1305" t="s">
        <v>104</v>
      </c>
      <c r="G1305" s="2">
        <v>48120</v>
      </c>
      <c r="H1305">
        <f>Table1_1[[#This Row],[FTE]]*Table1_1[[#This Row],[VALUE]]</f>
        <v>240600</v>
      </c>
    </row>
    <row r="1306" spans="1:8" x14ac:dyDescent="0.35">
      <c r="A1306" t="s">
        <v>76</v>
      </c>
      <c r="B1306" t="s">
        <v>87</v>
      </c>
      <c r="C1306" t="s">
        <v>80</v>
      </c>
      <c r="D1306">
        <v>5</v>
      </c>
      <c r="E1306">
        <v>2</v>
      </c>
      <c r="F1306" t="s">
        <v>87</v>
      </c>
      <c r="G1306" s="8">
        <v>0.01</v>
      </c>
      <c r="H1306">
        <f>Table1_1[[#This Row],[FTE]]*Table1_1[[#This Row],[VALUE]]</f>
        <v>0.05</v>
      </c>
    </row>
    <row r="1307" spans="1:8" hidden="1" x14ac:dyDescent="0.35">
      <c r="A1307" t="s">
        <v>76</v>
      </c>
      <c r="B1307" t="s">
        <v>87</v>
      </c>
      <c r="C1307" t="s">
        <v>80</v>
      </c>
      <c r="D1307">
        <v>5</v>
      </c>
      <c r="E1307">
        <v>2</v>
      </c>
      <c r="F1307" t="s">
        <v>105</v>
      </c>
      <c r="G1307" s="2">
        <v>1.4999999999999999E-2</v>
      </c>
      <c r="H1307">
        <f>Table1_1[[#This Row],[FTE]]*Table1_1[[#This Row],[VALUE]]</f>
        <v>7.4999999999999997E-2</v>
      </c>
    </row>
    <row r="1308" spans="1:8" hidden="1" x14ac:dyDescent="0.35">
      <c r="A1308" t="s">
        <v>76</v>
      </c>
      <c r="B1308" t="s">
        <v>87</v>
      </c>
      <c r="C1308" t="s">
        <v>80</v>
      </c>
      <c r="D1308">
        <v>5</v>
      </c>
      <c r="E1308">
        <v>2</v>
      </c>
      <c r="F1308" t="s">
        <v>106</v>
      </c>
      <c r="G1308" s="2">
        <v>0.85</v>
      </c>
      <c r="H1308">
        <f>Table1_1[[#This Row],[FTE]]*Table1_1[[#This Row],[VALUE]]</f>
        <v>4.25</v>
      </c>
    </row>
    <row r="1309" spans="1:8" x14ac:dyDescent="0.35">
      <c r="A1309" t="s">
        <v>76</v>
      </c>
      <c r="B1309" t="s">
        <v>87</v>
      </c>
      <c r="C1309" t="s">
        <v>80</v>
      </c>
      <c r="D1309">
        <v>5</v>
      </c>
      <c r="E1309">
        <v>2</v>
      </c>
      <c r="F1309" t="s">
        <v>107</v>
      </c>
      <c r="G1309" s="8">
        <v>0</v>
      </c>
      <c r="H1309">
        <f>Table1_1[[#This Row],[FTE]]*Table1_1[[#This Row],[VALUE]]</f>
        <v>0</v>
      </c>
    </row>
    <row r="1310" spans="1:8" hidden="1" x14ac:dyDescent="0.35">
      <c r="A1310" t="s">
        <v>76</v>
      </c>
      <c r="B1310" t="s">
        <v>87</v>
      </c>
      <c r="C1310" t="s">
        <v>80</v>
      </c>
      <c r="D1310">
        <v>5</v>
      </c>
      <c r="E1310">
        <v>3</v>
      </c>
      <c r="F1310" t="s">
        <v>103</v>
      </c>
      <c r="G1310" s="2">
        <v>1159.57</v>
      </c>
      <c r="H1310">
        <f>Table1_1[[#This Row],[FTE]]*Table1_1[[#This Row],[VALUE]]</f>
        <v>5797.8499999999995</v>
      </c>
    </row>
    <row r="1311" spans="1:8" hidden="1" x14ac:dyDescent="0.35">
      <c r="A1311" t="s">
        <v>76</v>
      </c>
      <c r="B1311" t="s">
        <v>87</v>
      </c>
      <c r="C1311" t="s">
        <v>80</v>
      </c>
      <c r="D1311">
        <v>5</v>
      </c>
      <c r="E1311">
        <v>3</v>
      </c>
      <c r="F1311" t="s">
        <v>104</v>
      </c>
      <c r="G1311" s="2">
        <v>48240</v>
      </c>
      <c r="H1311">
        <f>Table1_1[[#This Row],[FTE]]*Table1_1[[#This Row],[VALUE]]</f>
        <v>241200</v>
      </c>
    </row>
    <row r="1312" spans="1:8" x14ac:dyDescent="0.35">
      <c r="A1312" t="s">
        <v>76</v>
      </c>
      <c r="B1312" t="s">
        <v>87</v>
      </c>
      <c r="C1312" t="s">
        <v>80</v>
      </c>
      <c r="D1312">
        <v>5</v>
      </c>
      <c r="E1312">
        <v>3</v>
      </c>
      <c r="F1312" t="s">
        <v>87</v>
      </c>
      <c r="G1312" s="8">
        <v>0.01</v>
      </c>
      <c r="H1312">
        <f>Table1_1[[#This Row],[FTE]]*Table1_1[[#This Row],[VALUE]]</f>
        <v>0.05</v>
      </c>
    </row>
    <row r="1313" spans="1:8" hidden="1" x14ac:dyDescent="0.35">
      <c r="A1313" t="s">
        <v>76</v>
      </c>
      <c r="B1313" t="s">
        <v>87</v>
      </c>
      <c r="C1313" t="s">
        <v>80</v>
      </c>
      <c r="D1313">
        <v>5</v>
      </c>
      <c r="E1313">
        <v>3</v>
      </c>
      <c r="F1313" t="s">
        <v>105</v>
      </c>
      <c r="G1313" s="2">
        <v>1.4999999999999999E-2</v>
      </c>
      <c r="H1313">
        <f>Table1_1[[#This Row],[FTE]]*Table1_1[[#This Row],[VALUE]]</f>
        <v>7.4999999999999997E-2</v>
      </c>
    </row>
    <row r="1314" spans="1:8" hidden="1" x14ac:dyDescent="0.35">
      <c r="A1314" t="s">
        <v>76</v>
      </c>
      <c r="B1314" t="s">
        <v>87</v>
      </c>
      <c r="C1314" t="s">
        <v>80</v>
      </c>
      <c r="D1314">
        <v>5</v>
      </c>
      <c r="E1314">
        <v>3</v>
      </c>
      <c r="F1314" t="s">
        <v>106</v>
      </c>
      <c r="G1314" s="2">
        <v>0.85</v>
      </c>
      <c r="H1314">
        <f>Table1_1[[#This Row],[FTE]]*Table1_1[[#This Row],[VALUE]]</f>
        <v>4.25</v>
      </c>
    </row>
    <row r="1315" spans="1:8" x14ac:dyDescent="0.35">
      <c r="A1315" t="s">
        <v>76</v>
      </c>
      <c r="B1315" t="s">
        <v>87</v>
      </c>
      <c r="C1315" t="s">
        <v>80</v>
      </c>
      <c r="D1315">
        <v>5</v>
      </c>
      <c r="E1315">
        <v>3</v>
      </c>
      <c r="F1315" t="s">
        <v>107</v>
      </c>
      <c r="G1315" s="8">
        <v>0</v>
      </c>
      <c r="H1315">
        <f>Table1_1[[#This Row],[FTE]]*Table1_1[[#This Row],[VALUE]]</f>
        <v>0</v>
      </c>
    </row>
    <row r="1316" spans="1:8" hidden="1" x14ac:dyDescent="0.35">
      <c r="A1316" t="s">
        <v>76</v>
      </c>
      <c r="B1316" t="s">
        <v>87</v>
      </c>
      <c r="C1316" t="s">
        <v>80</v>
      </c>
      <c r="D1316">
        <v>5</v>
      </c>
      <c r="E1316">
        <v>4</v>
      </c>
      <c r="F1316" t="s">
        <v>103</v>
      </c>
      <c r="G1316" s="2">
        <v>1162.45</v>
      </c>
      <c r="H1316">
        <f>Table1_1[[#This Row],[FTE]]*Table1_1[[#This Row],[VALUE]]</f>
        <v>5812.25</v>
      </c>
    </row>
    <row r="1317" spans="1:8" hidden="1" x14ac:dyDescent="0.35">
      <c r="A1317" t="s">
        <v>76</v>
      </c>
      <c r="B1317" t="s">
        <v>87</v>
      </c>
      <c r="C1317" t="s">
        <v>80</v>
      </c>
      <c r="D1317">
        <v>5</v>
      </c>
      <c r="E1317">
        <v>4</v>
      </c>
      <c r="F1317" t="s">
        <v>104</v>
      </c>
      <c r="G1317" s="2">
        <v>48360</v>
      </c>
      <c r="H1317">
        <f>Table1_1[[#This Row],[FTE]]*Table1_1[[#This Row],[VALUE]]</f>
        <v>241800</v>
      </c>
    </row>
    <row r="1318" spans="1:8" x14ac:dyDescent="0.35">
      <c r="A1318" t="s">
        <v>76</v>
      </c>
      <c r="B1318" t="s">
        <v>87</v>
      </c>
      <c r="C1318" t="s">
        <v>80</v>
      </c>
      <c r="D1318">
        <v>5</v>
      </c>
      <c r="E1318">
        <v>4</v>
      </c>
      <c r="F1318" t="s">
        <v>87</v>
      </c>
      <c r="G1318" s="8">
        <v>0.01</v>
      </c>
      <c r="H1318">
        <f>Table1_1[[#This Row],[FTE]]*Table1_1[[#This Row],[VALUE]]</f>
        <v>0.05</v>
      </c>
    </row>
    <row r="1319" spans="1:8" hidden="1" x14ac:dyDescent="0.35">
      <c r="A1319" t="s">
        <v>76</v>
      </c>
      <c r="B1319" t="s">
        <v>87</v>
      </c>
      <c r="C1319" t="s">
        <v>80</v>
      </c>
      <c r="D1319">
        <v>5</v>
      </c>
      <c r="E1319">
        <v>4</v>
      </c>
      <c r="F1319" t="s">
        <v>105</v>
      </c>
      <c r="G1319" s="2">
        <v>1.4999999999999999E-2</v>
      </c>
      <c r="H1319">
        <f>Table1_1[[#This Row],[FTE]]*Table1_1[[#This Row],[VALUE]]</f>
        <v>7.4999999999999997E-2</v>
      </c>
    </row>
    <row r="1320" spans="1:8" hidden="1" x14ac:dyDescent="0.35">
      <c r="A1320" t="s">
        <v>76</v>
      </c>
      <c r="B1320" t="s">
        <v>87</v>
      </c>
      <c r="C1320" t="s">
        <v>80</v>
      </c>
      <c r="D1320">
        <v>5</v>
      </c>
      <c r="E1320">
        <v>4</v>
      </c>
      <c r="F1320" t="s">
        <v>106</v>
      </c>
      <c r="G1320" s="2">
        <v>0.85</v>
      </c>
      <c r="H1320">
        <f>Table1_1[[#This Row],[FTE]]*Table1_1[[#This Row],[VALUE]]</f>
        <v>4.25</v>
      </c>
    </row>
    <row r="1321" spans="1:8" x14ac:dyDescent="0.35">
      <c r="A1321" t="s">
        <v>76</v>
      </c>
      <c r="B1321" t="s">
        <v>87</v>
      </c>
      <c r="C1321" t="s">
        <v>80</v>
      </c>
      <c r="D1321">
        <v>5</v>
      </c>
      <c r="E1321">
        <v>4</v>
      </c>
      <c r="F1321" t="s">
        <v>107</v>
      </c>
      <c r="G1321" s="8">
        <v>0</v>
      </c>
      <c r="H1321">
        <f>Table1_1[[#This Row],[FTE]]*Table1_1[[#This Row],[VALUE]]</f>
        <v>0</v>
      </c>
    </row>
    <row r="1322" spans="1:8" hidden="1" x14ac:dyDescent="0.35">
      <c r="A1322" t="s">
        <v>76</v>
      </c>
      <c r="B1322" t="s">
        <v>87</v>
      </c>
      <c r="C1322" t="s">
        <v>80</v>
      </c>
      <c r="D1322">
        <v>5</v>
      </c>
      <c r="E1322">
        <v>5</v>
      </c>
      <c r="F1322" t="s">
        <v>103</v>
      </c>
      <c r="G1322" s="2">
        <v>1165.3399999999999</v>
      </c>
      <c r="H1322">
        <f>Table1_1[[#This Row],[FTE]]*Table1_1[[#This Row],[VALUE]]</f>
        <v>5826.7</v>
      </c>
    </row>
    <row r="1323" spans="1:8" hidden="1" x14ac:dyDescent="0.35">
      <c r="A1323" t="s">
        <v>76</v>
      </c>
      <c r="B1323" t="s">
        <v>87</v>
      </c>
      <c r="C1323" t="s">
        <v>80</v>
      </c>
      <c r="D1323">
        <v>5</v>
      </c>
      <c r="E1323">
        <v>5</v>
      </c>
      <c r="F1323" t="s">
        <v>104</v>
      </c>
      <c r="G1323" s="2">
        <v>48480</v>
      </c>
      <c r="H1323">
        <f>Table1_1[[#This Row],[FTE]]*Table1_1[[#This Row],[VALUE]]</f>
        <v>242400</v>
      </c>
    </row>
    <row r="1324" spans="1:8" x14ac:dyDescent="0.35">
      <c r="A1324" t="s">
        <v>76</v>
      </c>
      <c r="B1324" t="s">
        <v>87</v>
      </c>
      <c r="C1324" t="s">
        <v>80</v>
      </c>
      <c r="D1324">
        <v>5</v>
      </c>
      <c r="E1324">
        <v>5</v>
      </c>
      <c r="F1324" t="s">
        <v>87</v>
      </c>
      <c r="G1324" s="8">
        <v>0.01</v>
      </c>
      <c r="H1324">
        <f>Table1_1[[#This Row],[FTE]]*Table1_1[[#This Row],[VALUE]]</f>
        <v>0.05</v>
      </c>
    </row>
    <row r="1325" spans="1:8" hidden="1" x14ac:dyDescent="0.35">
      <c r="A1325" t="s">
        <v>76</v>
      </c>
      <c r="B1325" t="s">
        <v>87</v>
      </c>
      <c r="C1325" t="s">
        <v>80</v>
      </c>
      <c r="D1325">
        <v>5</v>
      </c>
      <c r="E1325">
        <v>5</v>
      </c>
      <c r="F1325" t="s">
        <v>105</v>
      </c>
      <c r="G1325" s="2">
        <v>1.4999999999999999E-2</v>
      </c>
      <c r="H1325">
        <f>Table1_1[[#This Row],[FTE]]*Table1_1[[#This Row],[VALUE]]</f>
        <v>7.4999999999999997E-2</v>
      </c>
    </row>
    <row r="1326" spans="1:8" hidden="1" x14ac:dyDescent="0.35">
      <c r="A1326" t="s">
        <v>76</v>
      </c>
      <c r="B1326" t="s">
        <v>87</v>
      </c>
      <c r="C1326" t="s">
        <v>80</v>
      </c>
      <c r="D1326">
        <v>5</v>
      </c>
      <c r="E1326">
        <v>5</v>
      </c>
      <c r="F1326" t="s">
        <v>106</v>
      </c>
      <c r="G1326" s="2">
        <v>0.85</v>
      </c>
      <c r="H1326">
        <f>Table1_1[[#This Row],[FTE]]*Table1_1[[#This Row],[VALUE]]</f>
        <v>4.25</v>
      </c>
    </row>
    <row r="1327" spans="1:8" x14ac:dyDescent="0.35">
      <c r="A1327" t="s">
        <v>76</v>
      </c>
      <c r="B1327" t="s">
        <v>87</v>
      </c>
      <c r="C1327" t="s">
        <v>80</v>
      </c>
      <c r="D1327">
        <v>5</v>
      </c>
      <c r="E1327">
        <v>5</v>
      </c>
      <c r="F1327" t="s">
        <v>107</v>
      </c>
      <c r="G1327" s="8">
        <v>0</v>
      </c>
      <c r="H1327">
        <f>Table1_1[[#This Row],[FTE]]*Table1_1[[#This Row],[VALUE]]</f>
        <v>0</v>
      </c>
    </row>
    <row r="1328" spans="1:8" hidden="1" x14ac:dyDescent="0.35">
      <c r="A1328" t="s">
        <v>76</v>
      </c>
      <c r="B1328" t="s">
        <v>87</v>
      </c>
      <c r="C1328" t="s">
        <v>80</v>
      </c>
      <c r="D1328">
        <v>5</v>
      </c>
      <c r="E1328">
        <v>6</v>
      </c>
      <c r="F1328" t="s">
        <v>103</v>
      </c>
      <c r="G1328" s="2">
        <v>1168.22</v>
      </c>
      <c r="H1328">
        <f>Table1_1[[#This Row],[FTE]]*Table1_1[[#This Row],[VALUE]]</f>
        <v>5841.1</v>
      </c>
    </row>
    <row r="1329" spans="1:8" hidden="1" x14ac:dyDescent="0.35">
      <c r="A1329" t="s">
        <v>76</v>
      </c>
      <c r="B1329" t="s">
        <v>87</v>
      </c>
      <c r="C1329" t="s">
        <v>80</v>
      </c>
      <c r="D1329">
        <v>5</v>
      </c>
      <c r="E1329">
        <v>6</v>
      </c>
      <c r="F1329" t="s">
        <v>104</v>
      </c>
      <c r="G1329" s="2">
        <v>48600</v>
      </c>
      <c r="H1329">
        <f>Table1_1[[#This Row],[FTE]]*Table1_1[[#This Row],[VALUE]]</f>
        <v>243000</v>
      </c>
    </row>
    <row r="1330" spans="1:8" x14ac:dyDescent="0.35">
      <c r="A1330" t="s">
        <v>76</v>
      </c>
      <c r="B1330" t="s">
        <v>87</v>
      </c>
      <c r="C1330" t="s">
        <v>80</v>
      </c>
      <c r="D1330">
        <v>5</v>
      </c>
      <c r="E1330">
        <v>6</v>
      </c>
      <c r="F1330" t="s">
        <v>87</v>
      </c>
      <c r="G1330" s="8">
        <v>0.01</v>
      </c>
      <c r="H1330">
        <f>Table1_1[[#This Row],[FTE]]*Table1_1[[#This Row],[VALUE]]</f>
        <v>0.05</v>
      </c>
    </row>
    <row r="1331" spans="1:8" hidden="1" x14ac:dyDescent="0.35">
      <c r="A1331" t="s">
        <v>76</v>
      </c>
      <c r="B1331" t="s">
        <v>87</v>
      </c>
      <c r="C1331" t="s">
        <v>80</v>
      </c>
      <c r="D1331">
        <v>5</v>
      </c>
      <c r="E1331">
        <v>6</v>
      </c>
      <c r="F1331" t="s">
        <v>105</v>
      </c>
      <c r="G1331" s="2">
        <v>1.4999999999999999E-2</v>
      </c>
      <c r="H1331">
        <f>Table1_1[[#This Row],[FTE]]*Table1_1[[#This Row],[VALUE]]</f>
        <v>7.4999999999999997E-2</v>
      </c>
    </row>
    <row r="1332" spans="1:8" hidden="1" x14ac:dyDescent="0.35">
      <c r="A1332" t="s">
        <v>76</v>
      </c>
      <c r="B1332" t="s">
        <v>87</v>
      </c>
      <c r="C1332" t="s">
        <v>80</v>
      </c>
      <c r="D1332">
        <v>5</v>
      </c>
      <c r="E1332">
        <v>6</v>
      </c>
      <c r="F1332" t="s">
        <v>106</v>
      </c>
      <c r="G1332" s="2">
        <v>0.85</v>
      </c>
      <c r="H1332">
        <f>Table1_1[[#This Row],[FTE]]*Table1_1[[#This Row],[VALUE]]</f>
        <v>4.25</v>
      </c>
    </row>
    <row r="1333" spans="1:8" x14ac:dyDescent="0.35">
      <c r="A1333" t="s">
        <v>76</v>
      </c>
      <c r="B1333" t="s">
        <v>87</v>
      </c>
      <c r="C1333" t="s">
        <v>80</v>
      </c>
      <c r="D1333">
        <v>5</v>
      </c>
      <c r="E1333">
        <v>6</v>
      </c>
      <c r="F1333" t="s">
        <v>107</v>
      </c>
      <c r="G1333" s="8">
        <v>0</v>
      </c>
      <c r="H1333">
        <f>Table1_1[[#This Row],[FTE]]*Table1_1[[#This Row],[VALUE]]</f>
        <v>0</v>
      </c>
    </row>
    <row r="1334" spans="1:8" hidden="1" x14ac:dyDescent="0.35">
      <c r="A1334" t="s">
        <v>76</v>
      </c>
      <c r="B1334" t="s">
        <v>87</v>
      </c>
      <c r="C1334" t="s">
        <v>80</v>
      </c>
      <c r="D1334">
        <v>5</v>
      </c>
      <c r="E1334">
        <v>7</v>
      </c>
      <c r="F1334" t="s">
        <v>103</v>
      </c>
      <c r="G1334" s="2">
        <v>1171.1099999999999</v>
      </c>
      <c r="H1334">
        <f>Table1_1[[#This Row],[FTE]]*Table1_1[[#This Row],[VALUE]]</f>
        <v>5855.5499999999993</v>
      </c>
    </row>
    <row r="1335" spans="1:8" hidden="1" x14ac:dyDescent="0.35">
      <c r="A1335" t="s">
        <v>76</v>
      </c>
      <c r="B1335" t="s">
        <v>87</v>
      </c>
      <c r="C1335" t="s">
        <v>80</v>
      </c>
      <c r="D1335">
        <v>5</v>
      </c>
      <c r="E1335">
        <v>7</v>
      </c>
      <c r="F1335" t="s">
        <v>104</v>
      </c>
      <c r="G1335" s="2">
        <v>48720</v>
      </c>
      <c r="H1335">
        <f>Table1_1[[#This Row],[FTE]]*Table1_1[[#This Row],[VALUE]]</f>
        <v>243600</v>
      </c>
    </row>
    <row r="1336" spans="1:8" hidden="1" x14ac:dyDescent="0.35">
      <c r="A1336" t="s">
        <v>76</v>
      </c>
      <c r="B1336" t="s">
        <v>87</v>
      </c>
      <c r="C1336" t="s">
        <v>80</v>
      </c>
      <c r="D1336">
        <v>5</v>
      </c>
      <c r="E1336">
        <v>7</v>
      </c>
      <c r="F1336" t="s">
        <v>87</v>
      </c>
      <c r="G1336" s="8">
        <v>0.01</v>
      </c>
      <c r="H1336">
        <f>Table1_1[[#This Row],[FTE]]*Table1_1[[#This Row],[VALUE]]</f>
        <v>0.05</v>
      </c>
    </row>
    <row r="1337" spans="1:8" hidden="1" x14ac:dyDescent="0.35">
      <c r="A1337" t="s">
        <v>76</v>
      </c>
      <c r="B1337" t="s">
        <v>87</v>
      </c>
      <c r="C1337" t="s">
        <v>80</v>
      </c>
      <c r="D1337">
        <v>5</v>
      </c>
      <c r="E1337">
        <v>7</v>
      </c>
      <c r="F1337" t="s">
        <v>105</v>
      </c>
      <c r="G1337" s="2">
        <v>1.4999999999999999E-2</v>
      </c>
      <c r="H1337">
        <f>Table1_1[[#This Row],[FTE]]*Table1_1[[#This Row],[VALUE]]</f>
        <v>7.4999999999999997E-2</v>
      </c>
    </row>
    <row r="1338" spans="1:8" hidden="1" x14ac:dyDescent="0.35">
      <c r="A1338" t="s">
        <v>76</v>
      </c>
      <c r="B1338" t="s">
        <v>87</v>
      </c>
      <c r="C1338" t="s">
        <v>80</v>
      </c>
      <c r="D1338">
        <v>5</v>
      </c>
      <c r="E1338">
        <v>7</v>
      </c>
      <c r="F1338" t="s">
        <v>106</v>
      </c>
      <c r="G1338" s="2">
        <v>0.85</v>
      </c>
      <c r="H1338">
        <f>Table1_1[[#This Row],[FTE]]*Table1_1[[#This Row],[VALUE]]</f>
        <v>4.25</v>
      </c>
    </row>
    <row r="1339" spans="1:8" hidden="1" x14ac:dyDescent="0.35">
      <c r="A1339" t="s">
        <v>76</v>
      </c>
      <c r="B1339" t="s">
        <v>87</v>
      </c>
      <c r="C1339" t="s">
        <v>80</v>
      </c>
      <c r="D1339">
        <v>5</v>
      </c>
      <c r="E1339">
        <v>7</v>
      </c>
      <c r="F1339" t="s">
        <v>107</v>
      </c>
      <c r="G1339" s="8">
        <v>0.26</v>
      </c>
      <c r="H1339">
        <f>Table1_1[[#This Row],[FTE]]*Table1_1[[#This Row],[VALUE]]</f>
        <v>1.3</v>
      </c>
    </row>
    <row r="1340" spans="1:8" hidden="1" x14ac:dyDescent="0.35">
      <c r="A1340" t="s">
        <v>76</v>
      </c>
      <c r="B1340" t="s">
        <v>87</v>
      </c>
      <c r="C1340" t="s">
        <v>80</v>
      </c>
      <c r="D1340">
        <v>5</v>
      </c>
      <c r="E1340">
        <v>8</v>
      </c>
      <c r="F1340" t="s">
        <v>103</v>
      </c>
      <c r="G1340" s="2">
        <v>1173.99</v>
      </c>
      <c r="H1340">
        <f>Table1_1[[#This Row],[FTE]]*Table1_1[[#This Row],[VALUE]]</f>
        <v>5869.95</v>
      </c>
    </row>
    <row r="1341" spans="1:8" hidden="1" x14ac:dyDescent="0.35">
      <c r="A1341" t="s">
        <v>76</v>
      </c>
      <c r="B1341" t="s">
        <v>87</v>
      </c>
      <c r="C1341" t="s">
        <v>80</v>
      </c>
      <c r="D1341">
        <v>5</v>
      </c>
      <c r="E1341">
        <v>8</v>
      </c>
      <c r="F1341" t="s">
        <v>104</v>
      </c>
      <c r="G1341" s="2">
        <v>48840</v>
      </c>
      <c r="H1341">
        <f>Table1_1[[#This Row],[FTE]]*Table1_1[[#This Row],[VALUE]]</f>
        <v>244200</v>
      </c>
    </row>
    <row r="1342" spans="1:8" x14ac:dyDescent="0.35">
      <c r="A1342" t="s">
        <v>76</v>
      </c>
      <c r="B1342" t="s">
        <v>87</v>
      </c>
      <c r="C1342" t="s">
        <v>80</v>
      </c>
      <c r="D1342">
        <v>5</v>
      </c>
      <c r="E1342">
        <v>8</v>
      </c>
      <c r="F1342" t="s">
        <v>87</v>
      </c>
      <c r="G1342" s="8">
        <v>0.01</v>
      </c>
      <c r="H1342">
        <f>Table1_1[[#This Row],[FTE]]*Table1_1[[#This Row],[VALUE]]</f>
        <v>0.05</v>
      </c>
    </row>
    <row r="1343" spans="1:8" hidden="1" x14ac:dyDescent="0.35">
      <c r="A1343" t="s">
        <v>76</v>
      </c>
      <c r="B1343" t="s">
        <v>87</v>
      </c>
      <c r="C1343" t="s">
        <v>80</v>
      </c>
      <c r="D1343">
        <v>5</v>
      </c>
      <c r="E1343">
        <v>8</v>
      </c>
      <c r="F1343" t="s">
        <v>105</v>
      </c>
      <c r="G1343" s="2">
        <v>1.4999999999999999E-2</v>
      </c>
      <c r="H1343">
        <f>Table1_1[[#This Row],[FTE]]*Table1_1[[#This Row],[VALUE]]</f>
        <v>7.4999999999999997E-2</v>
      </c>
    </row>
    <row r="1344" spans="1:8" hidden="1" x14ac:dyDescent="0.35">
      <c r="A1344" t="s">
        <v>76</v>
      </c>
      <c r="B1344" t="s">
        <v>87</v>
      </c>
      <c r="C1344" t="s">
        <v>80</v>
      </c>
      <c r="D1344">
        <v>5</v>
      </c>
      <c r="E1344">
        <v>8</v>
      </c>
      <c r="F1344" t="s">
        <v>106</v>
      </c>
      <c r="G1344" s="2">
        <v>0.85</v>
      </c>
      <c r="H1344">
        <f>Table1_1[[#This Row],[FTE]]*Table1_1[[#This Row],[VALUE]]</f>
        <v>4.25</v>
      </c>
    </row>
    <row r="1345" spans="1:8" x14ac:dyDescent="0.35">
      <c r="A1345" t="s">
        <v>76</v>
      </c>
      <c r="B1345" t="s">
        <v>87</v>
      </c>
      <c r="C1345" t="s">
        <v>80</v>
      </c>
      <c r="D1345">
        <v>5</v>
      </c>
      <c r="E1345">
        <v>8</v>
      </c>
      <c r="F1345" t="s">
        <v>107</v>
      </c>
      <c r="G1345" s="8">
        <v>0</v>
      </c>
      <c r="H1345">
        <f>Table1_1[[#This Row],[FTE]]*Table1_1[[#This Row],[VALUE]]</f>
        <v>0</v>
      </c>
    </row>
    <row r="1346" spans="1:8" hidden="1" x14ac:dyDescent="0.35">
      <c r="A1346" t="s">
        <v>76</v>
      </c>
      <c r="B1346" t="s">
        <v>87</v>
      </c>
      <c r="C1346" t="s">
        <v>80</v>
      </c>
      <c r="D1346">
        <v>5</v>
      </c>
      <c r="E1346">
        <v>9</v>
      </c>
      <c r="F1346" t="s">
        <v>103</v>
      </c>
      <c r="G1346" s="2">
        <v>1176.8800000000001</v>
      </c>
      <c r="H1346">
        <f>Table1_1[[#This Row],[FTE]]*Table1_1[[#This Row],[VALUE]]</f>
        <v>5884.4000000000005</v>
      </c>
    </row>
    <row r="1347" spans="1:8" hidden="1" x14ac:dyDescent="0.35">
      <c r="A1347" t="s">
        <v>76</v>
      </c>
      <c r="B1347" t="s">
        <v>87</v>
      </c>
      <c r="C1347" t="s">
        <v>80</v>
      </c>
      <c r="D1347">
        <v>5</v>
      </c>
      <c r="E1347">
        <v>9</v>
      </c>
      <c r="F1347" t="s">
        <v>104</v>
      </c>
      <c r="G1347" s="2">
        <v>48960</v>
      </c>
      <c r="H1347">
        <f>Table1_1[[#This Row],[FTE]]*Table1_1[[#This Row],[VALUE]]</f>
        <v>244800</v>
      </c>
    </row>
    <row r="1348" spans="1:8" x14ac:dyDescent="0.35">
      <c r="A1348" t="s">
        <v>76</v>
      </c>
      <c r="B1348" t="s">
        <v>87</v>
      </c>
      <c r="C1348" t="s">
        <v>80</v>
      </c>
      <c r="D1348">
        <v>5</v>
      </c>
      <c r="E1348">
        <v>9</v>
      </c>
      <c r="F1348" t="s">
        <v>87</v>
      </c>
      <c r="G1348" s="8">
        <v>0.01</v>
      </c>
      <c r="H1348">
        <f>Table1_1[[#This Row],[FTE]]*Table1_1[[#This Row],[VALUE]]</f>
        <v>0.05</v>
      </c>
    </row>
    <row r="1349" spans="1:8" hidden="1" x14ac:dyDescent="0.35">
      <c r="A1349" t="s">
        <v>76</v>
      </c>
      <c r="B1349" t="s">
        <v>87</v>
      </c>
      <c r="C1349" t="s">
        <v>80</v>
      </c>
      <c r="D1349">
        <v>5</v>
      </c>
      <c r="E1349">
        <v>9</v>
      </c>
      <c r="F1349" t="s">
        <v>105</v>
      </c>
      <c r="G1349" s="2">
        <v>1.4999999999999999E-2</v>
      </c>
      <c r="H1349">
        <f>Table1_1[[#This Row],[FTE]]*Table1_1[[#This Row],[VALUE]]</f>
        <v>7.4999999999999997E-2</v>
      </c>
    </row>
    <row r="1350" spans="1:8" hidden="1" x14ac:dyDescent="0.35">
      <c r="A1350" t="s">
        <v>76</v>
      </c>
      <c r="B1350" t="s">
        <v>87</v>
      </c>
      <c r="C1350" t="s">
        <v>80</v>
      </c>
      <c r="D1350">
        <v>5</v>
      </c>
      <c r="E1350">
        <v>9</v>
      </c>
      <c r="F1350" t="s">
        <v>106</v>
      </c>
      <c r="G1350" s="2">
        <v>0.85</v>
      </c>
      <c r="H1350">
        <f>Table1_1[[#This Row],[FTE]]*Table1_1[[#This Row],[VALUE]]</f>
        <v>4.25</v>
      </c>
    </row>
    <row r="1351" spans="1:8" x14ac:dyDescent="0.35">
      <c r="A1351" t="s">
        <v>76</v>
      </c>
      <c r="B1351" t="s">
        <v>87</v>
      </c>
      <c r="C1351" t="s">
        <v>80</v>
      </c>
      <c r="D1351">
        <v>5</v>
      </c>
      <c r="E1351">
        <v>9</v>
      </c>
      <c r="F1351" t="s">
        <v>107</v>
      </c>
      <c r="G1351" s="8">
        <v>0</v>
      </c>
      <c r="H1351">
        <f>Table1_1[[#This Row],[FTE]]*Table1_1[[#This Row],[VALUE]]</f>
        <v>0</v>
      </c>
    </row>
    <row r="1352" spans="1:8" hidden="1" x14ac:dyDescent="0.35">
      <c r="A1352" t="s">
        <v>76</v>
      </c>
      <c r="B1352" t="s">
        <v>87</v>
      </c>
      <c r="C1352" t="s">
        <v>80</v>
      </c>
      <c r="D1352">
        <v>5</v>
      </c>
      <c r="E1352">
        <v>10</v>
      </c>
      <c r="F1352" t="s">
        <v>103</v>
      </c>
      <c r="G1352" s="2">
        <v>1179.76</v>
      </c>
      <c r="H1352">
        <f>Table1_1[[#This Row],[FTE]]*Table1_1[[#This Row],[VALUE]]</f>
        <v>5898.8</v>
      </c>
    </row>
    <row r="1353" spans="1:8" hidden="1" x14ac:dyDescent="0.35">
      <c r="A1353" t="s">
        <v>76</v>
      </c>
      <c r="B1353" t="s">
        <v>87</v>
      </c>
      <c r="C1353" t="s">
        <v>80</v>
      </c>
      <c r="D1353">
        <v>5</v>
      </c>
      <c r="E1353">
        <v>10</v>
      </c>
      <c r="F1353" t="s">
        <v>104</v>
      </c>
      <c r="G1353" s="2">
        <v>49080</v>
      </c>
      <c r="H1353">
        <f>Table1_1[[#This Row],[FTE]]*Table1_1[[#This Row],[VALUE]]</f>
        <v>245400</v>
      </c>
    </row>
    <row r="1354" spans="1:8" x14ac:dyDescent="0.35">
      <c r="A1354" t="s">
        <v>76</v>
      </c>
      <c r="B1354" t="s">
        <v>87</v>
      </c>
      <c r="C1354" t="s">
        <v>80</v>
      </c>
      <c r="D1354">
        <v>5</v>
      </c>
      <c r="E1354">
        <v>10</v>
      </c>
      <c r="F1354" t="s">
        <v>87</v>
      </c>
      <c r="G1354" s="8">
        <v>0.01</v>
      </c>
      <c r="H1354">
        <f>Table1_1[[#This Row],[FTE]]*Table1_1[[#This Row],[VALUE]]</f>
        <v>0.05</v>
      </c>
    </row>
    <row r="1355" spans="1:8" hidden="1" x14ac:dyDescent="0.35">
      <c r="A1355" t="s">
        <v>76</v>
      </c>
      <c r="B1355" t="s">
        <v>87</v>
      </c>
      <c r="C1355" t="s">
        <v>80</v>
      </c>
      <c r="D1355">
        <v>5</v>
      </c>
      <c r="E1355">
        <v>10</v>
      </c>
      <c r="F1355" t="s">
        <v>105</v>
      </c>
      <c r="G1355" s="2">
        <v>1.4999999999999999E-2</v>
      </c>
      <c r="H1355">
        <f>Table1_1[[#This Row],[FTE]]*Table1_1[[#This Row],[VALUE]]</f>
        <v>7.4999999999999997E-2</v>
      </c>
    </row>
    <row r="1356" spans="1:8" hidden="1" x14ac:dyDescent="0.35">
      <c r="A1356" t="s">
        <v>76</v>
      </c>
      <c r="B1356" t="s">
        <v>87</v>
      </c>
      <c r="C1356" t="s">
        <v>80</v>
      </c>
      <c r="D1356">
        <v>5</v>
      </c>
      <c r="E1356">
        <v>10</v>
      </c>
      <c r="F1356" t="s">
        <v>106</v>
      </c>
      <c r="G1356" s="2">
        <v>0.85</v>
      </c>
      <c r="H1356">
        <f>Table1_1[[#This Row],[FTE]]*Table1_1[[#This Row],[VALUE]]</f>
        <v>4.25</v>
      </c>
    </row>
    <row r="1357" spans="1:8" x14ac:dyDescent="0.35">
      <c r="A1357" t="s">
        <v>76</v>
      </c>
      <c r="B1357" t="s">
        <v>87</v>
      </c>
      <c r="C1357" t="s">
        <v>80</v>
      </c>
      <c r="D1357">
        <v>5</v>
      </c>
      <c r="E1357">
        <v>10</v>
      </c>
      <c r="F1357" t="s">
        <v>107</v>
      </c>
      <c r="G1357" s="8">
        <v>0</v>
      </c>
      <c r="H1357">
        <f>Table1_1[[#This Row],[FTE]]*Table1_1[[#This Row],[VALUE]]</f>
        <v>0</v>
      </c>
    </row>
    <row r="1358" spans="1:8" hidden="1" x14ac:dyDescent="0.35">
      <c r="A1358" t="s">
        <v>76</v>
      </c>
      <c r="B1358" t="s">
        <v>87</v>
      </c>
      <c r="C1358" t="s">
        <v>80</v>
      </c>
      <c r="D1358">
        <v>5</v>
      </c>
      <c r="E1358">
        <v>11</v>
      </c>
      <c r="F1358" t="s">
        <v>103</v>
      </c>
      <c r="G1358" s="2">
        <v>1182.6400000000001</v>
      </c>
      <c r="H1358">
        <f>Table1_1[[#This Row],[FTE]]*Table1_1[[#This Row],[VALUE]]</f>
        <v>5913.2000000000007</v>
      </c>
    </row>
    <row r="1359" spans="1:8" hidden="1" x14ac:dyDescent="0.35">
      <c r="A1359" t="s">
        <v>76</v>
      </c>
      <c r="B1359" t="s">
        <v>87</v>
      </c>
      <c r="C1359" t="s">
        <v>80</v>
      </c>
      <c r="D1359">
        <v>5</v>
      </c>
      <c r="E1359">
        <v>11</v>
      </c>
      <c r="F1359" t="s">
        <v>104</v>
      </c>
      <c r="G1359" s="2">
        <v>49200</v>
      </c>
      <c r="H1359">
        <f>Table1_1[[#This Row],[FTE]]*Table1_1[[#This Row],[VALUE]]</f>
        <v>246000</v>
      </c>
    </row>
    <row r="1360" spans="1:8" x14ac:dyDescent="0.35">
      <c r="A1360" t="s">
        <v>76</v>
      </c>
      <c r="B1360" t="s">
        <v>87</v>
      </c>
      <c r="C1360" t="s">
        <v>80</v>
      </c>
      <c r="D1360">
        <v>5</v>
      </c>
      <c r="E1360">
        <v>11</v>
      </c>
      <c r="F1360" t="s">
        <v>87</v>
      </c>
      <c r="G1360" s="8">
        <v>0.01</v>
      </c>
      <c r="H1360">
        <f>Table1_1[[#This Row],[FTE]]*Table1_1[[#This Row],[VALUE]]</f>
        <v>0.05</v>
      </c>
    </row>
    <row r="1361" spans="1:8" hidden="1" x14ac:dyDescent="0.35">
      <c r="A1361" t="s">
        <v>76</v>
      </c>
      <c r="B1361" t="s">
        <v>87</v>
      </c>
      <c r="C1361" t="s">
        <v>80</v>
      </c>
      <c r="D1361">
        <v>5</v>
      </c>
      <c r="E1361">
        <v>11</v>
      </c>
      <c r="F1361" t="s">
        <v>105</v>
      </c>
      <c r="G1361" s="2">
        <v>1.4999999999999999E-2</v>
      </c>
      <c r="H1361">
        <f>Table1_1[[#This Row],[FTE]]*Table1_1[[#This Row],[VALUE]]</f>
        <v>7.4999999999999997E-2</v>
      </c>
    </row>
    <row r="1362" spans="1:8" hidden="1" x14ac:dyDescent="0.35">
      <c r="A1362" t="s">
        <v>76</v>
      </c>
      <c r="B1362" t="s">
        <v>87</v>
      </c>
      <c r="C1362" t="s">
        <v>80</v>
      </c>
      <c r="D1362">
        <v>5</v>
      </c>
      <c r="E1362">
        <v>11</v>
      </c>
      <c r="F1362" t="s">
        <v>106</v>
      </c>
      <c r="G1362" s="2">
        <v>0.85</v>
      </c>
      <c r="H1362">
        <f>Table1_1[[#This Row],[FTE]]*Table1_1[[#This Row],[VALUE]]</f>
        <v>4.25</v>
      </c>
    </row>
    <row r="1363" spans="1:8" x14ac:dyDescent="0.35">
      <c r="A1363" t="s">
        <v>76</v>
      </c>
      <c r="B1363" t="s">
        <v>87</v>
      </c>
      <c r="C1363" t="s">
        <v>80</v>
      </c>
      <c r="D1363">
        <v>5</v>
      </c>
      <c r="E1363">
        <v>11</v>
      </c>
      <c r="F1363" t="s">
        <v>107</v>
      </c>
      <c r="G1363" s="8">
        <v>0</v>
      </c>
      <c r="H1363">
        <f>Table1_1[[#This Row],[FTE]]*Table1_1[[#This Row],[VALUE]]</f>
        <v>0</v>
      </c>
    </row>
    <row r="1364" spans="1:8" hidden="1" x14ac:dyDescent="0.35">
      <c r="A1364" t="s">
        <v>76</v>
      </c>
      <c r="B1364" t="s">
        <v>87</v>
      </c>
      <c r="C1364" t="s">
        <v>80</v>
      </c>
      <c r="D1364">
        <v>5</v>
      </c>
      <c r="E1364">
        <v>12</v>
      </c>
      <c r="F1364" t="s">
        <v>103</v>
      </c>
      <c r="G1364" s="2">
        <v>1185.53</v>
      </c>
      <c r="H1364">
        <f>Table1_1[[#This Row],[FTE]]*Table1_1[[#This Row],[VALUE]]</f>
        <v>5927.65</v>
      </c>
    </row>
    <row r="1365" spans="1:8" hidden="1" x14ac:dyDescent="0.35">
      <c r="A1365" t="s">
        <v>76</v>
      </c>
      <c r="B1365" t="s">
        <v>87</v>
      </c>
      <c r="C1365" t="s">
        <v>80</v>
      </c>
      <c r="D1365">
        <v>5</v>
      </c>
      <c r="E1365">
        <v>12</v>
      </c>
      <c r="F1365" t="s">
        <v>104</v>
      </c>
      <c r="G1365" s="2">
        <v>49320</v>
      </c>
      <c r="H1365">
        <f>Table1_1[[#This Row],[FTE]]*Table1_1[[#This Row],[VALUE]]</f>
        <v>246600</v>
      </c>
    </row>
    <row r="1366" spans="1:8" x14ac:dyDescent="0.35">
      <c r="A1366" t="s">
        <v>76</v>
      </c>
      <c r="B1366" t="s">
        <v>87</v>
      </c>
      <c r="C1366" t="s">
        <v>80</v>
      </c>
      <c r="D1366">
        <v>5</v>
      </c>
      <c r="E1366">
        <v>12</v>
      </c>
      <c r="F1366" t="s">
        <v>87</v>
      </c>
      <c r="G1366" s="8">
        <v>0.01</v>
      </c>
      <c r="H1366">
        <f>Table1_1[[#This Row],[FTE]]*Table1_1[[#This Row],[VALUE]]</f>
        <v>0.05</v>
      </c>
    </row>
    <row r="1367" spans="1:8" hidden="1" x14ac:dyDescent="0.35">
      <c r="A1367" t="s">
        <v>76</v>
      </c>
      <c r="B1367" t="s">
        <v>87</v>
      </c>
      <c r="C1367" t="s">
        <v>80</v>
      </c>
      <c r="D1367">
        <v>5</v>
      </c>
      <c r="E1367">
        <v>12</v>
      </c>
      <c r="F1367" t="s">
        <v>105</v>
      </c>
      <c r="G1367" s="2">
        <v>1.4999999999999999E-2</v>
      </c>
      <c r="H1367">
        <f>Table1_1[[#This Row],[FTE]]*Table1_1[[#This Row],[VALUE]]</f>
        <v>7.4999999999999997E-2</v>
      </c>
    </row>
    <row r="1368" spans="1:8" hidden="1" x14ac:dyDescent="0.35">
      <c r="A1368" t="s">
        <v>76</v>
      </c>
      <c r="B1368" t="s">
        <v>87</v>
      </c>
      <c r="C1368" t="s">
        <v>80</v>
      </c>
      <c r="D1368">
        <v>5</v>
      </c>
      <c r="E1368">
        <v>12</v>
      </c>
      <c r="F1368" t="s">
        <v>106</v>
      </c>
      <c r="G1368" s="2">
        <v>0.85</v>
      </c>
      <c r="H1368">
        <f>Table1_1[[#This Row],[FTE]]*Table1_1[[#This Row],[VALUE]]</f>
        <v>4.25</v>
      </c>
    </row>
    <row r="1369" spans="1:8" x14ac:dyDescent="0.35">
      <c r="A1369" t="s">
        <v>76</v>
      </c>
      <c r="B1369" t="s">
        <v>87</v>
      </c>
      <c r="C1369" t="s">
        <v>80</v>
      </c>
      <c r="D1369">
        <v>5</v>
      </c>
      <c r="E1369">
        <v>12</v>
      </c>
      <c r="F1369" t="s">
        <v>107</v>
      </c>
      <c r="G1369" s="8">
        <v>0</v>
      </c>
      <c r="H1369">
        <f>Table1_1[[#This Row],[FTE]]*Table1_1[[#This Row],[VALUE]]</f>
        <v>0</v>
      </c>
    </row>
    <row r="1370" spans="1:8" hidden="1" x14ac:dyDescent="0.35">
      <c r="A1370" t="s">
        <v>76</v>
      </c>
      <c r="B1370" t="s">
        <v>87</v>
      </c>
      <c r="C1370" t="s">
        <v>81</v>
      </c>
      <c r="D1370">
        <v>3</v>
      </c>
      <c r="E1370">
        <v>1</v>
      </c>
      <c r="F1370" t="s">
        <v>103</v>
      </c>
      <c r="G1370" s="2">
        <v>1185.03</v>
      </c>
      <c r="H1370">
        <f>Table1_1[[#This Row],[FTE]]*Table1_1[[#This Row],[VALUE]]</f>
        <v>3555.09</v>
      </c>
    </row>
    <row r="1371" spans="1:8" hidden="1" x14ac:dyDescent="0.35">
      <c r="A1371" t="s">
        <v>76</v>
      </c>
      <c r="B1371" t="s">
        <v>87</v>
      </c>
      <c r="C1371" t="s">
        <v>81</v>
      </c>
      <c r="D1371">
        <v>3</v>
      </c>
      <c r="E1371">
        <v>1</v>
      </c>
      <c r="F1371" t="s">
        <v>104</v>
      </c>
      <c r="G1371" s="2">
        <v>53000</v>
      </c>
      <c r="H1371">
        <f>Table1_1[[#This Row],[FTE]]*Table1_1[[#This Row],[VALUE]]</f>
        <v>159000</v>
      </c>
    </row>
    <row r="1372" spans="1:8" hidden="1" x14ac:dyDescent="0.35">
      <c r="A1372" t="s">
        <v>76</v>
      </c>
      <c r="B1372" t="s">
        <v>87</v>
      </c>
      <c r="C1372" t="s">
        <v>81</v>
      </c>
      <c r="D1372">
        <v>3</v>
      </c>
      <c r="E1372">
        <v>1</v>
      </c>
      <c r="F1372" t="s">
        <v>87</v>
      </c>
      <c r="G1372" s="8">
        <v>5.0000000000000001E-3</v>
      </c>
      <c r="H1372">
        <f>Table1_1[[#This Row],[FTE]]*Table1_1[[#This Row],[VALUE]]</f>
        <v>1.4999999999999999E-2</v>
      </c>
    </row>
    <row r="1373" spans="1:8" hidden="1" x14ac:dyDescent="0.35">
      <c r="A1373" t="s">
        <v>76</v>
      </c>
      <c r="B1373" t="s">
        <v>87</v>
      </c>
      <c r="C1373" t="s">
        <v>81</v>
      </c>
      <c r="D1373">
        <v>3</v>
      </c>
      <c r="E1373">
        <v>1</v>
      </c>
      <c r="F1373" t="s">
        <v>105</v>
      </c>
      <c r="G1373" s="2">
        <v>1.4999999999999999E-2</v>
      </c>
      <c r="H1373">
        <f>Table1_1[[#This Row],[FTE]]*Table1_1[[#This Row],[VALUE]]</f>
        <v>4.4999999999999998E-2</v>
      </c>
    </row>
    <row r="1374" spans="1:8" hidden="1" x14ac:dyDescent="0.35">
      <c r="A1374" t="s">
        <v>76</v>
      </c>
      <c r="B1374" t="s">
        <v>87</v>
      </c>
      <c r="C1374" t="s">
        <v>81</v>
      </c>
      <c r="D1374">
        <v>3</v>
      </c>
      <c r="E1374">
        <v>1</v>
      </c>
      <c r="F1374" t="s">
        <v>106</v>
      </c>
      <c r="G1374" s="2">
        <v>0.85</v>
      </c>
      <c r="H1374">
        <f>Table1_1[[#This Row],[FTE]]*Table1_1[[#This Row],[VALUE]]</f>
        <v>2.5499999999999998</v>
      </c>
    </row>
    <row r="1375" spans="1:8" hidden="1" x14ac:dyDescent="0.35">
      <c r="A1375" t="s">
        <v>76</v>
      </c>
      <c r="B1375" t="s">
        <v>87</v>
      </c>
      <c r="C1375" t="s">
        <v>81</v>
      </c>
      <c r="D1375">
        <v>3</v>
      </c>
      <c r="E1375">
        <v>1</v>
      </c>
      <c r="F1375" t="s">
        <v>107</v>
      </c>
      <c r="G1375" s="8">
        <v>0.2</v>
      </c>
      <c r="H1375">
        <f>Table1_1[[#This Row],[FTE]]*Table1_1[[#This Row],[VALUE]]</f>
        <v>0.60000000000000009</v>
      </c>
    </row>
    <row r="1376" spans="1:8" hidden="1" x14ac:dyDescent="0.35">
      <c r="A1376" t="s">
        <v>76</v>
      </c>
      <c r="B1376" t="s">
        <v>87</v>
      </c>
      <c r="C1376" t="s">
        <v>81</v>
      </c>
      <c r="D1376">
        <v>3</v>
      </c>
      <c r="E1376">
        <v>2</v>
      </c>
      <c r="F1376" t="s">
        <v>103</v>
      </c>
      <c r="G1376" s="2">
        <v>1187.99</v>
      </c>
      <c r="H1376">
        <f>Table1_1[[#This Row],[FTE]]*Table1_1[[#This Row],[VALUE]]</f>
        <v>3563.9700000000003</v>
      </c>
    </row>
    <row r="1377" spans="1:8" hidden="1" x14ac:dyDescent="0.35">
      <c r="A1377" t="s">
        <v>76</v>
      </c>
      <c r="B1377" t="s">
        <v>87</v>
      </c>
      <c r="C1377" t="s">
        <v>81</v>
      </c>
      <c r="D1377">
        <v>3</v>
      </c>
      <c r="E1377">
        <v>2</v>
      </c>
      <c r="F1377" t="s">
        <v>104</v>
      </c>
      <c r="G1377" s="2">
        <v>53132.5</v>
      </c>
      <c r="H1377">
        <f>Table1_1[[#This Row],[FTE]]*Table1_1[[#This Row],[VALUE]]</f>
        <v>159397.5</v>
      </c>
    </row>
    <row r="1378" spans="1:8" x14ac:dyDescent="0.35">
      <c r="A1378" t="s">
        <v>76</v>
      </c>
      <c r="B1378" t="s">
        <v>87</v>
      </c>
      <c r="C1378" t="s">
        <v>81</v>
      </c>
      <c r="D1378">
        <v>3</v>
      </c>
      <c r="E1378">
        <v>2</v>
      </c>
      <c r="F1378" t="s">
        <v>87</v>
      </c>
      <c r="G1378" s="8">
        <v>5.0000000000000001E-3</v>
      </c>
      <c r="H1378">
        <f>Table1_1[[#This Row],[FTE]]*Table1_1[[#This Row],[VALUE]]</f>
        <v>1.4999999999999999E-2</v>
      </c>
    </row>
    <row r="1379" spans="1:8" hidden="1" x14ac:dyDescent="0.35">
      <c r="A1379" t="s">
        <v>76</v>
      </c>
      <c r="B1379" t="s">
        <v>87</v>
      </c>
      <c r="C1379" t="s">
        <v>81</v>
      </c>
      <c r="D1379">
        <v>3</v>
      </c>
      <c r="E1379">
        <v>2</v>
      </c>
      <c r="F1379" t="s">
        <v>105</v>
      </c>
      <c r="G1379" s="2">
        <v>1.4999999999999999E-2</v>
      </c>
      <c r="H1379">
        <f>Table1_1[[#This Row],[FTE]]*Table1_1[[#This Row],[VALUE]]</f>
        <v>4.4999999999999998E-2</v>
      </c>
    </row>
    <row r="1380" spans="1:8" hidden="1" x14ac:dyDescent="0.35">
      <c r="A1380" t="s">
        <v>76</v>
      </c>
      <c r="B1380" t="s">
        <v>87</v>
      </c>
      <c r="C1380" t="s">
        <v>81</v>
      </c>
      <c r="D1380">
        <v>3</v>
      </c>
      <c r="E1380">
        <v>2</v>
      </c>
      <c r="F1380" t="s">
        <v>106</v>
      </c>
      <c r="G1380" s="2">
        <v>0.85</v>
      </c>
      <c r="H1380">
        <f>Table1_1[[#This Row],[FTE]]*Table1_1[[#This Row],[VALUE]]</f>
        <v>2.5499999999999998</v>
      </c>
    </row>
    <row r="1381" spans="1:8" x14ac:dyDescent="0.35">
      <c r="A1381" t="s">
        <v>76</v>
      </c>
      <c r="B1381" t="s">
        <v>87</v>
      </c>
      <c r="C1381" t="s">
        <v>81</v>
      </c>
      <c r="D1381">
        <v>3</v>
      </c>
      <c r="E1381">
        <v>2</v>
      </c>
      <c r="F1381" t="s">
        <v>107</v>
      </c>
      <c r="G1381" s="8">
        <v>0</v>
      </c>
      <c r="H1381">
        <f>Table1_1[[#This Row],[FTE]]*Table1_1[[#This Row],[VALUE]]</f>
        <v>0</v>
      </c>
    </row>
    <row r="1382" spans="1:8" hidden="1" x14ac:dyDescent="0.35">
      <c r="A1382" t="s">
        <v>76</v>
      </c>
      <c r="B1382" t="s">
        <v>87</v>
      </c>
      <c r="C1382" t="s">
        <v>81</v>
      </c>
      <c r="D1382">
        <v>3</v>
      </c>
      <c r="E1382">
        <v>3</v>
      </c>
      <c r="F1382" t="s">
        <v>103</v>
      </c>
      <c r="G1382" s="2">
        <v>1190.96</v>
      </c>
      <c r="H1382">
        <f>Table1_1[[#This Row],[FTE]]*Table1_1[[#This Row],[VALUE]]</f>
        <v>3572.88</v>
      </c>
    </row>
    <row r="1383" spans="1:8" hidden="1" x14ac:dyDescent="0.35">
      <c r="A1383" t="s">
        <v>76</v>
      </c>
      <c r="B1383" t="s">
        <v>87</v>
      </c>
      <c r="C1383" t="s">
        <v>81</v>
      </c>
      <c r="D1383">
        <v>3</v>
      </c>
      <c r="E1383">
        <v>3</v>
      </c>
      <c r="F1383" t="s">
        <v>104</v>
      </c>
      <c r="G1383" s="2">
        <v>53265</v>
      </c>
      <c r="H1383">
        <f>Table1_1[[#This Row],[FTE]]*Table1_1[[#This Row],[VALUE]]</f>
        <v>159795</v>
      </c>
    </row>
    <row r="1384" spans="1:8" x14ac:dyDescent="0.35">
      <c r="A1384" t="s">
        <v>76</v>
      </c>
      <c r="B1384" t="s">
        <v>87</v>
      </c>
      <c r="C1384" t="s">
        <v>81</v>
      </c>
      <c r="D1384">
        <v>3</v>
      </c>
      <c r="E1384">
        <v>3</v>
      </c>
      <c r="F1384" t="s">
        <v>87</v>
      </c>
      <c r="G1384" s="8">
        <v>5.0000000000000001E-3</v>
      </c>
      <c r="H1384">
        <f>Table1_1[[#This Row],[FTE]]*Table1_1[[#This Row],[VALUE]]</f>
        <v>1.4999999999999999E-2</v>
      </c>
    </row>
    <row r="1385" spans="1:8" hidden="1" x14ac:dyDescent="0.35">
      <c r="A1385" t="s">
        <v>76</v>
      </c>
      <c r="B1385" t="s">
        <v>87</v>
      </c>
      <c r="C1385" t="s">
        <v>81</v>
      </c>
      <c r="D1385">
        <v>3</v>
      </c>
      <c r="E1385">
        <v>3</v>
      </c>
      <c r="F1385" t="s">
        <v>105</v>
      </c>
      <c r="G1385" s="2">
        <v>1.4999999999999999E-2</v>
      </c>
      <c r="H1385">
        <f>Table1_1[[#This Row],[FTE]]*Table1_1[[#This Row],[VALUE]]</f>
        <v>4.4999999999999998E-2</v>
      </c>
    </row>
    <row r="1386" spans="1:8" hidden="1" x14ac:dyDescent="0.35">
      <c r="A1386" t="s">
        <v>76</v>
      </c>
      <c r="B1386" t="s">
        <v>87</v>
      </c>
      <c r="C1386" t="s">
        <v>81</v>
      </c>
      <c r="D1386">
        <v>3</v>
      </c>
      <c r="E1386">
        <v>3</v>
      </c>
      <c r="F1386" t="s">
        <v>106</v>
      </c>
      <c r="G1386" s="2">
        <v>0.85</v>
      </c>
      <c r="H1386">
        <f>Table1_1[[#This Row],[FTE]]*Table1_1[[#This Row],[VALUE]]</f>
        <v>2.5499999999999998</v>
      </c>
    </row>
    <row r="1387" spans="1:8" x14ac:dyDescent="0.35">
      <c r="A1387" t="s">
        <v>76</v>
      </c>
      <c r="B1387" t="s">
        <v>87</v>
      </c>
      <c r="C1387" t="s">
        <v>81</v>
      </c>
      <c r="D1387">
        <v>3</v>
      </c>
      <c r="E1387">
        <v>3</v>
      </c>
      <c r="F1387" t="s">
        <v>107</v>
      </c>
      <c r="G1387" s="8">
        <v>0</v>
      </c>
      <c r="H1387">
        <f>Table1_1[[#This Row],[FTE]]*Table1_1[[#This Row],[VALUE]]</f>
        <v>0</v>
      </c>
    </row>
    <row r="1388" spans="1:8" hidden="1" x14ac:dyDescent="0.35">
      <c r="A1388" t="s">
        <v>76</v>
      </c>
      <c r="B1388" t="s">
        <v>87</v>
      </c>
      <c r="C1388" t="s">
        <v>81</v>
      </c>
      <c r="D1388">
        <v>3</v>
      </c>
      <c r="E1388">
        <v>4</v>
      </c>
      <c r="F1388" t="s">
        <v>103</v>
      </c>
      <c r="G1388" s="2">
        <v>1193.92</v>
      </c>
      <c r="H1388">
        <f>Table1_1[[#This Row],[FTE]]*Table1_1[[#This Row],[VALUE]]</f>
        <v>3581.76</v>
      </c>
    </row>
    <row r="1389" spans="1:8" hidden="1" x14ac:dyDescent="0.35">
      <c r="A1389" t="s">
        <v>76</v>
      </c>
      <c r="B1389" t="s">
        <v>87</v>
      </c>
      <c r="C1389" t="s">
        <v>81</v>
      </c>
      <c r="D1389">
        <v>3</v>
      </c>
      <c r="E1389">
        <v>4</v>
      </c>
      <c r="F1389" t="s">
        <v>104</v>
      </c>
      <c r="G1389" s="2">
        <v>53397.5</v>
      </c>
      <c r="H1389">
        <f>Table1_1[[#This Row],[FTE]]*Table1_1[[#This Row],[VALUE]]</f>
        <v>160192.5</v>
      </c>
    </row>
    <row r="1390" spans="1:8" x14ac:dyDescent="0.35">
      <c r="A1390" t="s">
        <v>76</v>
      </c>
      <c r="B1390" t="s">
        <v>87</v>
      </c>
      <c r="C1390" t="s">
        <v>81</v>
      </c>
      <c r="D1390">
        <v>3</v>
      </c>
      <c r="E1390">
        <v>4</v>
      </c>
      <c r="F1390" t="s">
        <v>87</v>
      </c>
      <c r="G1390" s="8">
        <v>5.0000000000000001E-3</v>
      </c>
      <c r="H1390">
        <f>Table1_1[[#This Row],[FTE]]*Table1_1[[#This Row],[VALUE]]</f>
        <v>1.4999999999999999E-2</v>
      </c>
    </row>
    <row r="1391" spans="1:8" hidden="1" x14ac:dyDescent="0.35">
      <c r="A1391" t="s">
        <v>76</v>
      </c>
      <c r="B1391" t="s">
        <v>87</v>
      </c>
      <c r="C1391" t="s">
        <v>81</v>
      </c>
      <c r="D1391">
        <v>3</v>
      </c>
      <c r="E1391">
        <v>4</v>
      </c>
      <c r="F1391" t="s">
        <v>105</v>
      </c>
      <c r="G1391" s="2">
        <v>1.4999999999999999E-2</v>
      </c>
      <c r="H1391">
        <f>Table1_1[[#This Row],[FTE]]*Table1_1[[#This Row],[VALUE]]</f>
        <v>4.4999999999999998E-2</v>
      </c>
    </row>
    <row r="1392" spans="1:8" hidden="1" x14ac:dyDescent="0.35">
      <c r="A1392" t="s">
        <v>76</v>
      </c>
      <c r="B1392" t="s">
        <v>87</v>
      </c>
      <c r="C1392" t="s">
        <v>81</v>
      </c>
      <c r="D1392">
        <v>3</v>
      </c>
      <c r="E1392">
        <v>4</v>
      </c>
      <c r="F1392" t="s">
        <v>106</v>
      </c>
      <c r="G1392" s="2">
        <v>0.85</v>
      </c>
      <c r="H1392">
        <f>Table1_1[[#This Row],[FTE]]*Table1_1[[#This Row],[VALUE]]</f>
        <v>2.5499999999999998</v>
      </c>
    </row>
    <row r="1393" spans="1:8" x14ac:dyDescent="0.35">
      <c r="A1393" t="s">
        <v>76</v>
      </c>
      <c r="B1393" t="s">
        <v>87</v>
      </c>
      <c r="C1393" t="s">
        <v>81</v>
      </c>
      <c r="D1393">
        <v>3</v>
      </c>
      <c r="E1393">
        <v>4</v>
      </c>
      <c r="F1393" t="s">
        <v>107</v>
      </c>
      <c r="G1393" s="8">
        <v>0</v>
      </c>
      <c r="H1393">
        <f>Table1_1[[#This Row],[FTE]]*Table1_1[[#This Row],[VALUE]]</f>
        <v>0</v>
      </c>
    </row>
    <row r="1394" spans="1:8" hidden="1" x14ac:dyDescent="0.35">
      <c r="A1394" t="s">
        <v>76</v>
      </c>
      <c r="B1394" t="s">
        <v>87</v>
      </c>
      <c r="C1394" t="s">
        <v>81</v>
      </c>
      <c r="D1394">
        <v>3</v>
      </c>
      <c r="E1394">
        <v>5</v>
      </c>
      <c r="F1394" t="s">
        <v>103</v>
      </c>
      <c r="G1394" s="2">
        <v>1196.8800000000001</v>
      </c>
      <c r="H1394">
        <f>Table1_1[[#This Row],[FTE]]*Table1_1[[#This Row],[VALUE]]</f>
        <v>3590.6400000000003</v>
      </c>
    </row>
    <row r="1395" spans="1:8" hidden="1" x14ac:dyDescent="0.35">
      <c r="A1395" t="s">
        <v>76</v>
      </c>
      <c r="B1395" t="s">
        <v>87</v>
      </c>
      <c r="C1395" t="s">
        <v>81</v>
      </c>
      <c r="D1395">
        <v>3</v>
      </c>
      <c r="E1395">
        <v>5</v>
      </c>
      <c r="F1395" t="s">
        <v>104</v>
      </c>
      <c r="G1395" s="2">
        <v>53530</v>
      </c>
      <c r="H1395">
        <f>Table1_1[[#This Row],[FTE]]*Table1_1[[#This Row],[VALUE]]</f>
        <v>160590</v>
      </c>
    </row>
    <row r="1396" spans="1:8" x14ac:dyDescent="0.35">
      <c r="A1396" t="s">
        <v>76</v>
      </c>
      <c r="B1396" t="s">
        <v>87</v>
      </c>
      <c r="C1396" t="s">
        <v>81</v>
      </c>
      <c r="D1396">
        <v>3</v>
      </c>
      <c r="E1396">
        <v>5</v>
      </c>
      <c r="F1396" t="s">
        <v>87</v>
      </c>
      <c r="G1396" s="8">
        <v>5.0000000000000001E-3</v>
      </c>
      <c r="H1396">
        <f>Table1_1[[#This Row],[FTE]]*Table1_1[[#This Row],[VALUE]]</f>
        <v>1.4999999999999999E-2</v>
      </c>
    </row>
    <row r="1397" spans="1:8" hidden="1" x14ac:dyDescent="0.35">
      <c r="A1397" t="s">
        <v>76</v>
      </c>
      <c r="B1397" t="s">
        <v>87</v>
      </c>
      <c r="C1397" t="s">
        <v>81</v>
      </c>
      <c r="D1397">
        <v>3</v>
      </c>
      <c r="E1397">
        <v>5</v>
      </c>
      <c r="F1397" t="s">
        <v>105</v>
      </c>
      <c r="G1397" s="2">
        <v>1.4999999999999999E-2</v>
      </c>
      <c r="H1397">
        <f>Table1_1[[#This Row],[FTE]]*Table1_1[[#This Row],[VALUE]]</f>
        <v>4.4999999999999998E-2</v>
      </c>
    </row>
    <row r="1398" spans="1:8" hidden="1" x14ac:dyDescent="0.35">
      <c r="A1398" t="s">
        <v>76</v>
      </c>
      <c r="B1398" t="s">
        <v>87</v>
      </c>
      <c r="C1398" t="s">
        <v>81</v>
      </c>
      <c r="D1398">
        <v>3</v>
      </c>
      <c r="E1398">
        <v>5</v>
      </c>
      <c r="F1398" t="s">
        <v>106</v>
      </c>
      <c r="G1398" s="2">
        <v>0.85</v>
      </c>
      <c r="H1398">
        <f>Table1_1[[#This Row],[FTE]]*Table1_1[[#This Row],[VALUE]]</f>
        <v>2.5499999999999998</v>
      </c>
    </row>
    <row r="1399" spans="1:8" x14ac:dyDescent="0.35">
      <c r="A1399" t="s">
        <v>76</v>
      </c>
      <c r="B1399" t="s">
        <v>87</v>
      </c>
      <c r="C1399" t="s">
        <v>81</v>
      </c>
      <c r="D1399">
        <v>3</v>
      </c>
      <c r="E1399">
        <v>5</v>
      </c>
      <c r="F1399" t="s">
        <v>107</v>
      </c>
      <c r="G1399" s="8">
        <v>0</v>
      </c>
      <c r="H1399">
        <f>Table1_1[[#This Row],[FTE]]*Table1_1[[#This Row],[VALUE]]</f>
        <v>0</v>
      </c>
    </row>
    <row r="1400" spans="1:8" hidden="1" x14ac:dyDescent="0.35">
      <c r="A1400" t="s">
        <v>76</v>
      </c>
      <c r="B1400" t="s">
        <v>87</v>
      </c>
      <c r="C1400" t="s">
        <v>81</v>
      </c>
      <c r="D1400">
        <v>3</v>
      </c>
      <c r="E1400">
        <v>6</v>
      </c>
      <c r="F1400" t="s">
        <v>103</v>
      </c>
      <c r="G1400" s="2">
        <v>1199.8399999999999</v>
      </c>
      <c r="H1400">
        <f>Table1_1[[#This Row],[FTE]]*Table1_1[[#This Row],[VALUE]]</f>
        <v>3599.5199999999995</v>
      </c>
    </row>
    <row r="1401" spans="1:8" hidden="1" x14ac:dyDescent="0.35">
      <c r="A1401" t="s">
        <v>76</v>
      </c>
      <c r="B1401" t="s">
        <v>87</v>
      </c>
      <c r="C1401" t="s">
        <v>81</v>
      </c>
      <c r="D1401">
        <v>3</v>
      </c>
      <c r="E1401">
        <v>6</v>
      </c>
      <c r="F1401" t="s">
        <v>104</v>
      </c>
      <c r="G1401" s="2">
        <v>53662.5</v>
      </c>
      <c r="H1401">
        <f>Table1_1[[#This Row],[FTE]]*Table1_1[[#This Row],[VALUE]]</f>
        <v>160987.5</v>
      </c>
    </row>
    <row r="1402" spans="1:8" x14ac:dyDescent="0.35">
      <c r="A1402" t="s">
        <v>76</v>
      </c>
      <c r="B1402" t="s">
        <v>87</v>
      </c>
      <c r="C1402" t="s">
        <v>81</v>
      </c>
      <c r="D1402">
        <v>3</v>
      </c>
      <c r="E1402">
        <v>6</v>
      </c>
      <c r="F1402" t="s">
        <v>87</v>
      </c>
      <c r="G1402" s="8">
        <v>5.0000000000000001E-3</v>
      </c>
      <c r="H1402">
        <f>Table1_1[[#This Row],[FTE]]*Table1_1[[#This Row],[VALUE]]</f>
        <v>1.4999999999999999E-2</v>
      </c>
    </row>
    <row r="1403" spans="1:8" hidden="1" x14ac:dyDescent="0.35">
      <c r="A1403" t="s">
        <v>76</v>
      </c>
      <c r="B1403" t="s">
        <v>87</v>
      </c>
      <c r="C1403" t="s">
        <v>81</v>
      </c>
      <c r="D1403">
        <v>3</v>
      </c>
      <c r="E1403">
        <v>6</v>
      </c>
      <c r="F1403" t="s">
        <v>105</v>
      </c>
      <c r="G1403" s="2">
        <v>1.4999999999999999E-2</v>
      </c>
      <c r="H1403">
        <f>Table1_1[[#This Row],[FTE]]*Table1_1[[#This Row],[VALUE]]</f>
        <v>4.4999999999999998E-2</v>
      </c>
    </row>
    <row r="1404" spans="1:8" hidden="1" x14ac:dyDescent="0.35">
      <c r="A1404" t="s">
        <v>76</v>
      </c>
      <c r="B1404" t="s">
        <v>87</v>
      </c>
      <c r="C1404" t="s">
        <v>81</v>
      </c>
      <c r="D1404">
        <v>3</v>
      </c>
      <c r="E1404">
        <v>6</v>
      </c>
      <c r="F1404" t="s">
        <v>106</v>
      </c>
      <c r="G1404" s="2">
        <v>0.85</v>
      </c>
      <c r="H1404">
        <f>Table1_1[[#This Row],[FTE]]*Table1_1[[#This Row],[VALUE]]</f>
        <v>2.5499999999999998</v>
      </c>
    </row>
    <row r="1405" spans="1:8" x14ac:dyDescent="0.35">
      <c r="A1405" t="s">
        <v>76</v>
      </c>
      <c r="B1405" t="s">
        <v>87</v>
      </c>
      <c r="C1405" t="s">
        <v>81</v>
      </c>
      <c r="D1405">
        <v>3</v>
      </c>
      <c r="E1405">
        <v>6</v>
      </c>
      <c r="F1405" t="s">
        <v>107</v>
      </c>
      <c r="G1405" s="8">
        <v>0</v>
      </c>
      <c r="H1405">
        <f>Table1_1[[#This Row],[FTE]]*Table1_1[[#This Row],[VALUE]]</f>
        <v>0</v>
      </c>
    </row>
    <row r="1406" spans="1:8" hidden="1" x14ac:dyDescent="0.35">
      <c r="A1406" t="s">
        <v>76</v>
      </c>
      <c r="B1406" t="s">
        <v>87</v>
      </c>
      <c r="C1406" t="s">
        <v>81</v>
      </c>
      <c r="D1406">
        <v>3</v>
      </c>
      <c r="E1406">
        <v>7</v>
      </c>
      <c r="F1406" t="s">
        <v>103</v>
      </c>
      <c r="G1406" s="2">
        <v>1202.81</v>
      </c>
      <c r="H1406">
        <f>Table1_1[[#This Row],[FTE]]*Table1_1[[#This Row],[VALUE]]</f>
        <v>3608.43</v>
      </c>
    </row>
    <row r="1407" spans="1:8" hidden="1" x14ac:dyDescent="0.35">
      <c r="A1407" t="s">
        <v>76</v>
      </c>
      <c r="B1407" t="s">
        <v>87</v>
      </c>
      <c r="C1407" t="s">
        <v>81</v>
      </c>
      <c r="D1407">
        <v>3</v>
      </c>
      <c r="E1407">
        <v>7</v>
      </c>
      <c r="F1407" t="s">
        <v>104</v>
      </c>
      <c r="G1407" s="2">
        <v>53795</v>
      </c>
      <c r="H1407">
        <f>Table1_1[[#This Row],[FTE]]*Table1_1[[#This Row],[VALUE]]</f>
        <v>161385</v>
      </c>
    </row>
    <row r="1408" spans="1:8" hidden="1" x14ac:dyDescent="0.35">
      <c r="A1408" t="s">
        <v>76</v>
      </c>
      <c r="B1408" t="s">
        <v>87</v>
      </c>
      <c r="C1408" t="s">
        <v>81</v>
      </c>
      <c r="D1408">
        <v>3</v>
      </c>
      <c r="E1408">
        <v>7</v>
      </c>
      <c r="F1408" t="s">
        <v>87</v>
      </c>
      <c r="G1408" s="8">
        <v>5.0000000000000001E-3</v>
      </c>
      <c r="H1408">
        <f>Table1_1[[#This Row],[FTE]]*Table1_1[[#This Row],[VALUE]]</f>
        <v>1.4999999999999999E-2</v>
      </c>
    </row>
    <row r="1409" spans="1:8" hidden="1" x14ac:dyDescent="0.35">
      <c r="A1409" t="s">
        <v>76</v>
      </c>
      <c r="B1409" t="s">
        <v>87</v>
      </c>
      <c r="C1409" t="s">
        <v>81</v>
      </c>
      <c r="D1409">
        <v>3</v>
      </c>
      <c r="E1409">
        <v>7</v>
      </c>
      <c r="F1409" t="s">
        <v>105</v>
      </c>
      <c r="G1409" s="2">
        <v>1.4999999999999999E-2</v>
      </c>
      <c r="H1409">
        <f>Table1_1[[#This Row],[FTE]]*Table1_1[[#This Row],[VALUE]]</f>
        <v>4.4999999999999998E-2</v>
      </c>
    </row>
    <row r="1410" spans="1:8" hidden="1" x14ac:dyDescent="0.35">
      <c r="A1410" t="s">
        <v>76</v>
      </c>
      <c r="B1410" t="s">
        <v>87</v>
      </c>
      <c r="C1410" t="s">
        <v>81</v>
      </c>
      <c r="D1410">
        <v>3</v>
      </c>
      <c r="E1410">
        <v>7</v>
      </c>
      <c r="F1410" t="s">
        <v>106</v>
      </c>
      <c r="G1410" s="2">
        <v>0.85</v>
      </c>
      <c r="H1410">
        <f>Table1_1[[#This Row],[FTE]]*Table1_1[[#This Row],[VALUE]]</f>
        <v>2.5499999999999998</v>
      </c>
    </row>
    <row r="1411" spans="1:8" hidden="1" x14ac:dyDescent="0.35">
      <c r="A1411" t="s">
        <v>76</v>
      </c>
      <c r="B1411" t="s">
        <v>87</v>
      </c>
      <c r="C1411" t="s">
        <v>81</v>
      </c>
      <c r="D1411">
        <v>3</v>
      </c>
      <c r="E1411">
        <v>7</v>
      </c>
      <c r="F1411" t="s">
        <v>107</v>
      </c>
      <c r="G1411" s="8">
        <v>0.2</v>
      </c>
      <c r="H1411">
        <f>Table1_1[[#This Row],[FTE]]*Table1_1[[#This Row],[VALUE]]</f>
        <v>0.60000000000000009</v>
      </c>
    </row>
    <row r="1412" spans="1:8" hidden="1" x14ac:dyDescent="0.35">
      <c r="A1412" t="s">
        <v>76</v>
      </c>
      <c r="B1412" t="s">
        <v>87</v>
      </c>
      <c r="C1412" t="s">
        <v>81</v>
      </c>
      <c r="D1412">
        <v>3</v>
      </c>
      <c r="E1412">
        <v>8</v>
      </c>
      <c r="F1412" t="s">
        <v>103</v>
      </c>
      <c r="G1412" s="2">
        <v>1205.77</v>
      </c>
      <c r="H1412">
        <f>Table1_1[[#This Row],[FTE]]*Table1_1[[#This Row],[VALUE]]</f>
        <v>3617.31</v>
      </c>
    </row>
    <row r="1413" spans="1:8" hidden="1" x14ac:dyDescent="0.35">
      <c r="A1413" t="s">
        <v>76</v>
      </c>
      <c r="B1413" t="s">
        <v>87</v>
      </c>
      <c r="C1413" t="s">
        <v>81</v>
      </c>
      <c r="D1413">
        <v>3</v>
      </c>
      <c r="E1413">
        <v>8</v>
      </c>
      <c r="F1413" t="s">
        <v>104</v>
      </c>
      <c r="G1413" s="2">
        <v>53927.5</v>
      </c>
      <c r="H1413">
        <f>Table1_1[[#This Row],[FTE]]*Table1_1[[#This Row],[VALUE]]</f>
        <v>161782.5</v>
      </c>
    </row>
    <row r="1414" spans="1:8" x14ac:dyDescent="0.35">
      <c r="A1414" t="s">
        <v>76</v>
      </c>
      <c r="B1414" t="s">
        <v>87</v>
      </c>
      <c r="C1414" t="s">
        <v>81</v>
      </c>
      <c r="D1414">
        <v>3</v>
      </c>
      <c r="E1414">
        <v>8</v>
      </c>
      <c r="F1414" t="s">
        <v>87</v>
      </c>
      <c r="G1414" s="8">
        <v>5.0000000000000001E-3</v>
      </c>
      <c r="H1414">
        <f>Table1_1[[#This Row],[FTE]]*Table1_1[[#This Row],[VALUE]]</f>
        <v>1.4999999999999999E-2</v>
      </c>
    </row>
    <row r="1415" spans="1:8" hidden="1" x14ac:dyDescent="0.35">
      <c r="A1415" t="s">
        <v>76</v>
      </c>
      <c r="B1415" t="s">
        <v>87</v>
      </c>
      <c r="C1415" t="s">
        <v>81</v>
      </c>
      <c r="D1415">
        <v>3</v>
      </c>
      <c r="E1415">
        <v>8</v>
      </c>
      <c r="F1415" t="s">
        <v>105</v>
      </c>
      <c r="G1415" s="2">
        <v>1.4999999999999999E-2</v>
      </c>
      <c r="H1415">
        <f>Table1_1[[#This Row],[FTE]]*Table1_1[[#This Row],[VALUE]]</f>
        <v>4.4999999999999998E-2</v>
      </c>
    </row>
    <row r="1416" spans="1:8" hidden="1" x14ac:dyDescent="0.35">
      <c r="A1416" t="s">
        <v>76</v>
      </c>
      <c r="B1416" t="s">
        <v>87</v>
      </c>
      <c r="C1416" t="s">
        <v>81</v>
      </c>
      <c r="D1416">
        <v>3</v>
      </c>
      <c r="E1416">
        <v>8</v>
      </c>
      <c r="F1416" t="s">
        <v>106</v>
      </c>
      <c r="G1416" s="2">
        <v>0.85</v>
      </c>
      <c r="H1416">
        <f>Table1_1[[#This Row],[FTE]]*Table1_1[[#This Row],[VALUE]]</f>
        <v>2.5499999999999998</v>
      </c>
    </row>
    <row r="1417" spans="1:8" x14ac:dyDescent="0.35">
      <c r="A1417" t="s">
        <v>76</v>
      </c>
      <c r="B1417" t="s">
        <v>87</v>
      </c>
      <c r="C1417" t="s">
        <v>81</v>
      </c>
      <c r="D1417">
        <v>3</v>
      </c>
      <c r="E1417">
        <v>8</v>
      </c>
      <c r="F1417" t="s">
        <v>107</v>
      </c>
      <c r="G1417" s="8">
        <v>0</v>
      </c>
      <c r="H1417">
        <f>Table1_1[[#This Row],[FTE]]*Table1_1[[#This Row],[VALUE]]</f>
        <v>0</v>
      </c>
    </row>
    <row r="1418" spans="1:8" hidden="1" x14ac:dyDescent="0.35">
      <c r="A1418" t="s">
        <v>76</v>
      </c>
      <c r="B1418" t="s">
        <v>87</v>
      </c>
      <c r="C1418" t="s">
        <v>81</v>
      </c>
      <c r="D1418">
        <v>3</v>
      </c>
      <c r="E1418">
        <v>9</v>
      </c>
      <c r="F1418" t="s">
        <v>103</v>
      </c>
      <c r="G1418" s="2">
        <v>1208.73</v>
      </c>
      <c r="H1418">
        <f>Table1_1[[#This Row],[FTE]]*Table1_1[[#This Row],[VALUE]]</f>
        <v>3626.19</v>
      </c>
    </row>
    <row r="1419" spans="1:8" hidden="1" x14ac:dyDescent="0.35">
      <c r="A1419" t="s">
        <v>76</v>
      </c>
      <c r="B1419" t="s">
        <v>87</v>
      </c>
      <c r="C1419" t="s">
        <v>81</v>
      </c>
      <c r="D1419">
        <v>3</v>
      </c>
      <c r="E1419">
        <v>9</v>
      </c>
      <c r="F1419" t="s">
        <v>104</v>
      </c>
      <c r="G1419" s="2">
        <v>54060</v>
      </c>
      <c r="H1419">
        <f>Table1_1[[#This Row],[FTE]]*Table1_1[[#This Row],[VALUE]]</f>
        <v>162180</v>
      </c>
    </row>
    <row r="1420" spans="1:8" x14ac:dyDescent="0.35">
      <c r="A1420" t="s">
        <v>76</v>
      </c>
      <c r="B1420" t="s">
        <v>87</v>
      </c>
      <c r="C1420" t="s">
        <v>81</v>
      </c>
      <c r="D1420">
        <v>3</v>
      </c>
      <c r="E1420">
        <v>9</v>
      </c>
      <c r="F1420" t="s">
        <v>87</v>
      </c>
      <c r="G1420" s="8">
        <v>5.0000000000000001E-3</v>
      </c>
      <c r="H1420">
        <f>Table1_1[[#This Row],[FTE]]*Table1_1[[#This Row],[VALUE]]</f>
        <v>1.4999999999999999E-2</v>
      </c>
    </row>
    <row r="1421" spans="1:8" hidden="1" x14ac:dyDescent="0.35">
      <c r="A1421" t="s">
        <v>76</v>
      </c>
      <c r="B1421" t="s">
        <v>87</v>
      </c>
      <c r="C1421" t="s">
        <v>81</v>
      </c>
      <c r="D1421">
        <v>3</v>
      </c>
      <c r="E1421">
        <v>9</v>
      </c>
      <c r="F1421" t="s">
        <v>105</v>
      </c>
      <c r="G1421" s="2">
        <v>1.4999999999999999E-2</v>
      </c>
      <c r="H1421">
        <f>Table1_1[[#This Row],[FTE]]*Table1_1[[#This Row],[VALUE]]</f>
        <v>4.4999999999999998E-2</v>
      </c>
    </row>
    <row r="1422" spans="1:8" hidden="1" x14ac:dyDescent="0.35">
      <c r="A1422" t="s">
        <v>76</v>
      </c>
      <c r="B1422" t="s">
        <v>87</v>
      </c>
      <c r="C1422" t="s">
        <v>81</v>
      </c>
      <c r="D1422">
        <v>3</v>
      </c>
      <c r="E1422">
        <v>9</v>
      </c>
      <c r="F1422" t="s">
        <v>106</v>
      </c>
      <c r="G1422" s="2">
        <v>0.85</v>
      </c>
      <c r="H1422">
        <f>Table1_1[[#This Row],[FTE]]*Table1_1[[#This Row],[VALUE]]</f>
        <v>2.5499999999999998</v>
      </c>
    </row>
    <row r="1423" spans="1:8" x14ac:dyDescent="0.35">
      <c r="A1423" t="s">
        <v>76</v>
      </c>
      <c r="B1423" t="s">
        <v>87</v>
      </c>
      <c r="C1423" t="s">
        <v>81</v>
      </c>
      <c r="D1423">
        <v>3</v>
      </c>
      <c r="E1423">
        <v>9</v>
      </c>
      <c r="F1423" t="s">
        <v>107</v>
      </c>
      <c r="G1423" s="8">
        <v>0</v>
      </c>
      <c r="H1423">
        <f>Table1_1[[#This Row],[FTE]]*Table1_1[[#This Row],[VALUE]]</f>
        <v>0</v>
      </c>
    </row>
    <row r="1424" spans="1:8" hidden="1" x14ac:dyDescent="0.35">
      <c r="A1424" t="s">
        <v>76</v>
      </c>
      <c r="B1424" t="s">
        <v>87</v>
      </c>
      <c r="C1424" t="s">
        <v>81</v>
      </c>
      <c r="D1424">
        <v>3</v>
      </c>
      <c r="E1424">
        <v>10</v>
      </c>
      <c r="F1424" t="s">
        <v>103</v>
      </c>
      <c r="G1424" s="2">
        <v>1211.69</v>
      </c>
      <c r="H1424">
        <f>Table1_1[[#This Row],[FTE]]*Table1_1[[#This Row],[VALUE]]</f>
        <v>3635.07</v>
      </c>
    </row>
    <row r="1425" spans="1:8" hidden="1" x14ac:dyDescent="0.35">
      <c r="A1425" t="s">
        <v>76</v>
      </c>
      <c r="B1425" t="s">
        <v>87</v>
      </c>
      <c r="C1425" t="s">
        <v>81</v>
      </c>
      <c r="D1425">
        <v>3</v>
      </c>
      <c r="E1425">
        <v>10</v>
      </c>
      <c r="F1425" t="s">
        <v>104</v>
      </c>
      <c r="G1425" s="2">
        <v>54192.5</v>
      </c>
      <c r="H1425">
        <f>Table1_1[[#This Row],[FTE]]*Table1_1[[#This Row],[VALUE]]</f>
        <v>162577.5</v>
      </c>
    </row>
    <row r="1426" spans="1:8" x14ac:dyDescent="0.35">
      <c r="A1426" t="s">
        <v>76</v>
      </c>
      <c r="B1426" t="s">
        <v>87</v>
      </c>
      <c r="C1426" t="s">
        <v>81</v>
      </c>
      <c r="D1426">
        <v>3</v>
      </c>
      <c r="E1426">
        <v>10</v>
      </c>
      <c r="F1426" t="s">
        <v>87</v>
      </c>
      <c r="G1426" s="8">
        <v>5.0000000000000001E-3</v>
      </c>
      <c r="H1426">
        <f>Table1_1[[#This Row],[FTE]]*Table1_1[[#This Row],[VALUE]]</f>
        <v>1.4999999999999999E-2</v>
      </c>
    </row>
    <row r="1427" spans="1:8" hidden="1" x14ac:dyDescent="0.35">
      <c r="A1427" t="s">
        <v>76</v>
      </c>
      <c r="B1427" t="s">
        <v>87</v>
      </c>
      <c r="C1427" t="s">
        <v>81</v>
      </c>
      <c r="D1427">
        <v>3</v>
      </c>
      <c r="E1427">
        <v>10</v>
      </c>
      <c r="F1427" t="s">
        <v>105</v>
      </c>
      <c r="G1427" s="2">
        <v>1.4999999999999999E-2</v>
      </c>
      <c r="H1427">
        <f>Table1_1[[#This Row],[FTE]]*Table1_1[[#This Row],[VALUE]]</f>
        <v>4.4999999999999998E-2</v>
      </c>
    </row>
    <row r="1428" spans="1:8" hidden="1" x14ac:dyDescent="0.35">
      <c r="A1428" t="s">
        <v>76</v>
      </c>
      <c r="B1428" t="s">
        <v>87</v>
      </c>
      <c r="C1428" t="s">
        <v>81</v>
      </c>
      <c r="D1428">
        <v>3</v>
      </c>
      <c r="E1428">
        <v>10</v>
      </c>
      <c r="F1428" t="s">
        <v>106</v>
      </c>
      <c r="G1428" s="2">
        <v>0.85</v>
      </c>
      <c r="H1428">
        <f>Table1_1[[#This Row],[FTE]]*Table1_1[[#This Row],[VALUE]]</f>
        <v>2.5499999999999998</v>
      </c>
    </row>
    <row r="1429" spans="1:8" x14ac:dyDescent="0.35">
      <c r="A1429" t="s">
        <v>76</v>
      </c>
      <c r="B1429" t="s">
        <v>87</v>
      </c>
      <c r="C1429" t="s">
        <v>81</v>
      </c>
      <c r="D1429">
        <v>3</v>
      </c>
      <c r="E1429">
        <v>10</v>
      </c>
      <c r="F1429" t="s">
        <v>107</v>
      </c>
      <c r="G1429" s="8">
        <v>0</v>
      </c>
      <c r="H1429">
        <f>Table1_1[[#This Row],[FTE]]*Table1_1[[#This Row],[VALUE]]</f>
        <v>0</v>
      </c>
    </row>
    <row r="1430" spans="1:8" hidden="1" x14ac:dyDescent="0.35">
      <c r="A1430" t="s">
        <v>76</v>
      </c>
      <c r="B1430" t="s">
        <v>87</v>
      </c>
      <c r="C1430" t="s">
        <v>81</v>
      </c>
      <c r="D1430">
        <v>3</v>
      </c>
      <c r="E1430">
        <v>11</v>
      </c>
      <c r="F1430" t="s">
        <v>103</v>
      </c>
      <c r="G1430" s="2">
        <v>1214.6600000000001</v>
      </c>
      <c r="H1430">
        <f>Table1_1[[#This Row],[FTE]]*Table1_1[[#This Row],[VALUE]]</f>
        <v>3643.9800000000005</v>
      </c>
    </row>
    <row r="1431" spans="1:8" hidden="1" x14ac:dyDescent="0.35">
      <c r="A1431" t="s">
        <v>76</v>
      </c>
      <c r="B1431" t="s">
        <v>87</v>
      </c>
      <c r="C1431" t="s">
        <v>81</v>
      </c>
      <c r="D1431">
        <v>3</v>
      </c>
      <c r="E1431">
        <v>11</v>
      </c>
      <c r="F1431" t="s">
        <v>104</v>
      </c>
      <c r="G1431" s="2">
        <v>54325</v>
      </c>
      <c r="H1431">
        <f>Table1_1[[#This Row],[FTE]]*Table1_1[[#This Row],[VALUE]]</f>
        <v>162975</v>
      </c>
    </row>
    <row r="1432" spans="1:8" x14ac:dyDescent="0.35">
      <c r="A1432" t="s">
        <v>76</v>
      </c>
      <c r="B1432" t="s">
        <v>87</v>
      </c>
      <c r="C1432" t="s">
        <v>81</v>
      </c>
      <c r="D1432">
        <v>3</v>
      </c>
      <c r="E1432">
        <v>11</v>
      </c>
      <c r="F1432" t="s">
        <v>87</v>
      </c>
      <c r="G1432" s="8">
        <v>5.0000000000000001E-3</v>
      </c>
      <c r="H1432">
        <f>Table1_1[[#This Row],[FTE]]*Table1_1[[#This Row],[VALUE]]</f>
        <v>1.4999999999999999E-2</v>
      </c>
    </row>
    <row r="1433" spans="1:8" hidden="1" x14ac:dyDescent="0.35">
      <c r="A1433" t="s">
        <v>76</v>
      </c>
      <c r="B1433" t="s">
        <v>87</v>
      </c>
      <c r="C1433" t="s">
        <v>81</v>
      </c>
      <c r="D1433">
        <v>3</v>
      </c>
      <c r="E1433">
        <v>11</v>
      </c>
      <c r="F1433" t="s">
        <v>105</v>
      </c>
      <c r="G1433" s="2">
        <v>1.4999999999999999E-2</v>
      </c>
      <c r="H1433">
        <f>Table1_1[[#This Row],[FTE]]*Table1_1[[#This Row],[VALUE]]</f>
        <v>4.4999999999999998E-2</v>
      </c>
    </row>
    <row r="1434" spans="1:8" hidden="1" x14ac:dyDescent="0.35">
      <c r="A1434" t="s">
        <v>76</v>
      </c>
      <c r="B1434" t="s">
        <v>87</v>
      </c>
      <c r="C1434" t="s">
        <v>81</v>
      </c>
      <c r="D1434">
        <v>3</v>
      </c>
      <c r="E1434">
        <v>11</v>
      </c>
      <c r="F1434" t="s">
        <v>106</v>
      </c>
      <c r="G1434" s="2">
        <v>0.85</v>
      </c>
      <c r="H1434">
        <f>Table1_1[[#This Row],[FTE]]*Table1_1[[#This Row],[VALUE]]</f>
        <v>2.5499999999999998</v>
      </c>
    </row>
    <row r="1435" spans="1:8" x14ac:dyDescent="0.35">
      <c r="A1435" t="s">
        <v>76</v>
      </c>
      <c r="B1435" t="s">
        <v>87</v>
      </c>
      <c r="C1435" t="s">
        <v>81</v>
      </c>
      <c r="D1435">
        <v>3</v>
      </c>
      <c r="E1435">
        <v>11</v>
      </c>
      <c r="F1435" t="s">
        <v>107</v>
      </c>
      <c r="G1435" s="8">
        <v>0</v>
      </c>
      <c r="H1435">
        <f>Table1_1[[#This Row],[FTE]]*Table1_1[[#This Row],[VALUE]]</f>
        <v>0</v>
      </c>
    </row>
    <row r="1436" spans="1:8" hidden="1" x14ac:dyDescent="0.35">
      <c r="A1436" t="s">
        <v>76</v>
      </c>
      <c r="B1436" t="s">
        <v>87</v>
      </c>
      <c r="C1436" t="s">
        <v>81</v>
      </c>
      <c r="D1436">
        <v>3</v>
      </c>
      <c r="E1436">
        <v>12</v>
      </c>
      <c r="F1436" t="s">
        <v>103</v>
      </c>
      <c r="G1436" s="2">
        <v>1217.6199999999999</v>
      </c>
      <c r="H1436">
        <f>Table1_1[[#This Row],[FTE]]*Table1_1[[#This Row],[VALUE]]</f>
        <v>3652.8599999999997</v>
      </c>
    </row>
    <row r="1437" spans="1:8" hidden="1" x14ac:dyDescent="0.35">
      <c r="A1437" t="s">
        <v>76</v>
      </c>
      <c r="B1437" t="s">
        <v>87</v>
      </c>
      <c r="C1437" t="s">
        <v>81</v>
      </c>
      <c r="D1437">
        <v>3</v>
      </c>
      <c r="E1437">
        <v>12</v>
      </c>
      <c r="F1437" t="s">
        <v>104</v>
      </c>
      <c r="G1437" s="2">
        <v>54457.5</v>
      </c>
      <c r="H1437">
        <f>Table1_1[[#This Row],[FTE]]*Table1_1[[#This Row],[VALUE]]</f>
        <v>163372.5</v>
      </c>
    </row>
    <row r="1438" spans="1:8" x14ac:dyDescent="0.35">
      <c r="A1438" t="s">
        <v>76</v>
      </c>
      <c r="B1438" t="s">
        <v>87</v>
      </c>
      <c r="C1438" t="s">
        <v>81</v>
      </c>
      <c r="D1438">
        <v>3</v>
      </c>
      <c r="E1438">
        <v>12</v>
      </c>
      <c r="F1438" t="s">
        <v>87</v>
      </c>
      <c r="G1438" s="8">
        <v>5.0000000000000001E-3</v>
      </c>
      <c r="H1438">
        <f>Table1_1[[#This Row],[FTE]]*Table1_1[[#This Row],[VALUE]]</f>
        <v>1.4999999999999999E-2</v>
      </c>
    </row>
    <row r="1439" spans="1:8" hidden="1" x14ac:dyDescent="0.35">
      <c r="A1439" t="s">
        <v>76</v>
      </c>
      <c r="B1439" t="s">
        <v>87</v>
      </c>
      <c r="C1439" t="s">
        <v>81</v>
      </c>
      <c r="D1439">
        <v>3</v>
      </c>
      <c r="E1439">
        <v>12</v>
      </c>
      <c r="F1439" t="s">
        <v>105</v>
      </c>
      <c r="G1439" s="2">
        <v>1.4999999999999999E-2</v>
      </c>
      <c r="H1439">
        <f>Table1_1[[#This Row],[FTE]]*Table1_1[[#This Row],[VALUE]]</f>
        <v>4.4999999999999998E-2</v>
      </c>
    </row>
    <row r="1440" spans="1:8" hidden="1" x14ac:dyDescent="0.35">
      <c r="A1440" t="s">
        <v>76</v>
      </c>
      <c r="B1440" t="s">
        <v>87</v>
      </c>
      <c r="C1440" t="s">
        <v>81</v>
      </c>
      <c r="D1440">
        <v>3</v>
      </c>
      <c r="E1440">
        <v>12</v>
      </c>
      <c r="F1440" t="s">
        <v>106</v>
      </c>
      <c r="G1440" s="2">
        <v>0.85</v>
      </c>
      <c r="H1440">
        <f>Table1_1[[#This Row],[FTE]]*Table1_1[[#This Row],[VALUE]]</f>
        <v>2.5499999999999998</v>
      </c>
    </row>
    <row r="1441" spans="1:8" x14ac:dyDescent="0.35">
      <c r="A1441" t="s">
        <v>76</v>
      </c>
      <c r="B1441" t="s">
        <v>87</v>
      </c>
      <c r="C1441" t="s">
        <v>81</v>
      </c>
      <c r="D1441">
        <v>3</v>
      </c>
      <c r="E1441">
        <v>12</v>
      </c>
      <c r="F1441" t="s">
        <v>107</v>
      </c>
      <c r="G1441" s="8">
        <v>0</v>
      </c>
      <c r="H1441">
        <f>Table1_1[[#This Row],[FTE]]*Table1_1[[#This Row],[VALUE]]</f>
        <v>0</v>
      </c>
    </row>
    <row r="1442" spans="1:8" hidden="1" x14ac:dyDescent="0.35">
      <c r="A1442" t="s">
        <v>76</v>
      </c>
      <c r="B1442" t="s">
        <v>87</v>
      </c>
      <c r="C1442" t="s">
        <v>82</v>
      </c>
      <c r="D1442">
        <v>4</v>
      </c>
      <c r="E1442">
        <v>1</v>
      </c>
      <c r="F1442" t="s">
        <v>103</v>
      </c>
      <c r="G1442" s="2">
        <v>1247.8699999999999</v>
      </c>
      <c r="H1442">
        <f>Table1_1[[#This Row],[FTE]]*Table1_1[[#This Row],[VALUE]]</f>
        <v>4991.4799999999996</v>
      </c>
    </row>
    <row r="1443" spans="1:8" hidden="1" x14ac:dyDescent="0.35">
      <c r="A1443" t="s">
        <v>76</v>
      </c>
      <c r="B1443" t="s">
        <v>87</v>
      </c>
      <c r="C1443" t="s">
        <v>82</v>
      </c>
      <c r="D1443">
        <v>4</v>
      </c>
      <c r="E1443">
        <v>1</v>
      </c>
      <c r="F1443" t="s">
        <v>104</v>
      </c>
      <c r="G1443" s="2">
        <v>58000</v>
      </c>
      <c r="H1443">
        <f>Table1_1[[#This Row],[FTE]]*Table1_1[[#This Row],[VALUE]]</f>
        <v>232000</v>
      </c>
    </row>
    <row r="1444" spans="1:8" hidden="1" x14ac:dyDescent="0.35">
      <c r="A1444" t="s">
        <v>76</v>
      </c>
      <c r="B1444" t="s">
        <v>87</v>
      </c>
      <c r="C1444" t="s">
        <v>82</v>
      </c>
      <c r="D1444">
        <v>4</v>
      </c>
      <c r="E1444">
        <v>1</v>
      </c>
      <c r="F1444" t="s">
        <v>87</v>
      </c>
      <c r="G1444" s="8">
        <v>1E-3</v>
      </c>
      <c r="H1444">
        <f>Table1_1[[#This Row],[FTE]]*Table1_1[[#This Row],[VALUE]]</f>
        <v>4.0000000000000001E-3</v>
      </c>
    </row>
    <row r="1445" spans="1:8" hidden="1" x14ac:dyDescent="0.35">
      <c r="A1445" t="s">
        <v>76</v>
      </c>
      <c r="B1445" t="s">
        <v>87</v>
      </c>
      <c r="C1445" t="s">
        <v>82</v>
      </c>
      <c r="D1445">
        <v>4</v>
      </c>
      <c r="E1445">
        <v>1</v>
      </c>
      <c r="F1445" t="s">
        <v>105</v>
      </c>
      <c r="G1445" s="2">
        <v>1.4999999999999999E-2</v>
      </c>
      <c r="H1445">
        <f>Table1_1[[#This Row],[FTE]]*Table1_1[[#This Row],[VALUE]]</f>
        <v>0.06</v>
      </c>
    </row>
    <row r="1446" spans="1:8" hidden="1" x14ac:dyDescent="0.35">
      <c r="A1446" t="s">
        <v>76</v>
      </c>
      <c r="B1446" t="s">
        <v>87</v>
      </c>
      <c r="C1446" t="s">
        <v>82</v>
      </c>
      <c r="D1446">
        <v>4</v>
      </c>
      <c r="E1446">
        <v>1</v>
      </c>
      <c r="F1446" t="s">
        <v>106</v>
      </c>
      <c r="G1446" s="2">
        <v>0.85</v>
      </c>
      <c r="H1446">
        <f>Table1_1[[#This Row],[FTE]]*Table1_1[[#This Row],[VALUE]]</f>
        <v>3.4</v>
      </c>
    </row>
    <row r="1447" spans="1:8" hidden="1" x14ac:dyDescent="0.35">
      <c r="A1447" t="s">
        <v>76</v>
      </c>
      <c r="B1447" t="s">
        <v>87</v>
      </c>
      <c r="C1447" t="s">
        <v>82</v>
      </c>
      <c r="D1447">
        <v>4</v>
      </c>
      <c r="E1447">
        <v>1</v>
      </c>
      <c r="F1447" t="s">
        <v>107</v>
      </c>
      <c r="G1447" s="8">
        <v>7.0000000000000007E-2</v>
      </c>
      <c r="H1447">
        <f>Table1_1[[#This Row],[FTE]]*Table1_1[[#This Row],[VALUE]]</f>
        <v>0.28000000000000003</v>
      </c>
    </row>
    <row r="1448" spans="1:8" hidden="1" x14ac:dyDescent="0.35">
      <c r="A1448" t="s">
        <v>76</v>
      </c>
      <c r="B1448" t="s">
        <v>87</v>
      </c>
      <c r="C1448" t="s">
        <v>82</v>
      </c>
      <c r="D1448">
        <v>4</v>
      </c>
      <c r="E1448">
        <v>2</v>
      </c>
      <c r="F1448" t="s">
        <v>103</v>
      </c>
      <c r="G1448" s="2">
        <v>1250.99</v>
      </c>
      <c r="H1448">
        <f>Table1_1[[#This Row],[FTE]]*Table1_1[[#This Row],[VALUE]]</f>
        <v>5003.96</v>
      </c>
    </row>
    <row r="1449" spans="1:8" hidden="1" x14ac:dyDescent="0.35">
      <c r="A1449" t="s">
        <v>76</v>
      </c>
      <c r="B1449" t="s">
        <v>87</v>
      </c>
      <c r="C1449" t="s">
        <v>82</v>
      </c>
      <c r="D1449">
        <v>4</v>
      </c>
      <c r="E1449">
        <v>2</v>
      </c>
      <c r="F1449" t="s">
        <v>104</v>
      </c>
      <c r="G1449" s="2">
        <v>58145</v>
      </c>
      <c r="H1449">
        <f>Table1_1[[#This Row],[FTE]]*Table1_1[[#This Row],[VALUE]]</f>
        <v>232580</v>
      </c>
    </row>
    <row r="1450" spans="1:8" x14ac:dyDescent="0.35">
      <c r="A1450" t="s">
        <v>76</v>
      </c>
      <c r="B1450" t="s">
        <v>87</v>
      </c>
      <c r="C1450" t="s">
        <v>82</v>
      </c>
      <c r="D1450">
        <v>4</v>
      </c>
      <c r="E1450">
        <v>2</v>
      </c>
      <c r="F1450" t="s">
        <v>87</v>
      </c>
      <c r="G1450" s="8">
        <v>1E-3</v>
      </c>
      <c r="H1450">
        <f>Table1_1[[#This Row],[FTE]]*Table1_1[[#This Row],[VALUE]]</f>
        <v>4.0000000000000001E-3</v>
      </c>
    </row>
    <row r="1451" spans="1:8" hidden="1" x14ac:dyDescent="0.35">
      <c r="A1451" t="s">
        <v>76</v>
      </c>
      <c r="B1451" t="s">
        <v>87</v>
      </c>
      <c r="C1451" t="s">
        <v>82</v>
      </c>
      <c r="D1451">
        <v>4</v>
      </c>
      <c r="E1451">
        <v>2</v>
      </c>
      <c r="F1451" t="s">
        <v>105</v>
      </c>
      <c r="G1451" s="2">
        <v>1.4999999999999999E-2</v>
      </c>
      <c r="H1451">
        <f>Table1_1[[#This Row],[FTE]]*Table1_1[[#This Row],[VALUE]]</f>
        <v>0.06</v>
      </c>
    </row>
    <row r="1452" spans="1:8" hidden="1" x14ac:dyDescent="0.35">
      <c r="A1452" t="s">
        <v>76</v>
      </c>
      <c r="B1452" t="s">
        <v>87</v>
      </c>
      <c r="C1452" t="s">
        <v>82</v>
      </c>
      <c r="D1452">
        <v>4</v>
      </c>
      <c r="E1452">
        <v>2</v>
      </c>
      <c r="F1452" t="s">
        <v>106</v>
      </c>
      <c r="G1452" s="2">
        <v>0.85</v>
      </c>
      <c r="H1452">
        <f>Table1_1[[#This Row],[FTE]]*Table1_1[[#This Row],[VALUE]]</f>
        <v>3.4</v>
      </c>
    </row>
    <row r="1453" spans="1:8" x14ac:dyDescent="0.35">
      <c r="A1453" t="s">
        <v>76</v>
      </c>
      <c r="B1453" t="s">
        <v>87</v>
      </c>
      <c r="C1453" t="s">
        <v>82</v>
      </c>
      <c r="D1453">
        <v>4</v>
      </c>
      <c r="E1453">
        <v>2</v>
      </c>
      <c r="F1453" t="s">
        <v>107</v>
      </c>
      <c r="G1453" s="8">
        <v>0</v>
      </c>
      <c r="H1453">
        <f>Table1_1[[#This Row],[FTE]]*Table1_1[[#This Row],[VALUE]]</f>
        <v>0</v>
      </c>
    </row>
    <row r="1454" spans="1:8" hidden="1" x14ac:dyDescent="0.35">
      <c r="A1454" t="s">
        <v>76</v>
      </c>
      <c r="B1454" t="s">
        <v>87</v>
      </c>
      <c r="C1454" t="s">
        <v>82</v>
      </c>
      <c r="D1454">
        <v>4</v>
      </c>
      <c r="E1454">
        <v>3</v>
      </c>
      <c r="F1454" t="s">
        <v>103</v>
      </c>
      <c r="G1454" s="2">
        <v>1254.1099999999999</v>
      </c>
      <c r="H1454">
        <f>Table1_1[[#This Row],[FTE]]*Table1_1[[#This Row],[VALUE]]</f>
        <v>5016.4399999999996</v>
      </c>
    </row>
    <row r="1455" spans="1:8" hidden="1" x14ac:dyDescent="0.35">
      <c r="A1455" t="s">
        <v>76</v>
      </c>
      <c r="B1455" t="s">
        <v>87</v>
      </c>
      <c r="C1455" t="s">
        <v>82</v>
      </c>
      <c r="D1455">
        <v>4</v>
      </c>
      <c r="E1455">
        <v>3</v>
      </c>
      <c r="F1455" t="s">
        <v>104</v>
      </c>
      <c r="G1455" s="2">
        <v>58290</v>
      </c>
      <c r="H1455">
        <f>Table1_1[[#This Row],[FTE]]*Table1_1[[#This Row],[VALUE]]</f>
        <v>233160</v>
      </c>
    </row>
    <row r="1456" spans="1:8" x14ac:dyDescent="0.35">
      <c r="A1456" t="s">
        <v>76</v>
      </c>
      <c r="B1456" t="s">
        <v>87</v>
      </c>
      <c r="C1456" t="s">
        <v>82</v>
      </c>
      <c r="D1456">
        <v>4</v>
      </c>
      <c r="E1456">
        <v>3</v>
      </c>
      <c r="F1456" t="s">
        <v>87</v>
      </c>
      <c r="G1456" s="8">
        <v>1E-3</v>
      </c>
      <c r="H1456">
        <f>Table1_1[[#This Row],[FTE]]*Table1_1[[#This Row],[VALUE]]</f>
        <v>4.0000000000000001E-3</v>
      </c>
    </row>
    <row r="1457" spans="1:8" hidden="1" x14ac:dyDescent="0.35">
      <c r="A1457" t="s">
        <v>76</v>
      </c>
      <c r="B1457" t="s">
        <v>87</v>
      </c>
      <c r="C1457" t="s">
        <v>82</v>
      </c>
      <c r="D1457">
        <v>4</v>
      </c>
      <c r="E1457">
        <v>3</v>
      </c>
      <c r="F1457" t="s">
        <v>105</v>
      </c>
      <c r="G1457" s="2">
        <v>1.4999999999999999E-2</v>
      </c>
      <c r="H1457">
        <f>Table1_1[[#This Row],[FTE]]*Table1_1[[#This Row],[VALUE]]</f>
        <v>0.06</v>
      </c>
    </row>
    <row r="1458" spans="1:8" hidden="1" x14ac:dyDescent="0.35">
      <c r="A1458" t="s">
        <v>76</v>
      </c>
      <c r="B1458" t="s">
        <v>87</v>
      </c>
      <c r="C1458" t="s">
        <v>82</v>
      </c>
      <c r="D1458">
        <v>4</v>
      </c>
      <c r="E1458">
        <v>3</v>
      </c>
      <c r="F1458" t="s">
        <v>106</v>
      </c>
      <c r="G1458" s="2">
        <v>0.85</v>
      </c>
      <c r="H1458">
        <f>Table1_1[[#This Row],[FTE]]*Table1_1[[#This Row],[VALUE]]</f>
        <v>3.4</v>
      </c>
    </row>
    <row r="1459" spans="1:8" x14ac:dyDescent="0.35">
      <c r="A1459" t="s">
        <v>76</v>
      </c>
      <c r="B1459" t="s">
        <v>87</v>
      </c>
      <c r="C1459" t="s">
        <v>82</v>
      </c>
      <c r="D1459">
        <v>4</v>
      </c>
      <c r="E1459">
        <v>3</v>
      </c>
      <c r="F1459" t="s">
        <v>107</v>
      </c>
      <c r="G1459" s="8">
        <v>0</v>
      </c>
      <c r="H1459">
        <f>Table1_1[[#This Row],[FTE]]*Table1_1[[#This Row],[VALUE]]</f>
        <v>0</v>
      </c>
    </row>
    <row r="1460" spans="1:8" hidden="1" x14ac:dyDescent="0.35">
      <c r="A1460" t="s">
        <v>76</v>
      </c>
      <c r="B1460" t="s">
        <v>87</v>
      </c>
      <c r="C1460" t="s">
        <v>82</v>
      </c>
      <c r="D1460">
        <v>4</v>
      </c>
      <c r="E1460">
        <v>4</v>
      </c>
      <c r="F1460" t="s">
        <v>103</v>
      </c>
      <c r="G1460" s="2">
        <v>1257.23</v>
      </c>
      <c r="H1460">
        <f>Table1_1[[#This Row],[FTE]]*Table1_1[[#This Row],[VALUE]]</f>
        <v>5028.92</v>
      </c>
    </row>
    <row r="1461" spans="1:8" hidden="1" x14ac:dyDescent="0.35">
      <c r="A1461" t="s">
        <v>76</v>
      </c>
      <c r="B1461" t="s">
        <v>87</v>
      </c>
      <c r="C1461" t="s">
        <v>82</v>
      </c>
      <c r="D1461">
        <v>4</v>
      </c>
      <c r="E1461">
        <v>4</v>
      </c>
      <c r="F1461" t="s">
        <v>104</v>
      </c>
      <c r="G1461" s="2">
        <v>58435</v>
      </c>
      <c r="H1461">
        <f>Table1_1[[#This Row],[FTE]]*Table1_1[[#This Row],[VALUE]]</f>
        <v>233740</v>
      </c>
    </row>
    <row r="1462" spans="1:8" x14ac:dyDescent="0.35">
      <c r="A1462" t="s">
        <v>76</v>
      </c>
      <c r="B1462" t="s">
        <v>87</v>
      </c>
      <c r="C1462" t="s">
        <v>82</v>
      </c>
      <c r="D1462">
        <v>4</v>
      </c>
      <c r="E1462">
        <v>4</v>
      </c>
      <c r="F1462" t="s">
        <v>87</v>
      </c>
      <c r="G1462" s="8">
        <v>1E-3</v>
      </c>
      <c r="H1462">
        <f>Table1_1[[#This Row],[FTE]]*Table1_1[[#This Row],[VALUE]]</f>
        <v>4.0000000000000001E-3</v>
      </c>
    </row>
    <row r="1463" spans="1:8" hidden="1" x14ac:dyDescent="0.35">
      <c r="A1463" t="s">
        <v>76</v>
      </c>
      <c r="B1463" t="s">
        <v>87</v>
      </c>
      <c r="C1463" t="s">
        <v>82</v>
      </c>
      <c r="D1463">
        <v>4</v>
      </c>
      <c r="E1463">
        <v>4</v>
      </c>
      <c r="F1463" t="s">
        <v>105</v>
      </c>
      <c r="G1463" s="2">
        <v>1.4999999999999999E-2</v>
      </c>
      <c r="H1463">
        <f>Table1_1[[#This Row],[FTE]]*Table1_1[[#This Row],[VALUE]]</f>
        <v>0.06</v>
      </c>
    </row>
    <row r="1464" spans="1:8" hidden="1" x14ac:dyDescent="0.35">
      <c r="A1464" t="s">
        <v>76</v>
      </c>
      <c r="B1464" t="s">
        <v>87</v>
      </c>
      <c r="C1464" t="s">
        <v>82</v>
      </c>
      <c r="D1464">
        <v>4</v>
      </c>
      <c r="E1464">
        <v>4</v>
      </c>
      <c r="F1464" t="s">
        <v>106</v>
      </c>
      <c r="G1464" s="2">
        <v>0.85</v>
      </c>
      <c r="H1464">
        <f>Table1_1[[#This Row],[FTE]]*Table1_1[[#This Row],[VALUE]]</f>
        <v>3.4</v>
      </c>
    </row>
    <row r="1465" spans="1:8" x14ac:dyDescent="0.35">
      <c r="A1465" t="s">
        <v>76</v>
      </c>
      <c r="B1465" t="s">
        <v>87</v>
      </c>
      <c r="C1465" t="s">
        <v>82</v>
      </c>
      <c r="D1465">
        <v>4</v>
      </c>
      <c r="E1465">
        <v>4</v>
      </c>
      <c r="F1465" t="s">
        <v>107</v>
      </c>
      <c r="G1465" s="8">
        <v>0</v>
      </c>
      <c r="H1465">
        <f>Table1_1[[#This Row],[FTE]]*Table1_1[[#This Row],[VALUE]]</f>
        <v>0</v>
      </c>
    </row>
    <row r="1466" spans="1:8" hidden="1" x14ac:dyDescent="0.35">
      <c r="A1466" t="s">
        <v>76</v>
      </c>
      <c r="B1466" t="s">
        <v>87</v>
      </c>
      <c r="C1466" t="s">
        <v>82</v>
      </c>
      <c r="D1466">
        <v>4</v>
      </c>
      <c r="E1466">
        <v>5</v>
      </c>
      <c r="F1466" t="s">
        <v>103</v>
      </c>
      <c r="G1466" s="2">
        <v>1260.3499999999999</v>
      </c>
      <c r="H1466">
        <f>Table1_1[[#This Row],[FTE]]*Table1_1[[#This Row],[VALUE]]</f>
        <v>5041.3999999999996</v>
      </c>
    </row>
    <row r="1467" spans="1:8" hidden="1" x14ac:dyDescent="0.35">
      <c r="A1467" t="s">
        <v>76</v>
      </c>
      <c r="B1467" t="s">
        <v>87</v>
      </c>
      <c r="C1467" t="s">
        <v>82</v>
      </c>
      <c r="D1467">
        <v>4</v>
      </c>
      <c r="E1467">
        <v>5</v>
      </c>
      <c r="F1467" t="s">
        <v>104</v>
      </c>
      <c r="G1467" s="2">
        <v>58580</v>
      </c>
      <c r="H1467">
        <f>Table1_1[[#This Row],[FTE]]*Table1_1[[#This Row],[VALUE]]</f>
        <v>234320</v>
      </c>
    </row>
    <row r="1468" spans="1:8" x14ac:dyDescent="0.35">
      <c r="A1468" t="s">
        <v>76</v>
      </c>
      <c r="B1468" t="s">
        <v>87</v>
      </c>
      <c r="C1468" t="s">
        <v>82</v>
      </c>
      <c r="D1468">
        <v>4</v>
      </c>
      <c r="E1468">
        <v>5</v>
      </c>
      <c r="F1468" t="s">
        <v>87</v>
      </c>
      <c r="G1468" s="8">
        <v>1E-3</v>
      </c>
      <c r="H1468">
        <f>Table1_1[[#This Row],[FTE]]*Table1_1[[#This Row],[VALUE]]</f>
        <v>4.0000000000000001E-3</v>
      </c>
    </row>
    <row r="1469" spans="1:8" hidden="1" x14ac:dyDescent="0.35">
      <c r="A1469" t="s">
        <v>76</v>
      </c>
      <c r="B1469" t="s">
        <v>87</v>
      </c>
      <c r="C1469" t="s">
        <v>82</v>
      </c>
      <c r="D1469">
        <v>4</v>
      </c>
      <c r="E1469">
        <v>5</v>
      </c>
      <c r="F1469" t="s">
        <v>105</v>
      </c>
      <c r="G1469" s="2">
        <v>1.4999999999999999E-2</v>
      </c>
      <c r="H1469">
        <f>Table1_1[[#This Row],[FTE]]*Table1_1[[#This Row],[VALUE]]</f>
        <v>0.06</v>
      </c>
    </row>
    <row r="1470" spans="1:8" hidden="1" x14ac:dyDescent="0.35">
      <c r="A1470" t="s">
        <v>76</v>
      </c>
      <c r="B1470" t="s">
        <v>87</v>
      </c>
      <c r="C1470" t="s">
        <v>82</v>
      </c>
      <c r="D1470">
        <v>4</v>
      </c>
      <c r="E1470">
        <v>5</v>
      </c>
      <c r="F1470" t="s">
        <v>106</v>
      </c>
      <c r="G1470" s="2">
        <v>0.85</v>
      </c>
      <c r="H1470">
        <f>Table1_1[[#This Row],[FTE]]*Table1_1[[#This Row],[VALUE]]</f>
        <v>3.4</v>
      </c>
    </row>
    <row r="1471" spans="1:8" x14ac:dyDescent="0.35">
      <c r="A1471" t="s">
        <v>76</v>
      </c>
      <c r="B1471" t="s">
        <v>87</v>
      </c>
      <c r="C1471" t="s">
        <v>82</v>
      </c>
      <c r="D1471">
        <v>4</v>
      </c>
      <c r="E1471">
        <v>5</v>
      </c>
      <c r="F1471" t="s">
        <v>107</v>
      </c>
      <c r="G1471" s="8">
        <v>0</v>
      </c>
      <c r="H1471">
        <f>Table1_1[[#This Row],[FTE]]*Table1_1[[#This Row],[VALUE]]</f>
        <v>0</v>
      </c>
    </row>
    <row r="1472" spans="1:8" hidden="1" x14ac:dyDescent="0.35">
      <c r="A1472" t="s">
        <v>76</v>
      </c>
      <c r="B1472" t="s">
        <v>87</v>
      </c>
      <c r="C1472" t="s">
        <v>82</v>
      </c>
      <c r="D1472">
        <v>4</v>
      </c>
      <c r="E1472">
        <v>6</v>
      </c>
      <c r="F1472" t="s">
        <v>103</v>
      </c>
      <c r="G1472" s="2">
        <v>1263.47</v>
      </c>
      <c r="H1472">
        <f>Table1_1[[#This Row],[FTE]]*Table1_1[[#This Row],[VALUE]]</f>
        <v>5053.88</v>
      </c>
    </row>
    <row r="1473" spans="1:8" hidden="1" x14ac:dyDescent="0.35">
      <c r="A1473" t="s">
        <v>76</v>
      </c>
      <c r="B1473" t="s">
        <v>87</v>
      </c>
      <c r="C1473" t="s">
        <v>82</v>
      </c>
      <c r="D1473">
        <v>4</v>
      </c>
      <c r="E1473">
        <v>6</v>
      </c>
      <c r="F1473" t="s">
        <v>104</v>
      </c>
      <c r="G1473" s="2">
        <v>58725</v>
      </c>
      <c r="H1473">
        <f>Table1_1[[#This Row],[FTE]]*Table1_1[[#This Row],[VALUE]]</f>
        <v>234900</v>
      </c>
    </row>
    <row r="1474" spans="1:8" x14ac:dyDescent="0.35">
      <c r="A1474" t="s">
        <v>76</v>
      </c>
      <c r="B1474" t="s">
        <v>87</v>
      </c>
      <c r="C1474" t="s">
        <v>82</v>
      </c>
      <c r="D1474">
        <v>4</v>
      </c>
      <c r="E1474">
        <v>6</v>
      </c>
      <c r="F1474" t="s">
        <v>87</v>
      </c>
      <c r="G1474" s="8">
        <v>1E-3</v>
      </c>
      <c r="H1474">
        <f>Table1_1[[#This Row],[FTE]]*Table1_1[[#This Row],[VALUE]]</f>
        <v>4.0000000000000001E-3</v>
      </c>
    </row>
    <row r="1475" spans="1:8" hidden="1" x14ac:dyDescent="0.35">
      <c r="A1475" t="s">
        <v>76</v>
      </c>
      <c r="B1475" t="s">
        <v>87</v>
      </c>
      <c r="C1475" t="s">
        <v>82</v>
      </c>
      <c r="D1475">
        <v>4</v>
      </c>
      <c r="E1475">
        <v>6</v>
      </c>
      <c r="F1475" t="s">
        <v>105</v>
      </c>
      <c r="G1475" s="2">
        <v>1.4999999999999999E-2</v>
      </c>
      <c r="H1475">
        <f>Table1_1[[#This Row],[FTE]]*Table1_1[[#This Row],[VALUE]]</f>
        <v>0.06</v>
      </c>
    </row>
    <row r="1476" spans="1:8" hidden="1" x14ac:dyDescent="0.35">
      <c r="A1476" t="s">
        <v>76</v>
      </c>
      <c r="B1476" t="s">
        <v>87</v>
      </c>
      <c r="C1476" t="s">
        <v>82</v>
      </c>
      <c r="D1476">
        <v>4</v>
      </c>
      <c r="E1476">
        <v>6</v>
      </c>
      <c r="F1476" t="s">
        <v>106</v>
      </c>
      <c r="G1476" s="2">
        <v>0.85</v>
      </c>
      <c r="H1476">
        <f>Table1_1[[#This Row],[FTE]]*Table1_1[[#This Row],[VALUE]]</f>
        <v>3.4</v>
      </c>
    </row>
    <row r="1477" spans="1:8" x14ac:dyDescent="0.35">
      <c r="A1477" t="s">
        <v>76</v>
      </c>
      <c r="B1477" t="s">
        <v>87</v>
      </c>
      <c r="C1477" t="s">
        <v>82</v>
      </c>
      <c r="D1477">
        <v>4</v>
      </c>
      <c r="E1477">
        <v>6</v>
      </c>
      <c r="F1477" t="s">
        <v>107</v>
      </c>
      <c r="G1477" s="8">
        <v>0</v>
      </c>
      <c r="H1477">
        <f>Table1_1[[#This Row],[FTE]]*Table1_1[[#This Row],[VALUE]]</f>
        <v>0</v>
      </c>
    </row>
    <row r="1478" spans="1:8" hidden="1" x14ac:dyDescent="0.35">
      <c r="A1478" t="s">
        <v>76</v>
      </c>
      <c r="B1478" t="s">
        <v>87</v>
      </c>
      <c r="C1478" t="s">
        <v>82</v>
      </c>
      <c r="D1478">
        <v>4</v>
      </c>
      <c r="E1478">
        <v>7</v>
      </c>
      <c r="F1478" t="s">
        <v>103</v>
      </c>
      <c r="G1478" s="2">
        <v>1266.5899999999999</v>
      </c>
      <c r="H1478">
        <f>Table1_1[[#This Row],[FTE]]*Table1_1[[#This Row],[VALUE]]</f>
        <v>5066.3599999999997</v>
      </c>
    </row>
    <row r="1479" spans="1:8" hidden="1" x14ac:dyDescent="0.35">
      <c r="A1479" t="s">
        <v>76</v>
      </c>
      <c r="B1479" t="s">
        <v>87</v>
      </c>
      <c r="C1479" t="s">
        <v>82</v>
      </c>
      <c r="D1479">
        <v>4</v>
      </c>
      <c r="E1479">
        <v>7</v>
      </c>
      <c r="F1479" t="s">
        <v>104</v>
      </c>
      <c r="G1479" s="2">
        <v>58870</v>
      </c>
      <c r="H1479">
        <f>Table1_1[[#This Row],[FTE]]*Table1_1[[#This Row],[VALUE]]</f>
        <v>235480</v>
      </c>
    </row>
    <row r="1480" spans="1:8" hidden="1" x14ac:dyDescent="0.35">
      <c r="A1480" t="s">
        <v>76</v>
      </c>
      <c r="B1480" t="s">
        <v>87</v>
      </c>
      <c r="C1480" t="s">
        <v>82</v>
      </c>
      <c r="D1480">
        <v>4</v>
      </c>
      <c r="E1480">
        <v>7</v>
      </c>
      <c r="F1480" t="s">
        <v>87</v>
      </c>
      <c r="G1480" s="8">
        <v>1E-3</v>
      </c>
      <c r="H1480">
        <f>Table1_1[[#This Row],[FTE]]*Table1_1[[#This Row],[VALUE]]</f>
        <v>4.0000000000000001E-3</v>
      </c>
    </row>
    <row r="1481" spans="1:8" hidden="1" x14ac:dyDescent="0.35">
      <c r="A1481" t="s">
        <v>76</v>
      </c>
      <c r="B1481" t="s">
        <v>87</v>
      </c>
      <c r="C1481" t="s">
        <v>82</v>
      </c>
      <c r="D1481">
        <v>4</v>
      </c>
      <c r="E1481">
        <v>7</v>
      </c>
      <c r="F1481" t="s">
        <v>105</v>
      </c>
      <c r="G1481" s="2">
        <v>1.4999999999999999E-2</v>
      </c>
      <c r="H1481">
        <f>Table1_1[[#This Row],[FTE]]*Table1_1[[#This Row],[VALUE]]</f>
        <v>0.06</v>
      </c>
    </row>
    <row r="1482" spans="1:8" hidden="1" x14ac:dyDescent="0.35">
      <c r="A1482" t="s">
        <v>76</v>
      </c>
      <c r="B1482" t="s">
        <v>87</v>
      </c>
      <c r="C1482" t="s">
        <v>82</v>
      </c>
      <c r="D1482">
        <v>4</v>
      </c>
      <c r="E1482">
        <v>7</v>
      </c>
      <c r="F1482" t="s">
        <v>106</v>
      </c>
      <c r="G1482" s="2">
        <v>0.85</v>
      </c>
      <c r="H1482">
        <f>Table1_1[[#This Row],[FTE]]*Table1_1[[#This Row],[VALUE]]</f>
        <v>3.4</v>
      </c>
    </row>
    <row r="1483" spans="1:8" hidden="1" x14ac:dyDescent="0.35">
      <c r="A1483" t="s">
        <v>76</v>
      </c>
      <c r="B1483" t="s">
        <v>87</v>
      </c>
      <c r="C1483" t="s">
        <v>82</v>
      </c>
      <c r="D1483">
        <v>4</v>
      </c>
      <c r="E1483">
        <v>7</v>
      </c>
      <c r="F1483" t="s">
        <v>107</v>
      </c>
      <c r="G1483" s="8">
        <v>7.0000000000000007E-2</v>
      </c>
      <c r="H1483">
        <f>Table1_1[[#This Row],[FTE]]*Table1_1[[#This Row],[VALUE]]</f>
        <v>0.28000000000000003</v>
      </c>
    </row>
    <row r="1484" spans="1:8" hidden="1" x14ac:dyDescent="0.35">
      <c r="A1484" t="s">
        <v>76</v>
      </c>
      <c r="B1484" t="s">
        <v>87</v>
      </c>
      <c r="C1484" t="s">
        <v>82</v>
      </c>
      <c r="D1484">
        <v>4</v>
      </c>
      <c r="E1484">
        <v>8</v>
      </c>
      <c r="F1484" t="s">
        <v>103</v>
      </c>
      <c r="G1484" s="2">
        <v>1269.71</v>
      </c>
      <c r="H1484">
        <f>Table1_1[[#This Row],[FTE]]*Table1_1[[#This Row],[VALUE]]</f>
        <v>5078.84</v>
      </c>
    </row>
    <row r="1485" spans="1:8" hidden="1" x14ac:dyDescent="0.35">
      <c r="A1485" t="s">
        <v>76</v>
      </c>
      <c r="B1485" t="s">
        <v>87</v>
      </c>
      <c r="C1485" t="s">
        <v>82</v>
      </c>
      <c r="D1485">
        <v>4</v>
      </c>
      <c r="E1485">
        <v>8</v>
      </c>
      <c r="F1485" t="s">
        <v>104</v>
      </c>
      <c r="G1485" s="2">
        <v>59015</v>
      </c>
      <c r="H1485">
        <f>Table1_1[[#This Row],[FTE]]*Table1_1[[#This Row],[VALUE]]</f>
        <v>236060</v>
      </c>
    </row>
    <row r="1486" spans="1:8" x14ac:dyDescent="0.35">
      <c r="A1486" t="s">
        <v>76</v>
      </c>
      <c r="B1486" t="s">
        <v>87</v>
      </c>
      <c r="C1486" t="s">
        <v>82</v>
      </c>
      <c r="D1486">
        <v>4</v>
      </c>
      <c r="E1486">
        <v>8</v>
      </c>
      <c r="F1486" t="s">
        <v>87</v>
      </c>
      <c r="G1486" s="8">
        <v>1E-3</v>
      </c>
      <c r="H1486">
        <f>Table1_1[[#This Row],[FTE]]*Table1_1[[#This Row],[VALUE]]</f>
        <v>4.0000000000000001E-3</v>
      </c>
    </row>
    <row r="1487" spans="1:8" hidden="1" x14ac:dyDescent="0.35">
      <c r="A1487" t="s">
        <v>76</v>
      </c>
      <c r="B1487" t="s">
        <v>87</v>
      </c>
      <c r="C1487" t="s">
        <v>82</v>
      </c>
      <c r="D1487">
        <v>4</v>
      </c>
      <c r="E1487">
        <v>8</v>
      </c>
      <c r="F1487" t="s">
        <v>105</v>
      </c>
      <c r="G1487" s="2">
        <v>1.4999999999999999E-2</v>
      </c>
      <c r="H1487">
        <f>Table1_1[[#This Row],[FTE]]*Table1_1[[#This Row],[VALUE]]</f>
        <v>0.06</v>
      </c>
    </row>
    <row r="1488" spans="1:8" hidden="1" x14ac:dyDescent="0.35">
      <c r="A1488" t="s">
        <v>76</v>
      </c>
      <c r="B1488" t="s">
        <v>87</v>
      </c>
      <c r="C1488" t="s">
        <v>82</v>
      </c>
      <c r="D1488">
        <v>4</v>
      </c>
      <c r="E1488">
        <v>8</v>
      </c>
      <c r="F1488" t="s">
        <v>106</v>
      </c>
      <c r="G1488" s="2">
        <v>0.85</v>
      </c>
      <c r="H1488">
        <f>Table1_1[[#This Row],[FTE]]*Table1_1[[#This Row],[VALUE]]</f>
        <v>3.4</v>
      </c>
    </row>
    <row r="1489" spans="1:8" x14ac:dyDescent="0.35">
      <c r="A1489" t="s">
        <v>76</v>
      </c>
      <c r="B1489" t="s">
        <v>87</v>
      </c>
      <c r="C1489" t="s">
        <v>82</v>
      </c>
      <c r="D1489">
        <v>4</v>
      </c>
      <c r="E1489">
        <v>8</v>
      </c>
      <c r="F1489" t="s">
        <v>107</v>
      </c>
      <c r="G1489" s="8">
        <v>0</v>
      </c>
      <c r="H1489">
        <f>Table1_1[[#This Row],[FTE]]*Table1_1[[#This Row],[VALUE]]</f>
        <v>0</v>
      </c>
    </row>
    <row r="1490" spans="1:8" hidden="1" x14ac:dyDescent="0.35">
      <c r="A1490" t="s">
        <v>76</v>
      </c>
      <c r="B1490" t="s">
        <v>87</v>
      </c>
      <c r="C1490" t="s">
        <v>82</v>
      </c>
      <c r="D1490">
        <v>4</v>
      </c>
      <c r="E1490">
        <v>9</v>
      </c>
      <c r="F1490" t="s">
        <v>103</v>
      </c>
      <c r="G1490" s="2">
        <v>1272.83</v>
      </c>
      <c r="H1490">
        <f>Table1_1[[#This Row],[FTE]]*Table1_1[[#This Row],[VALUE]]</f>
        <v>5091.32</v>
      </c>
    </row>
    <row r="1491" spans="1:8" hidden="1" x14ac:dyDescent="0.35">
      <c r="A1491" t="s">
        <v>76</v>
      </c>
      <c r="B1491" t="s">
        <v>87</v>
      </c>
      <c r="C1491" t="s">
        <v>82</v>
      </c>
      <c r="D1491">
        <v>4</v>
      </c>
      <c r="E1491">
        <v>9</v>
      </c>
      <c r="F1491" t="s">
        <v>104</v>
      </c>
      <c r="G1491" s="2">
        <v>59160</v>
      </c>
      <c r="H1491">
        <f>Table1_1[[#This Row],[FTE]]*Table1_1[[#This Row],[VALUE]]</f>
        <v>236640</v>
      </c>
    </row>
    <row r="1492" spans="1:8" x14ac:dyDescent="0.35">
      <c r="A1492" t="s">
        <v>76</v>
      </c>
      <c r="B1492" t="s">
        <v>87</v>
      </c>
      <c r="C1492" t="s">
        <v>82</v>
      </c>
      <c r="D1492">
        <v>4</v>
      </c>
      <c r="E1492">
        <v>9</v>
      </c>
      <c r="F1492" t="s">
        <v>87</v>
      </c>
      <c r="G1492" s="8">
        <v>1E-3</v>
      </c>
      <c r="H1492">
        <f>Table1_1[[#This Row],[FTE]]*Table1_1[[#This Row],[VALUE]]</f>
        <v>4.0000000000000001E-3</v>
      </c>
    </row>
    <row r="1493" spans="1:8" hidden="1" x14ac:dyDescent="0.35">
      <c r="A1493" t="s">
        <v>76</v>
      </c>
      <c r="B1493" t="s">
        <v>87</v>
      </c>
      <c r="C1493" t="s">
        <v>82</v>
      </c>
      <c r="D1493">
        <v>4</v>
      </c>
      <c r="E1493">
        <v>9</v>
      </c>
      <c r="F1493" t="s">
        <v>105</v>
      </c>
      <c r="G1493" s="2">
        <v>1.4999999999999999E-2</v>
      </c>
      <c r="H1493">
        <f>Table1_1[[#This Row],[FTE]]*Table1_1[[#This Row],[VALUE]]</f>
        <v>0.06</v>
      </c>
    </row>
    <row r="1494" spans="1:8" hidden="1" x14ac:dyDescent="0.35">
      <c r="A1494" t="s">
        <v>76</v>
      </c>
      <c r="B1494" t="s">
        <v>87</v>
      </c>
      <c r="C1494" t="s">
        <v>82</v>
      </c>
      <c r="D1494">
        <v>4</v>
      </c>
      <c r="E1494">
        <v>9</v>
      </c>
      <c r="F1494" t="s">
        <v>106</v>
      </c>
      <c r="G1494" s="2">
        <v>0.85</v>
      </c>
      <c r="H1494">
        <f>Table1_1[[#This Row],[FTE]]*Table1_1[[#This Row],[VALUE]]</f>
        <v>3.4</v>
      </c>
    </row>
    <row r="1495" spans="1:8" x14ac:dyDescent="0.35">
      <c r="A1495" t="s">
        <v>76</v>
      </c>
      <c r="B1495" t="s">
        <v>87</v>
      </c>
      <c r="C1495" t="s">
        <v>82</v>
      </c>
      <c r="D1495">
        <v>4</v>
      </c>
      <c r="E1495">
        <v>9</v>
      </c>
      <c r="F1495" t="s">
        <v>107</v>
      </c>
      <c r="G1495" s="8">
        <v>0</v>
      </c>
      <c r="H1495">
        <f>Table1_1[[#This Row],[FTE]]*Table1_1[[#This Row],[VALUE]]</f>
        <v>0</v>
      </c>
    </row>
    <row r="1496" spans="1:8" hidden="1" x14ac:dyDescent="0.35">
      <c r="A1496" t="s">
        <v>76</v>
      </c>
      <c r="B1496" t="s">
        <v>87</v>
      </c>
      <c r="C1496" t="s">
        <v>82</v>
      </c>
      <c r="D1496">
        <v>4</v>
      </c>
      <c r="E1496">
        <v>10</v>
      </c>
      <c r="F1496" t="s">
        <v>103</v>
      </c>
      <c r="G1496" s="2">
        <v>1275.95</v>
      </c>
      <c r="H1496">
        <f>Table1_1[[#This Row],[FTE]]*Table1_1[[#This Row],[VALUE]]</f>
        <v>5103.8</v>
      </c>
    </row>
    <row r="1497" spans="1:8" hidden="1" x14ac:dyDescent="0.35">
      <c r="A1497" t="s">
        <v>76</v>
      </c>
      <c r="B1497" t="s">
        <v>87</v>
      </c>
      <c r="C1497" t="s">
        <v>82</v>
      </c>
      <c r="D1497">
        <v>4</v>
      </c>
      <c r="E1497">
        <v>10</v>
      </c>
      <c r="F1497" t="s">
        <v>104</v>
      </c>
      <c r="G1497" s="2">
        <v>59305</v>
      </c>
      <c r="H1497">
        <f>Table1_1[[#This Row],[FTE]]*Table1_1[[#This Row],[VALUE]]</f>
        <v>237220</v>
      </c>
    </row>
    <row r="1498" spans="1:8" x14ac:dyDescent="0.35">
      <c r="A1498" t="s">
        <v>76</v>
      </c>
      <c r="B1498" t="s">
        <v>87</v>
      </c>
      <c r="C1498" t="s">
        <v>82</v>
      </c>
      <c r="D1498">
        <v>4</v>
      </c>
      <c r="E1498">
        <v>10</v>
      </c>
      <c r="F1498" t="s">
        <v>87</v>
      </c>
      <c r="G1498" s="8">
        <v>1E-3</v>
      </c>
      <c r="H1498">
        <f>Table1_1[[#This Row],[FTE]]*Table1_1[[#This Row],[VALUE]]</f>
        <v>4.0000000000000001E-3</v>
      </c>
    </row>
    <row r="1499" spans="1:8" hidden="1" x14ac:dyDescent="0.35">
      <c r="A1499" t="s">
        <v>76</v>
      </c>
      <c r="B1499" t="s">
        <v>87</v>
      </c>
      <c r="C1499" t="s">
        <v>82</v>
      </c>
      <c r="D1499">
        <v>4</v>
      </c>
      <c r="E1499">
        <v>10</v>
      </c>
      <c r="F1499" t="s">
        <v>105</v>
      </c>
      <c r="G1499" s="2">
        <v>1.4999999999999999E-2</v>
      </c>
      <c r="H1499">
        <f>Table1_1[[#This Row],[FTE]]*Table1_1[[#This Row],[VALUE]]</f>
        <v>0.06</v>
      </c>
    </row>
    <row r="1500" spans="1:8" hidden="1" x14ac:dyDescent="0.35">
      <c r="A1500" t="s">
        <v>76</v>
      </c>
      <c r="B1500" t="s">
        <v>87</v>
      </c>
      <c r="C1500" t="s">
        <v>82</v>
      </c>
      <c r="D1500">
        <v>4</v>
      </c>
      <c r="E1500">
        <v>10</v>
      </c>
      <c r="F1500" t="s">
        <v>106</v>
      </c>
      <c r="G1500" s="2">
        <v>0.85</v>
      </c>
      <c r="H1500">
        <f>Table1_1[[#This Row],[FTE]]*Table1_1[[#This Row],[VALUE]]</f>
        <v>3.4</v>
      </c>
    </row>
    <row r="1501" spans="1:8" x14ac:dyDescent="0.35">
      <c r="A1501" t="s">
        <v>76</v>
      </c>
      <c r="B1501" t="s">
        <v>87</v>
      </c>
      <c r="C1501" t="s">
        <v>82</v>
      </c>
      <c r="D1501">
        <v>4</v>
      </c>
      <c r="E1501">
        <v>10</v>
      </c>
      <c r="F1501" t="s">
        <v>107</v>
      </c>
      <c r="G1501" s="8">
        <v>0</v>
      </c>
      <c r="H1501">
        <f>Table1_1[[#This Row],[FTE]]*Table1_1[[#This Row],[VALUE]]</f>
        <v>0</v>
      </c>
    </row>
    <row r="1502" spans="1:8" hidden="1" x14ac:dyDescent="0.35">
      <c r="A1502" t="s">
        <v>76</v>
      </c>
      <c r="B1502" t="s">
        <v>87</v>
      </c>
      <c r="C1502" t="s">
        <v>82</v>
      </c>
      <c r="D1502">
        <v>4</v>
      </c>
      <c r="E1502">
        <v>11</v>
      </c>
      <c r="F1502" t="s">
        <v>103</v>
      </c>
      <c r="G1502" s="2">
        <v>1279.07</v>
      </c>
      <c r="H1502">
        <f>Table1_1[[#This Row],[FTE]]*Table1_1[[#This Row],[VALUE]]</f>
        <v>5116.28</v>
      </c>
    </row>
    <row r="1503" spans="1:8" hidden="1" x14ac:dyDescent="0.35">
      <c r="A1503" t="s">
        <v>76</v>
      </c>
      <c r="B1503" t="s">
        <v>87</v>
      </c>
      <c r="C1503" t="s">
        <v>82</v>
      </c>
      <c r="D1503">
        <v>4</v>
      </c>
      <c r="E1503">
        <v>11</v>
      </c>
      <c r="F1503" t="s">
        <v>104</v>
      </c>
      <c r="G1503" s="2">
        <v>59450</v>
      </c>
      <c r="H1503">
        <f>Table1_1[[#This Row],[FTE]]*Table1_1[[#This Row],[VALUE]]</f>
        <v>237800</v>
      </c>
    </row>
    <row r="1504" spans="1:8" x14ac:dyDescent="0.35">
      <c r="A1504" t="s">
        <v>76</v>
      </c>
      <c r="B1504" t="s">
        <v>87</v>
      </c>
      <c r="C1504" t="s">
        <v>82</v>
      </c>
      <c r="D1504">
        <v>4</v>
      </c>
      <c r="E1504">
        <v>11</v>
      </c>
      <c r="F1504" t="s">
        <v>87</v>
      </c>
      <c r="G1504" s="8">
        <v>1E-3</v>
      </c>
      <c r="H1504">
        <f>Table1_1[[#This Row],[FTE]]*Table1_1[[#This Row],[VALUE]]</f>
        <v>4.0000000000000001E-3</v>
      </c>
    </row>
    <row r="1505" spans="1:8" hidden="1" x14ac:dyDescent="0.35">
      <c r="A1505" t="s">
        <v>76</v>
      </c>
      <c r="B1505" t="s">
        <v>87</v>
      </c>
      <c r="C1505" t="s">
        <v>82</v>
      </c>
      <c r="D1505">
        <v>4</v>
      </c>
      <c r="E1505">
        <v>11</v>
      </c>
      <c r="F1505" t="s">
        <v>105</v>
      </c>
      <c r="G1505" s="2">
        <v>1.4999999999999999E-2</v>
      </c>
      <c r="H1505">
        <f>Table1_1[[#This Row],[FTE]]*Table1_1[[#This Row],[VALUE]]</f>
        <v>0.06</v>
      </c>
    </row>
    <row r="1506" spans="1:8" hidden="1" x14ac:dyDescent="0.35">
      <c r="A1506" t="s">
        <v>76</v>
      </c>
      <c r="B1506" t="s">
        <v>87</v>
      </c>
      <c r="C1506" t="s">
        <v>82</v>
      </c>
      <c r="D1506">
        <v>4</v>
      </c>
      <c r="E1506">
        <v>11</v>
      </c>
      <c r="F1506" t="s">
        <v>106</v>
      </c>
      <c r="G1506" s="2">
        <v>0.85</v>
      </c>
      <c r="H1506">
        <f>Table1_1[[#This Row],[FTE]]*Table1_1[[#This Row],[VALUE]]</f>
        <v>3.4</v>
      </c>
    </row>
    <row r="1507" spans="1:8" x14ac:dyDescent="0.35">
      <c r="A1507" t="s">
        <v>76</v>
      </c>
      <c r="B1507" t="s">
        <v>87</v>
      </c>
      <c r="C1507" t="s">
        <v>82</v>
      </c>
      <c r="D1507">
        <v>4</v>
      </c>
      <c r="E1507">
        <v>11</v>
      </c>
      <c r="F1507" t="s">
        <v>107</v>
      </c>
      <c r="G1507" s="8">
        <v>0</v>
      </c>
      <c r="H1507">
        <f>Table1_1[[#This Row],[FTE]]*Table1_1[[#This Row],[VALUE]]</f>
        <v>0</v>
      </c>
    </row>
    <row r="1508" spans="1:8" hidden="1" x14ac:dyDescent="0.35">
      <c r="A1508" t="s">
        <v>76</v>
      </c>
      <c r="B1508" t="s">
        <v>87</v>
      </c>
      <c r="C1508" t="s">
        <v>82</v>
      </c>
      <c r="D1508">
        <v>4</v>
      </c>
      <c r="E1508">
        <v>12</v>
      </c>
      <c r="F1508" t="s">
        <v>103</v>
      </c>
      <c r="G1508" s="2">
        <v>1282.19</v>
      </c>
      <c r="H1508">
        <f>Table1_1[[#This Row],[FTE]]*Table1_1[[#This Row],[VALUE]]</f>
        <v>5128.76</v>
      </c>
    </row>
    <row r="1509" spans="1:8" hidden="1" x14ac:dyDescent="0.35">
      <c r="A1509" t="s">
        <v>76</v>
      </c>
      <c r="B1509" t="s">
        <v>87</v>
      </c>
      <c r="C1509" t="s">
        <v>82</v>
      </c>
      <c r="D1509">
        <v>4</v>
      </c>
      <c r="E1509">
        <v>12</v>
      </c>
      <c r="F1509" t="s">
        <v>104</v>
      </c>
      <c r="G1509" s="2">
        <v>59595</v>
      </c>
      <c r="H1509">
        <f>Table1_1[[#This Row],[FTE]]*Table1_1[[#This Row],[VALUE]]</f>
        <v>238380</v>
      </c>
    </row>
    <row r="1510" spans="1:8" x14ac:dyDescent="0.35">
      <c r="A1510" t="s">
        <v>76</v>
      </c>
      <c r="B1510" t="s">
        <v>87</v>
      </c>
      <c r="C1510" t="s">
        <v>82</v>
      </c>
      <c r="D1510">
        <v>4</v>
      </c>
      <c r="E1510">
        <v>12</v>
      </c>
      <c r="F1510" t="s">
        <v>87</v>
      </c>
      <c r="G1510" s="8">
        <v>1E-3</v>
      </c>
      <c r="H1510">
        <f>Table1_1[[#This Row],[FTE]]*Table1_1[[#This Row],[VALUE]]</f>
        <v>4.0000000000000001E-3</v>
      </c>
    </row>
    <row r="1511" spans="1:8" hidden="1" x14ac:dyDescent="0.35">
      <c r="A1511" t="s">
        <v>76</v>
      </c>
      <c r="B1511" t="s">
        <v>87</v>
      </c>
      <c r="C1511" t="s">
        <v>82</v>
      </c>
      <c r="D1511">
        <v>4</v>
      </c>
      <c r="E1511">
        <v>12</v>
      </c>
      <c r="F1511" t="s">
        <v>105</v>
      </c>
      <c r="G1511" s="2">
        <v>1.4999999999999999E-2</v>
      </c>
      <c r="H1511">
        <f>Table1_1[[#This Row],[FTE]]*Table1_1[[#This Row],[VALUE]]</f>
        <v>0.06</v>
      </c>
    </row>
    <row r="1512" spans="1:8" hidden="1" x14ac:dyDescent="0.35">
      <c r="A1512" t="s">
        <v>76</v>
      </c>
      <c r="B1512" t="s">
        <v>87</v>
      </c>
      <c r="C1512" t="s">
        <v>82</v>
      </c>
      <c r="D1512">
        <v>4</v>
      </c>
      <c r="E1512">
        <v>12</v>
      </c>
      <c r="F1512" t="s">
        <v>106</v>
      </c>
      <c r="G1512" s="2">
        <v>0.85</v>
      </c>
      <c r="H1512">
        <f>Table1_1[[#This Row],[FTE]]*Table1_1[[#This Row],[VALUE]]</f>
        <v>3.4</v>
      </c>
    </row>
    <row r="1513" spans="1:8" x14ac:dyDescent="0.35">
      <c r="A1513" t="s">
        <v>76</v>
      </c>
      <c r="B1513" t="s">
        <v>87</v>
      </c>
      <c r="C1513" t="s">
        <v>82</v>
      </c>
      <c r="D1513">
        <v>4</v>
      </c>
      <c r="E1513">
        <v>12</v>
      </c>
      <c r="F1513" t="s">
        <v>107</v>
      </c>
      <c r="G1513" s="8">
        <v>0</v>
      </c>
      <c r="H1513">
        <f>Table1_1[[#This Row],[FTE]]*Table1_1[[#This Row],[VALUE]]</f>
        <v>0</v>
      </c>
    </row>
    <row r="1514" spans="1:8" hidden="1" x14ac:dyDescent="0.35">
      <c r="A1514" t="s">
        <v>76</v>
      </c>
      <c r="B1514" t="s">
        <v>87</v>
      </c>
      <c r="C1514" t="s">
        <v>83</v>
      </c>
      <c r="D1514">
        <v>2</v>
      </c>
      <c r="E1514">
        <v>1</v>
      </c>
      <c r="F1514" t="s">
        <v>103</v>
      </c>
      <c r="G1514" s="2">
        <v>1377.61</v>
      </c>
      <c r="H1514">
        <f>Table1_1[[#This Row],[FTE]]*Table1_1[[#This Row],[VALUE]]</f>
        <v>2755.22</v>
      </c>
    </row>
    <row r="1515" spans="1:8" hidden="1" x14ac:dyDescent="0.35">
      <c r="A1515" t="s">
        <v>76</v>
      </c>
      <c r="B1515" t="s">
        <v>87</v>
      </c>
      <c r="C1515" t="s">
        <v>83</v>
      </c>
      <c r="D1515">
        <v>2</v>
      </c>
      <c r="E1515">
        <v>1</v>
      </c>
      <c r="F1515" t="s">
        <v>104</v>
      </c>
      <c r="G1515" s="2">
        <v>70000</v>
      </c>
      <c r="H1515">
        <f>Table1_1[[#This Row],[FTE]]*Table1_1[[#This Row],[VALUE]]</f>
        <v>140000</v>
      </c>
    </row>
    <row r="1516" spans="1:8" hidden="1" x14ac:dyDescent="0.35">
      <c r="A1516" t="s">
        <v>76</v>
      </c>
      <c r="B1516" t="s">
        <v>87</v>
      </c>
      <c r="C1516" t="s">
        <v>83</v>
      </c>
      <c r="D1516">
        <v>2</v>
      </c>
      <c r="E1516">
        <v>1</v>
      </c>
      <c r="F1516" t="s">
        <v>87</v>
      </c>
      <c r="G1516" s="8">
        <v>0</v>
      </c>
      <c r="H1516">
        <f>Table1_1[[#This Row],[FTE]]*Table1_1[[#This Row],[VALUE]]</f>
        <v>0</v>
      </c>
    </row>
    <row r="1517" spans="1:8" hidden="1" x14ac:dyDescent="0.35">
      <c r="A1517" t="s">
        <v>76</v>
      </c>
      <c r="B1517" t="s">
        <v>87</v>
      </c>
      <c r="C1517" t="s">
        <v>83</v>
      </c>
      <c r="D1517">
        <v>2</v>
      </c>
      <c r="E1517">
        <v>1</v>
      </c>
      <c r="F1517" t="s">
        <v>105</v>
      </c>
      <c r="G1517" s="2">
        <v>1.4999999999999999E-2</v>
      </c>
      <c r="H1517">
        <f>Table1_1[[#This Row],[FTE]]*Table1_1[[#This Row],[VALUE]]</f>
        <v>0.03</v>
      </c>
    </row>
    <row r="1518" spans="1:8" hidden="1" x14ac:dyDescent="0.35">
      <c r="A1518" t="s">
        <v>76</v>
      </c>
      <c r="B1518" t="s">
        <v>87</v>
      </c>
      <c r="C1518" t="s">
        <v>83</v>
      </c>
      <c r="D1518">
        <v>2</v>
      </c>
      <c r="E1518">
        <v>1</v>
      </c>
      <c r="F1518" t="s">
        <v>106</v>
      </c>
      <c r="G1518" s="2">
        <v>0.85</v>
      </c>
      <c r="H1518">
        <f>Table1_1[[#This Row],[FTE]]*Table1_1[[#This Row],[VALUE]]</f>
        <v>1.7</v>
      </c>
    </row>
    <row r="1519" spans="1:8" hidden="1" x14ac:dyDescent="0.35">
      <c r="A1519" t="s">
        <v>76</v>
      </c>
      <c r="B1519" t="s">
        <v>87</v>
      </c>
      <c r="C1519" t="s">
        <v>83</v>
      </c>
      <c r="D1519">
        <v>2</v>
      </c>
      <c r="E1519">
        <v>1</v>
      </c>
      <c r="F1519" t="s">
        <v>107</v>
      </c>
      <c r="G1519" s="8">
        <v>0.12</v>
      </c>
      <c r="H1519">
        <f>Table1_1[[#This Row],[FTE]]*Table1_1[[#This Row],[VALUE]]</f>
        <v>0.24</v>
      </c>
    </row>
    <row r="1520" spans="1:8" hidden="1" x14ac:dyDescent="0.35">
      <c r="A1520" t="s">
        <v>76</v>
      </c>
      <c r="B1520" t="s">
        <v>87</v>
      </c>
      <c r="C1520" t="s">
        <v>83</v>
      </c>
      <c r="D1520">
        <v>2</v>
      </c>
      <c r="E1520">
        <v>2</v>
      </c>
      <c r="F1520" t="s">
        <v>103</v>
      </c>
      <c r="G1520" s="2">
        <v>1381.05</v>
      </c>
      <c r="H1520">
        <f>Table1_1[[#This Row],[FTE]]*Table1_1[[#This Row],[VALUE]]</f>
        <v>2762.1</v>
      </c>
    </row>
    <row r="1521" spans="1:8" hidden="1" x14ac:dyDescent="0.35">
      <c r="A1521" t="s">
        <v>76</v>
      </c>
      <c r="B1521" t="s">
        <v>87</v>
      </c>
      <c r="C1521" t="s">
        <v>83</v>
      </c>
      <c r="D1521">
        <v>2</v>
      </c>
      <c r="E1521">
        <v>2</v>
      </c>
      <c r="F1521" t="s">
        <v>104</v>
      </c>
      <c r="G1521" s="2">
        <v>70175</v>
      </c>
      <c r="H1521">
        <f>Table1_1[[#This Row],[FTE]]*Table1_1[[#This Row],[VALUE]]</f>
        <v>140350</v>
      </c>
    </row>
    <row r="1522" spans="1:8" x14ac:dyDescent="0.35">
      <c r="A1522" t="s">
        <v>76</v>
      </c>
      <c r="B1522" t="s">
        <v>87</v>
      </c>
      <c r="C1522" t="s">
        <v>83</v>
      </c>
      <c r="D1522">
        <v>2</v>
      </c>
      <c r="E1522">
        <v>2</v>
      </c>
      <c r="F1522" t="s">
        <v>87</v>
      </c>
      <c r="G1522" s="8">
        <v>0</v>
      </c>
      <c r="H1522">
        <f>Table1_1[[#This Row],[FTE]]*Table1_1[[#This Row],[VALUE]]</f>
        <v>0</v>
      </c>
    </row>
    <row r="1523" spans="1:8" hidden="1" x14ac:dyDescent="0.35">
      <c r="A1523" t="s">
        <v>76</v>
      </c>
      <c r="B1523" t="s">
        <v>87</v>
      </c>
      <c r="C1523" t="s">
        <v>83</v>
      </c>
      <c r="D1523">
        <v>2</v>
      </c>
      <c r="E1523">
        <v>2</v>
      </c>
      <c r="F1523" t="s">
        <v>105</v>
      </c>
      <c r="G1523" s="2">
        <v>1.4999999999999999E-2</v>
      </c>
      <c r="H1523">
        <f>Table1_1[[#This Row],[FTE]]*Table1_1[[#This Row],[VALUE]]</f>
        <v>0.03</v>
      </c>
    </row>
    <row r="1524" spans="1:8" hidden="1" x14ac:dyDescent="0.35">
      <c r="A1524" t="s">
        <v>76</v>
      </c>
      <c r="B1524" t="s">
        <v>87</v>
      </c>
      <c r="C1524" t="s">
        <v>83</v>
      </c>
      <c r="D1524">
        <v>2</v>
      </c>
      <c r="E1524">
        <v>2</v>
      </c>
      <c r="F1524" t="s">
        <v>106</v>
      </c>
      <c r="G1524" s="2">
        <v>0.85</v>
      </c>
      <c r="H1524">
        <f>Table1_1[[#This Row],[FTE]]*Table1_1[[#This Row],[VALUE]]</f>
        <v>1.7</v>
      </c>
    </row>
    <row r="1525" spans="1:8" x14ac:dyDescent="0.35">
      <c r="A1525" t="s">
        <v>76</v>
      </c>
      <c r="B1525" t="s">
        <v>87</v>
      </c>
      <c r="C1525" t="s">
        <v>83</v>
      </c>
      <c r="D1525">
        <v>2</v>
      </c>
      <c r="E1525">
        <v>2</v>
      </c>
      <c r="F1525" t="s">
        <v>107</v>
      </c>
      <c r="G1525" s="8">
        <v>0</v>
      </c>
      <c r="H1525">
        <f>Table1_1[[#This Row],[FTE]]*Table1_1[[#This Row],[VALUE]]</f>
        <v>0</v>
      </c>
    </row>
    <row r="1526" spans="1:8" hidden="1" x14ac:dyDescent="0.35">
      <c r="A1526" t="s">
        <v>76</v>
      </c>
      <c r="B1526" t="s">
        <v>87</v>
      </c>
      <c r="C1526" t="s">
        <v>83</v>
      </c>
      <c r="D1526">
        <v>2</v>
      </c>
      <c r="E1526">
        <v>3</v>
      </c>
      <c r="F1526" t="s">
        <v>103</v>
      </c>
      <c r="G1526" s="2">
        <v>1384.5</v>
      </c>
      <c r="H1526">
        <f>Table1_1[[#This Row],[FTE]]*Table1_1[[#This Row],[VALUE]]</f>
        <v>2769</v>
      </c>
    </row>
    <row r="1527" spans="1:8" hidden="1" x14ac:dyDescent="0.35">
      <c r="A1527" t="s">
        <v>76</v>
      </c>
      <c r="B1527" t="s">
        <v>87</v>
      </c>
      <c r="C1527" t="s">
        <v>83</v>
      </c>
      <c r="D1527">
        <v>2</v>
      </c>
      <c r="E1527">
        <v>3</v>
      </c>
      <c r="F1527" t="s">
        <v>104</v>
      </c>
      <c r="G1527" s="2">
        <v>70350</v>
      </c>
      <c r="H1527">
        <f>Table1_1[[#This Row],[FTE]]*Table1_1[[#This Row],[VALUE]]</f>
        <v>140700</v>
      </c>
    </row>
    <row r="1528" spans="1:8" x14ac:dyDescent="0.35">
      <c r="A1528" t="s">
        <v>76</v>
      </c>
      <c r="B1528" t="s">
        <v>87</v>
      </c>
      <c r="C1528" t="s">
        <v>83</v>
      </c>
      <c r="D1528">
        <v>2</v>
      </c>
      <c r="E1528">
        <v>3</v>
      </c>
      <c r="F1528" t="s">
        <v>87</v>
      </c>
      <c r="G1528" s="8">
        <v>0</v>
      </c>
      <c r="H1528">
        <f>Table1_1[[#This Row],[FTE]]*Table1_1[[#This Row],[VALUE]]</f>
        <v>0</v>
      </c>
    </row>
    <row r="1529" spans="1:8" hidden="1" x14ac:dyDescent="0.35">
      <c r="A1529" t="s">
        <v>76</v>
      </c>
      <c r="B1529" t="s">
        <v>87</v>
      </c>
      <c r="C1529" t="s">
        <v>83</v>
      </c>
      <c r="D1529">
        <v>2</v>
      </c>
      <c r="E1529">
        <v>3</v>
      </c>
      <c r="F1529" t="s">
        <v>105</v>
      </c>
      <c r="G1529" s="2">
        <v>1.4999999999999999E-2</v>
      </c>
      <c r="H1529">
        <f>Table1_1[[#This Row],[FTE]]*Table1_1[[#This Row],[VALUE]]</f>
        <v>0.03</v>
      </c>
    </row>
    <row r="1530" spans="1:8" hidden="1" x14ac:dyDescent="0.35">
      <c r="A1530" t="s">
        <v>76</v>
      </c>
      <c r="B1530" t="s">
        <v>87</v>
      </c>
      <c r="C1530" t="s">
        <v>83</v>
      </c>
      <c r="D1530">
        <v>2</v>
      </c>
      <c r="E1530">
        <v>3</v>
      </c>
      <c r="F1530" t="s">
        <v>106</v>
      </c>
      <c r="G1530" s="2">
        <v>0.85</v>
      </c>
      <c r="H1530">
        <f>Table1_1[[#This Row],[FTE]]*Table1_1[[#This Row],[VALUE]]</f>
        <v>1.7</v>
      </c>
    </row>
    <row r="1531" spans="1:8" x14ac:dyDescent="0.35">
      <c r="A1531" t="s">
        <v>76</v>
      </c>
      <c r="B1531" t="s">
        <v>87</v>
      </c>
      <c r="C1531" t="s">
        <v>83</v>
      </c>
      <c r="D1531">
        <v>2</v>
      </c>
      <c r="E1531">
        <v>3</v>
      </c>
      <c r="F1531" t="s">
        <v>107</v>
      </c>
      <c r="G1531" s="8">
        <v>0</v>
      </c>
      <c r="H1531">
        <f>Table1_1[[#This Row],[FTE]]*Table1_1[[#This Row],[VALUE]]</f>
        <v>0</v>
      </c>
    </row>
    <row r="1532" spans="1:8" hidden="1" x14ac:dyDescent="0.35">
      <c r="A1532" t="s">
        <v>76</v>
      </c>
      <c r="B1532" t="s">
        <v>87</v>
      </c>
      <c r="C1532" t="s">
        <v>83</v>
      </c>
      <c r="D1532">
        <v>2</v>
      </c>
      <c r="E1532">
        <v>4</v>
      </c>
      <c r="F1532" t="s">
        <v>103</v>
      </c>
      <c r="G1532" s="2">
        <v>1387.94</v>
      </c>
      <c r="H1532">
        <f>Table1_1[[#This Row],[FTE]]*Table1_1[[#This Row],[VALUE]]</f>
        <v>2775.88</v>
      </c>
    </row>
    <row r="1533" spans="1:8" hidden="1" x14ac:dyDescent="0.35">
      <c r="A1533" t="s">
        <v>76</v>
      </c>
      <c r="B1533" t="s">
        <v>87</v>
      </c>
      <c r="C1533" t="s">
        <v>83</v>
      </c>
      <c r="D1533">
        <v>2</v>
      </c>
      <c r="E1533">
        <v>4</v>
      </c>
      <c r="F1533" t="s">
        <v>104</v>
      </c>
      <c r="G1533" s="2">
        <v>70525</v>
      </c>
      <c r="H1533">
        <f>Table1_1[[#This Row],[FTE]]*Table1_1[[#This Row],[VALUE]]</f>
        <v>141050</v>
      </c>
    </row>
    <row r="1534" spans="1:8" x14ac:dyDescent="0.35">
      <c r="A1534" t="s">
        <v>76</v>
      </c>
      <c r="B1534" t="s">
        <v>87</v>
      </c>
      <c r="C1534" t="s">
        <v>83</v>
      </c>
      <c r="D1534">
        <v>2</v>
      </c>
      <c r="E1534">
        <v>4</v>
      </c>
      <c r="F1534" t="s">
        <v>87</v>
      </c>
      <c r="G1534" s="8">
        <v>0</v>
      </c>
      <c r="H1534">
        <f>Table1_1[[#This Row],[FTE]]*Table1_1[[#This Row],[VALUE]]</f>
        <v>0</v>
      </c>
    </row>
    <row r="1535" spans="1:8" hidden="1" x14ac:dyDescent="0.35">
      <c r="A1535" t="s">
        <v>76</v>
      </c>
      <c r="B1535" t="s">
        <v>87</v>
      </c>
      <c r="C1535" t="s">
        <v>83</v>
      </c>
      <c r="D1535">
        <v>2</v>
      </c>
      <c r="E1535">
        <v>4</v>
      </c>
      <c r="F1535" t="s">
        <v>105</v>
      </c>
      <c r="G1535" s="2">
        <v>1.4999999999999999E-2</v>
      </c>
      <c r="H1535">
        <f>Table1_1[[#This Row],[FTE]]*Table1_1[[#This Row],[VALUE]]</f>
        <v>0.03</v>
      </c>
    </row>
    <row r="1536" spans="1:8" hidden="1" x14ac:dyDescent="0.35">
      <c r="A1536" t="s">
        <v>76</v>
      </c>
      <c r="B1536" t="s">
        <v>87</v>
      </c>
      <c r="C1536" t="s">
        <v>83</v>
      </c>
      <c r="D1536">
        <v>2</v>
      </c>
      <c r="E1536">
        <v>4</v>
      </c>
      <c r="F1536" t="s">
        <v>106</v>
      </c>
      <c r="G1536" s="2">
        <v>0.85</v>
      </c>
      <c r="H1536">
        <f>Table1_1[[#This Row],[FTE]]*Table1_1[[#This Row],[VALUE]]</f>
        <v>1.7</v>
      </c>
    </row>
    <row r="1537" spans="1:8" x14ac:dyDescent="0.35">
      <c r="A1537" t="s">
        <v>76</v>
      </c>
      <c r="B1537" t="s">
        <v>87</v>
      </c>
      <c r="C1537" t="s">
        <v>83</v>
      </c>
      <c r="D1537">
        <v>2</v>
      </c>
      <c r="E1537">
        <v>4</v>
      </c>
      <c r="F1537" t="s">
        <v>107</v>
      </c>
      <c r="G1537" s="8">
        <v>0</v>
      </c>
      <c r="H1537">
        <f>Table1_1[[#This Row],[FTE]]*Table1_1[[#This Row],[VALUE]]</f>
        <v>0</v>
      </c>
    </row>
    <row r="1538" spans="1:8" hidden="1" x14ac:dyDescent="0.35">
      <c r="A1538" t="s">
        <v>76</v>
      </c>
      <c r="B1538" t="s">
        <v>87</v>
      </c>
      <c r="C1538" t="s">
        <v>83</v>
      </c>
      <c r="D1538">
        <v>2</v>
      </c>
      <c r="E1538">
        <v>5</v>
      </c>
      <c r="F1538" t="s">
        <v>103</v>
      </c>
      <c r="G1538" s="2">
        <v>1391.39</v>
      </c>
      <c r="H1538">
        <f>Table1_1[[#This Row],[FTE]]*Table1_1[[#This Row],[VALUE]]</f>
        <v>2782.78</v>
      </c>
    </row>
    <row r="1539" spans="1:8" hidden="1" x14ac:dyDescent="0.35">
      <c r="A1539" t="s">
        <v>76</v>
      </c>
      <c r="B1539" t="s">
        <v>87</v>
      </c>
      <c r="C1539" t="s">
        <v>83</v>
      </c>
      <c r="D1539">
        <v>2</v>
      </c>
      <c r="E1539">
        <v>5</v>
      </c>
      <c r="F1539" t="s">
        <v>104</v>
      </c>
      <c r="G1539" s="2">
        <v>70700</v>
      </c>
      <c r="H1539">
        <f>Table1_1[[#This Row],[FTE]]*Table1_1[[#This Row],[VALUE]]</f>
        <v>141400</v>
      </c>
    </row>
    <row r="1540" spans="1:8" x14ac:dyDescent="0.35">
      <c r="A1540" t="s">
        <v>76</v>
      </c>
      <c r="B1540" t="s">
        <v>87</v>
      </c>
      <c r="C1540" t="s">
        <v>83</v>
      </c>
      <c r="D1540">
        <v>2</v>
      </c>
      <c r="E1540">
        <v>5</v>
      </c>
      <c r="F1540" t="s">
        <v>87</v>
      </c>
      <c r="G1540" s="8">
        <v>0</v>
      </c>
      <c r="H1540">
        <f>Table1_1[[#This Row],[FTE]]*Table1_1[[#This Row],[VALUE]]</f>
        <v>0</v>
      </c>
    </row>
    <row r="1541" spans="1:8" hidden="1" x14ac:dyDescent="0.35">
      <c r="A1541" t="s">
        <v>76</v>
      </c>
      <c r="B1541" t="s">
        <v>87</v>
      </c>
      <c r="C1541" t="s">
        <v>83</v>
      </c>
      <c r="D1541">
        <v>2</v>
      </c>
      <c r="E1541">
        <v>5</v>
      </c>
      <c r="F1541" t="s">
        <v>105</v>
      </c>
      <c r="G1541" s="2">
        <v>1.4999999999999999E-2</v>
      </c>
      <c r="H1541">
        <f>Table1_1[[#This Row],[FTE]]*Table1_1[[#This Row],[VALUE]]</f>
        <v>0.03</v>
      </c>
    </row>
    <row r="1542" spans="1:8" hidden="1" x14ac:dyDescent="0.35">
      <c r="A1542" t="s">
        <v>76</v>
      </c>
      <c r="B1542" t="s">
        <v>87</v>
      </c>
      <c r="C1542" t="s">
        <v>83</v>
      </c>
      <c r="D1542">
        <v>2</v>
      </c>
      <c r="E1542">
        <v>5</v>
      </c>
      <c r="F1542" t="s">
        <v>106</v>
      </c>
      <c r="G1542" s="2">
        <v>0.85</v>
      </c>
      <c r="H1542">
        <f>Table1_1[[#This Row],[FTE]]*Table1_1[[#This Row],[VALUE]]</f>
        <v>1.7</v>
      </c>
    </row>
    <row r="1543" spans="1:8" x14ac:dyDescent="0.35">
      <c r="A1543" t="s">
        <v>76</v>
      </c>
      <c r="B1543" t="s">
        <v>87</v>
      </c>
      <c r="C1543" t="s">
        <v>83</v>
      </c>
      <c r="D1543">
        <v>2</v>
      </c>
      <c r="E1543">
        <v>5</v>
      </c>
      <c r="F1543" t="s">
        <v>107</v>
      </c>
      <c r="G1543" s="8">
        <v>0</v>
      </c>
      <c r="H1543">
        <f>Table1_1[[#This Row],[FTE]]*Table1_1[[#This Row],[VALUE]]</f>
        <v>0</v>
      </c>
    </row>
    <row r="1544" spans="1:8" hidden="1" x14ac:dyDescent="0.35">
      <c r="A1544" t="s">
        <v>76</v>
      </c>
      <c r="B1544" t="s">
        <v>87</v>
      </c>
      <c r="C1544" t="s">
        <v>83</v>
      </c>
      <c r="D1544">
        <v>2</v>
      </c>
      <c r="E1544">
        <v>6</v>
      </c>
      <c r="F1544" t="s">
        <v>103</v>
      </c>
      <c r="G1544" s="2">
        <v>1394.83</v>
      </c>
      <c r="H1544">
        <f>Table1_1[[#This Row],[FTE]]*Table1_1[[#This Row],[VALUE]]</f>
        <v>2789.66</v>
      </c>
    </row>
    <row r="1545" spans="1:8" hidden="1" x14ac:dyDescent="0.35">
      <c r="A1545" t="s">
        <v>76</v>
      </c>
      <c r="B1545" t="s">
        <v>87</v>
      </c>
      <c r="C1545" t="s">
        <v>83</v>
      </c>
      <c r="D1545">
        <v>2</v>
      </c>
      <c r="E1545">
        <v>6</v>
      </c>
      <c r="F1545" t="s">
        <v>104</v>
      </c>
      <c r="G1545" s="2">
        <v>70875</v>
      </c>
      <c r="H1545">
        <f>Table1_1[[#This Row],[FTE]]*Table1_1[[#This Row],[VALUE]]</f>
        <v>141750</v>
      </c>
    </row>
    <row r="1546" spans="1:8" x14ac:dyDescent="0.35">
      <c r="A1546" t="s">
        <v>76</v>
      </c>
      <c r="B1546" t="s">
        <v>87</v>
      </c>
      <c r="C1546" t="s">
        <v>83</v>
      </c>
      <c r="D1546">
        <v>2</v>
      </c>
      <c r="E1546">
        <v>6</v>
      </c>
      <c r="F1546" t="s">
        <v>87</v>
      </c>
      <c r="G1546" s="8">
        <v>0</v>
      </c>
      <c r="H1546">
        <f>Table1_1[[#This Row],[FTE]]*Table1_1[[#This Row],[VALUE]]</f>
        <v>0</v>
      </c>
    </row>
    <row r="1547" spans="1:8" hidden="1" x14ac:dyDescent="0.35">
      <c r="A1547" t="s">
        <v>76</v>
      </c>
      <c r="B1547" t="s">
        <v>87</v>
      </c>
      <c r="C1547" t="s">
        <v>83</v>
      </c>
      <c r="D1547">
        <v>2</v>
      </c>
      <c r="E1547">
        <v>6</v>
      </c>
      <c r="F1547" t="s">
        <v>105</v>
      </c>
      <c r="G1547" s="2">
        <v>1.4999999999999999E-2</v>
      </c>
      <c r="H1547">
        <f>Table1_1[[#This Row],[FTE]]*Table1_1[[#This Row],[VALUE]]</f>
        <v>0.03</v>
      </c>
    </row>
    <row r="1548" spans="1:8" hidden="1" x14ac:dyDescent="0.35">
      <c r="A1548" t="s">
        <v>76</v>
      </c>
      <c r="B1548" t="s">
        <v>87</v>
      </c>
      <c r="C1548" t="s">
        <v>83</v>
      </c>
      <c r="D1548">
        <v>2</v>
      </c>
      <c r="E1548">
        <v>6</v>
      </c>
      <c r="F1548" t="s">
        <v>106</v>
      </c>
      <c r="G1548" s="2">
        <v>0.85</v>
      </c>
      <c r="H1548">
        <f>Table1_1[[#This Row],[FTE]]*Table1_1[[#This Row],[VALUE]]</f>
        <v>1.7</v>
      </c>
    </row>
    <row r="1549" spans="1:8" x14ac:dyDescent="0.35">
      <c r="A1549" t="s">
        <v>76</v>
      </c>
      <c r="B1549" t="s">
        <v>87</v>
      </c>
      <c r="C1549" t="s">
        <v>83</v>
      </c>
      <c r="D1549">
        <v>2</v>
      </c>
      <c r="E1549">
        <v>6</v>
      </c>
      <c r="F1549" t="s">
        <v>107</v>
      </c>
      <c r="G1549" s="8">
        <v>0</v>
      </c>
      <c r="H1549">
        <f>Table1_1[[#This Row],[FTE]]*Table1_1[[#This Row],[VALUE]]</f>
        <v>0</v>
      </c>
    </row>
    <row r="1550" spans="1:8" hidden="1" x14ac:dyDescent="0.35">
      <c r="A1550" t="s">
        <v>76</v>
      </c>
      <c r="B1550" t="s">
        <v>87</v>
      </c>
      <c r="C1550" t="s">
        <v>83</v>
      </c>
      <c r="D1550">
        <v>2</v>
      </c>
      <c r="E1550">
        <v>7</v>
      </c>
      <c r="F1550" t="s">
        <v>103</v>
      </c>
      <c r="G1550" s="2">
        <v>1398.27</v>
      </c>
      <c r="H1550">
        <f>Table1_1[[#This Row],[FTE]]*Table1_1[[#This Row],[VALUE]]</f>
        <v>2796.54</v>
      </c>
    </row>
    <row r="1551" spans="1:8" hidden="1" x14ac:dyDescent="0.35">
      <c r="A1551" t="s">
        <v>76</v>
      </c>
      <c r="B1551" t="s">
        <v>87</v>
      </c>
      <c r="C1551" t="s">
        <v>83</v>
      </c>
      <c r="D1551">
        <v>2</v>
      </c>
      <c r="E1551">
        <v>7</v>
      </c>
      <c r="F1551" t="s">
        <v>104</v>
      </c>
      <c r="G1551" s="2">
        <v>71050</v>
      </c>
      <c r="H1551">
        <f>Table1_1[[#This Row],[FTE]]*Table1_1[[#This Row],[VALUE]]</f>
        <v>142100</v>
      </c>
    </row>
    <row r="1552" spans="1:8" hidden="1" x14ac:dyDescent="0.35">
      <c r="A1552" t="s">
        <v>76</v>
      </c>
      <c r="B1552" t="s">
        <v>87</v>
      </c>
      <c r="C1552" t="s">
        <v>83</v>
      </c>
      <c r="D1552">
        <v>2</v>
      </c>
      <c r="E1552">
        <v>7</v>
      </c>
      <c r="F1552" t="s">
        <v>87</v>
      </c>
      <c r="G1552" s="8">
        <v>0</v>
      </c>
      <c r="H1552">
        <f>Table1_1[[#This Row],[FTE]]*Table1_1[[#This Row],[VALUE]]</f>
        <v>0</v>
      </c>
    </row>
    <row r="1553" spans="1:8" hidden="1" x14ac:dyDescent="0.35">
      <c r="A1553" t="s">
        <v>76</v>
      </c>
      <c r="B1553" t="s">
        <v>87</v>
      </c>
      <c r="C1553" t="s">
        <v>83</v>
      </c>
      <c r="D1553">
        <v>2</v>
      </c>
      <c r="E1553">
        <v>7</v>
      </c>
      <c r="F1553" t="s">
        <v>105</v>
      </c>
      <c r="G1553" s="2">
        <v>1.4999999999999999E-2</v>
      </c>
      <c r="H1553">
        <f>Table1_1[[#This Row],[FTE]]*Table1_1[[#This Row],[VALUE]]</f>
        <v>0.03</v>
      </c>
    </row>
    <row r="1554" spans="1:8" hidden="1" x14ac:dyDescent="0.35">
      <c r="A1554" t="s">
        <v>76</v>
      </c>
      <c r="B1554" t="s">
        <v>87</v>
      </c>
      <c r="C1554" t="s">
        <v>83</v>
      </c>
      <c r="D1554">
        <v>2</v>
      </c>
      <c r="E1554">
        <v>7</v>
      </c>
      <c r="F1554" t="s">
        <v>106</v>
      </c>
      <c r="G1554" s="2">
        <v>0.85</v>
      </c>
      <c r="H1554">
        <f>Table1_1[[#This Row],[FTE]]*Table1_1[[#This Row],[VALUE]]</f>
        <v>1.7</v>
      </c>
    </row>
    <row r="1555" spans="1:8" hidden="1" x14ac:dyDescent="0.35">
      <c r="A1555" t="s">
        <v>76</v>
      </c>
      <c r="B1555" t="s">
        <v>87</v>
      </c>
      <c r="C1555" t="s">
        <v>83</v>
      </c>
      <c r="D1555">
        <v>2</v>
      </c>
      <c r="E1555">
        <v>7</v>
      </c>
      <c r="F1555" t="s">
        <v>107</v>
      </c>
      <c r="G1555" s="8">
        <v>0</v>
      </c>
      <c r="H1555">
        <f>Table1_1[[#This Row],[FTE]]*Table1_1[[#This Row],[VALUE]]</f>
        <v>0</v>
      </c>
    </row>
    <row r="1556" spans="1:8" hidden="1" x14ac:dyDescent="0.35">
      <c r="A1556" t="s">
        <v>76</v>
      </c>
      <c r="B1556" t="s">
        <v>87</v>
      </c>
      <c r="C1556" t="s">
        <v>83</v>
      </c>
      <c r="D1556">
        <v>2</v>
      </c>
      <c r="E1556">
        <v>8</v>
      </c>
      <c r="F1556" t="s">
        <v>103</v>
      </c>
      <c r="G1556" s="2">
        <v>1401.72</v>
      </c>
      <c r="H1556">
        <f>Table1_1[[#This Row],[FTE]]*Table1_1[[#This Row],[VALUE]]</f>
        <v>2803.44</v>
      </c>
    </row>
    <row r="1557" spans="1:8" hidden="1" x14ac:dyDescent="0.35">
      <c r="A1557" t="s">
        <v>76</v>
      </c>
      <c r="B1557" t="s">
        <v>87</v>
      </c>
      <c r="C1557" t="s">
        <v>83</v>
      </c>
      <c r="D1557">
        <v>2</v>
      </c>
      <c r="E1557">
        <v>8</v>
      </c>
      <c r="F1557" t="s">
        <v>104</v>
      </c>
      <c r="G1557" s="2">
        <v>71225</v>
      </c>
      <c r="H1557">
        <f>Table1_1[[#This Row],[FTE]]*Table1_1[[#This Row],[VALUE]]</f>
        <v>142450</v>
      </c>
    </row>
    <row r="1558" spans="1:8" x14ac:dyDescent="0.35">
      <c r="A1558" t="s">
        <v>76</v>
      </c>
      <c r="B1558" t="s">
        <v>87</v>
      </c>
      <c r="C1558" t="s">
        <v>83</v>
      </c>
      <c r="D1558">
        <v>2</v>
      </c>
      <c r="E1558">
        <v>8</v>
      </c>
      <c r="F1558" t="s">
        <v>87</v>
      </c>
      <c r="G1558" s="8">
        <v>0</v>
      </c>
      <c r="H1558">
        <f>Table1_1[[#This Row],[FTE]]*Table1_1[[#This Row],[VALUE]]</f>
        <v>0</v>
      </c>
    </row>
    <row r="1559" spans="1:8" hidden="1" x14ac:dyDescent="0.35">
      <c r="A1559" t="s">
        <v>76</v>
      </c>
      <c r="B1559" t="s">
        <v>87</v>
      </c>
      <c r="C1559" t="s">
        <v>83</v>
      </c>
      <c r="D1559">
        <v>2</v>
      </c>
      <c r="E1559">
        <v>8</v>
      </c>
      <c r="F1559" t="s">
        <v>105</v>
      </c>
      <c r="G1559" s="2">
        <v>1.4999999999999999E-2</v>
      </c>
      <c r="H1559">
        <f>Table1_1[[#This Row],[FTE]]*Table1_1[[#This Row],[VALUE]]</f>
        <v>0.03</v>
      </c>
    </row>
    <row r="1560" spans="1:8" hidden="1" x14ac:dyDescent="0.35">
      <c r="A1560" t="s">
        <v>76</v>
      </c>
      <c r="B1560" t="s">
        <v>87</v>
      </c>
      <c r="C1560" t="s">
        <v>83</v>
      </c>
      <c r="D1560">
        <v>2</v>
      </c>
      <c r="E1560">
        <v>8</v>
      </c>
      <c r="F1560" t="s">
        <v>106</v>
      </c>
      <c r="G1560" s="2">
        <v>0.85</v>
      </c>
      <c r="H1560">
        <f>Table1_1[[#This Row],[FTE]]*Table1_1[[#This Row],[VALUE]]</f>
        <v>1.7</v>
      </c>
    </row>
    <row r="1561" spans="1:8" x14ac:dyDescent="0.35">
      <c r="A1561" t="s">
        <v>76</v>
      </c>
      <c r="B1561" t="s">
        <v>87</v>
      </c>
      <c r="C1561" t="s">
        <v>83</v>
      </c>
      <c r="D1561">
        <v>2</v>
      </c>
      <c r="E1561">
        <v>8</v>
      </c>
      <c r="F1561" t="s">
        <v>107</v>
      </c>
      <c r="G1561" s="8">
        <v>0</v>
      </c>
      <c r="H1561">
        <f>Table1_1[[#This Row],[FTE]]*Table1_1[[#This Row],[VALUE]]</f>
        <v>0</v>
      </c>
    </row>
    <row r="1562" spans="1:8" hidden="1" x14ac:dyDescent="0.35">
      <c r="A1562" t="s">
        <v>76</v>
      </c>
      <c r="B1562" t="s">
        <v>87</v>
      </c>
      <c r="C1562" t="s">
        <v>83</v>
      </c>
      <c r="D1562">
        <v>2</v>
      </c>
      <c r="E1562">
        <v>9</v>
      </c>
      <c r="F1562" t="s">
        <v>103</v>
      </c>
      <c r="G1562" s="2">
        <v>1405.16</v>
      </c>
      <c r="H1562">
        <f>Table1_1[[#This Row],[FTE]]*Table1_1[[#This Row],[VALUE]]</f>
        <v>2810.32</v>
      </c>
    </row>
    <row r="1563" spans="1:8" hidden="1" x14ac:dyDescent="0.35">
      <c r="A1563" t="s">
        <v>76</v>
      </c>
      <c r="B1563" t="s">
        <v>87</v>
      </c>
      <c r="C1563" t="s">
        <v>83</v>
      </c>
      <c r="D1563">
        <v>2</v>
      </c>
      <c r="E1563">
        <v>9</v>
      </c>
      <c r="F1563" t="s">
        <v>104</v>
      </c>
      <c r="G1563" s="2">
        <v>71400</v>
      </c>
      <c r="H1563">
        <f>Table1_1[[#This Row],[FTE]]*Table1_1[[#This Row],[VALUE]]</f>
        <v>142800</v>
      </c>
    </row>
    <row r="1564" spans="1:8" x14ac:dyDescent="0.35">
      <c r="A1564" t="s">
        <v>76</v>
      </c>
      <c r="B1564" t="s">
        <v>87</v>
      </c>
      <c r="C1564" t="s">
        <v>83</v>
      </c>
      <c r="D1564">
        <v>2</v>
      </c>
      <c r="E1564">
        <v>9</v>
      </c>
      <c r="F1564" t="s">
        <v>87</v>
      </c>
      <c r="G1564" s="8">
        <v>0</v>
      </c>
      <c r="H1564">
        <f>Table1_1[[#This Row],[FTE]]*Table1_1[[#This Row],[VALUE]]</f>
        <v>0</v>
      </c>
    </row>
    <row r="1565" spans="1:8" hidden="1" x14ac:dyDescent="0.35">
      <c r="A1565" t="s">
        <v>76</v>
      </c>
      <c r="B1565" t="s">
        <v>87</v>
      </c>
      <c r="C1565" t="s">
        <v>83</v>
      </c>
      <c r="D1565">
        <v>2</v>
      </c>
      <c r="E1565">
        <v>9</v>
      </c>
      <c r="F1565" t="s">
        <v>105</v>
      </c>
      <c r="G1565" s="2">
        <v>1.4999999999999999E-2</v>
      </c>
      <c r="H1565">
        <f>Table1_1[[#This Row],[FTE]]*Table1_1[[#This Row],[VALUE]]</f>
        <v>0.03</v>
      </c>
    </row>
    <row r="1566" spans="1:8" hidden="1" x14ac:dyDescent="0.35">
      <c r="A1566" t="s">
        <v>76</v>
      </c>
      <c r="B1566" t="s">
        <v>87</v>
      </c>
      <c r="C1566" t="s">
        <v>83</v>
      </c>
      <c r="D1566">
        <v>2</v>
      </c>
      <c r="E1566">
        <v>9</v>
      </c>
      <c r="F1566" t="s">
        <v>106</v>
      </c>
      <c r="G1566" s="2">
        <v>0.85</v>
      </c>
      <c r="H1566">
        <f>Table1_1[[#This Row],[FTE]]*Table1_1[[#This Row],[VALUE]]</f>
        <v>1.7</v>
      </c>
    </row>
    <row r="1567" spans="1:8" x14ac:dyDescent="0.35">
      <c r="A1567" t="s">
        <v>76</v>
      </c>
      <c r="B1567" t="s">
        <v>87</v>
      </c>
      <c r="C1567" t="s">
        <v>83</v>
      </c>
      <c r="D1567">
        <v>2</v>
      </c>
      <c r="E1567">
        <v>9</v>
      </c>
      <c r="F1567" t="s">
        <v>107</v>
      </c>
      <c r="G1567" s="8">
        <v>0</v>
      </c>
      <c r="H1567">
        <f>Table1_1[[#This Row],[FTE]]*Table1_1[[#This Row],[VALUE]]</f>
        <v>0</v>
      </c>
    </row>
    <row r="1568" spans="1:8" hidden="1" x14ac:dyDescent="0.35">
      <c r="A1568" t="s">
        <v>76</v>
      </c>
      <c r="B1568" t="s">
        <v>87</v>
      </c>
      <c r="C1568" t="s">
        <v>83</v>
      </c>
      <c r="D1568">
        <v>2</v>
      </c>
      <c r="E1568">
        <v>10</v>
      </c>
      <c r="F1568" t="s">
        <v>103</v>
      </c>
      <c r="G1568" s="2">
        <v>1408.61</v>
      </c>
      <c r="H1568">
        <f>Table1_1[[#This Row],[FTE]]*Table1_1[[#This Row],[VALUE]]</f>
        <v>2817.22</v>
      </c>
    </row>
    <row r="1569" spans="1:8" hidden="1" x14ac:dyDescent="0.35">
      <c r="A1569" t="s">
        <v>76</v>
      </c>
      <c r="B1569" t="s">
        <v>87</v>
      </c>
      <c r="C1569" t="s">
        <v>83</v>
      </c>
      <c r="D1569">
        <v>2</v>
      </c>
      <c r="E1569">
        <v>10</v>
      </c>
      <c r="F1569" t="s">
        <v>104</v>
      </c>
      <c r="G1569" s="2">
        <v>71575</v>
      </c>
      <c r="H1569">
        <f>Table1_1[[#This Row],[FTE]]*Table1_1[[#This Row],[VALUE]]</f>
        <v>143150</v>
      </c>
    </row>
    <row r="1570" spans="1:8" x14ac:dyDescent="0.35">
      <c r="A1570" t="s">
        <v>76</v>
      </c>
      <c r="B1570" t="s">
        <v>87</v>
      </c>
      <c r="C1570" t="s">
        <v>83</v>
      </c>
      <c r="D1570">
        <v>2</v>
      </c>
      <c r="E1570">
        <v>10</v>
      </c>
      <c r="F1570" t="s">
        <v>87</v>
      </c>
      <c r="G1570" s="8">
        <v>0</v>
      </c>
      <c r="H1570">
        <f>Table1_1[[#This Row],[FTE]]*Table1_1[[#This Row],[VALUE]]</f>
        <v>0</v>
      </c>
    </row>
    <row r="1571" spans="1:8" hidden="1" x14ac:dyDescent="0.35">
      <c r="A1571" t="s">
        <v>76</v>
      </c>
      <c r="B1571" t="s">
        <v>87</v>
      </c>
      <c r="C1571" t="s">
        <v>83</v>
      </c>
      <c r="D1571">
        <v>2</v>
      </c>
      <c r="E1571">
        <v>10</v>
      </c>
      <c r="F1571" t="s">
        <v>105</v>
      </c>
      <c r="G1571" s="2">
        <v>1.4999999999999999E-2</v>
      </c>
      <c r="H1571">
        <f>Table1_1[[#This Row],[FTE]]*Table1_1[[#This Row],[VALUE]]</f>
        <v>0.03</v>
      </c>
    </row>
    <row r="1572" spans="1:8" hidden="1" x14ac:dyDescent="0.35">
      <c r="A1572" t="s">
        <v>76</v>
      </c>
      <c r="B1572" t="s">
        <v>87</v>
      </c>
      <c r="C1572" t="s">
        <v>83</v>
      </c>
      <c r="D1572">
        <v>2</v>
      </c>
      <c r="E1572">
        <v>10</v>
      </c>
      <c r="F1572" t="s">
        <v>106</v>
      </c>
      <c r="G1572" s="2">
        <v>0.85</v>
      </c>
      <c r="H1572">
        <f>Table1_1[[#This Row],[FTE]]*Table1_1[[#This Row],[VALUE]]</f>
        <v>1.7</v>
      </c>
    </row>
    <row r="1573" spans="1:8" x14ac:dyDescent="0.35">
      <c r="A1573" t="s">
        <v>76</v>
      </c>
      <c r="B1573" t="s">
        <v>87</v>
      </c>
      <c r="C1573" t="s">
        <v>83</v>
      </c>
      <c r="D1573">
        <v>2</v>
      </c>
      <c r="E1573">
        <v>10</v>
      </c>
      <c r="F1573" t="s">
        <v>107</v>
      </c>
      <c r="G1573" s="8">
        <v>0</v>
      </c>
      <c r="H1573">
        <f>Table1_1[[#This Row],[FTE]]*Table1_1[[#This Row],[VALUE]]</f>
        <v>0</v>
      </c>
    </row>
    <row r="1574" spans="1:8" hidden="1" x14ac:dyDescent="0.35">
      <c r="A1574" t="s">
        <v>76</v>
      </c>
      <c r="B1574" t="s">
        <v>87</v>
      </c>
      <c r="C1574" t="s">
        <v>83</v>
      </c>
      <c r="D1574">
        <v>2</v>
      </c>
      <c r="E1574">
        <v>11</v>
      </c>
      <c r="F1574" t="s">
        <v>103</v>
      </c>
      <c r="G1574" s="2">
        <v>1412.05</v>
      </c>
      <c r="H1574">
        <f>Table1_1[[#This Row],[FTE]]*Table1_1[[#This Row],[VALUE]]</f>
        <v>2824.1</v>
      </c>
    </row>
    <row r="1575" spans="1:8" hidden="1" x14ac:dyDescent="0.35">
      <c r="A1575" t="s">
        <v>76</v>
      </c>
      <c r="B1575" t="s">
        <v>87</v>
      </c>
      <c r="C1575" t="s">
        <v>83</v>
      </c>
      <c r="D1575">
        <v>2</v>
      </c>
      <c r="E1575">
        <v>11</v>
      </c>
      <c r="F1575" t="s">
        <v>104</v>
      </c>
      <c r="G1575" s="2">
        <v>71750</v>
      </c>
      <c r="H1575">
        <f>Table1_1[[#This Row],[FTE]]*Table1_1[[#This Row],[VALUE]]</f>
        <v>143500</v>
      </c>
    </row>
    <row r="1576" spans="1:8" x14ac:dyDescent="0.35">
      <c r="A1576" t="s">
        <v>76</v>
      </c>
      <c r="B1576" t="s">
        <v>87</v>
      </c>
      <c r="C1576" t="s">
        <v>83</v>
      </c>
      <c r="D1576">
        <v>2</v>
      </c>
      <c r="E1576">
        <v>11</v>
      </c>
      <c r="F1576" t="s">
        <v>87</v>
      </c>
      <c r="G1576" s="8">
        <v>0</v>
      </c>
      <c r="H1576">
        <f>Table1_1[[#This Row],[FTE]]*Table1_1[[#This Row],[VALUE]]</f>
        <v>0</v>
      </c>
    </row>
    <row r="1577" spans="1:8" hidden="1" x14ac:dyDescent="0.35">
      <c r="A1577" t="s">
        <v>76</v>
      </c>
      <c r="B1577" t="s">
        <v>87</v>
      </c>
      <c r="C1577" t="s">
        <v>83</v>
      </c>
      <c r="D1577">
        <v>2</v>
      </c>
      <c r="E1577">
        <v>11</v>
      </c>
      <c r="F1577" t="s">
        <v>105</v>
      </c>
      <c r="G1577" s="2">
        <v>1.4999999999999999E-2</v>
      </c>
      <c r="H1577">
        <f>Table1_1[[#This Row],[FTE]]*Table1_1[[#This Row],[VALUE]]</f>
        <v>0.03</v>
      </c>
    </row>
    <row r="1578" spans="1:8" hidden="1" x14ac:dyDescent="0.35">
      <c r="A1578" t="s">
        <v>76</v>
      </c>
      <c r="B1578" t="s">
        <v>87</v>
      </c>
      <c r="C1578" t="s">
        <v>83</v>
      </c>
      <c r="D1578">
        <v>2</v>
      </c>
      <c r="E1578">
        <v>11</v>
      </c>
      <c r="F1578" t="s">
        <v>106</v>
      </c>
      <c r="G1578" s="2">
        <v>0.85</v>
      </c>
      <c r="H1578">
        <f>Table1_1[[#This Row],[FTE]]*Table1_1[[#This Row],[VALUE]]</f>
        <v>1.7</v>
      </c>
    </row>
    <row r="1579" spans="1:8" x14ac:dyDescent="0.35">
      <c r="A1579" t="s">
        <v>76</v>
      </c>
      <c r="B1579" t="s">
        <v>87</v>
      </c>
      <c r="C1579" t="s">
        <v>83</v>
      </c>
      <c r="D1579">
        <v>2</v>
      </c>
      <c r="E1579">
        <v>11</v>
      </c>
      <c r="F1579" t="s">
        <v>107</v>
      </c>
      <c r="G1579" s="8">
        <v>0</v>
      </c>
      <c r="H1579">
        <f>Table1_1[[#This Row],[FTE]]*Table1_1[[#This Row],[VALUE]]</f>
        <v>0</v>
      </c>
    </row>
    <row r="1580" spans="1:8" hidden="1" x14ac:dyDescent="0.35">
      <c r="A1580" t="s">
        <v>76</v>
      </c>
      <c r="B1580" t="s">
        <v>87</v>
      </c>
      <c r="C1580" t="s">
        <v>83</v>
      </c>
      <c r="D1580">
        <v>2</v>
      </c>
      <c r="E1580">
        <v>12</v>
      </c>
      <c r="F1580" t="s">
        <v>103</v>
      </c>
      <c r="G1580" s="2">
        <v>1415.49</v>
      </c>
      <c r="H1580">
        <f>Table1_1[[#This Row],[FTE]]*Table1_1[[#This Row],[VALUE]]</f>
        <v>2830.98</v>
      </c>
    </row>
    <row r="1581" spans="1:8" hidden="1" x14ac:dyDescent="0.35">
      <c r="A1581" t="s">
        <v>76</v>
      </c>
      <c r="B1581" t="s">
        <v>87</v>
      </c>
      <c r="C1581" t="s">
        <v>83</v>
      </c>
      <c r="D1581">
        <v>2</v>
      </c>
      <c r="E1581">
        <v>12</v>
      </c>
      <c r="F1581" t="s">
        <v>104</v>
      </c>
      <c r="G1581" s="2">
        <v>71925</v>
      </c>
      <c r="H1581">
        <f>Table1_1[[#This Row],[FTE]]*Table1_1[[#This Row],[VALUE]]</f>
        <v>143850</v>
      </c>
    </row>
    <row r="1582" spans="1:8" x14ac:dyDescent="0.35">
      <c r="A1582" t="s">
        <v>76</v>
      </c>
      <c r="B1582" t="s">
        <v>87</v>
      </c>
      <c r="C1582" t="s">
        <v>83</v>
      </c>
      <c r="D1582">
        <v>2</v>
      </c>
      <c r="E1582">
        <v>12</v>
      </c>
      <c r="F1582" t="s">
        <v>87</v>
      </c>
      <c r="G1582" s="8">
        <v>0</v>
      </c>
      <c r="H1582">
        <f>Table1_1[[#This Row],[FTE]]*Table1_1[[#This Row],[VALUE]]</f>
        <v>0</v>
      </c>
    </row>
    <row r="1583" spans="1:8" hidden="1" x14ac:dyDescent="0.35">
      <c r="A1583" t="s">
        <v>76</v>
      </c>
      <c r="B1583" t="s">
        <v>87</v>
      </c>
      <c r="C1583" t="s">
        <v>83</v>
      </c>
      <c r="D1583">
        <v>2</v>
      </c>
      <c r="E1583">
        <v>12</v>
      </c>
      <c r="F1583" t="s">
        <v>105</v>
      </c>
      <c r="G1583" s="2">
        <v>1.4999999999999999E-2</v>
      </c>
      <c r="H1583">
        <f>Table1_1[[#This Row],[FTE]]*Table1_1[[#This Row],[VALUE]]</f>
        <v>0.03</v>
      </c>
    </row>
    <row r="1584" spans="1:8" hidden="1" x14ac:dyDescent="0.35">
      <c r="A1584" t="s">
        <v>76</v>
      </c>
      <c r="B1584" t="s">
        <v>87</v>
      </c>
      <c r="C1584" t="s">
        <v>83</v>
      </c>
      <c r="D1584">
        <v>2</v>
      </c>
      <c r="E1584">
        <v>12</v>
      </c>
      <c r="F1584" t="s">
        <v>106</v>
      </c>
      <c r="G1584" s="2">
        <v>0.85</v>
      </c>
      <c r="H1584">
        <f>Table1_1[[#This Row],[FTE]]*Table1_1[[#This Row],[VALUE]]</f>
        <v>1.7</v>
      </c>
    </row>
    <row r="1585" spans="1:8" x14ac:dyDescent="0.35">
      <c r="A1585" t="s">
        <v>76</v>
      </c>
      <c r="B1585" t="s">
        <v>87</v>
      </c>
      <c r="C1585" t="s">
        <v>83</v>
      </c>
      <c r="D1585">
        <v>2</v>
      </c>
      <c r="E1585">
        <v>12</v>
      </c>
      <c r="F1585" t="s">
        <v>107</v>
      </c>
      <c r="G1585" s="8">
        <v>0</v>
      </c>
      <c r="H1585">
        <f>Table1_1[[#This Row],[FTE]]*Table1_1[[#This Row],[VALUE]]</f>
        <v>0</v>
      </c>
    </row>
    <row r="1586" spans="1:8" hidden="1" x14ac:dyDescent="0.35">
      <c r="A1586" t="s">
        <v>76</v>
      </c>
      <c r="B1586" t="s">
        <v>87</v>
      </c>
      <c r="C1586" t="s">
        <v>84</v>
      </c>
      <c r="D1586">
        <v>4</v>
      </c>
      <c r="E1586">
        <v>1</v>
      </c>
      <c r="F1586" t="s">
        <v>103</v>
      </c>
      <c r="G1586" s="2">
        <v>1461.7</v>
      </c>
      <c r="H1586">
        <f>Table1_1[[#This Row],[FTE]]*Table1_1[[#This Row],[VALUE]]</f>
        <v>5846.8</v>
      </c>
    </row>
    <row r="1587" spans="1:8" hidden="1" x14ac:dyDescent="0.35">
      <c r="A1587" t="s">
        <v>76</v>
      </c>
      <c r="B1587" t="s">
        <v>87</v>
      </c>
      <c r="C1587" t="s">
        <v>84</v>
      </c>
      <c r="D1587">
        <v>4</v>
      </c>
      <c r="E1587">
        <v>1</v>
      </c>
      <c r="F1587" t="s">
        <v>104</v>
      </c>
      <c r="G1587" s="2">
        <v>84000</v>
      </c>
      <c r="H1587">
        <f>Table1_1[[#This Row],[FTE]]*Table1_1[[#This Row],[VALUE]]</f>
        <v>336000</v>
      </c>
    </row>
    <row r="1588" spans="1:8" hidden="1" x14ac:dyDescent="0.35">
      <c r="A1588" t="s">
        <v>76</v>
      </c>
      <c r="B1588" t="s">
        <v>87</v>
      </c>
      <c r="C1588" t="s">
        <v>84</v>
      </c>
      <c r="D1588">
        <v>4</v>
      </c>
      <c r="E1588">
        <v>1</v>
      </c>
      <c r="F1588" t="s">
        <v>87</v>
      </c>
      <c r="G1588" s="8">
        <v>0</v>
      </c>
      <c r="H1588">
        <f>Table1_1[[#This Row],[FTE]]*Table1_1[[#This Row],[VALUE]]</f>
        <v>0</v>
      </c>
    </row>
    <row r="1589" spans="1:8" hidden="1" x14ac:dyDescent="0.35">
      <c r="A1589" t="s">
        <v>76</v>
      </c>
      <c r="B1589" t="s">
        <v>87</v>
      </c>
      <c r="C1589" t="s">
        <v>84</v>
      </c>
      <c r="D1589">
        <v>4</v>
      </c>
      <c r="E1589">
        <v>1</v>
      </c>
      <c r="F1589" t="s">
        <v>105</v>
      </c>
      <c r="G1589" s="2">
        <v>1.4999999999999999E-2</v>
      </c>
      <c r="H1589">
        <f>Table1_1[[#This Row],[FTE]]*Table1_1[[#This Row],[VALUE]]</f>
        <v>0.06</v>
      </c>
    </row>
    <row r="1590" spans="1:8" hidden="1" x14ac:dyDescent="0.35">
      <c r="A1590" t="s">
        <v>76</v>
      </c>
      <c r="B1590" t="s">
        <v>87</v>
      </c>
      <c r="C1590" t="s">
        <v>84</v>
      </c>
      <c r="D1590">
        <v>4</v>
      </c>
      <c r="E1590">
        <v>1</v>
      </c>
      <c r="F1590" t="s">
        <v>106</v>
      </c>
      <c r="G1590" s="2">
        <v>0.85</v>
      </c>
      <c r="H1590">
        <f>Table1_1[[#This Row],[FTE]]*Table1_1[[#This Row],[VALUE]]</f>
        <v>3.4</v>
      </c>
    </row>
    <row r="1591" spans="1:8" hidden="1" x14ac:dyDescent="0.35">
      <c r="A1591" t="s">
        <v>76</v>
      </c>
      <c r="B1591" t="s">
        <v>87</v>
      </c>
      <c r="C1591" t="s">
        <v>84</v>
      </c>
      <c r="D1591">
        <v>4</v>
      </c>
      <c r="E1591">
        <v>1</v>
      </c>
      <c r="F1591" t="s">
        <v>107</v>
      </c>
      <c r="G1591" s="8">
        <v>0.14000000000000001</v>
      </c>
      <c r="H1591">
        <f>Table1_1[[#This Row],[FTE]]*Table1_1[[#This Row],[VALUE]]</f>
        <v>0.56000000000000005</v>
      </c>
    </row>
    <row r="1592" spans="1:8" hidden="1" x14ac:dyDescent="0.35">
      <c r="A1592" t="s">
        <v>76</v>
      </c>
      <c r="B1592" t="s">
        <v>87</v>
      </c>
      <c r="C1592" t="s">
        <v>84</v>
      </c>
      <c r="D1592">
        <v>4</v>
      </c>
      <c r="E1592">
        <v>2</v>
      </c>
      <c r="F1592" t="s">
        <v>103</v>
      </c>
      <c r="G1592" s="2">
        <v>1465.35</v>
      </c>
      <c r="H1592">
        <f>Table1_1[[#This Row],[FTE]]*Table1_1[[#This Row],[VALUE]]</f>
        <v>5861.4</v>
      </c>
    </row>
    <row r="1593" spans="1:8" hidden="1" x14ac:dyDescent="0.35">
      <c r="A1593" t="s">
        <v>76</v>
      </c>
      <c r="B1593" t="s">
        <v>87</v>
      </c>
      <c r="C1593" t="s">
        <v>84</v>
      </c>
      <c r="D1593">
        <v>4</v>
      </c>
      <c r="E1593">
        <v>2</v>
      </c>
      <c r="F1593" t="s">
        <v>104</v>
      </c>
      <c r="G1593" s="2">
        <v>84210</v>
      </c>
      <c r="H1593">
        <f>Table1_1[[#This Row],[FTE]]*Table1_1[[#This Row],[VALUE]]</f>
        <v>336840</v>
      </c>
    </row>
    <row r="1594" spans="1:8" x14ac:dyDescent="0.35">
      <c r="A1594" t="s">
        <v>76</v>
      </c>
      <c r="B1594" t="s">
        <v>87</v>
      </c>
      <c r="C1594" t="s">
        <v>84</v>
      </c>
      <c r="D1594">
        <v>4</v>
      </c>
      <c r="E1594">
        <v>2</v>
      </c>
      <c r="F1594" t="s">
        <v>87</v>
      </c>
      <c r="G1594" s="8">
        <v>0</v>
      </c>
      <c r="H1594">
        <f>Table1_1[[#This Row],[FTE]]*Table1_1[[#This Row],[VALUE]]</f>
        <v>0</v>
      </c>
    </row>
    <row r="1595" spans="1:8" hidden="1" x14ac:dyDescent="0.35">
      <c r="A1595" t="s">
        <v>76</v>
      </c>
      <c r="B1595" t="s">
        <v>87</v>
      </c>
      <c r="C1595" t="s">
        <v>84</v>
      </c>
      <c r="D1595">
        <v>4</v>
      </c>
      <c r="E1595">
        <v>2</v>
      </c>
      <c r="F1595" t="s">
        <v>105</v>
      </c>
      <c r="G1595" s="2">
        <v>1.4999999999999999E-2</v>
      </c>
      <c r="H1595">
        <f>Table1_1[[#This Row],[FTE]]*Table1_1[[#This Row],[VALUE]]</f>
        <v>0.06</v>
      </c>
    </row>
    <row r="1596" spans="1:8" hidden="1" x14ac:dyDescent="0.35">
      <c r="A1596" t="s">
        <v>76</v>
      </c>
      <c r="B1596" t="s">
        <v>87</v>
      </c>
      <c r="C1596" t="s">
        <v>84</v>
      </c>
      <c r="D1596">
        <v>4</v>
      </c>
      <c r="E1596">
        <v>2</v>
      </c>
      <c r="F1596" t="s">
        <v>106</v>
      </c>
      <c r="G1596" s="2">
        <v>0.85</v>
      </c>
      <c r="H1596">
        <f>Table1_1[[#This Row],[FTE]]*Table1_1[[#This Row],[VALUE]]</f>
        <v>3.4</v>
      </c>
    </row>
    <row r="1597" spans="1:8" x14ac:dyDescent="0.35">
      <c r="A1597" t="s">
        <v>76</v>
      </c>
      <c r="B1597" t="s">
        <v>87</v>
      </c>
      <c r="C1597" t="s">
        <v>84</v>
      </c>
      <c r="D1597">
        <v>4</v>
      </c>
      <c r="E1597">
        <v>2</v>
      </c>
      <c r="F1597" t="s">
        <v>107</v>
      </c>
      <c r="G1597" s="8">
        <v>0</v>
      </c>
      <c r="H1597">
        <f>Table1_1[[#This Row],[FTE]]*Table1_1[[#This Row],[VALUE]]</f>
        <v>0</v>
      </c>
    </row>
    <row r="1598" spans="1:8" hidden="1" x14ac:dyDescent="0.35">
      <c r="A1598" t="s">
        <v>76</v>
      </c>
      <c r="B1598" t="s">
        <v>87</v>
      </c>
      <c r="C1598" t="s">
        <v>84</v>
      </c>
      <c r="D1598">
        <v>4</v>
      </c>
      <c r="E1598">
        <v>3</v>
      </c>
      <c r="F1598" t="s">
        <v>103</v>
      </c>
      <c r="G1598" s="2">
        <v>1469.01</v>
      </c>
      <c r="H1598">
        <f>Table1_1[[#This Row],[FTE]]*Table1_1[[#This Row],[VALUE]]</f>
        <v>5876.04</v>
      </c>
    </row>
    <row r="1599" spans="1:8" hidden="1" x14ac:dyDescent="0.35">
      <c r="A1599" t="s">
        <v>76</v>
      </c>
      <c r="B1599" t="s">
        <v>87</v>
      </c>
      <c r="C1599" t="s">
        <v>84</v>
      </c>
      <c r="D1599">
        <v>4</v>
      </c>
      <c r="E1599">
        <v>3</v>
      </c>
      <c r="F1599" t="s">
        <v>104</v>
      </c>
      <c r="G1599" s="2">
        <v>84420</v>
      </c>
      <c r="H1599">
        <f>Table1_1[[#This Row],[FTE]]*Table1_1[[#This Row],[VALUE]]</f>
        <v>337680</v>
      </c>
    </row>
    <row r="1600" spans="1:8" x14ac:dyDescent="0.35">
      <c r="A1600" t="s">
        <v>76</v>
      </c>
      <c r="B1600" t="s">
        <v>87</v>
      </c>
      <c r="C1600" t="s">
        <v>84</v>
      </c>
      <c r="D1600">
        <v>4</v>
      </c>
      <c r="E1600">
        <v>3</v>
      </c>
      <c r="F1600" t="s">
        <v>87</v>
      </c>
      <c r="G1600" s="8">
        <v>0</v>
      </c>
      <c r="H1600">
        <f>Table1_1[[#This Row],[FTE]]*Table1_1[[#This Row],[VALUE]]</f>
        <v>0</v>
      </c>
    </row>
    <row r="1601" spans="1:8" hidden="1" x14ac:dyDescent="0.35">
      <c r="A1601" t="s">
        <v>76</v>
      </c>
      <c r="B1601" t="s">
        <v>87</v>
      </c>
      <c r="C1601" t="s">
        <v>84</v>
      </c>
      <c r="D1601">
        <v>4</v>
      </c>
      <c r="E1601">
        <v>3</v>
      </c>
      <c r="F1601" t="s">
        <v>105</v>
      </c>
      <c r="G1601" s="2">
        <v>1.4999999999999999E-2</v>
      </c>
      <c r="H1601">
        <f>Table1_1[[#This Row],[FTE]]*Table1_1[[#This Row],[VALUE]]</f>
        <v>0.06</v>
      </c>
    </row>
    <row r="1602" spans="1:8" hidden="1" x14ac:dyDescent="0.35">
      <c r="A1602" t="s">
        <v>76</v>
      </c>
      <c r="B1602" t="s">
        <v>87</v>
      </c>
      <c r="C1602" t="s">
        <v>84</v>
      </c>
      <c r="D1602">
        <v>4</v>
      </c>
      <c r="E1602">
        <v>3</v>
      </c>
      <c r="F1602" t="s">
        <v>106</v>
      </c>
      <c r="G1602" s="2">
        <v>0.85</v>
      </c>
      <c r="H1602">
        <f>Table1_1[[#This Row],[FTE]]*Table1_1[[#This Row],[VALUE]]</f>
        <v>3.4</v>
      </c>
    </row>
    <row r="1603" spans="1:8" x14ac:dyDescent="0.35">
      <c r="A1603" t="s">
        <v>76</v>
      </c>
      <c r="B1603" t="s">
        <v>87</v>
      </c>
      <c r="C1603" t="s">
        <v>84</v>
      </c>
      <c r="D1603">
        <v>4</v>
      </c>
      <c r="E1603">
        <v>3</v>
      </c>
      <c r="F1603" t="s">
        <v>107</v>
      </c>
      <c r="G1603" s="8">
        <v>0</v>
      </c>
      <c r="H1603">
        <f>Table1_1[[#This Row],[FTE]]*Table1_1[[#This Row],[VALUE]]</f>
        <v>0</v>
      </c>
    </row>
    <row r="1604" spans="1:8" hidden="1" x14ac:dyDescent="0.35">
      <c r="A1604" t="s">
        <v>76</v>
      </c>
      <c r="B1604" t="s">
        <v>87</v>
      </c>
      <c r="C1604" t="s">
        <v>84</v>
      </c>
      <c r="D1604">
        <v>4</v>
      </c>
      <c r="E1604">
        <v>4</v>
      </c>
      <c r="F1604" t="s">
        <v>103</v>
      </c>
      <c r="G1604" s="2">
        <v>1472.66</v>
      </c>
      <c r="H1604">
        <f>Table1_1[[#This Row],[FTE]]*Table1_1[[#This Row],[VALUE]]</f>
        <v>5890.64</v>
      </c>
    </row>
    <row r="1605" spans="1:8" hidden="1" x14ac:dyDescent="0.35">
      <c r="A1605" t="s">
        <v>76</v>
      </c>
      <c r="B1605" t="s">
        <v>87</v>
      </c>
      <c r="C1605" t="s">
        <v>84</v>
      </c>
      <c r="D1605">
        <v>4</v>
      </c>
      <c r="E1605">
        <v>4</v>
      </c>
      <c r="F1605" t="s">
        <v>104</v>
      </c>
      <c r="G1605" s="2">
        <v>84630</v>
      </c>
      <c r="H1605">
        <f>Table1_1[[#This Row],[FTE]]*Table1_1[[#This Row],[VALUE]]</f>
        <v>338520</v>
      </c>
    </row>
    <row r="1606" spans="1:8" x14ac:dyDescent="0.35">
      <c r="A1606" t="s">
        <v>76</v>
      </c>
      <c r="B1606" t="s">
        <v>87</v>
      </c>
      <c r="C1606" t="s">
        <v>84</v>
      </c>
      <c r="D1606">
        <v>4</v>
      </c>
      <c r="E1606">
        <v>4</v>
      </c>
      <c r="F1606" t="s">
        <v>87</v>
      </c>
      <c r="G1606" s="8">
        <v>0</v>
      </c>
      <c r="H1606">
        <f>Table1_1[[#This Row],[FTE]]*Table1_1[[#This Row],[VALUE]]</f>
        <v>0</v>
      </c>
    </row>
    <row r="1607" spans="1:8" hidden="1" x14ac:dyDescent="0.35">
      <c r="A1607" t="s">
        <v>76</v>
      </c>
      <c r="B1607" t="s">
        <v>87</v>
      </c>
      <c r="C1607" t="s">
        <v>84</v>
      </c>
      <c r="D1607">
        <v>4</v>
      </c>
      <c r="E1607">
        <v>4</v>
      </c>
      <c r="F1607" t="s">
        <v>105</v>
      </c>
      <c r="G1607" s="2">
        <v>1.4999999999999999E-2</v>
      </c>
      <c r="H1607">
        <f>Table1_1[[#This Row],[FTE]]*Table1_1[[#This Row],[VALUE]]</f>
        <v>0.06</v>
      </c>
    </row>
    <row r="1608" spans="1:8" hidden="1" x14ac:dyDescent="0.35">
      <c r="A1608" t="s">
        <v>76</v>
      </c>
      <c r="B1608" t="s">
        <v>87</v>
      </c>
      <c r="C1608" t="s">
        <v>84</v>
      </c>
      <c r="D1608">
        <v>4</v>
      </c>
      <c r="E1608">
        <v>4</v>
      </c>
      <c r="F1608" t="s">
        <v>106</v>
      </c>
      <c r="G1608" s="2">
        <v>0.85</v>
      </c>
      <c r="H1608">
        <f>Table1_1[[#This Row],[FTE]]*Table1_1[[#This Row],[VALUE]]</f>
        <v>3.4</v>
      </c>
    </row>
    <row r="1609" spans="1:8" x14ac:dyDescent="0.35">
      <c r="A1609" t="s">
        <v>76</v>
      </c>
      <c r="B1609" t="s">
        <v>87</v>
      </c>
      <c r="C1609" t="s">
        <v>84</v>
      </c>
      <c r="D1609">
        <v>4</v>
      </c>
      <c r="E1609">
        <v>4</v>
      </c>
      <c r="F1609" t="s">
        <v>107</v>
      </c>
      <c r="G1609" s="8">
        <v>0</v>
      </c>
      <c r="H1609">
        <f>Table1_1[[#This Row],[FTE]]*Table1_1[[#This Row],[VALUE]]</f>
        <v>0</v>
      </c>
    </row>
    <row r="1610" spans="1:8" hidden="1" x14ac:dyDescent="0.35">
      <c r="A1610" t="s">
        <v>76</v>
      </c>
      <c r="B1610" t="s">
        <v>87</v>
      </c>
      <c r="C1610" t="s">
        <v>84</v>
      </c>
      <c r="D1610">
        <v>4</v>
      </c>
      <c r="E1610">
        <v>5</v>
      </c>
      <c r="F1610" t="s">
        <v>103</v>
      </c>
      <c r="G1610" s="2">
        <v>1476.32</v>
      </c>
      <c r="H1610">
        <f>Table1_1[[#This Row],[FTE]]*Table1_1[[#This Row],[VALUE]]</f>
        <v>5905.28</v>
      </c>
    </row>
    <row r="1611" spans="1:8" hidden="1" x14ac:dyDescent="0.35">
      <c r="A1611" t="s">
        <v>76</v>
      </c>
      <c r="B1611" t="s">
        <v>87</v>
      </c>
      <c r="C1611" t="s">
        <v>84</v>
      </c>
      <c r="D1611">
        <v>4</v>
      </c>
      <c r="E1611">
        <v>5</v>
      </c>
      <c r="F1611" t="s">
        <v>104</v>
      </c>
      <c r="G1611" s="2">
        <v>84840</v>
      </c>
      <c r="H1611">
        <f>Table1_1[[#This Row],[FTE]]*Table1_1[[#This Row],[VALUE]]</f>
        <v>339360</v>
      </c>
    </row>
    <row r="1612" spans="1:8" x14ac:dyDescent="0.35">
      <c r="A1612" t="s">
        <v>76</v>
      </c>
      <c r="B1612" t="s">
        <v>87</v>
      </c>
      <c r="C1612" t="s">
        <v>84</v>
      </c>
      <c r="D1612">
        <v>4</v>
      </c>
      <c r="E1612">
        <v>5</v>
      </c>
      <c r="F1612" t="s">
        <v>87</v>
      </c>
      <c r="G1612" s="8">
        <v>0</v>
      </c>
      <c r="H1612">
        <f>Table1_1[[#This Row],[FTE]]*Table1_1[[#This Row],[VALUE]]</f>
        <v>0</v>
      </c>
    </row>
    <row r="1613" spans="1:8" hidden="1" x14ac:dyDescent="0.35">
      <c r="A1613" t="s">
        <v>76</v>
      </c>
      <c r="B1613" t="s">
        <v>87</v>
      </c>
      <c r="C1613" t="s">
        <v>84</v>
      </c>
      <c r="D1613">
        <v>4</v>
      </c>
      <c r="E1613">
        <v>5</v>
      </c>
      <c r="F1613" t="s">
        <v>105</v>
      </c>
      <c r="G1613" s="2">
        <v>1.4999999999999999E-2</v>
      </c>
      <c r="H1613">
        <f>Table1_1[[#This Row],[FTE]]*Table1_1[[#This Row],[VALUE]]</f>
        <v>0.06</v>
      </c>
    </row>
    <row r="1614" spans="1:8" hidden="1" x14ac:dyDescent="0.35">
      <c r="A1614" t="s">
        <v>76</v>
      </c>
      <c r="B1614" t="s">
        <v>87</v>
      </c>
      <c r="C1614" t="s">
        <v>84</v>
      </c>
      <c r="D1614">
        <v>4</v>
      </c>
      <c r="E1614">
        <v>5</v>
      </c>
      <c r="F1614" t="s">
        <v>106</v>
      </c>
      <c r="G1614" s="2">
        <v>0.85</v>
      </c>
      <c r="H1614">
        <f>Table1_1[[#This Row],[FTE]]*Table1_1[[#This Row],[VALUE]]</f>
        <v>3.4</v>
      </c>
    </row>
    <row r="1615" spans="1:8" x14ac:dyDescent="0.35">
      <c r="A1615" t="s">
        <v>76</v>
      </c>
      <c r="B1615" t="s">
        <v>87</v>
      </c>
      <c r="C1615" t="s">
        <v>84</v>
      </c>
      <c r="D1615">
        <v>4</v>
      </c>
      <c r="E1615">
        <v>5</v>
      </c>
      <c r="F1615" t="s">
        <v>107</v>
      </c>
      <c r="G1615" s="8">
        <v>0</v>
      </c>
      <c r="H1615">
        <f>Table1_1[[#This Row],[FTE]]*Table1_1[[#This Row],[VALUE]]</f>
        <v>0</v>
      </c>
    </row>
    <row r="1616" spans="1:8" hidden="1" x14ac:dyDescent="0.35">
      <c r="A1616" t="s">
        <v>76</v>
      </c>
      <c r="B1616" t="s">
        <v>87</v>
      </c>
      <c r="C1616" t="s">
        <v>84</v>
      </c>
      <c r="D1616">
        <v>4</v>
      </c>
      <c r="E1616">
        <v>6</v>
      </c>
      <c r="F1616" t="s">
        <v>103</v>
      </c>
      <c r="G1616" s="2">
        <v>1479.97</v>
      </c>
      <c r="H1616">
        <f>Table1_1[[#This Row],[FTE]]*Table1_1[[#This Row],[VALUE]]</f>
        <v>5919.88</v>
      </c>
    </row>
    <row r="1617" spans="1:8" hidden="1" x14ac:dyDescent="0.35">
      <c r="A1617" t="s">
        <v>76</v>
      </c>
      <c r="B1617" t="s">
        <v>87</v>
      </c>
      <c r="C1617" t="s">
        <v>84</v>
      </c>
      <c r="D1617">
        <v>4</v>
      </c>
      <c r="E1617">
        <v>6</v>
      </c>
      <c r="F1617" t="s">
        <v>104</v>
      </c>
      <c r="G1617" s="2">
        <v>85050</v>
      </c>
      <c r="H1617">
        <f>Table1_1[[#This Row],[FTE]]*Table1_1[[#This Row],[VALUE]]</f>
        <v>340200</v>
      </c>
    </row>
    <row r="1618" spans="1:8" x14ac:dyDescent="0.35">
      <c r="A1618" t="s">
        <v>76</v>
      </c>
      <c r="B1618" t="s">
        <v>87</v>
      </c>
      <c r="C1618" t="s">
        <v>84</v>
      </c>
      <c r="D1618">
        <v>4</v>
      </c>
      <c r="E1618">
        <v>6</v>
      </c>
      <c r="F1618" t="s">
        <v>87</v>
      </c>
      <c r="G1618" s="8">
        <v>0</v>
      </c>
      <c r="H1618">
        <f>Table1_1[[#This Row],[FTE]]*Table1_1[[#This Row],[VALUE]]</f>
        <v>0</v>
      </c>
    </row>
    <row r="1619" spans="1:8" hidden="1" x14ac:dyDescent="0.35">
      <c r="A1619" t="s">
        <v>76</v>
      </c>
      <c r="B1619" t="s">
        <v>87</v>
      </c>
      <c r="C1619" t="s">
        <v>84</v>
      </c>
      <c r="D1619">
        <v>4</v>
      </c>
      <c r="E1619">
        <v>6</v>
      </c>
      <c r="F1619" t="s">
        <v>105</v>
      </c>
      <c r="G1619" s="2">
        <v>1.4999999999999999E-2</v>
      </c>
      <c r="H1619">
        <f>Table1_1[[#This Row],[FTE]]*Table1_1[[#This Row],[VALUE]]</f>
        <v>0.06</v>
      </c>
    </row>
    <row r="1620" spans="1:8" hidden="1" x14ac:dyDescent="0.35">
      <c r="A1620" t="s">
        <v>76</v>
      </c>
      <c r="B1620" t="s">
        <v>87</v>
      </c>
      <c r="C1620" t="s">
        <v>84</v>
      </c>
      <c r="D1620">
        <v>4</v>
      </c>
      <c r="E1620">
        <v>6</v>
      </c>
      <c r="F1620" t="s">
        <v>106</v>
      </c>
      <c r="G1620" s="2">
        <v>0.85</v>
      </c>
      <c r="H1620">
        <f>Table1_1[[#This Row],[FTE]]*Table1_1[[#This Row],[VALUE]]</f>
        <v>3.4</v>
      </c>
    </row>
    <row r="1621" spans="1:8" x14ac:dyDescent="0.35">
      <c r="A1621" t="s">
        <v>76</v>
      </c>
      <c r="B1621" t="s">
        <v>87</v>
      </c>
      <c r="C1621" t="s">
        <v>84</v>
      </c>
      <c r="D1621">
        <v>4</v>
      </c>
      <c r="E1621">
        <v>6</v>
      </c>
      <c r="F1621" t="s">
        <v>107</v>
      </c>
      <c r="G1621" s="8">
        <v>0</v>
      </c>
      <c r="H1621">
        <f>Table1_1[[#This Row],[FTE]]*Table1_1[[#This Row],[VALUE]]</f>
        <v>0</v>
      </c>
    </row>
    <row r="1622" spans="1:8" hidden="1" x14ac:dyDescent="0.35">
      <c r="A1622" t="s">
        <v>76</v>
      </c>
      <c r="B1622" t="s">
        <v>87</v>
      </c>
      <c r="C1622" t="s">
        <v>84</v>
      </c>
      <c r="D1622">
        <v>4</v>
      </c>
      <c r="E1622">
        <v>7</v>
      </c>
      <c r="F1622" t="s">
        <v>103</v>
      </c>
      <c r="G1622" s="2">
        <v>1483.63</v>
      </c>
      <c r="H1622">
        <f>Table1_1[[#This Row],[FTE]]*Table1_1[[#This Row],[VALUE]]</f>
        <v>5934.52</v>
      </c>
    </row>
    <row r="1623" spans="1:8" hidden="1" x14ac:dyDescent="0.35">
      <c r="A1623" t="s">
        <v>76</v>
      </c>
      <c r="B1623" t="s">
        <v>87</v>
      </c>
      <c r="C1623" t="s">
        <v>84</v>
      </c>
      <c r="D1623">
        <v>4</v>
      </c>
      <c r="E1623">
        <v>7</v>
      </c>
      <c r="F1623" t="s">
        <v>104</v>
      </c>
      <c r="G1623" s="2">
        <v>85260</v>
      </c>
      <c r="H1623">
        <f>Table1_1[[#This Row],[FTE]]*Table1_1[[#This Row],[VALUE]]</f>
        <v>341040</v>
      </c>
    </row>
    <row r="1624" spans="1:8" hidden="1" x14ac:dyDescent="0.35">
      <c r="A1624" t="s">
        <v>76</v>
      </c>
      <c r="B1624" t="s">
        <v>87</v>
      </c>
      <c r="C1624" t="s">
        <v>84</v>
      </c>
      <c r="D1624">
        <v>4</v>
      </c>
      <c r="E1624">
        <v>7</v>
      </c>
      <c r="F1624" t="s">
        <v>87</v>
      </c>
      <c r="G1624" s="8">
        <v>0</v>
      </c>
      <c r="H1624">
        <f>Table1_1[[#This Row],[FTE]]*Table1_1[[#This Row],[VALUE]]</f>
        <v>0</v>
      </c>
    </row>
    <row r="1625" spans="1:8" hidden="1" x14ac:dyDescent="0.35">
      <c r="A1625" t="s">
        <v>76</v>
      </c>
      <c r="B1625" t="s">
        <v>87</v>
      </c>
      <c r="C1625" t="s">
        <v>84</v>
      </c>
      <c r="D1625">
        <v>4</v>
      </c>
      <c r="E1625">
        <v>7</v>
      </c>
      <c r="F1625" t="s">
        <v>105</v>
      </c>
      <c r="G1625" s="2">
        <v>1.4999999999999999E-2</v>
      </c>
      <c r="H1625">
        <f>Table1_1[[#This Row],[FTE]]*Table1_1[[#This Row],[VALUE]]</f>
        <v>0.06</v>
      </c>
    </row>
    <row r="1626" spans="1:8" hidden="1" x14ac:dyDescent="0.35">
      <c r="A1626" t="s">
        <v>76</v>
      </c>
      <c r="B1626" t="s">
        <v>87</v>
      </c>
      <c r="C1626" t="s">
        <v>84</v>
      </c>
      <c r="D1626">
        <v>4</v>
      </c>
      <c r="E1626">
        <v>7</v>
      </c>
      <c r="F1626" t="s">
        <v>106</v>
      </c>
      <c r="G1626" s="2">
        <v>0.85</v>
      </c>
      <c r="H1626">
        <f>Table1_1[[#This Row],[FTE]]*Table1_1[[#This Row],[VALUE]]</f>
        <v>3.4</v>
      </c>
    </row>
    <row r="1627" spans="1:8" hidden="1" x14ac:dyDescent="0.35">
      <c r="A1627" t="s">
        <v>76</v>
      </c>
      <c r="B1627" t="s">
        <v>87</v>
      </c>
      <c r="C1627" t="s">
        <v>84</v>
      </c>
      <c r="D1627">
        <v>4</v>
      </c>
      <c r="E1627">
        <v>7</v>
      </c>
      <c r="F1627" t="s">
        <v>107</v>
      </c>
      <c r="G1627" s="8">
        <v>0</v>
      </c>
      <c r="H1627">
        <f>Table1_1[[#This Row],[FTE]]*Table1_1[[#This Row],[VALUE]]</f>
        <v>0</v>
      </c>
    </row>
    <row r="1628" spans="1:8" hidden="1" x14ac:dyDescent="0.35">
      <c r="A1628" t="s">
        <v>76</v>
      </c>
      <c r="B1628" t="s">
        <v>87</v>
      </c>
      <c r="C1628" t="s">
        <v>84</v>
      </c>
      <c r="D1628">
        <v>4</v>
      </c>
      <c r="E1628">
        <v>8</v>
      </c>
      <c r="F1628" t="s">
        <v>103</v>
      </c>
      <c r="G1628" s="2">
        <v>1487.28</v>
      </c>
      <c r="H1628">
        <f>Table1_1[[#This Row],[FTE]]*Table1_1[[#This Row],[VALUE]]</f>
        <v>5949.12</v>
      </c>
    </row>
    <row r="1629" spans="1:8" hidden="1" x14ac:dyDescent="0.35">
      <c r="A1629" t="s">
        <v>76</v>
      </c>
      <c r="B1629" t="s">
        <v>87</v>
      </c>
      <c r="C1629" t="s">
        <v>84</v>
      </c>
      <c r="D1629">
        <v>4</v>
      </c>
      <c r="E1629">
        <v>8</v>
      </c>
      <c r="F1629" t="s">
        <v>104</v>
      </c>
      <c r="G1629" s="2">
        <v>85470</v>
      </c>
      <c r="H1629">
        <f>Table1_1[[#This Row],[FTE]]*Table1_1[[#This Row],[VALUE]]</f>
        <v>341880</v>
      </c>
    </row>
    <row r="1630" spans="1:8" x14ac:dyDescent="0.35">
      <c r="A1630" t="s">
        <v>76</v>
      </c>
      <c r="B1630" t="s">
        <v>87</v>
      </c>
      <c r="C1630" t="s">
        <v>84</v>
      </c>
      <c r="D1630">
        <v>4</v>
      </c>
      <c r="E1630">
        <v>8</v>
      </c>
      <c r="F1630" t="s">
        <v>87</v>
      </c>
      <c r="G1630" s="8">
        <v>0</v>
      </c>
      <c r="H1630">
        <f>Table1_1[[#This Row],[FTE]]*Table1_1[[#This Row],[VALUE]]</f>
        <v>0</v>
      </c>
    </row>
    <row r="1631" spans="1:8" hidden="1" x14ac:dyDescent="0.35">
      <c r="A1631" t="s">
        <v>76</v>
      </c>
      <c r="B1631" t="s">
        <v>87</v>
      </c>
      <c r="C1631" t="s">
        <v>84</v>
      </c>
      <c r="D1631">
        <v>4</v>
      </c>
      <c r="E1631">
        <v>8</v>
      </c>
      <c r="F1631" t="s">
        <v>105</v>
      </c>
      <c r="G1631" s="2">
        <v>1.4999999999999999E-2</v>
      </c>
      <c r="H1631">
        <f>Table1_1[[#This Row],[FTE]]*Table1_1[[#This Row],[VALUE]]</f>
        <v>0.06</v>
      </c>
    </row>
    <row r="1632" spans="1:8" hidden="1" x14ac:dyDescent="0.35">
      <c r="A1632" t="s">
        <v>76</v>
      </c>
      <c r="B1632" t="s">
        <v>87</v>
      </c>
      <c r="C1632" t="s">
        <v>84</v>
      </c>
      <c r="D1632">
        <v>4</v>
      </c>
      <c r="E1632">
        <v>8</v>
      </c>
      <c r="F1632" t="s">
        <v>106</v>
      </c>
      <c r="G1632" s="2">
        <v>0.85</v>
      </c>
      <c r="H1632">
        <f>Table1_1[[#This Row],[FTE]]*Table1_1[[#This Row],[VALUE]]</f>
        <v>3.4</v>
      </c>
    </row>
    <row r="1633" spans="1:8" x14ac:dyDescent="0.35">
      <c r="A1633" t="s">
        <v>76</v>
      </c>
      <c r="B1633" t="s">
        <v>87</v>
      </c>
      <c r="C1633" t="s">
        <v>84</v>
      </c>
      <c r="D1633">
        <v>4</v>
      </c>
      <c r="E1633">
        <v>8</v>
      </c>
      <c r="F1633" t="s">
        <v>107</v>
      </c>
      <c r="G1633" s="8">
        <v>0</v>
      </c>
      <c r="H1633">
        <f>Table1_1[[#This Row],[FTE]]*Table1_1[[#This Row],[VALUE]]</f>
        <v>0</v>
      </c>
    </row>
    <row r="1634" spans="1:8" hidden="1" x14ac:dyDescent="0.35">
      <c r="A1634" t="s">
        <v>76</v>
      </c>
      <c r="B1634" t="s">
        <v>87</v>
      </c>
      <c r="C1634" t="s">
        <v>84</v>
      </c>
      <c r="D1634">
        <v>4</v>
      </c>
      <c r="E1634">
        <v>9</v>
      </c>
      <c r="F1634" t="s">
        <v>103</v>
      </c>
      <c r="G1634" s="2">
        <v>1490.93</v>
      </c>
      <c r="H1634">
        <f>Table1_1[[#This Row],[FTE]]*Table1_1[[#This Row],[VALUE]]</f>
        <v>5963.72</v>
      </c>
    </row>
    <row r="1635" spans="1:8" hidden="1" x14ac:dyDescent="0.35">
      <c r="A1635" t="s">
        <v>76</v>
      </c>
      <c r="B1635" t="s">
        <v>87</v>
      </c>
      <c r="C1635" t="s">
        <v>84</v>
      </c>
      <c r="D1635">
        <v>4</v>
      </c>
      <c r="E1635">
        <v>9</v>
      </c>
      <c r="F1635" t="s">
        <v>104</v>
      </c>
      <c r="G1635" s="2">
        <v>85680</v>
      </c>
      <c r="H1635">
        <f>Table1_1[[#This Row],[FTE]]*Table1_1[[#This Row],[VALUE]]</f>
        <v>342720</v>
      </c>
    </row>
    <row r="1636" spans="1:8" x14ac:dyDescent="0.35">
      <c r="A1636" t="s">
        <v>76</v>
      </c>
      <c r="B1636" t="s">
        <v>87</v>
      </c>
      <c r="C1636" t="s">
        <v>84</v>
      </c>
      <c r="D1636">
        <v>4</v>
      </c>
      <c r="E1636">
        <v>9</v>
      </c>
      <c r="F1636" t="s">
        <v>87</v>
      </c>
      <c r="G1636" s="8">
        <v>0</v>
      </c>
      <c r="H1636">
        <f>Table1_1[[#This Row],[FTE]]*Table1_1[[#This Row],[VALUE]]</f>
        <v>0</v>
      </c>
    </row>
    <row r="1637" spans="1:8" hidden="1" x14ac:dyDescent="0.35">
      <c r="A1637" t="s">
        <v>76</v>
      </c>
      <c r="B1637" t="s">
        <v>87</v>
      </c>
      <c r="C1637" t="s">
        <v>84</v>
      </c>
      <c r="D1637">
        <v>4</v>
      </c>
      <c r="E1637">
        <v>9</v>
      </c>
      <c r="F1637" t="s">
        <v>105</v>
      </c>
      <c r="G1637" s="2">
        <v>1.4999999999999999E-2</v>
      </c>
      <c r="H1637">
        <f>Table1_1[[#This Row],[FTE]]*Table1_1[[#This Row],[VALUE]]</f>
        <v>0.06</v>
      </c>
    </row>
    <row r="1638" spans="1:8" hidden="1" x14ac:dyDescent="0.35">
      <c r="A1638" t="s">
        <v>76</v>
      </c>
      <c r="B1638" t="s">
        <v>87</v>
      </c>
      <c r="C1638" t="s">
        <v>84</v>
      </c>
      <c r="D1638">
        <v>4</v>
      </c>
      <c r="E1638">
        <v>9</v>
      </c>
      <c r="F1638" t="s">
        <v>106</v>
      </c>
      <c r="G1638" s="2">
        <v>0.85</v>
      </c>
      <c r="H1638">
        <f>Table1_1[[#This Row],[FTE]]*Table1_1[[#This Row],[VALUE]]</f>
        <v>3.4</v>
      </c>
    </row>
    <row r="1639" spans="1:8" x14ac:dyDescent="0.35">
      <c r="A1639" t="s">
        <v>76</v>
      </c>
      <c r="B1639" t="s">
        <v>87</v>
      </c>
      <c r="C1639" t="s">
        <v>84</v>
      </c>
      <c r="D1639">
        <v>4</v>
      </c>
      <c r="E1639">
        <v>9</v>
      </c>
      <c r="F1639" t="s">
        <v>107</v>
      </c>
      <c r="G1639" s="8">
        <v>0</v>
      </c>
      <c r="H1639">
        <f>Table1_1[[#This Row],[FTE]]*Table1_1[[#This Row],[VALUE]]</f>
        <v>0</v>
      </c>
    </row>
    <row r="1640" spans="1:8" hidden="1" x14ac:dyDescent="0.35">
      <c r="A1640" t="s">
        <v>76</v>
      </c>
      <c r="B1640" t="s">
        <v>87</v>
      </c>
      <c r="C1640" t="s">
        <v>84</v>
      </c>
      <c r="D1640">
        <v>4</v>
      </c>
      <c r="E1640">
        <v>10</v>
      </c>
      <c r="F1640" t="s">
        <v>103</v>
      </c>
      <c r="G1640" s="2">
        <v>1494.59</v>
      </c>
      <c r="H1640">
        <f>Table1_1[[#This Row],[FTE]]*Table1_1[[#This Row],[VALUE]]</f>
        <v>5978.36</v>
      </c>
    </row>
    <row r="1641" spans="1:8" hidden="1" x14ac:dyDescent="0.35">
      <c r="A1641" t="s">
        <v>76</v>
      </c>
      <c r="B1641" t="s">
        <v>87</v>
      </c>
      <c r="C1641" t="s">
        <v>84</v>
      </c>
      <c r="D1641">
        <v>4</v>
      </c>
      <c r="E1641">
        <v>10</v>
      </c>
      <c r="F1641" t="s">
        <v>104</v>
      </c>
      <c r="G1641" s="2">
        <v>85890</v>
      </c>
      <c r="H1641">
        <f>Table1_1[[#This Row],[FTE]]*Table1_1[[#This Row],[VALUE]]</f>
        <v>343560</v>
      </c>
    </row>
    <row r="1642" spans="1:8" x14ac:dyDescent="0.35">
      <c r="A1642" t="s">
        <v>76</v>
      </c>
      <c r="B1642" t="s">
        <v>87</v>
      </c>
      <c r="C1642" t="s">
        <v>84</v>
      </c>
      <c r="D1642">
        <v>4</v>
      </c>
      <c r="E1642">
        <v>10</v>
      </c>
      <c r="F1642" t="s">
        <v>87</v>
      </c>
      <c r="G1642" s="8">
        <v>0</v>
      </c>
      <c r="H1642">
        <f>Table1_1[[#This Row],[FTE]]*Table1_1[[#This Row],[VALUE]]</f>
        <v>0</v>
      </c>
    </row>
    <row r="1643" spans="1:8" hidden="1" x14ac:dyDescent="0.35">
      <c r="A1643" t="s">
        <v>76</v>
      </c>
      <c r="B1643" t="s">
        <v>87</v>
      </c>
      <c r="C1643" t="s">
        <v>84</v>
      </c>
      <c r="D1643">
        <v>4</v>
      </c>
      <c r="E1643">
        <v>10</v>
      </c>
      <c r="F1643" t="s">
        <v>105</v>
      </c>
      <c r="G1643" s="2">
        <v>1.4999999999999999E-2</v>
      </c>
      <c r="H1643">
        <f>Table1_1[[#This Row],[FTE]]*Table1_1[[#This Row],[VALUE]]</f>
        <v>0.06</v>
      </c>
    </row>
    <row r="1644" spans="1:8" hidden="1" x14ac:dyDescent="0.35">
      <c r="A1644" t="s">
        <v>76</v>
      </c>
      <c r="B1644" t="s">
        <v>87</v>
      </c>
      <c r="C1644" t="s">
        <v>84</v>
      </c>
      <c r="D1644">
        <v>4</v>
      </c>
      <c r="E1644">
        <v>10</v>
      </c>
      <c r="F1644" t="s">
        <v>106</v>
      </c>
      <c r="G1644" s="2">
        <v>0.85</v>
      </c>
      <c r="H1644">
        <f>Table1_1[[#This Row],[FTE]]*Table1_1[[#This Row],[VALUE]]</f>
        <v>3.4</v>
      </c>
    </row>
    <row r="1645" spans="1:8" x14ac:dyDescent="0.35">
      <c r="A1645" t="s">
        <v>76</v>
      </c>
      <c r="B1645" t="s">
        <v>87</v>
      </c>
      <c r="C1645" t="s">
        <v>84</v>
      </c>
      <c r="D1645">
        <v>4</v>
      </c>
      <c r="E1645">
        <v>10</v>
      </c>
      <c r="F1645" t="s">
        <v>107</v>
      </c>
      <c r="G1645" s="8">
        <v>0</v>
      </c>
      <c r="H1645">
        <f>Table1_1[[#This Row],[FTE]]*Table1_1[[#This Row],[VALUE]]</f>
        <v>0</v>
      </c>
    </row>
    <row r="1646" spans="1:8" hidden="1" x14ac:dyDescent="0.35">
      <c r="A1646" t="s">
        <v>76</v>
      </c>
      <c r="B1646" t="s">
        <v>87</v>
      </c>
      <c r="C1646" t="s">
        <v>84</v>
      </c>
      <c r="D1646">
        <v>4</v>
      </c>
      <c r="E1646">
        <v>11</v>
      </c>
      <c r="F1646" t="s">
        <v>103</v>
      </c>
      <c r="G1646" s="2">
        <v>1498.24</v>
      </c>
      <c r="H1646">
        <f>Table1_1[[#This Row],[FTE]]*Table1_1[[#This Row],[VALUE]]</f>
        <v>5992.96</v>
      </c>
    </row>
    <row r="1647" spans="1:8" hidden="1" x14ac:dyDescent="0.35">
      <c r="A1647" t="s">
        <v>76</v>
      </c>
      <c r="B1647" t="s">
        <v>87</v>
      </c>
      <c r="C1647" t="s">
        <v>84</v>
      </c>
      <c r="D1647">
        <v>4</v>
      </c>
      <c r="E1647">
        <v>11</v>
      </c>
      <c r="F1647" t="s">
        <v>104</v>
      </c>
      <c r="G1647" s="2">
        <v>86100</v>
      </c>
      <c r="H1647">
        <f>Table1_1[[#This Row],[FTE]]*Table1_1[[#This Row],[VALUE]]</f>
        <v>344400</v>
      </c>
    </row>
    <row r="1648" spans="1:8" x14ac:dyDescent="0.35">
      <c r="A1648" t="s">
        <v>76</v>
      </c>
      <c r="B1648" t="s">
        <v>87</v>
      </c>
      <c r="C1648" t="s">
        <v>84</v>
      </c>
      <c r="D1648">
        <v>4</v>
      </c>
      <c r="E1648">
        <v>11</v>
      </c>
      <c r="F1648" t="s">
        <v>87</v>
      </c>
      <c r="G1648" s="8">
        <v>0</v>
      </c>
      <c r="H1648">
        <f>Table1_1[[#This Row],[FTE]]*Table1_1[[#This Row],[VALUE]]</f>
        <v>0</v>
      </c>
    </row>
    <row r="1649" spans="1:8" hidden="1" x14ac:dyDescent="0.35">
      <c r="A1649" t="s">
        <v>76</v>
      </c>
      <c r="B1649" t="s">
        <v>87</v>
      </c>
      <c r="C1649" t="s">
        <v>84</v>
      </c>
      <c r="D1649">
        <v>4</v>
      </c>
      <c r="E1649">
        <v>11</v>
      </c>
      <c r="F1649" t="s">
        <v>105</v>
      </c>
      <c r="G1649" s="2">
        <v>1.4999999999999999E-2</v>
      </c>
      <c r="H1649">
        <f>Table1_1[[#This Row],[FTE]]*Table1_1[[#This Row],[VALUE]]</f>
        <v>0.06</v>
      </c>
    </row>
    <row r="1650" spans="1:8" hidden="1" x14ac:dyDescent="0.35">
      <c r="A1650" t="s">
        <v>76</v>
      </c>
      <c r="B1650" t="s">
        <v>87</v>
      </c>
      <c r="C1650" t="s">
        <v>84</v>
      </c>
      <c r="D1650">
        <v>4</v>
      </c>
      <c r="E1650">
        <v>11</v>
      </c>
      <c r="F1650" t="s">
        <v>106</v>
      </c>
      <c r="G1650" s="2">
        <v>0.85</v>
      </c>
      <c r="H1650">
        <f>Table1_1[[#This Row],[FTE]]*Table1_1[[#This Row],[VALUE]]</f>
        <v>3.4</v>
      </c>
    </row>
    <row r="1651" spans="1:8" x14ac:dyDescent="0.35">
      <c r="A1651" t="s">
        <v>76</v>
      </c>
      <c r="B1651" t="s">
        <v>87</v>
      </c>
      <c r="C1651" t="s">
        <v>84</v>
      </c>
      <c r="D1651">
        <v>4</v>
      </c>
      <c r="E1651">
        <v>11</v>
      </c>
      <c r="F1651" t="s">
        <v>107</v>
      </c>
      <c r="G1651" s="8">
        <v>0</v>
      </c>
      <c r="H1651">
        <f>Table1_1[[#This Row],[FTE]]*Table1_1[[#This Row],[VALUE]]</f>
        <v>0</v>
      </c>
    </row>
    <row r="1652" spans="1:8" hidden="1" x14ac:dyDescent="0.35">
      <c r="A1652" t="s">
        <v>76</v>
      </c>
      <c r="B1652" t="s">
        <v>87</v>
      </c>
      <c r="C1652" t="s">
        <v>84</v>
      </c>
      <c r="D1652">
        <v>4</v>
      </c>
      <c r="E1652">
        <v>12</v>
      </c>
      <c r="F1652" t="s">
        <v>103</v>
      </c>
      <c r="G1652" s="2">
        <v>1501.9</v>
      </c>
      <c r="H1652">
        <f>Table1_1[[#This Row],[FTE]]*Table1_1[[#This Row],[VALUE]]</f>
        <v>6007.6</v>
      </c>
    </row>
    <row r="1653" spans="1:8" hidden="1" x14ac:dyDescent="0.35">
      <c r="A1653" t="s">
        <v>76</v>
      </c>
      <c r="B1653" t="s">
        <v>87</v>
      </c>
      <c r="C1653" t="s">
        <v>84</v>
      </c>
      <c r="D1653">
        <v>4</v>
      </c>
      <c r="E1653">
        <v>12</v>
      </c>
      <c r="F1653" t="s">
        <v>104</v>
      </c>
      <c r="G1653" s="2">
        <v>86310</v>
      </c>
      <c r="H1653">
        <f>Table1_1[[#This Row],[FTE]]*Table1_1[[#This Row],[VALUE]]</f>
        <v>345240</v>
      </c>
    </row>
    <row r="1654" spans="1:8" x14ac:dyDescent="0.35">
      <c r="A1654" t="s">
        <v>76</v>
      </c>
      <c r="B1654" t="s">
        <v>87</v>
      </c>
      <c r="C1654" t="s">
        <v>84</v>
      </c>
      <c r="D1654">
        <v>4</v>
      </c>
      <c r="E1654">
        <v>12</v>
      </c>
      <c r="F1654" t="s">
        <v>87</v>
      </c>
      <c r="G1654" s="8">
        <v>0</v>
      </c>
      <c r="H1654">
        <f>Table1_1[[#This Row],[FTE]]*Table1_1[[#This Row],[VALUE]]</f>
        <v>0</v>
      </c>
    </row>
    <row r="1655" spans="1:8" hidden="1" x14ac:dyDescent="0.35">
      <c r="A1655" t="s">
        <v>76</v>
      </c>
      <c r="B1655" t="s">
        <v>87</v>
      </c>
      <c r="C1655" t="s">
        <v>84</v>
      </c>
      <c r="D1655">
        <v>4</v>
      </c>
      <c r="E1655">
        <v>12</v>
      </c>
      <c r="F1655" t="s">
        <v>105</v>
      </c>
      <c r="G1655" s="2">
        <v>1.4999999999999999E-2</v>
      </c>
      <c r="H1655">
        <f>Table1_1[[#This Row],[FTE]]*Table1_1[[#This Row],[VALUE]]</f>
        <v>0.06</v>
      </c>
    </row>
    <row r="1656" spans="1:8" hidden="1" x14ac:dyDescent="0.35">
      <c r="A1656" t="s">
        <v>76</v>
      </c>
      <c r="B1656" t="s">
        <v>87</v>
      </c>
      <c r="C1656" t="s">
        <v>84</v>
      </c>
      <c r="D1656">
        <v>4</v>
      </c>
      <c r="E1656">
        <v>12</v>
      </c>
      <c r="F1656" t="s">
        <v>106</v>
      </c>
      <c r="G1656" s="2">
        <v>0.85</v>
      </c>
      <c r="H1656">
        <f>Table1_1[[#This Row],[FTE]]*Table1_1[[#This Row],[VALUE]]</f>
        <v>3.4</v>
      </c>
    </row>
    <row r="1657" spans="1:8" x14ac:dyDescent="0.35">
      <c r="A1657" t="s">
        <v>76</v>
      </c>
      <c r="B1657" t="s">
        <v>87</v>
      </c>
      <c r="C1657" t="s">
        <v>84</v>
      </c>
      <c r="D1657">
        <v>4</v>
      </c>
      <c r="E1657">
        <v>12</v>
      </c>
      <c r="F1657" t="s">
        <v>107</v>
      </c>
      <c r="G1657" s="8">
        <v>0</v>
      </c>
      <c r="H1657">
        <f>Table1_1[[#This Row],[FTE]]*Table1_1[[#This Row],[VALUE]]</f>
        <v>0</v>
      </c>
    </row>
    <row r="1658" spans="1:8" hidden="1" x14ac:dyDescent="0.35">
      <c r="A1658" t="s">
        <v>76</v>
      </c>
      <c r="B1658" t="s">
        <v>87</v>
      </c>
      <c r="C1658" t="s">
        <v>85</v>
      </c>
      <c r="D1658">
        <v>1</v>
      </c>
      <c r="E1658">
        <v>1</v>
      </c>
      <c r="F1658" t="s">
        <v>103</v>
      </c>
      <c r="G1658" s="2">
        <v>2000</v>
      </c>
      <c r="H1658">
        <f>Table1_1[[#This Row],[FTE]]*Table1_1[[#This Row],[VALUE]]</f>
        <v>2000</v>
      </c>
    </row>
    <row r="1659" spans="1:8" hidden="1" x14ac:dyDescent="0.35">
      <c r="A1659" t="s">
        <v>76</v>
      </c>
      <c r="B1659" t="s">
        <v>87</v>
      </c>
      <c r="C1659" t="s">
        <v>85</v>
      </c>
      <c r="D1659">
        <v>1</v>
      </c>
      <c r="E1659">
        <v>1</v>
      </c>
      <c r="F1659" t="s">
        <v>104</v>
      </c>
      <c r="G1659" s="2">
        <v>90000</v>
      </c>
      <c r="H1659">
        <f>Table1_1[[#This Row],[FTE]]*Table1_1[[#This Row],[VALUE]]</f>
        <v>90000</v>
      </c>
    </row>
    <row r="1660" spans="1:8" hidden="1" x14ac:dyDescent="0.35">
      <c r="A1660" t="s">
        <v>76</v>
      </c>
      <c r="B1660" t="s">
        <v>87</v>
      </c>
      <c r="C1660" t="s">
        <v>85</v>
      </c>
      <c r="D1660">
        <v>1</v>
      </c>
      <c r="E1660">
        <v>1</v>
      </c>
      <c r="F1660" t="s">
        <v>87</v>
      </c>
      <c r="G1660" s="8">
        <v>0</v>
      </c>
      <c r="H1660">
        <f>Table1_1[[#This Row],[FTE]]*Table1_1[[#This Row],[VALUE]]</f>
        <v>0</v>
      </c>
    </row>
    <row r="1661" spans="1:8" hidden="1" x14ac:dyDescent="0.35">
      <c r="A1661" t="s">
        <v>76</v>
      </c>
      <c r="B1661" t="s">
        <v>87</v>
      </c>
      <c r="C1661" t="s">
        <v>85</v>
      </c>
      <c r="D1661">
        <v>1</v>
      </c>
      <c r="E1661">
        <v>1</v>
      </c>
      <c r="F1661" t="s">
        <v>105</v>
      </c>
      <c r="G1661" s="2">
        <v>1.4999999999999999E-2</v>
      </c>
      <c r="H1661">
        <f>Table1_1[[#This Row],[FTE]]*Table1_1[[#This Row],[VALUE]]</f>
        <v>1.4999999999999999E-2</v>
      </c>
    </row>
    <row r="1662" spans="1:8" hidden="1" x14ac:dyDescent="0.35">
      <c r="A1662" t="s">
        <v>76</v>
      </c>
      <c r="B1662" t="s">
        <v>87</v>
      </c>
      <c r="C1662" t="s">
        <v>85</v>
      </c>
      <c r="D1662">
        <v>1</v>
      </c>
      <c r="E1662">
        <v>1</v>
      </c>
      <c r="F1662" t="s">
        <v>106</v>
      </c>
      <c r="G1662" s="2">
        <v>0.85</v>
      </c>
      <c r="H1662">
        <f>Table1_1[[#This Row],[FTE]]*Table1_1[[#This Row],[VALUE]]</f>
        <v>0.85</v>
      </c>
    </row>
    <row r="1663" spans="1:8" hidden="1" x14ac:dyDescent="0.35">
      <c r="A1663" t="s">
        <v>76</v>
      </c>
      <c r="B1663" t="s">
        <v>87</v>
      </c>
      <c r="C1663" t="s">
        <v>85</v>
      </c>
      <c r="D1663">
        <v>1</v>
      </c>
      <c r="E1663">
        <v>1</v>
      </c>
      <c r="F1663" t="s">
        <v>107</v>
      </c>
      <c r="G1663" s="2">
        <v>0</v>
      </c>
      <c r="H1663">
        <f>Table1_1[[#This Row],[FTE]]*Table1_1[[#This Row],[VALUE]]</f>
        <v>0</v>
      </c>
    </row>
    <row r="1664" spans="1:8" hidden="1" x14ac:dyDescent="0.35">
      <c r="A1664" t="s">
        <v>76</v>
      </c>
      <c r="B1664" t="s">
        <v>87</v>
      </c>
      <c r="C1664" t="s">
        <v>85</v>
      </c>
      <c r="D1664">
        <v>1</v>
      </c>
      <c r="E1664">
        <v>2</v>
      </c>
      <c r="F1664" t="s">
        <v>103</v>
      </c>
      <c r="G1664" s="2">
        <v>2005</v>
      </c>
      <c r="H1664">
        <f>Table1_1[[#This Row],[FTE]]*Table1_1[[#This Row],[VALUE]]</f>
        <v>2005</v>
      </c>
    </row>
    <row r="1665" spans="1:8" hidden="1" x14ac:dyDescent="0.35">
      <c r="A1665" t="s">
        <v>76</v>
      </c>
      <c r="B1665" t="s">
        <v>87</v>
      </c>
      <c r="C1665" t="s">
        <v>85</v>
      </c>
      <c r="D1665">
        <v>1</v>
      </c>
      <c r="E1665">
        <v>2</v>
      </c>
      <c r="F1665" t="s">
        <v>104</v>
      </c>
      <c r="G1665" s="2">
        <v>90225</v>
      </c>
      <c r="H1665">
        <f>Table1_1[[#This Row],[FTE]]*Table1_1[[#This Row],[VALUE]]</f>
        <v>90225</v>
      </c>
    </row>
    <row r="1666" spans="1:8" x14ac:dyDescent="0.35">
      <c r="A1666" t="s">
        <v>76</v>
      </c>
      <c r="B1666" t="s">
        <v>87</v>
      </c>
      <c r="C1666" t="s">
        <v>85</v>
      </c>
      <c r="D1666">
        <v>1</v>
      </c>
      <c r="E1666">
        <v>2</v>
      </c>
      <c r="F1666" t="s">
        <v>87</v>
      </c>
      <c r="G1666" s="8">
        <v>0</v>
      </c>
      <c r="H1666">
        <f>Table1_1[[#This Row],[FTE]]*Table1_1[[#This Row],[VALUE]]</f>
        <v>0</v>
      </c>
    </row>
    <row r="1667" spans="1:8" hidden="1" x14ac:dyDescent="0.35">
      <c r="A1667" t="s">
        <v>76</v>
      </c>
      <c r="B1667" t="s">
        <v>87</v>
      </c>
      <c r="C1667" t="s">
        <v>85</v>
      </c>
      <c r="D1667">
        <v>1</v>
      </c>
      <c r="E1667">
        <v>2</v>
      </c>
      <c r="F1667" t="s">
        <v>105</v>
      </c>
      <c r="G1667" s="2">
        <v>1.4999999999999999E-2</v>
      </c>
      <c r="H1667">
        <f>Table1_1[[#This Row],[FTE]]*Table1_1[[#This Row],[VALUE]]</f>
        <v>1.4999999999999999E-2</v>
      </c>
    </row>
    <row r="1668" spans="1:8" hidden="1" x14ac:dyDescent="0.35">
      <c r="A1668" t="s">
        <v>76</v>
      </c>
      <c r="B1668" t="s">
        <v>87</v>
      </c>
      <c r="C1668" t="s">
        <v>85</v>
      </c>
      <c r="D1668">
        <v>1</v>
      </c>
      <c r="E1668">
        <v>2</v>
      </c>
      <c r="F1668" t="s">
        <v>106</v>
      </c>
      <c r="G1668" s="2">
        <v>0.85</v>
      </c>
      <c r="H1668">
        <f>Table1_1[[#This Row],[FTE]]*Table1_1[[#This Row],[VALUE]]</f>
        <v>0.85</v>
      </c>
    </row>
    <row r="1669" spans="1:8" x14ac:dyDescent="0.35">
      <c r="A1669" t="s">
        <v>76</v>
      </c>
      <c r="B1669" t="s">
        <v>87</v>
      </c>
      <c r="C1669" t="s">
        <v>85</v>
      </c>
      <c r="D1669">
        <v>1</v>
      </c>
      <c r="E1669">
        <v>2</v>
      </c>
      <c r="F1669" t="s">
        <v>107</v>
      </c>
      <c r="G1669" s="8">
        <v>0</v>
      </c>
      <c r="H1669">
        <f>Table1_1[[#This Row],[FTE]]*Table1_1[[#This Row],[VALUE]]</f>
        <v>0</v>
      </c>
    </row>
    <row r="1670" spans="1:8" hidden="1" x14ac:dyDescent="0.35">
      <c r="A1670" t="s">
        <v>76</v>
      </c>
      <c r="B1670" t="s">
        <v>87</v>
      </c>
      <c r="C1670" t="s">
        <v>85</v>
      </c>
      <c r="D1670">
        <v>1</v>
      </c>
      <c r="E1670">
        <v>3</v>
      </c>
      <c r="F1670" t="s">
        <v>103</v>
      </c>
      <c r="G1670" s="2">
        <v>2010</v>
      </c>
      <c r="H1670">
        <f>Table1_1[[#This Row],[FTE]]*Table1_1[[#This Row],[VALUE]]</f>
        <v>2010</v>
      </c>
    </row>
    <row r="1671" spans="1:8" hidden="1" x14ac:dyDescent="0.35">
      <c r="A1671" t="s">
        <v>76</v>
      </c>
      <c r="B1671" t="s">
        <v>87</v>
      </c>
      <c r="C1671" t="s">
        <v>85</v>
      </c>
      <c r="D1671">
        <v>1</v>
      </c>
      <c r="E1671">
        <v>3</v>
      </c>
      <c r="F1671" t="s">
        <v>104</v>
      </c>
      <c r="G1671" s="2">
        <v>90450</v>
      </c>
      <c r="H1671">
        <f>Table1_1[[#This Row],[FTE]]*Table1_1[[#This Row],[VALUE]]</f>
        <v>90450</v>
      </c>
    </row>
    <row r="1672" spans="1:8" x14ac:dyDescent="0.35">
      <c r="A1672" t="s">
        <v>76</v>
      </c>
      <c r="B1672" t="s">
        <v>87</v>
      </c>
      <c r="C1672" t="s">
        <v>85</v>
      </c>
      <c r="D1672">
        <v>1</v>
      </c>
      <c r="E1672">
        <v>3</v>
      </c>
      <c r="F1672" t="s">
        <v>87</v>
      </c>
      <c r="G1672" s="8">
        <v>0</v>
      </c>
      <c r="H1672">
        <f>Table1_1[[#This Row],[FTE]]*Table1_1[[#This Row],[VALUE]]</f>
        <v>0</v>
      </c>
    </row>
    <row r="1673" spans="1:8" hidden="1" x14ac:dyDescent="0.35">
      <c r="A1673" t="s">
        <v>76</v>
      </c>
      <c r="B1673" t="s">
        <v>87</v>
      </c>
      <c r="C1673" t="s">
        <v>85</v>
      </c>
      <c r="D1673">
        <v>1</v>
      </c>
      <c r="E1673">
        <v>3</v>
      </c>
      <c r="F1673" t="s">
        <v>105</v>
      </c>
      <c r="G1673" s="2">
        <v>1.4999999999999999E-2</v>
      </c>
      <c r="H1673">
        <f>Table1_1[[#This Row],[FTE]]*Table1_1[[#This Row],[VALUE]]</f>
        <v>1.4999999999999999E-2</v>
      </c>
    </row>
    <row r="1674" spans="1:8" hidden="1" x14ac:dyDescent="0.35">
      <c r="A1674" t="s">
        <v>76</v>
      </c>
      <c r="B1674" t="s">
        <v>87</v>
      </c>
      <c r="C1674" t="s">
        <v>85</v>
      </c>
      <c r="D1674">
        <v>1</v>
      </c>
      <c r="E1674">
        <v>3</v>
      </c>
      <c r="F1674" t="s">
        <v>106</v>
      </c>
      <c r="G1674" s="2">
        <v>0.85</v>
      </c>
      <c r="H1674">
        <f>Table1_1[[#This Row],[FTE]]*Table1_1[[#This Row],[VALUE]]</f>
        <v>0.85</v>
      </c>
    </row>
    <row r="1675" spans="1:8" x14ac:dyDescent="0.35">
      <c r="A1675" t="s">
        <v>76</v>
      </c>
      <c r="B1675" t="s">
        <v>87</v>
      </c>
      <c r="C1675" t="s">
        <v>85</v>
      </c>
      <c r="D1675">
        <v>1</v>
      </c>
      <c r="E1675">
        <v>3</v>
      </c>
      <c r="F1675" t="s">
        <v>107</v>
      </c>
      <c r="G1675" s="8">
        <v>0</v>
      </c>
      <c r="H1675">
        <f>Table1_1[[#This Row],[FTE]]*Table1_1[[#This Row],[VALUE]]</f>
        <v>0</v>
      </c>
    </row>
    <row r="1676" spans="1:8" hidden="1" x14ac:dyDescent="0.35">
      <c r="A1676" t="s">
        <v>76</v>
      </c>
      <c r="B1676" t="s">
        <v>87</v>
      </c>
      <c r="C1676" t="s">
        <v>85</v>
      </c>
      <c r="D1676">
        <v>1</v>
      </c>
      <c r="E1676">
        <v>4</v>
      </c>
      <c r="F1676" t="s">
        <v>103</v>
      </c>
      <c r="G1676" s="2">
        <v>2015</v>
      </c>
      <c r="H1676">
        <f>Table1_1[[#This Row],[FTE]]*Table1_1[[#This Row],[VALUE]]</f>
        <v>2015</v>
      </c>
    </row>
    <row r="1677" spans="1:8" hidden="1" x14ac:dyDescent="0.35">
      <c r="A1677" t="s">
        <v>76</v>
      </c>
      <c r="B1677" t="s">
        <v>87</v>
      </c>
      <c r="C1677" t="s">
        <v>85</v>
      </c>
      <c r="D1677">
        <v>1</v>
      </c>
      <c r="E1677">
        <v>4</v>
      </c>
      <c r="F1677" t="s">
        <v>104</v>
      </c>
      <c r="G1677" s="2">
        <v>90675</v>
      </c>
      <c r="H1677">
        <f>Table1_1[[#This Row],[FTE]]*Table1_1[[#This Row],[VALUE]]</f>
        <v>90675</v>
      </c>
    </row>
    <row r="1678" spans="1:8" x14ac:dyDescent="0.35">
      <c r="A1678" t="s">
        <v>76</v>
      </c>
      <c r="B1678" t="s">
        <v>87</v>
      </c>
      <c r="C1678" t="s">
        <v>85</v>
      </c>
      <c r="D1678">
        <v>1</v>
      </c>
      <c r="E1678">
        <v>4</v>
      </c>
      <c r="F1678" t="s">
        <v>87</v>
      </c>
      <c r="G1678" s="8">
        <v>0</v>
      </c>
      <c r="H1678">
        <f>Table1_1[[#This Row],[FTE]]*Table1_1[[#This Row],[VALUE]]</f>
        <v>0</v>
      </c>
    </row>
    <row r="1679" spans="1:8" hidden="1" x14ac:dyDescent="0.35">
      <c r="A1679" t="s">
        <v>76</v>
      </c>
      <c r="B1679" t="s">
        <v>87</v>
      </c>
      <c r="C1679" t="s">
        <v>85</v>
      </c>
      <c r="D1679">
        <v>1</v>
      </c>
      <c r="E1679">
        <v>4</v>
      </c>
      <c r="F1679" t="s">
        <v>105</v>
      </c>
      <c r="G1679" s="2">
        <v>1.4999999999999999E-2</v>
      </c>
      <c r="H1679">
        <f>Table1_1[[#This Row],[FTE]]*Table1_1[[#This Row],[VALUE]]</f>
        <v>1.4999999999999999E-2</v>
      </c>
    </row>
    <row r="1680" spans="1:8" hidden="1" x14ac:dyDescent="0.35">
      <c r="A1680" t="s">
        <v>76</v>
      </c>
      <c r="B1680" t="s">
        <v>87</v>
      </c>
      <c r="C1680" t="s">
        <v>85</v>
      </c>
      <c r="D1680">
        <v>1</v>
      </c>
      <c r="E1680">
        <v>4</v>
      </c>
      <c r="F1680" t="s">
        <v>106</v>
      </c>
      <c r="G1680" s="2">
        <v>0.85</v>
      </c>
      <c r="H1680">
        <f>Table1_1[[#This Row],[FTE]]*Table1_1[[#This Row],[VALUE]]</f>
        <v>0.85</v>
      </c>
    </row>
    <row r="1681" spans="1:8" x14ac:dyDescent="0.35">
      <c r="A1681" t="s">
        <v>76</v>
      </c>
      <c r="B1681" t="s">
        <v>87</v>
      </c>
      <c r="C1681" t="s">
        <v>85</v>
      </c>
      <c r="D1681">
        <v>1</v>
      </c>
      <c r="E1681">
        <v>4</v>
      </c>
      <c r="F1681" t="s">
        <v>107</v>
      </c>
      <c r="G1681" s="8">
        <v>0</v>
      </c>
      <c r="H1681">
        <f>Table1_1[[#This Row],[FTE]]*Table1_1[[#This Row],[VALUE]]</f>
        <v>0</v>
      </c>
    </row>
    <row r="1682" spans="1:8" hidden="1" x14ac:dyDescent="0.35">
      <c r="A1682" t="s">
        <v>76</v>
      </c>
      <c r="B1682" t="s">
        <v>87</v>
      </c>
      <c r="C1682" t="s">
        <v>85</v>
      </c>
      <c r="D1682">
        <v>1</v>
      </c>
      <c r="E1682">
        <v>5</v>
      </c>
      <c r="F1682" t="s">
        <v>103</v>
      </c>
      <c r="G1682" s="2">
        <v>2020</v>
      </c>
      <c r="H1682">
        <f>Table1_1[[#This Row],[FTE]]*Table1_1[[#This Row],[VALUE]]</f>
        <v>2020</v>
      </c>
    </row>
    <row r="1683" spans="1:8" hidden="1" x14ac:dyDescent="0.35">
      <c r="A1683" t="s">
        <v>76</v>
      </c>
      <c r="B1683" t="s">
        <v>87</v>
      </c>
      <c r="C1683" t="s">
        <v>85</v>
      </c>
      <c r="D1683">
        <v>1</v>
      </c>
      <c r="E1683">
        <v>5</v>
      </c>
      <c r="F1683" t="s">
        <v>104</v>
      </c>
      <c r="G1683" s="2">
        <v>90900</v>
      </c>
      <c r="H1683">
        <f>Table1_1[[#This Row],[FTE]]*Table1_1[[#This Row],[VALUE]]</f>
        <v>90900</v>
      </c>
    </row>
    <row r="1684" spans="1:8" x14ac:dyDescent="0.35">
      <c r="A1684" t="s">
        <v>76</v>
      </c>
      <c r="B1684" t="s">
        <v>87</v>
      </c>
      <c r="C1684" t="s">
        <v>85</v>
      </c>
      <c r="D1684">
        <v>1</v>
      </c>
      <c r="E1684">
        <v>5</v>
      </c>
      <c r="F1684" t="s">
        <v>87</v>
      </c>
      <c r="G1684" s="8">
        <v>0</v>
      </c>
      <c r="H1684">
        <f>Table1_1[[#This Row],[FTE]]*Table1_1[[#This Row],[VALUE]]</f>
        <v>0</v>
      </c>
    </row>
    <row r="1685" spans="1:8" hidden="1" x14ac:dyDescent="0.35">
      <c r="A1685" t="s">
        <v>76</v>
      </c>
      <c r="B1685" t="s">
        <v>87</v>
      </c>
      <c r="C1685" t="s">
        <v>85</v>
      </c>
      <c r="D1685">
        <v>1</v>
      </c>
      <c r="E1685">
        <v>5</v>
      </c>
      <c r="F1685" t="s">
        <v>105</v>
      </c>
      <c r="G1685" s="2">
        <v>1.4999999999999999E-2</v>
      </c>
      <c r="H1685">
        <f>Table1_1[[#This Row],[FTE]]*Table1_1[[#This Row],[VALUE]]</f>
        <v>1.4999999999999999E-2</v>
      </c>
    </row>
    <row r="1686" spans="1:8" hidden="1" x14ac:dyDescent="0.35">
      <c r="A1686" t="s">
        <v>76</v>
      </c>
      <c r="B1686" t="s">
        <v>87</v>
      </c>
      <c r="C1686" t="s">
        <v>85</v>
      </c>
      <c r="D1686">
        <v>1</v>
      </c>
      <c r="E1686">
        <v>5</v>
      </c>
      <c r="F1686" t="s">
        <v>106</v>
      </c>
      <c r="G1686" s="2">
        <v>0.85</v>
      </c>
      <c r="H1686">
        <f>Table1_1[[#This Row],[FTE]]*Table1_1[[#This Row],[VALUE]]</f>
        <v>0.85</v>
      </c>
    </row>
    <row r="1687" spans="1:8" x14ac:dyDescent="0.35">
      <c r="A1687" t="s">
        <v>76</v>
      </c>
      <c r="B1687" t="s">
        <v>87</v>
      </c>
      <c r="C1687" t="s">
        <v>85</v>
      </c>
      <c r="D1687">
        <v>1</v>
      </c>
      <c r="E1687">
        <v>5</v>
      </c>
      <c r="F1687" t="s">
        <v>107</v>
      </c>
      <c r="G1687" s="8">
        <v>0</v>
      </c>
      <c r="H1687">
        <f>Table1_1[[#This Row],[FTE]]*Table1_1[[#This Row],[VALUE]]</f>
        <v>0</v>
      </c>
    </row>
    <row r="1688" spans="1:8" hidden="1" x14ac:dyDescent="0.35">
      <c r="A1688" t="s">
        <v>76</v>
      </c>
      <c r="B1688" t="s">
        <v>87</v>
      </c>
      <c r="C1688" t="s">
        <v>85</v>
      </c>
      <c r="D1688">
        <v>1</v>
      </c>
      <c r="E1688">
        <v>6</v>
      </c>
      <c r="F1688" t="s">
        <v>103</v>
      </c>
      <c r="G1688" s="2">
        <v>2025</v>
      </c>
      <c r="H1688">
        <f>Table1_1[[#This Row],[FTE]]*Table1_1[[#This Row],[VALUE]]</f>
        <v>2025</v>
      </c>
    </row>
    <row r="1689" spans="1:8" hidden="1" x14ac:dyDescent="0.35">
      <c r="A1689" t="s">
        <v>76</v>
      </c>
      <c r="B1689" t="s">
        <v>87</v>
      </c>
      <c r="C1689" t="s">
        <v>85</v>
      </c>
      <c r="D1689">
        <v>1</v>
      </c>
      <c r="E1689">
        <v>6</v>
      </c>
      <c r="F1689" t="s">
        <v>104</v>
      </c>
      <c r="G1689" s="2">
        <v>91125</v>
      </c>
      <c r="H1689">
        <f>Table1_1[[#This Row],[FTE]]*Table1_1[[#This Row],[VALUE]]</f>
        <v>91125</v>
      </c>
    </row>
    <row r="1690" spans="1:8" x14ac:dyDescent="0.35">
      <c r="A1690" t="s">
        <v>76</v>
      </c>
      <c r="B1690" t="s">
        <v>87</v>
      </c>
      <c r="C1690" t="s">
        <v>85</v>
      </c>
      <c r="D1690">
        <v>1</v>
      </c>
      <c r="E1690">
        <v>6</v>
      </c>
      <c r="F1690" t="s">
        <v>87</v>
      </c>
      <c r="G1690" s="8">
        <v>0</v>
      </c>
      <c r="H1690">
        <f>Table1_1[[#This Row],[FTE]]*Table1_1[[#This Row],[VALUE]]</f>
        <v>0</v>
      </c>
    </row>
    <row r="1691" spans="1:8" hidden="1" x14ac:dyDescent="0.35">
      <c r="A1691" t="s">
        <v>76</v>
      </c>
      <c r="B1691" t="s">
        <v>87</v>
      </c>
      <c r="C1691" t="s">
        <v>85</v>
      </c>
      <c r="D1691">
        <v>1</v>
      </c>
      <c r="E1691">
        <v>6</v>
      </c>
      <c r="F1691" t="s">
        <v>105</v>
      </c>
      <c r="G1691" s="2">
        <v>1.4999999999999999E-2</v>
      </c>
      <c r="H1691">
        <f>Table1_1[[#This Row],[FTE]]*Table1_1[[#This Row],[VALUE]]</f>
        <v>1.4999999999999999E-2</v>
      </c>
    </row>
    <row r="1692" spans="1:8" hidden="1" x14ac:dyDescent="0.35">
      <c r="A1692" t="s">
        <v>76</v>
      </c>
      <c r="B1692" t="s">
        <v>87</v>
      </c>
      <c r="C1692" t="s">
        <v>85</v>
      </c>
      <c r="D1692">
        <v>1</v>
      </c>
      <c r="E1692">
        <v>6</v>
      </c>
      <c r="F1692" t="s">
        <v>106</v>
      </c>
      <c r="G1692" s="2">
        <v>0.85</v>
      </c>
      <c r="H1692">
        <f>Table1_1[[#This Row],[FTE]]*Table1_1[[#This Row],[VALUE]]</f>
        <v>0.85</v>
      </c>
    </row>
    <row r="1693" spans="1:8" x14ac:dyDescent="0.35">
      <c r="A1693" t="s">
        <v>76</v>
      </c>
      <c r="B1693" t="s">
        <v>87</v>
      </c>
      <c r="C1693" t="s">
        <v>85</v>
      </c>
      <c r="D1693">
        <v>1</v>
      </c>
      <c r="E1693">
        <v>6</v>
      </c>
      <c r="F1693" t="s">
        <v>107</v>
      </c>
      <c r="G1693" s="8">
        <v>0</v>
      </c>
      <c r="H1693">
        <f>Table1_1[[#This Row],[FTE]]*Table1_1[[#This Row],[VALUE]]</f>
        <v>0</v>
      </c>
    </row>
    <row r="1694" spans="1:8" hidden="1" x14ac:dyDescent="0.35">
      <c r="A1694" t="s">
        <v>76</v>
      </c>
      <c r="B1694" t="s">
        <v>87</v>
      </c>
      <c r="C1694" t="s">
        <v>85</v>
      </c>
      <c r="D1694">
        <v>1</v>
      </c>
      <c r="E1694">
        <v>7</v>
      </c>
      <c r="F1694" t="s">
        <v>103</v>
      </c>
      <c r="G1694" s="2">
        <v>2030</v>
      </c>
      <c r="H1694">
        <f>Table1_1[[#This Row],[FTE]]*Table1_1[[#This Row],[VALUE]]</f>
        <v>2030</v>
      </c>
    </row>
    <row r="1695" spans="1:8" hidden="1" x14ac:dyDescent="0.35">
      <c r="A1695" t="s">
        <v>76</v>
      </c>
      <c r="B1695" t="s">
        <v>87</v>
      </c>
      <c r="C1695" t="s">
        <v>85</v>
      </c>
      <c r="D1695">
        <v>1</v>
      </c>
      <c r="E1695">
        <v>7</v>
      </c>
      <c r="F1695" t="s">
        <v>104</v>
      </c>
      <c r="G1695" s="2">
        <v>91350</v>
      </c>
      <c r="H1695">
        <f>Table1_1[[#This Row],[FTE]]*Table1_1[[#This Row],[VALUE]]</f>
        <v>91350</v>
      </c>
    </row>
    <row r="1696" spans="1:8" hidden="1" x14ac:dyDescent="0.35">
      <c r="A1696" t="s">
        <v>76</v>
      </c>
      <c r="B1696" t="s">
        <v>87</v>
      </c>
      <c r="C1696" t="s">
        <v>85</v>
      </c>
      <c r="D1696">
        <v>1</v>
      </c>
      <c r="E1696">
        <v>7</v>
      </c>
      <c r="F1696" t="s">
        <v>87</v>
      </c>
      <c r="G1696" s="8">
        <v>0</v>
      </c>
      <c r="H1696">
        <f>Table1_1[[#This Row],[FTE]]*Table1_1[[#This Row],[VALUE]]</f>
        <v>0</v>
      </c>
    </row>
    <row r="1697" spans="1:8" hidden="1" x14ac:dyDescent="0.35">
      <c r="A1697" t="s">
        <v>76</v>
      </c>
      <c r="B1697" t="s">
        <v>87</v>
      </c>
      <c r="C1697" t="s">
        <v>85</v>
      </c>
      <c r="D1697">
        <v>1</v>
      </c>
      <c r="E1697">
        <v>7</v>
      </c>
      <c r="F1697" t="s">
        <v>105</v>
      </c>
      <c r="G1697" s="2">
        <v>1.4999999999999999E-2</v>
      </c>
      <c r="H1697">
        <f>Table1_1[[#This Row],[FTE]]*Table1_1[[#This Row],[VALUE]]</f>
        <v>1.4999999999999999E-2</v>
      </c>
    </row>
    <row r="1698" spans="1:8" hidden="1" x14ac:dyDescent="0.35">
      <c r="A1698" t="s">
        <v>76</v>
      </c>
      <c r="B1698" t="s">
        <v>87</v>
      </c>
      <c r="C1698" t="s">
        <v>85</v>
      </c>
      <c r="D1698">
        <v>1</v>
      </c>
      <c r="E1698">
        <v>7</v>
      </c>
      <c r="F1698" t="s">
        <v>106</v>
      </c>
      <c r="G1698" s="2">
        <v>0.85</v>
      </c>
      <c r="H1698">
        <f>Table1_1[[#This Row],[FTE]]*Table1_1[[#This Row],[VALUE]]</f>
        <v>0.85</v>
      </c>
    </row>
    <row r="1699" spans="1:8" hidden="1" x14ac:dyDescent="0.35">
      <c r="A1699" t="s">
        <v>76</v>
      </c>
      <c r="B1699" t="s">
        <v>87</v>
      </c>
      <c r="C1699" t="s">
        <v>85</v>
      </c>
      <c r="D1699">
        <v>1</v>
      </c>
      <c r="E1699">
        <v>7</v>
      </c>
      <c r="F1699" t="s">
        <v>107</v>
      </c>
      <c r="G1699" s="2">
        <v>0</v>
      </c>
      <c r="H1699">
        <f>Table1_1[[#This Row],[FTE]]*Table1_1[[#This Row],[VALUE]]</f>
        <v>0</v>
      </c>
    </row>
    <row r="1700" spans="1:8" hidden="1" x14ac:dyDescent="0.35">
      <c r="A1700" t="s">
        <v>76</v>
      </c>
      <c r="B1700" t="s">
        <v>87</v>
      </c>
      <c r="C1700" t="s">
        <v>85</v>
      </c>
      <c r="D1700">
        <v>1</v>
      </c>
      <c r="E1700">
        <v>8</v>
      </c>
      <c r="F1700" t="s">
        <v>103</v>
      </c>
      <c r="G1700" s="2">
        <v>2035</v>
      </c>
      <c r="H1700">
        <f>Table1_1[[#This Row],[FTE]]*Table1_1[[#This Row],[VALUE]]</f>
        <v>2035</v>
      </c>
    </row>
    <row r="1701" spans="1:8" hidden="1" x14ac:dyDescent="0.35">
      <c r="A1701" t="s">
        <v>76</v>
      </c>
      <c r="B1701" t="s">
        <v>87</v>
      </c>
      <c r="C1701" t="s">
        <v>85</v>
      </c>
      <c r="D1701">
        <v>1</v>
      </c>
      <c r="E1701">
        <v>8</v>
      </c>
      <c r="F1701" t="s">
        <v>104</v>
      </c>
      <c r="G1701" s="2">
        <v>91575</v>
      </c>
      <c r="H1701">
        <f>Table1_1[[#This Row],[FTE]]*Table1_1[[#This Row],[VALUE]]</f>
        <v>91575</v>
      </c>
    </row>
    <row r="1702" spans="1:8" x14ac:dyDescent="0.35">
      <c r="A1702" t="s">
        <v>76</v>
      </c>
      <c r="B1702" t="s">
        <v>87</v>
      </c>
      <c r="C1702" t="s">
        <v>85</v>
      </c>
      <c r="D1702">
        <v>1</v>
      </c>
      <c r="E1702">
        <v>8</v>
      </c>
      <c r="F1702" t="s">
        <v>87</v>
      </c>
      <c r="G1702" s="8">
        <v>0</v>
      </c>
      <c r="H1702">
        <f>Table1_1[[#This Row],[FTE]]*Table1_1[[#This Row],[VALUE]]</f>
        <v>0</v>
      </c>
    </row>
    <row r="1703" spans="1:8" hidden="1" x14ac:dyDescent="0.35">
      <c r="A1703" t="s">
        <v>76</v>
      </c>
      <c r="B1703" t="s">
        <v>87</v>
      </c>
      <c r="C1703" t="s">
        <v>85</v>
      </c>
      <c r="D1703">
        <v>1</v>
      </c>
      <c r="E1703">
        <v>8</v>
      </c>
      <c r="F1703" t="s">
        <v>105</v>
      </c>
      <c r="G1703" s="2">
        <v>1.4999999999999999E-2</v>
      </c>
      <c r="H1703">
        <f>Table1_1[[#This Row],[FTE]]*Table1_1[[#This Row],[VALUE]]</f>
        <v>1.4999999999999999E-2</v>
      </c>
    </row>
    <row r="1704" spans="1:8" hidden="1" x14ac:dyDescent="0.35">
      <c r="A1704" t="s">
        <v>76</v>
      </c>
      <c r="B1704" t="s">
        <v>87</v>
      </c>
      <c r="C1704" t="s">
        <v>85</v>
      </c>
      <c r="D1704">
        <v>1</v>
      </c>
      <c r="E1704">
        <v>8</v>
      </c>
      <c r="F1704" t="s">
        <v>106</v>
      </c>
      <c r="G1704" s="2">
        <v>0.85</v>
      </c>
      <c r="H1704">
        <f>Table1_1[[#This Row],[FTE]]*Table1_1[[#This Row],[VALUE]]</f>
        <v>0.85</v>
      </c>
    </row>
    <row r="1705" spans="1:8" x14ac:dyDescent="0.35">
      <c r="A1705" t="s">
        <v>76</v>
      </c>
      <c r="B1705" t="s">
        <v>87</v>
      </c>
      <c r="C1705" t="s">
        <v>85</v>
      </c>
      <c r="D1705">
        <v>1</v>
      </c>
      <c r="E1705">
        <v>8</v>
      </c>
      <c r="F1705" t="s">
        <v>107</v>
      </c>
      <c r="G1705" s="8">
        <v>0</v>
      </c>
      <c r="H1705">
        <f>Table1_1[[#This Row],[FTE]]*Table1_1[[#This Row],[VALUE]]</f>
        <v>0</v>
      </c>
    </row>
    <row r="1706" spans="1:8" hidden="1" x14ac:dyDescent="0.35">
      <c r="A1706" t="s">
        <v>76</v>
      </c>
      <c r="B1706" t="s">
        <v>87</v>
      </c>
      <c r="C1706" t="s">
        <v>85</v>
      </c>
      <c r="D1706">
        <v>1</v>
      </c>
      <c r="E1706">
        <v>9</v>
      </c>
      <c r="F1706" t="s">
        <v>103</v>
      </c>
      <c r="G1706" s="2">
        <v>2040</v>
      </c>
      <c r="H1706">
        <f>Table1_1[[#This Row],[FTE]]*Table1_1[[#This Row],[VALUE]]</f>
        <v>2040</v>
      </c>
    </row>
    <row r="1707" spans="1:8" hidden="1" x14ac:dyDescent="0.35">
      <c r="A1707" t="s">
        <v>76</v>
      </c>
      <c r="B1707" t="s">
        <v>87</v>
      </c>
      <c r="C1707" t="s">
        <v>85</v>
      </c>
      <c r="D1707">
        <v>1</v>
      </c>
      <c r="E1707">
        <v>9</v>
      </c>
      <c r="F1707" t="s">
        <v>104</v>
      </c>
      <c r="G1707" s="2">
        <v>91800</v>
      </c>
      <c r="H1707">
        <f>Table1_1[[#This Row],[FTE]]*Table1_1[[#This Row],[VALUE]]</f>
        <v>91800</v>
      </c>
    </row>
    <row r="1708" spans="1:8" x14ac:dyDescent="0.35">
      <c r="A1708" t="s">
        <v>76</v>
      </c>
      <c r="B1708" t="s">
        <v>87</v>
      </c>
      <c r="C1708" t="s">
        <v>85</v>
      </c>
      <c r="D1708">
        <v>1</v>
      </c>
      <c r="E1708">
        <v>9</v>
      </c>
      <c r="F1708" t="s">
        <v>87</v>
      </c>
      <c r="G1708" s="8">
        <v>0</v>
      </c>
      <c r="H1708">
        <f>Table1_1[[#This Row],[FTE]]*Table1_1[[#This Row],[VALUE]]</f>
        <v>0</v>
      </c>
    </row>
    <row r="1709" spans="1:8" hidden="1" x14ac:dyDescent="0.35">
      <c r="A1709" t="s">
        <v>76</v>
      </c>
      <c r="B1709" t="s">
        <v>87</v>
      </c>
      <c r="C1709" t="s">
        <v>85</v>
      </c>
      <c r="D1709">
        <v>1</v>
      </c>
      <c r="E1709">
        <v>9</v>
      </c>
      <c r="F1709" t="s">
        <v>105</v>
      </c>
      <c r="G1709" s="2">
        <v>1.4999999999999999E-2</v>
      </c>
      <c r="H1709">
        <f>Table1_1[[#This Row],[FTE]]*Table1_1[[#This Row],[VALUE]]</f>
        <v>1.4999999999999999E-2</v>
      </c>
    </row>
    <row r="1710" spans="1:8" hidden="1" x14ac:dyDescent="0.35">
      <c r="A1710" t="s">
        <v>76</v>
      </c>
      <c r="B1710" t="s">
        <v>87</v>
      </c>
      <c r="C1710" t="s">
        <v>85</v>
      </c>
      <c r="D1710">
        <v>1</v>
      </c>
      <c r="E1710">
        <v>9</v>
      </c>
      <c r="F1710" t="s">
        <v>106</v>
      </c>
      <c r="G1710" s="2">
        <v>0.85</v>
      </c>
      <c r="H1710">
        <f>Table1_1[[#This Row],[FTE]]*Table1_1[[#This Row],[VALUE]]</f>
        <v>0.85</v>
      </c>
    </row>
    <row r="1711" spans="1:8" x14ac:dyDescent="0.35">
      <c r="A1711" t="s">
        <v>76</v>
      </c>
      <c r="B1711" t="s">
        <v>87</v>
      </c>
      <c r="C1711" t="s">
        <v>85</v>
      </c>
      <c r="D1711">
        <v>1</v>
      </c>
      <c r="E1711">
        <v>9</v>
      </c>
      <c r="F1711" t="s">
        <v>107</v>
      </c>
      <c r="G1711" s="8">
        <v>0</v>
      </c>
      <c r="H1711">
        <f>Table1_1[[#This Row],[FTE]]*Table1_1[[#This Row],[VALUE]]</f>
        <v>0</v>
      </c>
    </row>
    <row r="1712" spans="1:8" hidden="1" x14ac:dyDescent="0.35">
      <c r="A1712" t="s">
        <v>76</v>
      </c>
      <c r="B1712" t="s">
        <v>87</v>
      </c>
      <c r="C1712" t="s">
        <v>85</v>
      </c>
      <c r="D1712">
        <v>1</v>
      </c>
      <c r="E1712">
        <v>10</v>
      </c>
      <c r="F1712" t="s">
        <v>103</v>
      </c>
      <c r="G1712" s="2">
        <v>2045</v>
      </c>
      <c r="H1712">
        <f>Table1_1[[#This Row],[FTE]]*Table1_1[[#This Row],[VALUE]]</f>
        <v>2045</v>
      </c>
    </row>
    <row r="1713" spans="1:8" hidden="1" x14ac:dyDescent="0.35">
      <c r="A1713" t="s">
        <v>76</v>
      </c>
      <c r="B1713" t="s">
        <v>87</v>
      </c>
      <c r="C1713" t="s">
        <v>85</v>
      </c>
      <c r="D1713">
        <v>1</v>
      </c>
      <c r="E1713">
        <v>10</v>
      </c>
      <c r="F1713" t="s">
        <v>104</v>
      </c>
      <c r="G1713" s="2">
        <v>92025</v>
      </c>
      <c r="H1713">
        <f>Table1_1[[#This Row],[FTE]]*Table1_1[[#This Row],[VALUE]]</f>
        <v>92025</v>
      </c>
    </row>
    <row r="1714" spans="1:8" x14ac:dyDescent="0.35">
      <c r="A1714" t="s">
        <v>76</v>
      </c>
      <c r="B1714" t="s">
        <v>87</v>
      </c>
      <c r="C1714" t="s">
        <v>85</v>
      </c>
      <c r="D1714">
        <v>1</v>
      </c>
      <c r="E1714">
        <v>10</v>
      </c>
      <c r="F1714" t="s">
        <v>87</v>
      </c>
      <c r="G1714" s="8">
        <v>0</v>
      </c>
      <c r="H1714">
        <f>Table1_1[[#This Row],[FTE]]*Table1_1[[#This Row],[VALUE]]</f>
        <v>0</v>
      </c>
    </row>
    <row r="1715" spans="1:8" hidden="1" x14ac:dyDescent="0.35">
      <c r="A1715" t="s">
        <v>76</v>
      </c>
      <c r="B1715" t="s">
        <v>87</v>
      </c>
      <c r="C1715" t="s">
        <v>85</v>
      </c>
      <c r="D1715">
        <v>1</v>
      </c>
      <c r="E1715">
        <v>10</v>
      </c>
      <c r="F1715" t="s">
        <v>105</v>
      </c>
      <c r="G1715" s="2">
        <v>1.4999999999999999E-2</v>
      </c>
      <c r="H1715">
        <f>Table1_1[[#This Row],[FTE]]*Table1_1[[#This Row],[VALUE]]</f>
        <v>1.4999999999999999E-2</v>
      </c>
    </row>
    <row r="1716" spans="1:8" hidden="1" x14ac:dyDescent="0.35">
      <c r="A1716" t="s">
        <v>76</v>
      </c>
      <c r="B1716" t="s">
        <v>87</v>
      </c>
      <c r="C1716" t="s">
        <v>85</v>
      </c>
      <c r="D1716">
        <v>1</v>
      </c>
      <c r="E1716">
        <v>10</v>
      </c>
      <c r="F1716" t="s">
        <v>106</v>
      </c>
      <c r="G1716" s="2">
        <v>0.85</v>
      </c>
      <c r="H1716">
        <f>Table1_1[[#This Row],[FTE]]*Table1_1[[#This Row],[VALUE]]</f>
        <v>0.85</v>
      </c>
    </row>
    <row r="1717" spans="1:8" x14ac:dyDescent="0.35">
      <c r="A1717" t="s">
        <v>76</v>
      </c>
      <c r="B1717" t="s">
        <v>87</v>
      </c>
      <c r="C1717" t="s">
        <v>85</v>
      </c>
      <c r="D1717">
        <v>1</v>
      </c>
      <c r="E1717">
        <v>10</v>
      </c>
      <c r="F1717" t="s">
        <v>107</v>
      </c>
      <c r="G1717" s="8">
        <v>0</v>
      </c>
      <c r="H1717">
        <f>Table1_1[[#This Row],[FTE]]*Table1_1[[#This Row],[VALUE]]</f>
        <v>0</v>
      </c>
    </row>
    <row r="1718" spans="1:8" hidden="1" x14ac:dyDescent="0.35">
      <c r="A1718" t="s">
        <v>76</v>
      </c>
      <c r="B1718" t="s">
        <v>87</v>
      </c>
      <c r="C1718" t="s">
        <v>85</v>
      </c>
      <c r="D1718">
        <v>1</v>
      </c>
      <c r="E1718">
        <v>11</v>
      </c>
      <c r="F1718" t="s">
        <v>103</v>
      </c>
      <c r="G1718" s="2">
        <v>2050</v>
      </c>
      <c r="H1718">
        <f>Table1_1[[#This Row],[FTE]]*Table1_1[[#This Row],[VALUE]]</f>
        <v>2050</v>
      </c>
    </row>
    <row r="1719" spans="1:8" hidden="1" x14ac:dyDescent="0.35">
      <c r="A1719" t="s">
        <v>76</v>
      </c>
      <c r="B1719" t="s">
        <v>87</v>
      </c>
      <c r="C1719" t="s">
        <v>85</v>
      </c>
      <c r="D1719">
        <v>1</v>
      </c>
      <c r="E1719">
        <v>11</v>
      </c>
      <c r="F1719" t="s">
        <v>104</v>
      </c>
      <c r="G1719" s="2">
        <v>92250</v>
      </c>
      <c r="H1719">
        <f>Table1_1[[#This Row],[FTE]]*Table1_1[[#This Row],[VALUE]]</f>
        <v>92250</v>
      </c>
    </row>
    <row r="1720" spans="1:8" x14ac:dyDescent="0.35">
      <c r="A1720" t="s">
        <v>76</v>
      </c>
      <c r="B1720" t="s">
        <v>87</v>
      </c>
      <c r="C1720" t="s">
        <v>85</v>
      </c>
      <c r="D1720">
        <v>1</v>
      </c>
      <c r="E1720">
        <v>11</v>
      </c>
      <c r="F1720" t="s">
        <v>87</v>
      </c>
      <c r="G1720" s="8">
        <v>0</v>
      </c>
      <c r="H1720">
        <f>Table1_1[[#This Row],[FTE]]*Table1_1[[#This Row],[VALUE]]</f>
        <v>0</v>
      </c>
    </row>
    <row r="1721" spans="1:8" hidden="1" x14ac:dyDescent="0.35">
      <c r="A1721" t="s">
        <v>76</v>
      </c>
      <c r="B1721" t="s">
        <v>87</v>
      </c>
      <c r="C1721" t="s">
        <v>85</v>
      </c>
      <c r="D1721">
        <v>1</v>
      </c>
      <c r="E1721">
        <v>11</v>
      </c>
      <c r="F1721" t="s">
        <v>105</v>
      </c>
      <c r="G1721" s="2">
        <v>1.4999999999999999E-2</v>
      </c>
      <c r="H1721">
        <f>Table1_1[[#This Row],[FTE]]*Table1_1[[#This Row],[VALUE]]</f>
        <v>1.4999999999999999E-2</v>
      </c>
    </row>
    <row r="1722" spans="1:8" hidden="1" x14ac:dyDescent="0.35">
      <c r="A1722" t="s">
        <v>76</v>
      </c>
      <c r="B1722" t="s">
        <v>87</v>
      </c>
      <c r="C1722" t="s">
        <v>85</v>
      </c>
      <c r="D1722">
        <v>1</v>
      </c>
      <c r="E1722">
        <v>11</v>
      </c>
      <c r="F1722" t="s">
        <v>106</v>
      </c>
      <c r="G1722" s="2">
        <v>0.85</v>
      </c>
      <c r="H1722">
        <f>Table1_1[[#This Row],[FTE]]*Table1_1[[#This Row],[VALUE]]</f>
        <v>0.85</v>
      </c>
    </row>
    <row r="1723" spans="1:8" x14ac:dyDescent="0.35">
      <c r="A1723" t="s">
        <v>76</v>
      </c>
      <c r="B1723" t="s">
        <v>87</v>
      </c>
      <c r="C1723" t="s">
        <v>85</v>
      </c>
      <c r="D1723">
        <v>1</v>
      </c>
      <c r="E1723">
        <v>11</v>
      </c>
      <c r="F1723" t="s">
        <v>107</v>
      </c>
      <c r="G1723" s="8">
        <v>0</v>
      </c>
      <c r="H1723">
        <f>Table1_1[[#This Row],[FTE]]*Table1_1[[#This Row],[VALUE]]</f>
        <v>0</v>
      </c>
    </row>
    <row r="1724" spans="1:8" hidden="1" x14ac:dyDescent="0.35">
      <c r="A1724" t="s">
        <v>76</v>
      </c>
      <c r="B1724" t="s">
        <v>87</v>
      </c>
      <c r="C1724" t="s">
        <v>85</v>
      </c>
      <c r="D1724">
        <v>1</v>
      </c>
      <c r="E1724">
        <v>12</v>
      </c>
      <c r="F1724" t="s">
        <v>103</v>
      </c>
      <c r="G1724" s="2">
        <v>2055</v>
      </c>
      <c r="H1724">
        <f>Table1_1[[#This Row],[FTE]]*Table1_1[[#This Row],[VALUE]]</f>
        <v>2055</v>
      </c>
    </row>
    <row r="1725" spans="1:8" hidden="1" x14ac:dyDescent="0.35">
      <c r="A1725" t="s">
        <v>76</v>
      </c>
      <c r="B1725" t="s">
        <v>87</v>
      </c>
      <c r="C1725" t="s">
        <v>85</v>
      </c>
      <c r="D1725">
        <v>1</v>
      </c>
      <c r="E1725">
        <v>12</v>
      </c>
      <c r="F1725" t="s">
        <v>104</v>
      </c>
      <c r="G1725" s="2">
        <v>92475</v>
      </c>
      <c r="H1725">
        <f>Table1_1[[#This Row],[FTE]]*Table1_1[[#This Row],[VALUE]]</f>
        <v>92475</v>
      </c>
    </row>
    <row r="1726" spans="1:8" x14ac:dyDescent="0.35">
      <c r="A1726" t="s">
        <v>76</v>
      </c>
      <c r="B1726" t="s">
        <v>87</v>
      </c>
      <c r="C1726" t="s">
        <v>85</v>
      </c>
      <c r="D1726">
        <v>1</v>
      </c>
      <c r="E1726">
        <v>12</v>
      </c>
      <c r="F1726" t="s">
        <v>87</v>
      </c>
      <c r="G1726" s="8">
        <v>0</v>
      </c>
      <c r="H1726">
        <f>Table1_1[[#This Row],[FTE]]*Table1_1[[#This Row],[VALUE]]</f>
        <v>0</v>
      </c>
    </row>
    <row r="1727" spans="1:8" hidden="1" x14ac:dyDescent="0.35">
      <c r="A1727" t="s">
        <v>76</v>
      </c>
      <c r="B1727" t="s">
        <v>87</v>
      </c>
      <c r="C1727" t="s">
        <v>85</v>
      </c>
      <c r="D1727">
        <v>1</v>
      </c>
      <c r="E1727">
        <v>12</v>
      </c>
      <c r="F1727" t="s">
        <v>105</v>
      </c>
      <c r="G1727" s="2">
        <v>1.4999999999999999E-2</v>
      </c>
      <c r="H1727">
        <f>Table1_1[[#This Row],[FTE]]*Table1_1[[#This Row],[VALUE]]</f>
        <v>1.4999999999999999E-2</v>
      </c>
    </row>
    <row r="1728" spans="1:8" hidden="1" x14ac:dyDescent="0.35">
      <c r="A1728" t="s">
        <v>76</v>
      </c>
      <c r="B1728" t="s">
        <v>87</v>
      </c>
      <c r="C1728" t="s">
        <v>85</v>
      </c>
      <c r="D1728">
        <v>1</v>
      </c>
      <c r="E1728">
        <v>12</v>
      </c>
      <c r="F1728" t="s">
        <v>106</v>
      </c>
      <c r="G1728" s="2">
        <v>0.85</v>
      </c>
      <c r="H1728">
        <f>Table1_1[[#This Row],[FTE]]*Table1_1[[#This Row],[VALUE]]</f>
        <v>0.85</v>
      </c>
    </row>
    <row r="1729" spans="1:8" x14ac:dyDescent="0.35">
      <c r="A1729" t="s">
        <v>76</v>
      </c>
      <c r="B1729" t="s">
        <v>87</v>
      </c>
      <c r="C1729" t="s">
        <v>85</v>
      </c>
      <c r="D1729">
        <v>1</v>
      </c>
      <c r="E1729">
        <v>12</v>
      </c>
      <c r="F1729" t="s">
        <v>107</v>
      </c>
      <c r="G1729" s="8">
        <v>0</v>
      </c>
      <c r="H1729">
        <f>Table1_1[[#This Row],[FTE]]*Table1_1[[#This Row],[VALUE]]</f>
        <v>0</v>
      </c>
    </row>
    <row r="1730" spans="1:8" hidden="1" x14ac:dyDescent="0.35">
      <c r="A1730" t="s">
        <v>76</v>
      </c>
      <c r="B1730" t="s">
        <v>88</v>
      </c>
      <c r="D1730">
        <v>67</v>
      </c>
      <c r="E1730">
        <v>1</v>
      </c>
      <c r="F1730" t="s">
        <v>103</v>
      </c>
      <c r="G1730" s="2">
        <v>80</v>
      </c>
      <c r="H1730">
        <f>Table1_1[[#This Row],[FTE]]*Table1_1[[#This Row],[VALUE]]</f>
        <v>5360</v>
      </c>
    </row>
    <row r="1731" spans="1:8" hidden="1" x14ac:dyDescent="0.35">
      <c r="A1731" t="s">
        <v>76</v>
      </c>
      <c r="B1731" t="s">
        <v>88</v>
      </c>
      <c r="D1731">
        <v>67</v>
      </c>
      <c r="E1731">
        <v>1</v>
      </c>
      <c r="F1731" t="s">
        <v>104</v>
      </c>
      <c r="G1731" s="2">
        <v>40000</v>
      </c>
      <c r="H1731">
        <f>Table1_1[[#This Row],[FTE]]*Table1_1[[#This Row],[VALUE]]</f>
        <v>2680000</v>
      </c>
    </row>
    <row r="1732" spans="1:8" hidden="1" x14ac:dyDescent="0.35">
      <c r="A1732" t="s">
        <v>76</v>
      </c>
      <c r="B1732" t="s">
        <v>88</v>
      </c>
      <c r="D1732">
        <v>67</v>
      </c>
      <c r="E1732">
        <v>1</v>
      </c>
      <c r="F1732" t="s">
        <v>87</v>
      </c>
      <c r="G1732" s="2">
        <v>2.1000000000000001E-2</v>
      </c>
      <c r="H1732">
        <f>Table1_1[[#This Row],[FTE]]*Table1_1[[#This Row],[VALUE]]</f>
        <v>1.407</v>
      </c>
    </row>
    <row r="1733" spans="1:8" hidden="1" x14ac:dyDescent="0.35">
      <c r="A1733" t="s">
        <v>76</v>
      </c>
      <c r="B1733" t="s">
        <v>88</v>
      </c>
      <c r="D1733">
        <v>67</v>
      </c>
      <c r="E1733">
        <v>1</v>
      </c>
      <c r="F1733" t="s">
        <v>105</v>
      </c>
      <c r="G1733" s="2">
        <v>1.49E-2</v>
      </c>
      <c r="H1733">
        <f>Table1_1[[#This Row],[FTE]]*Table1_1[[#This Row],[VALUE]]</f>
        <v>0.99829999999999997</v>
      </c>
    </row>
    <row r="1734" spans="1:8" hidden="1" x14ac:dyDescent="0.35">
      <c r="A1734" t="s">
        <v>76</v>
      </c>
      <c r="B1734" t="s">
        <v>88</v>
      </c>
      <c r="D1734">
        <v>67</v>
      </c>
      <c r="E1734">
        <v>1</v>
      </c>
      <c r="F1734" t="s">
        <v>106</v>
      </c>
      <c r="G1734" s="2">
        <v>0.85</v>
      </c>
      <c r="H1734">
        <f>Table1_1[[#This Row],[FTE]]*Table1_1[[#This Row],[VALUE]]</f>
        <v>56.949999999999996</v>
      </c>
    </row>
    <row r="1735" spans="1:8" hidden="1" x14ac:dyDescent="0.35">
      <c r="A1735" t="s">
        <v>76</v>
      </c>
      <c r="B1735" t="s">
        <v>88</v>
      </c>
      <c r="D1735">
        <v>67</v>
      </c>
      <c r="E1735">
        <v>1</v>
      </c>
      <c r="F1735" t="s">
        <v>107</v>
      </c>
      <c r="G1735" s="2">
        <v>0</v>
      </c>
      <c r="H1735">
        <f>Table1_1[[#This Row],[FTE]]*Table1_1[[#This Row],[VALUE]]</f>
        <v>0</v>
      </c>
    </row>
    <row r="1736" spans="1:8" hidden="1" x14ac:dyDescent="0.35">
      <c r="A1736" t="s">
        <v>76</v>
      </c>
      <c r="B1736" t="s">
        <v>88</v>
      </c>
      <c r="D1736">
        <v>67</v>
      </c>
      <c r="E1736">
        <v>2</v>
      </c>
      <c r="F1736" t="s">
        <v>103</v>
      </c>
      <c r="G1736" s="2">
        <v>80.2</v>
      </c>
      <c r="H1736">
        <f>Table1_1[[#This Row],[FTE]]*Table1_1[[#This Row],[VALUE]]</f>
        <v>5373.4000000000005</v>
      </c>
    </row>
    <row r="1737" spans="1:8" hidden="1" x14ac:dyDescent="0.35">
      <c r="A1737" t="s">
        <v>76</v>
      </c>
      <c r="B1737" t="s">
        <v>88</v>
      </c>
      <c r="D1737">
        <v>67</v>
      </c>
      <c r="E1737">
        <v>2</v>
      </c>
      <c r="F1737" t="s">
        <v>104</v>
      </c>
      <c r="G1737" s="2">
        <v>40100</v>
      </c>
      <c r="H1737">
        <f>Table1_1[[#This Row],[FTE]]*Table1_1[[#This Row],[VALUE]]</f>
        <v>2686700</v>
      </c>
    </row>
    <row r="1738" spans="1:8" x14ac:dyDescent="0.35">
      <c r="A1738" t="s">
        <v>76</v>
      </c>
      <c r="B1738" t="s">
        <v>88</v>
      </c>
      <c r="D1738">
        <v>67</v>
      </c>
      <c r="E1738">
        <v>2</v>
      </c>
      <c r="F1738" t="s">
        <v>87</v>
      </c>
      <c r="G1738" s="2">
        <v>2.1000000000000001E-2</v>
      </c>
      <c r="H1738">
        <f>Table1_1[[#This Row],[FTE]]*Table1_1[[#This Row],[VALUE]]</f>
        <v>1.407</v>
      </c>
    </row>
    <row r="1739" spans="1:8" hidden="1" x14ac:dyDescent="0.35">
      <c r="A1739" t="s">
        <v>76</v>
      </c>
      <c r="B1739" t="s">
        <v>88</v>
      </c>
      <c r="D1739">
        <v>67</v>
      </c>
      <c r="E1739">
        <v>2</v>
      </c>
      <c r="F1739" t="s">
        <v>105</v>
      </c>
      <c r="G1739" s="2">
        <v>1.49E-2</v>
      </c>
      <c r="H1739">
        <f>Table1_1[[#This Row],[FTE]]*Table1_1[[#This Row],[VALUE]]</f>
        <v>0.99829999999999997</v>
      </c>
    </row>
    <row r="1740" spans="1:8" hidden="1" x14ac:dyDescent="0.35">
      <c r="A1740" t="s">
        <v>76</v>
      </c>
      <c r="B1740" t="s">
        <v>88</v>
      </c>
      <c r="D1740">
        <v>67</v>
      </c>
      <c r="E1740">
        <v>2</v>
      </c>
      <c r="F1740" t="s">
        <v>106</v>
      </c>
      <c r="G1740" s="2">
        <v>0.85</v>
      </c>
      <c r="H1740">
        <f>Table1_1[[#This Row],[FTE]]*Table1_1[[#This Row],[VALUE]]</f>
        <v>56.949999999999996</v>
      </c>
    </row>
    <row r="1741" spans="1:8" x14ac:dyDescent="0.35">
      <c r="A1741" t="s">
        <v>76</v>
      </c>
      <c r="B1741" t="s">
        <v>88</v>
      </c>
      <c r="D1741">
        <v>67</v>
      </c>
      <c r="E1741">
        <v>2</v>
      </c>
      <c r="F1741" t="s">
        <v>107</v>
      </c>
      <c r="G1741" s="8">
        <v>0</v>
      </c>
      <c r="H1741">
        <f>Table1_1[[#This Row],[FTE]]*Table1_1[[#This Row],[VALUE]]</f>
        <v>0</v>
      </c>
    </row>
    <row r="1742" spans="1:8" hidden="1" x14ac:dyDescent="0.35">
      <c r="A1742" t="s">
        <v>76</v>
      </c>
      <c r="B1742" t="s">
        <v>88</v>
      </c>
      <c r="D1742">
        <v>67</v>
      </c>
      <c r="E1742">
        <v>3</v>
      </c>
      <c r="F1742" t="s">
        <v>103</v>
      </c>
      <c r="G1742" s="2">
        <v>80.400000000000006</v>
      </c>
      <c r="H1742">
        <f>Table1_1[[#This Row],[FTE]]*Table1_1[[#This Row],[VALUE]]</f>
        <v>5386.8</v>
      </c>
    </row>
    <row r="1743" spans="1:8" hidden="1" x14ac:dyDescent="0.35">
      <c r="A1743" t="s">
        <v>76</v>
      </c>
      <c r="B1743" t="s">
        <v>88</v>
      </c>
      <c r="D1743">
        <v>67</v>
      </c>
      <c r="E1743">
        <v>3</v>
      </c>
      <c r="F1743" t="s">
        <v>104</v>
      </c>
      <c r="G1743" s="2">
        <v>40200</v>
      </c>
      <c r="H1743">
        <f>Table1_1[[#This Row],[FTE]]*Table1_1[[#This Row],[VALUE]]</f>
        <v>2693400</v>
      </c>
    </row>
    <row r="1744" spans="1:8" x14ac:dyDescent="0.35">
      <c r="A1744" t="s">
        <v>76</v>
      </c>
      <c r="B1744" t="s">
        <v>88</v>
      </c>
      <c r="D1744">
        <v>67</v>
      </c>
      <c r="E1744">
        <v>3</v>
      </c>
      <c r="F1744" t="s">
        <v>87</v>
      </c>
      <c r="G1744" s="2">
        <v>2.1000000000000001E-2</v>
      </c>
      <c r="H1744">
        <f>Table1_1[[#This Row],[FTE]]*Table1_1[[#This Row],[VALUE]]</f>
        <v>1.407</v>
      </c>
    </row>
    <row r="1745" spans="1:8" hidden="1" x14ac:dyDescent="0.35">
      <c r="A1745" t="s">
        <v>76</v>
      </c>
      <c r="B1745" t="s">
        <v>88</v>
      </c>
      <c r="D1745">
        <v>67</v>
      </c>
      <c r="E1745">
        <v>3</v>
      </c>
      <c r="F1745" t="s">
        <v>105</v>
      </c>
      <c r="G1745" s="2">
        <v>1.49E-2</v>
      </c>
      <c r="H1745">
        <f>Table1_1[[#This Row],[FTE]]*Table1_1[[#This Row],[VALUE]]</f>
        <v>0.99829999999999997</v>
      </c>
    </row>
    <row r="1746" spans="1:8" hidden="1" x14ac:dyDescent="0.35">
      <c r="A1746" t="s">
        <v>76</v>
      </c>
      <c r="B1746" t="s">
        <v>88</v>
      </c>
      <c r="D1746">
        <v>67</v>
      </c>
      <c r="E1746">
        <v>3</v>
      </c>
      <c r="F1746" t="s">
        <v>106</v>
      </c>
      <c r="G1746" s="2">
        <v>0.85</v>
      </c>
      <c r="H1746">
        <f>Table1_1[[#This Row],[FTE]]*Table1_1[[#This Row],[VALUE]]</f>
        <v>56.949999999999996</v>
      </c>
    </row>
    <row r="1747" spans="1:8" x14ac:dyDescent="0.35">
      <c r="A1747" t="s">
        <v>76</v>
      </c>
      <c r="B1747" t="s">
        <v>88</v>
      </c>
      <c r="D1747">
        <v>67</v>
      </c>
      <c r="E1747">
        <v>3</v>
      </c>
      <c r="F1747" t="s">
        <v>107</v>
      </c>
      <c r="G1747" s="8">
        <v>0</v>
      </c>
      <c r="H1747">
        <f>Table1_1[[#This Row],[FTE]]*Table1_1[[#This Row],[VALUE]]</f>
        <v>0</v>
      </c>
    </row>
    <row r="1748" spans="1:8" hidden="1" x14ac:dyDescent="0.35">
      <c r="A1748" t="s">
        <v>76</v>
      </c>
      <c r="B1748" t="s">
        <v>88</v>
      </c>
      <c r="D1748">
        <v>67</v>
      </c>
      <c r="E1748">
        <v>4</v>
      </c>
      <c r="F1748" t="s">
        <v>103</v>
      </c>
      <c r="G1748" s="2">
        <v>80.599999999999994</v>
      </c>
      <c r="H1748">
        <f>Table1_1[[#This Row],[FTE]]*Table1_1[[#This Row],[VALUE]]</f>
        <v>5400.2</v>
      </c>
    </row>
    <row r="1749" spans="1:8" hidden="1" x14ac:dyDescent="0.35">
      <c r="A1749" t="s">
        <v>76</v>
      </c>
      <c r="B1749" t="s">
        <v>88</v>
      </c>
      <c r="D1749">
        <v>67</v>
      </c>
      <c r="E1749">
        <v>4</v>
      </c>
      <c r="F1749" t="s">
        <v>104</v>
      </c>
      <c r="G1749" s="2">
        <v>40300</v>
      </c>
      <c r="H1749">
        <f>Table1_1[[#This Row],[FTE]]*Table1_1[[#This Row],[VALUE]]</f>
        <v>2700100</v>
      </c>
    </row>
    <row r="1750" spans="1:8" x14ac:dyDescent="0.35">
      <c r="A1750" t="s">
        <v>76</v>
      </c>
      <c r="B1750" t="s">
        <v>88</v>
      </c>
      <c r="D1750">
        <v>67</v>
      </c>
      <c r="E1750">
        <v>4</v>
      </c>
      <c r="F1750" t="s">
        <v>87</v>
      </c>
      <c r="G1750" s="2">
        <v>2.1000000000000001E-2</v>
      </c>
      <c r="H1750">
        <f>Table1_1[[#This Row],[FTE]]*Table1_1[[#This Row],[VALUE]]</f>
        <v>1.407</v>
      </c>
    </row>
    <row r="1751" spans="1:8" hidden="1" x14ac:dyDescent="0.35">
      <c r="A1751" t="s">
        <v>76</v>
      </c>
      <c r="B1751" t="s">
        <v>88</v>
      </c>
      <c r="D1751">
        <v>67</v>
      </c>
      <c r="E1751">
        <v>4</v>
      </c>
      <c r="F1751" t="s">
        <v>105</v>
      </c>
      <c r="G1751" s="2">
        <v>1.49E-2</v>
      </c>
      <c r="H1751">
        <f>Table1_1[[#This Row],[FTE]]*Table1_1[[#This Row],[VALUE]]</f>
        <v>0.99829999999999997</v>
      </c>
    </row>
    <row r="1752" spans="1:8" hidden="1" x14ac:dyDescent="0.35">
      <c r="A1752" t="s">
        <v>76</v>
      </c>
      <c r="B1752" t="s">
        <v>88</v>
      </c>
      <c r="D1752">
        <v>67</v>
      </c>
      <c r="E1752">
        <v>4</v>
      </c>
      <c r="F1752" t="s">
        <v>106</v>
      </c>
      <c r="G1752" s="2">
        <v>0.85</v>
      </c>
      <c r="H1752">
        <f>Table1_1[[#This Row],[FTE]]*Table1_1[[#This Row],[VALUE]]</f>
        <v>56.949999999999996</v>
      </c>
    </row>
    <row r="1753" spans="1:8" x14ac:dyDescent="0.35">
      <c r="A1753" t="s">
        <v>76</v>
      </c>
      <c r="B1753" t="s">
        <v>88</v>
      </c>
      <c r="D1753">
        <v>67</v>
      </c>
      <c r="E1753">
        <v>4</v>
      </c>
      <c r="F1753" t="s">
        <v>107</v>
      </c>
      <c r="G1753" s="8">
        <v>0</v>
      </c>
      <c r="H1753">
        <f>Table1_1[[#This Row],[FTE]]*Table1_1[[#This Row],[VALUE]]</f>
        <v>0</v>
      </c>
    </row>
    <row r="1754" spans="1:8" hidden="1" x14ac:dyDescent="0.35">
      <c r="A1754" t="s">
        <v>76</v>
      </c>
      <c r="B1754" t="s">
        <v>88</v>
      </c>
      <c r="D1754">
        <v>67</v>
      </c>
      <c r="E1754">
        <v>5</v>
      </c>
      <c r="F1754" t="s">
        <v>103</v>
      </c>
      <c r="G1754" s="2">
        <v>80.8</v>
      </c>
      <c r="H1754">
        <f>Table1_1[[#This Row],[FTE]]*Table1_1[[#This Row],[VALUE]]</f>
        <v>5413.5999999999995</v>
      </c>
    </row>
    <row r="1755" spans="1:8" hidden="1" x14ac:dyDescent="0.35">
      <c r="A1755" t="s">
        <v>76</v>
      </c>
      <c r="B1755" t="s">
        <v>88</v>
      </c>
      <c r="D1755">
        <v>67</v>
      </c>
      <c r="E1755">
        <v>5</v>
      </c>
      <c r="F1755" t="s">
        <v>104</v>
      </c>
      <c r="G1755" s="2">
        <v>40400</v>
      </c>
      <c r="H1755">
        <f>Table1_1[[#This Row],[FTE]]*Table1_1[[#This Row],[VALUE]]</f>
        <v>2706800</v>
      </c>
    </row>
    <row r="1756" spans="1:8" x14ac:dyDescent="0.35">
      <c r="A1756" t="s">
        <v>76</v>
      </c>
      <c r="B1756" t="s">
        <v>88</v>
      </c>
      <c r="D1756">
        <v>67</v>
      </c>
      <c r="E1756">
        <v>5</v>
      </c>
      <c r="F1756" t="s">
        <v>87</v>
      </c>
      <c r="G1756" s="2">
        <v>2.1000000000000001E-2</v>
      </c>
      <c r="H1756">
        <f>Table1_1[[#This Row],[FTE]]*Table1_1[[#This Row],[VALUE]]</f>
        <v>1.407</v>
      </c>
    </row>
    <row r="1757" spans="1:8" hidden="1" x14ac:dyDescent="0.35">
      <c r="A1757" t="s">
        <v>76</v>
      </c>
      <c r="B1757" t="s">
        <v>88</v>
      </c>
      <c r="D1757">
        <v>67</v>
      </c>
      <c r="E1757">
        <v>5</v>
      </c>
      <c r="F1757" t="s">
        <v>105</v>
      </c>
      <c r="G1757" s="2">
        <v>1.49E-2</v>
      </c>
      <c r="H1757">
        <f>Table1_1[[#This Row],[FTE]]*Table1_1[[#This Row],[VALUE]]</f>
        <v>0.99829999999999997</v>
      </c>
    </row>
    <row r="1758" spans="1:8" hidden="1" x14ac:dyDescent="0.35">
      <c r="A1758" t="s">
        <v>76</v>
      </c>
      <c r="B1758" t="s">
        <v>88</v>
      </c>
      <c r="D1758">
        <v>67</v>
      </c>
      <c r="E1758">
        <v>5</v>
      </c>
      <c r="F1758" t="s">
        <v>106</v>
      </c>
      <c r="G1758" s="2">
        <v>0.85</v>
      </c>
      <c r="H1758">
        <f>Table1_1[[#This Row],[FTE]]*Table1_1[[#This Row],[VALUE]]</f>
        <v>56.949999999999996</v>
      </c>
    </row>
    <row r="1759" spans="1:8" x14ac:dyDescent="0.35">
      <c r="A1759" t="s">
        <v>76</v>
      </c>
      <c r="B1759" t="s">
        <v>88</v>
      </c>
      <c r="D1759">
        <v>67</v>
      </c>
      <c r="E1759">
        <v>5</v>
      </c>
      <c r="F1759" t="s">
        <v>107</v>
      </c>
      <c r="G1759" s="8">
        <v>0</v>
      </c>
      <c r="H1759">
        <f>Table1_1[[#This Row],[FTE]]*Table1_1[[#This Row],[VALUE]]</f>
        <v>0</v>
      </c>
    </row>
    <row r="1760" spans="1:8" hidden="1" x14ac:dyDescent="0.35">
      <c r="A1760" t="s">
        <v>76</v>
      </c>
      <c r="B1760" t="s">
        <v>88</v>
      </c>
      <c r="D1760">
        <v>67</v>
      </c>
      <c r="E1760">
        <v>6</v>
      </c>
      <c r="F1760" t="s">
        <v>103</v>
      </c>
      <c r="G1760" s="2">
        <v>81</v>
      </c>
      <c r="H1760">
        <f>Table1_1[[#This Row],[FTE]]*Table1_1[[#This Row],[VALUE]]</f>
        <v>5427</v>
      </c>
    </row>
    <row r="1761" spans="1:8" hidden="1" x14ac:dyDescent="0.35">
      <c r="A1761" t="s">
        <v>76</v>
      </c>
      <c r="B1761" t="s">
        <v>88</v>
      </c>
      <c r="D1761">
        <v>67</v>
      </c>
      <c r="E1761">
        <v>6</v>
      </c>
      <c r="F1761" t="s">
        <v>104</v>
      </c>
      <c r="G1761" s="2">
        <v>40500</v>
      </c>
      <c r="H1761">
        <f>Table1_1[[#This Row],[FTE]]*Table1_1[[#This Row],[VALUE]]</f>
        <v>2713500</v>
      </c>
    </row>
    <row r="1762" spans="1:8" x14ac:dyDescent="0.35">
      <c r="A1762" t="s">
        <v>76</v>
      </c>
      <c r="B1762" t="s">
        <v>88</v>
      </c>
      <c r="D1762">
        <v>67</v>
      </c>
      <c r="E1762">
        <v>6</v>
      </c>
      <c r="F1762" t="s">
        <v>87</v>
      </c>
      <c r="G1762" s="2">
        <v>2.1000000000000001E-2</v>
      </c>
      <c r="H1762">
        <f>Table1_1[[#This Row],[FTE]]*Table1_1[[#This Row],[VALUE]]</f>
        <v>1.407</v>
      </c>
    </row>
    <row r="1763" spans="1:8" hidden="1" x14ac:dyDescent="0.35">
      <c r="A1763" t="s">
        <v>76</v>
      </c>
      <c r="B1763" t="s">
        <v>88</v>
      </c>
      <c r="D1763">
        <v>67</v>
      </c>
      <c r="E1763">
        <v>6</v>
      </c>
      <c r="F1763" t="s">
        <v>105</v>
      </c>
      <c r="G1763" s="2">
        <v>1.49E-2</v>
      </c>
      <c r="H1763">
        <f>Table1_1[[#This Row],[FTE]]*Table1_1[[#This Row],[VALUE]]</f>
        <v>0.99829999999999997</v>
      </c>
    </row>
    <row r="1764" spans="1:8" hidden="1" x14ac:dyDescent="0.35">
      <c r="A1764" t="s">
        <v>76</v>
      </c>
      <c r="B1764" t="s">
        <v>88</v>
      </c>
      <c r="D1764">
        <v>67</v>
      </c>
      <c r="E1764">
        <v>6</v>
      </c>
      <c r="F1764" t="s">
        <v>106</v>
      </c>
      <c r="G1764" s="2">
        <v>0.85</v>
      </c>
      <c r="H1764">
        <f>Table1_1[[#This Row],[FTE]]*Table1_1[[#This Row],[VALUE]]</f>
        <v>56.949999999999996</v>
      </c>
    </row>
    <row r="1765" spans="1:8" x14ac:dyDescent="0.35">
      <c r="A1765" t="s">
        <v>76</v>
      </c>
      <c r="B1765" t="s">
        <v>88</v>
      </c>
      <c r="D1765">
        <v>67</v>
      </c>
      <c r="E1765">
        <v>6</v>
      </c>
      <c r="F1765" t="s">
        <v>107</v>
      </c>
      <c r="G1765" s="8">
        <v>0</v>
      </c>
      <c r="H1765">
        <f>Table1_1[[#This Row],[FTE]]*Table1_1[[#This Row],[VALUE]]</f>
        <v>0</v>
      </c>
    </row>
    <row r="1766" spans="1:8" hidden="1" x14ac:dyDescent="0.35">
      <c r="A1766" t="s">
        <v>76</v>
      </c>
      <c r="B1766" t="s">
        <v>88</v>
      </c>
      <c r="D1766">
        <v>67</v>
      </c>
      <c r="E1766">
        <v>7</v>
      </c>
      <c r="F1766" t="s">
        <v>103</v>
      </c>
      <c r="G1766" s="2">
        <v>81.2</v>
      </c>
      <c r="H1766">
        <f>Table1_1[[#This Row],[FTE]]*Table1_1[[#This Row],[VALUE]]</f>
        <v>5440.4000000000005</v>
      </c>
    </row>
    <row r="1767" spans="1:8" hidden="1" x14ac:dyDescent="0.35">
      <c r="A1767" t="s">
        <v>76</v>
      </c>
      <c r="B1767" t="s">
        <v>88</v>
      </c>
      <c r="D1767">
        <v>67</v>
      </c>
      <c r="E1767">
        <v>7</v>
      </c>
      <c r="F1767" t="s">
        <v>104</v>
      </c>
      <c r="G1767" s="2">
        <v>40600</v>
      </c>
      <c r="H1767">
        <f>Table1_1[[#This Row],[FTE]]*Table1_1[[#This Row],[VALUE]]</f>
        <v>2720200</v>
      </c>
    </row>
    <row r="1768" spans="1:8" hidden="1" x14ac:dyDescent="0.35">
      <c r="A1768" t="s">
        <v>76</v>
      </c>
      <c r="B1768" t="s">
        <v>88</v>
      </c>
      <c r="D1768">
        <v>67</v>
      </c>
      <c r="E1768">
        <v>7</v>
      </c>
      <c r="F1768" t="s">
        <v>87</v>
      </c>
      <c r="G1768" s="2">
        <v>2.1000000000000001E-2</v>
      </c>
      <c r="H1768">
        <f>Table1_1[[#This Row],[FTE]]*Table1_1[[#This Row],[VALUE]]</f>
        <v>1.407</v>
      </c>
    </row>
    <row r="1769" spans="1:8" hidden="1" x14ac:dyDescent="0.35">
      <c r="A1769" t="s">
        <v>76</v>
      </c>
      <c r="B1769" t="s">
        <v>88</v>
      </c>
      <c r="D1769">
        <v>67</v>
      </c>
      <c r="E1769">
        <v>7</v>
      </c>
      <c r="F1769" t="s">
        <v>105</v>
      </c>
      <c r="G1769" s="2">
        <v>1.49E-2</v>
      </c>
      <c r="H1769">
        <f>Table1_1[[#This Row],[FTE]]*Table1_1[[#This Row],[VALUE]]</f>
        <v>0.99829999999999997</v>
      </c>
    </row>
    <row r="1770" spans="1:8" hidden="1" x14ac:dyDescent="0.35">
      <c r="A1770" t="s">
        <v>76</v>
      </c>
      <c r="B1770" t="s">
        <v>88</v>
      </c>
      <c r="D1770">
        <v>67</v>
      </c>
      <c r="E1770">
        <v>7</v>
      </c>
      <c r="F1770" t="s">
        <v>106</v>
      </c>
      <c r="G1770" s="2">
        <v>0.85</v>
      </c>
      <c r="H1770">
        <f>Table1_1[[#This Row],[FTE]]*Table1_1[[#This Row],[VALUE]]</f>
        <v>56.949999999999996</v>
      </c>
    </row>
    <row r="1771" spans="1:8" hidden="1" x14ac:dyDescent="0.35">
      <c r="A1771" t="s">
        <v>76</v>
      </c>
      <c r="B1771" t="s">
        <v>88</v>
      </c>
      <c r="D1771">
        <v>67</v>
      </c>
      <c r="E1771">
        <v>7</v>
      </c>
      <c r="F1771" t="s">
        <v>107</v>
      </c>
      <c r="G1771" s="2">
        <v>0</v>
      </c>
      <c r="H1771">
        <f>Table1_1[[#This Row],[FTE]]*Table1_1[[#This Row],[VALUE]]</f>
        <v>0</v>
      </c>
    </row>
    <row r="1772" spans="1:8" hidden="1" x14ac:dyDescent="0.35">
      <c r="A1772" t="s">
        <v>76</v>
      </c>
      <c r="B1772" t="s">
        <v>88</v>
      </c>
      <c r="D1772">
        <v>67</v>
      </c>
      <c r="E1772">
        <v>8</v>
      </c>
      <c r="F1772" t="s">
        <v>103</v>
      </c>
      <c r="G1772" s="2">
        <v>81.400000000000006</v>
      </c>
      <c r="H1772">
        <f>Table1_1[[#This Row],[FTE]]*Table1_1[[#This Row],[VALUE]]</f>
        <v>5453.8</v>
      </c>
    </row>
    <row r="1773" spans="1:8" hidden="1" x14ac:dyDescent="0.35">
      <c r="A1773" t="s">
        <v>76</v>
      </c>
      <c r="B1773" t="s">
        <v>88</v>
      </c>
      <c r="D1773">
        <v>67</v>
      </c>
      <c r="E1773">
        <v>8</v>
      </c>
      <c r="F1773" t="s">
        <v>104</v>
      </c>
      <c r="G1773" s="2">
        <v>40700</v>
      </c>
      <c r="H1773">
        <f>Table1_1[[#This Row],[FTE]]*Table1_1[[#This Row],[VALUE]]</f>
        <v>2726900</v>
      </c>
    </row>
    <row r="1774" spans="1:8" x14ac:dyDescent="0.35">
      <c r="A1774" t="s">
        <v>76</v>
      </c>
      <c r="B1774" t="s">
        <v>88</v>
      </c>
      <c r="D1774">
        <v>67</v>
      </c>
      <c r="E1774">
        <v>8</v>
      </c>
      <c r="F1774" t="s">
        <v>87</v>
      </c>
      <c r="G1774" s="2">
        <v>2.1000000000000001E-2</v>
      </c>
      <c r="H1774">
        <f>Table1_1[[#This Row],[FTE]]*Table1_1[[#This Row],[VALUE]]</f>
        <v>1.407</v>
      </c>
    </row>
    <row r="1775" spans="1:8" hidden="1" x14ac:dyDescent="0.35">
      <c r="A1775" t="s">
        <v>76</v>
      </c>
      <c r="B1775" t="s">
        <v>88</v>
      </c>
      <c r="D1775">
        <v>67</v>
      </c>
      <c r="E1775">
        <v>8</v>
      </c>
      <c r="F1775" t="s">
        <v>105</v>
      </c>
      <c r="G1775" s="2">
        <v>1.49E-2</v>
      </c>
      <c r="H1775">
        <f>Table1_1[[#This Row],[FTE]]*Table1_1[[#This Row],[VALUE]]</f>
        <v>0.99829999999999997</v>
      </c>
    </row>
    <row r="1776" spans="1:8" hidden="1" x14ac:dyDescent="0.35">
      <c r="A1776" t="s">
        <v>76</v>
      </c>
      <c r="B1776" t="s">
        <v>88</v>
      </c>
      <c r="D1776">
        <v>67</v>
      </c>
      <c r="E1776">
        <v>8</v>
      </c>
      <c r="F1776" t="s">
        <v>106</v>
      </c>
      <c r="G1776" s="2">
        <v>0.85</v>
      </c>
      <c r="H1776">
        <f>Table1_1[[#This Row],[FTE]]*Table1_1[[#This Row],[VALUE]]</f>
        <v>56.949999999999996</v>
      </c>
    </row>
    <row r="1777" spans="1:8" x14ac:dyDescent="0.35">
      <c r="A1777" t="s">
        <v>76</v>
      </c>
      <c r="B1777" t="s">
        <v>88</v>
      </c>
      <c r="D1777">
        <v>67</v>
      </c>
      <c r="E1777">
        <v>8</v>
      </c>
      <c r="F1777" t="s">
        <v>107</v>
      </c>
      <c r="G1777" s="8">
        <v>0</v>
      </c>
      <c r="H1777">
        <f>Table1_1[[#This Row],[FTE]]*Table1_1[[#This Row],[VALUE]]</f>
        <v>0</v>
      </c>
    </row>
    <row r="1778" spans="1:8" hidden="1" x14ac:dyDescent="0.35">
      <c r="A1778" t="s">
        <v>76</v>
      </c>
      <c r="B1778" t="s">
        <v>88</v>
      </c>
      <c r="D1778">
        <v>67</v>
      </c>
      <c r="E1778">
        <v>9</v>
      </c>
      <c r="F1778" t="s">
        <v>103</v>
      </c>
      <c r="G1778" s="2">
        <v>81.599999999999994</v>
      </c>
      <c r="H1778">
        <f>Table1_1[[#This Row],[FTE]]*Table1_1[[#This Row],[VALUE]]</f>
        <v>5467.2</v>
      </c>
    </row>
    <row r="1779" spans="1:8" hidden="1" x14ac:dyDescent="0.35">
      <c r="A1779" t="s">
        <v>76</v>
      </c>
      <c r="B1779" t="s">
        <v>88</v>
      </c>
      <c r="D1779">
        <v>67</v>
      </c>
      <c r="E1779">
        <v>9</v>
      </c>
      <c r="F1779" t="s">
        <v>104</v>
      </c>
      <c r="G1779" s="2">
        <v>40800</v>
      </c>
      <c r="H1779">
        <f>Table1_1[[#This Row],[FTE]]*Table1_1[[#This Row],[VALUE]]</f>
        <v>2733600</v>
      </c>
    </row>
    <row r="1780" spans="1:8" x14ac:dyDescent="0.35">
      <c r="A1780" t="s">
        <v>76</v>
      </c>
      <c r="B1780" t="s">
        <v>88</v>
      </c>
      <c r="D1780">
        <v>67</v>
      </c>
      <c r="E1780">
        <v>9</v>
      </c>
      <c r="F1780" t="s">
        <v>87</v>
      </c>
      <c r="G1780" s="2">
        <v>2.1000000000000001E-2</v>
      </c>
      <c r="H1780">
        <f>Table1_1[[#This Row],[FTE]]*Table1_1[[#This Row],[VALUE]]</f>
        <v>1.407</v>
      </c>
    </row>
    <row r="1781" spans="1:8" hidden="1" x14ac:dyDescent="0.35">
      <c r="A1781" t="s">
        <v>76</v>
      </c>
      <c r="B1781" t="s">
        <v>88</v>
      </c>
      <c r="D1781">
        <v>67</v>
      </c>
      <c r="E1781">
        <v>9</v>
      </c>
      <c r="F1781" t="s">
        <v>105</v>
      </c>
      <c r="G1781" s="2">
        <v>1.49E-2</v>
      </c>
      <c r="H1781">
        <f>Table1_1[[#This Row],[FTE]]*Table1_1[[#This Row],[VALUE]]</f>
        <v>0.99829999999999997</v>
      </c>
    </row>
    <row r="1782" spans="1:8" hidden="1" x14ac:dyDescent="0.35">
      <c r="A1782" t="s">
        <v>76</v>
      </c>
      <c r="B1782" t="s">
        <v>88</v>
      </c>
      <c r="D1782">
        <v>67</v>
      </c>
      <c r="E1782">
        <v>9</v>
      </c>
      <c r="F1782" t="s">
        <v>106</v>
      </c>
      <c r="G1782" s="2">
        <v>0.85</v>
      </c>
      <c r="H1782">
        <f>Table1_1[[#This Row],[FTE]]*Table1_1[[#This Row],[VALUE]]</f>
        <v>56.949999999999996</v>
      </c>
    </row>
    <row r="1783" spans="1:8" x14ac:dyDescent="0.35">
      <c r="A1783" t="s">
        <v>76</v>
      </c>
      <c r="B1783" t="s">
        <v>88</v>
      </c>
      <c r="D1783">
        <v>67</v>
      </c>
      <c r="E1783">
        <v>9</v>
      </c>
      <c r="F1783" t="s">
        <v>107</v>
      </c>
      <c r="G1783" s="8">
        <v>0</v>
      </c>
      <c r="H1783">
        <f>Table1_1[[#This Row],[FTE]]*Table1_1[[#This Row],[VALUE]]</f>
        <v>0</v>
      </c>
    </row>
    <row r="1784" spans="1:8" hidden="1" x14ac:dyDescent="0.35">
      <c r="A1784" t="s">
        <v>76</v>
      </c>
      <c r="B1784" t="s">
        <v>88</v>
      </c>
      <c r="D1784">
        <v>67</v>
      </c>
      <c r="E1784">
        <v>10</v>
      </c>
      <c r="F1784" t="s">
        <v>103</v>
      </c>
      <c r="G1784" s="2">
        <v>81.8</v>
      </c>
      <c r="H1784">
        <f>Table1_1[[#This Row],[FTE]]*Table1_1[[#This Row],[VALUE]]</f>
        <v>5480.5999999999995</v>
      </c>
    </row>
    <row r="1785" spans="1:8" hidden="1" x14ac:dyDescent="0.35">
      <c r="A1785" t="s">
        <v>76</v>
      </c>
      <c r="B1785" t="s">
        <v>88</v>
      </c>
      <c r="D1785">
        <v>67</v>
      </c>
      <c r="E1785">
        <v>10</v>
      </c>
      <c r="F1785" t="s">
        <v>104</v>
      </c>
      <c r="G1785" s="2">
        <v>40900</v>
      </c>
      <c r="H1785">
        <f>Table1_1[[#This Row],[FTE]]*Table1_1[[#This Row],[VALUE]]</f>
        <v>2740300</v>
      </c>
    </row>
    <row r="1786" spans="1:8" x14ac:dyDescent="0.35">
      <c r="A1786" t="s">
        <v>76</v>
      </c>
      <c r="B1786" t="s">
        <v>88</v>
      </c>
      <c r="D1786">
        <v>67</v>
      </c>
      <c r="E1786">
        <v>10</v>
      </c>
      <c r="F1786" t="s">
        <v>87</v>
      </c>
      <c r="G1786" s="2">
        <v>2.1000000000000001E-2</v>
      </c>
      <c r="H1786">
        <f>Table1_1[[#This Row],[FTE]]*Table1_1[[#This Row],[VALUE]]</f>
        <v>1.407</v>
      </c>
    </row>
    <row r="1787" spans="1:8" hidden="1" x14ac:dyDescent="0.35">
      <c r="A1787" t="s">
        <v>76</v>
      </c>
      <c r="B1787" t="s">
        <v>88</v>
      </c>
      <c r="D1787">
        <v>67</v>
      </c>
      <c r="E1787">
        <v>10</v>
      </c>
      <c r="F1787" t="s">
        <v>105</v>
      </c>
      <c r="G1787" s="2">
        <v>1.49E-2</v>
      </c>
      <c r="H1787">
        <f>Table1_1[[#This Row],[FTE]]*Table1_1[[#This Row],[VALUE]]</f>
        <v>0.99829999999999997</v>
      </c>
    </row>
    <row r="1788" spans="1:8" hidden="1" x14ac:dyDescent="0.35">
      <c r="A1788" t="s">
        <v>76</v>
      </c>
      <c r="B1788" t="s">
        <v>88</v>
      </c>
      <c r="D1788">
        <v>67</v>
      </c>
      <c r="E1788">
        <v>10</v>
      </c>
      <c r="F1788" t="s">
        <v>106</v>
      </c>
      <c r="G1788" s="2">
        <v>0.85</v>
      </c>
      <c r="H1788">
        <f>Table1_1[[#This Row],[FTE]]*Table1_1[[#This Row],[VALUE]]</f>
        <v>56.949999999999996</v>
      </c>
    </row>
    <row r="1789" spans="1:8" x14ac:dyDescent="0.35">
      <c r="A1789" t="s">
        <v>76</v>
      </c>
      <c r="B1789" t="s">
        <v>88</v>
      </c>
      <c r="D1789">
        <v>67</v>
      </c>
      <c r="E1789">
        <v>10</v>
      </c>
      <c r="F1789" t="s">
        <v>107</v>
      </c>
      <c r="G1789" s="8">
        <v>0</v>
      </c>
      <c r="H1789">
        <f>Table1_1[[#This Row],[FTE]]*Table1_1[[#This Row],[VALUE]]</f>
        <v>0</v>
      </c>
    </row>
    <row r="1790" spans="1:8" hidden="1" x14ac:dyDescent="0.35">
      <c r="A1790" t="s">
        <v>76</v>
      </c>
      <c r="B1790" t="s">
        <v>88</v>
      </c>
      <c r="D1790">
        <v>67</v>
      </c>
      <c r="E1790">
        <v>11</v>
      </c>
      <c r="F1790" t="s">
        <v>103</v>
      </c>
      <c r="G1790" s="2">
        <v>82</v>
      </c>
      <c r="H1790">
        <f>Table1_1[[#This Row],[FTE]]*Table1_1[[#This Row],[VALUE]]</f>
        <v>5494</v>
      </c>
    </row>
    <row r="1791" spans="1:8" hidden="1" x14ac:dyDescent="0.35">
      <c r="A1791" t="s">
        <v>76</v>
      </c>
      <c r="B1791" t="s">
        <v>88</v>
      </c>
      <c r="D1791">
        <v>67</v>
      </c>
      <c r="E1791">
        <v>11</v>
      </c>
      <c r="F1791" t="s">
        <v>104</v>
      </c>
      <c r="G1791" s="2">
        <v>41000</v>
      </c>
      <c r="H1791">
        <f>Table1_1[[#This Row],[FTE]]*Table1_1[[#This Row],[VALUE]]</f>
        <v>2747000</v>
      </c>
    </row>
    <row r="1792" spans="1:8" x14ac:dyDescent="0.35">
      <c r="A1792" t="s">
        <v>76</v>
      </c>
      <c r="B1792" t="s">
        <v>88</v>
      </c>
      <c r="D1792">
        <v>67</v>
      </c>
      <c r="E1792">
        <v>11</v>
      </c>
      <c r="F1792" t="s">
        <v>87</v>
      </c>
      <c r="G1792" s="2">
        <v>2.1000000000000001E-2</v>
      </c>
      <c r="H1792">
        <f>Table1_1[[#This Row],[FTE]]*Table1_1[[#This Row],[VALUE]]</f>
        <v>1.407</v>
      </c>
    </row>
    <row r="1793" spans="1:8" hidden="1" x14ac:dyDescent="0.35">
      <c r="A1793" t="s">
        <v>76</v>
      </c>
      <c r="B1793" t="s">
        <v>88</v>
      </c>
      <c r="D1793">
        <v>67</v>
      </c>
      <c r="E1793">
        <v>11</v>
      </c>
      <c r="F1793" t="s">
        <v>105</v>
      </c>
      <c r="G1793" s="2">
        <v>1.49E-2</v>
      </c>
      <c r="H1793">
        <f>Table1_1[[#This Row],[FTE]]*Table1_1[[#This Row],[VALUE]]</f>
        <v>0.99829999999999997</v>
      </c>
    </row>
    <row r="1794" spans="1:8" hidden="1" x14ac:dyDescent="0.35">
      <c r="A1794" t="s">
        <v>76</v>
      </c>
      <c r="B1794" t="s">
        <v>88</v>
      </c>
      <c r="D1794">
        <v>67</v>
      </c>
      <c r="E1794">
        <v>11</v>
      </c>
      <c r="F1794" t="s">
        <v>106</v>
      </c>
      <c r="G1794" s="2">
        <v>0.85</v>
      </c>
      <c r="H1794">
        <f>Table1_1[[#This Row],[FTE]]*Table1_1[[#This Row],[VALUE]]</f>
        <v>56.949999999999996</v>
      </c>
    </row>
    <row r="1795" spans="1:8" x14ac:dyDescent="0.35">
      <c r="A1795" t="s">
        <v>76</v>
      </c>
      <c r="B1795" t="s">
        <v>88</v>
      </c>
      <c r="D1795">
        <v>67</v>
      </c>
      <c r="E1795">
        <v>11</v>
      </c>
      <c r="F1795" t="s">
        <v>107</v>
      </c>
      <c r="G1795" s="8">
        <v>0</v>
      </c>
      <c r="H1795">
        <f>Table1_1[[#This Row],[FTE]]*Table1_1[[#This Row],[VALUE]]</f>
        <v>0</v>
      </c>
    </row>
    <row r="1796" spans="1:8" hidden="1" x14ac:dyDescent="0.35">
      <c r="A1796" t="s">
        <v>76</v>
      </c>
      <c r="B1796" t="s">
        <v>88</v>
      </c>
      <c r="D1796">
        <v>67</v>
      </c>
      <c r="E1796">
        <v>12</v>
      </c>
      <c r="F1796" t="s">
        <v>103</v>
      </c>
      <c r="G1796" s="2">
        <v>82.2</v>
      </c>
      <c r="H1796">
        <f>Table1_1[[#This Row],[FTE]]*Table1_1[[#This Row],[VALUE]]</f>
        <v>5507.4000000000005</v>
      </c>
    </row>
    <row r="1797" spans="1:8" hidden="1" x14ac:dyDescent="0.35">
      <c r="A1797" t="s">
        <v>76</v>
      </c>
      <c r="B1797" t="s">
        <v>88</v>
      </c>
      <c r="D1797">
        <v>67</v>
      </c>
      <c r="E1797">
        <v>12</v>
      </c>
      <c r="F1797" t="s">
        <v>104</v>
      </c>
      <c r="G1797" s="2">
        <v>41100</v>
      </c>
      <c r="H1797">
        <f>Table1_1[[#This Row],[FTE]]*Table1_1[[#This Row],[VALUE]]</f>
        <v>2753700</v>
      </c>
    </row>
    <row r="1798" spans="1:8" x14ac:dyDescent="0.35">
      <c r="A1798" t="s">
        <v>76</v>
      </c>
      <c r="B1798" t="s">
        <v>88</v>
      </c>
      <c r="D1798">
        <v>67</v>
      </c>
      <c r="E1798">
        <v>12</v>
      </c>
      <c r="F1798" t="s">
        <v>87</v>
      </c>
      <c r="G1798" s="2">
        <v>2.1000000000000001E-2</v>
      </c>
      <c r="H1798">
        <f>Table1_1[[#This Row],[FTE]]*Table1_1[[#This Row],[VALUE]]</f>
        <v>1.407</v>
      </c>
    </row>
    <row r="1799" spans="1:8" hidden="1" x14ac:dyDescent="0.35">
      <c r="A1799" t="s">
        <v>76</v>
      </c>
      <c r="B1799" t="s">
        <v>88</v>
      </c>
      <c r="D1799">
        <v>67</v>
      </c>
      <c r="E1799">
        <v>12</v>
      </c>
      <c r="F1799" t="s">
        <v>105</v>
      </c>
      <c r="G1799" s="2">
        <v>1.49E-2</v>
      </c>
      <c r="H1799">
        <f>Table1_1[[#This Row],[FTE]]*Table1_1[[#This Row],[VALUE]]</f>
        <v>0.99829999999999997</v>
      </c>
    </row>
    <row r="1800" spans="1:8" hidden="1" x14ac:dyDescent="0.35">
      <c r="A1800" t="s">
        <v>76</v>
      </c>
      <c r="B1800" t="s">
        <v>88</v>
      </c>
      <c r="D1800">
        <v>67</v>
      </c>
      <c r="E1800">
        <v>12</v>
      </c>
      <c r="F1800" t="s">
        <v>106</v>
      </c>
      <c r="G1800" s="2">
        <v>0.85</v>
      </c>
      <c r="H1800">
        <f>Table1_1[[#This Row],[FTE]]*Table1_1[[#This Row],[VALUE]]</f>
        <v>56.949999999999996</v>
      </c>
    </row>
    <row r="1801" spans="1:8" x14ac:dyDescent="0.35">
      <c r="A1801" t="s">
        <v>76</v>
      </c>
      <c r="B1801" t="s">
        <v>88</v>
      </c>
      <c r="D1801">
        <v>67</v>
      </c>
      <c r="E1801">
        <v>12</v>
      </c>
      <c r="F1801" t="s">
        <v>107</v>
      </c>
      <c r="G1801" s="8">
        <v>0</v>
      </c>
      <c r="H1801">
        <f>Table1_1[[#This Row],[FTE]]*Table1_1[[#This Row],[VALUE]]</f>
        <v>0</v>
      </c>
    </row>
    <row r="1802" spans="1:8" hidden="1" x14ac:dyDescent="0.35">
      <c r="A1802" t="s">
        <v>89</v>
      </c>
      <c r="B1802" t="s">
        <v>77</v>
      </c>
      <c r="C1802" t="s">
        <v>78</v>
      </c>
      <c r="D1802">
        <v>18</v>
      </c>
      <c r="E1802">
        <v>1</v>
      </c>
      <c r="F1802" t="s">
        <v>103</v>
      </c>
      <c r="G1802" s="2">
        <v>1282.6199999999999</v>
      </c>
      <c r="H1802">
        <f>Table1_1[[#This Row],[FTE]]*Table1_1[[#This Row],[VALUE]]</f>
        <v>23087.159999999996</v>
      </c>
    </row>
    <row r="1803" spans="1:8" hidden="1" x14ac:dyDescent="0.35">
      <c r="A1803" t="s">
        <v>89</v>
      </c>
      <c r="B1803" t="s">
        <v>77</v>
      </c>
      <c r="C1803" t="s">
        <v>78</v>
      </c>
      <c r="D1803">
        <v>18</v>
      </c>
      <c r="E1803">
        <v>1</v>
      </c>
      <c r="F1803" t="s">
        <v>104</v>
      </c>
      <c r="G1803" s="2">
        <v>57558.38</v>
      </c>
      <c r="H1803">
        <f>Table1_1[[#This Row],[FTE]]*Table1_1[[#This Row],[VALUE]]</f>
        <v>1036050.84</v>
      </c>
    </row>
    <row r="1804" spans="1:8" hidden="1" x14ac:dyDescent="0.35">
      <c r="A1804" t="s">
        <v>89</v>
      </c>
      <c r="B1804" t="s">
        <v>77</v>
      </c>
      <c r="C1804" t="s">
        <v>78</v>
      </c>
      <c r="D1804">
        <v>18</v>
      </c>
      <c r="E1804">
        <v>1</v>
      </c>
      <c r="F1804" t="s">
        <v>87</v>
      </c>
      <c r="G1804" s="8">
        <v>0.12</v>
      </c>
      <c r="H1804">
        <f>Table1_1[[#This Row],[FTE]]*Table1_1[[#This Row],[VALUE]]</f>
        <v>2.16</v>
      </c>
    </row>
    <row r="1805" spans="1:8" hidden="1" x14ac:dyDescent="0.35">
      <c r="A1805" t="s">
        <v>89</v>
      </c>
      <c r="B1805" t="s">
        <v>77</v>
      </c>
      <c r="C1805" t="s">
        <v>78</v>
      </c>
      <c r="D1805">
        <v>18</v>
      </c>
      <c r="E1805">
        <v>1</v>
      </c>
      <c r="F1805" t="s">
        <v>105</v>
      </c>
      <c r="G1805" s="2">
        <v>1.2800000000000001E-2</v>
      </c>
      <c r="H1805">
        <f>Table1_1[[#This Row],[FTE]]*Table1_1[[#This Row],[VALUE]]</f>
        <v>0.23040000000000002</v>
      </c>
    </row>
    <row r="1806" spans="1:8" hidden="1" x14ac:dyDescent="0.35">
      <c r="A1806" t="s">
        <v>89</v>
      </c>
      <c r="B1806" t="s">
        <v>77</v>
      </c>
      <c r="C1806" t="s">
        <v>78</v>
      </c>
      <c r="D1806">
        <v>18</v>
      </c>
      <c r="E1806">
        <v>1</v>
      </c>
      <c r="F1806" t="s">
        <v>106</v>
      </c>
      <c r="G1806" s="2">
        <v>0.85</v>
      </c>
      <c r="H1806">
        <f>Table1_1[[#This Row],[FTE]]*Table1_1[[#This Row],[VALUE]]</f>
        <v>15.299999999999999</v>
      </c>
    </row>
    <row r="1807" spans="1:8" hidden="1" x14ac:dyDescent="0.35">
      <c r="A1807" t="s">
        <v>89</v>
      </c>
      <c r="B1807" t="s">
        <v>77</v>
      </c>
      <c r="C1807" t="s">
        <v>78</v>
      </c>
      <c r="D1807">
        <v>18</v>
      </c>
      <c r="E1807">
        <v>1</v>
      </c>
      <c r="F1807" t="s">
        <v>107</v>
      </c>
      <c r="G1807" s="8">
        <v>0.22500000000000001</v>
      </c>
      <c r="H1807">
        <f>Table1_1[[#This Row],[FTE]]*Table1_1[[#This Row],[VALUE]]</f>
        <v>4.05</v>
      </c>
    </row>
    <row r="1808" spans="1:8" hidden="1" x14ac:dyDescent="0.35">
      <c r="A1808" t="s">
        <v>89</v>
      </c>
      <c r="B1808" t="s">
        <v>77</v>
      </c>
      <c r="C1808" t="s">
        <v>78</v>
      </c>
      <c r="D1808">
        <v>18</v>
      </c>
      <c r="E1808">
        <v>2</v>
      </c>
      <c r="F1808" t="s">
        <v>103</v>
      </c>
      <c r="G1808" s="2">
        <v>1285.83</v>
      </c>
      <c r="H1808">
        <f>Table1_1[[#This Row],[FTE]]*Table1_1[[#This Row],[VALUE]]</f>
        <v>23144.94</v>
      </c>
    </row>
    <row r="1809" spans="1:8" hidden="1" x14ac:dyDescent="0.35">
      <c r="A1809" t="s">
        <v>89</v>
      </c>
      <c r="B1809" t="s">
        <v>77</v>
      </c>
      <c r="C1809" t="s">
        <v>78</v>
      </c>
      <c r="D1809">
        <v>18</v>
      </c>
      <c r="E1809">
        <v>2</v>
      </c>
      <c r="F1809" t="s">
        <v>104</v>
      </c>
      <c r="G1809" s="2">
        <v>57702.28</v>
      </c>
      <c r="H1809">
        <f>Table1_1[[#This Row],[FTE]]*Table1_1[[#This Row],[VALUE]]</f>
        <v>1038641.04</v>
      </c>
    </row>
    <row r="1810" spans="1:8" x14ac:dyDescent="0.35">
      <c r="A1810" t="s">
        <v>89</v>
      </c>
      <c r="B1810" t="s">
        <v>77</v>
      </c>
      <c r="C1810" t="s">
        <v>78</v>
      </c>
      <c r="D1810">
        <v>18</v>
      </c>
      <c r="E1810">
        <v>2</v>
      </c>
      <c r="F1810" t="s">
        <v>87</v>
      </c>
      <c r="G1810" s="8">
        <v>0.12</v>
      </c>
      <c r="H1810">
        <f>Table1_1[[#This Row],[FTE]]*Table1_1[[#This Row],[VALUE]]</f>
        <v>2.16</v>
      </c>
    </row>
    <row r="1811" spans="1:8" hidden="1" x14ac:dyDescent="0.35">
      <c r="A1811" t="s">
        <v>89</v>
      </c>
      <c r="B1811" t="s">
        <v>77</v>
      </c>
      <c r="C1811" t="s">
        <v>78</v>
      </c>
      <c r="D1811">
        <v>18</v>
      </c>
      <c r="E1811">
        <v>2</v>
      </c>
      <c r="F1811" t="s">
        <v>105</v>
      </c>
      <c r="G1811" s="2">
        <v>1.2800000000000001E-2</v>
      </c>
      <c r="H1811">
        <f>Table1_1[[#This Row],[FTE]]*Table1_1[[#This Row],[VALUE]]</f>
        <v>0.23040000000000002</v>
      </c>
    </row>
    <row r="1812" spans="1:8" hidden="1" x14ac:dyDescent="0.35">
      <c r="A1812" t="s">
        <v>89</v>
      </c>
      <c r="B1812" t="s">
        <v>77</v>
      </c>
      <c r="C1812" t="s">
        <v>78</v>
      </c>
      <c r="D1812">
        <v>18</v>
      </c>
      <c r="E1812">
        <v>2</v>
      </c>
      <c r="F1812" t="s">
        <v>106</v>
      </c>
      <c r="G1812" s="2">
        <v>0.85</v>
      </c>
      <c r="H1812">
        <f>Table1_1[[#This Row],[FTE]]*Table1_1[[#This Row],[VALUE]]</f>
        <v>15.299999999999999</v>
      </c>
    </row>
    <row r="1813" spans="1:8" x14ac:dyDescent="0.35">
      <c r="A1813" t="s">
        <v>89</v>
      </c>
      <c r="B1813" t="s">
        <v>77</v>
      </c>
      <c r="C1813" t="s">
        <v>78</v>
      </c>
      <c r="D1813">
        <v>18</v>
      </c>
      <c r="E1813">
        <v>2</v>
      </c>
      <c r="F1813" t="s">
        <v>107</v>
      </c>
      <c r="G1813" s="8">
        <v>0</v>
      </c>
      <c r="H1813">
        <f>Table1_1[[#This Row],[FTE]]*Table1_1[[#This Row],[VALUE]]</f>
        <v>0</v>
      </c>
    </row>
    <row r="1814" spans="1:8" hidden="1" x14ac:dyDescent="0.35">
      <c r="A1814" t="s">
        <v>89</v>
      </c>
      <c r="B1814" t="s">
        <v>77</v>
      </c>
      <c r="C1814" t="s">
        <v>78</v>
      </c>
      <c r="D1814">
        <v>18</v>
      </c>
      <c r="E1814">
        <v>3</v>
      </c>
      <c r="F1814" t="s">
        <v>103</v>
      </c>
      <c r="G1814" s="2">
        <v>1289.03</v>
      </c>
      <c r="H1814">
        <f>Table1_1[[#This Row],[FTE]]*Table1_1[[#This Row],[VALUE]]</f>
        <v>23202.54</v>
      </c>
    </row>
    <row r="1815" spans="1:8" hidden="1" x14ac:dyDescent="0.35">
      <c r="A1815" t="s">
        <v>89</v>
      </c>
      <c r="B1815" t="s">
        <v>77</v>
      </c>
      <c r="C1815" t="s">
        <v>78</v>
      </c>
      <c r="D1815">
        <v>18</v>
      </c>
      <c r="E1815">
        <v>3</v>
      </c>
      <c r="F1815" t="s">
        <v>104</v>
      </c>
      <c r="G1815" s="2">
        <v>57846.17</v>
      </c>
      <c r="H1815">
        <f>Table1_1[[#This Row],[FTE]]*Table1_1[[#This Row],[VALUE]]</f>
        <v>1041231.0599999999</v>
      </c>
    </row>
    <row r="1816" spans="1:8" x14ac:dyDescent="0.35">
      <c r="A1816" t="s">
        <v>89</v>
      </c>
      <c r="B1816" t="s">
        <v>77</v>
      </c>
      <c r="C1816" t="s">
        <v>78</v>
      </c>
      <c r="D1816">
        <v>18</v>
      </c>
      <c r="E1816">
        <v>3</v>
      </c>
      <c r="F1816" t="s">
        <v>87</v>
      </c>
      <c r="G1816" s="8">
        <v>0.12</v>
      </c>
      <c r="H1816">
        <f>Table1_1[[#This Row],[FTE]]*Table1_1[[#This Row],[VALUE]]</f>
        <v>2.16</v>
      </c>
    </row>
    <row r="1817" spans="1:8" hidden="1" x14ac:dyDescent="0.35">
      <c r="A1817" t="s">
        <v>89</v>
      </c>
      <c r="B1817" t="s">
        <v>77</v>
      </c>
      <c r="C1817" t="s">
        <v>78</v>
      </c>
      <c r="D1817">
        <v>18</v>
      </c>
      <c r="E1817">
        <v>3</v>
      </c>
      <c r="F1817" t="s">
        <v>105</v>
      </c>
      <c r="G1817" s="2">
        <v>1.2800000000000001E-2</v>
      </c>
      <c r="H1817">
        <f>Table1_1[[#This Row],[FTE]]*Table1_1[[#This Row],[VALUE]]</f>
        <v>0.23040000000000002</v>
      </c>
    </row>
    <row r="1818" spans="1:8" hidden="1" x14ac:dyDescent="0.35">
      <c r="A1818" t="s">
        <v>89</v>
      </c>
      <c r="B1818" t="s">
        <v>77</v>
      </c>
      <c r="C1818" t="s">
        <v>78</v>
      </c>
      <c r="D1818">
        <v>18</v>
      </c>
      <c r="E1818">
        <v>3</v>
      </c>
      <c r="F1818" t="s">
        <v>106</v>
      </c>
      <c r="G1818" s="2">
        <v>0.85</v>
      </c>
      <c r="H1818">
        <f>Table1_1[[#This Row],[FTE]]*Table1_1[[#This Row],[VALUE]]</f>
        <v>15.299999999999999</v>
      </c>
    </row>
    <row r="1819" spans="1:8" x14ac:dyDescent="0.35">
      <c r="A1819" t="s">
        <v>89</v>
      </c>
      <c r="B1819" t="s">
        <v>77</v>
      </c>
      <c r="C1819" t="s">
        <v>78</v>
      </c>
      <c r="D1819">
        <v>18</v>
      </c>
      <c r="E1819">
        <v>3</v>
      </c>
      <c r="F1819" t="s">
        <v>107</v>
      </c>
      <c r="G1819" s="8">
        <v>0</v>
      </c>
      <c r="H1819">
        <f>Table1_1[[#This Row],[FTE]]*Table1_1[[#This Row],[VALUE]]</f>
        <v>0</v>
      </c>
    </row>
    <row r="1820" spans="1:8" hidden="1" x14ac:dyDescent="0.35">
      <c r="A1820" t="s">
        <v>89</v>
      </c>
      <c r="B1820" t="s">
        <v>77</v>
      </c>
      <c r="C1820" t="s">
        <v>78</v>
      </c>
      <c r="D1820">
        <v>18</v>
      </c>
      <c r="E1820">
        <v>4</v>
      </c>
      <c r="F1820" t="s">
        <v>103</v>
      </c>
      <c r="G1820" s="2">
        <v>1292.24</v>
      </c>
      <c r="H1820">
        <f>Table1_1[[#This Row],[FTE]]*Table1_1[[#This Row],[VALUE]]</f>
        <v>23260.32</v>
      </c>
    </row>
    <row r="1821" spans="1:8" hidden="1" x14ac:dyDescent="0.35">
      <c r="A1821" t="s">
        <v>89</v>
      </c>
      <c r="B1821" t="s">
        <v>77</v>
      </c>
      <c r="C1821" t="s">
        <v>78</v>
      </c>
      <c r="D1821">
        <v>18</v>
      </c>
      <c r="E1821">
        <v>4</v>
      </c>
      <c r="F1821" t="s">
        <v>104</v>
      </c>
      <c r="G1821" s="2">
        <v>57990.07</v>
      </c>
      <c r="H1821">
        <f>Table1_1[[#This Row],[FTE]]*Table1_1[[#This Row],[VALUE]]</f>
        <v>1043821.26</v>
      </c>
    </row>
    <row r="1822" spans="1:8" x14ac:dyDescent="0.35">
      <c r="A1822" t="s">
        <v>89</v>
      </c>
      <c r="B1822" t="s">
        <v>77</v>
      </c>
      <c r="C1822" t="s">
        <v>78</v>
      </c>
      <c r="D1822">
        <v>18</v>
      </c>
      <c r="E1822">
        <v>4</v>
      </c>
      <c r="F1822" t="s">
        <v>87</v>
      </c>
      <c r="G1822" s="8">
        <v>0.12</v>
      </c>
      <c r="H1822">
        <f>Table1_1[[#This Row],[FTE]]*Table1_1[[#This Row],[VALUE]]</f>
        <v>2.16</v>
      </c>
    </row>
    <row r="1823" spans="1:8" hidden="1" x14ac:dyDescent="0.35">
      <c r="A1823" t="s">
        <v>89</v>
      </c>
      <c r="B1823" t="s">
        <v>77</v>
      </c>
      <c r="C1823" t="s">
        <v>78</v>
      </c>
      <c r="D1823">
        <v>18</v>
      </c>
      <c r="E1823">
        <v>4</v>
      </c>
      <c r="F1823" t="s">
        <v>105</v>
      </c>
      <c r="G1823" s="2">
        <v>1.2800000000000001E-2</v>
      </c>
      <c r="H1823">
        <f>Table1_1[[#This Row],[FTE]]*Table1_1[[#This Row],[VALUE]]</f>
        <v>0.23040000000000002</v>
      </c>
    </row>
    <row r="1824" spans="1:8" hidden="1" x14ac:dyDescent="0.35">
      <c r="A1824" t="s">
        <v>89</v>
      </c>
      <c r="B1824" t="s">
        <v>77</v>
      </c>
      <c r="C1824" t="s">
        <v>78</v>
      </c>
      <c r="D1824">
        <v>18</v>
      </c>
      <c r="E1824">
        <v>4</v>
      </c>
      <c r="F1824" t="s">
        <v>106</v>
      </c>
      <c r="G1824" s="2">
        <v>0.85</v>
      </c>
      <c r="H1824">
        <f>Table1_1[[#This Row],[FTE]]*Table1_1[[#This Row],[VALUE]]</f>
        <v>15.299999999999999</v>
      </c>
    </row>
    <row r="1825" spans="1:8" x14ac:dyDescent="0.35">
      <c r="A1825" t="s">
        <v>89</v>
      </c>
      <c r="B1825" t="s">
        <v>77</v>
      </c>
      <c r="C1825" t="s">
        <v>78</v>
      </c>
      <c r="D1825">
        <v>18</v>
      </c>
      <c r="E1825">
        <v>4</v>
      </c>
      <c r="F1825" t="s">
        <v>107</v>
      </c>
      <c r="G1825" s="8">
        <v>0.22500000000000001</v>
      </c>
      <c r="H1825">
        <f>Table1_1[[#This Row],[FTE]]*Table1_1[[#This Row],[VALUE]]</f>
        <v>4.05</v>
      </c>
    </row>
    <row r="1826" spans="1:8" hidden="1" x14ac:dyDescent="0.35">
      <c r="A1826" t="s">
        <v>89</v>
      </c>
      <c r="B1826" t="s">
        <v>77</v>
      </c>
      <c r="C1826" t="s">
        <v>78</v>
      </c>
      <c r="D1826">
        <v>18</v>
      </c>
      <c r="E1826">
        <v>5</v>
      </c>
      <c r="F1826" t="s">
        <v>103</v>
      </c>
      <c r="G1826" s="2">
        <v>1295.45</v>
      </c>
      <c r="H1826">
        <f>Table1_1[[#This Row],[FTE]]*Table1_1[[#This Row],[VALUE]]</f>
        <v>23318.100000000002</v>
      </c>
    </row>
    <row r="1827" spans="1:8" hidden="1" x14ac:dyDescent="0.35">
      <c r="A1827" t="s">
        <v>89</v>
      </c>
      <c r="B1827" t="s">
        <v>77</v>
      </c>
      <c r="C1827" t="s">
        <v>78</v>
      </c>
      <c r="D1827">
        <v>18</v>
      </c>
      <c r="E1827">
        <v>5</v>
      </c>
      <c r="F1827" t="s">
        <v>104</v>
      </c>
      <c r="G1827" s="2">
        <v>58133.96</v>
      </c>
      <c r="H1827">
        <f>Table1_1[[#This Row],[FTE]]*Table1_1[[#This Row],[VALUE]]</f>
        <v>1046411.28</v>
      </c>
    </row>
    <row r="1828" spans="1:8" x14ac:dyDescent="0.35">
      <c r="A1828" t="s">
        <v>89</v>
      </c>
      <c r="B1828" t="s">
        <v>77</v>
      </c>
      <c r="C1828" t="s">
        <v>78</v>
      </c>
      <c r="D1828">
        <v>18</v>
      </c>
      <c r="E1828">
        <v>5</v>
      </c>
      <c r="F1828" t="s">
        <v>87</v>
      </c>
      <c r="G1828" s="8">
        <v>0.12</v>
      </c>
      <c r="H1828">
        <f>Table1_1[[#This Row],[FTE]]*Table1_1[[#This Row],[VALUE]]</f>
        <v>2.16</v>
      </c>
    </row>
    <row r="1829" spans="1:8" hidden="1" x14ac:dyDescent="0.35">
      <c r="A1829" t="s">
        <v>89</v>
      </c>
      <c r="B1829" t="s">
        <v>77</v>
      </c>
      <c r="C1829" t="s">
        <v>78</v>
      </c>
      <c r="D1829">
        <v>18</v>
      </c>
      <c r="E1829">
        <v>5</v>
      </c>
      <c r="F1829" t="s">
        <v>105</v>
      </c>
      <c r="G1829" s="2">
        <v>1.2800000000000001E-2</v>
      </c>
      <c r="H1829">
        <f>Table1_1[[#This Row],[FTE]]*Table1_1[[#This Row],[VALUE]]</f>
        <v>0.23040000000000002</v>
      </c>
    </row>
    <row r="1830" spans="1:8" hidden="1" x14ac:dyDescent="0.35">
      <c r="A1830" t="s">
        <v>89</v>
      </c>
      <c r="B1830" t="s">
        <v>77</v>
      </c>
      <c r="C1830" t="s">
        <v>78</v>
      </c>
      <c r="D1830">
        <v>18</v>
      </c>
      <c r="E1830">
        <v>5</v>
      </c>
      <c r="F1830" t="s">
        <v>106</v>
      </c>
      <c r="G1830" s="2">
        <v>0.85</v>
      </c>
      <c r="H1830">
        <f>Table1_1[[#This Row],[FTE]]*Table1_1[[#This Row],[VALUE]]</f>
        <v>15.299999999999999</v>
      </c>
    </row>
    <row r="1831" spans="1:8" x14ac:dyDescent="0.35">
      <c r="A1831" t="s">
        <v>89</v>
      </c>
      <c r="B1831" t="s">
        <v>77</v>
      </c>
      <c r="C1831" t="s">
        <v>78</v>
      </c>
      <c r="D1831">
        <v>18</v>
      </c>
      <c r="E1831">
        <v>5</v>
      </c>
      <c r="F1831" t="s">
        <v>107</v>
      </c>
      <c r="G1831" s="8">
        <v>0</v>
      </c>
      <c r="H1831">
        <f>Table1_1[[#This Row],[FTE]]*Table1_1[[#This Row],[VALUE]]</f>
        <v>0</v>
      </c>
    </row>
    <row r="1832" spans="1:8" hidden="1" x14ac:dyDescent="0.35">
      <c r="A1832" t="s">
        <v>89</v>
      </c>
      <c r="B1832" t="s">
        <v>77</v>
      </c>
      <c r="C1832" t="s">
        <v>78</v>
      </c>
      <c r="D1832">
        <v>18</v>
      </c>
      <c r="E1832">
        <v>6</v>
      </c>
      <c r="F1832" t="s">
        <v>103</v>
      </c>
      <c r="G1832" s="2">
        <v>1298.6500000000001</v>
      </c>
      <c r="H1832">
        <f>Table1_1[[#This Row],[FTE]]*Table1_1[[#This Row],[VALUE]]</f>
        <v>23375.7</v>
      </c>
    </row>
    <row r="1833" spans="1:8" hidden="1" x14ac:dyDescent="0.35">
      <c r="A1833" t="s">
        <v>89</v>
      </c>
      <c r="B1833" t="s">
        <v>77</v>
      </c>
      <c r="C1833" t="s">
        <v>78</v>
      </c>
      <c r="D1833">
        <v>18</v>
      </c>
      <c r="E1833">
        <v>6</v>
      </c>
      <c r="F1833" t="s">
        <v>104</v>
      </c>
      <c r="G1833" s="2">
        <v>58277.86</v>
      </c>
      <c r="H1833">
        <f>Table1_1[[#This Row],[FTE]]*Table1_1[[#This Row],[VALUE]]</f>
        <v>1049001.48</v>
      </c>
    </row>
    <row r="1834" spans="1:8" x14ac:dyDescent="0.35">
      <c r="A1834" t="s">
        <v>89</v>
      </c>
      <c r="B1834" t="s">
        <v>77</v>
      </c>
      <c r="C1834" t="s">
        <v>78</v>
      </c>
      <c r="D1834">
        <v>18</v>
      </c>
      <c r="E1834">
        <v>6</v>
      </c>
      <c r="F1834" t="s">
        <v>87</v>
      </c>
      <c r="G1834" s="8">
        <v>0.12</v>
      </c>
      <c r="H1834">
        <f>Table1_1[[#This Row],[FTE]]*Table1_1[[#This Row],[VALUE]]</f>
        <v>2.16</v>
      </c>
    </row>
    <row r="1835" spans="1:8" hidden="1" x14ac:dyDescent="0.35">
      <c r="A1835" t="s">
        <v>89</v>
      </c>
      <c r="B1835" t="s">
        <v>77</v>
      </c>
      <c r="C1835" t="s">
        <v>78</v>
      </c>
      <c r="D1835">
        <v>18</v>
      </c>
      <c r="E1835">
        <v>6</v>
      </c>
      <c r="F1835" t="s">
        <v>105</v>
      </c>
      <c r="G1835" s="2">
        <v>1.2800000000000001E-2</v>
      </c>
      <c r="H1835">
        <f>Table1_1[[#This Row],[FTE]]*Table1_1[[#This Row],[VALUE]]</f>
        <v>0.23040000000000002</v>
      </c>
    </row>
    <row r="1836" spans="1:8" hidden="1" x14ac:dyDescent="0.35">
      <c r="A1836" t="s">
        <v>89</v>
      </c>
      <c r="B1836" t="s">
        <v>77</v>
      </c>
      <c r="C1836" t="s">
        <v>78</v>
      </c>
      <c r="D1836">
        <v>18</v>
      </c>
      <c r="E1836">
        <v>6</v>
      </c>
      <c r="F1836" t="s">
        <v>106</v>
      </c>
      <c r="G1836" s="2">
        <v>0.85</v>
      </c>
      <c r="H1836">
        <f>Table1_1[[#This Row],[FTE]]*Table1_1[[#This Row],[VALUE]]</f>
        <v>15.299999999999999</v>
      </c>
    </row>
    <row r="1837" spans="1:8" x14ac:dyDescent="0.35">
      <c r="A1837" t="s">
        <v>89</v>
      </c>
      <c r="B1837" t="s">
        <v>77</v>
      </c>
      <c r="C1837" t="s">
        <v>78</v>
      </c>
      <c r="D1837">
        <v>18</v>
      </c>
      <c r="E1837">
        <v>6</v>
      </c>
      <c r="F1837" t="s">
        <v>107</v>
      </c>
      <c r="G1837" s="8">
        <v>0</v>
      </c>
      <c r="H1837">
        <f>Table1_1[[#This Row],[FTE]]*Table1_1[[#This Row],[VALUE]]</f>
        <v>0</v>
      </c>
    </row>
    <row r="1838" spans="1:8" hidden="1" x14ac:dyDescent="0.35">
      <c r="A1838" t="s">
        <v>89</v>
      </c>
      <c r="B1838" t="s">
        <v>77</v>
      </c>
      <c r="C1838" t="s">
        <v>78</v>
      </c>
      <c r="D1838">
        <v>18</v>
      </c>
      <c r="E1838">
        <v>7</v>
      </c>
      <c r="F1838" t="s">
        <v>103</v>
      </c>
      <c r="G1838" s="2">
        <v>1301.8599999999999</v>
      </c>
      <c r="H1838">
        <f>Table1_1[[#This Row],[FTE]]*Table1_1[[#This Row],[VALUE]]</f>
        <v>23433.48</v>
      </c>
    </row>
    <row r="1839" spans="1:8" hidden="1" x14ac:dyDescent="0.35">
      <c r="A1839" t="s">
        <v>89</v>
      </c>
      <c r="B1839" t="s">
        <v>77</v>
      </c>
      <c r="C1839" t="s">
        <v>78</v>
      </c>
      <c r="D1839">
        <v>18</v>
      </c>
      <c r="E1839">
        <v>7</v>
      </c>
      <c r="F1839" t="s">
        <v>104</v>
      </c>
      <c r="G1839" s="2">
        <v>58421.760000000002</v>
      </c>
      <c r="H1839">
        <f>Table1_1[[#This Row],[FTE]]*Table1_1[[#This Row],[VALUE]]</f>
        <v>1051591.6799999999</v>
      </c>
    </row>
    <row r="1840" spans="1:8" hidden="1" x14ac:dyDescent="0.35">
      <c r="A1840" t="s">
        <v>89</v>
      </c>
      <c r="B1840" t="s">
        <v>77</v>
      </c>
      <c r="C1840" t="s">
        <v>78</v>
      </c>
      <c r="D1840">
        <v>18</v>
      </c>
      <c r="E1840">
        <v>7</v>
      </c>
      <c r="F1840" t="s">
        <v>87</v>
      </c>
      <c r="G1840" s="8">
        <v>0.12</v>
      </c>
      <c r="H1840">
        <f>Table1_1[[#This Row],[FTE]]*Table1_1[[#This Row],[VALUE]]</f>
        <v>2.16</v>
      </c>
    </row>
    <row r="1841" spans="1:8" hidden="1" x14ac:dyDescent="0.35">
      <c r="A1841" t="s">
        <v>89</v>
      </c>
      <c r="B1841" t="s">
        <v>77</v>
      </c>
      <c r="C1841" t="s">
        <v>78</v>
      </c>
      <c r="D1841">
        <v>18</v>
      </c>
      <c r="E1841">
        <v>7</v>
      </c>
      <c r="F1841" t="s">
        <v>105</v>
      </c>
      <c r="G1841" s="2">
        <v>1.2800000000000001E-2</v>
      </c>
      <c r="H1841">
        <f>Table1_1[[#This Row],[FTE]]*Table1_1[[#This Row],[VALUE]]</f>
        <v>0.23040000000000002</v>
      </c>
    </row>
    <row r="1842" spans="1:8" hidden="1" x14ac:dyDescent="0.35">
      <c r="A1842" t="s">
        <v>89</v>
      </c>
      <c r="B1842" t="s">
        <v>77</v>
      </c>
      <c r="C1842" t="s">
        <v>78</v>
      </c>
      <c r="D1842">
        <v>18</v>
      </c>
      <c r="E1842">
        <v>7</v>
      </c>
      <c r="F1842" t="s">
        <v>106</v>
      </c>
      <c r="G1842" s="2">
        <v>0.85</v>
      </c>
      <c r="H1842">
        <f>Table1_1[[#This Row],[FTE]]*Table1_1[[#This Row],[VALUE]]</f>
        <v>15.299999999999999</v>
      </c>
    </row>
    <row r="1843" spans="1:8" hidden="1" x14ac:dyDescent="0.35">
      <c r="A1843" t="s">
        <v>89</v>
      </c>
      <c r="B1843" t="s">
        <v>77</v>
      </c>
      <c r="C1843" t="s">
        <v>78</v>
      </c>
      <c r="D1843">
        <v>18</v>
      </c>
      <c r="E1843">
        <v>7</v>
      </c>
      <c r="F1843" t="s">
        <v>107</v>
      </c>
      <c r="G1843" s="8">
        <v>0.22500000000000001</v>
      </c>
      <c r="H1843">
        <f>Table1_1[[#This Row],[FTE]]*Table1_1[[#This Row],[VALUE]]</f>
        <v>4.05</v>
      </c>
    </row>
    <row r="1844" spans="1:8" hidden="1" x14ac:dyDescent="0.35">
      <c r="A1844" t="s">
        <v>89</v>
      </c>
      <c r="B1844" t="s">
        <v>77</v>
      </c>
      <c r="C1844" t="s">
        <v>78</v>
      </c>
      <c r="D1844">
        <v>18</v>
      </c>
      <c r="E1844">
        <v>8</v>
      </c>
      <c r="F1844" t="s">
        <v>103</v>
      </c>
      <c r="G1844" s="2">
        <v>1305.07</v>
      </c>
      <c r="H1844">
        <f>Table1_1[[#This Row],[FTE]]*Table1_1[[#This Row],[VALUE]]</f>
        <v>23491.26</v>
      </c>
    </row>
    <row r="1845" spans="1:8" hidden="1" x14ac:dyDescent="0.35">
      <c r="A1845" t="s">
        <v>89</v>
      </c>
      <c r="B1845" t="s">
        <v>77</v>
      </c>
      <c r="C1845" t="s">
        <v>78</v>
      </c>
      <c r="D1845">
        <v>18</v>
      </c>
      <c r="E1845">
        <v>8</v>
      </c>
      <c r="F1845" t="s">
        <v>104</v>
      </c>
      <c r="G1845" s="2">
        <v>58565.65</v>
      </c>
      <c r="H1845">
        <f>Table1_1[[#This Row],[FTE]]*Table1_1[[#This Row],[VALUE]]</f>
        <v>1054181.7</v>
      </c>
    </row>
    <row r="1846" spans="1:8" x14ac:dyDescent="0.35">
      <c r="A1846" t="s">
        <v>89</v>
      </c>
      <c r="B1846" t="s">
        <v>77</v>
      </c>
      <c r="C1846" t="s">
        <v>78</v>
      </c>
      <c r="D1846">
        <v>18</v>
      </c>
      <c r="E1846">
        <v>8</v>
      </c>
      <c r="F1846" t="s">
        <v>87</v>
      </c>
      <c r="G1846" s="8">
        <v>0.12</v>
      </c>
      <c r="H1846">
        <f>Table1_1[[#This Row],[FTE]]*Table1_1[[#This Row],[VALUE]]</f>
        <v>2.16</v>
      </c>
    </row>
    <row r="1847" spans="1:8" hidden="1" x14ac:dyDescent="0.35">
      <c r="A1847" t="s">
        <v>89</v>
      </c>
      <c r="B1847" t="s">
        <v>77</v>
      </c>
      <c r="C1847" t="s">
        <v>78</v>
      </c>
      <c r="D1847">
        <v>18</v>
      </c>
      <c r="E1847">
        <v>8</v>
      </c>
      <c r="F1847" t="s">
        <v>105</v>
      </c>
      <c r="G1847" s="2">
        <v>1.2800000000000001E-2</v>
      </c>
      <c r="H1847">
        <f>Table1_1[[#This Row],[FTE]]*Table1_1[[#This Row],[VALUE]]</f>
        <v>0.23040000000000002</v>
      </c>
    </row>
    <row r="1848" spans="1:8" hidden="1" x14ac:dyDescent="0.35">
      <c r="A1848" t="s">
        <v>89</v>
      </c>
      <c r="B1848" t="s">
        <v>77</v>
      </c>
      <c r="C1848" t="s">
        <v>78</v>
      </c>
      <c r="D1848">
        <v>18</v>
      </c>
      <c r="E1848">
        <v>8</v>
      </c>
      <c r="F1848" t="s">
        <v>106</v>
      </c>
      <c r="G1848" s="2">
        <v>0.85</v>
      </c>
      <c r="H1848">
        <f>Table1_1[[#This Row],[FTE]]*Table1_1[[#This Row],[VALUE]]</f>
        <v>15.299999999999999</v>
      </c>
    </row>
    <row r="1849" spans="1:8" x14ac:dyDescent="0.35">
      <c r="A1849" t="s">
        <v>89</v>
      </c>
      <c r="B1849" t="s">
        <v>77</v>
      </c>
      <c r="C1849" t="s">
        <v>78</v>
      </c>
      <c r="D1849">
        <v>18</v>
      </c>
      <c r="E1849">
        <v>8</v>
      </c>
      <c r="F1849" t="s">
        <v>107</v>
      </c>
      <c r="G1849" s="8">
        <v>0</v>
      </c>
      <c r="H1849">
        <f>Table1_1[[#This Row],[FTE]]*Table1_1[[#This Row],[VALUE]]</f>
        <v>0</v>
      </c>
    </row>
    <row r="1850" spans="1:8" hidden="1" x14ac:dyDescent="0.35">
      <c r="A1850" t="s">
        <v>89</v>
      </c>
      <c r="B1850" t="s">
        <v>77</v>
      </c>
      <c r="C1850" t="s">
        <v>78</v>
      </c>
      <c r="D1850">
        <v>18</v>
      </c>
      <c r="E1850">
        <v>9</v>
      </c>
      <c r="F1850" t="s">
        <v>103</v>
      </c>
      <c r="G1850" s="2">
        <v>1308.27</v>
      </c>
      <c r="H1850">
        <f>Table1_1[[#This Row],[FTE]]*Table1_1[[#This Row],[VALUE]]</f>
        <v>23548.86</v>
      </c>
    </row>
    <row r="1851" spans="1:8" hidden="1" x14ac:dyDescent="0.35">
      <c r="A1851" t="s">
        <v>89</v>
      </c>
      <c r="B1851" t="s">
        <v>77</v>
      </c>
      <c r="C1851" t="s">
        <v>78</v>
      </c>
      <c r="D1851">
        <v>18</v>
      </c>
      <c r="E1851">
        <v>9</v>
      </c>
      <c r="F1851" t="s">
        <v>104</v>
      </c>
      <c r="G1851" s="2">
        <v>58709.55</v>
      </c>
      <c r="H1851">
        <f>Table1_1[[#This Row],[FTE]]*Table1_1[[#This Row],[VALUE]]</f>
        <v>1056771.9000000001</v>
      </c>
    </row>
    <row r="1852" spans="1:8" x14ac:dyDescent="0.35">
      <c r="A1852" t="s">
        <v>89</v>
      </c>
      <c r="B1852" t="s">
        <v>77</v>
      </c>
      <c r="C1852" t="s">
        <v>78</v>
      </c>
      <c r="D1852">
        <v>18</v>
      </c>
      <c r="E1852">
        <v>9</v>
      </c>
      <c r="F1852" t="s">
        <v>87</v>
      </c>
      <c r="G1852" s="8">
        <v>0.12</v>
      </c>
      <c r="H1852">
        <f>Table1_1[[#This Row],[FTE]]*Table1_1[[#This Row],[VALUE]]</f>
        <v>2.16</v>
      </c>
    </row>
    <row r="1853" spans="1:8" hidden="1" x14ac:dyDescent="0.35">
      <c r="A1853" t="s">
        <v>89</v>
      </c>
      <c r="B1853" t="s">
        <v>77</v>
      </c>
      <c r="C1853" t="s">
        <v>78</v>
      </c>
      <c r="D1853">
        <v>18</v>
      </c>
      <c r="E1853">
        <v>9</v>
      </c>
      <c r="F1853" t="s">
        <v>105</v>
      </c>
      <c r="G1853" s="2">
        <v>1.2800000000000001E-2</v>
      </c>
      <c r="H1853">
        <f>Table1_1[[#This Row],[FTE]]*Table1_1[[#This Row],[VALUE]]</f>
        <v>0.23040000000000002</v>
      </c>
    </row>
    <row r="1854" spans="1:8" hidden="1" x14ac:dyDescent="0.35">
      <c r="A1854" t="s">
        <v>89</v>
      </c>
      <c r="B1854" t="s">
        <v>77</v>
      </c>
      <c r="C1854" t="s">
        <v>78</v>
      </c>
      <c r="D1854">
        <v>18</v>
      </c>
      <c r="E1854">
        <v>9</v>
      </c>
      <c r="F1854" t="s">
        <v>106</v>
      </c>
      <c r="G1854" s="2">
        <v>0.85</v>
      </c>
      <c r="H1854">
        <f>Table1_1[[#This Row],[FTE]]*Table1_1[[#This Row],[VALUE]]</f>
        <v>15.299999999999999</v>
      </c>
    </row>
    <row r="1855" spans="1:8" x14ac:dyDescent="0.35">
      <c r="A1855" t="s">
        <v>89</v>
      </c>
      <c r="B1855" t="s">
        <v>77</v>
      </c>
      <c r="C1855" t="s">
        <v>78</v>
      </c>
      <c r="D1855">
        <v>18</v>
      </c>
      <c r="E1855">
        <v>9</v>
      </c>
      <c r="F1855" t="s">
        <v>107</v>
      </c>
      <c r="G1855" s="8">
        <v>0</v>
      </c>
      <c r="H1855">
        <f>Table1_1[[#This Row],[FTE]]*Table1_1[[#This Row],[VALUE]]</f>
        <v>0</v>
      </c>
    </row>
    <row r="1856" spans="1:8" hidden="1" x14ac:dyDescent="0.35">
      <c r="A1856" t="s">
        <v>89</v>
      </c>
      <c r="B1856" t="s">
        <v>77</v>
      </c>
      <c r="C1856" t="s">
        <v>78</v>
      </c>
      <c r="D1856">
        <v>18</v>
      </c>
      <c r="E1856">
        <v>10</v>
      </c>
      <c r="F1856" t="s">
        <v>103</v>
      </c>
      <c r="G1856" s="2">
        <v>1311.48</v>
      </c>
      <c r="H1856">
        <f>Table1_1[[#This Row],[FTE]]*Table1_1[[#This Row],[VALUE]]</f>
        <v>23606.639999999999</v>
      </c>
    </row>
    <row r="1857" spans="1:8" hidden="1" x14ac:dyDescent="0.35">
      <c r="A1857" t="s">
        <v>89</v>
      </c>
      <c r="B1857" t="s">
        <v>77</v>
      </c>
      <c r="C1857" t="s">
        <v>78</v>
      </c>
      <c r="D1857">
        <v>18</v>
      </c>
      <c r="E1857">
        <v>10</v>
      </c>
      <c r="F1857" t="s">
        <v>104</v>
      </c>
      <c r="G1857" s="2">
        <v>58853.440000000002</v>
      </c>
      <c r="H1857">
        <f>Table1_1[[#This Row],[FTE]]*Table1_1[[#This Row],[VALUE]]</f>
        <v>1059361.92</v>
      </c>
    </row>
    <row r="1858" spans="1:8" x14ac:dyDescent="0.35">
      <c r="A1858" t="s">
        <v>89</v>
      </c>
      <c r="B1858" t="s">
        <v>77</v>
      </c>
      <c r="C1858" t="s">
        <v>78</v>
      </c>
      <c r="D1858">
        <v>18</v>
      </c>
      <c r="E1858">
        <v>10</v>
      </c>
      <c r="F1858" t="s">
        <v>87</v>
      </c>
      <c r="G1858" s="8">
        <v>0.12</v>
      </c>
      <c r="H1858">
        <f>Table1_1[[#This Row],[FTE]]*Table1_1[[#This Row],[VALUE]]</f>
        <v>2.16</v>
      </c>
    </row>
    <row r="1859" spans="1:8" hidden="1" x14ac:dyDescent="0.35">
      <c r="A1859" t="s">
        <v>89</v>
      </c>
      <c r="B1859" t="s">
        <v>77</v>
      </c>
      <c r="C1859" t="s">
        <v>78</v>
      </c>
      <c r="D1859">
        <v>18</v>
      </c>
      <c r="E1859">
        <v>10</v>
      </c>
      <c r="F1859" t="s">
        <v>105</v>
      </c>
      <c r="G1859" s="2">
        <v>1.2800000000000001E-2</v>
      </c>
      <c r="H1859">
        <f>Table1_1[[#This Row],[FTE]]*Table1_1[[#This Row],[VALUE]]</f>
        <v>0.23040000000000002</v>
      </c>
    </row>
    <row r="1860" spans="1:8" hidden="1" x14ac:dyDescent="0.35">
      <c r="A1860" t="s">
        <v>89</v>
      </c>
      <c r="B1860" t="s">
        <v>77</v>
      </c>
      <c r="C1860" t="s">
        <v>78</v>
      </c>
      <c r="D1860">
        <v>18</v>
      </c>
      <c r="E1860">
        <v>10</v>
      </c>
      <c r="F1860" t="s">
        <v>106</v>
      </c>
      <c r="G1860" s="2">
        <v>0.85</v>
      </c>
      <c r="H1860">
        <f>Table1_1[[#This Row],[FTE]]*Table1_1[[#This Row],[VALUE]]</f>
        <v>15.299999999999999</v>
      </c>
    </row>
    <row r="1861" spans="1:8" x14ac:dyDescent="0.35">
      <c r="A1861" t="s">
        <v>89</v>
      </c>
      <c r="B1861" t="s">
        <v>77</v>
      </c>
      <c r="C1861" t="s">
        <v>78</v>
      </c>
      <c r="D1861">
        <v>18</v>
      </c>
      <c r="E1861">
        <v>10</v>
      </c>
      <c r="F1861" t="s">
        <v>107</v>
      </c>
      <c r="G1861" s="8">
        <v>0.22500000000000001</v>
      </c>
      <c r="H1861">
        <f>Table1_1[[#This Row],[FTE]]*Table1_1[[#This Row],[VALUE]]</f>
        <v>4.05</v>
      </c>
    </row>
    <row r="1862" spans="1:8" hidden="1" x14ac:dyDescent="0.35">
      <c r="A1862" t="s">
        <v>89</v>
      </c>
      <c r="B1862" t="s">
        <v>77</v>
      </c>
      <c r="C1862" t="s">
        <v>78</v>
      </c>
      <c r="D1862">
        <v>18</v>
      </c>
      <c r="E1862">
        <v>11</v>
      </c>
      <c r="F1862" t="s">
        <v>103</v>
      </c>
      <c r="G1862" s="2">
        <v>1314.69</v>
      </c>
      <c r="H1862">
        <f>Table1_1[[#This Row],[FTE]]*Table1_1[[#This Row],[VALUE]]</f>
        <v>23664.420000000002</v>
      </c>
    </row>
    <row r="1863" spans="1:8" hidden="1" x14ac:dyDescent="0.35">
      <c r="A1863" t="s">
        <v>89</v>
      </c>
      <c r="B1863" t="s">
        <v>77</v>
      </c>
      <c r="C1863" t="s">
        <v>78</v>
      </c>
      <c r="D1863">
        <v>18</v>
      </c>
      <c r="E1863">
        <v>11</v>
      </c>
      <c r="F1863" t="s">
        <v>104</v>
      </c>
      <c r="G1863" s="2">
        <v>58997.34</v>
      </c>
      <c r="H1863">
        <f>Table1_1[[#This Row],[FTE]]*Table1_1[[#This Row],[VALUE]]</f>
        <v>1061952.1199999999</v>
      </c>
    </row>
    <row r="1864" spans="1:8" x14ac:dyDescent="0.35">
      <c r="A1864" t="s">
        <v>89</v>
      </c>
      <c r="B1864" t="s">
        <v>77</v>
      </c>
      <c r="C1864" t="s">
        <v>78</v>
      </c>
      <c r="D1864">
        <v>18</v>
      </c>
      <c r="E1864">
        <v>11</v>
      </c>
      <c r="F1864" t="s">
        <v>87</v>
      </c>
      <c r="G1864" s="8">
        <v>0.12</v>
      </c>
      <c r="H1864">
        <f>Table1_1[[#This Row],[FTE]]*Table1_1[[#This Row],[VALUE]]</f>
        <v>2.16</v>
      </c>
    </row>
    <row r="1865" spans="1:8" hidden="1" x14ac:dyDescent="0.35">
      <c r="A1865" t="s">
        <v>89</v>
      </c>
      <c r="B1865" t="s">
        <v>77</v>
      </c>
      <c r="C1865" t="s">
        <v>78</v>
      </c>
      <c r="D1865">
        <v>18</v>
      </c>
      <c r="E1865">
        <v>11</v>
      </c>
      <c r="F1865" t="s">
        <v>105</v>
      </c>
      <c r="G1865" s="2">
        <v>1.2800000000000001E-2</v>
      </c>
      <c r="H1865">
        <f>Table1_1[[#This Row],[FTE]]*Table1_1[[#This Row],[VALUE]]</f>
        <v>0.23040000000000002</v>
      </c>
    </row>
    <row r="1866" spans="1:8" hidden="1" x14ac:dyDescent="0.35">
      <c r="A1866" t="s">
        <v>89</v>
      </c>
      <c r="B1866" t="s">
        <v>77</v>
      </c>
      <c r="C1866" t="s">
        <v>78</v>
      </c>
      <c r="D1866">
        <v>18</v>
      </c>
      <c r="E1866">
        <v>11</v>
      </c>
      <c r="F1866" t="s">
        <v>106</v>
      </c>
      <c r="G1866" s="2">
        <v>0.85</v>
      </c>
      <c r="H1866">
        <f>Table1_1[[#This Row],[FTE]]*Table1_1[[#This Row],[VALUE]]</f>
        <v>15.299999999999999</v>
      </c>
    </row>
    <row r="1867" spans="1:8" x14ac:dyDescent="0.35">
      <c r="A1867" t="s">
        <v>89</v>
      </c>
      <c r="B1867" t="s">
        <v>77</v>
      </c>
      <c r="C1867" t="s">
        <v>78</v>
      </c>
      <c r="D1867">
        <v>18</v>
      </c>
      <c r="E1867">
        <v>11</v>
      </c>
      <c r="F1867" t="s">
        <v>107</v>
      </c>
      <c r="G1867" s="8">
        <v>0</v>
      </c>
      <c r="H1867">
        <f>Table1_1[[#This Row],[FTE]]*Table1_1[[#This Row],[VALUE]]</f>
        <v>0</v>
      </c>
    </row>
    <row r="1868" spans="1:8" hidden="1" x14ac:dyDescent="0.35">
      <c r="A1868" t="s">
        <v>89</v>
      </c>
      <c r="B1868" t="s">
        <v>77</v>
      </c>
      <c r="C1868" t="s">
        <v>78</v>
      </c>
      <c r="D1868">
        <v>18</v>
      </c>
      <c r="E1868">
        <v>12</v>
      </c>
      <c r="F1868" t="s">
        <v>103</v>
      </c>
      <c r="G1868" s="2">
        <v>1317.89</v>
      </c>
      <c r="H1868">
        <f>Table1_1[[#This Row],[FTE]]*Table1_1[[#This Row],[VALUE]]</f>
        <v>23722.02</v>
      </c>
    </row>
    <row r="1869" spans="1:8" hidden="1" x14ac:dyDescent="0.35">
      <c r="A1869" t="s">
        <v>89</v>
      </c>
      <c r="B1869" t="s">
        <v>77</v>
      </c>
      <c r="C1869" t="s">
        <v>78</v>
      </c>
      <c r="D1869">
        <v>18</v>
      </c>
      <c r="E1869">
        <v>12</v>
      </c>
      <c r="F1869" t="s">
        <v>104</v>
      </c>
      <c r="G1869" s="2">
        <v>59141.24</v>
      </c>
      <c r="H1869">
        <f>Table1_1[[#This Row],[FTE]]*Table1_1[[#This Row],[VALUE]]</f>
        <v>1064542.32</v>
      </c>
    </row>
    <row r="1870" spans="1:8" x14ac:dyDescent="0.35">
      <c r="A1870" t="s">
        <v>89</v>
      </c>
      <c r="B1870" t="s">
        <v>77</v>
      </c>
      <c r="C1870" t="s">
        <v>78</v>
      </c>
      <c r="D1870">
        <v>18</v>
      </c>
      <c r="E1870">
        <v>12</v>
      </c>
      <c r="F1870" t="s">
        <v>87</v>
      </c>
      <c r="G1870" s="8">
        <v>0.12</v>
      </c>
      <c r="H1870">
        <f>Table1_1[[#This Row],[FTE]]*Table1_1[[#This Row],[VALUE]]</f>
        <v>2.16</v>
      </c>
    </row>
    <row r="1871" spans="1:8" hidden="1" x14ac:dyDescent="0.35">
      <c r="A1871" t="s">
        <v>89</v>
      </c>
      <c r="B1871" t="s">
        <v>77</v>
      </c>
      <c r="C1871" t="s">
        <v>78</v>
      </c>
      <c r="D1871">
        <v>18</v>
      </c>
      <c r="E1871">
        <v>12</v>
      </c>
      <c r="F1871" t="s">
        <v>105</v>
      </c>
      <c r="G1871" s="2">
        <v>1.2800000000000001E-2</v>
      </c>
      <c r="H1871">
        <f>Table1_1[[#This Row],[FTE]]*Table1_1[[#This Row],[VALUE]]</f>
        <v>0.23040000000000002</v>
      </c>
    </row>
    <row r="1872" spans="1:8" hidden="1" x14ac:dyDescent="0.35">
      <c r="A1872" t="s">
        <v>89</v>
      </c>
      <c r="B1872" t="s">
        <v>77</v>
      </c>
      <c r="C1872" t="s">
        <v>78</v>
      </c>
      <c r="D1872">
        <v>18</v>
      </c>
      <c r="E1872">
        <v>12</v>
      </c>
      <c r="F1872" t="s">
        <v>106</v>
      </c>
      <c r="G1872" s="2">
        <v>0.85</v>
      </c>
      <c r="H1872">
        <f>Table1_1[[#This Row],[FTE]]*Table1_1[[#This Row],[VALUE]]</f>
        <v>15.299999999999999</v>
      </c>
    </row>
    <row r="1873" spans="1:8" x14ac:dyDescent="0.35">
      <c r="A1873" t="s">
        <v>89</v>
      </c>
      <c r="B1873" t="s">
        <v>77</v>
      </c>
      <c r="C1873" t="s">
        <v>78</v>
      </c>
      <c r="D1873">
        <v>18</v>
      </c>
      <c r="E1873">
        <v>12</v>
      </c>
      <c r="F1873" t="s">
        <v>107</v>
      </c>
      <c r="G1873" s="8">
        <v>0</v>
      </c>
      <c r="H1873">
        <f>Table1_1[[#This Row],[FTE]]*Table1_1[[#This Row],[VALUE]]</f>
        <v>0</v>
      </c>
    </row>
    <row r="1874" spans="1:8" hidden="1" x14ac:dyDescent="0.35">
      <c r="A1874" t="s">
        <v>89</v>
      </c>
      <c r="B1874" t="s">
        <v>77</v>
      </c>
      <c r="C1874" t="s">
        <v>79</v>
      </c>
      <c r="D1874">
        <v>32</v>
      </c>
      <c r="E1874">
        <v>1</v>
      </c>
      <c r="F1874" t="s">
        <v>103</v>
      </c>
      <c r="G1874" s="2">
        <v>1284.7</v>
      </c>
      <c r="H1874">
        <f>Table1_1[[#This Row],[FTE]]*Table1_1[[#This Row],[VALUE]]</f>
        <v>41110.400000000001</v>
      </c>
    </row>
    <row r="1875" spans="1:8" hidden="1" x14ac:dyDescent="0.35">
      <c r="A1875" t="s">
        <v>89</v>
      </c>
      <c r="B1875" t="s">
        <v>77</v>
      </c>
      <c r="C1875" t="s">
        <v>79</v>
      </c>
      <c r="D1875">
        <v>32</v>
      </c>
      <c r="E1875">
        <v>1</v>
      </c>
      <c r="F1875" t="s">
        <v>104</v>
      </c>
      <c r="G1875" s="2">
        <v>57558.38</v>
      </c>
      <c r="H1875">
        <f>Table1_1[[#This Row],[FTE]]*Table1_1[[#This Row],[VALUE]]</f>
        <v>1841868.16</v>
      </c>
    </row>
    <row r="1876" spans="1:8" hidden="1" x14ac:dyDescent="0.35">
      <c r="A1876" t="s">
        <v>89</v>
      </c>
      <c r="B1876" t="s">
        <v>77</v>
      </c>
      <c r="C1876" t="s">
        <v>79</v>
      </c>
      <c r="D1876">
        <v>32</v>
      </c>
      <c r="E1876">
        <v>1</v>
      </c>
      <c r="F1876" t="s">
        <v>87</v>
      </c>
      <c r="G1876" s="8">
        <v>0.05</v>
      </c>
      <c r="H1876">
        <f>Table1_1[[#This Row],[FTE]]*Table1_1[[#This Row],[VALUE]]</f>
        <v>1.6</v>
      </c>
    </row>
    <row r="1877" spans="1:8" hidden="1" x14ac:dyDescent="0.35">
      <c r="A1877" t="s">
        <v>89</v>
      </c>
      <c r="B1877" t="s">
        <v>77</v>
      </c>
      <c r="C1877" t="s">
        <v>79</v>
      </c>
      <c r="D1877">
        <v>32</v>
      </c>
      <c r="E1877">
        <v>1</v>
      </c>
      <c r="F1877" t="s">
        <v>105</v>
      </c>
      <c r="G1877" s="2">
        <v>1.5299999999999999E-2</v>
      </c>
      <c r="H1877">
        <f>Table1_1[[#This Row],[FTE]]*Table1_1[[#This Row],[VALUE]]</f>
        <v>0.48959999999999998</v>
      </c>
    </row>
    <row r="1878" spans="1:8" hidden="1" x14ac:dyDescent="0.35">
      <c r="A1878" t="s">
        <v>89</v>
      </c>
      <c r="B1878" t="s">
        <v>77</v>
      </c>
      <c r="C1878" t="s">
        <v>79</v>
      </c>
      <c r="D1878">
        <v>32</v>
      </c>
      <c r="E1878">
        <v>1</v>
      </c>
      <c r="F1878" t="s">
        <v>106</v>
      </c>
      <c r="G1878" s="2">
        <v>0.85</v>
      </c>
      <c r="H1878">
        <f>Table1_1[[#This Row],[FTE]]*Table1_1[[#This Row],[VALUE]]</f>
        <v>27.2</v>
      </c>
    </row>
    <row r="1879" spans="1:8" hidden="1" x14ac:dyDescent="0.35">
      <c r="A1879" t="s">
        <v>89</v>
      </c>
      <c r="B1879" t="s">
        <v>77</v>
      </c>
      <c r="C1879" t="s">
        <v>79</v>
      </c>
      <c r="D1879">
        <v>32</v>
      </c>
      <c r="E1879">
        <v>1</v>
      </c>
      <c r="F1879" t="s">
        <v>107</v>
      </c>
      <c r="G1879" s="8">
        <v>0.22500000000000001</v>
      </c>
      <c r="H1879">
        <f>Table1_1[[#This Row],[FTE]]*Table1_1[[#This Row],[VALUE]]</f>
        <v>7.2</v>
      </c>
    </row>
    <row r="1880" spans="1:8" hidden="1" x14ac:dyDescent="0.35">
      <c r="A1880" t="s">
        <v>89</v>
      </c>
      <c r="B1880" t="s">
        <v>77</v>
      </c>
      <c r="C1880" t="s">
        <v>79</v>
      </c>
      <c r="D1880">
        <v>32</v>
      </c>
      <c r="E1880">
        <v>2</v>
      </c>
      <c r="F1880" t="s">
        <v>103</v>
      </c>
      <c r="G1880" s="2">
        <v>1287.9100000000001</v>
      </c>
      <c r="H1880">
        <f>Table1_1[[#This Row],[FTE]]*Table1_1[[#This Row],[VALUE]]</f>
        <v>41213.120000000003</v>
      </c>
    </row>
    <row r="1881" spans="1:8" hidden="1" x14ac:dyDescent="0.35">
      <c r="A1881" t="s">
        <v>89</v>
      </c>
      <c r="B1881" t="s">
        <v>77</v>
      </c>
      <c r="C1881" t="s">
        <v>79</v>
      </c>
      <c r="D1881">
        <v>32</v>
      </c>
      <c r="E1881">
        <v>2</v>
      </c>
      <c r="F1881" t="s">
        <v>104</v>
      </c>
      <c r="G1881" s="2">
        <v>57702.28</v>
      </c>
      <c r="H1881">
        <f>Table1_1[[#This Row],[FTE]]*Table1_1[[#This Row],[VALUE]]</f>
        <v>1846472.96</v>
      </c>
    </row>
    <row r="1882" spans="1:8" x14ac:dyDescent="0.35">
      <c r="A1882" t="s">
        <v>89</v>
      </c>
      <c r="B1882" t="s">
        <v>77</v>
      </c>
      <c r="C1882" t="s">
        <v>79</v>
      </c>
      <c r="D1882">
        <v>32</v>
      </c>
      <c r="E1882">
        <v>2</v>
      </c>
      <c r="F1882" t="s">
        <v>87</v>
      </c>
      <c r="G1882" s="8">
        <v>0.05</v>
      </c>
      <c r="H1882">
        <f>Table1_1[[#This Row],[FTE]]*Table1_1[[#This Row],[VALUE]]</f>
        <v>1.6</v>
      </c>
    </row>
    <row r="1883" spans="1:8" hidden="1" x14ac:dyDescent="0.35">
      <c r="A1883" t="s">
        <v>89</v>
      </c>
      <c r="B1883" t="s">
        <v>77</v>
      </c>
      <c r="C1883" t="s">
        <v>79</v>
      </c>
      <c r="D1883">
        <v>32</v>
      </c>
      <c r="E1883">
        <v>2</v>
      </c>
      <c r="F1883" t="s">
        <v>105</v>
      </c>
      <c r="G1883" s="2">
        <v>1.5299999999999999E-2</v>
      </c>
      <c r="H1883">
        <f>Table1_1[[#This Row],[FTE]]*Table1_1[[#This Row],[VALUE]]</f>
        <v>0.48959999999999998</v>
      </c>
    </row>
    <row r="1884" spans="1:8" hidden="1" x14ac:dyDescent="0.35">
      <c r="A1884" t="s">
        <v>89</v>
      </c>
      <c r="B1884" t="s">
        <v>77</v>
      </c>
      <c r="C1884" t="s">
        <v>79</v>
      </c>
      <c r="D1884">
        <v>32</v>
      </c>
      <c r="E1884">
        <v>2</v>
      </c>
      <c r="F1884" t="s">
        <v>106</v>
      </c>
      <c r="G1884" s="2">
        <v>0.85</v>
      </c>
      <c r="H1884">
        <f>Table1_1[[#This Row],[FTE]]*Table1_1[[#This Row],[VALUE]]</f>
        <v>27.2</v>
      </c>
    </row>
    <row r="1885" spans="1:8" x14ac:dyDescent="0.35">
      <c r="A1885" t="s">
        <v>89</v>
      </c>
      <c r="B1885" t="s">
        <v>77</v>
      </c>
      <c r="C1885" t="s">
        <v>79</v>
      </c>
      <c r="D1885">
        <v>32</v>
      </c>
      <c r="E1885">
        <v>2</v>
      </c>
      <c r="F1885" t="s">
        <v>107</v>
      </c>
      <c r="G1885" s="8">
        <v>0</v>
      </c>
      <c r="H1885">
        <f>Table1_1[[#This Row],[FTE]]*Table1_1[[#This Row],[VALUE]]</f>
        <v>0</v>
      </c>
    </row>
    <row r="1886" spans="1:8" hidden="1" x14ac:dyDescent="0.35">
      <c r="A1886" t="s">
        <v>89</v>
      </c>
      <c r="B1886" t="s">
        <v>77</v>
      </c>
      <c r="C1886" t="s">
        <v>79</v>
      </c>
      <c r="D1886">
        <v>32</v>
      </c>
      <c r="E1886">
        <v>3</v>
      </c>
      <c r="F1886" t="s">
        <v>103</v>
      </c>
      <c r="G1886" s="2">
        <v>1291.1199999999999</v>
      </c>
      <c r="H1886">
        <f>Table1_1[[#This Row],[FTE]]*Table1_1[[#This Row],[VALUE]]</f>
        <v>41315.839999999997</v>
      </c>
    </row>
    <row r="1887" spans="1:8" hidden="1" x14ac:dyDescent="0.35">
      <c r="A1887" t="s">
        <v>89</v>
      </c>
      <c r="B1887" t="s">
        <v>77</v>
      </c>
      <c r="C1887" t="s">
        <v>79</v>
      </c>
      <c r="D1887">
        <v>32</v>
      </c>
      <c r="E1887">
        <v>3</v>
      </c>
      <c r="F1887" t="s">
        <v>104</v>
      </c>
      <c r="G1887" s="2">
        <v>57846.17</v>
      </c>
      <c r="H1887">
        <f>Table1_1[[#This Row],[FTE]]*Table1_1[[#This Row],[VALUE]]</f>
        <v>1851077.44</v>
      </c>
    </row>
    <row r="1888" spans="1:8" x14ac:dyDescent="0.35">
      <c r="A1888" t="s">
        <v>89</v>
      </c>
      <c r="B1888" t="s">
        <v>77</v>
      </c>
      <c r="C1888" t="s">
        <v>79</v>
      </c>
      <c r="D1888">
        <v>32</v>
      </c>
      <c r="E1888">
        <v>3</v>
      </c>
      <c r="F1888" t="s">
        <v>87</v>
      </c>
      <c r="G1888" s="8">
        <v>0.05</v>
      </c>
      <c r="H1888">
        <f>Table1_1[[#This Row],[FTE]]*Table1_1[[#This Row],[VALUE]]</f>
        <v>1.6</v>
      </c>
    </row>
    <row r="1889" spans="1:8" hidden="1" x14ac:dyDescent="0.35">
      <c r="A1889" t="s">
        <v>89</v>
      </c>
      <c r="B1889" t="s">
        <v>77</v>
      </c>
      <c r="C1889" t="s">
        <v>79</v>
      </c>
      <c r="D1889">
        <v>32</v>
      </c>
      <c r="E1889">
        <v>3</v>
      </c>
      <c r="F1889" t="s">
        <v>105</v>
      </c>
      <c r="G1889" s="2">
        <v>1.5299999999999999E-2</v>
      </c>
      <c r="H1889">
        <f>Table1_1[[#This Row],[FTE]]*Table1_1[[#This Row],[VALUE]]</f>
        <v>0.48959999999999998</v>
      </c>
    </row>
    <row r="1890" spans="1:8" hidden="1" x14ac:dyDescent="0.35">
      <c r="A1890" t="s">
        <v>89</v>
      </c>
      <c r="B1890" t="s">
        <v>77</v>
      </c>
      <c r="C1890" t="s">
        <v>79</v>
      </c>
      <c r="D1890">
        <v>32</v>
      </c>
      <c r="E1890">
        <v>3</v>
      </c>
      <c r="F1890" t="s">
        <v>106</v>
      </c>
      <c r="G1890" s="2">
        <v>0.85</v>
      </c>
      <c r="H1890">
        <f>Table1_1[[#This Row],[FTE]]*Table1_1[[#This Row],[VALUE]]</f>
        <v>27.2</v>
      </c>
    </row>
    <row r="1891" spans="1:8" x14ac:dyDescent="0.35">
      <c r="A1891" t="s">
        <v>89</v>
      </c>
      <c r="B1891" t="s">
        <v>77</v>
      </c>
      <c r="C1891" t="s">
        <v>79</v>
      </c>
      <c r="D1891">
        <v>32</v>
      </c>
      <c r="E1891">
        <v>3</v>
      </c>
      <c r="F1891" t="s">
        <v>107</v>
      </c>
      <c r="G1891" s="8">
        <v>0</v>
      </c>
      <c r="H1891">
        <f>Table1_1[[#This Row],[FTE]]*Table1_1[[#This Row],[VALUE]]</f>
        <v>0</v>
      </c>
    </row>
    <row r="1892" spans="1:8" hidden="1" x14ac:dyDescent="0.35">
      <c r="A1892" t="s">
        <v>89</v>
      </c>
      <c r="B1892" t="s">
        <v>77</v>
      </c>
      <c r="C1892" t="s">
        <v>79</v>
      </c>
      <c r="D1892">
        <v>32</v>
      </c>
      <c r="E1892">
        <v>4</v>
      </c>
      <c r="F1892" t="s">
        <v>103</v>
      </c>
      <c r="G1892" s="2">
        <v>1294.3399999999999</v>
      </c>
      <c r="H1892">
        <f>Table1_1[[#This Row],[FTE]]*Table1_1[[#This Row],[VALUE]]</f>
        <v>41418.879999999997</v>
      </c>
    </row>
    <row r="1893" spans="1:8" hidden="1" x14ac:dyDescent="0.35">
      <c r="A1893" t="s">
        <v>89</v>
      </c>
      <c r="B1893" t="s">
        <v>77</v>
      </c>
      <c r="C1893" t="s">
        <v>79</v>
      </c>
      <c r="D1893">
        <v>32</v>
      </c>
      <c r="E1893">
        <v>4</v>
      </c>
      <c r="F1893" t="s">
        <v>104</v>
      </c>
      <c r="G1893" s="2">
        <v>57990.07</v>
      </c>
      <c r="H1893">
        <f>Table1_1[[#This Row],[FTE]]*Table1_1[[#This Row],[VALUE]]</f>
        <v>1855682.24</v>
      </c>
    </row>
    <row r="1894" spans="1:8" x14ac:dyDescent="0.35">
      <c r="A1894" t="s">
        <v>89</v>
      </c>
      <c r="B1894" t="s">
        <v>77</v>
      </c>
      <c r="C1894" t="s">
        <v>79</v>
      </c>
      <c r="D1894">
        <v>32</v>
      </c>
      <c r="E1894">
        <v>4</v>
      </c>
      <c r="F1894" t="s">
        <v>87</v>
      </c>
      <c r="G1894" s="8">
        <v>0.05</v>
      </c>
      <c r="H1894">
        <f>Table1_1[[#This Row],[FTE]]*Table1_1[[#This Row],[VALUE]]</f>
        <v>1.6</v>
      </c>
    </row>
    <row r="1895" spans="1:8" hidden="1" x14ac:dyDescent="0.35">
      <c r="A1895" t="s">
        <v>89</v>
      </c>
      <c r="B1895" t="s">
        <v>77</v>
      </c>
      <c r="C1895" t="s">
        <v>79</v>
      </c>
      <c r="D1895">
        <v>32</v>
      </c>
      <c r="E1895">
        <v>4</v>
      </c>
      <c r="F1895" t="s">
        <v>105</v>
      </c>
      <c r="G1895" s="2">
        <v>1.5299999999999999E-2</v>
      </c>
      <c r="H1895">
        <f>Table1_1[[#This Row],[FTE]]*Table1_1[[#This Row],[VALUE]]</f>
        <v>0.48959999999999998</v>
      </c>
    </row>
    <row r="1896" spans="1:8" hidden="1" x14ac:dyDescent="0.35">
      <c r="A1896" t="s">
        <v>89</v>
      </c>
      <c r="B1896" t="s">
        <v>77</v>
      </c>
      <c r="C1896" t="s">
        <v>79</v>
      </c>
      <c r="D1896">
        <v>32</v>
      </c>
      <c r="E1896">
        <v>4</v>
      </c>
      <c r="F1896" t="s">
        <v>106</v>
      </c>
      <c r="G1896" s="2">
        <v>0.85</v>
      </c>
      <c r="H1896">
        <f>Table1_1[[#This Row],[FTE]]*Table1_1[[#This Row],[VALUE]]</f>
        <v>27.2</v>
      </c>
    </row>
    <row r="1897" spans="1:8" x14ac:dyDescent="0.35">
      <c r="A1897" t="s">
        <v>89</v>
      </c>
      <c r="B1897" t="s">
        <v>77</v>
      </c>
      <c r="C1897" t="s">
        <v>79</v>
      </c>
      <c r="D1897">
        <v>32</v>
      </c>
      <c r="E1897">
        <v>4</v>
      </c>
      <c r="F1897" t="s">
        <v>107</v>
      </c>
      <c r="G1897" s="8">
        <v>0.22500000000000001</v>
      </c>
      <c r="H1897">
        <f>Table1_1[[#This Row],[FTE]]*Table1_1[[#This Row],[VALUE]]</f>
        <v>7.2</v>
      </c>
    </row>
    <row r="1898" spans="1:8" hidden="1" x14ac:dyDescent="0.35">
      <c r="A1898" t="s">
        <v>89</v>
      </c>
      <c r="B1898" t="s">
        <v>77</v>
      </c>
      <c r="C1898" t="s">
        <v>79</v>
      </c>
      <c r="D1898">
        <v>32</v>
      </c>
      <c r="E1898">
        <v>5</v>
      </c>
      <c r="F1898" t="s">
        <v>103</v>
      </c>
      <c r="G1898" s="2">
        <v>1297.55</v>
      </c>
      <c r="H1898">
        <f>Table1_1[[#This Row],[FTE]]*Table1_1[[#This Row],[VALUE]]</f>
        <v>41521.599999999999</v>
      </c>
    </row>
    <row r="1899" spans="1:8" hidden="1" x14ac:dyDescent="0.35">
      <c r="A1899" t="s">
        <v>89</v>
      </c>
      <c r="B1899" t="s">
        <v>77</v>
      </c>
      <c r="C1899" t="s">
        <v>79</v>
      </c>
      <c r="D1899">
        <v>32</v>
      </c>
      <c r="E1899">
        <v>5</v>
      </c>
      <c r="F1899" t="s">
        <v>104</v>
      </c>
      <c r="G1899" s="2">
        <v>58133.96</v>
      </c>
      <c r="H1899">
        <f>Table1_1[[#This Row],[FTE]]*Table1_1[[#This Row],[VALUE]]</f>
        <v>1860286.72</v>
      </c>
    </row>
    <row r="1900" spans="1:8" x14ac:dyDescent="0.35">
      <c r="A1900" t="s">
        <v>89</v>
      </c>
      <c r="B1900" t="s">
        <v>77</v>
      </c>
      <c r="C1900" t="s">
        <v>79</v>
      </c>
      <c r="D1900">
        <v>32</v>
      </c>
      <c r="E1900">
        <v>5</v>
      </c>
      <c r="F1900" t="s">
        <v>87</v>
      </c>
      <c r="G1900" s="8">
        <v>0.05</v>
      </c>
      <c r="H1900">
        <f>Table1_1[[#This Row],[FTE]]*Table1_1[[#This Row],[VALUE]]</f>
        <v>1.6</v>
      </c>
    </row>
    <row r="1901" spans="1:8" hidden="1" x14ac:dyDescent="0.35">
      <c r="A1901" t="s">
        <v>89</v>
      </c>
      <c r="B1901" t="s">
        <v>77</v>
      </c>
      <c r="C1901" t="s">
        <v>79</v>
      </c>
      <c r="D1901">
        <v>32</v>
      </c>
      <c r="E1901">
        <v>5</v>
      </c>
      <c r="F1901" t="s">
        <v>105</v>
      </c>
      <c r="G1901" s="2">
        <v>1.5299999999999999E-2</v>
      </c>
      <c r="H1901">
        <f>Table1_1[[#This Row],[FTE]]*Table1_1[[#This Row],[VALUE]]</f>
        <v>0.48959999999999998</v>
      </c>
    </row>
    <row r="1902" spans="1:8" hidden="1" x14ac:dyDescent="0.35">
      <c r="A1902" t="s">
        <v>89</v>
      </c>
      <c r="B1902" t="s">
        <v>77</v>
      </c>
      <c r="C1902" t="s">
        <v>79</v>
      </c>
      <c r="D1902">
        <v>32</v>
      </c>
      <c r="E1902">
        <v>5</v>
      </c>
      <c r="F1902" t="s">
        <v>106</v>
      </c>
      <c r="G1902" s="2">
        <v>0.85</v>
      </c>
      <c r="H1902">
        <f>Table1_1[[#This Row],[FTE]]*Table1_1[[#This Row],[VALUE]]</f>
        <v>27.2</v>
      </c>
    </row>
    <row r="1903" spans="1:8" x14ac:dyDescent="0.35">
      <c r="A1903" t="s">
        <v>89</v>
      </c>
      <c r="B1903" t="s">
        <v>77</v>
      </c>
      <c r="C1903" t="s">
        <v>79</v>
      </c>
      <c r="D1903">
        <v>32</v>
      </c>
      <c r="E1903">
        <v>5</v>
      </c>
      <c r="F1903" t="s">
        <v>107</v>
      </c>
      <c r="G1903" s="8">
        <v>0</v>
      </c>
      <c r="H1903">
        <f>Table1_1[[#This Row],[FTE]]*Table1_1[[#This Row],[VALUE]]</f>
        <v>0</v>
      </c>
    </row>
    <row r="1904" spans="1:8" hidden="1" x14ac:dyDescent="0.35">
      <c r="A1904" t="s">
        <v>89</v>
      </c>
      <c r="B1904" t="s">
        <v>77</v>
      </c>
      <c r="C1904" t="s">
        <v>79</v>
      </c>
      <c r="D1904">
        <v>32</v>
      </c>
      <c r="E1904">
        <v>6</v>
      </c>
      <c r="F1904" t="s">
        <v>103</v>
      </c>
      <c r="G1904" s="2">
        <v>1300.76</v>
      </c>
      <c r="H1904">
        <f>Table1_1[[#This Row],[FTE]]*Table1_1[[#This Row],[VALUE]]</f>
        <v>41624.32</v>
      </c>
    </row>
    <row r="1905" spans="1:8" hidden="1" x14ac:dyDescent="0.35">
      <c r="A1905" t="s">
        <v>89</v>
      </c>
      <c r="B1905" t="s">
        <v>77</v>
      </c>
      <c r="C1905" t="s">
        <v>79</v>
      </c>
      <c r="D1905">
        <v>32</v>
      </c>
      <c r="E1905">
        <v>6</v>
      </c>
      <c r="F1905" t="s">
        <v>104</v>
      </c>
      <c r="G1905" s="2">
        <v>58277.86</v>
      </c>
      <c r="H1905">
        <f>Table1_1[[#This Row],[FTE]]*Table1_1[[#This Row],[VALUE]]</f>
        <v>1864891.52</v>
      </c>
    </row>
    <row r="1906" spans="1:8" x14ac:dyDescent="0.35">
      <c r="A1906" t="s">
        <v>89</v>
      </c>
      <c r="B1906" t="s">
        <v>77</v>
      </c>
      <c r="C1906" t="s">
        <v>79</v>
      </c>
      <c r="D1906">
        <v>32</v>
      </c>
      <c r="E1906">
        <v>6</v>
      </c>
      <c r="F1906" t="s">
        <v>87</v>
      </c>
      <c r="G1906" s="8">
        <v>0.05</v>
      </c>
      <c r="H1906">
        <f>Table1_1[[#This Row],[FTE]]*Table1_1[[#This Row],[VALUE]]</f>
        <v>1.6</v>
      </c>
    </row>
    <row r="1907" spans="1:8" hidden="1" x14ac:dyDescent="0.35">
      <c r="A1907" t="s">
        <v>89</v>
      </c>
      <c r="B1907" t="s">
        <v>77</v>
      </c>
      <c r="C1907" t="s">
        <v>79</v>
      </c>
      <c r="D1907">
        <v>32</v>
      </c>
      <c r="E1907">
        <v>6</v>
      </c>
      <c r="F1907" t="s">
        <v>105</v>
      </c>
      <c r="G1907" s="2">
        <v>1.5299999999999999E-2</v>
      </c>
      <c r="H1907">
        <f>Table1_1[[#This Row],[FTE]]*Table1_1[[#This Row],[VALUE]]</f>
        <v>0.48959999999999998</v>
      </c>
    </row>
    <row r="1908" spans="1:8" hidden="1" x14ac:dyDescent="0.35">
      <c r="A1908" t="s">
        <v>89</v>
      </c>
      <c r="B1908" t="s">
        <v>77</v>
      </c>
      <c r="C1908" t="s">
        <v>79</v>
      </c>
      <c r="D1908">
        <v>32</v>
      </c>
      <c r="E1908">
        <v>6</v>
      </c>
      <c r="F1908" t="s">
        <v>106</v>
      </c>
      <c r="G1908" s="2">
        <v>0.85</v>
      </c>
      <c r="H1908">
        <f>Table1_1[[#This Row],[FTE]]*Table1_1[[#This Row],[VALUE]]</f>
        <v>27.2</v>
      </c>
    </row>
    <row r="1909" spans="1:8" x14ac:dyDescent="0.35">
      <c r="A1909" t="s">
        <v>89</v>
      </c>
      <c r="B1909" t="s">
        <v>77</v>
      </c>
      <c r="C1909" t="s">
        <v>79</v>
      </c>
      <c r="D1909">
        <v>32</v>
      </c>
      <c r="E1909">
        <v>6</v>
      </c>
      <c r="F1909" t="s">
        <v>107</v>
      </c>
      <c r="G1909" s="8">
        <v>0</v>
      </c>
      <c r="H1909">
        <f>Table1_1[[#This Row],[FTE]]*Table1_1[[#This Row],[VALUE]]</f>
        <v>0</v>
      </c>
    </row>
    <row r="1910" spans="1:8" hidden="1" x14ac:dyDescent="0.35">
      <c r="A1910" t="s">
        <v>89</v>
      </c>
      <c r="B1910" t="s">
        <v>77</v>
      </c>
      <c r="C1910" t="s">
        <v>79</v>
      </c>
      <c r="D1910">
        <v>32</v>
      </c>
      <c r="E1910">
        <v>7</v>
      </c>
      <c r="F1910" t="s">
        <v>103</v>
      </c>
      <c r="G1910" s="2">
        <v>1303.97</v>
      </c>
      <c r="H1910">
        <f>Table1_1[[#This Row],[FTE]]*Table1_1[[#This Row],[VALUE]]</f>
        <v>41727.040000000001</v>
      </c>
    </row>
    <row r="1911" spans="1:8" hidden="1" x14ac:dyDescent="0.35">
      <c r="A1911" t="s">
        <v>89</v>
      </c>
      <c r="B1911" t="s">
        <v>77</v>
      </c>
      <c r="C1911" t="s">
        <v>79</v>
      </c>
      <c r="D1911">
        <v>32</v>
      </c>
      <c r="E1911">
        <v>7</v>
      </c>
      <c r="F1911" t="s">
        <v>104</v>
      </c>
      <c r="G1911" s="2">
        <v>58421.760000000002</v>
      </c>
      <c r="H1911">
        <f>Table1_1[[#This Row],[FTE]]*Table1_1[[#This Row],[VALUE]]</f>
        <v>1869496.3200000001</v>
      </c>
    </row>
    <row r="1912" spans="1:8" hidden="1" x14ac:dyDescent="0.35">
      <c r="A1912" t="s">
        <v>89</v>
      </c>
      <c r="B1912" t="s">
        <v>77</v>
      </c>
      <c r="C1912" t="s">
        <v>79</v>
      </c>
      <c r="D1912">
        <v>32</v>
      </c>
      <c r="E1912">
        <v>7</v>
      </c>
      <c r="F1912" t="s">
        <v>87</v>
      </c>
      <c r="G1912" s="8">
        <v>0.05</v>
      </c>
      <c r="H1912">
        <f>Table1_1[[#This Row],[FTE]]*Table1_1[[#This Row],[VALUE]]</f>
        <v>1.6</v>
      </c>
    </row>
    <row r="1913" spans="1:8" hidden="1" x14ac:dyDescent="0.35">
      <c r="A1913" t="s">
        <v>89</v>
      </c>
      <c r="B1913" t="s">
        <v>77</v>
      </c>
      <c r="C1913" t="s">
        <v>79</v>
      </c>
      <c r="D1913">
        <v>32</v>
      </c>
      <c r="E1913">
        <v>7</v>
      </c>
      <c r="F1913" t="s">
        <v>105</v>
      </c>
      <c r="G1913" s="2">
        <v>1.5299999999999999E-2</v>
      </c>
      <c r="H1913">
        <f>Table1_1[[#This Row],[FTE]]*Table1_1[[#This Row],[VALUE]]</f>
        <v>0.48959999999999998</v>
      </c>
    </row>
    <row r="1914" spans="1:8" hidden="1" x14ac:dyDescent="0.35">
      <c r="A1914" t="s">
        <v>89</v>
      </c>
      <c r="B1914" t="s">
        <v>77</v>
      </c>
      <c r="C1914" t="s">
        <v>79</v>
      </c>
      <c r="D1914">
        <v>32</v>
      </c>
      <c r="E1914">
        <v>7</v>
      </c>
      <c r="F1914" t="s">
        <v>106</v>
      </c>
      <c r="G1914" s="2">
        <v>0.85</v>
      </c>
      <c r="H1914">
        <f>Table1_1[[#This Row],[FTE]]*Table1_1[[#This Row],[VALUE]]</f>
        <v>27.2</v>
      </c>
    </row>
    <row r="1915" spans="1:8" hidden="1" x14ac:dyDescent="0.35">
      <c r="A1915" t="s">
        <v>89</v>
      </c>
      <c r="B1915" t="s">
        <v>77</v>
      </c>
      <c r="C1915" t="s">
        <v>79</v>
      </c>
      <c r="D1915">
        <v>32</v>
      </c>
      <c r="E1915">
        <v>7</v>
      </c>
      <c r="F1915" t="s">
        <v>107</v>
      </c>
      <c r="G1915" s="8">
        <v>0.22500000000000001</v>
      </c>
      <c r="H1915">
        <f>Table1_1[[#This Row],[FTE]]*Table1_1[[#This Row],[VALUE]]</f>
        <v>7.2</v>
      </c>
    </row>
    <row r="1916" spans="1:8" hidden="1" x14ac:dyDescent="0.35">
      <c r="A1916" t="s">
        <v>89</v>
      </c>
      <c r="B1916" t="s">
        <v>77</v>
      </c>
      <c r="C1916" t="s">
        <v>79</v>
      </c>
      <c r="D1916">
        <v>32</v>
      </c>
      <c r="E1916">
        <v>8</v>
      </c>
      <c r="F1916" t="s">
        <v>103</v>
      </c>
      <c r="G1916" s="2">
        <v>1307.18</v>
      </c>
      <c r="H1916">
        <f>Table1_1[[#This Row],[FTE]]*Table1_1[[#This Row],[VALUE]]</f>
        <v>41829.760000000002</v>
      </c>
    </row>
    <row r="1917" spans="1:8" hidden="1" x14ac:dyDescent="0.35">
      <c r="A1917" t="s">
        <v>89</v>
      </c>
      <c r="B1917" t="s">
        <v>77</v>
      </c>
      <c r="C1917" t="s">
        <v>79</v>
      </c>
      <c r="D1917">
        <v>32</v>
      </c>
      <c r="E1917">
        <v>8</v>
      </c>
      <c r="F1917" t="s">
        <v>104</v>
      </c>
      <c r="G1917" s="2">
        <v>58565.65</v>
      </c>
      <c r="H1917">
        <f>Table1_1[[#This Row],[FTE]]*Table1_1[[#This Row],[VALUE]]</f>
        <v>1874100.8</v>
      </c>
    </row>
    <row r="1918" spans="1:8" x14ac:dyDescent="0.35">
      <c r="A1918" t="s">
        <v>89</v>
      </c>
      <c r="B1918" t="s">
        <v>77</v>
      </c>
      <c r="C1918" t="s">
        <v>79</v>
      </c>
      <c r="D1918">
        <v>32</v>
      </c>
      <c r="E1918">
        <v>8</v>
      </c>
      <c r="F1918" t="s">
        <v>87</v>
      </c>
      <c r="G1918" s="8">
        <v>0.05</v>
      </c>
      <c r="H1918">
        <f>Table1_1[[#This Row],[FTE]]*Table1_1[[#This Row],[VALUE]]</f>
        <v>1.6</v>
      </c>
    </row>
    <row r="1919" spans="1:8" hidden="1" x14ac:dyDescent="0.35">
      <c r="A1919" t="s">
        <v>89</v>
      </c>
      <c r="B1919" t="s">
        <v>77</v>
      </c>
      <c r="C1919" t="s">
        <v>79</v>
      </c>
      <c r="D1919">
        <v>32</v>
      </c>
      <c r="E1919">
        <v>8</v>
      </c>
      <c r="F1919" t="s">
        <v>105</v>
      </c>
      <c r="G1919" s="2">
        <v>1.5299999999999999E-2</v>
      </c>
      <c r="H1919">
        <f>Table1_1[[#This Row],[FTE]]*Table1_1[[#This Row],[VALUE]]</f>
        <v>0.48959999999999998</v>
      </c>
    </row>
    <row r="1920" spans="1:8" hidden="1" x14ac:dyDescent="0.35">
      <c r="A1920" t="s">
        <v>89</v>
      </c>
      <c r="B1920" t="s">
        <v>77</v>
      </c>
      <c r="C1920" t="s">
        <v>79</v>
      </c>
      <c r="D1920">
        <v>32</v>
      </c>
      <c r="E1920">
        <v>8</v>
      </c>
      <c r="F1920" t="s">
        <v>106</v>
      </c>
      <c r="G1920" s="2">
        <v>0.85</v>
      </c>
      <c r="H1920">
        <f>Table1_1[[#This Row],[FTE]]*Table1_1[[#This Row],[VALUE]]</f>
        <v>27.2</v>
      </c>
    </row>
    <row r="1921" spans="1:8" x14ac:dyDescent="0.35">
      <c r="A1921" t="s">
        <v>89</v>
      </c>
      <c r="B1921" t="s">
        <v>77</v>
      </c>
      <c r="C1921" t="s">
        <v>79</v>
      </c>
      <c r="D1921">
        <v>32</v>
      </c>
      <c r="E1921">
        <v>8</v>
      </c>
      <c r="F1921" t="s">
        <v>107</v>
      </c>
      <c r="G1921" s="8">
        <v>0</v>
      </c>
      <c r="H1921">
        <f>Table1_1[[#This Row],[FTE]]*Table1_1[[#This Row],[VALUE]]</f>
        <v>0</v>
      </c>
    </row>
    <row r="1922" spans="1:8" hidden="1" x14ac:dyDescent="0.35">
      <c r="A1922" t="s">
        <v>89</v>
      </c>
      <c r="B1922" t="s">
        <v>77</v>
      </c>
      <c r="C1922" t="s">
        <v>79</v>
      </c>
      <c r="D1922">
        <v>32</v>
      </c>
      <c r="E1922">
        <v>9</v>
      </c>
      <c r="F1922" t="s">
        <v>103</v>
      </c>
      <c r="G1922" s="2">
        <v>1310.3900000000001</v>
      </c>
      <c r="H1922">
        <f>Table1_1[[#This Row],[FTE]]*Table1_1[[#This Row],[VALUE]]</f>
        <v>41932.480000000003</v>
      </c>
    </row>
    <row r="1923" spans="1:8" hidden="1" x14ac:dyDescent="0.35">
      <c r="A1923" t="s">
        <v>89</v>
      </c>
      <c r="B1923" t="s">
        <v>77</v>
      </c>
      <c r="C1923" t="s">
        <v>79</v>
      </c>
      <c r="D1923">
        <v>32</v>
      </c>
      <c r="E1923">
        <v>9</v>
      </c>
      <c r="F1923" t="s">
        <v>104</v>
      </c>
      <c r="G1923" s="2">
        <v>58709.55</v>
      </c>
      <c r="H1923">
        <f>Table1_1[[#This Row],[FTE]]*Table1_1[[#This Row],[VALUE]]</f>
        <v>1878705.6</v>
      </c>
    </row>
    <row r="1924" spans="1:8" x14ac:dyDescent="0.35">
      <c r="A1924" t="s">
        <v>89</v>
      </c>
      <c r="B1924" t="s">
        <v>77</v>
      </c>
      <c r="C1924" t="s">
        <v>79</v>
      </c>
      <c r="D1924">
        <v>32</v>
      </c>
      <c r="E1924">
        <v>9</v>
      </c>
      <c r="F1924" t="s">
        <v>87</v>
      </c>
      <c r="G1924" s="8">
        <v>0.05</v>
      </c>
      <c r="H1924">
        <f>Table1_1[[#This Row],[FTE]]*Table1_1[[#This Row],[VALUE]]</f>
        <v>1.6</v>
      </c>
    </row>
    <row r="1925" spans="1:8" hidden="1" x14ac:dyDescent="0.35">
      <c r="A1925" t="s">
        <v>89</v>
      </c>
      <c r="B1925" t="s">
        <v>77</v>
      </c>
      <c r="C1925" t="s">
        <v>79</v>
      </c>
      <c r="D1925">
        <v>32</v>
      </c>
      <c r="E1925">
        <v>9</v>
      </c>
      <c r="F1925" t="s">
        <v>105</v>
      </c>
      <c r="G1925" s="2">
        <v>1.5299999999999999E-2</v>
      </c>
      <c r="H1925">
        <f>Table1_1[[#This Row],[FTE]]*Table1_1[[#This Row],[VALUE]]</f>
        <v>0.48959999999999998</v>
      </c>
    </row>
    <row r="1926" spans="1:8" hidden="1" x14ac:dyDescent="0.35">
      <c r="A1926" t="s">
        <v>89</v>
      </c>
      <c r="B1926" t="s">
        <v>77</v>
      </c>
      <c r="C1926" t="s">
        <v>79</v>
      </c>
      <c r="D1926">
        <v>32</v>
      </c>
      <c r="E1926">
        <v>9</v>
      </c>
      <c r="F1926" t="s">
        <v>106</v>
      </c>
      <c r="G1926" s="2">
        <v>0.85</v>
      </c>
      <c r="H1926">
        <f>Table1_1[[#This Row],[FTE]]*Table1_1[[#This Row],[VALUE]]</f>
        <v>27.2</v>
      </c>
    </row>
    <row r="1927" spans="1:8" x14ac:dyDescent="0.35">
      <c r="A1927" t="s">
        <v>89</v>
      </c>
      <c r="B1927" t="s">
        <v>77</v>
      </c>
      <c r="C1927" t="s">
        <v>79</v>
      </c>
      <c r="D1927">
        <v>32</v>
      </c>
      <c r="E1927">
        <v>9</v>
      </c>
      <c r="F1927" t="s">
        <v>107</v>
      </c>
      <c r="G1927" s="8">
        <v>0</v>
      </c>
      <c r="H1927">
        <f>Table1_1[[#This Row],[FTE]]*Table1_1[[#This Row],[VALUE]]</f>
        <v>0</v>
      </c>
    </row>
    <row r="1928" spans="1:8" hidden="1" x14ac:dyDescent="0.35">
      <c r="A1928" t="s">
        <v>89</v>
      </c>
      <c r="B1928" t="s">
        <v>77</v>
      </c>
      <c r="C1928" t="s">
        <v>79</v>
      </c>
      <c r="D1928">
        <v>32</v>
      </c>
      <c r="E1928">
        <v>10</v>
      </c>
      <c r="F1928" t="s">
        <v>103</v>
      </c>
      <c r="G1928" s="2">
        <v>1313.61</v>
      </c>
      <c r="H1928">
        <f>Table1_1[[#This Row],[FTE]]*Table1_1[[#This Row],[VALUE]]</f>
        <v>42035.519999999997</v>
      </c>
    </row>
    <row r="1929" spans="1:8" hidden="1" x14ac:dyDescent="0.35">
      <c r="A1929" t="s">
        <v>89</v>
      </c>
      <c r="B1929" t="s">
        <v>77</v>
      </c>
      <c r="C1929" t="s">
        <v>79</v>
      </c>
      <c r="D1929">
        <v>32</v>
      </c>
      <c r="E1929">
        <v>10</v>
      </c>
      <c r="F1929" t="s">
        <v>104</v>
      </c>
      <c r="G1929" s="2">
        <v>58853.440000000002</v>
      </c>
      <c r="H1929">
        <f>Table1_1[[#This Row],[FTE]]*Table1_1[[#This Row],[VALUE]]</f>
        <v>1883310.0800000001</v>
      </c>
    </row>
    <row r="1930" spans="1:8" x14ac:dyDescent="0.35">
      <c r="A1930" t="s">
        <v>89</v>
      </c>
      <c r="B1930" t="s">
        <v>77</v>
      </c>
      <c r="C1930" t="s">
        <v>79</v>
      </c>
      <c r="D1930">
        <v>32</v>
      </c>
      <c r="E1930">
        <v>10</v>
      </c>
      <c r="F1930" t="s">
        <v>87</v>
      </c>
      <c r="G1930" s="8">
        <v>0.05</v>
      </c>
      <c r="H1930">
        <f>Table1_1[[#This Row],[FTE]]*Table1_1[[#This Row],[VALUE]]</f>
        <v>1.6</v>
      </c>
    </row>
    <row r="1931" spans="1:8" hidden="1" x14ac:dyDescent="0.35">
      <c r="A1931" t="s">
        <v>89</v>
      </c>
      <c r="B1931" t="s">
        <v>77</v>
      </c>
      <c r="C1931" t="s">
        <v>79</v>
      </c>
      <c r="D1931">
        <v>32</v>
      </c>
      <c r="E1931">
        <v>10</v>
      </c>
      <c r="F1931" t="s">
        <v>105</v>
      </c>
      <c r="G1931" s="2">
        <v>1.5299999999999999E-2</v>
      </c>
      <c r="H1931">
        <f>Table1_1[[#This Row],[FTE]]*Table1_1[[#This Row],[VALUE]]</f>
        <v>0.48959999999999998</v>
      </c>
    </row>
    <row r="1932" spans="1:8" hidden="1" x14ac:dyDescent="0.35">
      <c r="A1932" t="s">
        <v>89</v>
      </c>
      <c r="B1932" t="s">
        <v>77</v>
      </c>
      <c r="C1932" t="s">
        <v>79</v>
      </c>
      <c r="D1932">
        <v>32</v>
      </c>
      <c r="E1932">
        <v>10</v>
      </c>
      <c r="F1932" t="s">
        <v>106</v>
      </c>
      <c r="G1932" s="2">
        <v>0.85</v>
      </c>
      <c r="H1932">
        <f>Table1_1[[#This Row],[FTE]]*Table1_1[[#This Row],[VALUE]]</f>
        <v>27.2</v>
      </c>
    </row>
    <row r="1933" spans="1:8" x14ac:dyDescent="0.35">
      <c r="A1933" t="s">
        <v>89</v>
      </c>
      <c r="B1933" t="s">
        <v>77</v>
      </c>
      <c r="C1933" t="s">
        <v>79</v>
      </c>
      <c r="D1933">
        <v>32</v>
      </c>
      <c r="E1933">
        <v>10</v>
      </c>
      <c r="F1933" t="s">
        <v>107</v>
      </c>
      <c r="G1933" s="8">
        <v>0.22500000000000001</v>
      </c>
      <c r="H1933">
        <f>Table1_1[[#This Row],[FTE]]*Table1_1[[#This Row],[VALUE]]</f>
        <v>7.2</v>
      </c>
    </row>
    <row r="1934" spans="1:8" hidden="1" x14ac:dyDescent="0.35">
      <c r="A1934" t="s">
        <v>89</v>
      </c>
      <c r="B1934" t="s">
        <v>77</v>
      </c>
      <c r="C1934" t="s">
        <v>79</v>
      </c>
      <c r="D1934">
        <v>32</v>
      </c>
      <c r="E1934">
        <v>11</v>
      </c>
      <c r="F1934" t="s">
        <v>103</v>
      </c>
      <c r="G1934" s="2">
        <v>1316.82</v>
      </c>
      <c r="H1934">
        <f>Table1_1[[#This Row],[FTE]]*Table1_1[[#This Row],[VALUE]]</f>
        <v>42138.239999999998</v>
      </c>
    </row>
    <row r="1935" spans="1:8" hidden="1" x14ac:dyDescent="0.35">
      <c r="A1935" t="s">
        <v>89</v>
      </c>
      <c r="B1935" t="s">
        <v>77</v>
      </c>
      <c r="C1935" t="s">
        <v>79</v>
      </c>
      <c r="D1935">
        <v>32</v>
      </c>
      <c r="E1935">
        <v>11</v>
      </c>
      <c r="F1935" t="s">
        <v>104</v>
      </c>
      <c r="G1935" s="2">
        <v>58997.34</v>
      </c>
      <c r="H1935">
        <f>Table1_1[[#This Row],[FTE]]*Table1_1[[#This Row],[VALUE]]</f>
        <v>1887914.88</v>
      </c>
    </row>
    <row r="1936" spans="1:8" x14ac:dyDescent="0.35">
      <c r="A1936" t="s">
        <v>89</v>
      </c>
      <c r="B1936" t="s">
        <v>77</v>
      </c>
      <c r="C1936" t="s">
        <v>79</v>
      </c>
      <c r="D1936">
        <v>32</v>
      </c>
      <c r="E1936">
        <v>11</v>
      </c>
      <c r="F1936" t="s">
        <v>87</v>
      </c>
      <c r="G1936" s="8">
        <v>0.05</v>
      </c>
      <c r="H1936">
        <f>Table1_1[[#This Row],[FTE]]*Table1_1[[#This Row],[VALUE]]</f>
        <v>1.6</v>
      </c>
    </row>
    <row r="1937" spans="1:8" hidden="1" x14ac:dyDescent="0.35">
      <c r="A1937" t="s">
        <v>89</v>
      </c>
      <c r="B1937" t="s">
        <v>77</v>
      </c>
      <c r="C1937" t="s">
        <v>79</v>
      </c>
      <c r="D1937">
        <v>32</v>
      </c>
      <c r="E1937">
        <v>11</v>
      </c>
      <c r="F1937" t="s">
        <v>105</v>
      </c>
      <c r="G1937" s="2">
        <v>1.5299999999999999E-2</v>
      </c>
      <c r="H1937">
        <f>Table1_1[[#This Row],[FTE]]*Table1_1[[#This Row],[VALUE]]</f>
        <v>0.48959999999999998</v>
      </c>
    </row>
    <row r="1938" spans="1:8" hidden="1" x14ac:dyDescent="0.35">
      <c r="A1938" t="s">
        <v>89</v>
      </c>
      <c r="B1938" t="s">
        <v>77</v>
      </c>
      <c r="C1938" t="s">
        <v>79</v>
      </c>
      <c r="D1938">
        <v>32</v>
      </c>
      <c r="E1938">
        <v>11</v>
      </c>
      <c r="F1938" t="s">
        <v>106</v>
      </c>
      <c r="G1938" s="2">
        <v>0.85</v>
      </c>
      <c r="H1938">
        <f>Table1_1[[#This Row],[FTE]]*Table1_1[[#This Row],[VALUE]]</f>
        <v>27.2</v>
      </c>
    </row>
    <row r="1939" spans="1:8" x14ac:dyDescent="0.35">
      <c r="A1939" t="s">
        <v>89</v>
      </c>
      <c r="B1939" t="s">
        <v>77</v>
      </c>
      <c r="C1939" t="s">
        <v>79</v>
      </c>
      <c r="D1939">
        <v>32</v>
      </c>
      <c r="E1939">
        <v>11</v>
      </c>
      <c r="F1939" t="s">
        <v>107</v>
      </c>
      <c r="G1939" s="8">
        <v>0</v>
      </c>
      <c r="H1939">
        <f>Table1_1[[#This Row],[FTE]]*Table1_1[[#This Row],[VALUE]]</f>
        <v>0</v>
      </c>
    </row>
    <row r="1940" spans="1:8" hidden="1" x14ac:dyDescent="0.35">
      <c r="A1940" t="s">
        <v>89</v>
      </c>
      <c r="B1940" t="s">
        <v>77</v>
      </c>
      <c r="C1940" t="s">
        <v>79</v>
      </c>
      <c r="D1940">
        <v>32</v>
      </c>
      <c r="E1940">
        <v>12</v>
      </c>
      <c r="F1940" t="s">
        <v>103</v>
      </c>
      <c r="G1940" s="2">
        <v>1320.03</v>
      </c>
      <c r="H1940">
        <f>Table1_1[[#This Row],[FTE]]*Table1_1[[#This Row],[VALUE]]</f>
        <v>42240.959999999999</v>
      </c>
    </row>
    <row r="1941" spans="1:8" hidden="1" x14ac:dyDescent="0.35">
      <c r="A1941" t="s">
        <v>89</v>
      </c>
      <c r="B1941" t="s">
        <v>77</v>
      </c>
      <c r="C1941" t="s">
        <v>79</v>
      </c>
      <c r="D1941">
        <v>32</v>
      </c>
      <c r="E1941">
        <v>12</v>
      </c>
      <c r="F1941" t="s">
        <v>104</v>
      </c>
      <c r="G1941" s="2">
        <v>59141.24</v>
      </c>
      <c r="H1941">
        <f>Table1_1[[#This Row],[FTE]]*Table1_1[[#This Row],[VALUE]]</f>
        <v>1892519.68</v>
      </c>
    </row>
    <row r="1942" spans="1:8" x14ac:dyDescent="0.35">
      <c r="A1942" t="s">
        <v>89</v>
      </c>
      <c r="B1942" t="s">
        <v>77</v>
      </c>
      <c r="C1942" t="s">
        <v>79</v>
      </c>
      <c r="D1942">
        <v>32</v>
      </c>
      <c r="E1942">
        <v>12</v>
      </c>
      <c r="F1942" t="s">
        <v>87</v>
      </c>
      <c r="G1942" s="8">
        <v>0.05</v>
      </c>
      <c r="H1942">
        <f>Table1_1[[#This Row],[FTE]]*Table1_1[[#This Row],[VALUE]]</f>
        <v>1.6</v>
      </c>
    </row>
    <row r="1943" spans="1:8" hidden="1" x14ac:dyDescent="0.35">
      <c r="A1943" t="s">
        <v>89</v>
      </c>
      <c r="B1943" t="s">
        <v>77</v>
      </c>
      <c r="C1943" t="s">
        <v>79</v>
      </c>
      <c r="D1943">
        <v>32</v>
      </c>
      <c r="E1943">
        <v>12</v>
      </c>
      <c r="F1943" t="s">
        <v>105</v>
      </c>
      <c r="G1943" s="2">
        <v>1.5299999999999999E-2</v>
      </c>
      <c r="H1943">
        <f>Table1_1[[#This Row],[FTE]]*Table1_1[[#This Row],[VALUE]]</f>
        <v>0.48959999999999998</v>
      </c>
    </row>
    <row r="1944" spans="1:8" hidden="1" x14ac:dyDescent="0.35">
      <c r="A1944" t="s">
        <v>89</v>
      </c>
      <c r="B1944" t="s">
        <v>77</v>
      </c>
      <c r="C1944" t="s">
        <v>79</v>
      </c>
      <c r="D1944">
        <v>32</v>
      </c>
      <c r="E1944">
        <v>12</v>
      </c>
      <c r="F1944" t="s">
        <v>106</v>
      </c>
      <c r="G1944" s="2">
        <v>0.85</v>
      </c>
      <c r="H1944">
        <f>Table1_1[[#This Row],[FTE]]*Table1_1[[#This Row],[VALUE]]</f>
        <v>27.2</v>
      </c>
    </row>
    <row r="1945" spans="1:8" x14ac:dyDescent="0.35">
      <c r="A1945" t="s">
        <v>89</v>
      </c>
      <c r="B1945" t="s">
        <v>77</v>
      </c>
      <c r="C1945" t="s">
        <v>79</v>
      </c>
      <c r="D1945">
        <v>32</v>
      </c>
      <c r="E1945">
        <v>12</v>
      </c>
      <c r="F1945" t="s">
        <v>107</v>
      </c>
      <c r="G1945" s="8">
        <v>0</v>
      </c>
      <c r="H1945">
        <f>Table1_1[[#This Row],[FTE]]*Table1_1[[#This Row],[VALUE]]</f>
        <v>0</v>
      </c>
    </row>
    <row r="1946" spans="1:8" hidden="1" x14ac:dyDescent="0.35">
      <c r="A1946" t="s">
        <v>89</v>
      </c>
      <c r="B1946" t="s">
        <v>77</v>
      </c>
      <c r="C1946" t="s">
        <v>80</v>
      </c>
      <c r="D1946">
        <v>61</v>
      </c>
      <c r="E1946">
        <v>1</v>
      </c>
      <c r="F1946" t="s">
        <v>103</v>
      </c>
      <c r="G1946" s="2">
        <v>1342.15</v>
      </c>
      <c r="H1946">
        <f>Table1_1[[#This Row],[FTE]]*Table1_1[[#This Row],[VALUE]]</f>
        <v>81871.150000000009</v>
      </c>
    </row>
    <row r="1947" spans="1:8" hidden="1" x14ac:dyDescent="0.35">
      <c r="A1947" t="s">
        <v>89</v>
      </c>
      <c r="B1947" t="s">
        <v>77</v>
      </c>
      <c r="C1947" t="s">
        <v>80</v>
      </c>
      <c r="D1947">
        <v>61</v>
      </c>
      <c r="E1947">
        <v>1</v>
      </c>
      <c r="F1947" t="s">
        <v>104</v>
      </c>
      <c r="G1947" s="2">
        <v>59773</v>
      </c>
      <c r="H1947">
        <f>Table1_1[[#This Row],[FTE]]*Table1_1[[#This Row],[VALUE]]</f>
        <v>3646153</v>
      </c>
    </row>
    <row r="1948" spans="1:8" hidden="1" x14ac:dyDescent="0.35">
      <c r="A1948" t="s">
        <v>89</v>
      </c>
      <c r="B1948" t="s">
        <v>77</v>
      </c>
      <c r="C1948" t="s">
        <v>80</v>
      </c>
      <c r="D1948">
        <v>61</v>
      </c>
      <c r="E1948">
        <v>1</v>
      </c>
      <c r="F1948" t="s">
        <v>87</v>
      </c>
      <c r="G1948" s="8">
        <v>0.01</v>
      </c>
      <c r="H1948">
        <f>Table1_1[[#This Row],[FTE]]*Table1_1[[#This Row],[VALUE]]</f>
        <v>0.61</v>
      </c>
    </row>
    <row r="1949" spans="1:8" hidden="1" x14ac:dyDescent="0.35">
      <c r="A1949" t="s">
        <v>89</v>
      </c>
      <c r="B1949" t="s">
        <v>77</v>
      </c>
      <c r="C1949" t="s">
        <v>80</v>
      </c>
      <c r="D1949">
        <v>61</v>
      </c>
      <c r="E1949">
        <v>1</v>
      </c>
      <c r="F1949" t="s">
        <v>105</v>
      </c>
      <c r="G1949" s="2">
        <v>1.7299999999999999E-2</v>
      </c>
      <c r="H1949">
        <f>Table1_1[[#This Row],[FTE]]*Table1_1[[#This Row],[VALUE]]</f>
        <v>1.0552999999999999</v>
      </c>
    </row>
    <row r="1950" spans="1:8" hidden="1" x14ac:dyDescent="0.35">
      <c r="A1950" t="s">
        <v>89</v>
      </c>
      <c r="B1950" t="s">
        <v>77</v>
      </c>
      <c r="C1950" t="s">
        <v>80</v>
      </c>
      <c r="D1950">
        <v>61</v>
      </c>
      <c r="E1950">
        <v>1</v>
      </c>
      <c r="F1950" t="s">
        <v>106</v>
      </c>
      <c r="G1950" s="2">
        <v>0.85</v>
      </c>
      <c r="H1950">
        <f>Table1_1[[#This Row],[FTE]]*Table1_1[[#This Row],[VALUE]]</f>
        <v>51.85</v>
      </c>
    </row>
    <row r="1951" spans="1:8" hidden="1" x14ac:dyDescent="0.35">
      <c r="A1951" t="s">
        <v>89</v>
      </c>
      <c r="B1951" t="s">
        <v>77</v>
      </c>
      <c r="C1951" t="s">
        <v>80</v>
      </c>
      <c r="D1951">
        <v>61</v>
      </c>
      <c r="E1951">
        <v>1</v>
      </c>
      <c r="F1951" t="s">
        <v>107</v>
      </c>
      <c r="G1951" s="8">
        <v>0.26</v>
      </c>
      <c r="H1951">
        <f>Table1_1[[#This Row],[FTE]]*Table1_1[[#This Row],[VALUE]]</f>
        <v>15.860000000000001</v>
      </c>
    </row>
    <row r="1952" spans="1:8" hidden="1" x14ac:dyDescent="0.35">
      <c r="A1952" t="s">
        <v>89</v>
      </c>
      <c r="B1952" t="s">
        <v>77</v>
      </c>
      <c r="C1952" t="s">
        <v>80</v>
      </c>
      <c r="D1952">
        <v>61</v>
      </c>
      <c r="E1952">
        <v>2</v>
      </c>
      <c r="F1952" t="s">
        <v>103</v>
      </c>
      <c r="G1952" s="2">
        <v>1345.51</v>
      </c>
      <c r="H1952">
        <f>Table1_1[[#This Row],[FTE]]*Table1_1[[#This Row],[VALUE]]</f>
        <v>82076.11</v>
      </c>
    </row>
    <row r="1953" spans="1:8" hidden="1" x14ac:dyDescent="0.35">
      <c r="A1953" t="s">
        <v>89</v>
      </c>
      <c r="B1953" t="s">
        <v>77</v>
      </c>
      <c r="C1953" t="s">
        <v>80</v>
      </c>
      <c r="D1953">
        <v>61</v>
      </c>
      <c r="E1953">
        <v>2</v>
      </c>
      <c r="F1953" t="s">
        <v>104</v>
      </c>
      <c r="G1953" s="2">
        <v>59922.43</v>
      </c>
      <c r="H1953">
        <f>Table1_1[[#This Row],[FTE]]*Table1_1[[#This Row],[VALUE]]</f>
        <v>3655268.23</v>
      </c>
    </row>
    <row r="1954" spans="1:8" x14ac:dyDescent="0.35">
      <c r="A1954" t="s">
        <v>89</v>
      </c>
      <c r="B1954" t="s">
        <v>77</v>
      </c>
      <c r="C1954" t="s">
        <v>80</v>
      </c>
      <c r="D1954">
        <v>61</v>
      </c>
      <c r="E1954">
        <v>2</v>
      </c>
      <c r="F1954" t="s">
        <v>87</v>
      </c>
      <c r="G1954" s="8">
        <v>0.01</v>
      </c>
      <c r="H1954">
        <f>Table1_1[[#This Row],[FTE]]*Table1_1[[#This Row],[VALUE]]</f>
        <v>0.61</v>
      </c>
    </row>
    <row r="1955" spans="1:8" hidden="1" x14ac:dyDescent="0.35">
      <c r="A1955" t="s">
        <v>89</v>
      </c>
      <c r="B1955" t="s">
        <v>77</v>
      </c>
      <c r="C1955" t="s">
        <v>80</v>
      </c>
      <c r="D1955">
        <v>61</v>
      </c>
      <c r="E1955">
        <v>2</v>
      </c>
      <c r="F1955" t="s">
        <v>105</v>
      </c>
      <c r="G1955" s="2">
        <v>1.7299999999999999E-2</v>
      </c>
      <c r="H1955">
        <f>Table1_1[[#This Row],[FTE]]*Table1_1[[#This Row],[VALUE]]</f>
        <v>1.0552999999999999</v>
      </c>
    </row>
    <row r="1956" spans="1:8" hidden="1" x14ac:dyDescent="0.35">
      <c r="A1956" t="s">
        <v>89</v>
      </c>
      <c r="B1956" t="s">
        <v>77</v>
      </c>
      <c r="C1956" t="s">
        <v>80</v>
      </c>
      <c r="D1956">
        <v>61</v>
      </c>
      <c r="E1956">
        <v>2</v>
      </c>
      <c r="F1956" t="s">
        <v>106</v>
      </c>
      <c r="G1956" s="2">
        <v>0.85</v>
      </c>
      <c r="H1956">
        <f>Table1_1[[#This Row],[FTE]]*Table1_1[[#This Row],[VALUE]]</f>
        <v>51.85</v>
      </c>
    </row>
    <row r="1957" spans="1:8" x14ac:dyDescent="0.35">
      <c r="A1957" t="s">
        <v>89</v>
      </c>
      <c r="B1957" t="s">
        <v>77</v>
      </c>
      <c r="C1957" t="s">
        <v>80</v>
      </c>
      <c r="D1957">
        <v>61</v>
      </c>
      <c r="E1957">
        <v>2</v>
      </c>
      <c r="F1957" t="s">
        <v>107</v>
      </c>
      <c r="G1957" s="8">
        <v>0</v>
      </c>
      <c r="H1957">
        <f>Table1_1[[#This Row],[FTE]]*Table1_1[[#This Row],[VALUE]]</f>
        <v>0</v>
      </c>
    </row>
    <row r="1958" spans="1:8" hidden="1" x14ac:dyDescent="0.35">
      <c r="A1958" t="s">
        <v>89</v>
      </c>
      <c r="B1958" t="s">
        <v>77</v>
      </c>
      <c r="C1958" t="s">
        <v>80</v>
      </c>
      <c r="D1958">
        <v>61</v>
      </c>
      <c r="E1958">
        <v>3</v>
      </c>
      <c r="F1958" t="s">
        <v>103</v>
      </c>
      <c r="G1958" s="2">
        <v>1348.86</v>
      </c>
      <c r="H1958">
        <f>Table1_1[[#This Row],[FTE]]*Table1_1[[#This Row],[VALUE]]</f>
        <v>82280.459999999992</v>
      </c>
    </row>
    <row r="1959" spans="1:8" hidden="1" x14ac:dyDescent="0.35">
      <c r="A1959" t="s">
        <v>89</v>
      </c>
      <c r="B1959" t="s">
        <v>77</v>
      </c>
      <c r="C1959" t="s">
        <v>80</v>
      </c>
      <c r="D1959">
        <v>61</v>
      </c>
      <c r="E1959">
        <v>3</v>
      </c>
      <c r="F1959" t="s">
        <v>104</v>
      </c>
      <c r="G1959" s="2">
        <v>60071.86</v>
      </c>
      <c r="H1959">
        <f>Table1_1[[#This Row],[FTE]]*Table1_1[[#This Row],[VALUE]]</f>
        <v>3664383.46</v>
      </c>
    </row>
    <row r="1960" spans="1:8" x14ac:dyDescent="0.35">
      <c r="A1960" t="s">
        <v>89</v>
      </c>
      <c r="B1960" t="s">
        <v>77</v>
      </c>
      <c r="C1960" t="s">
        <v>80</v>
      </c>
      <c r="D1960">
        <v>61</v>
      </c>
      <c r="E1960">
        <v>3</v>
      </c>
      <c r="F1960" t="s">
        <v>87</v>
      </c>
      <c r="G1960" s="8">
        <v>0.01</v>
      </c>
      <c r="H1960">
        <f>Table1_1[[#This Row],[FTE]]*Table1_1[[#This Row],[VALUE]]</f>
        <v>0.61</v>
      </c>
    </row>
    <row r="1961" spans="1:8" hidden="1" x14ac:dyDescent="0.35">
      <c r="A1961" t="s">
        <v>89</v>
      </c>
      <c r="B1961" t="s">
        <v>77</v>
      </c>
      <c r="C1961" t="s">
        <v>80</v>
      </c>
      <c r="D1961">
        <v>61</v>
      </c>
      <c r="E1961">
        <v>3</v>
      </c>
      <c r="F1961" t="s">
        <v>105</v>
      </c>
      <c r="G1961" s="2">
        <v>1.7299999999999999E-2</v>
      </c>
      <c r="H1961">
        <f>Table1_1[[#This Row],[FTE]]*Table1_1[[#This Row],[VALUE]]</f>
        <v>1.0552999999999999</v>
      </c>
    </row>
    <row r="1962" spans="1:8" hidden="1" x14ac:dyDescent="0.35">
      <c r="A1962" t="s">
        <v>89</v>
      </c>
      <c r="B1962" t="s">
        <v>77</v>
      </c>
      <c r="C1962" t="s">
        <v>80</v>
      </c>
      <c r="D1962">
        <v>61</v>
      </c>
      <c r="E1962">
        <v>3</v>
      </c>
      <c r="F1962" t="s">
        <v>106</v>
      </c>
      <c r="G1962" s="2">
        <v>0.85</v>
      </c>
      <c r="H1962">
        <f>Table1_1[[#This Row],[FTE]]*Table1_1[[#This Row],[VALUE]]</f>
        <v>51.85</v>
      </c>
    </row>
    <row r="1963" spans="1:8" x14ac:dyDescent="0.35">
      <c r="A1963" t="s">
        <v>89</v>
      </c>
      <c r="B1963" t="s">
        <v>77</v>
      </c>
      <c r="C1963" t="s">
        <v>80</v>
      </c>
      <c r="D1963">
        <v>61</v>
      </c>
      <c r="E1963">
        <v>3</v>
      </c>
      <c r="F1963" t="s">
        <v>107</v>
      </c>
      <c r="G1963" s="8">
        <v>0</v>
      </c>
      <c r="H1963">
        <f>Table1_1[[#This Row],[FTE]]*Table1_1[[#This Row],[VALUE]]</f>
        <v>0</v>
      </c>
    </row>
    <row r="1964" spans="1:8" hidden="1" x14ac:dyDescent="0.35">
      <c r="A1964" t="s">
        <v>89</v>
      </c>
      <c r="B1964" t="s">
        <v>77</v>
      </c>
      <c r="C1964" t="s">
        <v>80</v>
      </c>
      <c r="D1964">
        <v>61</v>
      </c>
      <c r="E1964">
        <v>4</v>
      </c>
      <c r="F1964" t="s">
        <v>103</v>
      </c>
      <c r="G1964" s="2">
        <v>1352.22</v>
      </c>
      <c r="H1964">
        <f>Table1_1[[#This Row],[FTE]]*Table1_1[[#This Row],[VALUE]]</f>
        <v>82485.42</v>
      </c>
    </row>
    <row r="1965" spans="1:8" hidden="1" x14ac:dyDescent="0.35">
      <c r="A1965" t="s">
        <v>89</v>
      </c>
      <c r="B1965" t="s">
        <v>77</v>
      </c>
      <c r="C1965" t="s">
        <v>80</v>
      </c>
      <c r="D1965">
        <v>61</v>
      </c>
      <c r="E1965">
        <v>4</v>
      </c>
      <c r="F1965" t="s">
        <v>104</v>
      </c>
      <c r="G1965" s="2">
        <v>60221.3</v>
      </c>
      <c r="H1965">
        <f>Table1_1[[#This Row],[FTE]]*Table1_1[[#This Row],[VALUE]]</f>
        <v>3673499.3000000003</v>
      </c>
    </row>
    <row r="1966" spans="1:8" x14ac:dyDescent="0.35">
      <c r="A1966" t="s">
        <v>89</v>
      </c>
      <c r="B1966" t="s">
        <v>77</v>
      </c>
      <c r="C1966" t="s">
        <v>80</v>
      </c>
      <c r="D1966">
        <v>61</v>
      </c>
      <c r="E1966">
        <v>4</v>
      </c>
      <c r="F1966" t="s">
        <v>87</v>
      </c>
      <c r="G1966" s="8">
        <v>0.01</v>
      </c>
      <c r="H1966">
        <f>Table1_1[[#This Row],[FTE]]*Table1_1[[#This Row],[VALUE]]</f>
        <v>0.61</v>
      </c>
    </row>
    <row r="1967" spans="1:8" hidden="1" x14ac:dyDescent="0.35">
      <c r="A1967" t="s">
        <v>89</v>
      </c>
      <c r="B1967" t="s">
        <v>77</v>
      </c>
      <c r="C1967" t="s">
        <v>80</v>
      </c>
      <c r="D1967">
        <v>61</v>
      </c>
      <c r="E1967">
        <v>4</v>
      </c>
      <c r="F1967" t="s">
        <v>105</v>
      </c>
      <c r="G1967" s="2">
        <v>1.7299999999999999E-2</v>
      </c>
      <c r="H1967">
        <f>Table1_1[[#This Row],[FTE]]*Table1_1[[#This Row],[VALUE]]</f>
        <v>1.0552999999999999</v>
      </c>
    </row>
    <row r="1968" spans="1:8" hidden="1" x14ac:dyDescent="0.35">
      <c r="A1968" t="s">
        <v>89</v>
      </c>
      <c r="B1968" t="s">
        <v>77</v>
      </c>
      <c r="C1968" t="s">
        <v>80</v>
      </c>
      <c r="D1968">
        <v>61</v>
      </c>
      <c r="E1968">
        <v>4</v>
      </c>
      <c r="F1968" t="s">
        <v>106</v>
      </c>
      <c r="G1968" s="2">
        <v>0.85</v>
      </c>
      <c r="H1968">
        <f>Table1_1[[#This Row],[FTE]]*Table1_1[[#This Row],[VALUE]]</f>
        <v>51.85</v>
      </c>
    </row>
    <row r="1969" spans="1:8" x14ac:dyDescent="0.35">
      <c r="A1969" t="s">
        <v>89</v>
      </c>
      <c r="B1969" t="s">
        <v>77</v>
      </c>
      <c r="C1969" t="s">
        <v>80</v>
      </c>
      <c r="D1969">
        <v>61</v>
      </c>
      <c r="E1969">
        <v>4</v>
      </c>
      <c r="F1969" t="s">
        <v>107</v>
      </c>
      <c r="G1969" s="8">
        <v>0</v>
      </c>
      <c r="H1969">
        <f>Table1_1[[#This Row],[FTE]]*Table1_1[[#This Row],[VALUE]]</f>
        <v>0</v>
      </c>
    </row>
    <row r="1970" spans="1:8" hidden="1" x14ac:dyDescent="0.35">
      <c r="A1970" t="s">
        <v>89</v>
      </c>
      <c r="B1970" t="s">
        <v>77</v>
      </c>
      <c r="C1970" t="s">
        <v>80</v>
      </c>
      <c r="D1970">
        <v>61</v>
      </c>
      <c r="E1970">
        <v>5</v>
      </c>
      <c r="F1970" t="s">
        <v>103</v>
      </c>
      <c r="G1970" s="2">
        <v>1355.57</v>
      </c>
      <c r="H1970">
        <f>Table1_1[[#This Row],[FTE]]*Table1_1[[#This Row],[VALUE]]</f>
        <v>82689.76999999999</v>
      </c>
    </row>
    <row r="1971" spans="1:8" hidden="1" x14ac:dyDescent="0.35">
      <c r="A1971" t="s">
        <v>89</v>
      </c>
      <c r="B1971" t="s">
        <v>77</v>
      </c>
      <c r="C1971" t="s">
        <v>80</v>
      </c>
      <c r="D1971">
        <v>61</v>
      </c>
      <c r="E1971">
        <v>5</v>
      </c>
      <c r="F1971" t="s">
        <v>104</v>
      </c>
      <c r="G1971" s="2">
        <v>60370.73</v>
      </c>
      <c r="H1971">
        <f>Table1_1[[#This Row],[FTE]]*Table1_1[[#This Row],[VALUE]]</f>
        <v>3682614.5300000003</v>
      </c>
    </row>
    <row r="1972" spans="1:8" x14ac:dyDescent="0.35">
      <c r="A1972" t="s">
        <v>89</v>
      </c>
      <c r="B1972" t="s">
        <v>77</v>
      </c>
      <c r="C1972" t="s">
        <v>80</v>
      </c>
      <c r="D1972">
        <v>61</v>
      </c>
      <c r="E1972">
        <v>5</v>
      </c>
      <c r="F1972" t="s">
        <v>87</v>
      </c>
      <c r="G1972" s="8">
        <v>0.01</v>
      </c>
      <c r="H1972">
        <f>Table1_1[[#This Row],[FTE]]*Table1_1[[#This Row],[VALUE]]</f>
        <v>0.61</v>
      </c>
    </row>
    <row r="1973" spans="1:8" hidden="1" x14ac:dyDescent="0.35">
      <c r="A1973" t="s">
        <v>89</v>
      </c>
      <c r="B1973" t="s">
        <v>77</v>
      </c>
      <c r="C1973" t="s">
        <v>80</v>
      </c>
      <c r="D1973">
        <v>61</v>
      </c>
      <c r="E1973">
        <v>5</v>
      </c>
      <c r="F1973" t="s">
        <v>105</v>
      </c>
      <c r="G1973" s="2">
        <v>1.7299999999999999E-2</v>
      </c>
      <c r="H1973">
        <f>Table1_1[[#This Row],[FTE]]*Table1_1[[#This Row],[VALUE]]</f>
        <v>1.0552999999999999</v>
      </c>
    </row>
    <row r="1974" spans="1:8" hidden="1" x14ac:dyDescent="0.35">
      <c r="A1974" t="s">
        <v>89</v>
      </c>
      <c r="B1974" t="s">
        <v>77</v>
      </c>
      <c r="C1974" t="s">
        <v>80</v>
      </c>
      <c r="D1974">
        <v>61</v>
      </c>
      <c r="E1974">
        <v>5</v>
      </c>
      <c r="F1974" t="s">
        <v>106</v>
      </c>
      <c r="G1974" s="2">
        <v>0.85</v>
      </c>
      <c r="H1974">
        <f>Table1_1[[#This Row],[FTE]]*Table1_1[[#This Row],[VALUE]]</f>
        <v>51.85</v>
      </c>
    </row>
    <row r="1975" spans="1:8" x14ac:dyDescent="0.35">
      <c r="A1975" t="s">
        <v>89</v>
      </c>
      <c r="B1975" t="s">
        <v>77</v>
      </c>
      <c r="C1975" t="s">
        <v>80</v>
      </c>
      <c r="D1975">
        <v>61</v>
      </c>
      <c r="E1975">
        <v>5</v>
      </c>
      <c r="F1975" t="s">
        <v>107</v>
      </c>
      <c r="G1975" s="8">
        <v>0</v>
      </c>
      <c r="H1975">
        <f>Table1_1[[#This Row],[FTE]]*Table1_1[[#This Row],[VALUE]]</f>
        <v>0</v>
      </c>
    </row>
    <row r="1976" spans="1:8" hidden="1" x14ac:dyDescent="0.35">
      <c r="A1976" t="s">
        <v>89</v>
      </c>
      <c r="B1976" t="s">
        <v>77</v>
      </c>
      <c r="C1976" t="s">
        <v>80</v>
      </c>
      <c r="D1976">
        <v>61</v>
      </c>
      <c r="E1976">
        <v>6</v>
      </c>
      <c r="F1976" t="s">
        <v>103</v>
      </c>
      <c r="G1976" s="2">
        <v>1358.93</v>
      </c>
      <c r="H1976">
        <f>Table1_1[[#This Row],[FTE]]*Table1_1[[#This Row],[VALUE]]</f>
        <v>82894.73000000001</v>
      </c>
    </row>
    <row r="1977" spans="1:8" hidden="1" x14ac:dyDescent="0.35">
      <c r="A1977" t="s">
        <v>89</v>
      </c>
      <c r="B1977" t="s">
        <v>77</v>
      </c>
      <c r="C1977" t="s">
        <v>80</v>
      </c>
      <c r="D1977">
        <v>61</v>
      </c>
      <c r="E1977">
        <v>6</v>
      </c>
      <c r="F1977" t="s">
        <v>104</v>
      </c>
      <c r="G1977" s="2">
        <v>60520.160000000003</v>
      </c>
      <c r="H1977">
        <f>Table1_1[[#This Row],[FTE]]*Table1_1[[#This Row],[VALUE]]</f>
        <v>3691729.7600000002</v>
      </c>
    </row>
    <row r="1978" spans="1:8" x14ac:dyDescent="0.35">
      <c r="A1978" t="s">
        <v>89</v>
      </c>
      <c r="B1978" t="s">
        <v>77</v>
      </c>
      <c r="C1978" t="s">
        <v>80</v>
      </c>
      <c r="D1978">
        <v>61</v>
      </c>
      <c r="E1978">
        <v>6</v>
      </c>
      <c r="F1978" t="s">
        <v>87</v>
      </c>
      <c r="G1978" s="8">
        <v>0.01</v>
      </c>
      <c r="H1978">
        <f>Table1_1[[#This Row],[FTE]]*Table1_1[[#This Row],[VALUE]]</f>
        <v>0.61</v>
      </c>
    </row>
    <row r="1979" spans="1:8" hidden="1" x14ac:dyDescent="0.35">
      <c r="A1979" t="s">
        <v>89</v>
      </c>
      <c r="B1979" t="s">
        <v>77</v>
      </c>
      <c r="C1979" t="s">
        <v>80</v>
      </c>
      <c r="D1979">
        <v>61</v>
      </c>
      <c r="E1979">
        <v>6</v>
      </c>
      <c r="F1979" t="s">
        <v>105</v>
      </c>
      <c r="G1979" s="2">
        <v>1.7299999999999999E-2</v>
      </c>
      <c r="H1979">
        <f>Table1_1[[#This Row],[FTE]]*Table1_1[[#This Row],[VALUE]]</f>
        <v>1.0552999999999999</v>
      </c>
    </row>
    <row r="1980" spans="1:8" hidden="1" x14ac:dyDescent="0.35">
      <c r="A1980" t="s">
        <v>89</v>
      </c>
      <c r="B1980" t="s">
        <v>77</v>
      </c>
      <c r="C1980" t="s">
        <v>80</v>
      </c>
      <c r="D1980">
        <v>61</v>
      </c>
      <c r="E1980">
        <v>6</v>
      </c>
      <c r="F1980" t="s">
        <v>106</v>
      </c>
      <c r="G1980" s="2">
        <v>0.85</v>
      </c>
      <c r="H1980">
        <f>Table1_1[[#This Row],[FTE]]*Table1_1[[#This Row],[VALUE]]</f>
        <v>51.85</v>
      </c>
    </row>
    <row r="1981" spans="1:8" x14ac:dyDescent="0.35">
      <c r="A1981" t="s">
        <v>89</v>
      </c>
      <c r="B1981" t="s">
        <v>77</v>
      </c>
      <c r="C1981" t="s">
        <v>80</v>
      </c>
      <c r="D1981">
        <v>61</v>
      </c>
      <c r="E1981">
        <v>6</v>
      </c>
      <c r="F1981" t="s">
        <v>107</v>
      </c>
      <c r="G1981" s="8">
        <v>0</v>
      </c>
      <c r="H1981">
        <f>Table1_1[[#This Row],[FTE]]*Table1_1[[#This Row],[VALUE]]</f>
        <v>0</v>
      </c>
    </row>
    <row r="1982" spans="1:8" hidden="1" x14ac:dyDescent="0.35">
      <c r="A1982" t="s">
        <v>89</v>
      </c>
      <c r="B1982" t="s">
        <v>77</v>
      </c>
      <c r="C1982" t="s">
        <v>80</v>
      </c>
      <c r="D1982">
        <v>61</v>
      </c>
      <c r="E1982">
        <v>7</v>
      </c>
      <c r="F1982" t="s">
        <v>103</v>
      </c>
      <c r="G1982" s="2">
        <v>1362.28</v>
      </c>
      <c r="H1982">
        <f>Table1_1[[#This Row],[FTE]]*Table1_1[[#This Row],[VALUE]]</f>
        <v>83099.08</v>
      </c>
    </row>
    <row r="1983" spans="1:8" hidden="1" x14ac:dyDescent="0.35">
      <c r="A1983" t="s">
        <v>89</v>
      </c>
      <c r="B1983" t="s">
        <v>77</v>
      </c>
      <c r="C1983" t="s">
        <v>80</v>
      </c>
      <c r="D1983">
        <v>61</v>
      </c>
      <c r="E1983">
        <v>7</v>
      </c>
      <c r="F1983" t="s">
        <v>104</v>
      </c>
      <c r="G1983" s="2">
        <v>60669.59</v>
      </c>
      <c r="H1983">
        <f>Table1_1[[#This Row],[FTE]]*Table1_1[[#This Row],[VALUE]]</f>
        <v>3700844.9899999998</v>
      </c>
    </row>
    <row r="1984" spans="1:8" hidden="1" x14ac:dyDescent="0.35">
      <c r="A1984" t="s">
        <v>89</v>
      </c>
      <c r="B1984" t="s">
        <v>77</v>
      </c>
      <c r="C1984" t="s">
        <v>80</v>
      </c>
      <c r="D1984">
        <v>61</v>
      </c>
      <c r="E1984">
        <v>7</v>
      </c>
      <c r="F1984" t="s">
        <v>87</v>
      </c>
      <c r="G1984" s="8">
        <v>0.01</v>
      </c>
      <c r="H1984">
        <f>Table1_1[[#This Row],[FTE]]*Table1_1[[#This Row],[VALUE]]</f>
        <v>0.61</v>
      </c>
    </row>
    <row r="1985" spans="1:8" hidden="1" x14ac:dyDescent="0.35">
      <c r="A1985" t="s">
        <v>89</v>
      </c>
      <c r="B1985" t="s">
        <v>77</v>
      </c>
      <c r="C1985" t="s">
        <v>80</v>
      </c>
      <c r="D1985">
        <v>61</v>
      </c>
      <c r="E1985">
        <v>7</v>
      </c>
      <c r="F1985" t="s">
        <v>105</v>
      </c>
      <c r="G1985" s="2">
        <v>1.7299999999999999E-2</v>
      </c>
      <c r="H1985">
        <f>Table1_1[[#This Row],[FTE]]*Table1_1[[#This Row],[VALUE]]</f>
        <v>1.0552999999999999</v>
      </c>
    </row>
    <row r="1986" spans="1:8" hidden="1" x14ac:dyDescent="0.35">
      <c r="A1986" t="s">
        <v>89</v>
      </c>
      <c r="B1986" t="s">
        <v>77</v>
      </c>
      <c r="C1986" t="s">
        <v>80</v>
      </c>
      <c r="D1986">
        <v>61</v>
      </c>
      <c r="E1986">
        <v>7</v>
      </c>
      <c r="F1986" t="s">
        <v>106</v>
      </c>
      <c r="G1986" s="2">
        <v>0.85</v>
      </c>
      <c r="H1986">
        <f>Table1_1[[#This Row],[FTE]]*Table1_1[[#This Row],[VALUE]]</f>
        <v>51.85</v>
      </c>
    </row>
    <row r="1987" spans="1:8" hidden="1" x14ac:dyDescent="0.35">
      <c r="A1987" t="s">
        <v>89</v>
      </c>
      <c r="B1987" t="s">
        <v>77</v>
      </c>
      <c r="C1987" t="s">
        <v>80</v>
      </c>
      <c r="D1987">
        <v>61</v>
      </c>
      <c r="E1987">
        <v>7</v>
      </c>
      <c r="F1987" t="s">
        <v>107</v>
      </c>
      <c r="G1987" s="8">
        <v>0.26</v>
      </c>
      <c r="H1987">
        <f>Table1_1[[#This Row],[FTE]]*Table1_1[[#This Row],[VALUE]]</f>
        <v>15.860000000000001</v>
      </c>
    </row>
    <row r="1988" spans="1:8" hidden="1" x14ac:dyDescent="0.35">
      <c r="A1988" t="s">
        <v>89</v>
      </c>
      <c r="B1988" t="s">
        <v>77</v>
      </c>
      <c r="C1988" t="s">
        <v>80</v>
      </c>
      <c r="D1988">
        <v>61</v>
      </c>
      <c r="E1988">
        <v>8</v>
      </c>
      <c r="F1988" t="s">
        <v>103</v>
      </c>
      <c r="G1988" s="2">
        <v>1365.64</v>
      </c>
      <c r="H1988">
        <f>Table1_1[[#This Row],[FTE]]*Table1_1[[#This Row],[VALUE]]</f>
        <v>83304.040000000008</v>
      </c>
    </row>
    <row r="1989" spans="1:8" hidden="1" x14ac:dyDescent="0.35">
      <c r="A1989" t="s">
        <v>89</v>
      </c>
      <c r="B1989" t="s">
        <v>77</v>
      </c>
      <c r="C1989" t="s">
        <v>80</v>
      </c>
      <c r="D1989">
        <v>61</v>
      </c>
      <c r="E1989">
        <v>8</v>
      </c>
      <c r="F1989" t="s">
        <v>104</v>
      </c>
      <c r="G1989" s="2">
        <v>60819.03</v>
      </c>
      <c r="H1989">
        <f>Table1_1[[#This Row],[FTE]]*Table1_1[[#This Row],[VALUE]]</f>
        <v>3709960.83</v>
      </c>
    </row>
    <row r="1990" spans="1:8" x14ac:dyDescent="0.35">
      <c r="A1990" t="s">
        <v>89</v>
      </c>
      <c r="B1990" t="s">
        <v>77</v>
      </c>
      <c r="C1990" t="s">
        <v>80</v>
      </c>
      <c r="D1990">
        <v>61</v>
      </c>
      <c r="E1990">
        <v>8</v>
      </c>
      <c r="F1990" t="s">
        <v>87</v>
      </c>
      <c r="G1990" s="8">
        <v>0.01</v>
      </c>
      <c r="H1990">
        <f>Table1_1[[#This Row],[FTE]]*Table1_1[[#This Row],[VALUE]]</f>
        <v>0.61</v>
      </c>
    </row>
    <row r="1991" spans="1:8" hidden="1" x14ac:dyDescent="0.35">
      <c r="A1991" t="s">
        <v>89</v>
      </c>
      <c r="B1991" t="s">
        <v>77</v>
      </c>
      <c r="C1991" t="s">
        <v>80</v>
      </c>
      <c r="D1991">
        <v>61</v>
      </c>
      <c r="E1991">
        <v>8</v>
      </c>
      <c r="F1991" t="s">
        <v>105</v>
      </c>
      <c r="G1991" s="2">
        <v>1.7299999999999999E-2</v>
      </c>
      <c r="H1991">
        <f>Table1_1[[#This Row],[FTE]]*Table1_1[[#This Row],[VALUE]]</f>
        <v>1.0552999999999999</v>
      </c>
    </row>
    <row r="1992" spans="1:8" hidden="1" x14ac:dyDescent="0.35">
      <c r="A1992" t="s">
        <v>89</v>
      </c>
      <c r="B1992" t="s">
        <v>77</v>
      </c>
      <c r="C1992" t="s">
        <v>80</v>
      </c>
      <c r="D1992">
        <v>61</v>
      </c>
      <c r="E1992">
        <v>8</v>
      </c>
      <c r="F1992" t="s">
        <v>106</v>
      </c>
      <c r="G1992" s="2">
        <v>0.85</v>
      </c>
      <c r="H1992">
        <f>Table1_1[[#This Row],[FTE]]*Table1_1[[#This Row],[VALUE]]</f>
        <v>51.85</v>
      </c>
    </row>
    <row r="1993" spans="1:8" x14ac:dyDescent="0.35">
      <c r="A1993" t="s">
        <v>89</v>
      </c>
      <c r="B1993" t="s">
        <v>77</v>
      </c>
      <c r="C1993" t="s">
        <v>80</v>
      </c>
      <c r="D1993">
        <v>61</v>
      </c>
      <c r="E1993">
        <v>8</v>
      </c>
      <c r="F1993" t="s">
        <v>107</v>
      </c>
      <c r="G1993" s="8">
        <v>0</v>
      </c>
      <c r="H1993">
        <f>Table1_1[[#This Row],[FTE]]*Table1_1[[#This Row],[VALUE]]</f>
        <v>0</v>
      </c>
    </row>
    <row r="1994" spans="1:8" hidden="1" x14ac:dyDescent="0.35">
      <c r="A1994" t="s">
        <v>89</v>
      </c>
      <c r="B1994" t="s">
        <v>77</v>
      </c>
      <c r="C1994" t="s">
        <v>80</v>
      </c>
      <c r="D1994">
        <v>61</v>
      </c>
      <c r="E1994">
        <v>9</v>
      </c>
      <c r="F1994" t="s">
        <v>103</v>
      </c>
      <c r="G1994" s="2">
        <v>1368.99</v>
      </c>
      <c r="H1994">
        <f>Table1_1[[#This Row],[FTE]]*Table1_1[[#This Row],[VALUE]]</f>
        <v>83508.39</v>
      </c>
    </row>
    <row r="1995" spans="1:8" hidden="1" x14ac:dyDescent="0.35">
      <c r="A1995" t="s">
        <v>89</v>
      </c>
      <c r="B1995" t="s">
        <v>77</v>
      </c>
      <c r="C1995" t="s">
        <v>80</v>
      </c>
      <c r="D1995">
        <v>61</v>
      </c>
      <c r="E1995">
        <v>9</v>
      </c>
      <c r="F1995" t="s">
        <v>104</v>
      </c>
      <c r="G1995" s="2">
        <v>60968.46</v>
      </c>
      <c r="H1995">
        <f>Table1_1[[#This Row],[FTE]]*Table1_1[[#This Row],[VALUE]]</f>
        <v>3719076.06</v>
      </c>
    </row>
    <row r="1996" spans="1:8" x14ac:dyDescent="0.35">
      <c r="A1996" t="s">
        <v>89</v>
      </c>
      <c r="B1996" t="s">
        <v>77</v>
      </c>
      <c r="C1996" t="s">
        <v>80</v>
      </c>
      <c r="D1996">
        <v>61</v>
      </c>
      <c r="E1996">
        <v>9</v>
      </c>
      <c r="F1996" t="s">
        <v>87</v>
      </c>
      <c r="G1996" s="8">
        <v>0.01</v>
      </c>
      <c r="H1996">
        <f>Table1_1[[#This Row],[FTE]]*Table1_1[[#This Row],[VALUE]]</f>
        <v>0.61</v>
      </c>
    </row>
    <row r="1997" spans="1:8" hidden="1" x14ac:dyDescent="0.35">
      <c r="A1997" t="s">
        <v>89</v>
      </c>
      <c r="B1997" t="s">
        <v>77</v>
      </c>
      <c r="C1997" t="s">
        <v>80</v>
      </c>
      <c r="D1997">
        <v>61</v>
      </c>
      <c r="E1997">
        <v>9</v>
      </c>
      <c r="F1997" t="s">
        <v>105</v>
      </c>
      <c r="G1997" s="2">
        <v>1.7299999999999999E-2</v>
      </c>
      <c r="H1997">
        <f>Table1_1[[#This Row],[FTE]]*Table1_1[[#This Row],[VALUE]]</f>
        <v>1.0552999999999999</v>
      </c>
    </row>
    <row r="1998" spans="1:8" hidden="1" x14ac:dyDescent="0.35">
      <c r="A1998" t="s">
        <v>89</v>
      </c>
      <c r="B1998" t="s">
        <v>77</v>
      </c>
      <c r="C1998" t="s">
        <v>80</v>
      </c>
      <c r="D1998">
        <v>61</v>
      </c>
      <c r="E1998">
        <v>9</v>
      </c>
      <c r="F1998" t="s">
        <v>106</v>
      </c>
      <c r="G1998" s="2">
        <v>0.85</v>
      </c>
      <c r="H1998">
        <f>Table1_1[[#This Row],[FTE]]*Table1_1[[#This Row],[VALUE]]</f>
        <v>51.85</v>
      </c>
    </row>
    <row r="1999" spans="1:8" x14ac:dyDescent="0.35">
      <c r="A1999" t="s">
        <v>89</v>
      </c>
      <c r="B1999" t="s">
        <v>77</v>
      </c>
      <c r="C1999" t="s">
        <v>80</v>
      </c>
      <c r="D1999">
        <v>61</v>
      </c>
      <c r="E1999">
        <v>9</v>
      </c>
      <c r="F1999" t="s">
        <v>107</v>
      </c>
      <c r="G1999" s="8">
        <v>0</v>
      </c>
      <c r="H1999">
        <f>Table1_1[[#This Row],[FTE]]*Table1_1[[#This Row],[VALUE]]</f>
        <v>0</v>
      </c>
    </row>
    <row r="2000" spans="1:8" hidden="1" x14ac:dyDescent="0.35">
      <c r="A2000" t="s">
        <v>89</v>
      </c>
      <c r="B2000" t="s">
        <v>77</v>
      </c>
      <c r="C2000" t="s">
        <v>80</v>
      </c>
      <c r="D2000">
        <v>61</v>
      </c>
      <c r="E2000">
        <v>10</v>
      </c>
      <c r="F2000" t="s">
        <v>103</v>
      </c>
      <c r="G2000" s="2">
        <v>1372.35</v>
      </c>
      <c r="H2000">
        <f>Table1_1[[#This Row],[FTE]]*Table1_1[[#This Row],[VALUE]]</f>
        <v>83713.349999999991</v>
      </c>
    </row>
    <row r="2001" spans="1:8" hidden="1" x14ac:dyDescent="0.35">
      <c r="A2001" t="s">
        <v>89</v>
      </c>
      <c r="B2001" t="s">
        <v>77</v>
      </c>
      <c r="C2001" t="s">
        <v>80</v>
      </c>
      <c r="D2001">
        <v>61</v>
      </c>
      <c r="E2001">
        <v>10</v>
      </c>
      <c r="F2001" t="s">
        <v>104</v>
      </c>
      <c r="G2001" s="2">
        <v>61117.89</v>
      </c>
      <c r="H2001">
        <f>Table1_1[[#This Row],[FTE]]*Table1_1[[#This Row],[VALUE]]</f>
        <v>3728191.29</v>
      </c>
    </row>
    <row r="2002" spans="1:8" x14ac:dyDescent="0.35">
      <c r="A2002" t="s">
        <v>89</v>
      </c>
      <c r="B2002" t="s">
        <v>77</v>
      </c>
      <c r="C2002" t="s">
        <v>80</v>
      </c>
      <c r="D2002">
        <v>61</v>
      </c>
      <c r="E2002">
        <v>10</v>
      </c>
      <c r="F2002" t="s">
        <v>87</v>
      </c>
      <c r="G2002" s="8">
        <v>0.01</v>
      </c>
      <c r="H2002">
        <f>Table1_1[[#This Row],[FTE]]*Table1_1[[#This Row],[VALUE]]</f>
        <v>0.61</v>
      </c>
    </row>
    <row r="2003" spans="1:8" hidden="1" x14ac:dyDescent="0.35">
      <c r="A2003" t="s">
        <v>89</v>
      </c>
      <c r="B2003" t="s">
        <v>77</v>
      </c>
      <c r="C2003" t="s">
        <v>80</v>
      </c>
      <c r="D2003">
        <v>61</v>
      </c>
      <c r="E2003">
        <v>10</v>
      </c>
      <c r="F2003" t="s">
        <v>105</v>
      </c>
      <c r="G2003" s="2">
        <v>1.7299999999999999E-2</v>
      </c>
      <c r="H2003">
        <f>Table1_1[[#This Row],[FTE]]*Table1_1[[#This Row],[VALUE]]</f>
        <v>1.0552999999999999</v>
      </c>
    </row>
    <row r="2004" spans="1:8" hidden="1" x14ac:dyDescent="0.35">
      <c r="A2004" t="s">
        <v>89</v>
      </c>
      <c r="B2004" t="s">
        <v>77</v>
      </c>
      <c r="C2004" t="s">
        <v>80</v>
      </c>
      <c r="D2004">
        <v>61</v>
      </c>
      <c r="E2004">
        <v>10</v>
      </c>
      <c r="F2004" t="s">
        <v>106</v>
      </c>
      <c r="G2004" s="2">
        <v>0.85</v>
      </c>
      <c r="H2004">
        <f>Table1_1[[#This Row],[FTE]]*Table1_1[[#This Row],[VALUE]]</f>
        <v>51.85</v>
      </c>
    </row>
    <row r="2005" spans="1:8" x14ac:dyDescent="0.35">
      <c r="A2005" t="s">
        <v>89</v>
      </c>
      <c r="B2005" t="s">
        <v>77</v>
      </c>
      <c r="C2005" t="s">
        <v>80</v>
      </c>
      <c r="D2005">
        <v>61</v>
      </c>
      <c r="E2005">
        <v>10</v>
      </c>
      <c r="F2005" t="s">
        <v>107</v>
      </c>
      <c r="G2005" s="8">
        <v>0</v>
      </c>
      <c r="H2005">
        <f>Table1_1[[#This Row],[FTE]]*Table1_1[[#This Row],[VALUE]]</f>
        <v>0</v>
      </c>
    </row>
    <row r="2006" spans="1:8" hidden="1" x14ac:dyDescent="0.35">
      <c r="A2006" t="s">
        <v>89</v>
      </c>
      <c r="B2006" t="s">
        <v>77</v>
      </c>
      <c r="C2006" t="s">
        <v>80</v>
      </c>
      <c r="D2006">
        <v>61</v>
      </c>
      <c r="E2006">
        <v>11</v>
      </c>
      <c r="F2006" t="s">
        <v>103</v>
      </c>
      <c r="G2006" s="2">
        <v>1375.7</v>
      </c>
      <c r="H2006">
        <f>Table1_1[[#This Row],[FTE]]*Table1_1[[#This Row],[VALUE]]</f>
        <v>83917.7</v>
      </c>
    </row>
    <row r="2007" spans="1:8" hidden="1" x14ac:dyDescent="0.35">
      <c r="A2007" t="s">
        <v>89</v>
      </c>
      <c r="B2007" t="s">
        <v>77</v>
      </c>
      <c r="C2007" t="s">
        <v>80</v>
      </c>
      <c r="D2007">
        <v>61</v>
      </c>
      <c r="E2007">
        <v>11</v>
      </c>
      <c r="F2007" t="s">
        <v>104</v>
      </c>
      <c r="G2007" s="2">
        <v>61267.32</v>
      </c>
      <c r="H2007">
        <f>Table1_1[[#This Row],[FTE]]*Table1_1[[#This Row],[VALUE]]</f>
        <v>3737306.52</v>
      </c>
    </row>
    <row r="2008" spans="1:8" x14ac:dyDescent="0.35">
      <c r="A2008" t="s">
        <v>89</v>
      </c>
      <c r="B2008" t="s">
        <v>77</v>
      </c>
      <c r="C2008" t="s">
        <v>80</v>
      </c>
      <c r="D2008">
        <v>61</v>
      </c>
      <c r="E2008">
        <v>11</v>
      </c>
      <c r="F2008" t="s">
        <v>87</v>
      </c>
      <c r="G2008" s="8">
        <v>0.01</v>
      </c>
      <c r="H2008">
        <f>Table1_1[[#This Row],[FTE]]*Table1_1[[#This Row],[VALUE]]</f>
        <v>0.61</v>
      </c>
    </row>
    <row r="2009" spans="1:8" hidden="1" x14ac:dyDescent="0.35">
      <c r="A2009" t="s">
        <v>89</v>
      </c>
      <c r="B2009" t="s">
        <v>77</v>
      </c>
      <c r="C2009" t="s">
        <v>80</v>
      </c>
      <c r="D2009">
        <v>61</v>
      </c>
      <c r="E2009">
        <v>11</v>
      </c>
      <c r="F2009" t="s">
        <v>105</v>
      </c>
      <c r="G2009" s="2">
        <v>1.7299999999999999E-2</v>
      </c>
      <c r="H2009">
        <f>Table1_1[[#This Row],[FTE]]*Table1_1[[#This Row],[VALUE]]</f>
        <v>1.0552999999999999</v>
      </c>
    </row>
    <row r="2010" spans="1:8" hidden="1" x14ac:dyDescent="0.35">
      <c r="A2010" t="s">
        <v>89</v>
      </c>
      <c r="B2010" t="s">
        <v>77</v>
      </c>
      <c r="C2010" t="s">
        <v>80</v>
      </c>
      <c r="D2010">
        <v>61</v>
      </c>
      <c r="E2010">
        <v>11</v>
      </c>
      <c r="F2010" t="s">
        <v>106</v>
      </c>
      <c r="G2010" s="2">
        <v>0.85</v>
      </c>
      <c r="H2010">
        <f>Table1_1[[#This Row],[FTE]]*Table1_1[[#This Row],[VALUE]]</f>
        <v>51.85</v>
      </c>
    </row>
    <row r="2011" spans="1:8" x14ac:dyDescent="0.35">
      <c r="A2011" t="s">
        <v>89</v>
      </c>
      <c r="B2011" t="s">
        <v>77</v>
      </c>
      <c r="C2011" t="s">
        <v>80</v>
      </c>
      <c r="D2011">
        <v>61</v>
      </c>
      <c r="E2011">
        <v>11</v>
      </c>
      <c r="F2011" t="s">
        <v>107</v>
      </c>
      <c r="G2011" s="8">
        <v>0</v>
      </c>
      <c r="H2011">
        <f>Table1_1[[#This Row],[FTE]]*Table1_1[[#This Row],[VALUE]]</f>
        <v>0</v>
      </c>
    </row>
    <row r="2012" spans="1:8" hidden="1" x14ac:dyDescent="0.35">
      <c r="A2012" t="s">
        <v>89</v>
      </c>
      <c r="B2012" t="s">
        <v>77</v>
      </c>
      <c r="C2012" t="s">
        <v>80</v>
      </c>
      <c r="D2012">
        <v>61</v>
      </c>
      <c r="E2012">
        <v>12</v>
      </c>
      <c r="F2012" t="s">
        <v>103</v>
      </c>
      <c r="G2012" s="2">
        <v>1379.06</v>
      </c>
      <c r="H2012">
        <f>Table1_1[[#This Row],[FTE]]*Table1_1[[#This Row],[VALUE]]</f>
        <v>84122.66</v>
      </c>
    </row>
    <row r="2013" spans="1:8" hidden="1" x14ac:dyDescent="0.35">
      <c r="A2013" t="s">
        <v>89</v>
      </c>
      <c r="B2013" t="s">
        <v>77</v>
      </c>
      <c r="C2013" t="s">
        <v>80</v>
      </c>
      <c r="D2013">
        <v>61</v>
      </c>
      <c r="E2013">
        <v>12</v>
      </c>
      <c r="F2013" t="s">
        <v>104</v>
      </c>
      <c r="G2013" s="2">
        <v>61416.76</v>
      </c>
      <c r="H2013">
        <f>Table1_1[[#This Row],[FTE]]*Table1_1[[#This Row],[VALUE]]</f>
        <v>3746422.3600000003</v>
      </c>
    </row>
    <row r="2014" spans="1:8" x14ac:dyDescent="0.35">
      <c r="A2014" t="s">
        <v>89</v>
      </c>
      <c r="B2014" t="s">
        <v>77</v>
      </c>
      <c r="C2014" t="s">
        <v>80</v>
      </c>
      <c r="D2014">
        <v>61</v>
      </c>
      <c r="E2014">
        <v>12</v>
      </c>
      <c r="F2014" t="s">
        <v>87</v>
      </c>
      <c r="G2014" s="8">
        <v>0.01</v>
      </c>
      <c r="H2014">
        <f>Table1_1[[#This Row],[FTE]]*Table1_1[[#This Row],[VALUE]]</f>
        <v>0.61</v>
      </c>
    </row>
    <row r="2015" spans="1:8" hidden="1" x14ac:dyDescent="0.35">
      <c r="A2015" t="s">
        <v>89</v>
      </c>
      <c r="B2015" t="s">
        <v>77</v>
      </c>
      <c r="C2015" t="s">
        <v>80</v>
      </c>
      <c r="D2015">
        <v>61</v>
      </c>
      <c r="E2015">
        <v>12</v>
      </c>
      <c r="F2015" t="s">
        <v>105</v>
      </c>
      <c r="G2015" s="2">
        <v>1.7299999999999999E-2</v>
      </c>
      <c r="H2015">
        <f>Table1_1[[#This Row],[FTE]]*Table1_1[[#This Row],[VALUE]]</f>
        <v>1.0552999999999999</v>
      </c>
    </row>
    <row r="2016" spans="1:8" hidden="1" x14ac:dyDescent="0.35">
      <c r="A2016" t="s">
        <v>89</v>
      </c>
      <c r="B2016" t="s">
        <v>77</v>
      </c>
      <c r="C2016" t="s">
        <v>80</v>
      </c>
      <c r="D2016">
        <v>61</v>
      </c>
      <c r="E2016">
        <v>12</v>
      </c>
      <c r="F2016" t="s">
        <v>106</v>
      </c>
      <c r="G2016" s="2">
        <v>0.85</v>
      </c>
      <c r="H2016">
        <f>Table1_1[[#This Row],[FTE]]*Table1_1[[#This Row],[VALUE]]</f>
        <v>51.85</v>
      </c>
    </row>
    <row r="2017" spans="1:8" x14ac:dyDescent="0.35">
      <c r="A2017" t="s">
        <v>89</v>
      </c>
      <c r="B2017" t="s">
        <v>77</v>
      </c>
      <c r="C2017" t="s">
        <v>80</v>
      </c>
      <c r="D2017">
        <v>61</v>
      </c>
      <c r="E2017">
        <v>12</v>
      </c>
      <c r="F2017" t="s">
        <v>107</v>
      </c>
      <c r="G2017" s="8">
        <v>0</v>
      </c>
      <c r="H2017">
        <f>Table1_1[[#This Row],[FTE]]*Table1_1[[#This Row],[VALUE]]</f>
        <v>0</v>
      </c>
    </row>
    <row r="2018" spans="1:8" hidden="1" x14ac:dyDescent="0.35">
      <c r="A2018" t="s">
        <v>89</v>
      </c>
      <c r="B2018" t="s">
        <v>77</v>
      </c>
      <c r="C2018" t="s">
        <v>81</v>
      </c>
      <c r="D2018">
        <v>89</v>
      </c>
      <c r="E2018">
        <v>1</v>
      </c>
      <c r="F2018" t="s">
        <v>103</v>
      </c>
      <c r="G2018" s="2">
        <v>1419.77</v>
      </c>
      <c r="H2018">
        <f>Table1_1[[#This Row],[FTE]]*Table1_1[[#This Row],[VALUE]]</f>
        <v>126359.53</v>
      </c>
    </row>
    <row r="2019" spans="1:8" hidden="1" x14ac:dyDescent="0.35">
      <c r="A2019" t="s">
        <v>89</v>
      </c>
      <c r="B2019" t="s">
        <v>77</v>
      </c>
      <c r="C2019" t="s">
        <v>81</v>
      </c>
      <c r="D2019">
        <v>89</v>
      </c>
      <c r="E2019">
        <v>1</v>
      </c>
      <c r="F2019" t="s">
        <v>104</v>
      </c>
      <c r="G2019" s="2">
        <v>68105.259999999995</v>
      </c>
      <c r="H2019">
        <f>Table1_1[[#This Row],[FTE]]*Table1_1[[#This Row],[VALUE]]</f>
        <v>6061368.1399999997</v>
      </c>
    </row>
    <row r="2020" spans="1:8" hidden="1" x14ac:dyDescent="0.35">
      <c r="A2020" t="s">
        <v>89</v>
      </c>
      <c r="B2020" t="s">
        <v>77</v>
      </c>
      <c r="C2020" t="s">
        <v>81</v>
      </c>
      <c r="D2020">
        <v>89</v>
      </c>
      <c r="E2020">
        <v>1</v>
      </c>
      <c r="F2020" t="s">
        <v>87</v>
      </c>
      <c r="G2020" s="8">
        <v>5.0000000000000001E-3</v>
      </c>
      <c r="H2020">
        <f>Table1_1[[#This Row],[FTE]]*Table1_1[[#This Row],[VALUE]]</f>
        <v>0.44500000000000001</v>
      </c>
    </row>
    <row r="2021" spans="1:8" hidden="1" x14ac:dyDescent="0.35">
      <c r="A2021" t="s">
        <v>89</v>
      </c>
      <c r="B2021" t="s">
        <v>77</v>
      </c>
      <c r="C2021" t="s">
        <v>81</v>
      </c>
      <c r="D2021">
        <v>89</v>
      </c>
      <c r="E2021">
        <v>1</v>
      </c>
      <c r="F2021" t="s">
        <v>105</v>
      </c>
      <c r="G2021" s="2">
        <v>1.7299999999999999E-2</v>
      </c>
      <c r="H2021">
        <f>Table1_1[[#This Row],[FTE]]*Table1_1[[#This Row],[VALUE]]</f>
        <v>1.5396999999999998</v>
      </c>
    </row>
    <row r="2022" spans="1:8" hidden="1" x14ac:dyDescent="0.35">
      <c r="A2022" t="s">
        <v>89</v>
      </c>
      <c r="B2022" t="s">
        <v>77</v>
      </c>
      <c r="C2022" t="s">
        <v>81</v>
      </c>
      <c r="D2022">
        <v>89</v>
      </c>
      <c r="E2022">
        <v>1</v>
      </c>
      <c r="F2022" t="s">
        <v>106</v>
      </c>
      <c r="G2022" s="2">
        <v>0.85</v>
      </c>
      <c r="H2022">
        <f>Table1_1[[#This Row],[FTE]]*Table1_1[[#This Row],[VALUE]]</f>
        <v>75.649999999999991</v>
      </c>
    </row>
    <row r="2023" spans="1:8" hidden="1" x14ac:dyDescent="0.35">
      <c r="A2023" t="s">
        <v>89</v>
      </c>
      <c r="B2023" t="s">
        <v>77</v>
      </c>
      <c r="C2023" t="s">
        <v>81</v>
      </c>
      <c r="D2023">
        <v>89</v>
      </c>
      <c r="E2023">
        <v>1</v>
      </c>
      <c r="F2023" t="s">
        <v>107</v>
      </c>
      <c r="G2023" s="8">
        <v>0.2</v>
      </c>
      <c r="H2023">
        <f>Table1_1[[#This Row],[FTE]]*Table1_1[[#This Row],[VALUE]]</f>
        <v>17.8</v>
      </c>
    </row>
    <row r="2024" spans="1:8" hidden="1" x14ac:dyDescent="0.35">
      <c r="A2024" t="s">
        <v>89</v>
      </c>
      <c r="B2024" t="s">
        <v>77</v>
      </c>
      <c r="C2024" t="s">
        <v>81</v>
      </c>
      <c r="D2024">
        <v>89</v>
      </c>
      <c r="E2024">
        <v>2</v>
      </c>
      <c r="F2024" t="s">
        <v>103</v>
      </c>
      <c r="G2024" s="2">
        <v>1423.32</v>
      </c>
      <c r="H2024">
        <f>Table1_1[[#This Row],[FTE]]*Table1_1[[#This Row],[VALUE]]</f>
        <v>126675.48</v>
      </c>
    </row>
    <row r="2025" spans="1:8" hidden="1" x14ac:dyDescent="0.35">
      <c r="A2025" t="s">
        <v>89</v>
      </c>
      <c r="B2025" t="s">
        <v>77</v>
      </c>
      <c r="C2025" t="s">
        <v>81</v>
      </c>
      <c r="D2025">
        <v>89</v>
      </c>
      <c r="E2025">
        <v>2</v>
      </c>
      <c r="F2025" t="s">
        <v>104</v>
      </c>
      <c r="G2025" s="2">
        <v>68275.520000000004</v>
      </c>
      <c r="H2025">
        <f>Table1_1[[#This Row],[FTE]]*Table1_1[[#This Row],[VALUE]]</f>
        <v>6076521.2800000003</v>
      </c>
    </row>
    <row r="2026" spans="1:8" x14ac:dyDescent="0.35">
      <c r="A2026" t="s">
        <v>89</v>
      </c>
      <c r="B2026" t="s">
        <v>77</v>
      </c>
      <c r="C2026" t="s">
        <v>81</v>
      </c>
      <c r="D2026">
        <v>89</v>
      </c>
      <c r="E2026">
        <v>2</v>
      </c>
      <c r="F2026" t="s">
        <v>87</v>
      </c>
      <c r="G2026" s="8">
        <v>5.0000000000000001E-3</v>
      </c>
      <c r="H2026">
        <f>Table1_1[[#This Row],[FTE]]*Table1_1[[#This Row],[VALUE]]</f>
        <v>0.44500000000000001</v>
      </c>
    </row>
    <row r="2027" spans="1:8" hidden="1" x14ac:dyDescent="0.35">
      <c r="A2027" t="s">
        <v>89</v>
      </c>
      <c r="B2027" t="s">
        <v>77</v>
      </c>
      <c r="C2027" t="s">
        <v>81</v>
      </c>
      <c r="D2027">
        <v>89</v>
      </c>
      <c r="E2027">
        <v>2</v>
      </c>
      <c r="F2027" t="s">
        <v>105</v>
      </c>
      <c r="G2027" s="2">
        <v>1.7299999999999999E-2</v>
      </c>
      <c r="H2027">
        <f>Table1_1[[#This Row],[FTE]]*Table1_1[[#This Row],[VALUE]]</f>
        <v>1.5396999999999998</v>
      </c>
    </row>
    <row r="2028" spans="1:8" hidden="1" x14ac:dyDescent="0.35">
      <c r="A2028" t="s">
        <v>89</v>
      </c>
      <c r="B2028" t="s">
        <v>77</v>
      </c>
      <c r="C2028" t="s">
        <v>81</v>
      </c>
      <c r="D2028">
        <v>89</v>
      </c>
      <c r="E2028">
        <v>2</v>
      </c>
      <c r="F2028" t="s">
        <v>106</v>
      </c>
      <c r="G2028" s="2">
        <v>0.85</v>
      </c>
      <c r="H2028">
        <f>Table1_1[[#This Row],[FTE]]*Table1_1[[#This Row],[VALUE]]</f>
        <v>75.649999999999991</v>
      </c>
    </row>
    <row r="2029" spans="1:8" x14ac:dyDescent="0.35">
      <c r="A2029" t="s">
        <v>89</v>
      </c>
      <c r="B2029" t="s">
        <v>77</v>
      </c>
      <c r="C2029" t="s">
        <v>81</v>
      </c>
      <c r="D2029">
        <v>89</v>
      </c>
      <c r="E2029">
        <v>2</v>
      </c>
      <c r="F2029" t="s">
        <v>107</v>
      </c>
      <c r="G2029" s="8">
        <v>0</v>
      </c>
      <c r="H2029">
        <f>Table1_1[[#This Row],[FTE]]*Table1_1[[#This Row],[VALUE]]</f>
        <v>0</v>
      </c>
    </row>
    <row r="2030" spans="1:8" hidden="1" x14ac:dyDescent="0.35">
      <c r="A2030" t="s">
        <v>89</v>
      </c>
      <c r="B2030" t="s">
        <v>77</v>
      </c>
      <c r="C2030" t="s">
        <v>81</v>
      </c>
      <c r="D2030">
        <v>89</v>
      </c>
      <c r="E2030">
        <v>3</v>
      </c>
      <c r="F2030" t="s">
        <v>103</v>
      </c>
      <c r="G2030" s="2">
        <v>1426.87</v>
      </c>
      <c r="H2030">
        <f>Table1_1[[#This Row],[FTE]]*Table1_1[[#This Row],[VALUE]]</f>
        <v>126991.43</v>
      </c>
    </row>
    <row r="2031" spans="1:8" hidden="1" x14ac:dyDescent="0.35">
      <c r="A2031" t="s">
        <v>89</v>
      </c>
      <c r="B2031" t="s">
        <v>77</v>
      </c>
      <c r="C2031" t="s">
        <v>81</v>
      </c>
      <c r="D2031">
        <v>89</v>
      </c>
      <c r="E2031">
        <v>3</v>
      </c>
      <c r="F2031" t="s">
        <v>104</v>
      </c>
      <c r="G2031" s="2">
        <v>68445.789999999994</v>
      </c>
      <c r="H2031">
        <f>Table1_1[[#This Row],[FTE]]*Table1_1[[#This Row],[VALUE]]</f>
        <v>6091675.3099999996</v>
      </c>
    </row>
    <row r="2032" spans="1:8" x14ac:dyDescent="0.35">
      <c r="A2032" t="s">
        <v>89</v>
      </c>
      <c r="B2032" t="s">
        <v>77</v>
      </c>
      <c r="C2032" t="s">
        <v>81</v>
      </c>
      <c r="D2032">
        <v>89</v>
      </c>
      <c r="E2032">
        <v>3</v>
      </c>
      <c r="F2032" t="s">
        <v>87</v>
      </c>
      <c r="G2032" s="8">
        <v>5.0000000000000001E-3</v>
      </c>
      <c r="H2032">
        <f>Table1_1[[#This Row],[FTE]]*Table1_1[[#This Row],[VALUE]]</f>
        <v>0.44500000000000001</v>
      </c>
    </row>
    <row r="2033" spans="1:8" hidden="1" x14ac:dyDescent="0.35">
      <c r="A2033" t="s">
        <v>89</v>
      </c>
      <c r="B2033" t="s">
        <v>77</v>
      </c>
      <c r="C2033" t="s">
        <v>81</v>
      </c>
      <c r="D2033">
        <v>89</v>
      </c>
      <c r="E2033">
        <v>3</v>
      </c>
      <c r="F2033" t="s">
        <v>105</v>
      </c>
      <c r="G2033" s="2">
        <v>1.7299999999999999E-2</v>
      </c>
      <c r="H2033">
        <f>Table1_1[[#This Row],[FTE]]*Table1_1[[#This Row],[VALUE]]</f>
        <v>1.5396999999999998</v>
      </c>
    </row>
    <row r="2034" spans="1:8" hidden="1" x14ac:dyDescent="0.35">
      <c r="A2034" t="s">
        <v>89</v>
      </c>
      <c r="B2034" t="s">
        <v>77</v>
      </c>
      <c r="C2034" t="s">
        <v>81</v>
      </c>
      <c r="D2034">
        <v>89</v>
      </c>
      <c r="E2034">
        <v>3</v>
      </c>
      <c r="F2034" t="s">
        <v>106</v>
      </c>
      <c r="G2034" s="2">
        <v>0.85</v>
      </c>
      <c r="H2034">
        <f>Table1_1[[#This Row],[FTE]]*Table1_1[[#This Row],[VALUE]]</f>
        <v>75.649999999999991</v>
      </c>
    </row>
    <row r="2035" spans="1:8" x14ac:dyDescent="0.35">
      <c r="A2035" t="s">
        <v>89</v>
      </c>
      <c r="B2035" t="s">
        <v>77</v>
      </c>
      <c r="C2035" t="s">
        <v>81</v>
      </c>
      <c r="D2035">
        <v>89</v>
      </c>
      <c r="E2035">
        <v>3</v>
      </c>
      <c r="F2035" t="s">
        <v>107</v>
      </c>
      <c r="G2035" s="8">
        <v>0</v>
      </c>
      <c r="H2035">
        <f>Table1_1[[#This Row],[FTE]]*Table1_1[[#This Row],[VALUE]]</f>
        <v>0</v>
      </c>
    </row>
    <row r="2036" spans="1:8" hidden="1" x14ac:dyDescent="0.35">
      <c r="A2036" t="s">
        <v>89</v>
      </c>
      <c r="B2036" t="s">
        <v>77</v>
      </c>
      <c r="C2036" t="s">
        <v>81</v>
      </c>
      <c r="D2036">
        <v>89</v>
      </c>
      <c r="E2036">
        <v>4</v>
      </c>
      <c r="F2036" t="s">
        <v>103</v>
      </c>
      <c r="G2036" s="2">
        <v>1430.42</v>
      </c>
      <c r="H2036">
        <f>Table1_1[[#This Row],[FTE]]*Table1_1[[#This Row],[VALUE]]</f>
        <v>127307.38</v>
      </c>
    </row>
    <row r="2037" spans="1:8" hidden="1" x14ac:dyDescent="0.35">
      <c r="A2037" t="s">
        <v>89</v>
      </c>
      <c r="B2037" t="s">
        <v>77</v>
      </c>
      <c r="C2037" t="s">
        <v>81</v>
      </c>
      <c r="D2037">
        <v>89</v>
      </c>
      <c r="E2037">
        <v>4</v>
      </c>
      <c r="F2037" t="s">
        <v>104</v>
      </c>
      <c r="G2037" s="2">
        <v>68616.05</v>
      </c>
      <c r="H2037">
        <f>Table1_1[[#This Row],[FTE]]*Table1_1[[#This Row],[VALUE]]</f>
        <v>6106828.4500000002</v>
      </c>
    </row>
    <row r="2038" spans="1:8" x14ac:dyDescent="0.35">
      <c r="A2038" t="s">
        <v>89</v>
      </c>
      <c r="B2038" t="s">
        <v>77</v>
      </c>
      <c r="C2038" t="s">
        <v>81</v>
      </c>
      <c r="D2038">
        <v>89</v>
      </c>
      <c r="E2038">
        <v>4</v>
      </c>
      <c r="F2038" t="s">
        <v>87</v>
      </c>
      <c r="G2038" s="8">
        <v>5.0000000000000001E-3</v>
      </c>
      <c r="H2038">
        <f>Table1_1[[#This Row],[FTE]]*Table1_1[[#This Row],[VALUE]]</f>
        <v>0.44500000000000001</v>
      </c>
    </row>
    <row r="2039" spans="1:8" hidden="1" x14ac:dyDescent="0.35">
      <c r="A2039" t="s">
        <v>89</v>
      </c>
      <c r="B2039" t="s">
        <v>77</v>
      </c>
      <c r="C2039" t="s">
        <v>81</v>
      </c>
      <c r="D2039">
        <v>89</v>
      </c>
      <c r="E2039">
        <v>4</v>
      </c>
      <c r="F2039" t="s">
        <v>105</v>
      </c>
      <c r="G2039" s="2">
        <v>1.7299999999999999E-2</v>
      </c>
      <c r="H2039">
        <f>Table1_1[[#This Row],[FTE]]*Table1_1[[#This Row],[VALUE]]</f>
        <v>1.5396999999999998</v>
      </c>
    </row>
    <row r="2040" spans="1:8" hidden="1" x14ac:dyDescent="0.35">
      <c r="A2040" t="s">
        <v>89</v>
      </c>
      <c r="B2040" t="s">
        <v>77</v>
      </c>
      <c r="C2040" t="s">
        <v>81</v>
      </c>
      <c r="D2040">
        <v>89</v>
      </c>
      <c r="E2040">
        <v>4</v>
      </c>
      <c r="F2040" t="s">
        <v>106</v>
      </c>
      <c r="G2040" s="2">
        <v>0.85</v>
      </c>
      <c r="H2040">
        <f>Table1_1[[#This Row],[FTE]]*Table1_1[[#This Row],[VALUE]]</f>
        <v>75.649999999999991</v>
      </c>
    </row>
    <row r="2041" spans="1:8" x14ac:dyDescent="0.35">
      <c r="A2041" t="s">
        <v>89</v>
      </c>
      <c r="B2041" t="s">
        <v>77</v>
      </c>
      <c r="C2041" t="s">
        <v>81</v>
      </c>
      <c r="D2041">
        <v>89</v>
      </c>
      <c r="E2041">
        <v>4</v>
      </c>
      <c r="F2041" t="s">
        <v>107</v>
      </c>
      <c r="G2041" s="8">
        <v>0</v>
      </c>
      <c r="H2041">
        <f>Table1_1[[#This Row],[FTE]]*Table1_1[[#This Row],[VALUE]]</f>
        <v>0</v>
      </c>
    </row>
    <row r="2042" spans="1:8" hidden="1" x14ac:dyDescent="0.35">
      <c r="A2042" t="s">
        <v>89</v>
      </c>
      <c r="B2042" t="s">
        <v>77</v>
      </c>
      <c r="C2042" t="s">
        <v>81</v>
      </c>
      <c r="D2042">
        <v>89</v>
      </c>
      <c r="E2042">
        <v>5</v>
      </c>
      <c r="F2042" t="s">
        <v>103</v>
      </c>
      <c r="G2042" s="2">
        <v>1433.97</v>
      </c>
      <c r="H2042">
        <f>Table1_1[[#This Row],[FTE]]*Table1_1[[#This Row],[VALUE]]</f>
        <v>127623.33</v>
      </c>
    </row>
    <row r="2043" spans="1:8" hidden="1" x14ac:dyDescent="0.35">
      <c r="A2043" t="s">
        <v>89</v>
      </c>
      <c r="B2043" t="s">
        <v>77</v>
      </c>
      <c r="C2043" t="s">
        <v>81</v>
      </c>
      <c r="D2043">
        <v>89</v>
      </c>
      <c r="E2043">
        <v>5</v>
      </c>
      <c r="F2043" t="s">
        <v>104</v>
      </c>
      <c r="G2043" s="2">
        <v>68786.31</v>
      </c>
      <c r="H2043">
        <f>Table1_1[[#This Row],[FTE]]*Table1_1[[#This Row],[VALUE]]</f>
        <v>6121981.5899999999</v>
      </c>
    </row>
    <row r="2044" spans="1:8" x14ac:dyDescent="0.35">
      <c r="A2044" t="s">
        <v>89</v>
      </c>
      <c r="B2044" t="s">
        <v>77</v>
      </c>
      <c r="C2044" t="s">
        <v>81</v>
      </c>
      <c r="D2044">
        <v>89</v>
      </c>
      <c r="E2044">
        <v>5</v>
      </c>
      <c r="F2044" t="s">
        <v>87</v>
      </c>
      <c r="G2044" s="8">
        <v>5.0000000000000001E-3</v>
      </c>
      <c r="H2044">
        <f>Table1_1[[#This Row],[FTE]]*Table1_1[[#This Row],[VALUE]]</f>
        <v>0.44500000000000001</v>
      </c>
    </row>
    <row r="2045" spans="1:8" hidden="1" x14ac:dyDescent="0.35">
      <c r="A2045" t="s">
        <v>89</v>
      </c>
      <c r="B2045" t="s">
        <v>77</v>
      </c>
      <c r="C2045" t="s">
        <v>81</v>
      </c>
      <c r="D2045">
        <v>89</v>
      </c>
      <c r="E2045">
        <v>5</v>
      </c>
      <c r="F2045" t="s">
        <v>105</v>
      </c>
      <c r="G2045" s="2">
        <v>1.7299999999999999E-2</v>
      </c>
      <c r="H2045">
        <f>Table1_1[[#This Row],[FTE]]*Table1_1[[#This Row],[VALUE]]</f>
        <v>1.5396999999999998</v>
      </c>
    </row>
    <row r="2046" spans="1:8" hidden="1" x14ac:dyDescent="0.35">
      <c r="A2046" t="s">
        <v>89</v>
      </c>
      <c r="B2046" t="s">
        <v>77</v>
      </c>
      <c r="C2046" t="s">
        <v>81</v>
      </c>
      <c r="D2046">
        <v>89</v>
      </c>
      <c r="E2046">
        <v>5</v>
      </c>
      <c r="F2046" t="s">
        <v>106</v>
      </c>
      <c r="G2046" s="2">
        <v>0.85</v>
      </c>
      <c r="H2046">
        <f>Table1_1[[#This Row],[FTE]]*Table1_1[[#This Row],[VALUE]]</f>
        <v>75.649999999999991</v>
      </c>
    </row>
    <row r="2047" spans="1:8" x14ac:dyDescent="0.35">
      <c r="A2047" t="s">
        <v>89</v>
      </c>
      <c r="B2047" t="s">
        <v>77</v>
      </c>
      <c r="C2047" t="s">
        <v>81</v>
      </c>
      <c r="D2047">
        <v>89</v>
      </c>
      <c r="E2047">
        <v>5</v>
      </c>
      <c r="F2047" t="s">
        <v>107</v>
      </c>
      <c r="G2047" s="8">
        <v>0</v>
      </c>
      <c r="H2047">
        <f>Table1_1[[#This Row],[FTE]]*Table1_1[[#This Row],[VALUE]]</f>
        <v>0</v>
      </c>
    </row>
    <row r="2048" spans="1:8" hidden="1" x14ac:dyDescent="0.35">
      <c r="A2048" t="s">
        <v>89</v>
      </c>
      <c r="B2048" t="s">
        <v>77</v>
      </c>
      <c r="C2048" t="s">
        <v>81</v>
      </c>
      <c r="D2048">
        <v>89</v>
      </c>
      <c r="E2048">
        <v>6</v>
      </c>
      <c r="F2048" t="s">
        <v>103</v>
      </c>
      <c r="G2048" s="2">
        <v>1437.52</v>
      </c>
      <c r="H2048">
        <f>Table1_1[[#This Row],[FTE]]*Table1_1[[#This Row],[VALUE]]</f>
        <v>127939.28</v>
      </c>
    </row>
    <row r="2049" spans="1:8" hidden="1" x14ac:dyDescent="0.35">
      <c r="A2049" t="s">
        <v>89</v>
      </c>
      <c r="B2049" t="s">
        <v>77</v>
      </c>
      <c r="C2049" t="s">
        <v>81</v>
      </c>
      <c r="D2049">
        <v>89</v>
      </c>
      <c r="E2049">
        <v>6</v>
      </c>
      <c r="F2049" t="s">
        <v>104</v>
      </c>
      <c r="G2049" s="2">
        <v>68956.58</v>
      </c>
      <c r="H2049">
        <f>Table1_1[[#This Row],[FTE]]*Table1_1[[#This Row],[VALUE]]</f>
        <v>6137135.6200000001</v>
      </c>
    </row>
    <row r="2050" spans="1:8" x14ac:dyDescent="0.35">
      <c r="A2050" t="s">
        <v>89</v>
      </c>
      <c r="B2050" t="s">
        <v>77</v>
      </c>
      <c r="C2050" t="s">
        <v>81</v>
      </c>
      <c r="D2050">
        <v>89</v>
      </c>
      <c r="E2050">
        <v>6</v>
      </c>
      <c r="F2050" t="s">
        <v>87</v>
      </c>
      <c r="G2050" s="8">
        <v>5.0000000000000001E-3</v>
      </c>
      <c r="H2050">
        <f>Table1_1[[#This Row],[FTE]]*Table1_1[[#This Row],[VALUE]]</f>
        <v>0.44500000000000001</v>
      </c>
    </row>
    <row r="2051" spans="1:8" hidden="1" x14ac:dyDescent="0.35">
      <c r="A2051" t="s">
        <v>89</v>
      </c>
      <c r="B2051" t="s">
        <v>77</v>
      </c>
      <c r="C2051" t="s">
        <v>81</v>
      </c>
      <c r="D2051">
        <v>89</v>
      </c>
      <c r="E2051">
        <v>6</v>
      </c>
      <c r="F2051" t="s">
        <v>105</v>
      </c>
      <c r="G2051" s="2">
        <v>1.7299999999999999E-2</v>
      </c>
      <c r="H2051">
        <f>Table1_1[[#This Row],[FTE]]*Table1_1[[#This Row],[VALUE]]</f>
        <v>1.5396999999999998</v>
      </c>
    </row>
    <row r="2052" spans="1:8" hidden="1" x14ac:dyDescent="0.35">
      <c r="A2052" t="s">
        <v>89</v>
      </c>
      <c r="B2052" t="s">
        <v>77</v>
      </c>
      <c r="C2052" t="s">
        <v>81</v>
      </c>
      <c r="D2052">
        <v>89</v>
      </c>
      <c r="E2052">
        <v>6</v>
      </c>
      <c r="F2052" t="s">
        <v>106</v>
      </c>
      <c r="G2052" s="2">
        <v>0.85</v>
      </c>
      <c r="H2052">
        <f>Table1_1[[#This Row],[FTE]]*Table1_1[[#This Row],[VALUE]]</f>
        <v>75.649999999999991</v>
      </c>
    </row>
    <row r="2053" spans="1:8" x14ac:dyDescent="0.35">
      <c r="A2053" t="s">
        <v>89</v>
      </c>
      <c r="B2053" t="s">
        <v>77</v>
      </c>
      <c r="C2053" t="s">
        <v>81</v>
      </c>
      <c r="D2053">
        <v>89</v>
      </c>
      <c r="E2053">
        <v>6</v>
      </c>
      <c r="F2053" t="s">
        <v>107</v>
      </c>
      <c r="G2053" s="8">
        <v>0</v>
      </c>
      <c r="H2053">
        <f>Table1_1[[#This Row],[FTE]]*Table1_1[[#This Row],[VALUE]]</f>
        <v>0</v>
      </c>
    </row>
    <row r="2054" spans="1:8" hidden="1" x14ac:dyDescent="0.35">
      <c r="A2054" t="s">
        <v>89</v>
      </c>
      <c r="B2054" t="s">
        <v>77</v>
      </c>
      <c r="C2054" t="s">
        <v>81</v>
      </c>
      <c r="D2054">
        <v>89</v>
      </c>
      <c r="E2054">
        <v>7</v>
      </c>
      <c r="F2054" t="s">
        <v>103</v>
      </c>
      <c r="G2054" s="2">
        <v>1441.07</v>
      </c>
      <c r="H2054">
        <f>Table1_1[[#This Row],[FTE]]*Table1_1[[#This Row],[VALUE]]</f>
        <v>128255.23</v>
      </c>
    </row>
    <row r="2055" spans="1:8" hidden="1" x14ac:dyDescent="0.35">
      <c r="A2055" t="s">
        <v>89</v>
      </c>
      <c r="B2055" t="s">
        <v>77</v>
      </c>
      <c r="C2055" t="s">
        <v>81</v>
      </c>
      <c r="D2055">
        <v>89</v>
      </c>
      <c r="E2055">
        <v>7</v>
      </c>
      <c r="F2055" t="s">
        <v>104</v>
      </c>
      <c r="G2055" s="2">
        <v>69126.84</v>
      </c>
      <c r="H2055">
        <f>Table1_1[[#This Row],[FTE]]*Table1_1[[#This Row],[VALUE]]</f>
        <v>6152288.7599999998</v>
      </c>
    </row>
    <row r="2056" spans="1:8" hidden="1" x14ac:dyDescent="0.35">
      <c r="A2056" t="s">
        <v>89</v>
      </c>
      <c r="B2056" t="s">
        <v>77</v>
      </c>
      <c r="C2056" t="s">
        <v>81</v>
      </c>
      <c r="D2056">
        <v>89</v>
      </c>
      <c r="E2056">
        <v>7</v>
      </c>
      <c r="F2056" t="s">
        <v>87</v>
      </c>
      <c r="G2056" s="8">
        <v>5.0000000000000001E-3</v>
      </c>
      <c r="H2056">
        <f>Table1_1[[#This Row],[FTE]]*Table1_1[[#This Row],[VALUE]]</f>
        <v>0.44500000000000001</v>
      </c>
    </row>
    <row r="2057" spans="1:8" hidden="1" x14ac:dyDescent="0.35">
      <c r="A2057" t="s">
        <v>89</v>
      </c>
      <c r="B2057" t="s">
        <v>77</v>
      </c>
      <c r="C2057" t="s">
        <v>81</v>
      </c>
      <c r="D2057">
        <v>89</v>
      </c>
      <c r="E2057">
        <v>7</v>
      </c>
      <c r="F2057" t="s">
        <v>105</v>
      </c>
      <c r="G2057" s="2">
        <v>1.7299999999999999E-2</v>
      </c>
      <c r="H2057">
        <f>Table1_1[[#This Row],[FTE]]*Table1_1[[#This Row],[VALUE]]</f>
        <v>1.5396999999999998</v>
      </c>
    </row>
    <row r="2058" spans="1:8" hidden="1" x14ac:dyDescent="0.35">
      <c r="A2058" t="s">
        <v>89</v>
      </c>
      <c r="B2058" t="s">
        <v>77</v>
      </c>
      <c r="C2058" t="s">
        <v>81</v>
      </c>
      <c r="D2058">
        <v>89</v>
      </c>
      <c r="E2058">
        <v>7</v>
      </c>
      <c r="F2058" t="s">
        <v>106</v>
      </c>
      <c r="G2058" s="2">
        <v>0.85</v>
      </c>
      <c r="H2058">
        <f>Table1_1[[#This Row],[FTE]]*Table1_1[[#This Row],[VALUE]]</f>
        <v>75.649999999999991</v>
      </c>
    </row>
    <row r="2059" spans="1:8" hidden="1" x14ac:dyDescent="0.35">
      <c r="A2059" t="s">
        <v>89</v>
      </c>
      <c r="B2059" t="s">
        <v>77</v>
      </c>
      <c r="C2059" t="s">
        <v>81</v>
      </c>
      <c r="D2059">
        <v>89</v>
      </c>
      <c r="E2059">
        <v>7</v>
      </c>
      <c r="F2059" t="s">
        <v>107</v>
      </c>
      <c r="G2059" s="8">
        <v>0.2</v>
      </c>
      <c r="H2059">
        <f>Table1_1[[#This Row],[FTE]]*Table1_1[[#This Row],[VALUE]]</f>
        <v>17.8</v>
      </c>
    </row>
    <row r="2060" spans="1:8" hidden="1" x14ac:dyDescent="0.35">
      <c r="A2060" t="s">
        <v>89</v>
      </c>
      <c r="B2060" t="s">
        <v>77</v>
      </c>
      <c r="C2060" t="s">
        <v>81</v>
      </c>
      <c r="D2060">
        <v>89</v>
      </c>
      <c r="E2060">
        <v>8</v>
      </c>
      <c r="F2060" t="s">
        <v>103</v>
      </c>
      <c r="G2060" s="2">
        <v>1444.62</v>
      </c>
      <c r="H2060">
        <f>Table1_1[[#This Row],[FTE]]*Table1_1[[#This Row],[VALUE]]</f>
        <v>128571.18</v>
      </c>
    </row>
    <row r="2061" spans="1:8" hidden="1" x14ac:dyDescent="0.35">
      <c r="A2061" t="s">
        <v>89</v>
      </c>
      <c r="B2061" t="s">
        <v>77</v>
      </c>
      <c r="C2061" t="s">
        <v>81</v>
      </c>
      <c r="D2061">
        <v>89</v>
      </c>
      <c r="E2061">
        <v>8</v>
      </c>
      <c r="F2061" t="s">
        <v>104</v>
      </c>
      <c r="G2061" s="2">
        <v>69297.100000000006</v>
      </c>
      <c r="H2061">
        <f>Table1_1[[#This Row],[FTE]]*Table1_1[[#This Row],[VALUE]]</f>
        <v>6167441.9000000004</v>
      </c>
    </row>
    <row r="2062" spans="1:8" x14ac:dyDescent="0.35">
      <c r="A2062" t="s">
        <v>89</v>
      </c>
      <c r="B2062" t="s">
        <v>77</v>
      </c>
      <c r="C2062" t="s">
        <v>81</v>
      </c>
      <c r="D2062">
        <v>89</v>
      </c>
      <c r="E2062">
        <v>8</v>
      </c>
      <c r="F2062" t="s">
        <v>87</v>
      </c>
      <c r="G2062" s="8">
        <v>5.0000000000000001E-3</v>
      </c>
      <c r="H2062">
        <f>Table1_1[[#This Row],[FTE]]*Table1_1[[#This Row],[VALUE]]</f>
        <v>0.44500000000000001</v>
      </c>
    </row>
    <row r="2063" spans="1:8" hidden="1" x14ac:dyDescent="0.35">
      <c r="A2063" t="s">
        <v>89</v>
      </c>
      <c r="B2063" t="s">
        <v>77</v>
      </c>
      <c r="C2063" t="s">
        <v>81</v>
      </c>
      <c r="D2063">
        <v>89</v>
      </c>
      <c r="E2063">
        <v>8</v>
      </c>
      <c r="F2063" t="s">
        <v>105</v>
      </c>
      <c r="G2063" s="2">
        <v>1.7299999999999999E-2</v>
      </c>
      <c r="H2063">
        <f>Table1_1[[#This Row],[FTE]]*Table1_1[[#This Row],[VALUE]]</f>
        <v>1.5396999999999998</v>
      </c>
    </row>
    <row r="2064" spans="1:8" hidden="1" x14ac:dyDescent="0.35">
      <c r="A2064" t="s">
        <v>89</v>
      </c>
      <c r="B2064" t="s">
        <v>77</v>
      </c>
      <c r="C2064" t="s">
        <v>81</v>
      </c>
      <c r="D2064">
        <v>89</v>
      </c>
      <c r="E2064">
        <v>8</v>
      </c>
      <c r="F2064" t="s">
        <v>106</v>
      </c>
      <c r="G2064" s="2">
        <v>0.85</v>
      </c>
      <c r="H2064">
        <f>Table1_1[[#This Row],[FTE]]*Table1_1[[#This Row],[VALUE]]</f>
        <v>75.649999999999991</v>
      </c>
    </row>
    <row r="2065" spans="1:8" x14ac:dyDescent="0.35">
      <c r="A2065" t="s">
        <v>89</v>
      </c>
      <c r="B2065" t="s">
        <v>77</v>
      </c>
      <c r="C2065" t="s">
        <v>81</v>
      </c>
      <c r="D2065">
        <v>89</v>
      </c>
      <c r="E2065">
        <v>8</v>
      </c>
      <c r="F2065" t="s">
        <v>107</v>
      </c>
      <c r="G2065" s="8">
        <v>0</v>
      </c>
      <c r="H2065">
        <f>Table1_1[[#This Row],[FTE]]*Table1_1[[#This Row],[VALUE]]</f>
        <v>0</v>
      </c>
    </row>
    <row r="2066" spans="1:8" hidden="1" x14ac:dyDescent="0.35">
      <c r="A2066" t="s">
        <v>89</v>
      </c>
      <c r="B2066" t="s">
        <v>77</v>
      </c>
      <c r="C2066" t="s">
        <v>81</v>
      </c>
      <c r="D2066">
        <v>89</v>
      </c>
      <c r="E2066">
        <v>9</v>
      </c>
      <c r="F2066" t="s">
        <v>103</v>
      </c>
      <c r="G2066" s="2">
        <v>1448.17</v>
      </c>
      <c r="H2066">
        <f>Table1_1[[#This Row],[FTE]]*Table1_1[[#This Row],[VALUE]]</f>
        <v>128887.13</v>
      </c>
    </row>
    <row r="2067" spans="1:8" hidden="1" x14ac:dyDescent="0.35">
      <c r="A2067" t="s">
        <v>89</v>
      </c>
      <c r="B2067" t="s">
        <v>77</v>
      </c>
      <c r="C2067" t="s">
        <v>81</v>
      </c>
      <c r="D2067">
        <v>89</v>
      </c>
      <c r="E2067">
        <v>9</v>
      </c>
      <c r="F2067" t="s">
        <v>104</v>
      </c>
      <c r="G2067" s="2">
        <v>69467.37</v>
      </c>
      <c r="H2067">
        <f>Table1_1[[#This Row],[FTE]]*Table1_1[[#This Row],[VALUE]]</f>
        <v>6182595.9299999997</v>
      </c>
    </row>
    <row r="2068" spans="1:8" x14ac:dyDescent="0.35">
      <c r="A2068" t="s">
        <v>89</v>
      </c>
      <c r="B2068" t="s">
        <v>77</v>
      </c>
      <c r="C2068" t="s">
        <v>81</v>
      </c>
      <c r="D2068">
        <v>89</v>
      </c>
      <c r="E2068">
        <v>9</v>
      </c>
      <c r="F2068" t="s">
        <v>87</v>
      </c>
      <c r="G2068" s="8">
        <v>5.0000000000000001E-3</v>
      </c>
      <c r="H2068">
        <f>Table1_1[[#This Row],[FTE]]*Table1_1[[#This Row],[VALUE]]</f>
        <v>0.44500000000000001</v>
      </c>
    </row>
    <row r="2069" spans="1:8" hidden="1" x14ac:dyDescent="0.35">
      <c r="A2069" t="s">
        <v>89</v>
      </c>
      <c r="B2069" t="s">
        <v>77</v>
      </c>
      <c r="C2069" t="s">
        <v>81</v>
      </c>
      <c r="D2069">
        <v>89</v>
      </c>
      <c r="E2069">
        <v>9</v>
      </c>
      <c r="F2069" t="s">
        <v>105</v>
      </c>
      <c r="G2069" s="2">
        <v>1.7299999999999999E-2</v>
      </c>
      <c r="H2069">
        <f>Table1_1[[#This Row],[FTE]]*Table1_1[[#This Row],[VALUE]]</f>
        <v>1.5396999999999998</v>
      </c>
    </row>
    <row r="2070" spans="1:8" hidden="1" x14ac:dyDescent="0.35">
      <c r="A2070" t="s">
        <v>89</v>
      </c>
      <c r="B2070" t="s">
        <v>77</v>
      </c>
      <c r="C2070" t="s">
        <v>81</v>
      </c>
      <c r="D2070">
        <v>89</v>
      </c>
      <c r="E2070">
        <v>9</v>
      </c>
      <c r="F2070" t="s">
        <v>106</v>
      </c>
      <c r="G2070" s="2">
        <v>0.85</v>
      </c>
      <c r="H2070">
        <f>Table1_1[[#This Row],[FTE]]*Table1_1[[#This Row],[VALUE]]</f>
        <v>75.649999999999991</v>
      </c>
    </row>
    <row r="2071" spans="1:8" x14ac:dyDescent="0.35">
      <c r="A2071" t="s">
        <v>89</v>
      </c>
      <c r="B2071" t="s">
        <v>77</v>
      </c>
      <c r="C2071" t="s">
        <v>81</v>
      </c>
      <c r="D2071">
        <v>89</v>
      </c>
      <c r="E2071">
        <v>9</v>
      </c>
      <c r="F2071" t="s">
        <v>107</v>
      </c>
      <c r="G2071" s="8">
        <v>0</v>
      </c>
      <c r="H2071">
        <f>Table1_1[[#This Row],[FTE]]*Table1_1[[#This Row],[VALUE]]</f>
        <v>0</v>
      </c>
    </row>
    <row r="2072" spans="1:8" hidden="1" x14ac:dyDescent="0.35">
      <c r="A2072" t="s">
        <v>89</v>
      </c>
      <c r="B2072" t="s">
        <v>77</v>
      </c>
      <c r="C2072" t="s">
        <v>81</v>
      </c>
      <c r="D2072">
        <v>89</v>
      </c>
      <c r="E2072">
        <v>10</v>
      </c>
      <c r="F2072" t="s">
        <v>103</v>
      </c>
      <c r="G2072" s="2">
        <v>1451.71</v>
      </c>
      <c r="H2072">
        <f>Table1_1[[#This Row],[FTE]]*Table1_1[[#This Row],[VALUE]]</f>
        <v>129202.19</v>
      </c>
    </row>
    <row r="2073" spans="1:8" hidden="1" x14ac:dyDescent="0.35">
      <c r="A2073" t="s">
        <v>89</v>
      </c>
      <c r="B2073" t="s">
        <v>77</v>
      </c>
      <c r="C2073" t="s">
        <v>81</v>
      </c>
      <c r="D2073">
        <v>89</v>
      </c>
      <c r="E2073">
        <v>10</v>
      </c>
      <c r="F2073" t="s">
        <v>104</v>
      </c>
      <c r="G2073" s="2">
        <v>69637.63</v>
      </c>
      <c r="H2073">
        <f>Table1_1[[#This Row],[FTE]]*Table1_1[[#This Row],[VALUE]]</f>
        <v>6197749.0700000003</v>
      </c>
    </row>
    <row r="2074" spans="1:8" x14ac:dyDescent="0.35">
      <c r="A2074" t="s">
        <v>89</v>
      </c>
      <c r="B2074" t="s">
        <v>77</v>
      </c>
      <c r="C2074" t="s">
        <v>81</v>
      </c>
      <c r="D2074">
        <v>89</v>
      </c>
      <c r="E2074">
        <v>10</v>
      </c>
      <c r="F2074" t="s">
        <v>87</v>
      </c>
      <c r="G2074" s="8">
        <v>5.0000000000000001E-3</v>
      </c>
      <c r="H2074">
        <f>Table1_1[[#This Row],[FTE]]*Table1_1[[#This Row],[VALUE]]</f>
        <v>0.44500000000000001</v>
      </c>
    </row>
    <row r="2075" spans="1:8" hidden="1" x14ac:dyDescent="0.35">
      <c r="A2075" t="s">
        <v>89</v>
      </c>
      <c r="B2075" t="s">
        <v>77</v>
      </c>
      <c r="C2075" t="s">
        <v>81</v>
      </c>
      <c r="D2075">
        <v>89</v>
      </c>
      <c r="E2075">
        <v>10</v>
      </c>
      <c r="F2075" t="s">
        <v>105</v>
      </c>
      <c r="G2075" s="2">
        <v>1.7299999999999999E-2</v>
      </c>
      <c r="H2075">
        <f>Table1_1[[#This Row],[FTE]]*Table1_1[[#This Row],[VALUE]]</f>
        <v>1.5396999999999998</v>
      </c>
    </row>
    <row r="2076" spans="1:8" hidden="1" x14ac:dyDescent="0.35">
      <c r="A2076" t="s">
        <v>89</v>
      </c>
      <c r="B2076" t="s">
        <v>77</v>
      </c>
      <c r="C2076" t="s">
        <v>81</v>
      </c>
      <c r="D2076">
        <v>89</v>
      </c>
      <c r="E2076">
        <v>10</v>
      </c>
      <c r="F2076" t="s">
        <v>106</v>
      </c>
      <c r="G2076" s="2">
        <v>0.85</v>
      </c>
      <c r="H2076">
        <f>Table1_1[[#This Row],[FTE]]*Table1_1[[#This Row],[VALUE]]</f>
        <v>75.649999999999991</v>
      </c>
    </row>
    <row r="2077" spans="1:8" x14ac:dyDescent="0.35">
      <c r="A2077" t="s">
        <v>89</v>
      </c>
      <c r="B2077" t="s">
        <v>77</v>
      </c>
      <c r="C2077" t="s">
        <v>81</v>
      </c>
      <c r="D2077">
        <v>89</v>
      </c>
      <c r="E2077">
        <v>10</v>
      </c>
      <c r="F2077" t="s">
        <v>107</v>
      </c>
      <c r="G2077" s="8">
        <v>0</v>
      </c>
      <c r="H2077">
        <f>Table1_1[[#This Row],[FTE]]*Table1_1[[#This Row],[VALUE]]</f>
        <v>0</v>
      </c>
    </row>
    <row r="2078" spans="1:8" hidden="1" x14ac:dyDescent="0.35">
      <c r="A2078" t="s">
        <v>89</v>
      </c>
      <c r="B2078" t="s">
        <v>77</v>
      </c>
      <c r="C2078" t="s">
        <v>81</v>
      </c>
      <c r="D2078">
        <v>89</v>
      </c>
      <c r="E2078">
        <v>11</v>
      </c>
      <c r="F2078" t="s">
        <v>103</v>
      </c>
      <c r="G2078" s="2">
        <v>1455.26</v>
      </c>
      <c r="H2078">
        <f>Table1_1[[#This Row],[FTE]]*Table1_1[[#This Row],[VALUE]]</f>
        <v>129518.14</v>
      </c>
    </row>
    <row r="2079" spans="1:8" hidden="1" x14ac:dyDescent="0.35">
      <c r="A2079" t="s">
        <v>89</v>
      </c>
      <c r="B2079" t="s">
        <v>77</v>
      </c>
      <c r="C2079" t="s">
        <v>81</v>
      </c>
      <c r="D2079">
        <v>89</v>
      </c>
      <c r="E2079">
        <v>11</v>
      </c>
      <c r="F2079" t="s">
        <v>104</v>
      </c>
      <c r="G2079" s="2">
        <v>69807.89</v>
      </c>
      <c r="H2079">
        <f>Table1_1[[#This Row],[FTE]]*Table1_1[[#This Row],[VALUE]]</f>
        <v>6212902.21</v>
      </c>
    </row>
    <row r="2080" spans="1:8" x14ac:dyDescent="0.35">
      <c r="A2080" t="s">
        <v>89</v>
      </c>
      <c r="B2080" t="s">
        <v>77</v>
      </c>
      <c r="C2080" t="s">
        <v>81</v>
      </c>
      <c r="D2080">
        <v>89</v>
      </c>
      <c r="E2080">
        <v>11</v>
      </c>
      <c r="F2080" t="s">
        <v>87</v>
      </c>
      <c r="G2080" s="8">
        <v>5.0000000000000001E-3</v>
      </c>
      <c r="H2080">
        <f>Table1_1[[#This Row],[FTE]]*Table1_1[[#This Row],[VALUE]]</f>
        <v>0.44500000000000001</v>
      </c>
    </row>
    <row r="2081" spans="1:8" hidden="1" x14ac:dyDescent="0.35">
      <c r="A2081" t="s">
        <v>89</v>
      </c>
      <c r="B2081" t="s">
        <v>77</v>
      </c>
      <c r="C2081" t="s">
        <v>81</v>
      </c>
      <c r="D2081">
        <v>89</v>
      </c>
      <c r="E2081">
        <v>11</v>
      </c>
      <c r="F2081" t="s">
        <v>105</v>
      </c>
      <c r="G2081" s="2">
        <v>1.7299999999999999E-2</v>
      </c>
      <c r="H2081">
        <f>Table1_1[[#This Row],[FTE]]*Table1_1[[#This Row],[VALUE]]</f>
        <v>1.5396999999999998</v>
      </c>
    </row>
    <row r="2082" spans="1:8" hidden="1" x14ac:dyDescent="0.35">
      <c r="A2082" t="s">
        <v>89</v>
      </c>
      <c r="B2082" t="s">
        <v>77</v>
      </c>
      <c r="C2082" t="s">
        <v>81</v>
      </c>
      <c r="D2082">
        <v>89</v>
      </c>
      <c r="E2082">
        <v>11</v>
      </c>
      <c r="F2082" t="s">
        <v>106</v>
      </c>
      <c r="G2082" s="2">
        <v>0.85</v>
      </c>
      <c r="H2082">
        <f>Table1_1[[#This Row],[FTE]]*Table1_1[[#This Row],[VALUE]]</f>
        <v>75.649999999999991</v>
      </c>
    </row>
    <row r="2083" spans="1:8" x14ac:dyDescent="0.35">
      <c r="A2083" t="s">
        <v>89</v>
      </c>
      <c r="B2083" t="s">
        <v>77</v>
      </c>
      <c r="C2083" t="s">
        <v>81</v>
      </c>
      <c r="D2083">
        <v>89</v>
      </c>
      <c r="E2083">
        <v>11</v>
      </c>
      <c r="F2083" t="s">
        <v>107</v>
      </c>
      <c r="G2083" s="8">
        <v>0</v>
      </c>
      <c r="H2083">
        <f>Table1_1[[#This Row],[FTE]]*Table1_1[[#This Row],[VALUE]]</f>
        <v>0</v>
      </c>
    </row>
    <row r="2084" spans="1:8" hidden="1" x14ac:dyDescent="0.35">
      <c r="A2084" t="s">
        <v>89</v>
      </c>
      <c r="B2084" t="s">
        <v>77</v>
      </c>
      <c r="C2084" t="s">
        <v>81</v>
      </c>
      <c r="D2084">
        <v>89</v>
      </c>
      <c r="E2084">
        <v>12</v>
      </c>
      <c r="F2084" t="s">
        <v>103</v>
      </c>
      <c r="G2084" s="2">
        <v>1458.81</v>
      </c>
      <c r="H2084">
        <f>Table1_1[[#This Row],[FTE]]*Table1_1[[#This Row],[VALUE]]</f>
        <v>129834.09</v>
      </c>
    </row>
    <row r="2085" spans="1:8" hidden="1" x14ac:dyDescent="0.35">
      <c r="A2085" t="s">
        <v>89</v>
      </c>
      <c r="B2085" t="s">
        <v>77</v>
      </c>
      <c r="C2085" t="s">
        <v>81</v>
      </c>
      <c r="D2085">
        <v>89</v>
      </c>
      <c r="E2085">
        <v>12</v>
      </c>
      <c r="F2085" t="s">
        <v>104</v>
      </c>
      <c r="G2085" s="2">
        <v>69978.149999999994</v>
      </c>
      <c r="H2085">
        <f>Table1_1[[#This Row],[FTE]]*Table1_1[[#This Row],[VALUE]]</f>
        <v>6228055.3499999996</v>
      </c>
    </row>
    <row r="2086" spans="1:8" x14ac:dyDescent="0.35">
      <c r="A2086" t="s">
        <v>89</v>
      </c>
      <c r="B2086" t="s">
        <v>77</v>
      </c>
      <c r="C2086" t="s">
        <v>81</v>
      </c>
      <c r="D2086">
        <v>89</v>
      </c>
      <c r="E2086">
        <v>12</v>
      </c>
      <c r="F2086" t="s">
        <v>87</v>
      </c>
      <c r="G2086" s="8">
        <v>5.0000000000000001E-3</v>
      </c>
      <c r="H2086">
        <f>Table1_1[[#This Row],[FTE]]*Table1_1[[#This Row],[VALUE]]</f>
        <v>0.44500000000000001</v>
      </c>
    </row>
    <row r="2087" spans="1:8" hidden="1" x14ac:dyDescent="0.35">
      <c r="A2087" t="s">
        <v>89</v>
      </c>
      <c r="B2087" t="s">
        <v>77</v>
      </c>
      <c r="C2087" t="s">
        <v>81</v>
      </c>
      <c r="D2087">
        <v>89</v>
      </c>
      <c r="E2087">
        <v>12</v>
      </c>
      <c r="F2087" t="s">
        <v>105</v>
      </c>
      <c r="G2087" s="2">
        <v>1.7299999999999999E-2</v>
      </c>
      <c r="H2087">
        <f>Table1_1[[#This Row],[FTE]]*Table1_1[[#This Row],[VALUE]]</f>
        <v>1.5396999999999998</v>
      </c>
    </row>
    <row r="2088" spans="1:8" hidden="1" x14ac:dyDescent="0.35">
      <c r="A2088" t="s">
        <v>89</v>
      </c>
      <c r="B2088" t="s">
        <v>77</v>
      </c>
      <c r="C2088" t="s">
        <v>81</v>
      </c>
      <c r="D2088">
        <v>89</v>
      </c>
      <c r="E2088">
        <v>12</v>
      </c>
      <c r="F2088" t="s">
        <v>106</v>
      </c>
      <c r="G2088" s="2">
        <v>0.85</v>
      </c>
      <c r="H2088">
        <f>Table1_1[[#This Row],[FTE]]*Table1_1[[#This Row],[VALUE]]</f>
        <v>75.649999999999991</v>
      </c>
    </row>
    <row r="2089" spans="1:8" x14ac:dyDescent="0.35">
      <c r="A2089" t="s">
        <v>89</v>
      </c>
      <c r="B2089" t="s">
        <v>77</v>
      </c>
      <c r="C2089" t="s">
        <v>81</v>
      </c>
      <c r="D2089">
        <v>89</v>
      </c>
      <c r="E2089">
        <v>12</v>
      </c>
      <c r="F2089" t="s">
        <v>107</v>
      </c>
      <c r="G2089" s="8">
        <v>0</v>
      </c>
      <c r="H2089">
        <f>Table1_1[[#This Row],[FTE]]*Table1_1[[#This Row],[VALUE]]</f>
        <v>0</v>
      </c>
    </row>
    <row r="2090" spans="1:8" hidden="1" x14ac:dyDescent="0.35">
      <c r="A2090" t="s">
        <v>89</v>
      </c>
      <c r="B2090" t="s">
        <v>77</v>
      </c>
      <c r="C2090" t="s">
        <v>82</v>
      </c>
      <c r="D2090">
        <v>89</v>
      </c>
      <c r="E2090">
        <v>1</v>
      </c>
      <c r="F2090" t="s">
        <v>103</v>
      </c>
      <c r="G2090" s="2">
        <v>1525.9</v>
      </c>
      <c r="H2090">
        <f>Table1_1[[#This Row],[FTE]]*Table1_1[[#This Row],[VALUE]]</f>
        <v>135805.1</v>
      </c>
    </row>
    <row r="2091" spans="1:8" hidden="1" x14ac:dyDescent="0.35">
      <c r="A2091" t="s">
        <v>89</v>
      </c>
      <c r="B2091" t="s">
        <v>77</v>
      </c>
      <c r="C2091" t="s">
        <v>82</v>
      </c>
      <c r="D2091">
        <v>89</v>
      </c>
      <c r="E2091">
        <v>1</v>
      </c>
      <c r="F2091" t="s">
        <v>104</v>
      </c>
      <c r="G2091" s="2">
        <v>78257.460000000006</v>
      </c>
      <c r="H2091">
        <f>Table1_1[[#This Row],[FTE]]*Table1_1[[#This Row],[VALUE]]</f>
        <v>6964913.9400000004</v>
      </c>
    </row>
    <row r="2092" spans="1:8" hidden="1" x14ac:dyDescent="0.35">
      <c r="A2092" t="s">
        <v>89</v>
      </c>
      <c r="B2092" t="s">
        <v>77</v>
      </c>
      <c r="C2092" t="s">
        <v>82</v>
      </c>
      <c r="D2092">
        <v>89</v>
      </c>
      <c r="E2092">
        <v>1</v>
      </c>
      <c r="F2092" t="s">
        <v>87</v>
      </c>
      <c r="G2092" s="8">
        <v>1E-3</v>
      </c>
      <c r="H2092">
        <f>Table1_1[[#This Row],[FTE]]*Table1_1[[#This Row],[VALUE]]</f>
        <v>8.8999999999999996E-2</v>
      </c>
    </row>
    <row r="2093" spans="1:8" hidden="1" x14ac:dyDescent="0.35">
      <c r="A2093" t="s">
        <v>89</v>
      </c>
      <c r="B2093" t="s">
        <v>77</v>
      </c>
      <c r="C2093" t="s">
        <v>82</v>
      </c>
      <c r="D2093">
        <v>89</v>
      </c>
      <c r="E2093">
        <v>1</v>
      </c>
      <c r="F2093" t="s">
        <v>105</v>
      </c>
      <c r="G2093" s="2">
        <v>1.2699999999999999E-2</v>
      </c>
      <c r="H2093">
        <f>Table1_1[[#This Row],[FTE]]*Table1_1[[#This Row],[VALUE]]</f>
        <v>1.1302999999999999</v>
      </c>
    </row>
    <row r="2094" spans="1:8" hidden="1" x14ac:dyDescent="0.35">
      <c r="A2094" t="s">
        <v>89</v>
      </c>
      <c r="B2094" t="s">
        <v>77</v>
      </c>
      <c r="C2094" t="s">
        <v>82</v>
      </c>
      <c r="D2094">
        <v>89</v>
      </c>
      <c r="E2094">
        <v>1</v>
      </c>
      <c r="F2094" t="s">
        <v>106</v>
      </c>
      <c r="G2094" s="2">
        <v>0.85</v>
      </c>
      <c r="H2094">
        <f>Table1_1[[#This Row],[FTE]]*Table1_1[[#This Row],[VALUE]]</f>
        <v>75.649999999999991</v>
      </c>
    </row>
    <row r="2095" spans="1:8" hidden="1" x14ac:dyDescent="0.35">
      <c r="A2095" t="s">
        <v>89</v>
      </c>
      <c r="B2095" t="s">
        <v>77</v>
      </c>
      <c r="C2095" t="s">
        <v>82</v>
      </c>
      <c r="D2095">
        <v>89</v>
      </c>
      <c r="E2095">
        <v>1</v>
      </c>
      <c r="F2095" t="s">
        <v>107</v>
      </c>
      <c r="G2095" s="8">
        <v>7.0000000000000007E-2</v>
      </c>
      <c r="H2095">
        <f>Table1_1[[#This Row],[FTE]]*Table1_1[[#This Row],[VALUE]]</f>
        <v>6.23</v>
      </c>
    </row>
    <row r="2096" spans="1:8" hidden="1" x14ac:dyDescent="0.35">
      <c r="A2096" t="s">
        <v>89</v>
      </c>
      <c r="B2096" t="s">
        <v>77</v>
      </c>
      <c r="C2096" t="s">
        <v>82</v>
      </c>
      <c r="D2096">
        <v>89</v>
      </c>
      <c r="E2096">
        <v>2</v>
      </c>
      <c r="F2096" t="s">
        <v>103</v>
      </c>
      <c r="G2096" s="2">
        <v>1529.71</v>
      </c>
      <c r="H2096">
        <f>Table1_1[[#This Row],[FTE]]*Table1_1[[#This Row],[VALUE]]</f>
        <v>136144.19</v>
      </c>
    </row>
    <row r="2097" spans="1:8" hidden="1" x14ac:dyDescent="0.35">
      <c r="A2097" t="s">
        <v>89</v>
      </c>
      <c r="B2097" t="s">
        <v>77</v>
      </c>
      <c r="C2097" t="s">
        <v>82</v>
      </c>
      <c r="D2097">
        <v>89</v>
      </c>
      <c r="E2097">
        <v>2</v>
      </c>
      <c r="F2097" t="s">
        <v>104</v>
      </c>
      <c r="G2097" s="2">
        <v>78453.100000000006</v>
      </c>
      <c r="H2097">
        <f>Table1_1[[#This Row],[FTE]]*Table1_1[[#This Row],[VALUE]]</f>
        <v>6982325.9000000004</v>
      </c>
    </row>
    <row r="2098" spans="1:8" x14ac:dyDescent="0.35">
      <c r="A2098" t="s">
        <v>89</v>
      </c>
      <c r="B2098" t="s">
        <v>77</v>
      </c>
      <c r="C2098" t="s">
        <v>82</v>
      </c>
      <c r="D2098">
        <v>89</v>
      </c>
      <c r="E2098">
        <v>2</v>
      </c>
      <c r="F2098" t="s">
        <v>87</v>
      </c>
      <c r="G2098" s="8">
        <v>1E-3</v>
      </c>
      <c r="H2098">
        <f>Table1_1[[#This Row],[FTE]]*Table1_1[[#This Row],[VALUE]]</f>
        <v>8.8999999999999996E-2</v>
      </c>
    </row>
    <row r="2099" spans="1:8" hidden="1" x14ac:dyDescent="0.35">
      <c r="A2099" t="s">
        <v>89</v>
      </c>
      <c r="B2099" t="s">
        <v>77</v>
      </c>
      <c r="C2099" t="s">
        <v>82</v>
      </c>
      <c r="D2099">
        <v>89</v>
      </c>
      <c r="E2099">
        <v>2</v>
      </c>
      <c r="F2099" t="s">
        <v>105</v>
      </c>
      <c r="G2099" s="2">
        <v>1.2699999999999999E-2</v>
      </c>
      <c r="H2099">
        <f>Table1_1[[#This Row],[FTE]]*Table1_1[[#This Row],[VALUE]]</f>
        <v>1.1302999999999999</v>
      </c>
    </row>
    <row r="2100" spans="1:8" hidden="1" x14ac:dyDescent="0.35">
      <c r="A2100" t="s">
        <v>89</v>
      </c>
      <c r="B2100" t="s">
        <v>77</v>
      </c>
      <c r="C2100" t="s">
        <v>82</v>
      </c>
      <c r="D2100">
        <v>89</v>
      </c>
      <c r="E2100">
        <v>2</v>
      </c>
      <c r="F2100" t="s">
        <v>106</v>
      </c>
      <c r="G2100" s="2">
        <v>0.85</v>
      </c>
      <c r="H2100">
        <f>Table1_1[[#This Row],[FTE]]*Table1_1[[#This Row],[VALUE]]</f>
        <v>75.649999999999991</v>
      </c>
    </row>
    <row r="2101" spans="1:8" x14ac:dyDescent="0.35">
      <c r="A2101" t="s">
        <v>89</v>
      </c>
      <c r="B2101" t="s">
        <v>77</v>
      </c>
      <c r="C2101" t="s">
        <v>82</v>
      </c>
      <c r="D2101">
        <v>89</v>
      </c>
      <c r="E2101">
        <v>2</v>
      </c>
      <c r="F2101" t="s">
        <v>107</v>
      </c>
      <c r="G2101" s="8">
        <v>0</v>
      </c>
      <c r="H2101">
        <f>Table1_1[[#This Row],[FTE]]*Table1_1[[#This Row],[VALUE]]</f>
        <v>0</v>
      </c>
    </row>
    <row r="2102" spans="1:8" hidden="1" x14ac:dyDescent="0.35">
      <c r="A2102" t="s">
        <v>89</v>
      </c>
      <c r="B2102" t="s">
        <v>77</v>
      </c>
      <c r="C2102" t="s">
        <v>82</v>
      </c>
      <c r="D2102">
        <v>89</v>
      </c>
      <c r="E2102">
        <v>3</v>
      </c>
      <c r="F2102" t="s">
        <v>103</v>
      </c>
      <c r="G2102" s="2">
        <v>1533.53</v>
      </c>
      <c r="H2102">
        <f>Table1_1[[#This Row],[FTE]]*Table1_1[[#This Row],[VALUE]]</f>
        <v>136484.16999999998</v>
      </c>
    </row>
    <row r="2103" spans="1:8" hidden="1" x14ac:dyDescent="0.35">
      <c r="A2103" t="s">
        <v>89</v>
      </c>
      <c r="B2103" t="s">
        <v>77</v>
      </c>
      <c r="C2103" t="s">
        <v>82</v>
      </c>
      <c r="D2103">
        <v>89</v>
      </c>
      <c r="E2103">
        <v>3</v>
      </c>
      <c r="F2103" t="s">
        <v>104</v>
      </c>
      <c r="G2103" s="2">
        <v>78648.75</v>
      </c>
      <c r="H2103">
        <f>Table1_1[[#This Row],[FTE]]*Table1_1[[#This Row],[VALUE]]</f>
        <v>6999738.75</v>
      </c>
    </row>
    <row r="2104" spans="1:8" x14ac:dyDescent="0.35">
      <c r="A2104" t="s">
        <v>89</v>
      </c>
      <c r="B2104" t="s">
        <v>77</v>
      </c>
      <c r="C2104" t="s">
        <v>82</v>
      </c>
      <c r="D2104">
        <v>89</v>
      </c>
      <c r="E2104">
        <v>3</v>
      </c>
      <c r="F2104" t="s">
        <v>87</v>
      </c>
      <c r="G2104" s="8">
        <v>1E-3</v>
      </c>
      <c r="H2104">
        <f>Table1_1[[#This Row],[FTE]]*Table1_1[[#This Row],[VALUE]]</f>
        <v>8.8999999999999996E-2</v>
      </c>
    </row>
    <row r="2105" spans="1:8" hidden="1" x14ac:dyDescent="0.35">
      <c r="A2105" t="s">
        <v>89</v>
      </c>
      <c r="B2105" t="s">
        <v>77</v>
      </c>
      <c r="C2105" t="s">
        <v>82</v>
      </c>
      <c r="D2105">
        <v>89</v>
      </c>
      <c r="E2105">
        <v>3</v>
      </c>
      <c r="F2105" t="s">
        <v>105</v>
      </c>
      <c r="G2105" s="2">
        <v>1.2699999999999999E-2</v>
      </c>
      <c r="H2105">
        <f>Table1_1[[#This Row],[FTE]]*Table1_1[[#This Row],[VALUE]]</f>
        <v>1.1302999999999999</v>
      </c>
    </row>
    <row r="2106" spans="1:8" hidden="1" x14ac:dyDescent="0.35">
      <c r="A2106" t="s">
        <v>89</v>
      </c>
      <c r="B2106" t="s">
        <v>77</v>
      </c>
      <c r="C2106" t="s">
        <v>82</v>
      </c>
      <c r="D2106">
        <v>89</v>
      </c>
      <c r="E2106">
        <v>3</v>
      </c>
      <c r="F2106" t="s">
        <v>106</v>
      </c>
      <c r="G2106" s="2">
        <v>0.85</v>
      </c>
      <c r="H2106">
        <f>Table1_1[[#This Row],[FTE]]*Table1_1[[#This Row],[VALUE]]</f>
        <v>75.649999999999991</v>
      </c>
    </row>
    <row r="2107" spans="1:8" x14ac:dyDescent="0.35">
      <c r="A2107" t="s">
        <v>89</v>
      </c>
      <c r="B2107" t="s">
        <v>77</v>
      </c>
      <c r="C2107" t="s">
        <v>82</v>
      </c>
      <c r="D2107">
        <v>89</v>
      </c>
      <c r="E2107">
        <v>3</v>
      </c>
      <c r="F2107" t="s">
        <v>107</v>
      </c>
      <c r="G2107" s="8">
        <v>0</v>
      </c>
      <c r="H2107">
        <f>Table1_1[[#This Row],[FTE]]*Table1_1[[#This Row],[VALUE]]</f>
        <v>0</v>
      </c>
    </row>
    <row r="2108" spans="1:8" hidden="1" x14ac:dyDescent="0.35">
      <c r="A2108" t="s">
        <v>89</v>
      </c>
      <c r="B2108" t="s">
        <v>77</v>
      </c>
      <c r="C2108" t="s">
        <v>82</v>
      </c>
      <c r="D2108">
        <v>89</v>
      </c>
      <c r="E2108">
        <v>4</v>
      </c>
      <c r="F2108" t="s">
        <v>103</v>
      </c>
      <c r="G2108" s="2">
        <v>1537.34</v>
      </c>
      <c r="H2108">
        <f>Table1_1[[#This Row],[FTE]]*Table1_1[[#This Row],[VALUE]]</f>
        <v>136823.25999999998</v>
      </c>
    </row>
    <row r="2109" spans="1:8" hidden="1" x14ac:dyDescent="0.35">
      <c r="A2109" t="s">
        <v>89</v>
      </c>
      <c r="B2109" t="s">
        <v>77</v>
      </c>
      <c r="C2109" t="s">
        <v>82</v>
      </c>
      <c r="D2109">
        <v>89</v>
      </c>
      <c r="E2109">
        <v>4</v>
      </c>
      <c r="F2109" t="s">
        <v>104</v>
      </c>
      <c r="G2109" s="2">
        <v>78844.39</v>
      </c>
      <c r="H2109">
        <f>Table1_1[[#This Row],[FTE]]*Table1_1[[#This Row],[VALUE]]</f>
        <v>7017150.71</v>
      </c>
    </row>
    <row r="2110" spans="1:8" x14ac:dyDescent="0.35">
      <c r="A2110" t="s">
        <v>89</v>
      </c>
      <c r="B2110" t="s">
        <v>77</v>
      </c>
      <c r="C2110" t="s">
        <v>82</v>
      </c>
      <c r="D2110">
        <v>89</v>
      </c>
      <c r="E2110">
        <v>4</v>
      </c>
      <c r="F2110" t="s">
        <v>87</v>
      </c>
      <c r="G2110" s="8">
        <v>1E-3</v>
      </c>
      <c r="H2110">
        <f>Table1_1[[#This Row],[FTE]]*Table1_1[[#This Row],[VALUE]]</f>
        <v>8.8999999999999996E-2</v>
      </c>
    </row>
    <row r="2111" spans="1:8" hidden="1" x14ac:dyDescent="0.35">
      <c r="A2111" t="s">
        <v>89</v>
      </c>
      <c r="B2111" t="s">
        <v>77</v>
      </c>
      <c r="C2111" t="s">
        <v>82</v>
      </c>
      <c r="D2111">
        <v>89</v>
      </c>
      <c r="E2111">
        <v>4</v>
      </c>
      <c r="F2111" t="s">
        <v>105</v>
      </c>
      <c r="G2111" s="2">
        <v>1.2699999999999999E-2</v>
      </c>
      <c r="H2111">
        <f>Table1_1[[#This Row],[FTE]]*Table1_1[[#This Row],[VALUE]]</f>
        <v>1.1302999999999999</v>
      </c>
    </row>
    <row r="2112" spans="1:8" hidden="1" x14ac:dyDescent="0.35">
      <c r="A2112" t="s">
        <v>89</v>
      </c>
      <c r="B2112" t="s">
        <v>77</v>
      </c>
      <c r="C2112" t="s">
        <v>82</v>
      </c>
      <c r="D2112">
        <v>89</v>
      </c>
      <c r="E2112">
        <v>4</v>
      </c>
      <c r="F2112" t="s">
        <v>106</v>
      </c>
      <c r="G2112" s="2">
        <v>0.85</v>
      </c>
      <c r="H2112">
        <f>Table1_1[[#This Row],[FTE]]*Table1_1[[#This Row],[VALUE]]</f>
        <v>75.649999999999991</v>
      </c>
    </row>
    <row r="2113" spans="1:8" x14ac:dyDescent="0.35">
      <c r="A2113" t="s">
        <v>89</v>
      </c>
      <c r="B2113" t="s">
        <v>77</v>
      </c>
      <c r="C2113" t="s">
        <v>82</v>
      </c>
      <c r="D2113">
        <v>89</v>
      </c>
      <c r="E2113">
        <v>4</v>
      </c>
      <c r="F2113" t="s">
        <v>107</v>
      </c>
      <c r="G2113" s="8">
        <v>0</v>
      </c>
      <c r="H2113">
        <f>Table1_1[[#This Row],[FTE]]*Table1_1[[#This Row],[VALUE]]</f>
        <v>0</v>
      </c>
    </row>
    <row r="2114" spans="1:8" hidden="1" x14ac:dyDescent="0.35">
      <c r="A2114" t="s">
        <v>89</v>
      </c>
      <c r="B2114" t="s">
        <v>77</v>
      </c>
      <c r="C2114" t="s">
        <v>82</v>
      </c>
      <c r="D2114">
        <v>89</v>
      </c>
      <c r="E2114">
        <v>5</v>
      </c>
      <c r="F2114" t="s">
        <v>103</v>
      </c>
      <c r="G2114" s="2">
        <v>1541.16</v>
      </c>
      <c r="H2114">
        <f>Table1_1[[#This Row],[FTE]]*Table1_1[[#This Row],[VALUE]]</f>
        <v>137163.24000000002</v>
      </c>
    </row>
    <row r="2115" spans="1:8" hidden="1" x14ac:dyDescent="0.35">
      <c r="A2115" t="s">
        <v>89</v>
      </c>
      <c r="B2115" t="s">
        <v>77</v>
      </c>
      <c r="C2115" t="s">
        <v>82</v>
      </c>
      <c r="D2115">
        <v>89</v>
      </c>
      <c r="E2115">
        <v>5</v>
      </c>
      <c r="F2115" t="s">
        <v>104</v>
      </c>
      <c r="G2115" s="2">
        <v>79040.03</v>
      </c>
      <c r="H2115">
        <f>Table1_1[[#This Row],[FTE]]*Table1_1[[#This Row],[VALUE]]</f>
        <v>7034562.6699999999</v>
      </c>
    </row>
    <row r="2116" spans="1:8" x14ac:dyDescent="0.35">
      <c r="A2116" t="s">
        <v>89</v>
      </c>
      <c r="B2116" t="s">
        <v>77</v>
      </c>
      <c r="C2116" t="s">
        <v>82</v>
      </c>
      <c r="D2116">
        <v>89</v>
      </c>
      <c r="E2116">
        <v>5</v>
      </c>
      <c r="F2116" t="s">
        <v>87</v>
      </c>
      <c r="G2116" s="8">
        <v>1E-3</v>
      </c>
      <c r="H2116">
        <f>Table1_1[[#This Row],[FTE]]*Table1_1[[#This Row],[VALUE]]</f>
        <v>8.8999999999999996E-2</v>
      </c>
    </row>
    <row r="2117" spans="1:8" hidden="1" x14ac:dyDescent="0.35">
      <c r="A2117" t="s">
        <v>89</v>
      </c>
      <c r="B2117" t="s">
        <v>77</v>
      </c>
      <c r="C2117" t="s">
        <v>82</v>
      </c>
      <c r="D2117">
        <v>89</v>
      </c>
      <c r="E2117">
        <v>5</v>
      </c>
      <c r="F2117" t="s">
        <v>105</v>
      </c>
      <c r="G2117" s="2">
        <v>1.2699999999999999E-2</v>
      </c>
      <c r="H2117">
        <f>Table1_1[[#This Row],[FTE]]*Table1_1[[#This Row],[VALUE]]</f>
        <v>1.1302999999999999</v>
      </c>
    </row>
    <row r="2118" spans="1:8" hidden="1" x14ac:dyDescent="0.35">
      <c r="A2118" t="s">
        <v>89</v>
      </c>
      <c r="B2118" t="s">
        <v>77</v>
      </c>
      <c r="C2118" t="s">
        <v>82</v>
      </c>
      <c r="D2118">
        <v>89</v>
      </c>
      <c r="E2118">
        <v>5</v>
      </c>
      <c r="F2118" t="s">
        <v>106</v>
      </c>
      <c r="G2118" s="2">
        <v>0.85</v>
      </c>
      <c r="H2118">
        <f>Table1_1[[#This Row],[FTE]]*Table1_1[[#This Row],[VALUE]]</f>
        <v>75.649999999999991</v>
      </c>
    </row>
    <row r="2119" spans="1:8" x14ac:dyDescent="0.35">
      <c r="A2119" t="s">
        <v>89</v>
      </c>
      <c r="B2119" t="s">
        <v>77</v>
      </c>
      <c r="C2119" t="s">
        <v>82</v>
      </c>
      <c r="D2119">
        <v>89</v>
      </c>
      <c r="E2119">
        <v>5</v>
      </c>
      <c r="F2119" t="s">
        <v>107</v>
      </c>
      <c r="G2119" s="8">
        <v>0</v>
      </c>
      <c r="H2119">
        <f>Table1_1[[#This Row],[FTE]]*Table1_1[[#This Row],[VALUE]]</f>
        <v>0</v>
      </c>
    </row>
    <row r="2120" spans="1:8" hidden="1" x14ac:dyDescent="0.35">
      <c r="A2120" t="s">
        <v>89</v>
      </c>
      <c r="B2120" t="s">
        <v>77</v>
      </c>
      <c r="C2120" t="s">
        <v>82</v>
      </c>
      <c r="D2120">
        <v>89</v>
      </c>
      <c r="E2120">
        <v>6</v>
      </c>
      <c r="F2120" t="s">
        <v>103</v>
      </c>
      <c r="G2120" s="2">
        <v>1544.97</v>
      </c>
      <c r="H2120">
        <f>Table1_1[[#This Row],[FTE]]*Table1_1[[#This Row],[VALUE]]</f>
        <v>137502.33000000002</v>
      </c>
    </row>
    <row r="2121" spans="1:8" hidden="1" x14ac:dyDescent="0.35">
      <c r="A2121" t="s">
        <v>89</v>
      </c>
      <c r="B2121" t="s">
        <v>77</v>
      </c>
      <c r="C2121" t="s">
        <v>82</v>
      </c>
      <c r="D2121">
        <v>89</v>
      </c>
      <c r="E2121">
        <v>6</v>
      </c>
      <c r="F2121" t="s">
        <v>104</v>
      </c>
      <c r="G2121" s="2">
        <v>79235.679999999993</v>
      </c>
      <c r="H2121">
        <f>Table1_1[[#This Row],[FTE]]*Table1_1[[#This Row],[VALUE]]</f>
        <v>7051975.5199999996</v>
      </c>
    </row>
    <row r="2122" spans="1:8" x14ac:dyDescent="0.35">
      <c r="A2122" t="s">
        <v>89</v>
      </c>
      <c r="B2122" t="s">
        <v>77</v>
      </c>
      <c r="C2122" t="s">
        <v>82</v>
      </c>
      <c r="D2122">
        <v>89</v>
      </c>
      <c r="E2122">
        <v>6</v>
      </c>
      <c r="F2122" t="s">
        <v>87</v>
      </c>
      <c r="G2122" s="8">
        <v>1E-3</v>
      </c>
      <c r="H2122">
        <f>Table1_1[[#This Row],[FTE]]*Table1_1[[#This Row],[VALUE]]</f>
        <v>8.8999999999999996E-2</v>
      </c>
    </row>
    <row r="2123" spans="1:8" hidden="1" x14ac:dyDescent="0.35">
      <c r="A2123" t="s">
        <v>89</v>
      </c>
      <c r="B2123" t="s">
        <v>77</v>
      </c>
      <c r="C2123" t="s">
        <v>82</v>
      </c>
      <c r="D2123">
        <v>89</v>
      </c>
      <c r="E2123">
        <v>6</v>
      </c>
      <c r="F2123" t="s">
        <v>105</v>
      </c>
      <c r="G2123" s="2">
        <v>1.2699999999999999E-2</v>
      </c>
      <c r="H2123">
        <f>Table1_1[[#This Row],[FTE]]*Table1_1[[#This Row],[VALUE]]</f>
        <v>1.1302999999999999</v>
      </c>
    </row>
    <row r="2124" spans="1:8" hidden="1" x14ac:dyDescent="0.35">
      <c r="A2124" t="s">
        <v>89</v>
      </c>
      <c r="B2124" t="s">
        <v>77</v>
      </c>
      <c r="C2124" t="s">
        <v>82</v>
      </c>
      <c r="D2124">
        <v>89</v>
      </c>
      <c r="E2124">
        <v>6</v>
      </c>
      <c r="F2124" t="s">
        <v>106</v>
      </c>
      <c r="G2124" s="2">
        <v>0.85</v>
      </c>
      <c r="H2124">
        <f>Table1_1[[#This Row],[FTE]]*Table1_1[[#This Row],[VALUE]]</f>
        <v>75.649999999999991</v>
      </c>
    </row>
    <row r="2125" spans="1:8" x14ac:dyDescent="0.35">
      <c r="A2125" t="s">
        <v>89</v>
      </c>
      <c r="B2125" t="s">
        <v>77</v>
      </c>
      <c r="C2125" t="s">
        <v>82</v>
      </c>
      <c r="D2125">
        <v>89</v>
      </c>
      <c r="E2125">
        <v>6</v>
      </c>
      <c r="F2125" t="s">
        <v>107</v>
      </c>
      <c r="G2125" s="8">
        <v>0</v>
      </c>
      <c r="H2125">
        <f>Table1_1[[#This Row],[FTE]]*Table1_1[[#This Row],[VALUE]]</f>
        <v>0</v>
      </c>
    </row>
    <row r="2126" spans="1:8" hidden="1" x14ac:dyDescent="0.35">
      <c r="A2126" t="s">
        <v>89</v>
      </c>
      <c r="B2126" t="s">
        <v>77</v>
      </c>
      <c r="C2126" t="s">
        <v>82</v>
      </c>
      <c r="D2126">
        <v>89</v>
      </c>
      <c r="E2126">
        <v>7</v>
      </c>
      <c r="F2126" t="s">
        <v>103</v>
      </c>
      <c r="G2126" s="2">
        <v>1548.79</v>
      </c>
      <c r="H2126">
        <f>Table1_1[[#This Row],[FTE]]*Table1_1[[#This Row],[VALUE]]</f>
        <v>137842.31</v>
      </c>
    </row>
    <row r="2127" spans="1:8" hidden="1" x14ac:dyDescent="0.35">
      <c r="A2127" t="s">
        <v>89</v>
      </c>
      <c r="B2127" t="s">
        <v>77</v>
      </c>
      <c r="C2127" t="s">
        <v>82</v>
      </c>
      <c r="D2127">
        <v>89</v>
      </c>
      <c r="E2127">
        <v>7</v>
      </c>
      <c r="F2127" t="s">
        <v>104</v>
      </c>
      <c r="G2127" s="2">
        <v>79431.320000000007</v>
      </c>
      <c r="H2127">
        <f>Table1_1[[#This Row],[FTE]]*Table1_1[[#This Row],[VALUE]]</f>
        <v>7069387.4800000004</v>
      </c>
    </row>
    <row r="2128" spans="1:8" hidden="1" x14ac:dyDescent="0.35">
      <c r="A2128" t="s">
        <v>89</v>
      </c>
      <c r="B2128" t="s">
        <v>77</v>
      </c>
      <c r="C2128" t="s">
        <v>82</v>
      </c>
      <c r="D2128">
        <v>89</v>
      </c>
      <c r="E2128">
        <v>7</v>
      </c>
      <c r="F2128" t="s">
        <v>87</v>
      </c>
      <c r="G2128" s="8">
        <v>1E-3</v>
      </c>
      <c r="H2128">
        <f>Table1_1[[#This Row],[FTE]]*Table1_1[[#This Row],[VALUE]]</f>
        <v>8.8999999999999996E-2</v>
      </c>
    </row>
    <row r="2129" spans="1:8" hidden="1" x14ac:dyDescent="0.35">
      <c r="A2129" t="s">
        <v>89</v>
      </c>
      <c r="B2129" t="s">
        <v>77</v>
      </c>
      <c r="C2129" t="s">
        <v>82</v>
      </c>
      <c r="D2129">
        <v>89</v>
      </c>
      <c r="E2129">
        <v>7</v>
      </c>
      <c r="F2129" t="s">
        <v>105</v>
      </c>
      <c r="G2129" s="2">
        <v>1.2699999999999999E-2</v>
      </c>
      <c r="H2129">
        <f>Table1_1[[#This Row],[FTE]]*Table1_1[[#This Row],[VALUE]]</f>
        <v>1.1302999999999999</v>
      </c>
    </row>
    <row r="2130" spans="1:8" hidden="1" x14ac:dyDescent="0.35">
      <c r="A2130" t="s">
        <v>89</v>
      </c>
      <c r="B2130" t="s">
        <v>77</v>
      </c>
      <c r="C2130" t="s">
        <v>82</v>
      </c>
      <c r="D2130">
        <v>89</v>
      </c>
      <c r="E2130">
        <v>7</v>
      </c>
      <c r="F2130" t="s">
        <v>106</v>
      </c>
      <c r="G2130" s="2">
        <v>0.85</v>
      </c>
      <c r="H2130">
        <f>Table1_1[[#This Row],[FTE]]*Table1_1[[#This Row],[VALUE]]</f>
        <v>75.649999999999991</v>
      </c>
    </row>
    <row r="2131" spans="1:8" hidden="1" x14ac:dyDescent="0.35">
      <c r="A2131" t="s">
        <v>89</v>
      </c>
      <c r="B2131" t="s">
        <v>77</v>
      </c>
      <c r="C2131" t="s">
        <v>82</v>
      </c>
      <c r="D2131">
        <v>89</v>
      </c>
      <c r="E2131">
        <v>7</v>
      </c>
      <c r="F2131" t="s">
        <v>107</v>
      </c>
      <c r="G2131" s="8">
        <v>7.0000000000000007E-2</v>
      </c>
      <c r="H2131">
        <f>Table1_1[[#This Row],[FTE]]*Table1_1[[#This Row],[VALUE]]</f>
        <v>6.23</v>
      </c>
    </row>
    <row r="2132" spans="1:8" hidden="1" x14ac:dyDescent="0.35">
      <c r="A2132" t="s">
        <v>89</v>
      </c>
      <c r="B2132" t="s">
        <v>77</v>
      </c>
      <c r="C2132" t="s">
        <v>82</v>
      </c>
      <c r="D2132">
        <v>89</v>
      </c>
      <c r="E2132">
        <v>8</v>
      </c>
      <c r="F2132" t="s">
        <v>103</v>
      </c>
      <c r="G2132" s="2">
        <v>1552.6</v>
      </c>
      <c r="H2132">
        <f>Table1_1[[#This Row],[FTE]]*Table1_1[[#This Row],[VALUE]]</f>
        <v>138181.4</v>
      </c>
    </row>
    <row r="2133" spans="1:8" hidden="1" x14ac:dyDescent="0.35">
      <c r="A2133" t="s">
        <v>89</v>
      </c>
      <c r="B2133" t="s">
        <v>77</v>
      </c>
      <c r="C2133" t="s">
        <v>82</v>
      </c>
      <c r="D2133">
        <v>89</v>
      </c>
      <c r="E2133">
        <v>8</v>
      </c>
      <c r="F2133" t="s">
        <v>104</v>
      </c>
      <c r="G2133" s="2">
        <v>79626.97</v>
      </c>
      <c r="H2133">
        <f>Table1_1[[#This Row],[FTE]]*Table1_1[[#This Row],[VALUE]]</f>
        <v>7086800.3300000001</v>
      </c>
    </row>
    <row r="2134" spans="1:8" x14ac:dyDescent="0.35">
      <c r="A2134" t="s">
        <v>89</v>
      </c>
      <c r="B2134" t="s">
        <v>77</v>
      </c>
      <c r="C2134" t="s">
        <v>82</v>
      </c>
      <c r="D2134">
        <v>89</v>
      </c>
      <c r="E2134">
        <v>8</v>
      </c>
      <c r="F2134" t="s">
        <v>87</v>
      </c>
      <c r="G2134" s="8">
        <v>1E-3</v>
      </c>
      <c r="H2134">
        <f>Table1_1[[#This Row],[FTE]]*Table1_1[[#This Row],[VALUE]]</f>
        <v>8.8999999999999996E-2</v>
      </c>
    </row>
    <row r="2135" spans="1:8" hidden="1" x14ac:dyDescent="0.35">
      <c r="A2135" t="s">
        <v>89</v>
      </c>
      <c r="B2135" t="s">
        <v>77</v>
      </c>
      <c r="C2135" t="s">
        <v>82</v>
      </c>
      <c r="D2135">
        <v>89</v>
      </c>
      <c r="E2135">
        <v>8</v>
      </c>
      <c r="F2135" t="s">
        <v>105</v>
      </c>
      <c r="G2135" s="2">
        <v>1.2699999999999999E-2</v>
      </c>
      <c r="H2135">
        <f>Table1_1[[#This Row],[FTE]]*Table1_1[[#This Row],[VALUE]]</f>
        <v>1.1302999999999999</v>
      </c>
    </row>
    <row r="2136" spans="1:8" hidden="1" x14ac:dyDescent="0.35">
      <c r="A2136" t="s">
        <v>89</v>
      </c>
      <c r="B2136" t="s">
        <v>77</v>
      </c>
      <c r="C2136" t="s">
        <v>82</v>
      </c>
      <c r="D2136">
        <v>89</v>
      </c>
      <c r="E2136">
        <v>8</v>
      </c>
      <c r="F2136" t="s">
        <v>106</v>
      </c>
      <c r="G2136" s="2">
        <v>0.85</v>
      </c>
      <c r="H2136">
        <f>Table1_1[[#This Row],[FTE]]*Table1_1[[#This Row],[VALUE]]</f>
        <v>75.649999999999991</v>
      </c>
    </row>
    <row r="2137" spans="1:8" x14ac:dyDescent="0.35">
      <c r="A2137" t="s">
        <v>89</v>
      </c>
      <c r="B2137" t="s">
        <v>77</v>
      </c>
      <c r="C2137" t="s">
        <v>82</v>
      </c>
      <c r="D2137">
        <v>89</v>
      </c>
      <c r="E2137">
        <v>8</v>
      </c>
      <c r="F2137" t="s">
        <v>107</v>
      </c>
      <c r="G2137" s="8">
        <v>0</v>
      </c>
      <c r="H2137">
        <f>Table1_1[[#This Row],[FTE]]*Table1_1[[#This Row],[VALUE]]</f>
        <v>0</v>
      </c>
    </row>
    <row r="2138" spans="1:8" hidden="1" x14ac:dyDescent="0.35">
      <c r="A2138" t="s">
        <v>89</v>
      </c>
      <c r="B2138" t="s">
        <v>77</v>
      </c>
      <c r="C2138" t="s">
        <v>82</v>
      </c>
      <c r="D2138">
        <v>89</v>
      </c>
      <c r="E2138">
        <v>9</v>
      </c>
      <c r="F2138" t="s">
        <v>103</v>
      </c>
      <c r="G2138" s="2">
        <v>1556.42</v>
      </c>
      <c r="H2138">
        <f>Table1_1[[#This Row],[FTE]]*Table1_1[[#This Row],[VALUE]]</f>
        <v>138521.38</v>
      </c>
    </row>
    <row r="2139" spans="1:8" hidden="1" x14ac:dyDescent="0.35">
      <c r="A2139" t="s">
        <v>89</v>
      </c>
      <c r="B2139" t="s">
        <v>77</v>
      </c>
      <c r="C2139" t="s">
        <v>82</v>
      </c>
      <c r="D2139">
        <v>89</v>
      </c>
      <c r="E2139">
        <v>9</v>
      </c>
      <c r="F2139" t="s">
        <v>104</v>
      </c>
      <c r="G2139" s="2">
        <v>79822.61</v>
      </c>
      <c r="H2139">
        <f>Table1_1[[#This Row],[FTE]]*Table1_1[[#This Row],[VALUE]]</f>
        <v>7104212.29</v>
      </c>
    </row>
    <row r="2140" spans="1:8" x14ac:dyDescent="0.35">
      <c r="A2140" t="s">
        <v>89</v>
      </c>
      <c r="B2140" t="s">
        <v>77</v>
      </c>
      <c r="C2140" t="s">
        <v>82</v>
      </c>
      <c r="D2140">
        <v>89</v>
      </c>
      <c r="E2140">
        <v>9</v>
      </c>
      <c r="F2140" t="s">
        <v>87</v>
      </c>
      <c r="G2140" s="8">
        <v>1E-3</v>
      </c>
      <c r="H2140">
        <f>Table1_1[[#This Row],[FTE]]*Table1_1[[#This Row],[VALUE]]</f>
        <v>8.8999999999999996E-2</v>
      </c>
    </row>
    <row r="2141" spans="1:8" hidden="1" x14ac:dyDescent="0.35">
      <c r="A2141" t="s">
        <v>89</v>
      </c>
      <c r="B2141" t="s">
        <v>77</v>
      </c>
      <c r="C2141" t="s">
        <v>82</v>
      </c>
      <c r="D2141">
        <v>89</v>
      </c>
      <c r="E2141">
        <v>9</v>
      </c>
      <c r="F2141" t="s">
        <v>105</v>
      </c>
      <c r="G2141" s="2">
        <v>1.2699999999999999E-2</v>
      </c>
      <c r="H2141">
        <f>Table1_1[[#This Row],[FTE]]*Table1_1[[#This Row],[VALUE]]</f>
        <v>1.1302999999999999</v>
      </c>
    </row>
    <row r="2142" spans="1:8" hidden="1" x14ac:dyDescent="0.35">
      <c r="A2142" t="s">
        <v>89</v>
      </c>
      <c r="B2142" t="s">
        <v>77</v>
      </c>
      <c r="C2142" t="s">
        <v>82</v>
      </c>
      <c r="D2142">
        <v>89</v>
      </c>
      <c r="E2142">
        <v>9</v>
      </c>
      <c r="F2142" t="s">
        <v>106</v>
      </c>
      <c r="G2142" s="2">
        <v>0.85</v>
      </c>
      <c r="H2142">
        <f>Table1_1[[#This Row],[FTE]]*Table1_1[[#This Row],[VALUE]]</f>
        <v>75.649999999999991</v>
      </c>
    </row>
    <row r="2143" spans="1:8" x14ac:dyDescent="0.35">
      <c r="A2143" t="s">
        <v>89</v>
      </c>
      <c r="B2143" t="s">
        <v>77</v>
      </c>
      <c r="C2143" t="s">
        <v>82</v>
      </c>
      <c r="D2143">
        <v>89</v>
      </c>
      <c r="E2143">
        <v>9</v>
      </c>
      <c r="F2143" t="s">
        <v>107</v>
      </c>
      <c r="G2143" s="8">
        <v>0</v>
      </c>
      <c r="H2143">
        <f>Table1_1[[#This Row],[FTE]]*Table1_1[[#This Row],[VALUE]]</f>
        <v>0</v>
      </c>
    </row>
    <row r="2144" spans="1:8" hidden="1" x14ac:dyDescent="0.35">
      <c r="A2144" t="s">
        <v>89</v>
      </c>
      <c r="B2144" t="s">
        <v>77</v>
      </c>
      <c r="C2144" t="s">
        <v>82</v>
      </c>
      <c r="D2144">
        <v>89</v>
      </c>
      <c r="E2144">
        <v>10</v>
      </c>
      <c r="F2144" t="s">
        <v>103</v>
      </c>
      <c r="G2144" s="2">
        <v>1560.23</v>
      </c>
      <c r="H2144">
        <f>Table1_1[[#This Row],[FTE]]*Table1_1[[#This Row],[VALUE]]</f>
        <v>138860.47</v>
      </c>
    </row>
    <row r="2145" spans="1:8" hidden="1" x14ac:dyDescent="0.35">
      <c r="A2145" t="s">
        <v>89</v>
      </c>
      <c r="B2145" t="s">
        <v>77</v>
      </c>
      <c r="C2145" t="s">
        <v>82</v>
      </c>
      <c r="D2145">
        <v>89</v>
      </c>
      <c r="E2145">
        <v>10</v>
      </c>
      <c r="F2145" t="s">
        <v>104</v>
      </c>
      <c r="G2145" s="2">
        <v>80018.25</v>
      </c>
      <c r="H2145">
        <f>Table1_1[[#This Row],[FTE]]*Table1_1[[#This Row],[VALUE]]</f>
        <v>7121624.25</v>
      </c>
    </row>
    <row r="2146" spans="1:8" x14ac:dyDescent="0.35">
      <c r="A2146" t="s">
        <v>89</v>
      </c>
      <c r="B2146" t="s">
        <v>77</v>
      </c>
      <c r="C2146" t="s">
        <v>82</v>
      </c>
      <c r="D2146">
        <v>89</v>
      </c>
      <c r="E2146">
        <v>10</v>
      </c>
      <c r="F2146" t="s">
        <v>87</v>
      </c>
      <c r="G2146" s="8">
        <v>1E-3</v>
      </c>
      <c r="H2146">
        <f>Table1_1[[#This Row],[FTE]]*Table1_1[[#This Row],[VALUE]]</f>
        <v>8.8999999999999996E-2</v>
      </c>
    </row>
    <row r="2147" spans="1:8" hidden="1" x14ac:dyDescent="0.35">
      <c r="A2147" t="s">
        <v>89</v>
      </c>
      <c r="B2147" t="s">
        <v>77</v>
      </c>
      <c r="C2147" t="s">
        <v>82</v>
      </c>
      <c r="D2147">
        <v>89</v>
      </c>
      <c r="E2147">
        <v>10</v>
      </c>
      <c r="F2147" t="s">
        <v>105</v>
      </c>
      <c r="G2147" s="2">
        <v>1.2699999999999999E-2</v>
      </c>
      <c r="H2147">
        <f>Table1_1[[#This Row],[FTE]]*Table1_1[[#This Row],[VALUE]]</f>
        <v>1.1302999999999999</v>
      </c>
    </row>
    <row r="2148" spans="1:8" hidden="1" x14ac:dyDescent="0.35">
      <c r="A2148" t="s">
        <v>89</v>
      </c>
      <c r="B2148" t="s">
        <v>77</v>
      </c>
      <c r="C2148" t="s">
        <v>82</v>
      </c>
      <c r="D2148">
        <v>89</v>
      </c>
      <c r="E2148">
        <v>10</v>
      </c>
      <c r="F2148" t="s">
        <v>106</v>
      </c>
      <c r="G2148" s="2">
        <v>0.85</v>
      </c>
      <c r="H2148">
        <f>Table1_1[[#This Row],[FTE]]*Table1_1[[#This Row],[VALUE]]</f>
        <v>75.649999999999991</v>
      </c>
    </row>
    <row r="2149" spans="1:8" x14ac:dyDescent="0.35">
      <c r="A2149" t="s">
        <v>89</v>
      </c>
      <c r="B2149" t="s">
        <v>77</v>
      </c>
      <c r="C2149" t="s">
        <v>82</v>
      </c>
      <c r="D2149">
        <v>89</v>
      </c>
      <c r="E2149">
        <v>10</v>
      </c>
      <c r="F2149" t="s">
        <v>107</v>
      </c>
      <c r="G2149" s="8">
        <v>0</v>
      </c>
      <c r="H2149">
        <f>Table1_1[[#This Row],[FTE]]*Table1_1[[#This Row],[VALUE]]</f>
        <v>0</v>
      </c>
    </row>
    <row r="2150" spans="1:8" hidden="1" x14ac:dyDescent="0.35">
      <c r="A2150" t="s">
        <v>89</v>
      </c>
      <c r="B2150" t="s">
        <v>77</v>
      </c>
      <c r="C2150" t="s">
        <v>82</v>
      </c>
      <c r="D2150">
        <v>89</v>
      </c>
      <c r="E2150">
        <v>11</v>
      </c>
      <c r="F2150" t="s">
        <v>103</v>
      </c>
      <c r="G2150" s="2">
        <v>1564.05</v>
      </c>
      <c r="H2150">
        <f>Table1_1[[#This Row],[FTE]]*Table1_1[[#This Row],[VALUE]]</f>
        <v>139200.44999999998</v>
      </c>
    </row>
    <row r="2151" spans="1:8" hidden="1" x14ac:dyDescent="0.35">
      <c r="A2151" t="s">
        <v>89</v>
      </c>
      <c r="B2151" t="s">
        <v>77</v>
      </c>
      <c r="C2151" t="s">
        <v>82</v>
      </c>
      <c r="D2151">
        <v>89</v>
      </c>
      <c r="E2151">
        <v>11</v>
      </c>
      <c r="F2151" t="s">
        <v>104</v>
      </c>
      <c r="G2151" s="2">
        <v>80213.899999999994</v>
      </c>
      <c r="H2151">
        <f>Table1_1[[#This Row],[FTE]]*Table1_1[[#This Row],[VALUE]]</f>
        <v>7139037.0999999996</v>
      </c>
    </row>
    <row r="2152" spans="1:8" x14ac:dyDescent="0.35">
      <c r="A2152" t="s">
        <v>89</v>
      </c>
      <c r="B2152" t="s">
        <v>77</v>
      </c>
      <c r="C2152" t="s">
        <v>82</v>
      </c>
      <c r="D2152">
        <v>89</v>
      </c>
      <c r="E2152">
        <v>11</v>
      </c>
      <c r="F2152" t="s">
        <v>87</v>
      </c>
      <c r="G2152" s="8">
        <v>1E-3</v>
      </c>
      <c r="H2152">
        <f>Table1_1[[#This Row],[FTE]]*Table1_1[[#This Row],[VALUE]]</f>
        <v>8.8999999999999996E-2</v>
      </c>
    </row>
    <row r="2153" spans="1:8" hidden="1" x14ac:dyDescent="0.35">
      <c r="A2153" t="s">
        <v>89</v>
      </c>
      <c r="B2153" t="s">
        <v>77</v>
      </c>
      <c r="C2153" t="s">
        <v>82</v>
      </c>
      <c r="D2153">
        <v>89</v>
      </c>
      <c r="E2153">
        <v>11</v>
      </c>
      <c r="F2153" t="s">
        <v>105</v>
      </c>
      <c r="G2153" s="2">
        <v>1.2699999999999999E-2</v>
      </c>
      <c r="H2153">
        <f>Table1_1[[#This Row],[FTE]]*Table1_1[[#This Row],[VALUE]]</f>
        <v>1.1302999999999999</v>
      </c>
    </row>
    <row r="2154" spans="1:8" hidden="1" x14ac:dyDescent="0.35">
      <c r="A2154" t="s">
        <v>89</v>
      </c>
      <c r="B2154" t="s">
        <v>77</v>
      </c>
      <c r="C2154" t="s">
        <v>82</v>
      </c>
      <c r="D2154">
        <v>89</v>
      </c>
      <c r="E2154">
        <v>11</v>
      </c>
      <c r="F2154" t="s">
        <v>106</v>
      </c>
      <c r="G2154" s="2">
        <v>0.85</v>
      </c>
      <c r="H2154">
        <f>Table1_1[[#This Row],[FTE]]*Table1_1[[#This Row],[VALUE]]</f>
        <v>75.649999999999991</v>
      </c>
    </row>
    <row r="2155" spans="1:8" x14ac:dyDescent="0.35">
      <c r="A2155" t="s">
        <v>89</v>
      </c>
      <c r="B2155" t="s">
        <v>77</v>
      </c>
      <c r="C2155" t="s">
        <v>82</v>
      </c>
      <c r="D2155">
        <v>89</v>
      </c>
      <c r="E2155">
        <v>11</v>
      </c>
      <c r="F2155" t="s">
        <v>107</v>
      </c>
      <c r="G2155" s="8">
        <v>0</v>
      </c>
      <c r="H2155">
        <f>Table1_1[[#This Row],[FTE]]*Table1_1[[#This Row],[VALUE]]</f>
        <v>0</v>
      </c>
    </row>
    <row r="2156" spans="1:8" hidden="1" x14ac:dyDescent="0.35">
      <c r="A2156" t="s">
        <v>89</v>
      </c>
      <c r="B2156" t="s">
        <v>77</v>
      </c>
      <c r="C2156" t="s">
        <v>82</v>
      </c>
      <c r="D2156">
        <v>89</v>
      </c>
      <c r="E2156">
        <v>12</v>
      </c>
      <c r="F2156" t="s">
        <v>103</v>
      </c>
      <c r="G2156" s="2">
        <v>1567.86</v>
      </c>
      <c r="H2156">
        <f>Table1_1[[#This Row],[FTE]]*Table1_1[[#This Row],[VALUE]]</f>
        <v>139539.53999999998</v>
      </c>
    </row>
    <row r="2157" spans="1:8" hidden="1" x14ac:dyDescent="0.35">
      <c r="A2157" t="s">
        <v>89</v>
      </c>
      <c r="B2157" t="s">
        <v>77</v>
      </c>
      <c r="C2157" t="s">
        <v>82</v>
      </c>
      <c r="D2157">
        <v>89</v>
      </c>
      <c r="E2157">
        <v>12</v>
      </c>
      <c r="F2157" t="s">
        <v>104</v>
      </c>
      <c r="G2157" s="2">
        <v>80409.539999999994</v>
      </c>
      <c r="H2157">
        <f>Table1_1[[#This Row],[FTE]]*Table1_1[[#This Row],[VALUE]]</f>
        <v>7156449.0599999996</v>
      </c>
    </row>
    <row r="2158" spans="1:8" x14ac:dyDescent="0.35">
      <c r="A2158" t="s">
        <v>89</v>
      </c>
      <c r="B2158" t="s">
        <v>77</v>
      </c>
      <c r="C2158" t="s">
        <v>82</v>
      </c>
      <c r="D2158">
        <v>89</v>
      </c>
      <c r="E2158">
        <v>12</v>
      </c>
      <c r="F2158" t="s">
        <v>87</v>
      </c>
      <c r="G2158" s="8">
        <v>1E-3</v>
      </c>
      <c r="H2158">
        <f>Table1_1[[#This Row],[FTE]]*Table1_1[[#This Row],[VALUE]]</f>
        <v>8.8999999999999996E-2</v>
      </c>
    </row>
    <row r="2159" spans="1:8" hidden="1" x14ac:dyDescent="0.35">
      <c r="A2159" t="s">
        <v>89</v>
      </c>
      <c r="B2159" t="s">
        <v>77</v>
      </c>
      <c r="C2159" t="s">
        <v>82</v>
      </c>
      <c r="D2159">
        <v>89</v>
      </c>
      <c r="E2159">
        <v>12</v>
      </c>
      <c r="F2159" t="s">
        <v>105</v>
      </c>
      <c r="G2159" s="2">
        <v>1.2699999999999999E-2</v>
      </c>
      <c r="H2159">
        <f>Table1_1[[#This Row],[FTE]]*Table1_1[[#This Row],[VALUE]]</f>
        <v>1.1302999999999999</v>
      </c>
    </row>
    <row r="2160" spans="1:8" hidden="1" x14ac:dyDescent="0.35">
      <c r="A2160" t="s">
        <v>89</v>
      </c>
      <c r="B2160" t="s">
        <v>77</v>
      </c>
      <c r="C2160" t="s">
        <v>82</v>
      </c>
      <c r="D2160">
        <v>89</v>
      </c>
      <c r="E2160">
        <v>12</v>
      </c>
      <c r="F2160" t="s">
        <v>106</v>
      </c>
      <c r="G2160" s="2">
        <v>0.85</v>
      </c>
      <c r="H2160">
        <f>Table1_1[[#This Row],[FTE]]*Table1_1[[#This Row],[VALUE]]</f>
        <v>75.649999999999991</v>
      </c>
    </row>
    <row r="2161" spans="1:8" x14ac:dyDescent="0.35">
      <c r="A2161" t="s">
        <v>89</v>
      </c>
      <c r="B2161" t="s">
        <v>77</v>
      </c>
      <c r="C2161" t="s">
        <v>82</v>
      </c>
      <c r="D2161">
        <v>89</v>
      </c>
      <c r="E2161">
        <v>12</v>
      </c>
      <c r="F2161" t="s">
        <v>107</v>
      </c>
      <c r="G2161" s="8">
        <v>0</v>
      </c>
      <c r="H2161">
        <f>Table1_1[[#This Row],[FTE]]*Table1_1[[#This Row],[VALUE]]</f>
        <v>0</v>
      </c>
    </row>
    <row r="2162" spans="1:8" hidden="1" x14ac:dyDescent="0.35">
      <c r="A2162" t="s">
        <v>89</v>
      </c>
      <c r="B2162" t="s">
        <v>77</v>
      </c>
      <c r="C2162" t="s">
        <v>83</v>
      </c>
      <c r="D2162">
        <v>30</v>
      </c>
      <c r="E2162">
        <v>1</v>
      </c>
      <c r="F2162" t="s">
        <v>103</v>
      </c>
      <c r="G2162" s="2">
        <v>1672.59</v>
      </c>
      <c r="H2162">
        <f>Table1_1[[#This Row],[FTE]]*Table1_1[[#This Row],[VALUE]]</f>
        <v>50177.7</v>
      </c>
    </row>
    <row r="2163" spans="1:8" hidden="1" x14ac:dyDescent="0.35">
      <c r="A2163" t="s">
        <v>89</v>
      </c>
      <c r="B2163" t="s">
        <v>77</v>
      </c>
      <c r="C2163" t="s">
        <v>83</v>
      </c>
      <c r="D2163">
        <v>30</v>
      </c>
      <c r="E2163">
        <v>1</v>
      </c>
      <c r="F2163" t="s">
        <v>104</v>
      </c>
      <c r="G2163" s="2">
        <v>90997.05</v>
      </c>
      <c r="H2163">
        <f>Table1_1[[#This Row],[FTE]]*Table1_1[[#This Row],[VALUE]]</f>
        <v>2729911.5</v>
      </c>
    </row>
    <row r="2164" spans="1:8" hidden="1" x14ac:dyDescent="0.35">
      <c r="A2164" t="s">
        <v>89</v>
      </c>
      <c r="B2164" t="s">
        <v>77</v>
      </c>
      <c r="C2164" t="s">
        <v>83</v>
      </c>
      <c r="D2164">
        <v>30</v>
      </c>
      <c r="E2164">
        <v>1</v>
      </c>
      <c r="F2164" t="s">
        <v>87</v>
      </c>
      <c r="G2164" s="8">
        <v>0</v>
      </c>
      <c r="H2164">
        <f>Table1_1[[#This Row],[FTE]]*Table1_1[[#This Row],[VALUE]]</f>
        <v>0</v>
      </c>
    </row>
    <row r="2165" spans="1:8" hidden="1" x14ac:dyDescent="0.35">
      <c r="A2165" t="s">
        <v>89</v>
      </c>
      <c r="B2165" t="s">
        <v>77</v>
      </c>
      <c r="C2165" t="s">
        <v>83</v>
      </c>
      <c r="D2165">
        <v>30</v>
      </c>
      <c r="E2165">
        <v>1</v>
      </c>
      <c r="F2165" t="s">
        <v>105</v>
      </c>
      <c r="G2165" s="2">
        <v>7.1000000000000004E-3</v>
      </c>
      <c r="H2165">
        <f>Table1_1[[#This Row],[FTE]]*Table1_1[[#This Row],[VALUE]]</f>
        <v>0.21300000000000002</v>
      </c>
    </row>
    <row r="2166" spans="1:8" hidden="1" x14ac:dyDescent="0.35">
      <c r="A2166" t="s">
        <v>89</v>
      </c>
      <c r="B2166" t="s">
        <v>77</v>
      </c>
      <c r="C2166" t="s">
        <v>83</v>
      </c>
      <c r="D2166">
        <v>30</v>
      </c>
      <c r="E2166">
        <v>1</v>
      </c>
      <c r="F2166" t="s">
        <v>106</v>
      </c>
      <c r="G2166" s="2">
        <v>0.85</v>
      </c>
      <c r="H2166">
        <f>Table1_1[[#This Row],[FTE]]*Table1_1[[#This Row],[VALUE]]</f>
        <v>25.5</v>
      </c>
    </row>
    <row r="2167" spans="1:8" hidden="1" x14ac:dyDescent="0.35">
      <c r="A2167" t="s">
        <v>89</v>
      </c>
      <c r="B2167" t="s">
        <v>77</v>
      </c>
      <c r="C2167" t="s">
        <v>83</v>
      </c>
      <c r="D2167">
        <v>30</v>
      </c>
      <c r="E2167">
        <v>1</v>
      </c>
      <c r="F2167" t="s">
        <v>107</v>
      </c>
      <c r="G2167" s="8">
        <v>0.12</v>
      </c>
      <c r="H2167">
        <f>Table1_1[[#This Row],[FTE]]*Table1_1[[#This Row],[VALUE]]</f>
        <v>3.5999999999999996</v>
      </c>
    </row>
    <row r="2168" spans="1:8" hidden="1" x14ac:dyDescent="0.35">
      <c r="A2168" t="s">
        <v>89</v>
      </c>
      <c r="B2168" t="s">
        <v>77</v>
      </c>
      <c r="C2168" t="s">
        <v>83</v>
      </c>
      <c r="D2168">
        <v>30</v>
      </c>
      <c r="E2168">
        <v>2</v>
      </c>
      <c r="F2168" t="s">
        <v>103</v>
      </c>
      <c r="G2168" s="2">
        <v>1676.77</v>
      </c>
      <c r="H2168">
        <f>Table1_1[[#This Row],[FTE]]*Table1_1[[#This Row],[VALUE]]</f>
        <v>50303.1</v>
      </c>
    </row>
    <row r="2169" spans="1:8" hidden="1" x14ac:dyDescent="0.35">
      <c r="A2169" t="s">
        <v>89</v>
      </c>
      <c r="B2169" t="s">
        <v>77</v>
      </c>
      <c r="C2169" t="s">
        <v>83</v>
      </c>
      <c r="D2169">
        <v>30</v>
      </c>
      <c r="E2169">
        <v>2</v>
      </c>
      <c r="F2169" t="s">
        <v>104</v>
      </c>
      <c r="G2169" s="2">
        <v>91224.54</v>
      </c>
      <c r="H2169">
        <f>Table1_1[[#This Row],[FTE]]*Table1_1[[#This Row],[VALUE]]</f>
        <v>2736736.1999999997</v>
      </c>
    </row>
    <row r="2170" spans="1:8" x14ac:dyDescent="0.35">
      <c r="A2170" t="s">
        <v>89</v>
      </c>
      <c r="B2170" t="s">
        <v>77</v>
      </c>
      <c r="C2170" t="s">
        <v>83</v>
      </c>
      <c r="D2170">
        <v>30</v>
      </c>
      <c r="E2170">
        <v>2</v>
      </c>
      <c r="F2170" t="s">
        <v>87</v>
      </c>
      <c r="G2170" s="8">
        <v>0</v>
      </c>
      <c r="H2170">
        <f>Table1_1[[#This Row],[FTE]]*Table1_1[[#This Row],[VALUE]]</f>
        <v>0</v>
      </c>
    </row>
    <row r="2171" spans="1:8" hidden="1" x14ac:dyDescent="0.35">
      <c r="A2171" t="s">
        <v>89</v>
      </c>
      <c r="B2171" t="s">
        <v>77</v>
      </c>
      <c r="C2171" t="s">
        <v>83</v>
      </c>
      <c r="D2171">
        <v>30</v>
      </c>
      <c r="E2171">
        <v>2</v>
      </c>
      <c r="F2171" t="s">
        <v>105</v>
      </c>
      <c r="G2171" s="2">
        <v>7.1000000000000004E-3</v>
      </c>
      <c r="H2171">
        <f>Table1_1[[#This Row],[FTE]]*Table1_1[[#This Row],[VALUE]]</f>
        <v>0.21300000000000002</v>
      </c>
    </row>
    <row r="2172" spans="1:8" hidden="1" x14ac:dyDescent="0.35">
      <c r="A2172" t="s">
        <v>89</v>
      </c>
      <c r="B2172" t="s">
        <v>77</v>
      </c>
      <c r="C2172" t="s">
        <v>83</v>
      </c>
      <c r="D2172">
        <v>30</v>
      </c>
      <c r="E2172">
        <v>2</v>
      </c>
      <c r="F2172" t="s">
        <v>106</v>
      </c>
      <c r="G2172" s="2">
        <v>0.85</v>
      </c>
      <c r="H2172">
        <f>Table1_1[[#This Row],[FTE]]*Table1_1[[#This Row],[VALUE]]</f>
        <v>25.5</v>
      </c>
    </row>
    <row r="2173" spans="1:8" x14ac:dyDescent="0.35">
      <c r="A2173" t="s">
        <v>89</v>
      </c>
      <c r="B2173" t="s">
        <v>77</v>
      </c>
      <c r="C2173" t="s">
        <v>83</v>
      </c>
      <c r="D2173">
        <v>30</v>
      </c>
      <c r="E2173">
        <v>2</v>
      </c>
      <c r="F2173" t="s">
        <v>107</v>
      </c>
      <c r="G2173" s="8">
        <v>0</v>
      </c>
      <c r="H2173">
        <f>Table1_1[[#This Row],[FTE]]*Table1_1[[#This Row],[VALUE]]</f>
        <v>0</v>
      </c>
    </row>
    <row r="2174" spans="1:8" hidden="1" x14ac:dyDescent="0.35">
      <c r="A2174" t="s">
        <v>89</v>
      </c>
      <c r="B2174" t="s">
        <v>77</v>
      </c>
      <c r="C2174" t="s">
        <v>83</v>
      </c>
      <c r="D2174">
        <v>30</v>
      </c>
      <c r="E2174">
        <v>3</v>
      </c>
      <c r="F2174" t="s">
        <v>103</v>
      </c>
      <c r="G2174" s="2">
        <v>1680.95</v>
      </c>
      <c r="H2174">
        <f>Table1_1[[#This Row],[FTE]]*Table1_1[[#This Row],[VALUE]]</f>
        <v>50428.5</v>
      </c>
    </row>
    <row r="2175" spans="1:8" hidden="1" x14ac:dyDescent="0.35">
      <c r="A2175" t="s">
        <v>89</v>
      </c>
      <c r="B2175" t="s">
        <v>77</v>
      </c>
      <c r="C2175" t="s">
        <v>83</v>
      </c>
      <c r="D2175">
        <v>30</v>
      </c>
      <c r="E2175">
        <v>3</v>
      </c>
      <c r="F2175" t="s">
        <v>104</v>
      </c>
      <c r="G2175" s="2">
        <v>91452.04</v>
      </c>
      <c r="H2175">
        <f>Table1_1[[#This Row],[FTE]]*Table1_1[[#This Row],[VALUE]]</f>
        <v>2743561.1999999997</v>
      </c>
    </row>
    <row r="2176" spans="1:8" x14ac:dyDescent="0.35">
      <c r="A2176" t="s">
        <v>89</v>
      </c>
      <c r="B2176" t="s">
        <v>77</v>
      </c>
      <c r="C2176" t="s">
        <v>83</v>
      </c>
      <c r="D2176">
        <v>30</v>
      </c>
      <c r="E2176">
        <v>3</v>
      </c>
      <c r="F2176" t="s">
        <v>87</v>
      </c>
      <c r="G2176" s="8">
        <v>0</v>
      </c>
      <c r="H2176">
        <f>Table1_1[[#This Row],[FTE]]*Table1_1[[#This Row],[VALUE]]</f>
        <v>0</v>
      </c>
    </row>
    <row r="2177" spans="1:8" hidden="1" x14ac:dyDescent="0.35">
      <c r="A2177" t="s">
        <v>89</v>
      </c>
      <c r="B2177" t="s">
        <v>77</v>
      </c>
      <c r="C2177" t="s">
        <v>83</v>
      </c>
      <c r="D2177">
        <v>30</v>
      </c>
      <c r="E2177">
        <v>3</v>
      </c>
      <c r="F2177" t="s">
        <v>105</v>
      </c>
      <c r="G2177" s="2">
        <v>7.1000000000000004E-3</v>
      </c>
      <c r="H2177">
        <f>Table1_1[[#This Row],[FTE]]*Table1_1[[#This Row],[VALUE]]</f>
        <v>0.21300000000000002</v>
      </c>
    </row>
    <row r="2178" spans="1:8" hidden="1" x14ac:dyDescent="0.35">
      <c r="A2178" t="s">
        <v>89</v>
      </c>
      <c r="B2178" t="s">
        <v>77</v>
      </c>
      <c r="C2178" t="s">
        <v>83</v>
      </c>
      <c r="D2178">
        <v>30</v>
      </c>
      <c r="E2178">
        <v>3</v>
      </c>
      <c r="F2178" t="s">
        <v>106</v>
      </c>
      <c r="G2178" s="2">
        <v>0.85</v>
      </c>
      <c r="H2178">
        <f>Table1_1[[#This Row],[FTE]]*Table1_1[[#This Row],[VALUE]]</f>
        <v>25.5</v>
      </c>
    </row>
    <row r="2179" spans="1:8" x14ac:dyDescent="0.35">
      <c r="A2179" t="s">
        <v>89</v>
      </c>
      <c r="B2179" t="s">
        <v>77</v>
      </c>
      <c r="C2179" t="s">
        <v>83</v>
      </c>
      <c r="D2179">
        <v>30</v>
      </c>
      <c r="E2179">
        <v>3</v>
      </c>
      <c r="F2179" t="s">
        <v>107</v>
      </c>
      <c r="G2179" s="8">
        <v>0</v>
      </c>
      <c r="H2179">
        <f>Table1_1[[#This Row],[FTE]]*Table1_1[[#This Row],[VALUE]]</f>
        <v>0</v>
      </c>
    </row>
    <row r="2180" spans="1:8" hidden="1" x14ac:dyDescent="0.35">
      <c r="A2180" t="s">
        <v>89</v>
      </c>
      <c r="B2180" t="s">
        <v>77</v>
      </c>
      <c r="C2180" t="s">
        <v>83</v>
      </c>
      <c r="D2180">
        <v>30</v>
      </c>
      <c r="E2180">
        <v>4</v>
      </c>
      <c r="F2180" t="s">
        <v>103</v>
      </c>
      <c r="G2180" s="2">
        <v>1685.13</v>
      </c>
      <c r="H2180">
        <f>Table1_1[[#This Row],[FTE]]*Table1_1[[#This Row],[VALUE]]</f>
        <v>50553.9</v>
      </c>
    </row>
    <row r="2181" spans="1:8" hidden="1" x14ac:dyDescent="0.35">
      <c r="A2181" t="s">
        <v>89</v>
      </c>
      <c r="B2181" t="s">
        <v>77</v>
      </c>
      <c r="C2181" t="s">
        <v>83</v>
      </c>
      <c r="D2181">
        <v>30</v>
      </c>
      <c r="E2181">
        <v>4</v>
      </c>
      <c r="F2181" t="s">
        <v>104</v>
      </c>
      <c r="G2181" s="2">
        <v>91679.53</v>
      </c>
      <c r="H2181">
        <f>Table1_1[[#This Row],[FTE]]*Table1_1[[#This Row],[VALUE]]</f>
        <v>2750385.9</v>
      </c>
    </row>
    <row r="2182" spans="1:8" x14ac:dyDescent="0.35">
      <c r="A2182" t="s">
        <v>89</v>
      </c>
      <c r="B2182" t="s">
        <v>77</v>
      </c>
      <c r="C2182" t="s">
        <v>83</v>
      </c>
      <c r="D2182">
        <v>30</v>
      </c>
      <c r="E2182">
        <v>4</v>
      </c>
      <c r="F2182" t="s">
        <v>87</v>
      </c>
      <c r="G2182" s="8">
        <v>0</v>
      </c>
      <c r="H2182">
        <f>Table1_1[[#This Row],[FTE]]*Table1_1[[#This Row],[VALUE]]</f>
        <v>0</v>
      </c>
    </row>
    <row r="2183" spans="1:8" hidden="1" x14ac:dyDescent="0.35">
      <c r="A2183" t="s">
        <v>89</v>
      </c>
      <c r="B2183" t="s">
        <v>77</v>
      </c>
      <c r="C2183" t="s">
        <v>83</v>
      </c>
      <c r="D2183">
        <v>30</v>
      </c>
      <c r="E2183">
        <v>4</v>
      </c>
      <c r="F2183" t="s">
        <v>105</v>
      </c>
      <c r="G2183" s="2">
        <v>7.1000000000000004E-3</v>
      </c>
      <c r="H2183">
        <f>Table1_1[[#This Row],[FTE]]*Table1_1[[#This Row],[VALUE]]</f>
        <v>0.21300000000000002</v>
      </c>
    </row>
    <row r="2184" spans="1:8" hidden="1" x14ac:dyDescent="0.35">
      <c r="A2184" t="s">
        <v>89</v>
      </c>
      <c r="B2184" t="s">
        <v>77</v>
      </c>
      <c r="C2184" t="s">
        <v>83</v>
      </c>
      <c r="D2184">
        <v>30</v>
      </c>
      <c r="E2184">
        <v>4</v>
      </c>
      <c r="F2184" t="s">
        <v>106</v>
      </c>
      <c r="G2184" s="2">
        <v>0.85</v>
      </c>
      <c r="H2184">
        <f>Table1_1[[#This Row],[FTE]]*Table1_1[[#This Row],[VALUE]]</f>
        <v>25.5</v>
      </c>
    </row>
    <row r="2185" spans="1:8" x14ac:dyDescent="0.35">
      <c r="A2185" t="s">
        <v>89</v>
      </c>
      <c r="B2185" t="s">
        <v>77</v>
      </c>
      <c r="C2185" t="s">
        <v>83</v>
      </c>
      <c r="D2185">
        <v>30</v>
      </c>
      <c r="E2185">
        <v>4</v>
      </c>
      <c r="F2185" t="s">
        <v>107</v>
      </c>
      <c r="G2185" s="8">
        <v>0</v>
      </c>
      <c r="H2185">
        <f>Table1_1[[#This Row],[FTE]]*Table1_1[[#This Row],[VALUE]]</f>
        <v>0</v>
      </c>
    </row>
    <row r="2186" spans="1:8" hidden="1" x14ac:dyDescent="0.35">
      <c r="A2186" t="s">
        <v>89</v>
      </c>
      <c r="B2186" t="s">
        <v>77</v>
      </c>
      <c r="C2186" t="s">
        <v>83</v>
      </c>
      <c r="D2186">
        <v>30</v>
      </c>
      <c r="E2186">
        <v>5</v>
      </c>
      <c r="F2186" t="s">
        <v>103</v>
      </c>
      <c r="G2186" s="2">
        <v>1689.32</v>
      </c>
      <c r="H2186">
        <f>Table1_1[[#This Row],[FTE]]*Table1_1[[#This Row],[VALUE]]</f>
        <v>50679.6</v>
      </c>
    </row>
    <row r="2187" spans="1:8" hidden="1" x14ac:dyDescent="0.35">
      <c r="A2187" t="s">
        <v>89</v>
      </c>
      <c r="B2187" t="s">
        <v>77</v>
      </c>
      <c r="C2187" t="s">
        <v>83</v>
      </c>
      <c r="D2187">
        <v>30</v>
      </c>
      <c r="E2187">
        <v>5</v>
      </c>
      <c r="F2187" t="s">
        <v>104</v>
      </c>
      <c r="G2187" s="2">
        <v>91907.02</v>
      </c>
      <c r="H2187">
        <f>Table1_1[[#This Row],[FTE]]*Table1_1[[#This Row],[VALUE]]</f>
        <v>2757210.6</v>
      </c>
    </row>
    <row r="2188" spans="1:8" x14ac:dyDescent="0.35">
      <c r="A2188" t="s">
        <v>89</v>
      </c>
      <c r="B2188" t="s">
        <v>77</v>
      </c>
      <c r="C2188" t="s">
        <v>83</v>
      </c>
      <c r="D2188">
        <v>30</v>
      </c>
      <c r="E2188">
        <v>5</v>
      </c>
      <c r="F2188" t="s">
        <v>87</v>
      </c>
      <c r="G2188" s="8">
        <v>0</v>
      </c>
      <c r="H2188">
        <f>Table1_1[[#This Row],[FTE]]*Table1_1[[#This Row],[VALUE]]</f>
        <v>0</v>
      </c>
    </row>
    <row r="2189" spans="1:8" hidden="1" x14ac:dyDescent="0.35">
      <c r="A2189" t="s">
        <v>89</v>
      </c>
      <c r="B2189" t="s">
        <v>77</v>
      </c>
      <c r="C2189" t="s">
        <v>83</v>
      </c>
      <c r="D2189">
        <v>30</v>
      </c>
      <c r="E2189">
        <v>5</v>
      </c>
      <c r="F2189" t="s">
        <v>105</v>
      </c>
      <c r="G2189" s="2">
        <v>7.1000000000000004E-3</v>
      </c>
      <c r="H2189">
        <f>Table1_1[[#This Row],[FTE]]*Table1_1[[#This Row],[VALUE]]</f>
        <v>0.21300000000000002</v>
      </c>
    </row>
    <row r="2190" spans="1:8" hidden="1" x14ac:dyDescent="0.35">
      <c r="A2190" t="s">
        <v>89</v>
      </c>
      <c r="B2190" t="s">
        <v>77</v>
      </c>
      <c r="C2190" t="s">
        <v>83</v>
      </c>
      <c r="D2190">
        <v>30</v>
      </c>
      <c r="E2190">
        <v>5</v>
      </c>
      <c r="F2190" t="s">
        <v>106</v>
      </c>
      <c r="G2190" s="2">
        <v>0.85</v>
      </c>
      <c r="H2190">
        <f>Table1_1[[#This Row],[FTE]]*Table1_1[[#This Row],[VALUE]]</f>
        <v>25.5</v>
      </c>
    </row>
    <row r="2191" spans="1:8" x14ac:dyDescent="0.35">
      <c r="A2191" t="s">
        <v>89</v>
      </c>
      <c r="B2191" t="s">
        <v>77</v>
      </c>
      <c r="C2191" t="s">
        <v>83</v>
      </c>
      <c r="D2191">
        <v>30</v>
      </c>
      <c r="E2191">
        <v>5</v>
      </c>
      <c r="F2191" t="s">
        <v>107</v>
      </c>
      <c r="G2191" s="8">
        <v>0</v>
      </c>
      <c r="H2191">
        <f>Table1_1[[#This Row],[FTE]]*Table1_1[[#This Row],[VALUE]]</f>
        <v>0</v>
      </c>
    </row>
    <row r="2192" spans="1:8" hidden="1" x14ac:dyDescent="0.35">
      <c r="A2192" t="s">
        <v>89</v>
      </c>
      <c r="B2192" t="s">
        <v>77</v>
      </c>
      <c r="C2192" t="s">
        <v>83</v>
      </c>
      <c r="D2192">
        <v>30</v>
      </c>
      <c r="E2192">
        <v>6</v>
      </c>
      <c r="F2192" t="s">
        <v>103</v>
      </c>
      <c r="G2192" s="2">
        <v>1693.5</v>
      </c>
      <c r="H2192">
        <f>Table1_1[[#This Row],[FTE]]*Table1_1[[#This Row],[VALUE]]</f>
        <v>50805</v>
      </c>
    </row>
    <row r="2193" spans="1:8" hidden="1" x14ac:dyDescent="0.35">
      <c r="A2193" t="s">
        <v>89</v>
      </c>
      <c r="B2193" t="s">
        <v>77</v>
      </c>
      <c r="C2193" t="s">
        <v>83</v>
      </c>
      <c r="D2193">
        <v>30</v>
      </c>
      <c r="E2193">
        <v>6</v>
      </c>
      <c r="F2193" t="s">
        <v>104</v>
      </c>
      <c r="G2193" s="2">
        <v>92134.51</v>
      </c>
      <c r="H2193">
        <f>Table1_1[[#This Row],[FTE]]*Table1_1[[#This Row],[VALUE]]</f>
        <v>2764035.3</v>
      </c>
    </row>
    <row r="2194" spans="1:8" x14ac:dyDescent="0.35">
      <c r="A2194" t="s">
        <v>89</v>
      </c>
      <c r="B2194" t="s">
        <v>77</v>
      </c>
      <c r="C2194" t="s">
        <v>83</v>
      </c>
      <c r="D2194">
        <v>30</v>
      </c>
      <c r="E2194">
        <v>6</v>
      </c>
      <c r="F2194" t="s">
        <v>87</v>
      </c>
      <c r="G2194" s="8">
        <v>0</v>
      </c>
      <c r="H2194">
        <f>Table1_1[[#This Row],[FTE]]*Table1_1[[#This Row],[VALUE]]</f>
        <v>0</v>
      </c>
    </row>
    <row r="2195" spans="1:8" hidden="1" x14ac:dyDescent="0.35">
      <c r="A2195" t="s">
        <v>89</v>
      </c>
      <c r="B2195" t="s">
        <v>77</v>
      </c>
      <c r="C2195" t="s">
        <v>83</v>
      </c>
      <c r="D2195">
        <v>30</v>
      </c>
      <c r="E2195">
        <v>6</v>
      </c>
      <c r="F2195" t="s">
        <v>105</v>
      </c>
      <c r="G2195" s="2">
        <v>7.1000000000000004E-3</v>
      </c>
      <c r="H2195">
        <f>Table1_1[[#This Row],[FTE]]*Table1_1[[#This Row],[VALUE]]</f>
        <v>0.21300000000000002</v>
      </c>
    </row>
    <row r="2196" spans="1:8" hidden="1" x14ac:dyDescent="0.35">
      <c r="A2196" t="s">
        <v>89</v>
      </c>
      <c r="B2196" t="s">
        <v>77</v>
      </c>
      <c r="C2196" t="s">
        <v>83</v>
      </c>
      <c r="D2196">
        <v>30</v>
      </c>
      <c r="E2196">
        <v>6</v>
      </c>
      <c r="F2196" t="s">
        <v>106</v>
      </c>
      <c r="G2196" s="2">
        <v>0.85</v>
      </c>
      <c r="H2196">
        <f>Table1_1[[#This Row],[FTE]]*Table1_1[[#This Row],[VALUE]]</f>
        <v>25.5</v>
      </c>
    </row>
    <row r="2197" spans="1:8" x14ac:dyDescent="0.35">
      <c r="A2197" t="s">
        <v>89</v>
      </c>
      <c r="B2197" t="s">
        <v>77</v>
      </c>
      <c r="C2197" t="s">
        <v>83</v>
      </c>
      <c r="D2197">
        <v>30</v>
      </c>
      <c r="E2197">
        <v>6</v>
      </c>
      <c r="F2197" t="s">
        <v>107</v>
      </c>
      <c r="G2197" s="8">
        <v>0</v>
      </c>
      <c r="H2197">
        <f>Table1_1[[#This Row],[FTE]]*Table1_1[[#This Row],[VALUE]]</f>
        <v>0</v>
      </c>
    </row>
    <row r="2198" spans="1:8" hidden="1" x14ac:dyDescent="0.35">
      <c r="A2198" t="s">
        <v>89</v>
      </c>
      <c r="B2198" t="s">
        <v>77</v>
      </c>
      <c r="C2198" t="s">
        <v>83</v>
      </c>
      <c r="D2198">
        <v>30</v>
      </c>
      <c r="E2198">
        <v>7</v>
      </c>
      <c r="F2198" t="s">
        <v>103</v>
      </c>
      <c r="G2198" s="2">
        <v>1697.68</v>
      </c>
      <c r="H2198">
        <f>Table1_1[[#This Row],[FTE]]*Table1_1[[#This Row],[VALUE]]</f>
        <v>50930.400000000001</v>
      </c>
    </row>
    <row r="2199" spans="1:8" hidden="1" x14ac:dyDescent="0.35">
      <c r="A2199" t="s">
        <v>89</v>
      </c>
      <c r="B2199" t="s">
        <v>77</v>
      </c>
      <c r="C2199" t="s">
        <v>83</v>
      </c>
      <c r="D2199">
        <v>30</v>
      </c>
      <c r="E2199">
        <v>7</v>
      </c>
      <c r="F2199" t="s">
        <v>104</v>
      </c>
      <c r="G2199" s="2">
        <v>92362.01</v>
      </c>
      <c r="H2199">
        <f>Table1_1[[#This Row],[FTE]]*Table1_1[[#This Row],[VALUE]]</f>
        <v>2770860.3</v>
      </c>
    </row>
    <row r="2200" spans="1:8" hidden="1" x14ac:dyDescent="0.35">
      <c r="A2200" t="s">
        <v>89</v>
      </c>
      <c r="B2200" t="s">
        <v>77</v>
      </c>
      <c r="C2200" t="s">
        <v>83</v>
      </c>
      <c r="D2200">
        <v>30</v>
      </c>
      <c r="E2200">
        <v>7</v>
      </c>
      <c r="F2200" t="s">
        <v>87</v>
      </c>
      <c r="G2200" s="8">
        <v>0</v>
      </c>
      <c r="H2200">
        <f>Table1_1[[#This Row],[FTE]]*Table1_1[[#This Row],[VALUE]]</f>
        <v>0</v>
      </c>
    </row>
    <row r="2201" spans="1:8" hidden="1" x14ac:dyDescent="0.35">
      <c r="A2201" t="s">
        <v>89</v>
      </c>
      <c r="B2201" t="s">
        <v>77</v>
      </c>
      <c r="C2201" t="s">
        <v>83</v>
      </c>
      <c r="D2201">
        <v>30</v>
      </c>
      <c r="E2201">
        <v>7</v>
      </c>
      <c r="F2201" t="s">
        <v>105</v>
      </c>
      <c r="G2201" s="2">
        <v>7.1000000000000004E-3</v>
      </c>
      <c r="H2201">
        <f>Table1_1[[#This Row],[FTE]]*Table1_1[[#This Row],[VALUE]]</f>
        <v>0.21300000000000002</v>
      </c>
    </row>
    <row r="2202" spans="1:8" hidden="1" x14ac:dyDescent="0.35">
      <c r="A2202" t="s">
        <v>89</v>
      </c>
      <c r="B2202" t="s">
        <v>77</v>
      </c>
      <c r="C2202" t="s">
        <v>83</v>
      </c>
      <c r="D2202">
        <v>30</v>
      </c>
      <c r="E2202">
        <v>7</v>
      </c>
      <c r="F2202" t="s">
        <v>106</v>
      </c>
      <c r="G2202" s="2">
        <v>0.85</v>
      </c>
      <c r="H2202">
        <f>Table1_1[[#This Row],[FTE]]*Table1_1[[#This Row],[VALUE]]</f>
        <v>25.5</v>
      </c>
    </row>
    <row r="2203" spans="1:8" hidden="1" x14ac:dyDescent="0.35">
      <c r="A2203" t="s">
        <v>89</v>
      </c>
      <c r="B2203" t="s">
        <v>77</v>
      </c>
      <c r="C2203" t="s">
        <v>83</v>
      </c>
      <c r="D2203">
        <v>30</v>
      </c>
      <c r="E2203">
        <v>7</v>
      </c>
      <c r="F2203" t="s">
        <v>107</v>
      </c>
      <c r="G2203" s="8">
        <v>0</v>
      </c>
      <c r="H2203">
        <f>Table1_1[[#This Row],[FTE]]*Table1_1[[#This Row],[VALUE]]</f>
        <v>0</v>
      </c>
    </row>
    <row r="2204" spans="1:8" hidden="1" x14ac:dyDescent="0.35">
      <c r="A2204" t="s">
        <v>89</v>
      </c>
      <c r="B2204" t="s">
        <v>77</v>
      </c>
      <c r="C2204" t="s">
        <v>83</v>
      </c>
      <c r="D2204">
        <v>30</v>
      </c>
      <c r="E2204">
        <v>8</v>
      </c>
      <c r="F2204" t="s">
        <v>103</v>
      </c>
      <c r="G2204" s="2">
        <v>1701.86</v>
      </c>
      <c r="H2204">
        <f>Table1_1[[#This Row],[FTE]]*Table1_1[[#This Row],[VALUE]]</f>
        <v>51055.799999999996</v>
      </c>
    </row>
    <row r="2205" spans="1:8" hidden="1" x14ac:dyDescent="0.35">
      <c r="A2205" t="s">
        <v>89</v>
      </c>
      <c r="B2205" t="s">
        <v>77</v>
      </c>
      <c r="C2205" t="s">
        <v>83</v>
      </c>
      <c r="D2205">
        <v>30</v>
      </c>
      <c r="E2205">
        <v>8</v>
      </c>
      <c r="F2205" t="s">
        <v>104</v>
      </c>
      <c r="G2205" s="2">
        <v>92589.5</v>
      </c>
      <c r="H2205">
        <f>Table1_1[[#This Row],[FTE]]*Table1_1[[#This Row],[VALUE]]</f>
        <v>2777685</v>
      </c>
    </row>
    <row r="2206" spans="1:8" x14ac:dyDescent="0.35">
      <c r="A2206" t="s">
        <v>89</v>
      </c>
      <c r="B2206" t="s">
        <v>77</v>
      </c>
      <c r="C2206" t="s">
        <v>83</v>
      </c>
      <c r="D2206">
        <v>30</v>
      </c>
      <c r="E2206">
        <v>8</v>
      </c>
      <c r="F2206" t="s">
        <v>87</v>
      </c>
      <c r="G2206" s="8">
        <v>0</v>
      </c>
      <c r="H2206">
        <f>Table1_1[[#This Row],[FTE]]*Table1_1[[#This Row],[VALUE]]</f>
        <v>0</v>
      </c>
    </row>
    <row r="2207" spans="1:8" hidden="1" x14ac:dyDescent="0.35">
      <c r="A2207" t="s">
        <v>89</v>
      </c>
      <c r="B2207" t="s">
        <v>77</v>
      </c>
      <c r="C2207" t="s">
        <v>83</v>
      </c>
      <c r="D2207">
        <v>30</v>
      </c>
      <c r="E2207">
        <v>8</v>
      </c>
      <c r="F2207" t="s">
        <v>105</v>
      </c>
      <c r="G2207" s="2">
        <v>7.1000000000000004E-3</v>
      </c>
      <c r="H2207">
        <f>Table1_1[[#This Row],[FTE]]*Table1_1[[#This Row],[VALUE]]</f>
        <v>0.21300000000000002</v>
      </c>
    </row>
    <row r="2208" spans="1:8" hidden="1" x14ac:dyDescent="0.35">
      <c r="A2208" t="s">
        <v>89</v>
      </c>
      <c r="B2208" t="s">
        <v>77</v>
      </c>
      <c r="C2208" t="s">
        <v>83</v>
      </c>
      <c r="D2208">
        <v>30</v>
      </c>
      <c r="E2208">
        <v>8</v>
      </c>
      <c r="F2208" t="s">
        <v>106</v>
      </c>
      <c r="G2208" s="2">
        <v>0.85</v>
      </c>
      <c r="H2208">
        <f>Table1_1[[#This Row],[FTE]]*Table1_1[[#This Row],[VALUE]]</f>
        <v>25.5</v>
      </c>
    </row>
    <row r="2209" spans="1:8" x14ac:dyDescent="0.35">
      <c r="A2209" t="s">
        <v>89</v>
      </c>
      <c r="B2209" t="s">
        <v>77</v>
      </c>
      <c r="C2209" t="s">
        <v>83</v>
      </c>
      <c r="D2209">
        <v>30</v>
      </c>
      <c r="E2209">
        <v>8</v>
      </c>
      <c r="F2209" t="s">
        <v>107</v>
      </c>
      <c r="G2209" s="8">
        <v>0</v>
      </c>
      <c r="H2209">
        <f>Table1_1[[#This Row],[FTE]]*Table1_1[[#This Row],[VALUE]]</f>
        <v>0</v>
      </c>
    </row>
    <row r="2210" spans="1:8" hidden="1" x14ac:dyDescent="0.35">
      <c r="A2210" t="s">
        <v>89</v>
      </c>
      <c r="B2210" t="s">
        <v>77</v>
      </c>
      <c r="C2210" t="s">
        <v>83</v>
      </c>
      <c r="D2210">
        <v>30</v>
      </c>
      <c r="E2210">
        <v>9</v>
      </c>
      <c r="F2210" t="s">
        <v>103</v>
      </c>
      <c r="G2210" s="2">
        <v>1706.04</v>
      </c>
      <c r="H2210">
        <f>Table1_1[[#This Row],[FTE]]*Table1_1[[#This Row],[VALUE]]</f>
        <v>51181.2</v>
      </c>
    </row>
    <row r="2211" spans="1:8" hidden="1" x14ac:dyDescent="0.35">
      <c r="A2211" t="s">
        <v>89</v>
      </c>
      <c r="B2211" t="s">
        <v>77</v>
      </c>
      <c r="C2211" t="s">
        <v>83</v>
      </c>
      <c r="D2211">
        <v>30</v>
      </c>
      <c r="E2211">
        <v>9</v>
      </c>
      <c r="F2211" t="s">
        <v>104</v>
      </c>
      <c r="G2211" s="2">
        <v>92816.99</v>
      </c>
      <c r="H2211">
        <f>Table1_1[[#This Row],[FTE]]*Table1_1[[#This Row],[VALUE]]</f>
        <v>2784509.7</v>
      </c>
    </row>
    <row r="2212" spans="1:8" x14ac:dyDescent="0.35">
      <c r="A2212" t="s">
        <v>89</v>
      </c>
      <c r="B2212" t="s">
        <v>77</v>
      </c>
      <c r="C2212" t="s">
        <v>83</v>
      </c>
      <c r="D2212">
        <v>30</v>
      </c>
      <c r="E2212">
        <v>9</v>
      </c>
      <c r="F2212" t="s">
        <v>87</v>
      </c>
      <c r="G2212" s="8">
        <v>0</v>
      </c>
      <c r="H2212">
        <f>Table1_1[[#This Row],[FTE]]*Table1_1[[#This Row],[VALUE]]</f>
        <v>0</v>
      </c>
    </row>
    <row r="2213" spans="1:8" hidden="1" x14ac:dyDescent="0.35">
      <c r="A2213" t="s">
        <v>89</v>
      </c>
      <c r="B2213" t="s">
        <v>77</v>
      </c>
      <c r="C2213" t="s">
        <v>83</v>
      </c>
      <c r="D2213">
        <v>30</v>
      </c>
      <c r="E2213">
        <v>9</v>
      </c>
      <c r="F2213" t="s">
        <v>105</v>
      </c>
      <c r="G2213" s="2">
        <v>7.1000000000000004E-3</v>
      </c>
      <c r="H2213">
        <f>Table1_1[[#This Row],[FTE]]*Table1_1[[#This Row],[VALUE]]</f>
        <v>0.21300000000000002</v>
      </c>
    </row>
    <row r="2214" spans="1:8" hidden="1" x14ac:dyDescent="0.35">
      <c r="A2214" t="s">
        <v>89</v>
      </c>
      <c r="B2214" t="s">
        <v>77</v>
      </c>
      <c r="C2214" t="s">
        <v>83</v>
      </c>
      <c r="D2214">
        <v>30</v>
      </c>
      <c r="E2214">
        <v>9</v>
      </c>
      <c r="F2214" t="s">
        <v>106</v>
      </c>
      <c r="G2214" s="2">
        <v>0.85</v>
      </c>
      <c r="H2214">
        <f>Table1_1[[#This Row],[FTE]]*Table1_1[[#This Row],[VALUE]]</f>
        <v>25.5</v>
      </c>
    </row>
    <row r="2215" spans="1:8" x14ac:dyDescent="0.35">
      <c r="A2215" t="s">
        <v>89</v>
      </c>
      <c r="B2215" t="s">
        <v>77</v>
      </c>
      <c r="C2215" t="s">
        <v>83</v>
      </c>
      <c r="D2215">
        <v>30</v>
      </c>
      <c r="E2215">
        <v>9</v>
      </c>
      <c r="F2215" t="s">
        <v>107</v>
      </c>
      <c r="G2215" s="8">
        <v>0</v>
      </c>
      <c r="H2215">
        <f>Table1_1[[#This Row],[FTE]]*Table1_1[[#This Row],[VALUE]]</f>
        <v>0</v>
      </c>
    </row>
    <row r="2216" spans="1:8" hidden="1" x14ac:dyDescent="0.35">
      <c r="A2216" t="s">
        <v>89</v>
      </c>
      <c r="B2216" t="s">
        <v>77</v>
      </c>
      <c r="C2216" t="s">
        <v>83</v>
      </c>
      <c r="D2216">
        <v>30</v>
      </c>
      <c r="E2216">
        <v>10</v>
      </c>
      <c r="F2216" t="s">
        <v>103</v>
      </c>
      <c r="G2216" s="2">
        <v>1710.22</v>
      </c>
      <c r="H2216">
        <f>Table1_1[[#This Row],[FTE]]*Table1_1[[#This Row],[VALUE]]</f>
        <v>51306.6</v>
      </c>
    </row>
    <row r="2217" spans="1:8" hidden="1" x14ac:dyDescent="0.35">
      <c r="A2217" t="s">
        <v>89</v>
      </c>
      <c r="B2217" t="s">
        <v>77</v>
      </c>
      <c r="C2217" t="s">
        <v>83</v>
      </c>
      <c r="D2217">
        <v>30</v>
      </c>
      <c r="E2217">
        <v>10</v>
      </c>
      <c r="F2217" t="s">
        <v>104</v>
      </c>
      <c r="G2217" s="2">
        <v>93044.479999999996</v>
      </c>
      <c r="H2217">
        <f>Table1_1[[#This Row],[FTE]]*Table1_1[[#This Row],[VALUE]]</f>
        <v>2791334.4</v>
      </c>
    </row>
    <row r="2218" spans="1:8" x14ac:dyDescent="0.35">
      <c r="A2218" t="s">
        <v>89</v>
      </c>
      <c r="B2218" t="s">
        <v>77</v>
      </c>
      <c r="C2218" t="s">
        <v>83</v>
      </c>
      <c r="D2218">
        <v>30</v>
      </c>
      <c r="E2218">
        <v>10</v>
      </c>
      <c r="F2218" t="s">
        <v>87</v>
      </c>
      <c r="G2218" s="8">
        <v>0</v>
      </c>
      <c r="H2218">
        <f>Table1_1[[#This Row],[FTE]]*Table1_1[[#This Row],[VALUE]]</f>
        <v>0</v>
      </c>
    </row>
    <row r="2219" spans="1:8" hidden="1" x14ac:dyDescent="0.35">
      <c r="A2219" t="s">
        <v>89</v>
      </c>
      <c r="B2219" t="s">
        <v>77</v>
      </c>
      <c r="C2219" t="s">
        <v>83</v>
      </c>
      <c r="D2219">
        <v>30</v>
      </c>
      <c r="E2219">
        <v>10</v>
      </c>
      <c r="F2219" t="s">
        <v>105</v>
      </c>
      <c r="G2219" s="2">
        <v>7.1000000000000004E-3</v>
      </c>
      <c r="H2219">
        <f>Table1_1[[#This Row],[FTE]]*Table1_1[[#This Row],[VALUE]]</f>
        <v>0.21300000000000002</v>
      </c>
    </row>
    <row r="2220" spans="1:8" hidden="1" x14ac:dyDescent="0.35">
      <c r="A2220" t="s">
        <v>89</v>
      </c>
      <c r="B2220" t="s">
        <v>77</v>
      </c>
      <c r="C2220" t="s">
        <v>83</v>
      </c>
      <c r="D2220">
        <v>30</v>
      </c>
      <c r="E2220">
        <v>10</v>
      </c>
      <c r="F2220" t="s">
        <v>106</v>
      </c>
      <c r="G2220" s="2">
        <v>0.85</v>
      </c>
      <c r="H2220">
        <f>Table1_1[[#This Row],[FTE]]*Table1_1[[#This Row],[VALUE]]</f>
        <v>25.5</v>
      </c>
    </row>
    <row r="2221" spans="1:8" x14ac:dyDescent="0.35">
      <c r="A2221" t="s">
        <v>89</v>
      </c>
      <c r="B2221" t="s">
        <v>77</v>
      </c>
      <c r="C2221" t="s">
        <v>83</v>
      </c>
      <c r="D2221">
        <v>30</v>
      </c>
      <c r="E2221">
        <v>10</v>
      </c>
      <c r="F2221" t="s">
        <v>107</v>
      </c>
      <c r="G2221" s="8">
        <v>0</v>
      </c>
      <c r="H2221">
        <f>Table1_1[[#This Row],[FTE]]*Table1_1[[#This Row],[VALUE]]</f>
        <v>0</v>
      </c>
    </row>
    <row r="2222" spans="1:8" hidden="1" x14ac:dyDescent="0.35">
      <c r="A2222" t="s">
        <v>89</v>
      </c>
      <c r="B2222" t="s">
        <v>77</v>
      </c>
      <c r="C2222" t="s">
        <v>83</v>
      </c>
      <c r="D2222">
        <v>30</v>
      </c>
      <c r="E2222">
        <v>11</v>
      </c>
      <c r="F2222" t="s">
        <v>103</v>
      </c>
      <c r="G2222" s="2">
        <v>1714.4</v>
      </c>
      <c r="H2222">
        <f>Table1_1[[#This Row],[FTE]]*Table1_1[[#This Row],[VALUE]]</f>
        <v>51432</v>
      </c>
    </row>
    <row r="2223" spans="1:8" hidden="1" x14ac:dyDescent="0.35">
      <c r="A2223" t="s">
        <v>89</v>
      </c>
      <c r="B2223" t="s">
        <v>77</v>
      </c>
      <c r="C2223" t="s">
        <v>83</v>
      </c>
      <c r="D2223">
        <v>30</v>
      </c>
      <c r="E2223">
        <v>11</v>
      </c>
      <c r="F2223" t="s">
        <v>104</v>
      </c>
      <c r="G2223" s="2">
        <v>93271.98</v>
      </c>
      <c r="H2223">
        <f>Table1_1[[#This Row],[FTE]]*Table1_1[[#This Row],[VALUE]]</f>
        <v>2798159.4</v>
      </c>
    </row>
    <row r="2224" spans="1:8" x14ac:dyDescent="0.35">
      <c r="A2224" t="s">
        <v>89</v>
      </c>
      <c r="B2224" t="s">
        <v>77</v>
      </c>
      <c r="C2224" t="s">
        <v>83</v>
      </c>
      <c r="D2224">
        <v>30</v>
      </c>
      <c r="E2224">
        <v>11</v>
      </c>
      <c r="F2224" t="s">
        <v>87</v>
      </c>
      <c r="G2224" s="8">
        <v>0</v>
      </c>
      <c r="H2224">
        <f>Table1_1[[#This Row],[FTE]]*Table1_1[[#This Row],[VALUE]]</f>
        <v>0</v>
      </c>
    </row>
    <row r="2225" spans="1:8" hidden="1" x14ac:dyDescent="0.35">
      <c r="A2225" t="s">
        <v>89</v>
      </c>
      <c r="B2225" t="s">
        <v>77</v>
      </c>
      <c r="C2225" t="s">
        <v>83</v>
      </c>
      <c r="D2225">
        <v>30</v>
      </c>
      <c r="E2225">
        <v>11</v>
      </c>
      <c r="F2225" t="s">
        <v>105</v>
      </c>
      <c r="G2225" s="2">
        <v>7.1000000000000004E-3</v>
      </c>
      <c r="H2225">
        <f>Table1_1[[#This Row],[FTE]]*Table1_1[[#This Row],[VALUE]]</f>
        <v>0.21300000000000002</v>
      </c>
    </row>
    <row r="2226" spans="1:8" hidden="1" x14ac:dyDescent="0.35">
      <c r="A2226" t="s">
        <v>89</v>
      </c>
      <c r="B2226" t="s">
        <v>77</v>
      </c>
      <c r="C2226" t="s">
        <v>83</v>
      </c>
      <c r="D2226">
        <v>30</v>
      </c>
      <c r="E2226">
        <v>11</v>
      </c>
      <c r="F2226" t="s">
        <v>106</v>
      </c>
      <c r="G2226" s="2">
        <v>0.85</v>
      </c>
      <c r="H2226">
        <f>Table1_1[[#This Row],[FTE]]*Table1_1[[#This Row],[VALUE]]</f>
        <v>25.5</v>
      </c>
    </row>
    <row r="2227" spans="1:8" x14ac:dyDescent="0.35">
      <c r="A2227" t="s">
        <v>89</v>
      </c>
      <c r="B2227" t="s">
        <v>77</v>
      </c>
      <c r="C2227" t="s">
        <v>83</v>
      </c>
      <c r="D2227">
        <v>30</v>
      </c>
      <c r="E2227">
        <v>11</v>
      </c>
      <c r="F2227" t="s">
        <v>107</v>
      </c>
      <c r="G2227" s="8">
        <v>0</v>
      </c>
      <c r="H2227">
        <f>Table1_1[[#This Row],[FTE]]*Table1_1[[#This Row],[VALUE]]</f>
        <v>0</v>
      </c>
    </row>
    <row r="2228" spans="1:8" hidden="1" x14ac:dyDescent="0.35">
      <c r="A2228" t="s">
        <v>89</v>
      </c>
      <c r="B2228" t="s">
        <v>77</v>
      </c>
      <c r="C2228" t="s">
        <v>83</v>
      </c>
      <c r="D2228">
        <v>30</v>
      </c>
      <c r="E2228">
        <v>12</v>
      </c>
      <c r="F2228" t="s">
        <v>103</v>
      </c>
      <c r="G2228" s="2">
        <v>1718.59</v>
      </c>
      <c r="H2228">
        <f>Table1_1[[#This Row],[FTE]]*Table1_1[[#This Row],[VALUE]]</f>
        <v>51557.7</v>
      </c>
    </row>
    <row r="2229" spans="1:8" hidden="1" x14ac:dyDescent="0.35">
      <c r="A2229" t="s">
        <v>89</v>
      </c>
      <c r="B2229" t="s">
        <v>77</v>
      </c>
      <c r="C2229" t="s">
        <v>83</v>
      </c>
      <c r="D2229">
        <v>30</v>
      </c>
      <c r="E2229">
        <v>12</v>
      </c>
      <c r="F2229" t="s">
        <v>104</v>
      </c>
      <c r="G2229" s="2">
        <v>93499.47</v>
      </c>
      <c r="H2229">
        <f>Table1_1[[#This Row],[FTE]]*Table1_1[[#This Row],[VALUE]]</f>
        <v>2804984.1</v>
      </c>
    </row>
    <row r="2230" spans="1:8" x14ac:dyDescent="0.35">
      <c r="A2230" t="s">
        <v>89</v>
      </c>
      <c r="B2230" t="s">
        <v>77</v>
      </c>
      <c r="C2230" t="s">
        <v>83</v>
      </c>
      <c r="D2230">
        <v>30</v>
      </c>
      <c r="E2230">
        <v>12</v>
      </c>
      <c r="F2230" t="s">
        <v>87</v>
      </c>
      <c r="G2230" s="8">
        <v>0</v>
      </c>
      <c r="H2230">
        <f>Table1_1[[#This Row],[FTE]]*Table1_1[[#This Row],[VALUE]]</f>
        <v>0</v>
      </c>
    </row>
    <row r="2231" spans="1:8" hidden="1" x14ac:dyDescent="0.35">
      <c r="A2231" t="s">
        <v>89</v>
      </c>
      <c r="B2231" t="s">
        <v>77</v>
      </c>
      <c r="C2231" t="s">
        <v>83</v>
      </c>
      <c r="D2231">
        <v>30</v>
      </c>
      <c r="E2231">
        <v>12</v>
      </c>
      <c r="F2231" t="s">
        <v>105</v>
      </c>
      <c r="G2231" s="2">
        <v>7.1000000000000004E-3</v>
      </c>
      <c r="H2231">
        <f>Table1_1[[#This Row],[FTE]]*Table1_1[[#This Row],[VALUE]]</f>
        <v>0.21300000000000002</v>
      </c>
    </row>
    <row r="2232" spans="1:8" hidden="1" x14ac:dyDescent="0.35">
      <c r="A2232" t="s">
        <v>89</v>
      </c>
      <c r="B2232" t="s">
        <v>77</v>
      </c>
      <c r="C2232" t="s">
        <v>83</v>
      </c>
      <c r="D2232">
        <v>30</v>
      </c>
      <c r="E2232">
        <v>12</v>
      </c>
      <c r="F2232" t="s">
        <v>106</v>
      </c>
      <c r="G2232" s="2">
        <v>0.85</v>
      </c>
      <c r="H2232">
        <f>Table1_1[[#This Row],[FTE]]*Table1_1[[#This Row],[VALUE]]</f>
        <v>25.5</v>
      </c>
    </row>
    <row r="2233" spans="1:8" x14ac:dyDescent="0.35">
      <c r="A2233" t="s">
        <v>89</v>
      </c>
      <c r="B2233" t="s">
        <v>77</v>
      </c>
      <c r="C2233" t="s">
        <v>83</v>
      </c>
      <c r="D2233">
        <v>30</v>
      </c>
      <c r="E2233">
        <v>12</v>
      </c>
      <c r="F2233" t="s">
        <v>107</v>
      </c>
      <c r="G2233" s="8">
        <v>0</v>
      </c>
      <c r="H2233">
        <f>Table1_1[[#This Row],[FTE]]*Table1_1[[#This Row],[VALUE]]</f>
        <v>0</v>
      </c>
    </row>
    <row r="2234" spans="1:8" hidden="1" x14ac:dyDescent="0.35">
      <c r="A2234" t="s">
        <v>89</v>
      </c>
      <c r="B2234" t="s">
        <v>77</v>
      </c>
      <c r="C2234" t="s">
        <v>84</v>
      </c>
      <c r="D2234">
        <v>6</v>
      </c>
      <c r="E2234">
        <v>1</v>
      </c>
      <c r="F2234" t="s">
        <v>103</v>
      </c>
      <c r="G2234" s="2">
        <v>1952.49</v>
      </c>
      <c r="H2234">
        <f>Table1_1[[#This Row],[FTE]]*Table1_1[[#This Row],[VALUE]]</f>
        <v>11714.94</v>
      </c>
    </row>
    <row r="2235" spans="1:8" hidden="1" x14ac:dyDescent="0.35">
      <c r="A2235" t="s">
        <v>89</v>
      </c>
      <c r="B2235" t="s">
        <v>77</v>
      </c>
      <c r="C2235" t="s">
        <v>84</v>
      </c>
      <c r="D2235">
        <v>6</v>
      </c>
      <c r="E2235">
        <v>1</v>
      </c>
      <c r="F2235" t="s">
        <v>104</v>
      </c>
      <c r="G2235" s="2">
        <v>110347.63</v>
      </c>
      <c r="H2235">
        <f>Table1_1[[#This Row],[FTE]]*Table1_1[[#This Row],[VALUE]]</f>
        <v>662085.78</v>
      </c>
    </row>
    <row r="2236" spans="1:8" hidden="1" x14ac:dyDescent="0.35">
      <c r="A2236" t="s">
        <v>89</v>
      </c>
      <c r="B2236" t="s">
        <v>77</v>
      </c>
      <c r="C2236" t="s">
        <v>84</v>
      </c>
      <c r="D2236">
        <v>6</v>
      </c>
      <c r="E2236">
        <v>1</v>
      </c>
      <c r="F2236" t="s">
        <v>87</v>
      </c>
      <c r="G2236" s="8">
        <v>0</v>
      </c>
      <c r="H2236">
        <f>Table1_1[[#This Row],[FTE]]*Table1_1[[#This Row],[VALUE]]</f>
        <v>0</v>
      </c>
    </row>
    <row r="2237" spans="1:8" hidden="1" x14ac:dyDescent="0.35">
      <c r="A2237" t="s">
        <v>89</v>
      </c>
      <c r="B2237" t="s">
        <v>77</v>
      </c>
      <c r="C2237" t="s">
        <v>84</v>
      </c>
      <c r="D2237">
        <v>6</v>
      </c>
      <c r="E2237">
        <v>1</v>
      </c>
      <c r="F2237" t="s">
        <v>105</v>
      </c>
      <c r="G2237" s="2">
        <v>7.1000000000000004E-3</v>
      </c>
      <c r="H2237">
        <f>Table1_1[[#This Row],[FTE]]*Table1_1[[#This Row],[VALUE]]</f>
        <v>4.2599999999999999E-2</v>
      </c>
    </row>
    <row r="2238" spans="1:8" hidden="1" x14ac:dyDescent="0.35">
      <c r="A2238" t="s">
        <v>89</v>
      </c>
      <c r="B2238" t="s">
        <v>77</v>
      </c>
      <c r="C2238" t="s">
        <v>84</v>
      </c>
      <c r="D2238">
        <v>6</v>
      </c>
      <c r="E2238">
        <v>1</v>
      </c>
      <c r="F2238" t="s">
        <v>106</v>
      </c>
      <c r="G2238" s="2">
        <v>0.85</v>
      </c>
      <c r="H2238">
        <f>Table1_1[[#This Row],[FTE]]*Table1_1[[#This Row],[VALUE]]</f>
        <v>5.0999999999999996</v>
      </c>
    </row>
    <row r="2239" spans="1:8" hidden="1" x14ac:dyDescent="0.35">
      <c r="A2239" t="s">
        <v>89</v>
      </c>
      <c r="B2239" t="s">
        <v>77</v>
      </c>
      <c r="C2239" t="s">
        <v>84</v>
      </c>
      <c r="D2239">
        <v>6</v>
      </c>
      <c r="E2239">
        <v>1</v>
      </c>
      <c r="F2239" t="s">
        <v>107</v>
      </c>
      <c r="G2239" s="8">
        <v>0.14000000000000001</v>
      </c>
      <c r="H2239">
        <f>Table1_1[[#This Row],[FTE]]*Table1_1[[#This Row],[VALUE]]</f>
        <v>0.84000000000000008</v>
      </c>
    </row>
    <row r="2240" spans="1:8" hidden="1" x14ac:dyDescent="0.35">
      <c r="A2240" t="s">
        <v>89</v>
      </c>
      <c r="B2240" t="s">
        <v>77</v>
      </c>
      <c r="C2240" t="s">
        <v>84</v>
      </c>
      <c r="D2240">
        <v>6</v>
      </c>
      <c r="E2240">
        <v>2</v>
      </c>
      <c r="F2240" t="s">
        <v>103</v>
      </c>
      <c r="G2240" s="2">
        <v>1957.37</v>
      </c>
      <c r="H2240">
        <f>Table1_1[[#This Row],[FTE]]*Table1_1[[#This Row],[VALUE]]</f>
        <v>11744.22</v>
      </c>
    </row>
    <row r="2241" spans="1:8" hidden="1" x14ac:dyDescent="0.35">
      <c r="A2241" t="s">
        <v>89</v>
      </c>
      <c r="B2241" t="s">
        <v>77</v>
      </c>
      <c r="C2241" t="s">
        <v>84</v>
      </c>
      <c r="D2241">
        <v>6</v>
      </c>
      <c r="E2241">
        <v>2</v>
      </c>
      <c r="F2241" t="s">
        <v>104</v>
      </c>
      <c r="G2241" s="2">
        <v>110623.5</v>
      </c>
      <c r="H2241">
        <f>Table1_1[[#This Row],[FTE]]*Table1_1[[#This Row],[VALUE]]</f>
        <v>663741</v>
      </c>
    </row>
    <row r="2242" spans="1:8" x14ac:dyDescent="0.35">
      <c r="A2242" t="s">
        <v>89</v>
      </c>
      <c r="B2242" t="s">
        <v>77</v>
      </c>
      <c r="C2242" t="s">
        <v>84</v>
      </c>
      <c r="D2242">
        <v>6</v>
      </c>
      <c r="E2242">
        <v>2</v>
      </c>
      <c r="F2242" t="s">
        <v>87</v>
      </c>
      <c r="G2242" s="8">
        <v>0</v>
      </c>
      <c r="H2242">
        <f>Table1_1[[#This Row],[FTE]]*Table1_1[[#This Row],[VALUE]]</f>
        <v>0</v>
      </c>
    </row>
    <row r="2243" spans="1:8" hidden="1" x14ac:dyDescent="0.35">
      <c r="A2243" t="s">
        <v>89</v>
      </c>
      <c r="B2243" t="s">
        <v>77</v>
      </c>
      <c r="C2243" t="s">
        <v>84</v>
      </c>
      <c r="D2243">
        <v>6</v>
      </c>
      <c r="E2243">
        <v>2</v>
      </c>
      <c r="F2243" t="s">
        <v>105</v>
      </c>
      <c r="G2243" s="2">
        <v>7.1000000000000004E-3</v>
      </c>
      <c r="H2243">
        <f>Table1_1[[#This Row],[FTE]]*Table1_1[[#This Row],[VALUE]]</f>
        <v>4.2599999999999999E-2</v>
      </c>
    </row>
    <row r="2244" spans="1:8" hidden="1" x14ac:dyDescent="0.35">
      <c r="A2244" t="s">
        <v>89</v>
      </c>
      <c r="B2244" t="s">
        <v>77</v>
      </c>
      <c r="C2244" t="s">
        <v>84</v>
      </c>
      <c r="D2244">
        <v>6</v>
      </c>
      <c r="E2244">
        <v>2</v>
      </c>
      <c r="F2244" t="s">
        <v>106</v>
      </c>
      <c r="G2244" s="2">
        <v>0.85</v>
      </c>
      <c r="H2244">
        <f>Table1_1[[#This Row],[FTE]]*Table1_1[[#This Row],[VALUE]]</f>
        <v>5.0999999999999996</v>
      </c>
    </row>
    <row r="2245" spans="1:8" x14ac:dyDescent="0.35">
      <c r="A2245" t="s">
        <v>89</v>
      </c>
      <c r="B2245" t="s">
        <v>77</v>
      </c>
      <c r="C2245" t="s">
        <v>84</v>
      </c>
      <c r="D2245">
        <v>6</v>
      </c>
      <c r="E2245">
        <v>2</v>
      </c>
      <c r="F2245" t="s">
        <v>107</v>
      </c>
      <c r="G2245" s="8">
        <v>0</v>
      </c>
      <c r="H2245">
        <f>Table1_1[[#This Row],[FTE]]*Table1_1[[#This Row],[VALUE]]</f>
        <v>0</v>
      </c>
    </row>
    <row r="2246" spans="1:8" hidden="1" x14ac:dyDescent="0.35">
      <c r="A2246" t="s">
        <v>89</v>
      </c>
      <c r="B2246" t="s">
        <v>77</v>
      </c>
      <c r="C2246" t="s">
        <v>84</v>
      </c>
      <c r="D2246">
        <v>6</v>
      </c>
      <c r="E2246">
        <v>3</v>
      </c>
      <c r="F2246" t="s">
        <v>103</v>
      </c>
      <c r="G2246" s="2">
        <v>1962.25</v>
      </c>
      <c r="H2246">
        <f>Table1_1[[#This Row],[FTE]]*Table1_1[[#This Row],[VALUE]]</f>
        <v>11773.5</v>
      </c>
    </row>
    <row r="2247" spans="1:8" hidden="1" x14ac:dyDescent="0.35">
      <c r="A2247" t="s">
        <v>89</v>
      </c>
      <c r="B2247" t="s">
        <v>77</v>
      </c>
      <c r="C2247" t="s">
        <v>84</v>
      </c>
      <c r="D2247">
        <v>6</v>
      </c>
      <c r="E2247">
        <v>3</v>
      </c>
      <c r="F2247" t="s">
        <v>104</v>
      </c>
      <c r="G2247" s="2">
        <v>110899.37</v>
      </c>
      <c r="H2247">
        <f>Table1_1[[#This Row],[FTE]]*Table1_1[[#This Row],[VALUE]]</f>
        <v>665396.22</v>
      </c>
    </row>
    <row r="2248" spans="1:8" x14ac:dyDescent="0.35">
      <c r="A2248" t="s">
        <v>89</v>
      </c>
      <c r="B2248" t="s">
        <v>77</v>
      </c>
      <c r="C2248" t="s">
        <v>84</v>
      </c>
      <c r="D2248">
        <v>6</v>
      </c>
      <c r="E2248">
        <v>3</v>
      </c>
      <c r="F2248" t="s">
        <v>87</v>
      </c>
      <c r="G2248" s="8">
        <v>0</v>
      </c>
      <c r="H2248">
        <f>Table1_1[[#This Row],[FTE]]*Table1_1[[#This Row],[VALUE]]</f>
        <v>0</v>
      </c>
    </row>
    <row r="2249" spans="1:8" hidden="1" x14ac:dyDescent="0.35">
      <c r="A2249" t="s">
        <v>89</v>
      </c>
      <c r="B2249" t="s">
        <v>77</v>
      </c>
      <c r="C2249" t="s">
        <v>84</v>
      </c>
      <c r="D2249">
        <v>6</v>
      </c>
      <c r="E2249">
        <v>3</v>
      </c>
      <c r="F2249" t="s">
        <v>105</v>
      </c>
      <c r="G2249" s="2">
        <v>7.1000000000000004E-3</v>
      </c>
      <c r="H2249">
        <f>Table1_1[[#This Row],[FTE]]*Table1_1[[#This Row],[VALUE]]</f>
        <v>4.2599999999999999E-2</v>
      </c>
    </row>
    <row r="2250" spans="1:8" hidden="1" x14ac:dyDescent="0.35">
      <c r="A2250" t="s">
        <v>89</v>
      </c>
      <c r="B2250" t="s">
        <v>77</v>
      </c>
      <c r="C2250" t="s">
        <v>84</v>
      </c>
      <c r="D2250">
        <v>6</v>
      </c>
      <c r="E2250">
        <v>3</v>
      </c>
      <c r="F2250" t="s">
        <v>106</v>
      </c>
      <c r="G2250" s="2">
        <v>0.85</v>
      </c>
      <c r="H2250">
        <f>Table1_1[[#This Row],[FTE]]*Table1_1[[#This Row],[VALUE]]</f>
        <v>5.0999999999999996</v>
      </c>
    </row>
    <row r="2251" spans="1:8" x14ac:dyDescent="0.35">
      <c r="A2251" t="s">
        <v>89</v>
      </c>
      <c r="B2251" t="s">
        <v>77</v>
      </c>
      <c r="C2251" t="s">
        <v>84</v>
      </c>
      <c r="D2251">
        <v>6</v>
      </c>
      <c r="E2251">
        <v>3</v>
      </c>
      <c r="F2251" t="s">
        <v>107</v>
      </c>
      <c r="G2251" s="8">
        <v>0</v>
      </c>
      <c r="H2251">
        <f>Table1_1[[#This Row],[FTE]]*Table1_1[[#This Row],[VALUE]]</f>
        <v>0</v>
      </c>
    </row>
    <row r="2252" spans="1:8" hidden="1" x14ac:dyDescent="0.35">
      <c r="A2252" t="s">
        <v>89</v>
      </c>
      <c r="B2252" t="s">
        <v>77</v>
      </c>
      <c r="C2252" t="s">
        <v>84</v>
      </c>
      <c r="D2252">
        <v>6</v>
      </c>
      <c r="E2252">
        <v>4</v>
      </c>
      <c r="F2252" t="s">
        <v>103</v>
      </c>
      <c r="G2252" s="2">
        <v>1967.13</v>
      </c>
      <c r="H2252">
        <f>Table1_1[[#This Row],[FTE]]*Table1_1[[#This Row],[VALUE]]</f>
        <v>11802.78</v>
      </c>
    </row>
    <row r="2253" spans="1:8" hidden="1" x14ac:dyDescent="0.35">
      <c r="A2253" t="s">
        <v>89</v>
      </c>
      <c r="B2253" t="s">
        <v>77</v>
      </c>
      <c r="C2253" t="s">
        <v>84</v>
      </c>
      <c r="D2253">
        <v>6</v>
      </c>
      <c r="E2253">
        <v>4</v>
      </c>
      <c r="F2253" t="s">
        <v>104</v>
      </c>
      <c r="G2253" s="2">
        <v>111175.24</v>
      </c>
      <c r="H2253">
        <f>Table1_1[[#This Row],[FTE]]*Table1_1[[#This Row],[VALUE]]</f>
        <v>667051.44000000006</v>
      </c>
    </row>
    <row r="2254" spans="1:8" x14ac:dyDescent="0.35">
      <c r="A2254" t="s">
        <v>89</v>
      </c>
      <c r="B2254" t="s">
        <v>77</v>
      </c>
      <c r="C2254" t="s">
        <v>84</v>
      </c>
      <c r="D2254">
        <v>6</v>
      </c>
      <c r="E2254">
        <v>4</v>
      </c>
      <c r="F2254" t="s">
        <v>87</v>
      </c>
      <c r="G2254" s="8">
        <v>0</v>
      </c>
      <c r="H2254">
        <f>Table1_1[[#This Row],[FTE]]*Table1_1[[#This Row],[VALUE]]</f>
        <v>0</v>
      </c>
    </row>
    <row r="2255" spans="1:8" hidden="1" x14ac:dyDescent="0.35">
      <c r="A2255" t="s">
        <v>89</v>
      </c>
      <c r="B2255" t="s">
        <v>77</v>
      </c>
      <c r="C2255" t="s">
        <v>84</v>
      </c>
      <c r="D2255">
        <v>6</v>
      </c>
      <c r="E2255">
        <v>4</v>
      </c>
      <c r="F2255" t="s">
        <v>105</v>
      </c>
      <c r="G2255" s="2">
        <v>7.1000000000000004E-3</v>
      </c>
      <c r="H2255">
        <f>Table1_1[[#This Row],[FTE]]*Table1_1[[#This Row],[VALUE]]</f>
        <v>4.2599999999999999E-2</v>
      </c>
    </row>
    <row r="2256" spans="1:8" hidden="1" x14ac:dyDescent="0.35">
      <c r="A2256" t="s">
        <v>89</v>
      </c>
      <c r="B2256" t="s">
        <v>77</v>
      </c>
      <c r="C2256" t="s">
        <v>84</v>
      </c>
      <c r="D2256">
        <v>6</v>
      </c>
      <c r="E2256">
        <v>4</v>
      </c>
      <c r="F2256" t="s">
        <v>106</v>
      </c>
      <c r="G2256" s="2">
        <v>0.85</v>
      </c>
      <c r="H2256">
        <f>Table1_1[[#This Row],[FTE]]*Table1_1[[#This Row],[VALUE]]</f>
        <v>5.0999999999999996</v>
      </c>
    </row>
    <row r="2257" spans="1:8" x14ac:dyDescent="0.35">
      <c r="A2257" t="s">
        <v>89</v>
      </c>
      <c r="B2257" t="s">
        <v>77</v>
      </c>
      <c r="C2257" t="s">
        <v>84</v>
      </c>
      <c r="D2257">
        <v>6</v>
      </c>
      <c r="E2257">
        <v>4</v>
      </c>
      <c r="F2257" t="s">
        <v>107</v>
      </c>
      <c r="G2257" s="8">
        <v>0</v>
      </c>
      <c r="H2257">
        <f>Table1_1[[#This Row],[FTE]]*Table1_1[[#This Row],[VALUE]]</f>
        <v>0</v>
      </c>
    </row>
    <row r="2258" spans="1:8" hidden="1" x14ac:dyDescent="0.35">
      <c r="A2258" t="s">
        <v>89</v>
      </c>
      <c r="B2258" t="s">
        <v>77</v>
      </c>
      <c r="C2258" t="s">
        <v>84</v>
      </c>
      <c r="D2258">
        <v>6</v>
      </c>
      <c r="E2258">
        <v>5</v>
      </c>
      <c r="F2258" t="s">
        <v>103</v>
      </c>
      <c r="G2258" s="2">
        <v>1972.01</v>
      </c>
      <c r="H2258">
        <f>Table1_1[[#This Row],[FTE]]*Table1_1[[#This Row],[VALUE]]</f>
        <v>11832.06</v>
      </c>
    </row>
    <row r="2259" spans="1:8" hidden="1" x14ac:dyDescent="0.35">
      <c r="A2259" t="s">
        <v>89</v>
      </c>
      <c r="B2259" t="s">
        <v>77</v>
      </c>
      <c r="C2259" t="s">
        <v>84</v>
      </c>
      <c r="D2259">
        <v>6</v>
      </c>
      <c r="E2259">
        <v>5</v>
      </c>
      <c r="F2259" t="s">
        <v>104</v>
      </c>
      <c r="G2259" s="2">
        <v>111451.11</v>
      </c>
      <c r="H2259">
        <f>Table1_1[[#This Row],[FTE]]*Table1_1[[#This Row],[VALUE]]</f>
        <v>668706.66</v>
      </c>
    </row>
    <row r="2260" spans="1:8" x14ac:dyDescent="0.35">
      <c r="A2260" t="s">
        <v>89</v>
      </c>
      <c r="B2260" t="s">
        <v>77</v>
      </c>
      <c r="C2260" t="s">
        <v>84</v>
      </c>
      <c r="D2260">
        <v>6</v>
      </c>
      <c r="E2260">
        <v>5</v>
      </c>
      <c r="F2260" t="s">
        <v>87</v>
      </c>
      <c r="G2260" s="8">
        <v>0</v>
      </c>
      <c r="H2260">
        <f>Table1_1[[#This Row],[FTE]]*Table1_1[[#This Row],[VALUE]]</f>
        <v>0</v>
      </c>
    </row>
    <row r="2261" spans="1:8" hidden="1" x14ac:dyDescent="0.35">
      <c r="A2261" t="s">
        <v>89</v>
      </c>
      <c r="B2261" t="s">
        <v>77</v>
      </c>
      <c r="C2261" t="s">
        <v>84</v>
      </c>
      <c r="D2261">
        <v>6</v>
      </c>
      <c r="E2261">
        <v>5</v>
      </c>
      <c r="F2261" t="s">
        <v>105</v>
      </c>
      <c r="G2261" s="2">
        <v>7.1000000000000004E-3</v>
      </c>
      <c r="H2261">
        <f>Table1_1[[#This Row],[FTE]]*Table1_1[[#This Row],[VALUE]]</f>
        <v>4.2599999999999999E-2</v>
      </c>
    </row>
    <row r="2262" spans="1:8" hidden="1" x14ac:dyDescent="0.35">
      <c r="A2262" t="s">
        <v>89</v>
      </c>
      <c r="B2262" t="s">
        <v>77</v>
      </c>
      <c r="C2262" t="s">
        <v>84</v>
      </c>
      <c r="D2262">
        <v>6</v>
      </c>
      <c r="E2262">
        <v>5</v>
      </c>
      <c r="F2262" t="s">
        <v>106</v>
      </c>
      <c r="G2262" s="2">
        <v>0.85</v>
      </c>
      <c r="H2262">
        <f>Table1_1[[#This Row],[FTE]]*Table1_1[[#This Row],[VALUE]]</f>
        <v>5.0999999999999996</v>
      </c>
    </row>
    <row r="2263" spans="1:8" x14ac:dyDescent="0.35">
      <c r="A2263" t="s">
        <v>89</v>
      </c>
      <c r="B2263" t="s">
        <v>77</v>
      </c>
      <c r="C2263" t="s">
        <v>84</v>
      </c>
      <c r="D2263">
        <v>6</v>
      </c>
      <c r="E2263">
        <v>5</v>
      </c>
      <c r="F2263" t="s">
        <v>107</v>
      </c>
      <c r="G2263" s="8">
        <v>0</v>
      </c>
      <c r="H2263">
        <f>Table1_1[[#This Row],[FTE]]*Table1_1[[#This Row],[VALUE]]</f>
        <v>0</v>
      </c>
    </row>
    <row r="2264" spans="1:8" hidden="1" x14ac:dyDescent="0.35">
      <c r="A2264" t="s">
        <v>89</v>
      </c>
      <c r="B2264" t="s">
        <v>77</v>
      </c>
      <c r="C2264" t="s">
        <v>84</v>
      </c>
      <c r="D2264">
        <v>6</v>
      </c>
      <c r="E2264">
        <v>6</v>
      </c>
      <c r="F2264" t="s">
        <v>103</v>
      </c>
      <c r="G2264" s="2">
        <v>1976.9</v>
      </c>
      <c r="H2264">
        <f>Table1_1[[#This Row],[FTE]]*Table1_1[[#This Row],[VALUE]]</f>
        <v>11861.400000000001</v>
      </c>
    </row>
    <row r="2265" spans="1:8" hidden="1" x14ac:dyDescent="0.35">
      <c r="A2265" t="s">
        <v>89</v>
      </c>
      <c r="B2265" t="s">
        <v>77</v>
      </c>
      <c r="C2265" t="s">
        <v>84</v>
      </c>
      <c r="D2265">
        <v>6</v>
      </c>
      <c r="E2265">
        <v>6</v>
      </c>
      <c r="F2265" t="s">
        <v>104</v>
      </c>
      <c r="G2265" s="2">
        <v>111726.98</v>
      </c>
      <c r="H2265">
        <f>Table1_1[[#This Row],[FTE]]*Table1_1[[#This Row],[VALUE]]</f>
        <v>670361.88</v>
      </c>
    </row>
    <row r="2266" spans="1:8" x14ac:dyDescent="0.35">
      <c r="A2266" t="s">
        <v>89</v>
      </c>
      <c r="B2266" t="s">
        <v>77</v>
      </c>
      <c r="C2266" t="s">
        <v>84</v>
      </c>
      <c r="D2266">
        <v>6</v>
      </c>
      <c r="E2266">
        <v>6</v>
      </c>
      <c r="F2266" t="s">
        <v>87</v>
      </c>
      <c r="G2266" s="8">
        <v>0</v>
      </c>
      <c r="H2266">
        <f>Table1_1[[#This Row],[FTE]]*Table1_1[[#This Row],[VALUE]]</f>
        <v>0</v>
      </c>
    </row>
    <row r="2267" spans="1:8" hidden="1" x14ac:dyDescent="0.35">
      <c r="A2267" t="s">
        <v>89</v>
      </c>
      <c r="B2267" t="s">
        <v>77</v>
      </c>
      <c r="C2267" t="s">
        <v>84</v>
      </c>
      <c r="D2267">
        <v>6</v>
      </c>
      <c r="E2267">
        <v>6</v>
      </c>
      <c r="F2267" t="s">
        <v>105</v>
      </c>
      <c r="G2267" s="2">
        <v>7.1000000000000004E-3</v>
      </c>
      <c r="H2267">
        <f>Table1_1[[#This Row],[FTE]]*Table1_1[[#This Row],[VALUE]]</f>
        <v>4.2599999999999999E-2</v>
      </c>
    </row>
    <row r="2268" spans="1:8" hidden="1" x14ac:dyDescent="0.35">
      <c r="A2268" t="s">
        <v>89</v>
      </c>
      <c r="B2268" t="s">
        <v>77</v>
      </c>
      <c r="C2268" t="s">
        <v>84</v>
      </c>
      <c r="D2268">
        <v>6</v>
      </c>
      <c r="E2268">
        <v>6</v>
      </c>
      <c r="F2268" t="s">
        <v>106</v>
      </c>
      <c r="G2268" s="2">
        <v>0.85</v>
      </c>
      <c r="H2268">
        <f>Table1_1[[#This Row],[FTE]]*Table1_1[[#This Row],[VALUE]]</f>
        <v>5.0999999999999996</v>
      </c>
    </row>
    <row r="2269" spans="1:8" x14ac:dyDescent="0.35">
      <c r="A2269" t="s">
        <v>89</v>
      </c>
      <c r="B2269" t="s">
        <v>77</v>
      </c>
      <c r="C2269" t="s">
        <v>84</v>
      </c>
      <c r="D2269">
        <v>6</v>
      </c>
      <c r="E2269">
        <v>6</v>
      </c>
      <c r="F2269" t="s">
        <v>107</v>
      </c>
      <c r="G2269" s="8">
        <v>0</v>
      </c>
      <c r="H2269">
        <f>Table1_1[[#This Row],[FTE]]*Table1_1[[#This Row],[VALUE]]</f>
        <v>0</v>
      </c>
    </row>
    <row r="2270" spans="1:8" hidden="1" x14ac:dyDescent="0.35">
      <c r="A2270" t="s">
        <v>89</v>
      </c>
      <c r="B2270" t="s">
        <v>77</v>
      </c>
      <c r="C2270" t="s">
        <v>84</v>
      </c>
      <c r="D2270">
        <v>6</v>
      </c>
      <c r="E2270">
        <v>7</v>
      </c>
      <c r="F2270" t="s">
        <v>103</v>
      </c>
      <c r="G2270" s="2">
        <v>1981.78</v>
      </c>
      <c r="H2270">
        <f>Table1_1[[#This Row],[FTE]]*Table1_1[[#This Row],[VALUE]]</f>
        <v>11890.68</v>
      </c>
    </row>
    <row r="2271" spans="1:8" hidden="1" x14ac:dyDescent="0.35">
      <c r="A2271" t="s">
        <v>89</v>
      </c>
      <c r="B2271" t="s">
        <v>77</v>
      </c>
      <c r="C2271" t="s">
        <v>84</v>
      </c>
      <c r="D2271">
        <v>6</v>
      </c>
      <c r="E2271">
        <v>7</v>
      </c>
      <c r="F2271" t="s">
        <v>104</v>
      </c>
      <c r="G2271" s="2">
        <v>112002.84</v>
      </c>
      <c r="H2271">
        <f>Table1_1[[#This Row],[FTE]]*Table1_1[[#This Row],[VALUE]]</f>
        <v>672017.04</v>
      </c>
    </row>
    <row r="2272" spans="1:8" hidden="1" x14ac:dyDescent="0.35">
      <c r="A2272" t="s">
        <v>89</v>
      </c>
      <c r="B2272" t="s">
        <v>77</v>
      </c>
      <c r="C2272" t="s">
        <v>84</v>
      </c>
      <c r="D2272">
        <v>6</v>
      </c>
      <c r="E2272">
        <v>7</v>
      </c>
      <c r="F2272" t="s">
        <v>87</v>
      </c>
      <c r="G2272" s="8">
        <v>0</v>
      </c>
      <c r="H2272">
        <f>Table1_1[[#This Row],[FTE]]*Table1_1[[#This Row],[VALUE]]</f>
        <v>0</v>
      </c>
    </row>
    <row r="2273" spans="1:8" hidden="1" x14ac:dyDescent="0.35">
      <c r="A2273" t="s">
        <v>89</v>
      </c>
      <c r="B2273" t="s">
        <v>77</v>
      </c>
      <c r="C2273" t="s">
        <v>84</v>
      </c>
      <c r="D2273">
        <v>6</v>
      </c>
      <c r="E2273">
        <v>7</v>
      </c>
      <c r="F2273" t="s">
        <v>105</v>
      </c>
      <c r="G2273" s="2">
        <v>7.1000000000000004E-3</v>
      </c>
      <c r="H2273">
        <f>Table1_1[[#This Row],[FTE]]*Table1_1[[#This Row],[VALUE]]</f>
        <v>4.2599999999999999E-2</v>
      </c>
    </row>
    <row r="2274" spans="1:8" hidden="1" x14ac:dyDescent="0.35">
      <c r="A2274" t="s">
        <v>89</v>
      </c>
      <c r="B2274" t="s">
        <v>77</v>
      </c>
      <c r="C2274" t="s">
        <v>84</v>
      </c>
      <c r="D2274">
        <v>6</v>
      </c>
      <c r="E2274">
        <v>7</v>
      </c>
      <c r="F2274" t="s">
        <v>106</v>
      </c>
      <c r="G2274" s="2">
        <v>0.85</v>
      </c>
      <c r="H2274">
        <f>Table1_1[[#This Row],[FTE]]*Table1_1[[#This Row],[VALUE]]</f>
        <v>5.0999999999999996</v>
      </c>
    </row>
    <row r="2275" spans="1:8" hidden="1" x14ac:dyDescent="0.35">
      <c r="A2275" t="s">
        <v>89</v>
      </c>
      <c r="B2275" t="s">
        <v>77</v>
      </c>
      <c r="C2275" t="s">
        <v>84</v>
      </c>
      <c r="D2275">
        <v>6</v>
      </c>
      <c r="E2275">
        <v>7</v>
      </c>
      <c r="F2275" t="s">
        <v>107</v>
      </c>
      <c r="G2275" s="8">
        <v>0</v>
      </c>
      <c r="H2275">
        <f>Table1_1[[#This Row],[FTE]]*Table1_1[[#This Row],[VALUE]]</f>
        <v>0</v>
      </c>
    </row>
    <row r="2276" spans="1:8" hidden="1" x14ac:dyDescent="0.35">
      <c r="A2276" t="s">
        <v>89</v>
      </c>
      <c r="B2276" t="s">
        <v>77</v>
      </c>
      <c r="C2276" t="s">
        <v>84</v>
      </c>
      <c r="D2276">
        <v>6</v>
      </c>
      <c r="E2276">
        <v>8</v>
      </c>
      <c r="F2276" t="s">
        <v>103</v>
      </c>
      <c r="G2276" s="2">
        <v>1986.66</v>
      </c>
      <c r="H2276">
        <f>Table1_1[[#This Row],[FTE]]*Table1_1[[#This Row],[VALUE]]</f>
        <v>11919.960000000001</v>
      </c>
    </row>
    <row r="2277" spans="1:8" hidden="1" x14ac:dyDescent="0.35">
      <c r="A2277" t="s">
        <v>89</v>
      </c>
      <c r="B2277" t="s">
        <v>77</v>
      </c>
      <c r="C2277" t="s">
        <v>84</v>
      </c>
      <c r="D2277">
        <v>6</v>
      </c>
      <c r="E2277">
        <v>8</v>
      </c>
      <c r="F2277" t="s">
        <v>104</v>
      </c>
      <c r="G2277" s="2">
        <v>112278.71</v>
      </c>
      <c r="H2277">
        <f>Table1_1[[#This Row],[FTE]]*Table1_1[[#This Row],[VALUE]]</f>
        <v>673672.26</v>
      </c>
    </row>
    <row r="2278" spans="1:8" x14ac:dyDescent="0.35">
      <c r="A2278" t="s">
        <v>89</v>
      </c>
      <c r="B2278" t="s">
        <v>77</v>
      </c>
      <c r="C2278" t="s">
        <v>84</v>
      </c>
      <c r="D2278">
        <v>6</v>
      </c>
      <c r="E2278">
        <v>8</v>
      </c>
      <c r="F2278" t="s">
        <v>87</v>
      </c>
      <c r="G2278" s="8">
        <v>0</v>
      </c>
      <c r="H2278">
        <f>Table1_1[[#This Row],[FTE]]*Table1_1[[#This Row],[VALUE]]</f>
        <v>0</v>
      </c>
    </row>
    <row r="2279" spans="1:8" hidden="1" x14ac:dyDescent="0.35">
      <c r="A2279" t="s">
        <v>89</v>
      </c>
      <c r="B2279" t="s">
        <v>77</v>
      </c>
      <c r="C2279" t="s">
        <v>84</v>
      </c>
      <c r="D2279">
        <v>6</v>
      </c>
      <c r="E2279">
        <v>8</v>
      </c>
      <c r="F2279" t="s">
        <v>105</v>
      </c>
      <c r="G2279" s="2">
        <v>7.1000000000000004E-3</v>
      </c>
      <c r="H2279">
        <f>Table1_1[[#This Row],[FTE]]*Table1_1[[#This Row],[VALUE]]</f>
        <v>4.2599999999999999E-2</v>
      </c>
    </row>
    <row r="2280" spans="1:8" hidden="1" x14ac:dyDescent="0.35">
      <c r="A2280" t="s">
        <v>89</v>
      </c>
      <c r="B2280" t="s">
        <v>77</v>
      </c>
      <c r="C2280" t="s">
        <v>84</v>
      </c>
      <c r="D2280">
        <v>6</v>
      </c>
      <c r="E2280">
        <v>8</v>
      </c>
      <c r="F2280" t="s">
        <v>106</v>
      </c>
      <c r="G2280" s="2">
        <v>0.85</v>
      </c>
      <c r="H2280">
        <f>Table1_1[[#This Row],[FTE]]*Table1_1[[#This Row],[VALUE]]</f>
        <v>5.0999999999999996</v>
      </c>
    </row>
    <row r="2281" spans="1:8" x14ac:dyDescent="0.35">
      <c r="A2281" t="s">
        <v>89</v>
      </c>
      <c r="B2281" t="s">
        <v>77</v>
      </c>
      <c r="C2281" t="s">
        <v>84</v>
      </c>
      <c r="D2281">
        <v>6</v>
      </c>
      <c r="E2281">
        <v>8</v>
      </c>
      <c r="F2281" t="s">
        <v>107</v>
      </c>
      <c r="G2281" s="8">
        <v>0</v>
      </c>
      <c r="H2281">
        <f>Table1_1[[#This Row],[FTE]]*Table1_1[[#This Row],[VALUE]]</f>
        <v>0</v>
      </c>
    </row>
    <row r="2282" spans="1:8" hidden="1" x14ac:dyDescent="0.35">
      <c r="A2282" t="s">
        <v>89</v>
      </c>
      <c r="B2282" t="s">
        <v>77</v>
      </c>
      <c r="C2282" t="s">
        <v>84</v>
      </c>
      <c r="D2282">
        <v>6</v>
      </c>
      <c r="E2282">
        <v>9</v>
      </c>
      <c r="F2282" t="s">
        <v>103</v>
      </c>
      <c r="G2282" s="2">
        <v>1991.54</v>
      </c>
      <c r="H2282">
        <f>Table1_1[[#This Row],[FTE]]*Table1_1[[#This Row],[VALUE]]</f>
        <v>11949.24</v>
      </c>
    </row>
    <row r="2283" spans="1:8" hidden="1" x14ac:dyDescent="0.35">
      <c r="A2283" t="s">
        <v>89</v>
      </c>
      <c r="B2283" t="s">
        <v>77</v>
      </c>
      <c r="C2283" t="s">
        <v>84</v>
      </c>
      <c r="D2283">
        <v>6</v>
      </c>
      <c r="E2283">
        <v>9</v>
      </c>
      <c r="F2283" t="s">
        <v>104</v>
      </c>
      <c r="G2283" s="2">
        <v>112554.58</v>
      </c>
      <c r="H2283">
        <f>Table1_1[[#This Row],[FTE]]*Table1_1[[#This Row],[VALUE]]</f>
        <v>675327.48</v>
      </c>
    </row>
    <row r="2284" spans="1:8" x14ac:dyDescent="0.35">
      <c r="A2284" t="s">
        <v>89</v>
      </c>
      <c r="B2284" t="s">
        <v>77</v>
      </c>
      <c r="C2284" t="s">
        <v>84</v>
      </c>
      <c r="D2284">
        <v>6</v>
      </c>
      <c r="E2284">
        <v>9</v>
      </c>
      <c r="F2284" t="s">
        <v>87</v>
      </c>
      <c r="G2284" s="8">
        <v>0</v>
      </c>
      <c r="H2284">
        <f>Table1_1[[#This Row],[FTE]]*Table1_1[[#This Row],[VALUE]]</f>
        <v>0</v>
      </c>
    </row>
    <row r="2285" spans="1:8" hidden="1" x14ac:dyDescent="0.35">
      <c r="A2285" t="s">
        <v>89</v>
      </c>
      <c r="B2285" t="s">
        <v>77</v>
      </c>
      <c r="C2285" t="s">
        <v>84</v>
      </c>
      <c r="D2285">
        <v>6</v>
      </c>
      <c r="E2285">
        <v>9</v>
      </c>
      <c r="F2285" t="s">
        <v>105</v>
      </c>
      <c r="G2285" s="2">
        <v>7.1000000000000004E-3</v>
      </c>
      <c r="H2285">
        <f>Table1_1[[#This Row],[FTE]]*Table1_1[[#This Row],[VALUE]]</f>
        <v>4.2599999999999999E-2</v>
      </c>
    </row>
    <row r="2286" spans="1:8" hidden="1" x14ac:dyDescent="0.35">
      <c r="A2286" t="s">
        <v>89</v>
      </c>
      <c r="B2286" t="s">
        <v>77</v>
      </c>
      <c r="C2286" t="s">
        <v>84</v>
      </c>
      <c r="D2286">
        <v>6</v>
      </c>
      <c r="E2286">
        <v>9</v>
      </c>
      <c r="F2286" t="s">
        <v>106</v>
      </c>
      <c r="G2286" s="2">
        <v>0.85</v>
      </c>
      <c r="H2286">
        <f>Table1_1[[#This Row],[FTE]]*Table1_1[[#This Row],[VALUE]]</f>
        <v>5.0999999999999996</v>
      </c>
    </row>
    <row r="2287" spans="1:8" x14ac:dyDescent="0.35">
      <c r="A2287" t="s">
        <v>89</v>
      </c>
      <c r="B2287" t="s">
        <v>77</v>
      </c>
      <c r="C2287" t="s">
        <v>84</v>
      </c>
      <c r="D2287">
        <v>6</v>
      </c>
      <c r="E2287">
        <v>9</v>
      </c>
      <c r="F2287" t="s">
        <v>107</v>
      </c>
      <c r="G2287" s="8">
        <v>0</v>
      </c>
      <c r="H2287">
        <f>Table1_1[[#This Row],[FTE]]*Table1_1[[#This Row],[VALUE]]</f>
        <v>0</v>
      </c>
    </row>
    <row r="2288" spans="1:8" hidden="1" x14ac:dyDescent="0.35">
      <c r="A2288" t="s">
        <v>89</v>
      </c>
      <c r="B2288" t="s">
        <v>77</v>
      </c>
      <c r="C2288" t="s">
        <v>84</v>
      </c>
      <c r="D2288">
        <v>6</v>
      </c>
      <c r="E2288">
        <v>10</v>
      </c>
      <c r="F2288" t="s">
        <v>103</v>
      </c>
      <c r="G2288" s="2">
        <v>1996.42</v>
      </c>
      <c r="H2288">
        <f>Table1_1[[#This Row],[FTE]]*Table1_1[[#This Row],[VALUE]]</f>
        <v>11978.52</v>
      </c>
    </row>
    <row r="2289" spans="1:8" hidden="1" x14ac:dyDescent="0.35">
      <c r="A2289" t="s">
        <v>89</v>
      </c>
      <c r="B2289" t="s">
        <v>77</v>
      </c>
      <c r="C2289" t="s">
        <v>84</v>
      </c>
      <c r="D2289">
        <v>6</v>
      </c>
      <c r="E2289">
        <v>10</v>
      </c>
      <c r="F2289" t="s">
        <v>104</v>
      </c>
      <c r="G2289" s="2">
        <v>112830.45</v>
      </c>
      <c r="H2289">
        <f>Table1_1[[#This Row],[FTE]]*Table1_1[[#This Row],[VALUE]]</f>
        <v>676982.7</v>
      </c>
    </row>
    <row r="2290" spans="1:8" x14ac:dyDescent="0.35">
      <c r="A2290" t="s">
        <v>89</v>
      </c>
      <c r="B2290" t="s">
        <v>77</v>
      </c>
      <c r="C2290" t="s">
        <v>84</v>
      </c>
      <c r="D2290">
        <v>6</v>
      </c>
      <c r="E2290">
        <v>10</v>
      </c>
      <c r="F2290" t="s">
        <v>87</v>
      </c>
      <c r="G2290" s="8">
        <v>0</v>
      </c>
      <c r="H2290">
        <f>Table1_1[[#This Row],[FTE]]*Table1_1[[#This Row],[VALUE]]</f>
        <v>0</v>
      </c>
    </row>
    <row r="2291" spans="1:8" hidden="1" x14ac:dyDescent="0.35">
      <c r="A2291" t="s">
        <v>89</v>
      </c>
      <c r="B2291" t="s">
        <v>77</v>
      </c>
      <c r="C2291" t="s">
        <v>84</v>
      </c>
      <c r="D2291">
        <v>6</v>
      </c>
      <c r="E2291">
        <v>10</v>
      </c>
      <c r="F2291" t="s">
        <v>105</v>
      </c>
      <c r="G2291" s="2">
        <v>7.1000000000000004E-3</v>
      </c>
      <c r="H2291">
        <f>Table1_1[[#This Row],[FTE]]*Table1_1[[#This Row],[VALUE]]</f>
        <v>4.2599999999999999E-2</v>
      </c>
    </row>
    <row r="2292" spans="1:8" hidden="1" x14ac:dyDescent="0.35">
      <c r="A2292" t="s">
        <v>89</v>
      </c>
      <c r="B2292" t="s">
        <v>77</v>
      </c>
      <c r="C2292" t="s">
        <v>84</v>
      </c>
      <c r="D2292">
        <v>6</v>
      </c>
      <c r="E2292">
        <v>10</v>
      </c>
      <c r="F2292" t="s">
        <v>106</v>
      </c>
      <c r="G2292" s="2">
        <v>0.85</v>
      </c>
      <c r="H2292">
        <f>Table1_1[[#This Row],[FTE]]*Table1_1[[#This Row],[VALUE]]</f>
        <v>5.0999999999999996</v>
      </c>
    </row>
    <row r="2293" spans="1:8" x14ac:dyDescent="0.35">
      <c r="A2293" t="s">
        <v>89</v>
      </c>
      <c r="B2293" t="s">
        <v>77</v>
      </c>
      <c r="C2293" t="s">
        <v>84</v>
      </c>
      <c r="D2293">
        <v>6</v>
      </c>
      <c r="E2293">
        <v>10</v>
      </c>
      <c r="F2293" t="s">
        <v>107</v>
      </c>
      <c r="G2293" s="8">
        <v>0</v>
      </c>
      <c r="H2293">
        <f>Table1_1[[#This Row],[FTE]]*Table1_1[[#This Row],[VALUE]]</f>
        <v>0</v>
      </c>
    </row>
    <row r="2294" spans="1:8" hidden="1" x14ac:dyDescent="0.35">
      <c r="A2294" t="s">
        <v>89</v>
      </c>
      <c r="B2294" t="s">
        <v>77</v>
      </c>
      <c r="C2294" t="s">
        <v>84</v>
      </c>
      <c r="D2294">
        <v>6</v>
      </c>
      <c r="E2294">
        <v>11</v>
      </c>
      <c r="F2294" t="s">
        <v>103</v>
      </c>
      <c r="G2294" s="2">
        <v>2001.3</v>
      </c>
      <c r="H2294">
        <f>Table1_1[[#This Row],[FTE]]*Table1_1[[#This Row],[VALUE]]</f>
        <v>12007.8</v>
      </c>
    </row>
    <row r="2295" spans="1:8" hidden="1" x14ac:dyDescent="0.35">
      <c r="A2295" t="s">
        <v>89</v>
      </c>
      <c r="B2295" t="s">
        <v>77</v>
      </c>
      <c r="C2295" t="s">
        <v>84</v>
      </c>
      <c r="D2295">
        <v>6</v>
      </c>
      <c r="E2295">
        <v>11</v>
      </c>
      <c r="F2295" t="s">
        <v>104</v>
      </c>
      <c r="G2295" s="2">
        <v>113106.32</v>
      </c>
      <c r="H2295">
        <f>Table1_1[[#This Row],[FTE]]*Table1_1[[#This Row],[VALUE]]</f>
        <v>678637.92</v>
      </c>
    </row>
    <row r="2296" spans="1:8" x14ac:dyDescent="0.35">
      <c r="A2296" t="s">
        <v>89</v>
      </c>
      <c r="B2296" t="s">
        <v>77</v>
      </c>
      <c r="C2296" t="s">
        <v>84</v>
      </c>
      <c r="D2296">
        <v>6</v>
      </c>
      <c r="E2296">
        <v>11</v>
      </c>
      <c r="F2296" t="s">
        <v>87</v>
      </c>
      <c r="G2296" s="8">
        <v>0</v>
      </c>
      <c r="H2296">
        <f>Table1_1[[#This Row],[FTE]]*Table1_1[[#This Row],[VALUE]]</f>
        <v>0</v>
      </c>
    </row>
    <row r="2297" spans="1:8" hidden="1" x14ac:dyDescent="0.35">
      <c r="A2297" t="s">
        <v>89</v>
      </c>
      <c r="B2297" t="s">
        <v>77</v>
      </c>
      <c r="C2297" t="s">
        <v>84</v>
      </c>
      <c r="D2297">
        <v>6</v>
      </c>
      <c r="E2297">
        <v>11</v>
      </c>
      <c r="F2297" t="s">
        <v>105</v>
      </c>
      <c r="G2297" s="2">
        <v>7.1000000000000004E-3</v>
      </c>
      <c r="H2297">
        <f>Table1_1[[#This Row],[FTE]]*Table1_1[[#This Row],[VALUE]]</f>
        <v>4.2599999999999999E-2</v>
      </c>
    </row>
    <row r="2298" spans="1:8" hidden="1" x14ac:dyDescent="0.35">
      <c r="A2298" t="s">
        <v>89</v>
      </c>
      <c r="B2298" t="s">
        <v>77</v>
      </c>
      <c r="C2298" t="s">
        <v>84</v>
      </c>
      <c r="D2298">
        <v>6</v>
      </c>
      <c r="E2298">
        <v>11</v>
      </c>
      <c r="F2298" t="s">
        <v>106</v>
      </c>
      <c r="G2298" s="2">
        <v>0.85</v>
      </c>
      <c r="H2298">
        <f>Table1_1[[#This Row],[FTE]]*Table1_1[[#This Row],[VALUE]]</f>
        <v>5.0999999999999996</v>
      </c>
    </row>
    <row r="2299" spans="1:8" x14ac:dyDescent="0.35">
      <c r="A2299" t="s">
        <v>89</v>
      </c>
      <c r="B2299" t="s">
        <v>77</v>
      </c>
      <c r="C2299" t="s">
        <v>84</v>
      </c>
      <c r="D2299">
        <v>6</v>
      </c>
      <c r="E2299">
        <v>11</v>
      </c>
      <c r="F2299" t="s">
        <v>107</v>
      </c>
      <c r="G2299" s="8">
        <v>0</v>
      </c>
      <c r="H2299">
        <f>Table1_1[[#This Row],[FTE]]*Table1_1[[#This Row],[VALUE]]</f>
        <v>0</v>
      </c>
    </row>
    <row r="2300" spans="1:8" hidden="1" x14ac:dyDescent="0.35">
      <c r="A2300" t="s">
        <v>89</v>
      </c>
      <c r="B2300" t="s">
        <v>77</v>
      </c>
      <c r="C2300" t="s">
        <v>84</v>
      </c>
      <c r="D2300">
        <v>6</v>
      </c>
      <c r="E2300">
        <v>12</v>
      </c>
      <c r="F2300" t="s">
        <v>103</v>
      </c>
      <c r="G2300" s="2">
        <v>2006.18</v>
      </c>
      <c r="H2300">
        <f>Table1_1[[#This Row],[FTE]]*Table1_1[[#This Row],[VALUE]]</f>
        <v>12037.08</v>
      </c>
    </row>
    <row r="2301" spans="1:8" hidden="1" x14ac:dyDescent="0.35">
      <c r="A2301" t="s">
        <v>89</v>
      </c>
      <c r="B2301" t="s">
        <v>77</v>
      </c>
      <c r="C2301" t="s">
        <v>84</v>
      </c>
      <c r="D2301">
        <v>6</v>
      </c>
      <c r="E2301">
        <v>12</v>
      </c>
      <c r="F2301" t="s">
        <v>104</v>
      </c>
      <c r="G2301" s="2">
        <v>113382.19</v>
      </c>
      <c r="H2301">
        <f>Table1_1[[#This Row],[FTE]]*Table1_1[[#This Row],[VALUE]]</f>
        <v>680293.14</v>
      </c>
    </row>
    <row r="2302" spans="1:8" x14ac:dyDescent="0.35">
      <c r="A2302" t="s">
        <v>89</v>
      </c>
      <c r="B2302" t="s">
        <v>77</v>
      </c>
      <c r="C2302" t="s">
        <v>84</v>
      </c>
      <c r="D2302">
        <v>6</v>
      </c>
      <c r="E2302">
        <v>12</v>
      </c>
      <c r="F2302" t="s">
        <v>87</v>
      </c>
      <c r="G2302" s="8">
        <v>0</v>
      </c>
      <c r="H2302">
        <f>Table1_1[[#This Row],[FTE]]*Table1_1[[#This Row],[VALUE]]</f>
        <v>0</v>
      </c>
    </row>
    <row r="2303" spans="1:8" hidden="1" x14ac:dyDescent="0.35">
      <c r="A2303" t="s">
        <v>89</v>
      </c>
      <c r="B2303" t="s">
        <v>77</v>
      </c>
      <c r="C2303" t="s">
        <v>84</v>
      </c>
      <c r="D2303">
        <v>6</v>
      </c>
      <c r="E2303">
        <v>12</v>
      </c>
      <c r="F2303" t="s">
        <v>105</v>
      </c>
      <c r="G2303" s="2">
        <v>7.1000000000000004E-3</v>
      </c>
      <c r="H2303">
        <f>Table1_1[[#This Row],[FTE]]*Table1_1[[#This Row],[VALUE]]</f>
        <v>4.2599999999999999E-2</v>
      </c>
    </row>
    <row r="2304" spans="1:8" hidden="1" x14ac:dyDescent="0.35">
      <c r="A2304" t="s">
        <v>89</v>
      </c>
      <c r="B2304" t="s">
        <v>77</v>
      </c>
      <c r="C2304" t="s">
        <v>84</v>
      </c>
      <c r="D2304">
        <v>6</v>
      </c>
      <c r="E2304">
        <v>12</v>
      </c>
      <c r="F2304" t="s">
        <v>106</v>
      </c>
      <c r="G2304" s="2">
        <v>0.85</v>
      </c>
      <c r="H2304">
        <f>Table1_1[[#This Row],[FTE]]*Table1_1[[#This Row],[VALUE]]</f>
        <v>5.0999999999999996</v>
      </c>
    </row>
    <row r="2305" spans="1:8" x14ac:dyDescent="0.35">
      <c r="A2305" t="s">
        <v>89</v>
      </c>
      <c r="B2305" t="s">
        <v>77</v>
      </c>
      <c r="C2305" t="s">
        <v>84</v>
      </c>
      <c r="D2305">
        <v>6</v>
      </c>
      <c r="E2305">
        <v>12</v>
      </c>
      <c r="F2305" t="s">
        <v>107</v>
      </c>
      <c r="G2305" s="8">
        <v>0</v>
      </c>
      <c r="H2305">
        <f>Table1_1[[#This Row],[FTE]]*Table1_1[[#This Row],[VALUE]]</f>
        <v>0</v>
      </c>
    </row>
    <row r="2306" spans="1:8" hidden="1" x14ac:dyDescent="0.35">
      <c r="A2306" t="s">
        <v>89</v>
      </c>
      <c r="B2306" t="s">
        <v>77</v>
      </c>
      <c r="C2306" t="s">
        <v>85</v>
      </c>
      <c r="D2306">
        <v>7</v>
      </c>
      <c r="E2306">
        <v>1</v>
      </c>
      <c r="F2306" t="s">
        <v>103</v>
      </c>
      <c r="G2306" s="2">
        <v>1780.69</v>
      </c>
      <c r="H2306">
        <f>Table1_1[[#This Row],[FTE]]*Table1_1[[#This Row],[VALUE]]</f>
        <v>12464.83</v>
      </c>
    </row>
    <row r="2307" spans="1:8" hidden="1" x14ac:dyDescent="0.35">
      <c r="A2307" t="s">
        <v>89</v>
      </c>
      <c r="B2307" t="s">
        <v>77</v>
      </c>
      <c r="C2307" t="s">
        <v>85</v>
      </c>
      <c r="D2307">
        <v>7</v>
      </c>
      <c r="E2307">
        <v>1</v>
      </c>
      <c r="F2307" t="s">
        <v>104</v>
      </c>
      <c r="G2307" s="2">
        <v>135947.4</v>
      </c>
      <c r="H2307">
        <f>Table1_1[[#This Row],[FTE]]*Table1_1[[#This Row],[VALUE]]</f>
        <v>951631.79999999993</v>
      </c>
    </row>
    <row r="2308" spans="1:8" hidden="1" x14ac:dyDescent="0.35">
      <c r="A2308" t="s">
        <v>89</v>
      </c>
      <c r="B2308" t="s">
        <v>77</v>
      </c>
      <c r="C2308" t="s">
        <v>85</v>
      </c>
      <c r="D2308">
        <v>7</v>
      </c>
      <c r="E2308">
        <v>1</v>
      </c>
      <c r="F2308" t="s">
        <v>87</v>
      </c>
      <c r="G2308" s="8">
        <v>0</v>
      </c>
      <c r="H2308">
        <f>Table1_1[[#This Row],[FTE]]*Table1_1[[#This Row],[VALUE]]</f>
        <v>0</v>
      </c>
    </row>
    <row r="2309" spans="1:8" hidden="1" x14ac:dyDescent="0.35">
      <c r="A2309" t="s">
        <v>89</v>
      </c>
      <c r="B2309" t="s">
        <v>77</v>
      </c>
      <c r="C2309" t="s">
        <v>85</v>
      </c>
      <c r="D2309">
        <v>7</v>
      </c>
      <c r="E2309">
        <v>1</v>
      </c>
      <c r="F2309" t="s">
        <v>105</v>
      </c>
      <c r="G2309" s="2">
        <v>7.1000000000000004E-3</v>
      </c>
      <c r="H2309">
        <f>Table1_1[[#This Row],[FTE]]*Table1_1[[#This Row],[VALUE]]</f>
        <v>4.9700000000000001E-2</v>
      </c>
    </row>
    <row r="2310" spans="1:8" hidden="1" x14ac:dyDescent="0.35">
      <c r="A2310" t="s">
        <v>89</v>
      </c>
      <c r="B2310" t="s">
        <v>77</v>
      </c>
      <c r="C2310" t="s">
        <v>85</v>
      </c>
      <c r="D2310">
        <v>7</v>
      </c>
      <c r="E2310">
        <v>1</v>
      </c>
      <c r="F2310" t="s">
        <v>106</v>
      </c>
      <c r="G2310" s="2">
        <v>0.85</v>
      </c>
      <c r="H2310">
        <f>Table1_1[[#This Row],[FTE]]*Table1_1[[#This Row],[VALUE]]</f>
        <v>5.95</v>
      </c>
    </row>
    <row r="2311" spans="1:8" hidden="1" x14ac:dyDescent="0.35">
      <c r="A2311" t="s">
        <v>89</v>
      </c>
      <c r="B2311" t="s">
        <v>77</v>
      </c>
      <c r="C2311" t="s">
        <v>85</v>
      </c>
      <c r="D2311">
        <v>7</v>
      </c>
      <c r="E2311">
        <v>1</v>
      </c>
      <c r="F2311" t="s">
        <v>107</v>
      </c>
      <c r="G2311" s="2">
        <v>0</v>
      </c>
      <c r="H2311">
        <f>Table1_1[[#This Row],[FTE]]*Table1_1[[#This Row],[VALUE]]</f>
        <v>0</v>
      </c>
    </row>
    <row r="2312" spans="1:8" hidden="1" x14ac:dyDescent="0.35">
      <c r="A2312" t="s">
        <v>89</v>
      </c>
      <c r="B2312" t="s">
        <v>77</v>
      </c>
      <c r="C2312" t="s">
        <v>85</v>
      </c>
      <c r="D2312">
        <v>7</v>
      </c>
      <c r="E2312">
        <v>2</v>
      </c>
      <c r="F2312" t="s">
        <v>103</v>
      </c>
      <c r="G2312" s="2">
        <v>1785.14</v>
      </c>
      <c r="H2312">
        <f>Table1_1[[#This Row],[FTE]]*Table1_1[[#This Row],[VALUE]]</f>
        <v>12495.980000000001</v>
      </c>
    </row>
    <row r="2313" spans="1:8" hidden="1" x14ac:dyDescent="0.35">
      <c r="A2313" t="s">
        <v>89</v>
      </c>
      <c r="B2313" t="s">
        <v>77</v>
      </c>
      <c r="C2313" t="s">
        <v>85</v>
      </c>
      <c r="D2313">
        <v>7</v>
      </c>
      <c r="E2313">
        <v>2</v>
      </c>
      <c r="F2313" t="s">
        <v>104</v>
      </c>
      <c r="G2313" s="2">
        <v>136287.26999999999</v>
      </c>
      <c r="H2313">
        <f>Table1_1[[#This Row],[FTE]]*Table1_1[[#This Row],[VALUE]]</f>
        <v>954010.8899999999</v>
      </c>
    </row>
    <row r="2314" spans="1:8" x14ac:dyDescent="0.35">
      <c r="A2314" t="s">
        <v>89</v>
      </c>
      <c r="B2314" t="s">
        <v>77</v>
      </c>
      <c r="C2314" t="s">
        <v>85</v>
      </c>
      <c r="D2314">
        <v>7</v>
      </c>
      <c r="E2314">
        <v>2</v>
      </c>
      <c r="F2314" t="s">
        <v>87</v>
      </c>
      <c r="G2314" s="8">
        <v>0</v>
      </c>
      <c r="H2314">
        <f>Table1_1[[#This Row],[FTE]]*Table1_1[[#This Row],[VALUE]]</f>
        <v>0</v>
      </c>
    </row>
    <row r="2315" spans="1:8" hidden="1" x14ac:dyDescent="0.35">
      <c r="A2315" t="s">
        <v>89</v>
      </c>
      <c r="B2315" t="s">
        <v>77</v>
      </c>
      <c r="C2315" t="s">
        <v>85</v>
      </c>
      <c r="D2315">
        <v>7</v>
      </c>
      <c r="E2315">
        <v>2</v>
      </c>
      <c r="F2315" t="s">
        <v>105</v>
      </c>
      <c r="G2315" s="2">
        <v>7.1000000000000004E-3</v>
      </c>
      <c r="H2315">
        <f>Table1_1[[#This Row],[FTE]]*Table1_1[[#This Row],[VALUE]]</f>
        <v>4.9700000000000001E-2</v>
      </c>
    </row>
    <row r="2316" spans="1:8" hidden="1" x14ac:dyDescent="0.35">
      <c r="A2316" t="s">
        <v>89</v>
      </c>
      <c r="B2316" t="s">
        <v>77</v>
      </c>
      <c r="C2316" t="s">
        <v>85</v>
      </c>
      <c r="D2316">
        <v>7</v>
      </c>
      <c r="E2316">
        <v>2</v>
      </c>
      <c r="F2316" t="s">
        <v>106</v>
      </c>
      <c r="G2316" s="2">
        <v>0.85</v>
      </c>
      <c r="H2316">
        <f>Table1_1[[#This Row],[FTE]]*Table1_1[[#This Row],[VALUE]]</f>
        <v>5.95</v>
      </c>
    </row>
    <row r="2317" spans="1:8" x14ac:dyDescent="0.35">
      <c r="A2317" t="s">
        <v>89</v>
      </c>
      <c r="B2317" t="s">
        <v>77</v>
      </c>
      <c r="C2317" t="s">
        <v>85</v>
      </c>
      <c r="D2317">
        <v>7</v>
      </c>
      <c r="E2317">
        <v>2</v>
      </c>
      <c r="F2317" t="s">
        <v>107</v>
      </c>
      <c r="G2317" s="8">
        <v>0</v>
      </c>
      <c r="H2317">
        <f>Table1_1[[#This Row],[FTE]]*Table1_1[[#This Row],[VALUE]]</f>
        <v>0</v>
      </c>
    </row>
    <row r="2318" spans="1:8" hidden="1" x14ac:dyDescent="0.35">
      <c r="A2318" t="s">
        <v>89</v>
      </c>
      <c r="B2318" t="s">
        <v>77</v>
      </c>
      <c r="C2318" t="s">
        <v>85</v>
      </c>
      <c r="D2318">
        <v>7</v>
      </c>
      <c r="E2318">
        <v>3</v>
      </c>
      <c r="F2318" t="s">
        <v>103</v>
      </c>
      <c r="G2318" s="2">
        <v>1789.59</v>
      </c>
      <c r="H2318">
        <f>Table1_1[[#This Row],[FTE]]*Table1_1[[#This Row],[VALUE]]</f>
        <v>12527.13</v>
      </c>
    </row>
    <row r="2319" spans="1:8" hidden="1" x14ac:dyDescent="0.35">
      <c r="A2319" t="s">
        <v>89</v>
      </c>
      <c r="B2319" t="s">
        <v>77</v>
      </c>
      <c r="C2319" t="s">
        <v>85</v>
      </c>
      <c r="D2319">
        <v>7</v>
      </c>
      <c r="E2319">
        <v>3</v>
      </c>
      <c r="F2319" t="s">
        <v>104</v>
      </c>
      <c r="G2319" s="2">
        <v>136627.14000000001</v>
      </c>
      <c r="H2319">
        <f>Table1_1[[#This Row],[FTE]]*Table1_1[[#This Row],[VALUE]]</f>
        <v>956389.9800000001</v>
      </c>
    </row>
    <row r="2320" spans="1:8" x14ac:dyDescent="0.35">
      <c r="A2320" t="s">
        <v>89</v>
      </c>
      <c r="B2320" t="s">
        <v>77</v>
      </c>
      <c r="C2320" t="s">
        <v>85</v>
      </c>
      <c r="D2320">
        <v>7</v>
      </c>
      <c r="E2320">
        <v>3</v>
      </c>
      <c r="F2320" t="s">
        <v>87</v>
      </c>
      <c r="G2320" s="8">
        <v>0</v>
      </c>
      <c r="H2320">
        <f>Table1_1[[#This Row],[FTE]]*Table1_1[[#This Row],[VALUE]]</f>
        <v>0</v>
      </c>
    </row>
    <row r="2321" spans="1:8" hidden="1" x14ac:dyDescent="0.35">
      <c r="A2321" t="s">
        <v>89</v>
      </c>
      <c r="B2321" t="s">
        <v>77</v>
      </c>
      <c r="C2321" t="s">
        <v>85</v>
      </c>
      <c r="D2321">
        <v>7</v>
      </c>
      <c r="E2321">
        <v>3</v>
      </c>
      <c r="F2321" t="s">
        <v>105</v>
      </c>
      <c r="G2321" s="2">
        <v>7.1000000000000004E-3</v>
      </c>
      <c r="H2321">
        <f>Table1_1[[#This Row],[FTE]]*Table1_1[[#This Row],[VALUE]]</f>
        <v>4.9700000000000001E-2</v>
      </c>
    </row>
    <row r="2322" spans="1:8" hidden="1" x14ac:dyDescent="0.35">
      <c r="A2322" t="s">
        <v>89</v>
      </c>
      <c r="B2322" t="s">
        <v>77</v>
      </c>
      <c r="C2322" t="s">
        <v>85</v>
      </c>
      <c r="D2322">
        <v>7</v>
      </c>
      <c r="E2322">
        <v>3</v>
      </c>
      <c r="F2322" t="s">
        <v>106</v>
      </c>
      <c r="G2322" s="2">
        <v>0.85</v>
      </c>
      <c r="H2322">
        <f>Table1_1[[#This Row],[FTE]]*Table1_1[[#This Row],[VALUE]]</f>
        <v>5.95</v>
      </c>
    </row>
    <row r="2323" spans="1:8" x14ac:dyDescent="0.35">
      <c r="A2323" t="s">
        <v>89</v>
      </c>
      <c r="B2323" t="s">
        <v>77</v>
      </c>
      <c r="C2323" t="s">
        <v>85</v>
      </c>
      <c r="D2323">
        <v>7</v>
      </c>
      <c r="E2323">
        <v>3</v>
      </c>
      <c r="F2323" t="s">
        <v>107</v>
      </c>
      <c r="G2323" s="8">
        <v>0</v>
      </c>
      <c r="H2323">
        <f>Table1_1[[#This Row],[FTE]]*Table1_1[[#This Row],[VALUE]]</f>
        <v>0</v>
      </c>
    </row>
    <row r="2324" spans="1:8" hidden="1" x14ac:dyDescent="0.35">
      <c r="A2324" t="s">
        <v>89</v>
      </c>
      <c r="B2324" t="s">
        <v>77</v>
      </c>
      <c r="C2324" t="s">
        <v>85</v>
      </c>
      <c r="D2324">
        <v>7</v>
      </c>
      <c r="E2324">
        <v>4</v>
      </c>
      <c r="F2324" t="s">
        <v>103</v>
      </c>
      <c r="G2324" s="2">
        <v>1794.05</v>
      </c>
      <c r="H2324">
        <f>Table1_1[[#This Row],[FTE]]*Table1_1[[#This Row],[VALUE]]</f>
        <v>12558.35</v>
      </c>
    </row>
    <row r="2325" spans="1:8" hidden="1" x14ac:dyDescent="0.35">
      <c r="A2325" t="s">
        <v>89</v>
      </c>
      <c r="B2325" t="s">
        <v>77</v>
      </c>
      <c r="C2325" t="s">
        <v>85</v>
      </c>
      <c r="D2325">
        <v>7</v>
      </c>
      <c r="E2325">
        <v>4</v>
      </c>
      <c r="F2325" t="s">
        <v>104</v>
      </c>
      <c r="G2325" s="2">
        <v>136967.01</v>
      </c>
      <c r="H2325">
        <f>Table1_1[[#This Row],[FTE]]*Table1_1[[#This Row],[VALUE]]</f>
        <v>958769.07000000007</v>
      </c>
    </row>
    <row r="2326" spans="1:8" x14ac:dyDescent="0.35">
      <c r="A2326" t="s">
        <v>89</v>
      </c>
      <c r="B2326" t="s">
        <v>77</v>
      </c>
      <c r="C2326" t="s">
        <v>85</v>
      </c>
      <c r="D2326">
        <v>7</v>
      </c>
      <c r="E2326">
        <v>4</v>
      </c>
      <c r="F2326" t="s">
        <v>87</v>
      </c>
      <c r="G2326" s="8">
        <v>0</v>
      </c>
      <c r="H2326">
        <f>Table1_1[[#This Row],[FTE]]*Table1_1[[#This Row],[VALUE]]</f>
        <v>0</v>
      </c>
    </row>
    <row r="2327" spans="1:8" hidden="1" x14ac:dyDescent="0.35">
      <c r="A2327" t="s">
        <v>89</v>
      </c>
      <c r="B2327" t="s">
        <v>77</v>
      </c>
      <c r="C2327" t="s">
        <v>85</v>
      </c>
      <c r="D2327">
        <v>7</v>
      </c>
      <c r="E2327">
        <v>4</v>
      </c>
      <c r="F2327" t="s">
        <v>105</v>
      </c>
      <c r="G2327" s="2">
        <v>7.1000000000000004E-3</v>
      </c>
      <c r="H2327">
        <f>Table1_1[[#This Row],[FTE]]*Table1_1[[#This Row],[VALUE]]</f>
        <v>4.9700000000000001E-2</v>
      </c>
    </row>
    <row r="2328" spans="1:8" hidden="1" x14ac:dyDescent="0.35">
      <c r="A2328" t="s">
        <v>89</v>
      </c>
      <c r="B2328" t="s">
        <v>77</v>
      </c>
      <c r="C2328" t="s">
        <v>85</v>
      </c>
      <c r="D2328">
        <v>7</v>
      </c>
      <c r="E2328">
        <v>4</v>
      </c>
      <c r="F2328" t="s">
        <v>106</v>
      </c>
      <c r="G2328" s="2">
        <v>0.85</v>
      </c>
      <c r="H2328">
        <f>Table1_1[[#This Row],[FTE]]*Table1_1[[#This Row],[VALUE]]</f>
        <v>5.95</v>
      </c>
    </row>
    <row r="2329" spans="1:8" x14ac:dyDescent="0.35">
      <c r="A2329" t="s">
        <v>89</v>
      </c>
      <c r="B2329" t="s">
        <v>77</v>
      </c>
      <c r="C2329" t="s">
        <v>85</v>
      </c>
      <c r="D2329">
        <v>7</v>
      </c>
      <c r="E2329">
        <v>4</v>
      </c>
      <c r="F2329" t="s">
        <v>107</v>
      </c>
      <c r="G2329" s="8">
        <v>0</v>
      </c>
      <c r="H2329">
        <f>Table1_1[[#This Row],[FTE]]*Table1_1[[#This Row],[VALUE]]</f>
        <v>0</v>
      </c>
    </row>
    <row r="2330" spans="1:8" hidden="1" x14ac:dyDescent="0.35">
      <c r="A2330" t="s">
        <v>89</v>
      </c>
      <c r="B2330" t="s">
        <v>77</v>
      </c>
      <c r="C2330" t="s">
        <v>85</v>
      </c>
      <c r="D2330">
        <v>7</v>
      </c>
      <c r="E2330">
        <v>5</v>
      </c>
      <c r="F2330" t="s">
        <v>103</v>
      </c>
      <c r="G2330" s="2">
        <v>1798.5</v>
      </c>
      <c r="H2330">
        <f>Table1_1[[#This Row],[FTE]]*Table1_1[[#This Row],[VALUE]]</f>
        <v>12589.5</v>
      </c>
    </row>
    <row r="2331" spans="1:8" hidden="1" x14ac:dyDescent="0.35">
      <c r="A2331" t="s">
        <v>89</v>
      </c>
      <c r="B2331" t="s">
        <v>77</v>
      </c>
      <c r="C2331" t="s">
        <v>85</v>
      </c>
      <c r="D2331">
        <v>7</v>
      </c>
      <c r="E2331">
        <v>5</v>
      </c>
      <c r="F2331" t="s">
        <v>104</v>
      </c>
      <c r="G2331" s="2">
        <v>137306.87</v>
      </c>
      <c r="H2331">
        <f>Table1_1[[#This Row],[FTE]]*Table1_1[[#This Row],[VALUE]]</f>
        <v>961148.09</v>
      </c>
    </row>
    <row r="2332" spans="1:8" x14ac:dyDescent="0.35">
      <c r="A2332" t="s">
        <v>89</v>
      </c>
      <c r="B2332" t="s">
        <v>77</v>
      </c>
      <c r="C2332" t="s">
        <v>85</v>
      </c>
      <c r="D2332">
        <v>7</v>
      </c>
      <c r="E2332">
        <v>5</v>
      </c>
      <c r="F2332" t="s">
        <v>87</v>
      </c>
      <c r="G2332" s="8">
        <v>0</v>
      </c>
      <c r="H2332">
        <f>Table1_1[[#This Row],[FTE]]*Table1_1[[#This Row],[VALUE]]</f>
        <v>0</v>
      </c>
    </row>
    <row r="2333" spans="1:8" hidden="1" x14ac:dyDescent="0.35">
      <c r="A2333" t="s">
        <v>89</v>
      </c>
      <c r="B2333" t="s">
        <v>77</v>
      </c>
      <c r="C2333" t="s">
        <v>85</v>
      </c>
      <c r="D2333">
        <v>7</v>
      </c>
      <c r="E2333">
        <v>5</v>
      </c>
      <c r="F2333" t="s">
        <v>105</v>
      </c>
      <c r="G2333" s="2">
        <v>7.1000000000000004E-3</v>
      </c>
      <c r="H2333">
        <f>Table1_1[[#This Row],[FTE]]*Table1_1[[#This Row],[VALUE]]</f>
        <v>4.9700000000000001E-2</v>
      </c>
    </row>
    <row r="2334" spans="1:8" hidden="1" x14ac:dyDescent="0.35">
      <c r="A2334" t="s">
        <v>89</v>
      </c>
      <c r="B2334" t="s">
        <v>77</v>
      </c>
      <c r="C2334" t="s">
        <v>85</v>
      </c>
      <c r="D2334">
        <v>7</v>
      </c>
      <c r="E2334">
        <v>5</v>
      </c>
      <c r="F2334" t="s">
        <v>106</v>
      </c>
      <c r="G2334" s="2">
        <v>0.85</v>
      </c>
      <c r="H2334">
        <f>Table1_1[[#This Row],[FTE]]*Table1_1[[#This Row],[VALUE]]</f>
        <v>5.95</v>
      </c>
    </row>
    <row r="2335" spans="1:8" x14ac:dyDescent="0.35">
      <c r="A2335" t="s">
        <v>89</v>
      </c>
      <c r="B2335" t="s">
        <v>77</v>
      </c>
      <c r="C2335" t="s">
        <v>85</v>
      </c>
      <c r="D2335">
        <v>7</v>
      </c>
      <c r="E2335">
        <v>5</v>
      </c>
      <c r="F2335" t="s">
        <v>107</v>
      </c>
      <c r="G2335" s="8">
        <v>0</v>
      </c>
      <c r="H2335">
        <f>Table1_1[[#This Row],[FTE]]*Table1_1[[#This Row],[VALUE]]</f>
        <v>0</v>
      </c>
    </row>
    <row r="2336" spans="1:8" hidden="1" x14ac:dyDescent="0.35">
      <c r="A2336" t="s">
        <v>89</v>
      </c>
      <c r="B2336" t="s">
        <v>77</v>
      </c>
      <c r="C2336" t="s">
        <v>85</v>
      </c>
      <c r="D2336">
        <v>7</v>
      </c>
      <c r="E2336">
        <v>6</v>
      </c>
      <c r="F2336" t="s">
        <v>103</v>
      </c>
      <c r="G2336" s="2">
        <v>1802.95</v>
      </c>
      <c r="H2336">
        <f>Table1_1[[#This Row],[FTE]]*Table1_1[[#This Row],[VALUE]]</f>
        <v>12620.65</v>
      </c>
    </row>
    <row r="2337" spans="1:8" hidden="1" x14ac:dyDescent="0.35">
      <c r="A2337" t="s">
        <v>89</v>
      </c>
      <c r="B2337" t="s">
        <v>77</v>
      </c>
      <c r="C2337" t="s">
        <v>85</v>
      </c>
      <c r="D2337">
        <v>7</v>
      </c>
      <c r="E2337">
        <v>6</v>
      </c>
      <c r="F2337" t="s">
        <v>104</v>
      </c>
      <c r="G2337" s="2">
        <v>137646.74</v>
      </c>
      <c r="H2337">
        <f>Table1_1[[#This Row],[FTE]]*Table1_1[[#This Row],[VALUE]]</f>
        <v>963527.17999999993</v>
      </c>
    </row>
    <row r="2338" spans="1:8" x14ac:dyDescent="0.35">
      <c r="A2338" t="s">
        <v>89</v>
      </c>
      <c r="B2338" t="s">
        <v>77</v>
      </c>
      <c r="C2338" t="s">
        <v>85</v>
      </c>
      <c r="D2338">
        <v>7</v>
      </c>
      <c r="E2338">
        <v>6</v>
      </c>
      <c r="F2338" t="s">
        <v>87</v>
      </c>
      <c r="G2338" s="8">
        <v>0</v>
      </c>
      <c r="H2338">
        <f>Table1_1[[#This Row],[FTE]]*Table1_1[[#This Row],[VALUE]]</f>
        <v>0</v>
      </c>
    </row>
    <row r="2339" spans="1:8" hidden="1" x14ac:dyDescent="0.35">
      <c r="A2339" t="s">
        <v>89</v>
      </c>
      <c r="B2339" t="s">
        <v>77</v>
      </c>
      <c r="C2339" t="s">
        <v>85</v>
      </c>
      <c r="D2339">
        <v>7</v>
      </c>
      <c r="E2339">
        <v>6</v>
      </c>
      <c r="F2339" t="s">
        <v>105</v>
      </c>
      <c r="G2339" s="2">
        <v>7.1000000000000004E-3</v>
      </c>
      <c r="H2339">
        <f>Table1_1[[#This Row],[FTE]]*Table1_1[[#This Row],[VALUE]]</f>
        <v>4.9700000000000001E-2</v>
      </c>
    </row>
    <row r="2340" spans="1:8" hidden="1" x14ac:dyDescent="0.35">
      <c r="A2340" t="s">
        <v>89</v>
      </c>
      <c r="B2340" t="s">
        <v>77</v>
      </c>
      <c r="C2340" t="s">
        <v>85</v>
      </c>
      <c r="D2340">
        <v>7</v>
      </c>
      <c r="E2340">
        <v>6</v>
      </c>
      <c r="F2340" t="s">
        <v>106</v>
      </c>
      <c r="G2340" s="2">
        <v>0.85</v>
      </c>
      <c r="H2340">
        <f>Table1_1[[#This Row],[FTE]]*Table1_1[[#This Row],[VALUE]]</f>
        <v>5.95</v>
      </c>
    </row>
    <row r="2341" spans="1:8" x14ac:dyDescent="0.35">
      <c r="A2341" t="s">
        <v>89</v>
      </c>
      <c r="B2341" t="s">
        <v>77</v>
      </c>
      <c r="C2341" t="s">
        <v>85</v>
      </c>
      <c r="D2341">
        <v>7</v>
      </c>
      <c r="E2341">
        <v>6</v>
      </c>
      <c r="F2341" t="s">
        <v>107</v>
      </c>
      <c r="G2341" s="8">
        <v>0</v>
      </c>
      <c r="H2341">
        <f>Table1_1[[#This Row],[FTE]]*Table1_1[[#This Row],[VALUE]]</f>
        <v>0</v>
      </c>
    </row>
    <row r="2342" spans="1:8" hidden="1" x14ac:dyDescent="0.35">
      <c r="A2342" t="s">
        <v>89</v>
      </c>
      <c r="B2342" t="s">
        <v>77</v>
      </c>
      <c r="C2342" t="s">
        <v>85</v>
      </c>
      <c r="D2342">
        <v>7</v>
      </c>
      <c r="E2342">
        <v>7</v>
      </c>
      <c r="F2342" t="s">
        <v>103</v>
      </c>
      <c r="G2342" s="2">
        <v>1807.4</v>
      </c>
      <c r="H2342">
        <f>Table1_1[[#This Row],[FTE]]*Table1_1[[#This Row],[VALUE]]</f>
        <v>12651.800000000001</v>
      </c>
    </row>
    <row r="2343" spans="1:8" hidden="1" x14ac:dyDescent="0.35">
      <c r="A2343" t="s">
        <v>89</v>
      </c>
      <c r="B2343" t="s">
        <v>77</v>
      </c>
      <c r="C2343" t="s">
        <v>85</v>
      </c>
      <c r="D2343">
        <v>7</v>
      </c>
      <c r="E2343">
        <v>7</v>
      </c>
      <c r="F2343" t="s">
        <v>104</v>
      </c>
      <c r="G2343" s="2">
        <v>137986.60999999999</v>
      </c>
      <c r="H2343">
        <f>Table1_1[[#This Row],[FTE]]*Table1_1[[#This Row],[VALUE]]</f>
        <v>965906.2699999999</v>
      </c>
    </row>
    <row r="2344" spans="1:8" hidden="1" x14ac:dyDescent="0.35">
      <c r="A2344" t="s">
        <v>89</v>
      </c>
      <c r="B2344" t="s">
        <v>77</v>
      </c>
      <c r="C2344" t="s">
        <v>85</v>
      </c>
      <c r="D2344">
        <v>7</v>
      </c>
      <c r="E2344">
        <v>7</v>
      </c>
      <c r="F2344" t="s">
        <v>87</v>
      </c>
      <c r="G2344" s="8">
        <v>0</v>
      </c>
      <c r="H2344">
        <f>Table1_1[[#This Row],[FTE]]*Table1_1[[#This Row],[VALUE]]</f>
        <v>0</v>
      </c>
    </row>
    <row r="2345" spans="1:8" hidden="1" x14ac:dyDescent="0.35">
      <c r="A2345" t="s">
        <v>89</v>
      </c>
      <c r="B2345" t="s">
        <v>77</v>
      </c>
      <c r="C2345" t="s">
        <v>85</v>
      </c>
      <c r="D2345">
        <v>7</v>
      </c>
      <c r="E2345">
        <v>7</v>
      </c>
      <c r="F2345" t="s">
        <v>105</v>
      </c>
      <c r="G2345" s="2">
        <v>7.1000000000000004E-3</v>
      </c>
      <c r="H2345">
        <f>Table1_1[[#This Row],[FTE]]*Table1_1[[#This Row],[VALUE]]</f>
        <v>4.9700000000000001E-2</v>
      </c>
    </row>
    <row r="2346" spans="1:8" hidden="1" x14ac:dyDescent="0.35">
      <c r="A2346" t="s">
        <v>89</v>
      </c>
      <c r="B2346" t="s">
        <v>77</v>
      </c>
      <c r="C2346" t="s">
        <v>85</v>
      </c>
      <c r="D2346">
        <v>7</v>
      </c>
      <c r="E2346">
        <v>7</v>
      </c>
      <c r="F2346" t="s">
        <v>106</v>
      </c>
      <c r="G2346" s="2">
        <v>0.85</v>
      </c>
      <c r="H2346">
        <f>Table1_1[[#This Row],[FTE]]*Table1_1[[#This Row],[VALUE]]</f>
        <v>5.95</v>
      </c>
    </row>
    <row r="2347" spans="1:8" hidden="1" x14ac:dyDescent="0.35">
      <c r="A2347" t="s">
        <v>89</v>
      </c>
      <c r="B2347" t="s">
        <v>77</v>
      </c>
      <c r="C2347" t="s">
        <v>85</v>
      </c>
      <c r="D2347">
        <v>7</v>
      </c>
      <c r="E2347">
        <v>7</v>
      </c>
      <c r="F2347" t="s">
        <v>107</v>
      </c>
      <c r="G2347" s="2">
        <v>0</v>
      </c>
      <c r="H2347">
        <f>Table1_1[[#This Row],[FTE]]*Table1_1[[#This Row],[VALUE]]</f>
        <v>0</v>
      </c>
    </row>
    <row r="2348" spans="1:8" hidden="1" x14ac:dyDescent="0.35">
      <c r="A2348" t="s">
        <v>89</v>
      </c>
      <c r="B2348" t="s">
        <v>77</v>
      </c>
      <c r="C2348" t="s">
        <v>85</v>
      </c>
      <c r="D2348">
        <v>7</v>
      </c>
      <c r="E2348">
        <v>8</v>
      </c>
      <c r="F2348" t="s">
        <v>103</v>
      </c>
      <c r="G2348" s="2">
        <v>1811.85</v>
      </c>
      <c r="H2348">
        <f>Table1_1[[#This Row],[FTE]]*Table1_1[[#This Row],[VALUE]]</f>
        <v>12682.949999999999</v>
      </c>
    </row>
    <row r="2349" spans="1:8" hidden="1" x14ac:dyDescent="0.35">
      <c r="A2349" t="s">
        <v>89</v>
      </c>
      <c r="B2349" t="s">
        <v>77</v>
      </c>
      <c r="C2349" t="s">
        <v>85</v>
      </c>
      <c r="D2349">
        <v>7</v>
      </c>
      <c r="E2349">
        <v>8</v>
      </c>
      <c r="F2349" t="s">
        <v>104</v>
      </c>
      <c r="G2349" s="2">
        <v>138326.48000000001</v>
      </c>
      <c r="H2349">
        <f>Table1_1[[#This Row],[FTE]]*Table1_1[[#This Row],[VALUE]]</f>
        <v>968285.3600000001</v>
      </c>
    </row>
    <row r="2350" spans="1:8" x14ac:dyDescent="0.35">
      <c r="A2350" t="s">
        <v>89</v>
      </c>
      <c r="B2350" t="s">
        <v>77</v>
      </c>
      <c r="C2350" t="s">
        <v>85</v>
      </c>
      <c r="D2350">
        <v>7</v>
      </c>
      <c r="E2350">
        <v>8</v>
      </c>
      <c r="F2350" t="s">
        <v>87</v>
      </c>
      <c r="G2350" s="8">
        <v>0</v>
      </c>
      <c r="H2350">
        <f>Table1_1[[#This Row],[FTE]]*Table1_1[[#This Row],[VALUE]]</f>
        <v>0</v>
      </c>
    </row>
    <row r="2351" spans="1:8" hidden="1" x14ac:dyDescent="0.35">
      <c r="A2351" t="s">
        <v>89</v>
      </c>
      <c r="B2351" t="s">
        <v>77</v>
      </c>
      <c r="C2351" t="s">
        <v>85</v>
      </c>
      <c r="D2351">
        <v>7</v>
      </c>
      <c r="E2351">
        <v>8</v>
      </c>
      <c r="F2351" t="s">
        <v>105</v>
      </c>
      <c r="G2351" s="2">
        <v>7.1000000000000004E-3</v>
      </c>
      <c r="H2351">
        <f>Table1_1[[#This Row],[FTE]]*Table1_1[[#This Row],[VALUE]]</f>
        <v>4.9700000000000001E-2</v>
      </c>
    </row>
    <row r="2352" spans="1:8" hidden="1" x14ac:dyDescent="0.35">
      <c r="A2352" t="s">
        <v>89</v>
      </c>
      <c r="B2352" t="s">
        <v>77</v>
      </c>
      <c r="C2352" t="s">
        <v>85</v>
      </c>
      <c r="D2352">
        <v>7</v>
      </c>
      <c r="E2352">
        <v>8</v>
      </c>
      <c r="F2352" t="s">
        <v>106</v>
      </c>
      <c r="G2352" s="2">
        <v>0.85</v>
      </c>
      <c r="H2352">
        <f>Table1_1[[#This Row],[FTE]]*Table1_1[[#This Row],[VALUE]]</f>
        <v>5.95</v>
      </c>
    </row>
    <row r="2353" spans="1:8" x14ac:dyDescent="0.35">
      <c r="A2353" t="s">
        <v>89</v>
      </c>
      <c r="B2353" t="s">
        <v>77</v>
      </c>
      <c r="C2353" t="s">
        <v>85</v>
      </c>
      <c r="D2353">
        <v>7</v>
      </c>
      <c r="E2353">
        <v>8</v>
      </c>
      <c r="F2353" t="s">
        <v>107</v>
      </c>
      <c r="G2353" s="8">
        <v>0</v>
      </c>
      <c r="H2353">
        <f>Table1_1[[#This Row],[FTE]]*Table1_1[[#This Row],[VALUE]]</f>
        <v>0</v>
      </c>
    </row>
    <row r="2354" spans="1:8" hidden="1" x14ac:dyDescent="0.35">
      <c r="A2354" t="s">
        <v>89</v>
      </c>
      <c r="B2354" t="s">
        <v>77</v>
      </c>
      <c r="C2354" t="s">
        <v>85</v>
      </c>
      <c r="D2354">
        <v>7</v>
      </c>
      <c r="E2354">
        <v>9</v>
      </c>
      <c r="F2354" t="s">
        <v>103</v>
      </c>
      <c r="G2354" s="2">
        <v>1816.3</v>
      </c>
      <c r="H2354">
        <f>Table1_1[[#This Row],[FTE]]*Table1_1[[#This Row],[VALUE]]</f>
        <v>12714.1</v>
      </c>
    </row>
    <row r="2355" spans="1:8" hidden="1" x14ac:dyDescent="0.35">
      <c r="A2355" t="s">
        <v>89</v>
      </c>
      <c r="B2355" t="s">
        <v>77</v>
      </c>
      <c r="C2355" t="s">
        <v>85</v>
      </c>
      <c r="D2355">
        <v>7</v>
      </c>
      <c r="E2355">
        <v>9</v>
      </c>
      <c r="F2355" t="s">
        <v>104</v>
      </c>
      <c r="G2355" s="2">
        <v>138666.35</v>
      </c>
      <c r="H2355">
        <f>Table1_1[[#This Row],[FTE]]*Table1_1[[#This Row],[VALUE]]</f>
        <v>970664.45000000007</v>
      </c>
    </row>
    <row r="2356" spans="1:8" x14ac:dyDescent="0.35">
      <c r="A2356" t="s">
        <v>89</v>
      </c>
      <c r="B2356" t="s">
        <v>77</v>
      </c>
      <c r="C2356" t="s">
        <v>85</v>
      </c>
      <c r="D2356">
        <v>7</v>
      </c>
      <c r="E2356">
        <v>9</v>
      </c>
      <c r="F2356" t="s">
        <v>87</v>
      </c>
      <c r="G2356" s="8">
        <v>0</v>
      </c>
      <c r="H2356">
        <f>Table1_1[[#This Row],[FTE]]*Table1_1[[#This Row],[VALUE]]</f>
        <v>0</v>
      </c>
    </row>
    <row r="2357" spans="1:8" hidden="1" x14ac:dyDescent="0.35">
      <c r="A2357" t="s">
        <v>89</v>
      </c>
      <c r="B2357" t="s">
        <v>77</v>
      </c>
      <c r="C2357" t="s">
        <v>85</v>
      </c>
      <c r="D2357">
        <v>7</v>
      </c>
      <c r="E2357">
        <v>9</v>
      </c>
      <c r="F2357" t="s">
        <v>105</v>
      </c>
      <c r="G2357" s="2">
        <v>7.1000000000000004E-3</v>
      </c>
      <c r="H2357">
        <f>Table1_1[[#This Row],[FTE]]*Table1_1[[#This Row],[VALUE]]</f>
        <v>4.9700000000000001E-2</v>
      </c>
    </row>
    <row r="2358" spans="1:8" hidden="1" x14ac:dyDescent="0.35">
      <c r="A2358" t="s">
        <v>89</v>
      </c>
      <c r="B2358" t="s">
        <v>77</v>
      </c>
      <c r="C2358" t="s">
        <v>85</v>
      </c>
      <c r="D2358">
        <v>7</v>
      </c>
      <c r="E2358">
        <v>9</v>
      </c>
      <c r="F2358" t="s">
        <v>106</v>
      </c>
      <c r="G2358" s="2">
        <v>0.85</v>
      </c>
      <c r="H2358">
        <f>Table1_1[[#This Row],[FTE]]*Table1_1[[#This Row],[VALUE]]</f>
        <v>5.95</v>
      </c>
    </row>
    <row r="2359" spans="1:8" x14ac:dyDescent="0.35">
      <c r="A2359" t="s">
        <v>89</v>
      </c>
      <c r="B2359" t="s">
        <v>77</v>
      </c>
      <c r="C2359" t="s">
        <v>85</v>
      </c>
      <c r="D2359">
        <v>7</v>
      </c>
      <c r="E2359">
        <v>9</v>
      </c>
      <c r="F2359" t="s">
        <v>107</v>
      </c>
      <c r="G2359" s="8">
        <v>0</v>
      </c>
      <c r="H2359">
        <f>Table1_1[[#This Row],[FTE]]*Table1_1[[#This Row],[VALUE]]</f>
        <v>0</v>
      </c>
    </row>
    <row r="2360" spans="1:8" hidden="1" x14ac:dyDescent="0.35">
      <c r="A2360" t="s">
        <v>89</v>
      </c>
      <c r="B2360" t="s">
        <v>77</v>
      </c>
      <c r="C2360" t="s">
        <v>85</v>
      </c>
      <c r="D2360">
        <v>7</v>
      </c>
      <c r="E2360">
        <v>10</v>
      </c>
      <c r="F2360" t="s">
        <v>103</v>
      </c>
      <c r="G2360" s="2">
        <v>1820.76</v>
      </c>
      <c r="H2360">
        <f>Table1_1[[#This Row],[FTE]]*Table1_1[[#This Row],[VALUE]]</f>
        <v>12745.32</v>
      </c>
    </row>
    <row r="2361" spans="1:8" hidden="1" x14ac:dyDescent="0.35">
      <c r="A2361" t="s">
        <v>89</v>
      </c>
      <c r="B2361" t="s">
        <v>77</v>
      </c>
      <c r="C2361" t="s">
        <v>85</v>
      </c>
      <c r="D2361">
        <v>7</v>
      </c>
      <c r="E2361">
        <v>10</v>
      </c>
      <c r="F2361" t="s">
        <v>104</v>
      </c>
      <c r="G2361" s="2">
        <v>139006.22</v>
      </c>
      <c r="H2361">
        <f>Table1_1[[#This Row],[FTE]]*Table1_1[[#This Row],[VALUE]]</f>
        <v>973043.54</v>
      </c>
    </row>
    <row r="2362" spans="1:8" x14ac:dyDescent="0.35">
      <c r="A2362" t="s">
        <v>89</v>
      </c>
      <c r="B2362" t="s">
        <v>77</v>
      </c>
      <c r="C2362" t="s">
        <v>85</v>
      </c>
      <c r="D2362">
        <v>7</v>
      </c>
      <c r="E2362">
        <v>10</v>
      </c>
      <c r="F2362" t="s">
        <v>87</v>
      </c>
      <c r="G2362" s="8">
        <v>0</v>
      </c>
      <c r="H2362">
        <f>Table1_1[[#This Row],[FTE]]*Table1_1[[#This Row],[VALUE]]</f>
        <v>0</v>
      </c>
    </row>
    <row r="2363" spans="1:8" hidden="1" x14ac:dyDescent="0.35">
      <c r="A2363" t="s">
        <v>89</v>
      </c>
      <c r="B2363" t="s">
        <v>77</v>
      </c>
      <c r="C2363" t="s">
        <v>85</v>
      </c>
      <c r="D2363">
        <v>7</v>
      </c>
      <c r="E2363">
        <v>10</v>
      </c>
      <c r="F2363" t="s">
        <v>105</v>
      </c>
      <c r="G2363" s="2">
        <v>7.1000000000000004E-3</v>
      </c>
      <c r="H2363">
        <f>Table1_1[[#This Row],[FTE]]*Table1_1[[#This Row],[VALUE]]</f>
        <v>4.9700000000000001E-2</v>
      </c>
    </row>
    <row r="2364" spans="1:8" hidden="1" x14ac:dyDescent="0.35">
      <c r="A2364" t="s">
        <v>89</v>
      </c>
      <c r="B2364" t="s">
        <v>77</v>
      </c>
      <c r="C2364" t="s">
        <v>85</v>
      </c>
      <c r="D2364">
        <v>7</v>
      </c>
      <c r="E2364">
        <v>10</v>
      </c>
      <c r="F2364" t="s">
        <v>106</v>
      </c>
      <c r="G2364" s="2">
        <v>0.85</v>
      </c>
      <c r="H2364">
        <f>Table1_1[[#This Row],[FTE]]*Table1_1[[#This Row],[VALUE]]</f>
        <v>5.95</v>
      </c>
    </row>
    <row r="2365" spans="1:8" x14ac:dyDescent="0.35">
      <c r="A2365" t="s">
        <v>89</v>
      </c>
      <c r="B2365" t="s">
        <v>77</v>
      </c>
      <c r="C2365" t="s">
        <v>85</v>
      </c>
      <c r="D2365">
        <v>7</v>
      </c>
      <c r="E2365">
        <v>10</v>
      </c>
      <c r="F2365" t="s">
        <v>107</v>
      </c>
      <c r="G2365" s="8">
        <v>0</v>
      </c>
      <c r="H2365">
        <f>Table1_1[[#This Row],[FTE]]*Table1_1[[#This Row],[VALUE]]</f>
        <v>0</v>
      </c>
    </row>
    <row r="2366" spans="1:8" hidden="1" x14ac:dyDescent="0.35">
      <c r="A2366" t="s">
        <v>89</v>
      </c>
      <c r="B2366" t="s">
        <v>77</v>
      </c>
      <c r="C2366" t="s">
        <v>85</v>
      </c>
      <c r="D2366">
        <v>7</v>
      </c>
      <c r="E2366">
        <v>11</v>
      </c>
      <c r="F2366" t="s">
        <v>103</v>
      </c>
      <c r="G2366" s="2">
        <v>1825.21</v>
      </c>
      <c r="H2366">
        <f>Table1_1[[#This Row],[FTE]]*Table1_1[[#This Row],[VALUE]]</f>
        <v>12776.470000000001</v>
      </c>
    </row>
    <row r="2367" spans="1:8" hidden="1" x14ac:dyDescent="0.35">
      <c r="A2367" t="s">
        <v>89</v>
      </c>
      <c r="B2367" t="s">
        <v>77</v>
      </c>
      <c r="C2367" t="s">
        <v>85</v>
      </c>
      <c r="D2367">
        <v>7</v>
      </c>
      <c r="E2367">
        <v>11</v>
      </c>
      <c r="F2367" t="s">
        <v>104</v>
      </c>
      <c r="G2367" s="2">
        <v>139346.07999999999</v>
      </c>
      <c r="H2367">
        <f>Table1_1[[#This Row],[FTE]]*Table1_1[[#This Row],[VALUE]]</f>
        <v>975422.55999999994</v>
      </c>
    </row>
    <row r="2368" spans="1:8" x14ac:dyDescent="0.35">
      <c r="A2368" t="s">
        <v>89</v>
      </c>
      <c r="B2368" t="s">
        <v>77</v>
      </c>
      <c r="C2368" t="s">
        <v>85</v>
      </c>
      <c r="D2368">
        <v>7</v>
      </c>
      <c r="E2368">
        <v>11</v>
      </c>
      <c r="F2368" t="s">
        <v>87</v>
      </c>
      <c r="G2368" s="8">
        <v>0</v>
      </c>
      <c r="H2368">
        <f>Table1_1[[#This Row],[FTE]]*Table1_1[[#This Row],[VALUE]]</f>
        <v>0</v>
      </c>
    </row>
    <row r="2369" spans="1:8" hidden="1" x14ac:dyDescent="0.35">
      <c r="A2369" t="s">
        <v>89</v>
      </c>
      <c r="B2369" t="s">
        <v>77</v>
      </c>
      <c r="C2369" t="s">
        <v>85</v>
      </c>
      <c r="D2369">
        <v>7</v>
      </c>
      <c r="E2369">
        <v>11</v>
      </c>
      <c r="F2369" t="s">
        <v>105</v>
      </c>
      <c r="G2369" s="2">
        <v>7.1000000000000004E-3</v>
      </c>
      <c r="H2369">
        <f>Table1_1[[#This Row],[FTE]]*Table1_1[[#This Row],[VALUE]]</f>
        <v>4.9700000000000001E-2</v>
      </c>
    </row>
    <row r="2370" spans="1:8" hidden="1" x14ac:dyDescent="0.35">
      <c r="A2370" t="s">
        <v>89</v>
      </c>
      <c r="B2370" t="s">
        <v>77</v>
      </c>
      <c r="C2370" t="s">
        <v>85</v>
      </c>
      <c r="D2370">
        <v>7</v>
      </c>
      <c r="E2370">
        <v>11</v>
      </c>
      <c r="F2370" t="s">
        <v>106</v>
      </c>
      <c r="G2370" s="2">
        <v>0.85</v>
      </c>
      <c r="H2370">
        <f>Table1_1[[#This Row],[FTE]]*Table1_1[[#This Row],[VALUE]]</f>
        <v>5.95</v>
      </c>
    </row>
    <row r="2371" spans="1:8" x14ac:dyDescent="0.35">
      <c r="A2371" t="s">
        <v>89</v>
      </c>
      <c r="B2371" t="s">
        <v>77</v>
      </c>
      <c r="C2371" t="s">
        <v>85</v>
      </c>
      <c r="D2371">
        <v>7</v>
      </c>
      <c r="E2371">
        <v>11</v>
      </c>
      <c r="F2371" t="s">
        <v>107</v>
      </c>
      <c r="G2371" s="8">
        <v>0</v>
      </c>
      <c r="H2371">
        <f>Table1_1[[#This Row],[FTE]]*Table1_1[[#This Row],[VALUE]]</f>
        <v>0</v>
      </c>
    </row>
    <row r="2372" spans="1:8" hidden="1" x14ac:dyDescent="0.35">
      <c r="A2372" t="s">
        <v>89</v>
      </c>
      <c r="B2372" t="s">
        <v>77</v>
      </c>
      <c r="C2372" t="s">
        <v>85</v>
      </c>
      <c r="D2372">
        <v>7</v>
      </c>
      <c r="E2372">
        <v>12</v>
      </c>
      <c r="F2372" t="s">
        <v>103</v>
      </c>
      <c r="G2372" s="2">
        <v>1829.66</v>
      </c>
      <c r="H2372">
        <f>Table1_1[[#This Row],[FTE]]*Table1_1[[#This Row],[VALUE]]</f>
        <v>12807.62</v>
      </c>
    </row>
    <row r="2373" spans="1:8" hidden="1" x14ac:dyDescent="0.35">
      <c r="A2373" t="s">
        <v>89</v>
      </c>
      <c r="B2373" t="s">
        <v>77</v>
      </c>
      <c r="C2373" t="s">
        <v>85</v>
      </c>
      <c r="D2373">
        <v>7</v>
      </c>
      <c r="E2373">
        <v>12</v>
      </c>
      <c r="F2373" t="s">
        <v>104</v>
      </c>
      <c r="G2373" s="2">
        <v>139685.95000000001</v>
      </c>
      <c r="H2373">
        <f>Table1_1[[#This Row],[FTE]]*Table1_1[[#This Row],[VALUE]]</f>
        <v>977801.65000000014</v>
      </c>
    </row>
    <row r="2374" spans="1:8" x14ac:dyDescent="0.35">
      <c r="A2374" t="s">
        <v>89</v>
      </c>
      <c r="B2374" t="s">
        <v>77</v>
      </c>
      <c r="C2374" t="s">
        <v>85</v>
      </c>
      <c r="D2374">
        <v>7</v>
      </c>
      <c r="E2374">
        <v>12</v>
      </c>
      <c r="F2374" t="s">
        <v>87</v>
      </c>
      <c r="G2374" s="8">
        <v>0</v>
      </c>
      <c r="H2374">
        <f>Table1_1[[#This Row],[FTE]]*Table1_1[[#This Row],[VALUE]]</f>
        <v>0</v>
      </c>
    </row>
    <row r="2375" spans="1:8" hidden="1" x14ac:dyDescent="0.35">
      <c r="A2375" t="s">
        <v>89</v>
      </c>
      <c r="B2375" t="s">
        <v>77</v>
      </c>
      <c r="C2375" t="s">
        <v>85</v>
      </c>
      <c r="D2375">
        <v>7</v>
      </c>
      <c r="E2375">
        <v>12</v>
      </c>
      <c r="F2375" t="s">
        <v>105</v>
      </c>
      <c r="G2375" s="2">
        <v>7.1000000000000004E-3</v>
      </c>
      <c r="H2375">
        <f>Table1_1[[#This Row],[FTE]]*Table1_1[[#This Row],[VALUE]]</f>
        <v>4.9700000000000001E-2</v>
      </c>
    </row>
    <row r="2376" spans="1:8" hidden="1" x14ac:dyDescent="0.35">
      <c r="A2376" t="s">
        <v>89</v>
      </c>
      <c r="B2376" t="s">
        <v>77</v>
      </c>
      <c r="C2376" t="s">
        <v>85</v>
      </c>
      <c r="D2376">
        <v>7</v>
      </c>
      <c r="E2376">
        <v>12</v>
      </c>
      <c r="F2376" t="s">
        <v>106</v>
      </c>
      <c r="G2376" s="2">
        <v>0.85</v>
      </c>
      <c r="H2376">
        <f>Table1_1[[#This Row],[FTE]]*Table1_1[[#This Row],[VALUE]]</f>
        <v>5.95</v>
      </c>
    </row>
    <row r="2377" spans="1:8" x14ac:dyDescent="0.35">
      <c r="A2377" t="s">
        <v>89</v>
      </c>
      <c r="B2377" t="s">
        <v>77</v>
      </c>
      <c r="C2377" t="s">
        <v>85</v>
      </c>
      <c r="D2377">
        <v>7</v>
      </c>
      <c r="E2377">
        <v>12</v>
      </c>
      <c r="F2377" t="s">
        <v>107</v>
      </c>
      <c r="G2377" s="8">
        <v>0</v>
      </c>
      <c r="H2377">
        <f>Table1_1[[#This Row],[FTE]]*Table1_1[[#This Row],[VALUE]]</f>
        <v>0</v>
      </c>
    </row>
    <row r="2378" spans="1:8" hidden="1" x14ac:dyDescent="0.35">
      <c r="A2378" t="s">
        <v>89</v>
      </c>
      <c r="B2378" t="s">
        <v>86</v>
      </c>
      <c r="C2378" t="s">
        <v>79</v>
      </c>
      <c r="D2378">
        <v>2</v>
      </c>
      <c r="E2378">
        <v>1</v>
      </c>
      <c r="F2378" t="s">
        <v>103</v>
      </c>
      <c r="G2378" s="2">
        <v>1284.7</v>
      </c>
      <c r="H2378">
        <f>Table1_1[[#This Row],[FTE]]*Table1_1[[#This Row],[VALUE]]</f>
        <v>2569.4</v>
      </c>
    </row>
    <row r="2379" spans="1:8" hidden="1" x14ac:dyDescent="0.35">
      <c r="A2379" t="s">
        <v>89</v>
      </c>
      <c r="B2379" t="s">
        <v>86</v>
      </c>
      <c r="C2379" t="s">
        <v>79</v>
      </c>
      <c r="D2379">
        <v>2</v>
      </c>
      <c r="E2379">
        <v>1</v>
      </c>
      <c r="F2379" t="s">
        <v>104</v>
      </c>
      <c r="G2379" s="2">
        <v>57558.38</v>
      </c>
      <c r="H2379">
        <f>Table1_1[[#This Row],[FTE]]*Table1_1[[#This Row],[VALUE]]</f>
        <v>115116.76</v>
      </c>
    </row>
    <row r="2380" spans="1:8" hidden="1" x14ac:dyDescent="0.35">
      <c r="A2380" t="s">
        <v>89</v>
      </c>
      <c r="B2380" t="s">
        <v>86</v>
      </c>
      <c r="C2380" t="s">
        <v>79</v>
      </c>
      <c r="D2380">
        <v>2</v>
      </c>
      <c r="E2380">
        <v>1</v>
      </c>
      <c r="F2380" t="s">
        <v>87</v>
      </c>
      <c r="G2380" s="8">
        <v>0.05</v>
      </c>
      <c r="H2380">
        <f>Table1_1[[#This Row],[FTE]]*Table1_1[[#This Row],[VALUE]]</f>
        <v>0.1</v>
      </c>
    </row>
    <row r="2381" spans="1:8" hidden="1" x14ac:dyDescent="0.35">
      <c r="A2381" t="s">
        <v>89</v>
      </c>
      <c r="B2381" t="s">
        <v>86</v>
      </c>
      <c r="C2381" t="s">
        <v>79</v>
      </c>
      <c r="D2381">
        <v>2</v>
      </c>
      <c r="E2381">
        <v>1</v>
      </c>
      <c r="F2381" t="s">
        <v>105</v>
      </c>
      <c r="G2381" s="2">
        <v>1.7500000000000002E-2</v>
      </c>
      <c r="H2381">
        <f>Table1_1[[#This Row],[FTE]]*Table1_1[[#This Row],[VALUE]]</f>
        <v>3.5000000000000003E-2</v>
      </c>
    </row>
    <row r="2382" spans="1:8" hidden="1" x14ac:dyDescent="0.35">
      <c r="A2382" t="s">
        <v>89</v>
      </c>
      <c r="B2382" t="s">
        <v>86</v>
      </c>
      <c r="C2382" t="s">
        <v>79</v>
      </c>
      <c r="D2382">
        <v>2</v>
      </c>
      <c r="E2382">
        <v>1</v>
      </c>
      <c r="F2382" t="s">
        <v>106</v>
      </c>
      <c r="G2382" s="2">
        <v>0.85</v>
      </c>
      <c r="H2382">
        <f>Table1_1[[#This Row],[FTE]]*Table1_1[[#This Row],[VALUE]]</f>
        <v>1.7</v>
      </c>
    </row>
    <row r="2383" spans="1:8" hidden="1" x14ac:dyDescent="0.35">
      <c r="A2383" t="s">
        <v>89</v>
      </c>
      <c r="B2383" t="s">
        <v>86</v>
      </c>
      <c r="C2383" t="s">
        <v>79</v>
      </c>
      <c r="D2383">
        <v>2</v>
      </c>
      <c r="E2383">
        <v>1</v>
      </c>
      <c r="F2383" t="s">
        <v>107</v>
      </c>
      <c r="G2383" s="8">
        <v>0.22500000000000001</v>
      </c>
      <c r="H2383">
        <f>Table1_1[[#This Row],[FTE]]*Table1_1[[#This Row],[VALUE]]</f>
        <v>0.45</v>
      </c>
    </row>
    <row r="2384" spans="1:8" hidden="1" x14ac:dyDescent="0.35">
      <c r="A2384" t="s">
        <v>89</v>
      </c>
      <c r="B2384" t="s">
        <v>86</v>
      </c>
      <c r="C2384" t="s">
        <v>79</v>
      </c>
      <c r="D2384">
        <v>2</v>
      </c>
      <c r="E2384">
        <v>2</v>
      </c>
      <c r="F2384" t="s">
        <v>103</v>
      </c>
      <c r="G2384" s="2">
        <v>1287.9100000000001</v>
      </c>
      <c r="H2384">
        <f>Table1_1[[#This Row],[FTE]]*Table1_1[[#This Row],[VALUE]]</f>
        <v>2575.8200000000002</v>
      </c>
    </row>
    <row r="2385" spans="1:8" hidden="1" x14ac:dyDescent="0.35">
      <c r="A2385" t="s">
        <v>89</v>
      </c>
      <c r="B2385" t="s">
        <v>86</v>
      </c>
      <c r="C2385" t="s">
        <v>79</v>
      </c>
      <c r="D2385">
        <v>2</v>
      </c>
      <c r="E2385">
        <v>2</v>
      </c>
      <c r="F2385" t="s">
        <v>104</v>
      </c>
      <c r="G2385" s="2">
        <v>57702.28</v>
      </c>
      <c r="H2385">
        <f>Table1_1[[#This Row],[FTE]]*Table1_1[[#This Row],[VALUE]]</f>
        <v>115404.56</v>
      </c>
    </row>
    <row r="2386" spans="1:8" x14ac:dyDescent="0.35">
      <c r="A2386" t="s">
        <v>89</v>
      </c>
      <c r="B2386" t="s">
        <v>86</v>
      </c>
      <c r="C2386" t="s">
        <v>79</v>
      </c>
      <c r="D2386">
        <v>2</v>
      </c>
      <c r="E2386">
        <v>2</v>
      </c>
      <c r="F2386" t="s">
        <v>87</v>
      </c>
      <c r="G2386" s="8">
        <v>0.05</v>
      </c>
      <c r="H2386">
        <f>Table1_1[[#This Row],[FTE]]*Table1_1[[#This Row],[VALUE]]</f>
        <v>0.1</v>
      </c>
    </row>
    <row r="2387" spans="1:8" hidden="1" x14ac:dyDescent="0.35">
      <c r="A2387" t="s">
        <v>89</v>
      </c>
      <c r="B2387" t="s">
        <v>86</v>
      </c>
      <c r="C2387" t="s">
        <v>79</v>
      </c>
      <c r="D2387">
        <v>2</v>
      </c>
      <c r="E2387">
        <v>2</v>
      </c>
      <c r="F2387" t="s">
        <v>105</v>
      </c>
      <c r="G2387" s="2">
        <v>1.7500000000000002E-2</v>
      </c>
      <c r="H2387">
        <f>Table1_1[[#This Row],[FTE]]*Table1_1[[#This Row],[VALUE]]</f>
        <v>3.5000000000000003E-2</v>
      </c>
    </row>
    <row r="2388" spans="1:8" hidden="1" x14ac:dyDescent="0.35">
      <c r="A2388" t="s">
        <v>89</v>
      </c>
      <c r="B2388" t="s">
        <v>86</v>
      </c>
      <c r="C2388" t="s">
        <v>79</v>
      </c>
      <c r="D2388">
        <v>2</v>
      </c>
      <c r="E2388">
        <v>2</v>
      </c>
      <c r="F2388" t="s">
        <v>106</v>
      </c>
      <c r="G2388" s="2">
        <v>0.85</v>
      </c>
      <c r="H2388">
        <f>Table1_1[[#This Row],[FTE]]*Table1_1[[#This Row],[VALUE]]</f>
        <v>1.7</v>
      </c>
    </row>
    <row r="2389" spans="1:8" x14ac:dyDescent="0.35">
      <c r="A2389" t="s">
        <v>89</v>
      </c>
      <c r="B2389" t="s">
        <v>86</v>
      </c>
      <c r="C2389" t="s">
        <v>79</v>
      </c>
      <c r="D2389">
        <v>2</v>
      </c>
      <c r="E2389">
        <v>2</v>
      </c>
      <c r="F2389" t="s">
        <v>107</v>
      </c>
      <c r="G2389" s="8">
        <v>0</v>
      </c>
      <c r="H2389">
        <f>Table1_1[[#This Row],[FTE]]*Table1_1[[#This Row],[VALUE]]</f>
        <v>0</v>
      </c>
    </row>
    <row r="2390" spans="1:8" hidden="1" x14ac:dyDescent="0.35">
      <c r="A2390" t="s">
        <v>89</v>
      </c>
      <c r="B2390" t="s">
        <v>86</v>
      </c>
      <c r="C2390" t="s">
        <v>79</v>
      </c>
      <c r="D2390">
        <v>2</v>
      </c>
      <c r="E2390">
        <v>3</v>
      </c>
      <c r="F2390" t="s">
        <v>103</v>
      </c>
      <c r="G2390" s="2">
        <v>1291.1199999999999</v>
      </c>
      <c r="H2390">
        <f>Table1_1[[#This Row],[FTE]]*Table1_1[[#This Row],[VALUE]]</f>
        <v>2582.2399999999998</v>
      </c>
    </row>
    <row r="2391" spans="1:8" hidden="1" x14ac:dyDescent="0.35">
      <c r="A2391" t="s">
        <v>89</v>
      </c>
      <c r="B2391" t="s">
        <v>86</v>
      </c>
      <c r="C2391" t="s">
        <v>79</v>
      </c>
      <c r="D2391">
        <v>2</v>
      </c>
      <c r="E2391">
        <v>3</v>
      </c>
      <c r="F2391" t="s">
        <v>104</v>
      </c>
      <c r="G2391" s="2">
        <v>57846.17</v>
      </c>
      <c r="H2391">
        <f>Table1_1[[#This Row],[FTE]]*Table1_1[[#This Row],[VALUE]]</f>
        <v>115692.34</v>
      </c>
    </row>
    <row r="2392" spans="1:8" x14ac:dyDescent="0.35">
      <c r="A2392" t="s">
        <v>89</v>
      </c>
      <c r="B2392" t="s">
        <v>86</v>
      </c>
      <c r="C2392" t="s">
        <v>79</v>
      </c>
      <c r="D2392">
        <v>2</v>
      </c>
      <c r="E2392">
        <v>3</v>
      </c>
      <c r="F2392" t="s">
        <v>87</v>
      </c>
      <c r="G2392" s="8">
        <v>0.05</v>
      </c>
      <c r="H2392">
        <f>Table1_1[[#This Row],[FTE]]*Table1_1[[#This Row],[VALUE]]</f>
        <v>0.1</v>
      </c>
    </row>
    <row r="2393" spans="1:8" hidden="1" x14ac:dyDescent="0.35">
      <c r="A2393" t="s">
        <v>89</v>
      </c>
      <c r="B2393" t="s">
        <v>86</v>
      </c>
      <c r="C2393" t="s">
        <v>79</v>
      </c>
      <c r="D2393">
        <v>2</v>
      </c>
      <c r="E2393">
        <v>3</v>
      </c>
      <c r="F2393" t="s">
        <v>105</v>
      </c>
      <c r="G2393" s="2">
        <v>1.7500000000000002E-2</v>
      </c>
      <c r="H2393">
        <f>Table1_1[[#This Row],[FTE]]*Table1_1[[#This Row],[VALUE]]</f>
        <v>3.5000000000000003E-2</v>
      </c>
    </row>
    <row r="2394" spans="1:8" hidden="1" x14ac:dyDescent="0.35">
      <c r="A2394" t="s">
        <v>89</v>
      </c>
      <c r="B2394" t="s">
        <v>86</v>
      </c>
      <c r="C2394" t="s">
        <v>79</v>
      </c>
      <c r="D2394">
        <v>2</v>
      </c>
      <c r="E2394">
        <v>3</v>
      </c>
      <c r="F2394" t="s">
        <v>106</v>
      </c>
      <c r="G2394" s="2">
        <v>0.85</v>
      </c>
      <c r="H2394">
        <f>Table1_1[[#This Row],[FTE]]*Table1_1[[#This Row],[VALUE]]</f>
        <v>1.7</v>
      </c>
    </row>
    <row r="2395" spans="1:8" x14ac:dyDescent="0.35">
      <c r="A2395" t="s">
        <v>89</v>
      </c>
      <c r="B2395" t="s">
        <v>86</v>
      </c>
      <c r="C2395" t="s">
        <v>79</v>
      </c>
      <c r="D2395">
        <v>2</v>
      </c>
      <c r="E2395">
        <v>3</v>
      </c>
      <c r="F2395" t="s">
        <v>107</v>
      </c>
      <c r="G2395" s="8">
        <v>0</v>
      </c>
      <c r="H2395">
        <f>Table1_1[[#This Row],[FTE]]*Table1_1[[#This Row],[VALUE]]</f>
        <v>0</v>
      </c>
    </row>
    <row r="2396" spans="1:8" hidden="1" x14ac:dyDescent="0.35">
      <c r="A2396" t="s">
        <v>89</v>
      </c>
      <c r="B2396" t="s">
        <v>86</v>
      </c>
      <c r="C2396" t="s">
        <v>79</v>
      </c>
      <c r="D2396">
        <v>2</v>
      </c>
      <c r="E2396">
        <v>4</v>
      </c>
      <c r="F2396" t="s">
        <v>103</v>
      </c>
      <c r="G2396" s="2">
        <v>1294.3399999999999</v>
      </c>
      <c r="H2396">
        <f>Table1_1[[#This Row],[FTE]]*Table1_1[[#This Row],[VALUE]]</f>
        <v>2588.6799999999998</v>
      </c>
    </row>
    <row r="2397" spans="1:8" hidden="1" x14ac:dyDescent="0.35">
      <c r="A2397" t="s">
        <v>89</v>
      </c>
      <c r="B2397" t="s">
        <v>86</v>
      </c>
      <c r="C2397" t="s">
        <v>79</v>
      </c>
      <c r="D2397">
        <v>2</v>
      </c>
      <c r="E2397">
        <v>4</v>
      </c>
      <c r="F2397" t="s">
        <v>104</v>
      </c>
      <c r="G2397" s="2">
        <v>57990.07</v>
      </c>
      <c r="H2397">
        <f>Table1_1[[#This Row],[FTE]]*Table1_1[[#This Row],[VALUE]]</f>
        <v>115980.14</v>
      </c>
    </row>
    <row r="2398" spans="1:8" x14ac:dyDescent="0.35">
      <c r="A2398" t="s">
        <v>89</v>
      </c>
      <c r="B2398" t="s">
        <v>86</v>
      </c>
      <c r="C2398" t="s">
        <v>79</v>
      </c>
      <c r="D2398">
        <v>2</v>
      </c>
      <c r="E2398">
        <v>4</v>
      </c>
      <c r="F2398" t="s">
        <v>87</v>
      </c>
      <c r="G2398" s="8">
        <v>0.05</v>
      </c>
      <c r="H2398">
        <f>Table1_1[[#This Row],[FTE]]*Table1_1[[#This Row],[VALUE]]</f>
        <v>0.1</v>
      </c>
    </row>
    <row r="2399" spans="1:8" hidden="1" x14ac:dyDescent="0.35">
      <c r="A2399" t="s">
        <v>89</v>
      </c>
      <c r="B2399" t="s">
        <v>86</v>
      </c>
      <c r="C2399" t="s">
        <v>79</v>
      </c>
      <c r="D2399">
        <v>2</v>
      </c>
      <c r="E2399">
        <v>4</v>
      </c>
      <c r="F2399" t="s">
        <v>105</v>
      </c>
      <c r="G2399" s="2">
        <v>1.7500000000000002E-2</v>
      </c>
      <c r="H2399">
        <f>Table1_1[[#This Row],[FTE]]*Table1_1[[#This Row],[VALUE]]</f>
        <v>3.5000000000000003E-2</v>
      </c>
    </row>
    <row r="2400" spans="1:8" hidden="1" x14ac:dyDescent="0.35">
      <c r="A2400" t="s">
        <v>89</v>
      </c>
      <c r="B2400" t="s">
        <v>86</v>
      </c>
      <c r="C2400" t="s">
        <v>79</v>
      </c>
      <c r="D2400">
        <v>2</v>
      </c>
      <c r="E2400">
        <v>4</v>
      </c>
      <c r="F2400" t="s">
        <v>106</v>
      </c>
      <c r="G2400" s="2">
        <v>0.85</v>
      </c>
      <c r="H2400">
        <f>Table1_1[[#This Row],[FTE]]*Table1_1[[#This Row],[VALUE]]</f>
        <v>1.7</v>
      </c>
    </row>
    <row r="2401" spans="1:8" x14ac:dyDescent="0.35">
      <c r="A2401" t="s">
        <v>89</v>
      </c>
      <c r="B2401" t="s">
        <v>86</v>
      </c>
      <c r="C2401" t="s">
        <v>79</v>
      </c>
      <c r="D2401">
        <v>2</v>
      </c>
      <c r="E2401">
        <v>4</v>
      </c>
      <c r="F2401" t="s">
        <v>107</v>
      </c>
      <c r="G2401" s="8">
        <v>0.22500000000000001</v>
      </c>
      <c r="H2401">
        <f>Table1_1[[#This Row],[FTE]]*Table1_1[[#This Row],[VALUE]]</f>
        <v>0.45</v>
      </c>
    </row>
    <row r="2402" spans="1:8" hidden="1" x14ac:dyDescent="0.35">
      <c r="A2402" t="s">
        <v>89</v>
      </c>
      <c r="B2402" t="s">
        <v>86</v>
      </c>
      <c r="C2402" t="s">
        <v>79</v>
      </c>
      <c r="D2402">
        <v>2</v>
      </c>
      <c r="E2402">
        <v>5</v>
      </c>
      <c r="F2402" t="s">
        <v>103</v>
      </c>
      <c r="G2402" s="2">
        <v>1297.55</v>
      </c>
      <c r="H2402">
        <f>Table1_1[[#This Row],[FTE]]*Table1_1[[#This Row],[VALUE]]</f>
        <v>2595.1</v>
      </c>
    </row>
    <row r="2403" spans="1:8" hidden="1" x14ac:dyDescent="0.35">
      <c r="A2403" t="s">
        <v>89</v>
      </c>
      <c r="B2403" t="s">
        <v>86</v>
      </c>
      <c r="C2403" t="s">
        <v>79</v>
      </c>
      <c r="D2403">
        <v>2</v>
      </c>
      <c r="E2403">
        <v>5</v>
      </c>
      <c r="F2403" t="s">
        <v>104</v>
      </c>
      <c r="G2403" s="2">
        <v>58133.96</v>
      </c>
      <c r="H2403">
        <f>Table1_1[[#This Row],[FTE]]*Table1_1[[#This Row],[VALUE]]</f>
        <v>116267.92</v>
      </c>
    </row>
    <row r="2404" spans="1:8" x14ac:dyDescent="0.35">
      <c r="A2404" t="s">
        <v>89</v>
      </c>
      <c r="B2404" t="s">
        <v>86</v>
      </c>
      <c r="C2404" t="s">
        <v>79</v>
      </c>
      <c r="D2404">
        <v>2</v>
      </c>
      <c r="E2404">
        <v>5</v>
      </c>
      <c r="F2404" t="s">
        <v>87</v>
      </c>
      <c r="G2404" s="8">
        <v>0.05</v>
      </c>
      <c r="H2404">
        <f>Table1_1[[#This Row],[FTE]]*Table1_1[[#This Row],[VALUE]]</f>
        <v>0.1</v>
      </c>
    </row>
    <row r="2405" spans="1:8" hidden="1" x14ac:dyDescent="0.35">
      <c r="A2405" t="s">
        <v>89</v>
      </c>
      <c r="B2405" t="s">
        <v>86</v>
      </c>
      <c r="C2405" t="s">
        <v>79</v>
      </c>
      <c r="D2405">
        <v>2</v>
      </c>
      <c r="E2405">
        <v>5</v>
      </c>
      <c r="F2405" t="s">
        <v>105</v>
      </c>
      <c r="G2405" s="2">
        <v>1.7500000000000002E-2</v>
      </c>
      <c r="H2405">
        <f>Table1_1[[#This Row],[FTE]]*Table1_1[[#This Row],[VALUE]]</f>
        <v>3.5000000000000003E-2</v>
      </c>
    </row>
    <row r="2406" spans="1:8" hidden="1" x14ac:dyDescent="0.35">
      <c r="A2406" t="s">
        <v>89</v>
      </c>
      <c r="B2406" t="s">
        <v>86</v>
      </c>
      <c r="C2406" t="s">
        <v>79</v>
      </c>
      <c r="D2406">
        <v>2</v>
      </c>
      <c r="E2406">
        <v>5</v>
      </c>
      <c r="F2406" t="s">
        <v>106</v>
      </c>
      <c r="G2406" s="2">
        <v>0.85</v>
      </c>
      <c r="H2406">
        <f>Table1_1[[#This Row],[FTE]]*Table1_1[[#This Row],[VALUE]]</f>
        <v>1.7</v>
      </c>
    </row>
    <row r="2407" spans="1:8" x14ac:dyDescent="0.35">
      <c r="A2407" t="s">
        <v>89</v>
      </c>
      <c r="B2407" t="s">
        <v>86</v>
      </c>
      <c r="C2407" t="s">
        <v>79</v>
      </c>
      <c r="D2407">
        <v>2</v>
      </c>
      <c r="E2407">
        <v>5</v>
      </c>
      <c r="F2407" t="s">
        <v>107</v>
      </c>
      <c r="G2407" s="8">
        <v>0</v>
      </c>
      <c r="H2407">
        <f>Table1_1[[#This Row],[FTE]]*Table1_1[[#This Row],[VALUE]]</f>
        <v>0</v>
      </c>
    </row>
    <row r="2408" spans="1:8" hidden="1" x14ac:dyDescent="0.35">
      <c r="A2408" t="s">
        <v>89</v>
      </c>
      <c r="B2408" t="s">
        <v>86</v>
      </c>
      <c r="C2408" t="s">
        <v>79</v>
      </c>
      <c r="D2408">
        <v>2</v>
      </c>
      <c r="E2408">
        <v>6</v>
      </c>
      <c r="F2408" t="s">
        <v>103</v>
      </c>
      <c r="G2408" s="2">
        <v>1300.76</v>
      </c>
      <c r="H2408">
        <f>Table1_1[[#This Row],[FTE]]*Table1_1[[#This Row],[VALUE]]</f>
        <v>2601.52</v>
      </c>
    </row>
    <row r="2409" spans="1:8" hidden="1" x14ac:dyDescent="0.35">
      <c r="A2409" t="s">
        <v>89</v>
      </c>
      <c r="B2409" t="s">
        <v>86</v>
      </c>
      <c r="C2409" t="s">
        <v>79</v>
      </c>
      <c r="D2409">
        <v>2</v>
      </c>
      <c r="E2409">
        <v>6</v>
      </c>
      <c r="F2409" t="s">
        <v>104</v>
      </c>
      <c r="G2409" s="2">
        <v>58277.86</v>
      </c>
      <c r="H2409">
        <f>Table1_1[[#This Row],[FTE]]*Table1_1[[#This Row],[VALUE]]</f>
        <v>116555.72</v>
      </c>
    </row>
    <row r="2410" spans="1:8" x14ac:dyDescent="0.35">
      <c r="A2410" t="s">
        <v>89</v>
      </c>
      <c r="B2410" t="s">
        <v>86</v>
      </c>
      <c r="C2410" t="s">
        <v>79</v>
      </c>
      <c r="D2410">
        <v>2</v>
      </c>
      <c r="E2410">
        <v>6</v>
      </c>
      <c r="F2410" t="s">
        <v>87</v>
      </c>
      <c r="G2410" s="8">
        <v>0.05</v>
      </c>
      <c r="H2410">
        <f>Table1_1[[#This Row],[FTE]]*Table1_1[[#This Row],[VALUE]]</f>
        <v>0.1</v>
      </c>
    </row>
    <row r="2411" spans="1:8" hidden="1" x14ac:dyDescent="0.35">
      <c r="A2411" t="s">
        <v>89</v>
      </c>
      <c r="B2411" t="s">
        <v>86</v>
      </c>
      <c r="C2411" t="s">
        <v>79</v>
      </c>
      <c r="D2411">
        <v>2</v>
      </c>
      <c r="E2411">
        <v>6</v>
      </c>
      <c r="F2411" t="s">
        <v>105</v>
      </c>
      <c r="G2411" s="2">
        <v>1.7500000000000002E-2</v>
      </c>
      <c r="H2411">
        <f>Table1_1[[#This Row],[FTE]]*Table1_1[[#This Row],[VALUE]]</f>
        <v>3.5000000000000003E-2</v>
      </c>
    </row>
    <row r="2412" spans="1:8" hidden="1" x14ac:dyDescent="0.35">
      <c r="A2412" t="s">
        <v>89</v>
      </c>
      <c r="B2412" t="s">
        <v>86</v>
      </c>
      <c r="C2412" t="s">
        <v>79</v>
      </c>
      <c r="D2412">
        <v>2</v>
      </c>
      <c r="E2412">
        <v>6</v>
      </c>
      <c r="F2412" t="s">
        <v>106</v>
      </c>
      <c r="G2412" s="2">
        <v>0.85</v>
      </c>
      <c r="H2412">
        <f>Table1_1[[#This Row],[FTE]]*Table1_1[[#This Row],[VALUE]]</f>
        <v>1.7</v>
      </c>
    </row>
    <row r="2413" spans="1:8" x14ac:dyDescent="0.35">
      <c r="A2413" t="s">
        <v>89</v>
      </c>
      <c r="B2413" t="s">
        <v>86</v>
      </c>
      <c r="C2413" t="s">
        <v>79</v>
      </c>
      <c r="D2413">
        <v>2</v>
      </c>
      <c r="E2413">
        <v>6</v>
      </c>
      <c r="F2413" t="s">
        <v>107</v>
      </c>
      <c r="G2413" s="8">
        <v>0</v>
      </c>
      <c r="H2413">
        <f>Table1_1[[#This Row],[FTE]]*Table1_1[[#This Row],[VALUE]]</f>
        <v>0</v>
      </c>
    </row>
    <row r="2414" spans="1:8" hidden="1" x14ac:dyDescent="0.35">
      <c r="A2414" t="s">
        <v>89</v>
      </c>
      <c r="B2414" t="s">
        <v>86</v>
      </c>
      <c r="C2414" t="s">
        <v>79</v>
      </c>
      <c r="D2414">
        <v>2</v>
      </c>
      <c r="E2414">
        <v>7</v>
      </c>
      <c r="F2414" t="s">
        <v>103</v>
      </c>
      <c r="G2414" s="2">
        <v>1303.97</v>
      </c>
      <c r="H2414">
        <f>Table1_1[[#This Row],[FTE]]*Table1_1[[#This Row],[VALUE]]</f>
        <v>2607.94</v>
      </c>
    </row>
    <row r="2415" spans="1:8" hidden="1" x14ac:dyDescent="0.35">
      <c r="A2415" t="s">
        <v>89</v>
      </c>
      <c r="B2415" t="s">
        <v>86</v>
      </c>
      <c r="C2415" t="s">
        <v>79</v>
      </c>
      <c r="D2415">
        <v>2</v>
      </c>
      <c r="E2415">
        <v>7</v>
      </c>
      <c r="F2415" t="s">
        <v>104</v>
      </c>
      <c r="G2415" s="2">
        <v>58421.760000000002</v>
      </c>
      <c r="H2415">
        <f>Table1_1[[#This Row],[FTE]]*Table1_1[[#This Row],[VALUE]]</f>
        <v>116843.52</v>
      </c>
    </row>
    <row r="2416" spans="1:8" hidden="1" x14ac:dyDescent="0.35">
      <c r="A2416" t="s">
        <v>89</v>
      </c>
      <c r="B2416" t="s">
        <v>86</v>
      </c>
      <c r="C2416" t="s">
        <v>79</v>
      </c>
      <c r="D2416">
        <v>2</v>
      </c>
      <c r="E2416">
        <v>7</v>
      </c>
      <c r="F2416" t="s">
        <v>87</v>
      </c>
      <c r="G2416" s="8">
        <v>0.05</v>
      </c>
      <c r="H2416">
        <f>Table1_1[[#This Row],[FTE]]*Table1_1[[#This Row],[VALUE]]</f>
        <v>0.1</v>
      </c>
    </row>
    <row r="2417" spans="1:8" hidden="1" x14ac:dyDescent="0.35">
      <c r="A2417" t="s">
        <v>89</v>
      </c>
      <c r="B2417" t="s">
        <v>86</v>
      </c>
      <c r="C2417" t="s">
        <v>79</v>
      </c>
      <c r="D2417">
        <v>2</v>
      </c>
      <c r="E2417">
        <v>7</v>
      </c>
      <c r="F2417" t="s">
        <v>105</v>
      </c>
      <c r="G2417" s="2">
        <v>1.7500000000000002E-2</v>
      </c>
      <c r="H2417">
        <f>Table1_1[[#This Row],[FTE]]*Table1_1[[#This Row],[VALUE]]</f>
        <v>3.5000000000000003E-2</v>
      </c>
    </row>
    <row r="2418" spans="1:8" hidden="1" x14ac:dyDescent="0.35">
      <c r="A2418" t="s">
        <v>89</v>
      </c>
      <c r="B2418" t="s">
        <v>86</v>
      </c>
      <c r="C2418" t="s">
        <v>79</v>
      </c>
      <c r="D2418">
        <v>2</v>
      </c>
      <c r="E2418">
        <v>7</v>
      </c>
      <c r="F2418" t="s">
        <v>106</v>
      </c>
      <c r="G2418" s="2">
        <v>0.85</v>
      </c>
      <c r="H2418">
        <f>Table1_1[[#This Row],[FTE]]*Table1_1[[#This Row],[VALUE]]</f>
        <v>1.7</v>
      </c>
    </row>
    <row r="2419" spans="1:8" hidden="1" x14ac:dyDescent="0.35">
      <c r="A2419" t="s">
        <v>89</v>
      </c>
      <c r="B2419" t="s">
        <v>86</v>
      </c>
      <c r="C2419" t="s">
        <v>79</v>
      </c>
      <c r="D2419">
        <v>2</v>
      </c>
      <c r="E2419">
        <v>7</v>
      </c>
      <c r="F2419" t="s">
        <v>107</v>
      </c>
      <c r="G2419" s="8">
        <v>0.22500000000000001</v>
      </c>
      <c r="H2419">
        <f>Table1_1[[#This Row],[FTE]]*Table1_1[[#This Row],[VALUE]]</f>
        <v>0.45</v>
      </c>
    </row>
    <row r="2420" spans="1:8" hidden="1" x14ac:dyDescent="0.35">
      <c r="A2420" t="s">
        <v>89</v>
      </c>
      <c r="B2420" t="s">
        <v>86</v>
      </c>
      <c r="C2420" t="s">
        <v>79</v>
      </c>
      <c r="D2420">
        <v>2</v>
      </c>
      <c r="E2420">
        <v>8</v>
      </c>
      <c r="F2420" t="s">
        <v>103</v>
      </c>
      <c r="G2420" s="2">
        <v>1307.18</v>
      </c>
      <c r="H2420">
        <f>Table1_1[[#This Row],[FTE]]*Table1_1[[#This Row],[VALUE]]</f>
        <v>2614.36</v>
      </c>
    </row>
    <row r="2421" spans="1:8" hidden="1" x14ac:dyDescent="0.35">
      <c r="A2421" t="s">
        <v>89</v>
      </c>
      <c r="B2421" t="s">
        <v>86</v>
      </c>
      <c r="C2421" t="s">
        <v>79</v>
      </c>
      <c r="D2421">
        <v>2</v>
      </c>
      <c r="E2421">
        <v>8</v>
      </c>
      <c r="F2421" t="s">
        <v>104</v>
      </c>
      <c r="G2421" s="2">
        <v>58565.65</v>
      </c>
      <c r="H2421">
        <f>Table1_1[[#This Row],[FTE]]*Table1_1[[#This Row],[VALUE]]</f>
        <v>117131.3</v>
      </c>
    </row>
    <row r="2422" spans="1:8" x14ac:dyDescent="0.35">
      <c r="A2422" t="s">
        <v>89</v>
      </c>
      <c r="B2422" t="s">
        <v>86</v>
      </c>
      <c r="C2422" t="s">
        <v>79</v>
      </c>
      <c r="D2422">
        <v>2</v>
      </c>
      <c r="E2422">
        <v>8</v>
      </c>
      <c r="F2422" t="s">
        <v>87</v>
      </c>
      <c r="G2422" s="8">
        <v>0.05</v>
      </c>
      <c r="H2422">
        <f>Table1_1[[#This Row],[FTE]]*Table1_1[[#This Row],[VALUE]]</f>
        <v>0.1</v>
      </c>
    </row>
    <row r="2423" spans="1:8" hidden="1" x14ac:dyDescent="0.35">
      <c r="A2423" t="s">
        <v>89</v>
      </c>
      <c r="B2423" t="s">
        <v>86</v>
      </c>
      <c r="C2423" t="s">
        <v>79</v>
      </c>
      <c r="D2423">
        <v>2</v>
      </c>
      <c r="E2423">
        <v>8</v>
      </c>
      <c r="F2423" t="s">
        <v>105</v>
      </c>
      <c r="G2423" s="2">
        <v>1.7500000000000002E-2</v>
      </c>
      <c r="H2423">
        <f>Table1_1[[#This Row],[FTE]]*Table1_1[[#This Row],[VALUE]]</f>
        <v>3.5000000000000003E-2</v>
      </c>
    </row>
    <row r="2424" spans="1:8" hidden="1" x14ac:dyDescent="0.35">
      <c r="A2424" t="s">
        <v>89</v>
      </c>
      <c r="B2424" t="s">
        <v>86</v>
      </c>
      <c r="C2424" t="s">
        <v>79</v>
      </c>
      <c r="D2424">
        <v>2</v>
      </c>
      <c r="E2424">
        <v>8</v>
      </c>
      <c r="F2424" t="s">
        <v>106</v>
      </c>
      <c r="G2424" s="2">
        <v>0.85</v>
      </c>
      <c r="H2424">
        <f>Table1_1[[#This Row],[FTE]]*Table1_1[[#This Row],[VALUE]]</f>
        <v>1.7</v>
      </c>
    </row>
    <row r="2425" spans="1:8" x14ac:dyDescent="0.35">
      <c r="A2425" t="s">
        <v>89</v>
      </c>
      <c r="B2425" t="s">
        <v>86</v>
      </c>
      <c r="C2425" t="s">
        <v>79</v>
      </c>
      <c r="D2425">
        <v>2</v>
      </c>
      <c r="E2425">
        <v>8</v>
      </c>
      <c r="F2425" t="s">
        <v>107</v>
      </c>
      <c r="G2425" s="8">
        <v>0</v>
      </c>
      <c r="H2425">
        <f>Table1_1[[#This Row],[FTE]]*Table1_1[[#This Row],[VALUE]]</f>
        <v>0</v>
      </c>
    </row>
    <row r="2426" spans="1:8" hidden="1" x14ac:dyDescent="0.35">
      <c r="A2426" t="s">
        <v>89</v>
      </c>
      <c r="B2426" t="s">
        <v>86</v>
      </c>
      <c r="C2426" t="s">
        <v>79</v>
      </c>
      <c r="D2426">
        <v>2</v>
      </c>
      <c r="E2426">
        <v>9</v>
      </c>
      <c r="F2426" t="s">
        <v>103</v>
      </c>
      <c r="G2426" s="2">
        <v>1310.3900000000001</v>
      </c>
      <c r="H2426">
        <f>Table1_1[[#This Row],[FTE]]*Table1_1[[#This Row],[VALUE]]</f>
        <v>2620.7800000000002</v>
      </c>
    </row>
    <row r="2427" spans="1:8" hidden="1" x14ac:dyDescent="0.35">
      <c r="A2427" t="s">
        <v>89</v>
      </c>
      <c r="B2427" t="s">
        <v>86</v>
      </c>
      <c r="C2427" t="s">
        <v>79</v>
      </c>
      <c r="D2427">
        <v>2</v>
      </c>
      <c r="E2427">
        <v>9</v>
      </c>
      <c r="F2427" t="s">
        <v>104</v>
      </c>
      <c r="G2427" s="2">
        <v>58709.55</v>
      </c>
      <c r="H2427">
        <f>Table1_1[[#This Row],[FTE]]*Table1_1[[#This Row],[VALUE]]</f>
        <v>117419.1</v>
      </c>
    </row>
    <row r="2428" spans="1:8" x14ac:dyDescent="0.35">
      <c r="A2428" t="s">
        <v>89</v>
      </c>
      <c r="B2428" t="s">
        <v>86</v>
      </c>
      <c r="C2428" t="s">
        <v>79</v>
      </c>
      <c r="D2428">
        <v>2</v>
      </c>
      <c r="E2428">
        <v>9</v>
      </c>
      <c r="F2428" t="s">
        <v>87</v>
      </c>
      <c r="G2428" s="8">
        <v>0.05</v>
      </c>
      <c r="H2428">
        <f>Table1_1[[#This Row],[FTE]]*Table1_1[[#This Row],[VALUE]]</f>
        <v>0.1</v>
      </c>
    </row>
    <row r="2429" spans="1:8" hidden="1" x14ac:dyDescent="0.35">
      <c r="A2429" t="s">
        <v>89</v>
      </c>
      <c r="B2429" t="s">
        <v>86</v>
      </c>
      <c r="C2429" t="s">
        <v>79</v>
      </c>
      <c r="D2429">
        <v>2</v>
      </c>
      <c r="E2429">
        <v>9</v>
      </c>
      <c r="F2429" t="s">
        <v>105</v>
      </c>
      <c r="G2429" s="2">
        <v>1.7500000000000002E-2</v>
      </c>
      <c r="H2429">
        <f>Table1_1[[#This Row],[FTE]]*Table1_1[[#This Row],[VALUE]]</f>
        <v>3.5000000000000003E-2</v>
      </c>
    </row>
    <row r="2430" spans="1:8" hidden="1" x14ac:dyDescent="0.35">
      <c r="A2430" t="s">
        <v>89</v>
      </c>
      <c r="B2430" t="s">
        <v>86</v>
      </c>
      <c r="C2430" t="s">
        <v>79</v>
      </c>
      <c r="D2430">
        <v>2</v>
      </c>
      <c r="E2430">
        <v>9</v>
      </c>
      <c r="F2430" t="s">
        <v>106</v>
      </c>
      <c r="G2430" s="2">
        <v>0.85</v>
      </c>
      <c r="H2430">
        <f>Table1_1[[#This Row],[FTE]]*Table1_1[[#This Row],[VALUE]]</f>
        <v>1.7</v>
      </c>
    </row>
    <row r="2431" spans="1:8" x14ac:dyDescent="0.35">
      <c r="A2431" t="s">
        <v>89</v>
      </c>
      <c r="B2431" t="s">
        <v>86</v>
      </c>
      <c r="C2431" t="s">
        <v>79</v>
      </c>
      <c r="D2431">
        <v>2</v>
      </c>
      <c r="E2431">
        <v>9</v>
      </c>
      <c r="F2431" t="s">
        <v>107</v>
      </c>
      <c r="G2431" s="8">
        <v>0</v>
      </c>
      <c r="H2431">
        <f>Table1_1[[#This Row],[FTE]]*Table1_1[[#This Row],[VALUE]]</f>
        <v>0</v>
      </c>
    </row>
    <row r="2432" spans="1:8" hidden="1" x14ac:dyDescent="0.35">
      <c r="A2432" t="s">
        <v>89</v>
      </c>
      <c r="B2432" t="s">
        <v>86</v>
      </c>
      <c r="C2432" t="s">
        <v>79</v>
      </c>
      <c r="D2432">
        <v>2</v>
      </c>
      <c r="E2432">
        <v>10</v>
      </c>
      <c r="F2432" t="s">
        <v>103</v>
      </c>
      <c r="G2432" s="2">
        <v>1313.61</v>
      </c>
      <c r="H2432">
        <f>Table1_1[[#This Row],[FTE]]*Table1_1[[#This Row],[VALUE]]</f>
        <v>2627.22</v>
      </c>
    </row>
    <row r="2433" spans="1:8" hidden="1" x14ac:dyDescent="0.35">
      <c r="A2433" t="s">
        <v>89</v>
      </c>
      <c r="B2433" t="s">
        <v>86</v>
      </c>
      <c r="C2433" t="s">
        <v>79</v>
      </c>
      <c r="D2433">
        <v>2</v>
      </c>
      <c r="E2433">
        <v>10</v>
      </c>
      <c r="F2433" t="s">
        <v>104</v>
      </c>
      <c r="G2433" s="2">
        <v>58853.440000000002</v>
      </c>
      <c r="H2433">
        <f>Table1_1[[#This Row],[FTE]]*Table1_1[[#This Row],[VALUE]]</f>
        <v>117706.88</v>
      </c>
    </row>
    <row r="2434" spans="1:8" x14ac:dyDescent="0.35">
      <c r="A2434" t="s">
        <v>89</v>
      </c>
      <c r="B2434" t="s">
        <v>86</v>
      </c>
      <c r="C2434" t="s">
        <v>79</v>
      </c>
      <c r="D2434">
        <v>2</v>
      </c>
      <c r="E2434">
        <v>10</v>
      </c>
      <c r="F2434" t="s">
        <v>87</v>
      </c>
      <c r="G2434" s="8">
        <v>0.05</v>
      </c>
      <c r="H2434">
        <f>Table1_1[[#This Row],[FTE]]*Table1_1[[#This Row],[VALUE]]</f>
        <v>0.1</v>
      </c>
    </row>
    <row r="2435" spans="1:8" hidden="1" x14ac:dyDescent="0.35">
      <c r="A2435" t="s">
        <v>89</v>
      </c>
      <c r="B2435" t="s">
        <v>86</v>
      </c>
      <c r="C2435" t="s">
        <v>79</v>
      </c>
      <c r="D2435">
        <v>2</v>
      </c>
      <c r="E2435">
        <v>10</v>
      </c>
      <c r="F2435" t="s">
        <v>105</v>
      </c>
      <c r="G2435" s="2">
        <v>1.7500000000000002E-2</v>
      </c>
      <c r="H2435">
        <f>Table1_1[[#This Row],[FTE]]*Table1_1[[#This Row],[VALUE]]</f>
        <v>3.5000000000000003E-2</v>
      </c>
    </row>
    <row r="2436" spans="1:8" hidden="1" x14ac:dyDescent="0.35">
      <c r="A2436" t="s">
        <v>89</v>
      </c>
      <c r="B2436" t="s">
        <v>86</v>
      </c>
      <c r="C2436" t="s">
        <v>79</v>
      </c>
      <c r="D2436">
        <v>2</v>
      </c>
      <c r="E2436">
        <v>10</v>
      </c>
      <c r="F2436" t="s">
        <v>106</v>
      </c>
      <c r="G2436" s="2">
        <v>0.85</v>
      </c>
      <c r="H2436">
        <f>Table1_1[[#This Row],[FTE]]*Table1_1[[#This Row],[VALUE]]</f>
        <v>1.7</v>
      </c>
    </row>
    <row r="2437" spans="1:8" x14ac:dyDescent="0.35">
      <c r="A2437" t="s">
        <v>89</v>
      </c>
      <c r="B2437" t="s">
        <v>86</v>
      </c>
      <c r="C2437" t="s">
        <v>79</v>
      </c>
      <c r="D2437">
        <v>2</v>
      </c>
      <c r="E2437">
        <v>10</v>
      </c>
      <c r="F2437" t="s">
        <v>107</v>
      </c>
      <c r="G2437" s="8">
        <v>0.22500000000000001</v>
      </c>
      <c r="H2437">
        <f>Table1_1[[#This Row],[FTE]]*Table1_1[[#This Row],[VALUE]]</f>
        <v>0.45</v>
      </c>
    </row>
    <row r="2438" spans="1:8" hidden="1" x14ac:dyDescent="0.35">
      <c r="A2438" t="s">
        <v>89</v>
      </c>
      <c r="B2438" t="s">
        <v>86</v>
      </c>
      <c r="C2438" t="s">
        <v>79</v>
      </c>
      <c r="D2438">
        <v>2</v>
      </c>
      <c r="E2438">
        <v>11</v>
      </c>
      <c r="F2438" t="s">
        <v>103</v>
      </c>
      <c r="G2438" s="2">
        <v>1316.82</v>
      </c>
      <c r="H2438">
        <f>Table1_1[[#This Row],[FTE]]*Table1_1[[#This Row],[VALUE]]</f>
        <v>2633.64</v>
      </c>
    </row>
    <row r="2439" spans="1:8" hidden="1" x14ac:dyDescent="0.35">
      <c r="A2439" t="s">
        <v>89</v>
      </c>
      <c r="B2439" t="s">
        <v>86</v>
      </c>
      <c r="C2439" t="s">
        <v>79</v>
      </c>
      <c r="D2439">
        <v>2</v>
      </c>
      <c r="E2439">
        <v>11</v>
      </c>
      <c r="F2439" t="s">
        <v>104</v>
      </c>
      <c r="G2439" s="2">
        <v>58997.34</v>
      </c>
      <c r="H2439">
        <f>Table1_1[[#This Row],[FTE]]*Table1_1[[#This Row],[VALUE]]</f>
        <v>117994.68</v>
      </c>
    </row>
    <row r="2440" spans="1:8" x14ac:dyDescent="0.35">
      <c r="A2440" t="s">
        <v>89</v>
      </c>
      <c r="B2440" t="s">
        <v>86</v>
      </c>
      <c r="C2440" t="s">
        <v>79</v>
      </c>
      <c r="D2440">
        <v>2</v>
      </c>
      <c r="E2440">
        <v>11</v>
      </c>
      <c r="F2440" t="s">
        <v>87</v>
      </c>
      <c r="G2440" s="8">
        <v>0.05</v>
      </c>
      <c r="H2440">
        <f>Table1_1[[#This Row],[FTE]]*Table1_1[[#This Row],[VALUE]]</f>
        <v>0.1</v>
      </c>
    </row>
    <row r="2441" spans="1:8" hidden="1" x14ac:dyDescent="0.35">
      <c r="A2441" t="s">
        <v>89</v>
      </c>
      <c r="B2441" t="s">
        <v>86</v>
      </c>
      <c r="C2441" t="s">
        <v>79</v>
      </c>
      <c r="D2441">
        <v>2</v>
      </c>
      <c r="E2441">
        <v>11</v>
      </c>
      <c r="F2441" t="s">
        <v>105</v>
      </c>
      <c r="G2441" s="2">
        <v>1.7500000000000002E-2</v>
      </c>
      <c r="H2441">
        <f>Table1_1[[#This Row],[FTE]]*Table1_1[[#This Row],[VALUE]]</f>
        <v>3.5000000000000003E-2</v>
      </c>
    </row>
    <row r="2442" spans="1:8" hidden="1" x14ac:dyDescent="0.35">
      <c r="A2442" t="s">
        <v>89</v>
      </c>
      <c r="B2442" t="s">
        <v>86</v>
      </c>
      <c r="C2442" t="s">
        <v>79</v>
      </c>
      <c r="D2442">
        <v>2</v>
      </c>
      <c r="E2442">
        <v>11</v>
      </c>
      <c r="F2442" t="s">
        <v>106</v>
      </c>
      <c r="G2442" s="2">
        <v>0.85</v>
      </c>
      <c r="H2442">
        <f>Table1_1[[#This Row],[FTE]]*Table1_1[[#This Row],[VALUE]]</f>
        <v>1.7</v>
      </c>
    </row>
    <row r="2443" spans="1:8" x14ac:dyDescent="0.35">
      <c r="A2443" t="s">
        <v>89</v>
      </c>
      <c r="B2443" t="s">
        <v>86</v>
      </c>
      <c r="C2443" t="s">
        <v>79</v>
      </c>
      <c r="D2443">
        <v>2</v>
      </c>
      <c r="E2443">
        <v>11</v>
      </c>
      <c r="F2443" t="s">
        <v>107</v>
      </c>
      <c r="G2443" s="8">
        <v>0</v>
      </c>
      <c r="H2443">
        <f>Table1_1[[#This Row],[FTE]]*Table1_1[[#This Row],[VALUE]]</f>
        <v>0</v>
      </c>
    </row>
    <row r="2444" spans="1:8" hidden="1" x14ac:dyDescent="0.35">
      <c r="A2444" t="s">
        <v>89</v>
      </c>
      <c r="B2444" t="s">
        <v>86</v>
      </c>
      <c r="C2444" t="s">
        <v>79</v>
      </c>
      <c r="D2444">
        <v>2</v>
      </c>
      <c r="E2444">
        <v>12</v>
      </c>
      <c r="F2444" t="s">
        <v>103</v>
      </c>
      <c r="G2444" s="2">
        <v>1320.03</v>
      </c>
      <c r="H2444">
        <f>Table1_1[[#This Row],[FTE]]*Table1_1[[#This Row],[VALUE]]</f>
        <v>2640.06</v>
      </c>
    </row>
    <row r="2445" spans="1:8" hidden="1" x14ac:dyDescent="0.35">
      <c r="A2445" t="s">
        <v>89</v>
      </c>
      <c r="B2445" t="s">
        <v>86</v>
      </c>
      <c r="C2445" t="s">
        <v>79</v>
      </c>
      <c r="D2445">
        <v>2</v>
      </c>
      <c r="E2445">
        <v>12</v>
      </c>
      <c r="F2445" t="s">
        <v>104</v>
      </c>
      <c r="G2445" s="2">
        <v>59141.24</v>
      </c>
      <c r="H2445">
        <f>Table1_1[[#This Row],[FTE]]*Table1_1[[#This Row],[VALUE]]</f>
        <v>118282.48</v>
      </c>
    </row>
    <row r="2446" spans="1:8" x14ac:dyDescent="0.35">
      <c r="A2446" t="s">
        <v>89</v>
      </c>
      <c r="B2446" t="s">
        <v>86</v>
      </c>
      <c r="C2446" t="s">
        <v>79</v>
      </c>
      <c r="D2446">
        <v>2</v>
      </c>
      <c r="E2446">
        <v>12</v>
      </c>
      <c r="F2446" t="s">
        <v>87</v>
      </c>
      <c r="G2446" s="8">
        <v>0.05</v>
      </c>
      <c r="H2446">
        <f>Table1_1[[#This Row],[FTE]]*Table1_1[[#This Row],[VALUE]]</f>
        <v>0.1</v>
      </c>
    </row>
    <row r="2447" spans="1:8" hidden="1" x14ac:dyDescent="0.35">
      <c r="A2447" t="s">
        <v>89</v>
      </c>
      <c r="B2447" t="s">
        <v>86</v>
      </c>
      <c r="C2447" t="s">
        <v>79</v>
      </c>
      <c r="D2447">
        <v>2</v>
      </c>
      <c r="E2447">
        <v>12</v>
      </c>
      <c r="F2447" t="s">
        <v>105</v>
      </c>
      <c r="G2447" s="2">
        <v>1.7500000000000002E-2</v>
      </c>
      <c r="H2447">
        <f>Table1_1[[#This Row],[FTE]]*Table1_1[[#This Row],[VALUE]]</f>
        <v>3.5000000000000003E-2</v>
      </c>
    </row>
    <row r="2448" spans="1:8" hidden="1" x14ac:dyDescent="0.35">
      <c r="A2448" t="s">
        <v>89</v>
      </c>
      <c r="B2448" t="s">
        <v>86</v>
      </c>
      <c r="C2448" t="s">
        <v>79</v>
      </c>
      <c r="D2448">
        <v>2</v>
      </c>
      <c r="E2448">
        <v>12</v>
      </c>
      <c r="F2448" t="s">
        <v>106</v>
      </c>
      <c r="G2448" s="2">
        <v>0.85</v>
      </c>
      <c r="H2448">
        <f>Table1_1[[#This Row],[FTE]]*Table1_1[[#This Row],[VALUE]]</f>
        <v>1.7</v>
      </c>
    </row>
    <row r="2449" spans="1:8" x14ac:dyDescent="0.35">
      <c r="A2449" t="s">
        <v>89</v>
      </c>
      <c r="B2449" t="s">
        <v>86</v>
      </c>
      <c r="C2449" t="s">
        <v>79</v>
      </c>
      <c r="D2449">
        <v>2</v>
      </c>
      <c r="E2449">
        <v>12</v>
      </c>
      <c r="F2449" t="s">
        <v>107</v>
      </c>
      <c r="G2449" s="8">
        <v>0</v>
      </c>
      <c r="H2449">
        <f>Table1_1[[#This Row],[FTE]]*Table1_1[[#This Row],[VALUE]]</f>
        <v>0</v>
      </c>
    </row>
    <row r="2450" spans="1:8" hidden="1" x14ac:dyDescent="0.35">
      <c r="A2450" t="s">
        <v>89</v>
      </c>
      <c r="B2450" t="s">
        <v>86</v>
      </c>
      <c r="C2450" t="s">
        <v>80</v>
      </c>
      <c r="D2450">
        <v>2</v>
      </c>
      <c r="E2450">
        <v>1</v>
      </c>
      <c r="F2450" t="s">
        <v>103</v>
      </c>
      <c r="G2450" s="2">
        <v>1342.15</v>
      </c>
      <c r="H2450">
        <f>Table1_1[[#This Row],[FTE]]*Table1_1[[#This Row],[VALUE]]</f>
        <v>2684.3</v>
      </c>
    </row>
    <row r="2451" spans="1:8" hidden="1" x14ac:dyDescent="0.35">
      <c r="A2451" t="s">
        <v>89</v>
      </c>
      <c r="B2451" t="s">
        <v>86</v>
      </c>
      <c r="C2451" t="s">
        <v>80</v>
      </c>
      <c r="D2451">
        <v>2</v>
      </c>
      <c r="E2451">
        <v>1</v>
      </c>
      <c r="F2451" t="s">
        <v>104</v>
      </c>
      <c r="G2451" s="2">
        <v>59773</v>
      </c>
      <c r="H2451">
        <f>Table1_1[[#This Row],[FTE]]*Table1_1[[#This Row],[VALUE]]</f>
        <v>119546</v>
      </c>
    </row>
    <row r="2452" spans="1:8" hidden="1" x14ac:dyDescent="0.35">
      <c r="A2452" t="s">
        <v>89</v>
      </c>
      <c r="B2452" t="s">
        <v>86</v>
      </c>
      <c r="C2452" t="s">
        <v>80</v>
      </c>
      <c r="D2452">
        <v>2</v>
      </c>
      <c r="E2452">
        <v>1</v>
      </c>
      <c r="F2452" t="s">
        <v>87</v>
      </c>
      <c r="G2452" s="8">
        <v>0.01</v>
      </c>
      <c r="H2452">
        <f>Table1_1[[#This Row],[FTE]]*Table1_1[[#This Row],[VALUE]]</f>
        <v>0.02</v>
      </c>
    </row>
    <row r="2453" spans="1:8" hidden="1" x14ac:dyDescent="0.35">
      <c r="A2453" t="s">
        <v>89</v>
      </c>
      <c r="B2453" t="s">
        <v>86</v>
      </c>
      <c r="C2453" t="s">
        <v>80</v>
      </c>
      <c r="D2453">
        <v>2</v>
      </c>
      <c r="E2453">
        <v>1</v>
      </c>
      <c r="F2453" t="s">
        <v>105</v>
      </c>
      <c r="G2453" s="2">
        <v>1.7500000000000002E-2</v>
      </c>
      <c r="H2453">
        <f>Table1_1[[#This Row],[FTE]]*Table1_1[[#This Row],[VALUE]]</f>
        <v>3.5000000000000003E-2</v>
      </c>
    </row>
    <row r="2454" spans="1:8" hidden="1" x14ac:dyDescent="0.35">
      <c r="A2454" t="s">
        <v>89</v>
      </c>
      <c r="B2454" t="s">
        <v>86</v>
      </c>
      <c r="C2454" t="s">
        <v>80</v>
      </c>
      <c r="D2454">
        <v>2</v>
      </c>
      <c r="E2454">
        <v>1</v>
      </c>
      <c r="F2454" t="s">
        <v>106</v>
      </c>
      <c r="G2454" s="2">
        <v>0.85</v>
      </c>
      <c r="H2454">
        <f>Table1_1[[#This Row],[FTE]]*Table1_1[[#This Row],[VALUE]]</f>
        <v>1.7</v>
      </c>
    </row>
    <row r="2455" spans="1:8" hidden="1" x14ac:dyDescent="0.35">
      <c r="A2455" t="s">
        <v>89</v>
      </c>
      <c r="B2455" t="s">
        <v>86</v>
      </c>
      <c r="C2455" t="s">
        <v>80</v>
      </c>
      <c r="D2455">
        <v>2</v>
      </c>
      <c r="E2455">
        <v>1</v>
      </c>
      <c r="F2455" t="s">
        <v>107</v>
      </c>
      <c r="G2455" s="8">
        <v>0.26</v>
      </c>
      <c r="H2455">
        <f>Table1_1[[#This Row],[FTE]]*Table1_1[[#This Row],[VALUE]]</f>
        <v>0.52</v>
      </c>
    </row>
    <row r="2456" spans="1:8" hidden="1" x14ac:dyDescent="0.35">
      <c r="A2456" t="s">
        <v>89</v>
      </c>
      <c r="B2456" t="s">
        <v>86</v>
      </c>
      <c r="C2456" t="s">
        <v>80</v>
      </c>
      <c r="D2456">
        <v>2</v>
      </c>
      <c r="E2456">
        <v>2</v>
      </c>
      <c r="F2456" t="s">
        <v>103</v>
      </c>
      <c r="G2456" s="2">
        <v>1345.51</v>
      </c>
      <c r="H2456">
        <f>Table1_1[[#This Row],[FTE]]*Table1_1[[#This Row],[VALUE]]</f>
        <v>2691.02</v>
      </c>
    </row>
    <row r="2457" spans="1:8" hidden="1" x14ac:dyDescent="0.35">
      <c r="A2457" t="s">
        <v>89</v>
      </c>
      <c r="B2457" t="s">
        <v>86</v>
      </c>
      <c r="C2457" t="s">
        <v>80</v>
      </c>
      <c r="D2457">
        <v>2</v>
      </c>
      <c r="E2457">
        <v>2</v>
      </c>
      <c r="F2457" t="s">
        <v>104</v>
      </c>
      <c r="G2457" s="2">
        <v>59922.43</v>
      </c>
      <c r="H2457">
        <f>Table1_1[[#This Row],[FTE]]*Table1_1[[#This Row],[VALUE]]</f>
        <v>119844.86</v>
      </c>
    </row>
    <row r="2458" spans="1:8" x14ac:dyDescent="0.35">
      <c r="A2458" t="s">
        <v>89</v>
      </c>
      <c r="B2458" t="s">
        <v>86</v>
      </c>
      <c r="C2458" t="s">
        <v>80</v>
      </c>
      <c r="D2458">
        <v>2</v>
      </c>
      <c r="E2458">
        <v>2</v>
      </c>
      <c r="F2458" t="s">
        <v>87</v>
      </c>
      <c r="G2458" s="8">
        <v>0.01</v>
      </c>
      <c r="H2458">
        <f>Table1_1[[#This Row],[FTE]]*Table1_1[[#This Row],[VALUE]]</f>
        <v>0.02</v>
      </c>
    </row>
    <row r="2459" spans="1:8" hidden="1" x14ac:dyDescent="0.35">
      <c r="A2459" t="s">
        <v>89</v>
      </c>
      <c r="B2459" t="s">
        <v>86</v>
      </c>
      <c r="C2459" t="s">
        <v>80</v>
      </c>
      <c r="D2459">
        <v>2</v>
      </c>
      <c r="E2459">
        <v>2</v>
      </c>
      <c r="F2459" t="s">
        <v>105</v>
      </c>
      <c r="G2459" s="2">
        <v>1.7500000000000002E-2</v>
      </c>
      <c r="H2459">
        <f>Table1_1[[#This Row],[FTE]]*Table1_1[[#This Row],[VALUE]]</f>
        <v>3.5000000000000003E-2</v>
      </c>
    </row>
    <row r="2460" spans="1:8" hidden="1" x14ac:dyDescent="0.35">
      <c r="A2460" t="s">
        <v>89</v>
      </c>
      <c r="B2460" t="s">
        <v>86</v>
      </c>
      <c r="C2460" t="s">
        <v>80</v>
      </c>
      <c r="D2460">
        <v>2</v>
      </c>
      <c r="E2460">
        <v>2</v>
      </c>
      <c r="F2460" t="s">
        <v>106</v>
      </c>
      <c r="G2460" s="2">
        <v>0.85</v>
      </c>
      <c r="H2460">
        <f>Table1_1[[#This Row],[FTE]]*Table1_1[[#This Row],[VALUE]]</f>
        <v>1.7</v>
      </c>
    </row>
    <row r="2461" spans="1:8" x14ac:dyDescent="0.35">
      <c r="A2461" t="s">
        <v>89</v>
      </c>
      <c r="B2461" t="s">
        <v>86</v>
      </c>
      <c r="C2461" t="s">
        <v>80</v>
      </c>
      <c r="D2461">
        <v>2</v>
      </c>
      <c r="E2461">
        <v>2</v>
      </c>
      <c r="F2461" t="s">
        <v>107</v>
      </c>
      <c r="G2461" s="8">
        <v>0</v>
      </c>
      <c r="H2461">
        <f>Table1_1[[#This Row],[FTE]]*Table1_1[[#This Row],[VALUE]]</f>
        <v>0</v>
      </c>
    </row>
    <row r="2462" spans="1:8" hidden="1" x14ac:dyDescent="0.35">
      <c r="A2462" t="s">
        <v>89</v>
      </c>
      <c r="B2462" t="s">
        <v>86</v>
      </c>
      <c r="C2462" t="s">
        <v>80</v>
      </c>
      <c r="D2462">
        <v>2</v>
      </c>
      <c r="E2462">
        <v>3</v>
      </c>
      <c r="F2462" t="s">
        <v>103</v>
      </c>
      <c r="G2462" s="2">
        <v>1348.86</v>
      </c>
      <c r="H2462">
        <f>Table1_1[[#This Row],[FTE]]*Table1_1[[#This Row],[VALUE]]</f>
        <v>2697.72</v>
      </c>
    </row>
    <row r="2463" spans="1:8" hidden="1" x14ac:dyDescent="0.35">
      <c r="A2463" t="s">
        <v>89</v>
      </c>
      <c r="B2463" t="s">
        <v>86</v>
      </c>
      <c r="C2463" t="s">
        <v>80</v>
      </c>
      <c r="D2463">
        <v>2</v>
      </c>
      <c r="E2463">
        <v>3</v>
      </c>
      <c r="F2463" t="s">
        <v>104</v>
      </c>
      <c r="G2463" s="2">
        <v>60071.86</v>
      </c>
      <c r="H2463">
        <f>Table1_1[[#This Row],[FTE]]*Table1_1[[#This Row],[VALUE]]</f>
        <v>120143.72</v>
      </c>
    </row>
    <row r="2464" spans="1:8" x14ac:dyDescent="0.35">
      <c r="A2464" t="s">
        <v>89</v>
      </c>
      <c r="B2464" t="s">
        <v>86</v>
      </c>
      <c r="C2464" t="s">
        <v>80</v>
      </c>
      <c r="D2464">
        <v>2</v>
      </c>
      <c r="E2464">
        <v>3</v>
      </c>
      <c r="F2464" t="s">
        <v>87</v>
      </c>
      <c r="G2464" s="8">
        <v>0.01</v>
      </c>
      <c r="H2464">
        <f>Table1_1[[#This Row],[FTE]]*Table1_1[[#This Row],[VALUE]]</f>
        <v>0.02</v>
      </c>
    </row>
    <row r="2465" spans="1:8" hidden="1" x14ac:dyDescent="0.35">
      <c r="A2465" t="s">
        <v>89</v>
      </c>
      <c r="B2465" t="s">
        <v>86</v>
      </c>
      <c r="C2465" t="s">
        <v>80</v>
      </c>
      <c r="D2465">
        <v>2</v>
      </c>
      <c r="E2465">
        <v>3</v>
      </c>
      <c r="F2465" t="s">
        <v>105</v>
      </c>
      <c r="G2465" s="2">
        <v>1.7500000000000002E-2</v>
      </c>
      <c r="H2465">
        <f>Table1_1[[#This Row],[FTE]]*Table1_1[[#This Row],[VALUE]]</f>
        <v>3.5000000000000003E-2</v>
      </c>
    </row>
    <row r="2466" spans="1:8" hidden="1" x14ac:dyDescent="0.35">
      <c r="A2466" t="s">
        <v>89</v>
      </c>
      <c r="B2466" t="s">
        <v>86</v>
      </c>
      <c r="C2466" t="s">
        <v>80</v>
      </c>
      <c r="D2466">
        <v>2</v>
      </c>
      <c r="E2466">
        <v>3</v>
      </c>
      <c r="F2466" t="s">
        <v>106</v>
      </c>
      <c r="G2466" s="2">
        <v>0.85</v>
      </c>
      <c r="H2466">
        <f>Table1_1[[#This Row],[FTE]]*Table1_1[[#This Row],[VALUE]]</f>
        <v>1.7</v>
      </c>
    </row>
    <row r="2467" spans="1:8" x14ac:dyDescent="0.35">
      <c r="A2467" t="s">
        <v>89</v>
      </c>
      <c r="B2467" t="s">
        <v>86</v>
      </c>
      <c r="C2467" t="s">
        <v>80</v>
      </c>
      <c r="D2467">
        <v>2</v>
      </c>
      <c r="E2467">
        <v>3</v>
      </c>
      <c r="F2467" t="s">
        <v>107</v>
      </c>
      <c r="G2467" s="8">
        <v>0</v>
      </c>
      <c r="H2467">
        <f>Table1_1[[#This Row],[FTE]]*Table1_1[[#This Row],[VALUE]]</f>
        <v>0</v>
      </c>
    </row>
    <row r="2468" spans="1:8" hidden="1" x14ac:dyDescent="0.35">
      <c r="A2468" t="s">
        <v>89</v>
      </c>
      <c r="B2468" t="s">
        <v>86</v>
      </c>
      <c r="C2468" t="s">
        <v>80</v>
      </c>
      <c r="D2468">
        <v>2</v>
      </c>
      <c r="E2468">
        <v>4</v>
      </c>
      <c r="F2468" t="s">
        <v>103</v>
      </c>
      <c r="G2468" s="2">
        <v>1352.22</v>
      </c>
      <c r="H2468">
        <f>Table1_1[[#This Row],[FTE]]*Table1_1[[#This Row],[VALUE]]</f>
        <v>2704.44</v>
      </c>
    </row>
    <row r="2469" spans="1:8" hidden="1" x14ac:dyDescent="0.35">
      <c r="A2469" t="s">
        <v>89</v>
      </c>
      <c r="B2469" t="s">
        <v>86</v>
      </c>
      <c r="C2469" t="s">
        <v>80</v>
      </c>
      <c r="D2469">
        <v>2</v>
      </c>
      <c r="E2469">
        <v>4</v>
      </c>
      <c r="F2469" t="s">
        <v>104</v>
      </c>
      <c r="G2469" s="2">
        <v>60221.3</v>
      </c>
      <c r="H2469">
        <f>Table1_1[[#This Row],[FTE]]*Table1_1[[#This Row],[VALUE]]</f>
        <v>120442.6</v>
      </c>
    </row>
    <row r="2470" spans="1:8" x14ac:dyDescent="0.35">
      <c r="A2470" t="s">
        <v>89</v>
      </c>
      <c r="B2470" t="s">
        <v>86</v>
      </c>
      <c r="C2470" t="s">
        <v>80</v>
      </c>
      <c r="D2470">
        <v>2</v>
      </c>
      <c r="E2470">
        <v>4</v>
      </c>
      <c r="F2470" t="s">
        <v>87</v>
      </c>
      <c r="G2470" s="8">
        <v>0.01</v>
      </c>
      <c r="H2470">
        <f>Table1_1[[#This Row],[FTE]]*Table1_1[[#This Row],[VALUE]]</f>
        <v>0.02</v>
      </c>
    </row>
    <row r="2471" spans="1:8" hidden="1" x14ac:dyDescent="0.35">
      <c r="A2471" t="s">
        <v>89</v>
      </c>
      <c r="B2471" t="s">
        <v>86</v>
      </c>
      <c r="C2471" t="s">
        <v>80</v>
      </c>
      <c r="D2471">
        <v>2</v>
      </c>
      <c r="E2471">
        <v>4</v>
      </c>
      <c r="F2471" t="s">
        <v>105</v>
      </c>
      <c r="G2471" s="2">
        <v>1.7500000000000002E-2</v>
      </c>
      <c r="H2471">
        <f>Table1_1[[#This Row],[FTE]]*Table1_1[[#This Row],[VALUE]]</f>
        <v>3.5000000000000003E-2</v>
      </c>
    </row>
    <row r="2472" spans="1:8" hidden="1" x14ac:dyDescent="0.35">
      <c r="A2472" t="s">
        <v>89</v>
      </c>
      <c r="B2472" t="s">
        <v>86</v>
      </c>
      <c r="C2472" t="s">
        <v>80</v>
      </c>
      <c r="D2472">
        <v>2</v>
      </c>
      <c r="E2472">
        <v>4</v>
      </c>
      <c r="F2472" t="s">
        <v>106</v>
      </c>
      <c r="G2472" s="2">
        <v>0.85</v>
      </c>
      <c r="H2472">
        <f>Table1_1[[#This Row],[FTE]]*Table1_1[[#This Row],[VALUE]]</f>
        <v>1.7</v>
      </c>
    </row>
    <row r="2473" spans="1:8" x14ac:dyDescent="0.35">
      <c r="A2473" t="s">
        <v>89</v>
      </c>
      <c r="B2473" t="s">
        <v>86</v>
      </c>
      <c r="C2473" t="s">
        <v>80</v>
      </c>
      <c r="D2473">
        <v>2</v>
      </c>
      <c r="E2473">
        <v>4</v>
      </c>
      <c r="F2473" t="s">
        <v>107</v>
      </c>
      <c r="G2473" s="8">
        <v>0</v>
      </c>
      <c r="H2473">
        <f>Table1_1[[#This Row],[FTE]]*Table1_1[[#This Row],[VALUE]]</f>
        <v>0</v>
      </c>
    </row>
    <row r="2474" spans="1:8" hidden="1" x14ac:dyDescent="0.35">
      <c r="A2474" t="s">
        <v>89</v>
      </c>
      <c r="B2474" t="s">
        <v>86</v>
      </c>
      <c r="C2474" t="s">
        <v>80</v>
      </c>
      <c r="D2474">
        <v>2</v>
      </c>
      <c r="E2474">
        <v>5</v>
      </c>
      <c r="F2474" t="s">
        <v>103</v>
      </c>
      <c r="G2474" s="2">
        <v>1355.57</v>
      </c>
      <c r="H2474">
        <f>Table1_1[[#This Row],[FTE]]*Table1_1[[#This Row],[VALUE]]</f>
        <v>2711.14</v>
      </c>
    </row>
    <row r="2475" spans="1:8" hidden="1" x14ac:dyDescent="0.35">
      <c r="A2475" t="s">
        <v>89</v>
      </c>
      <c r="B2475" t="s">
        <v>86</v>
      </c>
      <c r="C2475" t="s">
        <v>80</v>
      </c>
      <c r="D2475">
        <v>2</v>
      </c>
      <c r="E2475">
        <v>5</v>
      </c>
      <c r="F2475" t="s">
        <v>104</v>
      </c>
      <c r="G2475" s="2">
        <v>60370.73</v>
      </c>
      <c r="H2475">
        <f>Table1_1[[#This Row],[FTE]]*Table1_1[[#This Row],[VALUE]]</f>
        <v>120741.46</v>
      </c>
    </row>
    <row r="2476" spans="1:8" x14ac:dyDescent="0.35">
      <c r="A2476" t="s">
        <v>89</v>
      </c>
      <c r="B2476" t="s">
        <v>86</v>
      </c>
      <c r="C2476" t="s">
        <v>80</v>
      </c>
      <c r="D2476">
        <v>2</v>
      </c>
      <c r="E2476">
        <v>5</v>
      </c>
      <c r="F2476" t="s">
        <v>87</v>
      </c>
      <c r="G2476" s="8">
        <v>0.01</v>
      </c>
      <c r="H2476">
        <f>Table1_1[[#This Row],[FTE]]*Table1_1[[#This Row],[VALUE]]</f>
        <v>0.02</v>
      </c>
    </row>
    <row r="2477" spans="1:8" hidden="1" x14ac:dyDescent="0.35">
      <c r="A2477" t="s">
        <v>89</v>
      </c>
      <c r="B2477" t="s">
        <v>86</v>
      </c>
      <c r="C2477" t="s">
        <v>80</v>
      </c>
      <c r="D2477">
        <v>2</v>
      </c>
      <c r="E2477">
        <v>5</v>
      </c>
      <c r="F2477" t="s">
        <v>105</v>
      </c>
      <c r="G2477" s="2">
        <v>1.7500000000000002E-2</v>
      </c>
      <c r="H2477">
        <f>Table1_1[[#This Row],[FTE]]*Table1_1[[#This Row],[VALUE]]</f>
        <v>3.5000000000000003E-2</v>
      </c>
    </row>
    <row r="2478" spans="1:8" hidden="1" x14ac:dyDescent="0.35">
      <c r="A2478" t="s">
        <v>89</v>
      </c>
      <c r="B2478" t="s">
        <v>86</v>
      </c>
      <c r="C2478" t="s">
        <v>80</v>
      </c>
      <c r="D2478">
        <v>2</v>
      </c>
      <c r="E2478">
        <v>5</v>
      </c>
      <c r="F2478" t="s">
        <v>106</v>
      </c>
      <c r="G2478" s="2">
        <v>0.85</v>
      </c>
      <c r="H2478">
        <f>Table1_1[[#This Row],[FTE]]*Table1_1[[#This Row],[VALUE]]</f>
        <v>1.7</v>
      </c>
    </row>
    <row r="2479" spans="1:8" x14ac:dyDescent="0.35">
      <c r="A2479" t="s">
        <v>89</v>
      </c>
      <c r="B2479" t="s">
        <v>86</v>
      </c>
      <c r="C2479" t="s">
        <v>80</v>
      </c>
      <c r="D2479">
        <v>2</v>
      </c>
      <c r="E2479">
        <v>5</v>
      </c>
      <c r="F2479" t="s">
        <v>107</v>
      </c>
      <c r="G2479" s="8">
        <v>0</v>
      </c>
      <c r="H2479">
        <f>Table1_1[[#This Row],[FTE]]*Table1_1[[#This Row],[VALUE]]</f>
        <v>0</v>
      </c>
    </row>
    <row r="2480" spans="1:8" hidden="1" x14ac:dyDescent="0.35">
      <c r="A2480" t="s">
        <v>89</v>
      </c>
      <c r="B2480" t="s">
        <v>86</v>
      </c>
      <c r="C2480" t="s">
        <v>80</v>
      </c>
      <c r="D2480">
        <v>2</v>
      </c>
      <c r="E2480">
        <v>6</v>
      </c>
      <c r="F2480" t="s">
        <v>103</v>
      </c>
      <c r="G2480" s="2">
        <v>1358.93</v>
      </c>
      <c r="H2480">
        <f>Table1_1[[#This Row],[FTE]]*Table1_1[[#This Row],[VALUE]]</f>
        <v>2717.86</v>
      </c>
    </row>
    <row r="2481" spans="1:8" hidden="1" x14ac:dyDescent="0.35">
      <c r="A2481" t="s">
        <v>89</v>
      </c>
      <c r="B2481" t="s">
        <v>86</v>
      </c>
      <c r="C2481" t="s">
        <v>80</v>
      </c>
      <c r="D2481">
        <v>2</v>
      </c>
      <c r="E2481">
        <v>6</v>
      </c>
      <c r="F2481" t="s">
        <v>104</v>
      </c>
      <c r="G2481" s="2">
        <v>60520.160000000003</v>
      </c>
      <c r="H2481">
        <f>Table1_1[[#This Row],[FTE]]*Table1_1[[#This Row],[VALUE]]</f>
        <v>121040.32000000001</v>
      </c>
    </row>
    <row r="2482" spans="1:8" x14ac:dyDescent="0.35">
      <c r="A2482" t="s">
        <v>89</v>
      </c>
      <c r="B2482" t="s">
        <v>86</v>
      </c>
      <c r="C2482" t="s">
        <v>80</v>
      </c>
      <c r="D2482">
        <v>2</v>
      </c>
      <c r="E2482">
        <v>6</v>
      </c>
      <c r="F2482" t="s">
        <v>87</v>
      </c>
      <c r="G2482" s="8">
        <v>0.01</v>
      </c>
      <c r="H2482">
        <f>Table1_1[[#This Row],[FTE]]*Table1_1[[#This Row],[VALUE]]</f>
        <v>0.02</v>
      </c>
    </row>
    <row r="2483" spans="1:8" hidden="1" x14ac:dyDescent="0.35">
      <c r="A2483" t="s">
        <v>89</v>
      </c>
      <c r="B2483" t="s">
        <v>86</v>
      </c>
      <c r="C2483" t="s">
        <v>80</v>
      </c>
      <c r="D2483">
        <v>2</v>
      </c>
      <c r="E2483">
        <v>6</v>
      </c>
      <c r="F2483" t="s">
        <v>105</v>
      </c>
      <c r="G2483" s="2">
        <v>1.7500000000000002E-2</v>
      </c>
      <c r="H2483">
        <f>Table1_1[[#This Row],[FTE]]*Table1_1[[#This Row],[VALUE]]</f>
        <v>3.5000000000000003E-2</v>
      </c>
    </row>
    <row r="2484" spans="1:8" hidden="1" x14ac:dyDescent="0.35">
      <c r="A2484" t="s">
        <v>89</v>
      </c>
      <c r="B2484" t="s">
        <v>86</v>
      </c>
      <c r="C2484" t="s">
        <v>80</v>
      </c>
      <c r="D2484">
        <v>2</v>
      </c>
      <c r="E2484">
        <v>6</v>
      </c>
      <c r="F2484" t="s">
        <v>106</v>
      </c>
      <c r="G2484" s="2">
        <v>0.85</v>
      </c>
      <c r="H2484">
        <f>Table1_1[[#This Row],[FTE]]*Table1_1[[#This Row],[VALUE]]</f>
        <v>1.7</v>
      </c>
    </row>
    <row r="2485" spans="1:8" x14ac:dyDescent="0.35">
      <c r="A2485" t="s">
        <v>89</v>
      </c>
      <c r="B2485" t="s">
        <v>86</v>
      </c>
      <c r="C2485" t="s">
        <v>80</v>
      </c>
      <c r="D2485">
        <v>2</v>
      </c>
      <c r="E2485">
        <v>6</v>
      </c>
      <c r="F2485" t="s">
        <v>107</v>
      </c>
      <c r="G2485" s="8">
        <v>0</v>
      </c>
      <c r="H2485">
        <f>Table1_1[[#This Row],[FTE]]*Table1_1[[#This Row],[VALUE]]</f>
        <v>0</v>
      </c>
    </row>
    <row r="2486" spans="1:8" hidden="1" x14ac:dyDescent="0.35">
      <c r="A2486" t="s">
        <v>89</v>
      </c>
      <c r="B2486" t="s">
        <v>86</v>
      </c>
      <c r="C2486" t="s">
        <v>80</v>
      </c>
      <c r="D2486">
        <v>2</v>
      </c>
      <c r="E2486">
        <v>7</v>
      </c>
      <c r="F2486" t="s">
        <v>103</v>
      </c>
      <c r="G2486" s="2">
        <v>1362.28</v>
      </c>
      <c r="H2486">
        <f>Table1_1[[#This Row],[FTE]]*Table1_1[[#This Row],[VALUE]]</f>
        <v>2724.56</v>
      </c>
    </row>
    <row r="2487" spans="1:8" hidden="1" x14ac:dyDescent="0.35">
      <c r="A2487" t="s">
        <v>89</v>
      </c>
      <c r="B2487" t="s">
        <v>86</v>
      </c>
      <c r="C2487" t="s">
        <v>80</v>
      </c>
      <c r="D2487">
        <v>2</v>
      </c>
      <c r="E2487">
        <v>7</v>
      </c>
      <c r="F2487" t="s">
        <v>104</v>
      </c>
      <c r="G2487" s="2">
        <v>60669.59</v>
      </c>
      <c r="H2487">
        <f>Table1_1[[#This Row],[FTE]]*Table1_1[[#This Row],[VALUE]]</f>
        <v>121339.18</v>
      </c>
    </row>
    <row r="2488" spans="1:8" hidden="1" x14ac:dyDescent="0.35">
      <c r="A2488" t="s">
        <v>89</v>
      </c>
      <c r="B2488" t="s">
        <v>86</v>
      </c>
      <c r="C2488" t="s">
        <v>80</v>
      </c>
      <c r="D2488">
        <v>2</v>
      </c>
      <c r="E2488">
        <v>7</v>
      </c>
      <c r="F2488" t="s">
        <v>87</v>
      </c>
      <c r="G2488" s="8">
        <v>0.01</v>
      </c>
      <c r="H2488">
        <f>Table1_1[[#This Row],[FTE]]*Table1_1[[#This Row],[VALUE]]</f>
        <v>0.02</v>
      </c>
    </row>
    <row r="2489" spans="1:8" hidden="1" x14ac:dyDescent="0.35">
      <c r="A2489" t="s">
        <v>89</v>
      </c>
      <c r="B2489" t="s">
        <v>86</v>
      </c>
      <c r="C2489" t="s">
        <v>80</v>
      </c>
      <c r="D2489">
        <v>2</v>
      </c>
      <c r="E2489">
        <v>7</v>
      </c>
      <c r="F2489" t="s">
        <v>105</v>
      </c>
      <c r="G2489" s="2">
        <v>1.7500000000000002E-2</v>
      </c>
      <c r="H2489">
        <f>Table1_1[[#This Row],[FTE]]*Table1_1[[#This Row],[VALUE]]</f>
        <v>3.5000000000000003E-2</v>
      </c>
    </row>
    <row r="2490" spans="1:8" hidden="1" x14ac:dyDescent="0.35">
      <c r="A2490" t="s">
        <v>89</v>
      </c>
      <c r="B2490" t="s">
        <v>86</v>
      </c>
      <c r="C2490" t="s">
        <v>80</v>
      </c>
      <c r="D2490">
        <v>2</v>
      </c>
      <c r="E2490">
        <v>7</v>
      </c>
      <c r="F2490" t="s">
        <v>106</v>
      </c>
      <c r="G2490" s="2">
        <v>0.85</v>
      </c>
      <c r="H2490">
        <f>Table1_1[[#This Row],[FTE]]*Table1_1[[#This Row],[VALUE]]</f>
        <v>1.7</v>
      </c>
    </row>
    <row r="2491" spans="1:8" hidden="1" x14ac:dyDescent="0.35">
      <c r="A2491" t="s">
        <v>89</v>
      </c>
      <c r="B2491" t="s">
        <v>86</v>
      </c>
      <c r="C2491" t="s">
        <v>80</v>
      </c>
      <c r="D2491">
        <v>2</v>
      </c>
      <c r="E2491">
        <v>7</v>
      </c>
      <c r="F2491" t="s">
        <v>107</v>
      </c>
      <c r="G2491" s="8">
        <v>0.26</v>
      </c>
      <c r="H2491">
        <f>Table1_1[[#This Row],[FTE]]*Table1_1[[#This Row],[VALUE]]</f>
        <v>0.52</v>
      </c>
    </row>
    <row r="2492" spans="1:8" hidden="1" x14ac:dyDescent="0.35">
      <c r="A2492" t="s">
        <v>89</v>
      </c>
      <c r="B2492" t="s">
        <v>86</v>
      </c>
      <c r="C2492" t="s">
        <v>80</v>
      </c>
      <c r="D2492">
        <v>2</v>
      </c>
      <c r="E2492">
        <v>8</v>
      </c>
      <c r="F2492" t="s">
        <v>103</v>
      </c>
      <c r="G2492" s="2">
        <v>1365.64</v>
      </c>
      <c r="H2492">
        <f>Table1_1[[#This Row],[FTE]]*Table1_1[[#This Row],[VALUE]]</f>
        <v>2731.28</v>
      </c>
    </row>
    <row r="2493" spans="1:8" hidden="1" x14ac:dyDescent="0.35">
      <c r="A2493" t="s">
        <v>89</v>
      </c>
      <c r="B2493" t="s">
        <v>86</v>
      </c>
      <c r="C2493" t="s">
        <v>80</v>
      </c>
      <c r="D2493">
        <v>2</v>
      </c>
      <c r="E2493">
        <v>8</v>
      </c>
      <c r="F2493" t="s">
        <v>104</v>
      </c>
      <c r="G2493" s="2">
        <v>60819.03</v>
      </c>
      <c r="H2493">
        <f>Table1_1[[#This Row],[FTE]]*Table1_1[[#This Row],[VALUE]]</f>
        <v>121638.06</v>
      </c>
    </row>
    <row r="2494" spans="1:8" x14ac:dyDescent="0.35">
      <c r="A2494" t="s">
        <v>89</v>
      </c>
      <c r="B2494" t="s">
        <v>86</v>
      </c>
      <c r="C2494" t="s">
        <v>80</v>
      </c>
      <c r="D2494">
        <v>2</v>
      </c>
      <c r="E2494">
        <v>8</v>
      </c>
      <c r="F2494" t="s">
        <v>87</v>
      </c>
      <c r="G2494" s="8">
        <v>0.01</v>
      </c>
      <c r="H2494">
        <f>Table1_1[[#This Row],[FTE]]*Table1_1[[#This Row],[VALUE]]</f>
        <v>0.02</v>
      </c>
    </row>
    <row r="2495" spans="1:8" hidden="1" x14ac:dyDescent="0.35">
      <c r="A2495" t="s">
        <v>89</v>
      </c>
      <c r="B2495" t="s">
        <v>86</v>
      </c>
      <c r="C2495" t="s">
        <v>80</v>
      </c>
      <c r="D2495">
        <v>2</v>
      </c>
      <c r="E2495">
        <v>8</v>
      </c>
      <c r="F2495" t="s">
        <v>105</v>
      </c>
      <c r="G2495" s="2">
        <v>1.7500000000000002E-2</v>
      </c>
      <c r="H2495">
        <f>Table1_1[[#This Row],[FTE]]*Table1_1[[#This Row],[VALUE]]</f>
        <v>3.5000000000000003E-2</v>
      </c>
    </row>
    <row r="2496" spans="1:8" hidden="1" x14ac:dyDescent="0.35">
      <c r="A2496" t="s">
        <v>89</v>
      </c>
      <c r="B2496" t="s">
        <v>86</v>
      </c>
      <c r="C2496" t="s">
        <v>80</v>
      </c>
      <c r="D2496">
        <v>2</v>
      </c>
      <c r="E2496">
        <v>8</v>
      </c>
      <c r="F2496" t="s">
        <v>106</v>
      </c>
      <c r="G2496" s="2">
        <v>0.85</v>
      </c>
      <c r="H2496">
        <f>Table1_1[[#This Row],[FTE]]*Table1_1[[#This Row],[VALUE]]</f>
        <v>1.7</v>
      </c>
    </row>
    <row r="2497" spans="1:8" x14ac:dyDescent="0.35">
      <c r="A2497" t="s">
        <v>89</v>
      </c>
      <c r="B2497" t="s">
        <v>86</v>
      </c>
      <c r="C2497" t="s">
        <v>80</v>
      </c>
      <c r="D2497">
        <v>2</v>
      </c>
      <c r="E2497">
        <v>8</v>
      </c>
      <c r="F2497" t="s">
        <v>107</v>
      </c>
      <c r="G2497" s="8">
        <v>0</v>
      </c>
      <c r="H2497">
        <f>Table1_1[[#This Row],[FTE]]*Table1_1[[#This Row],[VALUE]]</f>
        <v>0</v>
      </c>
    </row>
    <row r="2498" spans="1:8" hidden="1" x14ac:dyDescent="0.35">
      <c r="A2498" t="s">
        <v>89</v>
      </c>
      <c r="B2498" t="s">
        <v>86</v>
      </c>
      <c r="C2498" t="s">
        <v>80</v>
      </c>
      <c r="D2498">
        <v>2</v>
      </c>
      <c r="E2498">
        <v>9</v>
      </c>
      <c r="F2498" t="s">
        <v>103</v>
      </c>
      <c r="G2498" s="2">
        <v>1368.99</v>
      </c>
      <c r="H2498">
        <f>Table1_1[[#This Row],[FTE]]*Table1_1[[#This Row],[VALUE]]</f>
        <v>2737.98</v>
      </c>
    </row>
    <row r="2499" spans="1:8" hidden="1" x14ac:dyDescent="0.35">
      <c r="A2499" t="s">
        <v>89</v>
      </c>
      <c r="B2499" t="s">
        <v>86</v>
      </c>
      <c r="C2499" t="s">
        <v>80</v>
      </c>
      <c r="D2499">
        <v>2</v>
      </c>
      <c r="E2499">
        <v>9</v>
      </c>
      <c r="F2499" t="s">
        <v>104</v>
      </c>
      <c r="G2499" s="2">
        <v>60968.46</v>
      </c>
      <c r="H2499">
        <f>Table1_1[[#This Row],[FTE]]*Table1_1[[#This Row],[VALUE]]</f>
        <v>121936.92</v>
      </c>
    </row>
    <row r="2500" spans="1:8" x14ac:dyDescent="0.35">
      <c r="A2500" t="s">
        <v>89</v>
      </c>
      <c r="B2500" t="s">
        <v>86</v>
      </c>
      <c r="C2500" t="s">
        <v>80</v>
      </c>
      <c r="D2500">
        <v>2</v>
      </c>
      <c r="E2500">
        <v>9</v>
      </c>
      <c r="F2500" t="s">
        <v>87</v>
      </c>
      <c r="G2500" s="8">
        <v>0.01</v>
      </c>
      <c r="H2500">
        <f>Table1_1[[#This Row],[FTE]]*Table1_1[[#This Row],[VALUE]]</f>
        <v>0.02</v>
      </c>
    </row>
    <row r="2501" spans="1:8" hidden="1" x14ac:dyDescent="0.35">
      <c r="A2501" t="s">
        <v>89</v>
      </c>
      <c r="B2501" t="s">
        <v>86</v>
      </c>
      <c r="C2501" t="s">
        <v>80</v>
      </c>
      <c r="D2501">
        <v>2</v>
      </c>
      <c r="E2501">
        <v>9</v>
      </c>
      <c r="F2501" t="s">
        <v>105</v>
      </c>
      <c r="G2501" s="2">
        <v>1.7500000000000002E-2</v>
      </c>
      <c r="H2501">
        <f>Table1_1[[#This Row],[FTE]]*Table1_1[[#This Row],[VALUE]]</f>
        <v>3.5000000000000003E-2</v>
      </c>
    </row>
    <row r="2502" spans="1:8" hidden="1" x14ac:dyDescent="0.35">
      <c r="A2502" t="s">
        <v>89</v>
      </c>
      <c r="B2502" t="s">
        <v>86</v>
      </c>
      <c r="C2502" t="s">
        <v>80</v>
      </c>
      <c r="D2502">
        <v>2</v>
      </c>
      <c r="E2502">
        <v>9</v>
      </c>
      <c r="F2502" t="s">
        <v>106</v>
      </c>
      <c r="G2502" s="2">
        <v>0.85</v>
      </c>
      <c r="H2502">
        <f>Table1_1[[#This Row],[FTE]]*Table1_1[[#This Row],[VALUE]]</f>
        <v>1.7</v>
      </c>
    </row>
    <row r="2503" spans="1:8" x14ac:dyDescent="0.35">
      <c r="A2503" t="s">
        <v>89</v>
      </c>
      <c r="B2503" t="s">
        <v>86</v>
      </c>
      <c r="C2503" t="s">
        <v>80</v>
      </c>
      <c r="D2503">
        <v>2</v>
      </c>
      <c r="E2503">
        <v>9</v>
      </c>
      <c r="F2503" t="s">
        <v>107</v>
      </c>
      <c r="G2503" s="8">
        <v>0</v>
      </c>
      <c r="H2503">
        <f>Table1_1[[#This Row],[FTE]]*Table1_1[[#This Row],[VALUE]]</f>
        <v>0</v>
      </c>
    </row>
    <row r="2504" spans="1:8" hidden="1" x14ac:dyDescent="0.35">
      <c r="A2504" t="s">
        <v>89</v>
      </c>
      <c r="B2504" t="s">
        <v>86</v>
      </c>
      <c r="C2504" t="s">
        <v>80</v>
      </c>
      <c r="D2504">
        <v>2</v>
      </c>
      <c r="E2504">
        <v>10</v>
      </c>
      <c r="F2504" t="s">
        <v>103</v>
      </c>
      <c r="G2504" s="2">
        <v>1372.35</v>
      </c>
      <c r="H2504">
        <f>Table1_1[[#This Row],[FTE]]*Table1_1[[#This Row],[VALUE]]</f>
        <v>2744.7</v>
      </c>
    </row>
    <row r="2505" spans="1:8" hidden="1" x14ac:dyDescent="0.35">
      <c r="A2505" t="s">
        <v>89</v>
      </c>
      <c r="B2505" t="s">
        <v>86</v>
      </c>
      <c r="C2505" t="s">
        <v>80</v>
      </c>
      <c r="D2505">
        <v>2</v>
      </c>
      <c r="E2505">
        <v>10</v>
      </c>
      <c r="F2505" t="s">
        <v>104</v>
      </c>
      <c r="G2505" s="2">
        <v>61117.89</v>
      </c>
      <c r="H2505">
        <f>Table1_1[[#This Row],[FTE]]*Table1_1[[#This Row],[VALUE]]</f>
        <v>122235.78</v>
      </c>
    </row>
    <row r="2506" spans="1:8" x14ac:dyDescent="0.35">
      <c r="A2506" t="s">
        <v>89</v>
      </c>
      <c r="B2506" t="s">
        <v>86</v>
      </c>
      <c r="C2506" t="s">
        <v>80</v>
      </c>
      <c r="D2506">
        <v>2</v>
      </c>
      <c r="E2506">
        <v>10</v>
      </c>
      <c r="F2506" t="s">
        <v>87</v>
      </c>
      <c r="G2506" s="8">
        <v>0.01</v>
      </c>
      <c r="H2506">
        <f>Table1_1[[#This Row],[FTE]]*Table1_1[[#This Row],[VALUE]]</f>
        <v>0.02</v>
      </c>
    </row>
    <row r="2507" spans="1:8" hidden="1" x14ac:dyDescent="0.35">
      <c r="A2507" t="s">
        <v>89</v>
      </c>
      <c r="B2507" t="s">
        <v>86</v>
      </c>
      <c r="C2507" t="s">
        <v>80</v>
      </c>
      <c r="D2507">
        <v>2</v>
      </c>
      <c r="E2507">
        <v>10</v>
      </c>
      <c r="F2507" t="s">
        <v>105</v>
      </c>
      <c r="G2507" s="2">
        <v>1.7500000000000002E-2</v>
      </c>
      <c r="H2507">
        <f>Table1_1[[#This Row],[FTE]]*Table1_1[[#This Row],[VALUE]]</f>
        <v>3.5000000000000003E-2</v>
      </c>
    </row>
    <row r="2508" spans="1:8" hidden="1" x14ac:dyDescent="0.35">
      <c r="A2508" t="s">
        <v>89</v>
      </c>
      <c r="B2508" t="s">
        <v>86</v>
      </c>
      <c r="C2508" t="s">
        <v>80</v>
      </c>
      <c r="D2508">
        <v>2</v>
      </c>
      <c r="E2508">
        <v>10</v>
      </c>
      <c r="F2508" t="s">
        <v>106</v>
      </c>
      <c r="G2508" s="2">
        <v>0.85</v>
      </c>
      <c r="H2508">
        <f>Table1_1[[#This Row],[FTE]]*Table1_1[[#This Row],[VALUE]]</f>
        <v>1.7</v>
      </c>
    </row>
    <row r="2509" spans="1:8" x14ac:dyDescent="0.35">
      <c r="A2509" t="s">
        <v>89</v>
      </c>
      <c r="B2509" t="s">
        <v>86</v>
      </c>
      <c r="C2509" t="s">
        <v>80</v>
      </c>
      <c r="D2509">
        <v>2</v>
      </c>
      <c r="E2509">
        <v>10</v>
      </c>
      <c r="F2509" t="s">
        <v>107</v>
      </c>
      <c r="G2509" s="8">
        <v>0</v>
      </c>
      <c r="H2509">
        <f>Table1_1[[#This Row],[FTE]]*Table1_1[[#This Row],[VALUE]]</f>
        <v>0</v>
      </c>
    </row>
    <row r="2510" spans="1:8" hidden="1" x14ac:dyDescent="0.35">
      <c r="A2510" t="s">
        <v>89</v>
      </c>
      <c r="B2510" t="s">
        <v>86</v>
      </c>
      <c r="C2510" t="s">
        <v>80</v>
      </c>
      <c r="D2510">
        <v>2</v>
      </c>
      <c r="E2510">
        <v>11</v>
      </c>
      <c r="F2510" t="s">
        <v>103</v>
      </c>
      <c r="G2510" s="2">
        <v>1375.7</v>
      </c>
      <c r="H2510">
        <f>Table1_1[[#This Row],[FTE]]*Table1_1[[#This Row],[VALUE]]</f>
        <v>2751.4</v>
      </c>
    </row>
    <row r="2511" spans="1:8" hidden="1" x14ac:dyDescent="0.35">
      <c r="A2511" t="s">
        <v>89</v>
      </c>
      <c r="B2511" t="s">
        <v>86</v>
      </c>
      <c r="C2511" t="s">
        <v>80</v>
      </c>
      <c r="D2511">
        <v>2</v>
      </c>
      <c r="E2511">
        <v>11</v>
      </c>
      <c r="F2511" t="s">
        <v>104</v>
      </c>
      <c r="G2511" s="2">
        <v>61267.32</v>
      </c>
      <c r="H2511">
        <f>Table1_1[[#This Row],[FTE]]*Table1_1[[#This Row],[VALUE]]</f>
        <v>122534.64</v>
      </c>
    </row>
    <row r="2512" spans="1:8" x14ac:dyDescent="0.35">
      <c r="A2512" t="s">
        <v>89</v>
      </c>
      <c r="B2512" t="s">
        <v>86</v>
      </c>
      <c r="C2512" t="s">
        <v>80</v>
      </c>
      <c r="D2512">
        <v>2</v>
      </c>
      <c r="E2512">
        <v>11</v>
      </c>
      <c r="F2512" t="s">
        <v>87</v>
      </c>
      <c r="G2512" s="8">
        <v>0.01</v>
      </c>
      <c r="H2512">
        <f>Table1_1[[#This Row],[FTE]]*Table1_1[[#This Row],[VALUE]]</f>
        <v>0.02</v>
      </c>
    </row>
    <row r="2513" spans="1:8" hidden="1" x14ac:dyDescent="0.35">
      <c r="A2513" t="s">
        <v>89</v>
      </c>
      <c r="B2513" t="s">
        <v>86</v>
      </c>
      <c r="C2513" t="s">
        <v>80</v>
      </c>
      <c r="D2513">
        <v>2</v>
      </c>
      <c r="E2513">
        <v>11</v>
      </c>
      <c r="F2513" t="s">
        <v>105</v>
      </c>
      <c r="G2513" s="2">
        <v>1.7500000000000002E-2</v>
      </c>
      <c r="H2513">
        <f>Table1_1[[#This Row],[FTE]]*Table1_1[[#This Row],[VALUE]]</f>
        <v>3.5000000000000003E-2</v>
      </c>
    </row>
    <row r="2514" spans="1:8" hidden="1" x14ac:dyDescent="0.35">
      <c r="A2514" t="s">
        <v>89</v>
      </c>
      <c r="B2514" t="s">
        <v>86</v>
      </c>
      <c r="C2514" t="s">
        <v>80</v>
      </c>
      <c r="D2514">
        <v>2</v>
      </c>
      <c r="E2514">
        <v>11</v>
      </c>
      <c r="F2514" t="s">
        <v>106</v>
      </c>
      <c r="G2514" s="2">
        <v>0.85</v>
      </c>
      <c r="H2514">
        <f>Table1_1[[#This Row],[FTE]]*Table1_1[[#This Row],[VALUE]]</f>
        <v>1.7</v>
      </c>
    </row>
    <row r="2515" spans="1:8" x14ac:dyDescent="0.35">
      <c r="A2515" t="s">
        <v>89</v>
      </c>
      <c r="B2515" t="s">
        <v>86</v>
      </c>
      <c r="C2515" t="s">
        <v>80</v>
      </c>
      <c r="D2515">
        <v>2</v>
      </c>
      <c r="E2515">
        <v>11</v>
      </c>
      <c r="F2515" t="s">
        <v>107</v>
      </c>
      <c r="G2515" s="8">
        <v>0</v>
      </c>
      <c r="H2515">
        <f>Table1_1[[#This Row],[FTE]]*Table1_1[[#This Row],[VALUE]]</f>
        <v>0</v>
      </c>
    </row>
    <row r="2516" spans="1:8" hidden="1" x14ac:dyDescent="0.35">
      <c r="A2516" t="s">
        <v>89</v>
      </c>
      <c r="B2516" t="s">
        <v>86</v>
      </c>
      <c r="C2516" t="s">
        <v>80</v>
      </c>
      <c r="D2516">
        <v>2</v>
      </c>
      <c r="E2516">
        <v>12</v>
      </c>
      <c r="F2516" t="s">
        <v>103</v>
      </c>
      <c r="G2516" s="2">
        <v>1379.06</v>
      </c>
      <c r="H2516">
        <f>Table1_1[[#This Row],[FTE]]*Table1_1[[#This Row],[VALUE]]</f>
        <v>2758.12</v>
      </c>
    </row>
    <row r="2517" spans="1:8" hidden="1" x14ac:dyDescent="0.35">
      <c r="A2517" t="s">
        <v>89</v>
      </c>
      <c r="B2517" t="s">
        <v>86</v>
      </c>
      <c r="C2517" t="s">
        <v>80</v>
      </c>
      <c r="D2517">
        <v>2</v>
      </c>
      <c r="E2517">
        <v>12</v>
      </c>
      <c r="F2517" t="s">
        <v>104</v>
      </c>
      <c r="G2517" s="2">
        <v>61416.76</v>
      </c>
      <c r="H2517">
        <f>Table1_1[[#This Row],[FTE]]*Table1_1[[#This Row],[VALUE]]</f>
        <v>122833.52</v>
      </c>
    </row>
    <row r="2518" spans="1:8" x14ac:dyDescent="0.35">
      <c r="A2518" t="s">
        <v>89</v>
      </c>
      <c r="B2518" t="s">
        <v>86</v>
      </c>
      <c r="C2518" t="s">
        <v>80</v>
      </c>
      <c r="D2518">
        <v>2</v>
      </c>
      <c r="E2518">
        <v>12</v>
      </c>
      <c r="F2518" t="s">
        <v>87</v>
      </c>
      <c r="G2518" s="8">
        <v>0.01</v>
      </c>
      <c r="H2518">
        <f>Table1_1[[#This Row],[FTE]]*Table1_1[[#This Row],[VALUE]]</f>
        <v>0.02</v>
      </c>
    </row>
    <row r="2519" spans="1:8" hidden="1" x14ac:dyDescent="0.35">
      <c r="A2519" t="s">
        <v>89</v>
      </c>
      <c r="B2519" t="s">
        <v>86</v>
      </c>
      <c r="C2519" t="s">
        <v>80</v>
      </c>
      <c r="D2519">
        <v>2</v>
      </c>
      <c r="E2519">
        <v>12</v>
      </c>
      <c r="F2519" t="s">
        <v>105</v>
      </c>
      <c r="G2519" s="2">
        <v>1.7500000000000002E-2</v>
      </c>
      <c r="H2519">
        <f>Table1_1[[#This Row],[FTE]]*Table1_1[[#This Row],[VALUE]]</f>
        <v>3.5000000000000003E-2</v>
      </c>
    </row>
    <row r="2520" spans="1:8" hidden="1" x14ac:dyDescent="0.35">
      <c r="A2520" t="s">
        <v>89</v>
      </c>
      <c r="B2520" t="s">
        <v>86</v>
      </c>
      <c r="C2520" t="s">
        <v>80</v>
      </c>
      <c r="D2520">
        <v>2</v>
      </c>
      <c r="E2520">
        <v>12</v>
      </c>
      <c r="F2520" t="s">
        <v>106</v>
      </c>
      <c r="G2520" s="2">
        <v>0.85</v>
      </c>
      <c r="H2520">
        <f>Table1_1[[#This Row],[FTE]]*Table1_1[[#This Row],[VALUE]]</f>
        <v>1.7</v>
      </c>
    </row>
    <row r="2521" spans="1:8" x14ac:dyDescent="0.35">
      <c r="A2521" t="s">
        <v>89</v>
      </c>
      <c r="B2521" t="s">
        <v>86</v>
      </c>
      <c r="C2521" t="s">
        <v>80</v>
      </c>
      <c r="D2521">
        <v>2</v>
      </c>
      <c r="E2521">
        <v>12</v>
      </c>
      <c r="F2521" t="s">
        <v>107</v>
      </c>
      <c r="G2521" s="8">
        <v>0</v>
      </c>
      <c r="H2521">
        <f>Table1_1[[#This Row],[FTE]]*Table1_1[[#This Row],[VALUE]]</f>
        <v>0</v>
      </c>
    </row>
    <row r="2522" spans="1:8" hidden="1" x14ac:dyDescent="0.35">
      <c r="A2522" t="s">
        <v>89</v>
      </c>
      <c r="B2522" t="s">
        <v>86</v>
      </c>
      <c r="C2522" t="s">
        <v>81</v>
      </c>
      <c r="D2522">
        <v>6</v>
      </c>
      <c r="E2522">
        <v>1</v>
      </c>
      <c r="F2522" t="s">
        <v>103</v>
      </c>
      <c r="G2522" s="2">
        <v>1419.77</v>
      </c>
      <c r="H2522">
        <f>Table1_1[[#This Row],[FTE]]*Table1_1[[#This Row],[VALUE]]</f>
        <v>8518.619999999999</v>
      </c>
    </row>
    <row r="2523" spans="1:8" hidden="1" x14ac:dyDescent="0.35">
      <c r="A2523" t="s">
        <v>89</v>
      </c>
      <c r="B2523" t="s">
        <v>86</v>
      </c>
      <c r="C2523" t="s">
        <v>81</v>
      </c>
      <c r="D2523">
        <v>6</v>
      </c>
      <c r="E2523">
        <v>1</v>
      </c>
      <c r="F2523" t="s">
        <v>104</v>
      </c>
      <c r="G2523" s="2">
        <v>68105.259999999995</v>
      </c>
      <c r="H2523">
        <f>Table1_1[[#This Row],[FTE]]*Table1_1[[#This Row],[VALUE]]</f>
        <v>408631.55999999994</v>
      </c>
    </row>
    <row r="2524" spans="1:8" hidden="1" x14ac:dyDescent="0.35">
      <c r="A2524" t="s">
        <v>89</v>
      </c>
      <c r="B2524" t="s">
        <v>86</v>
      </c>
      <c r="C2524" t="s">
        <v>81</v>
      </c>
      <c r="D2524">
        <v>6</v>
      </c>
      <c r="E2524">
        <v>1</v>
      </c>
      <c r="F2524" t="s">
        <v>87</v>
      </c>
      <c r="G2524" s="8">
        <v>5.0000000000000001E-3</v>
      </c>
      <c r="H2524">
        <f>Table1_1[[#This Row],[FTE]]*Table1_1[[#This Row],[VALUE]]</f>
        <v>0.03</v>
      </c>
    </row>
    <row r="2525" spans="1:8" hidden="1" x14ac:dyDescent="0.35">
      <c r="A2525" t="s">
        <v>89</v>
      </c>
      <c r="B2525" t="s">
        <v>86</v>
      </c>
      <c r="C2525" t="s">
        <v>81</v>
      </c>
      <c r="D2525">
        <v>6</v>
      </c>
      <c r="E2525">
        <v>1</v>
      </c>
      <c r="F2525" t="s">
        <v>105</v>
      </c>
      <c r="G2525" s="2">
        <v>1.7500000000000002E-2</v>
      </c>
      <c r="H2525">
        <f>Table1_1[[#This Row],[FTE]]*Table1_1[[#This Row],[VALUE]]</f>
        <v>0.10500000000000001</v>
      </c>
    </row>
    <row r="2526" spans="1:8" hidden="1" x14ac:dyDescent="0.35">
      <c r="A2526" t="s">
        <v>89</v>
      </c>
      <c r="B2526" t="s">
        <v>86</v>
      </c>
      <c r="C2526" t="s">
        <v>81</v>
      </c>
      <c r="D2526">
        <v>6</v>
      </c>
      <c r="E2526">
        <v>1</v>
      </c>
      <c r="F2526" t="s">
        <v>106</v>
      </c>
      <c r="G2526" s="2">
        <v>0.85</v>
      </c>
      <c r="H2526">
        <f>Table1_1[[#This Row],[FTE]]*Table1_1[[#This Row],[VALUE]]</f>
        <v>5.0999999999999996</v>
      </c>
    </row>
    <row r="2527" spans="1:8" hidden="1" x14ac:dyDescent="0.35">
      <c r="A2527" t="s">
        <v>89</v>
      </c>
      <c r="B2527" t="s">
        <v>86</v>
      </c>
      <c r="C2527" t="s">
        <v>81</v>
      </c>
      <c r="D2527">
        <v>6</v>
      </c>
      <c r="E2527">
        <v>1</v>
      </c>
      <c r="F2527" t="s">
        <v>107</v>
      </c>
      <c r="G2527" s="8">
        <v>0.2</v>
      </c>
      <c r="H2527">
        <f>Table1_1[[#This Row],[FTE]]*Table1_1[[#This Row],[VALUE]]</f>
        <v>1.2000000000000002</v>
      </c>
    </row>
    <row r="2528" spans="1:8" hidden="1" x14ac:dyDescent="0.35">
      <c r="A2528" t="s">
        <v>89</v>
      </c>
      <c r="B2528" t="s">
        <v>86</v>
      </c>
      <c r="C2528" t="s">
        <v>81</v>
      </c>
      <c r="D2528">
        <v>6</v>
      </c>
      <c r="E2528">
        <v>2</v>
      </c>
      <c r="F2528" t="s">
        <v>103</v>
      </c>
      <c r="G2528" s="2">
        <v>1423.32</v>
      </c>
      <c r="H2528">
        <f>Table1_1[[#This Row],[FTE]]*Table1_1[[#This Row],[VALUE]]</f>
        <v>8539.92</v>
      </c>
    </row>
    <row r="2529" spans="1:8" hidden="1" x14ac:dyDescent="0.35">
      <c r="A2529" t="s">
        <v>89</v>
      </c>
      <c r="B2529" t="s">
        <v>86</v>
      </c>
      <c r="C2529" t="s">
        <v>81</v>
      </c>
      <c r="D2529">
        <v>6</v>
      </c>
      <c r="E2529">
        <v>2</v>
      </c>
      <c r="F2529" t="s">
        <v>104</v>
      </c>
      <c r="G2529" s="2">
        <v>68275.520000000004</v>
      </c>
      <c r="H2529">
        <f>Table1_1[[#This Row],[FTE]]*Table1_1[[#This Row],[VALUE]]</f>
        <v>409653.12</v>
      </c>
    </row>
    <row r="2530" spans="1:8" x14ac:dyDescent="0.35">
      <c r="A2530" t="s">
        <v>89</v>
      </c>
      <c r="B2530" t="s">
        <v>86</v>
      </c>
      <c r="C2530" t="s">
        <v>81</v>
      </c>
      <c r="D2530">
        <v>6</v>
      </c>
      <c r="E2530">
        <v>2</v>
      </c>
      <c r="F2530" t="s">
        <v>87</v>
      </c>
      <c r="G2530" s="8">
        <v>5.0000000000000001E-3</v>
      </c>
      <c r="H2530">
        <f>Table1_1[[#This Row],[FTE]]*Table1_1[[#This Row],[VALUE]]</f>
        <v>0.03</v>
      </c>
    </row>
    <row r="2531" spans="1:8" hidden="1" x14ac:dyDescent="0.35">
      <c r="A2531" t="s">
        <v>89</v>
      </c>
      <c r="B2531" t="s">
        <v>86</v>
      </c>
      <c r="C2531" t="s">
        <v>81</v>
      </c>
      <c r="D2531">
        <v>6</v>
      </c>
      <c r="E2531">
        <v>2</v>
      </c>
      <c r="F2531" t="s">
        <v>105</v>
      </c>
      <c r="G2531" s="2">
        <v>1.7500000000000002E-2</v>
      </c>
      <c r="H2531">
        <f>Table1_1[[#This Row],[FTE]]*Table1_1[[#This Row],[VALUE]]</f>
        <v>0.10500000000000001</v>
      </c>
    </row>
    <row r="2532" spans="1:8" hidden="1" x14ac:dyDescent="0.35">
      <c r="A2532" t="s">
        <v>89</v>
      </c>
      <c r="B2532" t="s">
        <v>86</v>
      </c>
      <c r="C2532" t="s">
        <v>81</v>
      </c>
      <c r="D2532">
        <v>6</v>
      </c>
      <c r="E2532">
        <v>2</v>
      </c>
      <c r="F2532" t="s">
        <v>106</v>
      </c>
      <c r="G2532" s="2">
        <v>0.85</v>
      </c>
      <c r="H2532">
        <f>Table1_1[[#This Row],[FTE]]*Table1_1[[#This Row],[VALUE]]</f>
        <v>5.0999999999999996</v>
      </c>
    </row>
    <row r="2533" spans="1:8" x14ac:dyDescent="0.35">
      <c r="A2533" t="s">
        <v>89</v>
      </c>
      <c r="B2533" t="s">
        <v>86</v>
      </c>
      <c r="C2533" t="s">
        <v>81</v>
      </c>
      <c r="D2533">
        <v>6</v>
      </c>
      <c r="E2533">
        <v>2</v>
      </c>
      <c r="F2533" t="s">
        <v>107</v>
      </c>
      <c r="G2533" s="8">
        <v>0</v>
      </c>
      <c r="H2533">
        <f>Table1_1[[#This Row],[FTE]]*Table1_1[[#This Row],[VALUE]]</f>
        <v>0</v>
      </c>
    </row>
    <row r="2534" spans="1:8" hidden="1" x14ac:dyDescent="0.35">
      <c r="A2534" t="s">
        <v>89</v>
      </c>
      <c r="B2534" t="s">
        <v>86</v>
      </c>
      <c r="C2534" t="s">
        <v>81</v>
      </c>
      <c r="D2534">
        <v>6</v>
      </c>
      <c r="E2534">
        <v>3</v>
      </c>
      <c r="F2534" t="s">
        <v>103</v>
      </c>
      <c r="G2534" s="2">
        <v>1426.87</v>
      </c>
      <c r="H2534">
        <f>Table1_1[[#This Row],[FTE]]*Table1_1[[#This Row],[VALUE]]</f>
        <v>8561.2199999999993</v>
      </c>
    </row>
    <row r="2535" spans="1:8" hidden="1" x14ac:dyDescent="0.35">
      <c r="A2535" t="s">
        <v>89</v>
      </c>
      <c r="B2535" t="s">
        <v>86</v>
      </c>
      <c r="C2535" t="s">
        <v>81</v>
      </c>
      <c r="D2535">
        <v>6</v>
      </c>
      <c r="E2535">
        <v>3</v>
      </c>
      <c r="F2535" t="s">
        <v>104</v>
      </c>
      <c r="G2535" s="2">
        <v>68445.789999999994</v>
      </c>
      <c r="H2535">
        <f>Table1_1[[#This Row],[FTE]]*Table1_1[[#This Row],[VALUE]]</f>
        <v>410674.74</v>
      </c>
    </row>
    <row r="2536" spans="1:8" x14ac:dyDescent="0.35">
      <c r="A2536" t="s">
        <v>89</v>
      </c>
      <c r="B2536" t="s">
        <v>86</v>
      </c>
      <c r="C2536" t="s">
        <v>81</v>
      </c>
      <c r="D2536">
        <v>6</v>
      </c>
      <c r="E2536">
        <v>3</v>
      </c>
      <c r="F2536" t="s">
        <v>87</v>
      </c>
      <c r="G2536" s="8">
        <v>5.0000000000000001E-3</v>
      </c>
      <c r="H2536">
        <f>Table1_1[[#This Row],[FTE]]*Table1_1[[#This Row],[VALUE]]</f>
        <v>0.03</v>
      </c>
    </row>
    <row r="2537" spans="1:8" hidden="1" x14ac:dyDescent="0.35">
      <c r="A2537" t="s">
        <v>89</v>
      </c>
      <c r="B2537" t="s">
        <v>86</v>
      </c>
      <c r="C2537" t="s">
        <v>81</v>
      </c>
      <c r="D2537">
        <v>6</v>
      </c>
      <c r="E2537">
        <v>3</v>
      </c>
      <c r="F2537" t="s">
        <v>105</v>
      </c>
      <c r="G2537" s="2">
        <v>1.7500000000000002E-2</v>
      </c>
      <c r="H2537">
        <f>Table1_1[[#This Row],[FTE]]*Table1_1[[#This Row],[VALUE]]</f>
        <v>0.10500000000000001</v>
      </c>
    </row>
    <row r="2538" spans="1:8" hidden="1" x14ac:dyDescent="0.35">
      <c r="A2538" t="s">
        <v>89</v>
      </c>
      <c r="B2538" t="s">
        <v>86</v>
      </c>
      <c r="C2538" t="s">
        <v>81</v>
      </c>
      <c r="D2538">
        <v>6</v>
      </c>
      <c r="E2538">
        <v>3</v>
      </c>
      <c r="F2538" t="s">
        <v>106</v>
      </c>
      <c r="G2538" s="2">
        <v>0.85</v>
      </c>
      <c r="H2538">
        <f>Table1_1[[#This Row],[FTE]]*Table1_1[[#This Row],[VALUE]]</f>
        <v>5.0999999999999996</v>
      </c>
    </row>
    <row r="2539" spans="1:8" x14ac:dyDescent="0.35">
      <c r="A2539" t="s">
        <v>89</v>
      </c>
      <c r="B2539" t="s">
        <v>86</v>
      </c>
      <c r="C2539" t="s">
        <v>81</v>
      </c>
      <c r="D2539">
        <v>6</v>
      </c>
      <c r="E2539">
        <v>3</v>
      </c>
      <c r="F2539" t="s">
        <v>107</v>
      </c>
      <c r="G2539" s="8">
        <v>0</v>
      </c>
      <c r="H2539">
        <f>Table1_1[[#This Row],[FTE]]*Table1_1[[#This Row],[VALUE]]</f>
        <v>0</v>
      </c>
    </row>
    <row r="2540" spans="1:8" hidden="1" x14ac:dyDescent="0.35">
      <c r="A2540" t="s">
        <v>89</v>
      </c>
      <c r="B2540" t="s">
        <v>86</v>
      </c>
      <c r="C2540" t="s">
        <v>81</v>
      </c>
      <c r="D2540">
        <v>6</v>
      </c>
      <c r="E2540">
        <v>4</v>
      </c>
      <c r="F2540" t="s">
        <v>103</v>
      </c>
      <c r="G2540" s="2">
        <v>1430.42</v>
      </c>
      <c r="H2540">
        <f>Table1_1[[#This Row],[FTE]]*Table1_1[[#This Row],[VALUE]]</f>
        <v>8582.52</v>
      </c>
    </row>
    <row r="2541" spans="1:8" hidden="1" x14ac:dyDescent="0.35">
      <c r="A2541" t="s">
        <v>89</v>
      </c>
      <c r="B2541" t="s">
        <v>86</v>
      </c>
      <c r="C2541" t="s">
        <v>81</v>
      </c>
      <c r="D2541">
        <v>6</v>
      </c>
      <c r="E2541">
        <v>4</v>
      </c>
      <c r="F2541" t="s">
        <v>104</v>
      </c>
      <c r="G2541" s="2">
        <v>68616.05</v>
      </c>
      <c r="H2541">
        <f>Table1_1[[#This Row],[FTE]]*Table1_1[[#This Row],[VALUE]]</f>
        <v>411696.30000000005</v>
      </c>
    </row>
    <row r="2542" spans="1:8" x14ac:dyDescent="0.35">
      <c r="A2542" t="s">
        <v>89</v>
      </c>
      <c r="B2542" t="s">
        <v>86</v>
      </c>
      <c r="C2542" t="s">
        <v>81</v>
      </c>
      <c r="D2542">
        <v>6</v>
      </c>
      <c r="E2542">
        <v>4</v>
      </c>
      <c r="F2542" t="s">
        <v>87</v>
      </c>
      <c r="G2542" s="8">
        <v>5.0000000000000001E-3</v>
      </c>
      <c r="H2542">
        <f>Table1_1[[#This Row],[FTE]]*Table1_1[[#This Row],[VALUE]]</f>
        <v>0.03</v>
      </c>
    </row>
    <row r="2543" spans="1:8" hidden="1" x14ac:dyDescent="0.35">
      <c r="A2543" t="s">
        <v>89</v>
      </c>
      <c r="B2543" t="s">
        <v>86</v>
      </c>
      <c r="C2543" t="s">
        <v>81</v>
      </c>
      <c r="D2543">
        <v>6</v>
      </c>
      <c r="E2543">
        <v>4</v>
      </c>
      <c r="F2543" t="s">
        <v>105</v>
      </c>
      <c r="G2543" s="2">
        <v>1.7500000000000002E-2</v>
      </c>
      <c r="H2543">
        <f>Table1_1[[#This Row],[FTE]]*Table1_1[[#This Row],[VALUE]]</f>
        <v>0.10500000000000001</v>
      </c>
    </row>
    <row r="2544" spans="1:8" hidden="1" x14ac:dyDescent="0.35">
      <c r="A2544" t="s">
        <v>89</v>
      </c>
      <c r="B2544" t="s">
        <v>86</v>
      </c>
      <c r="C2544" t="s">
        <v>81</v>
      </c>
      <c r="D2544">
        <v>6</v>
      </c>
      <c r="E2544">
        <v>4</v>
      </c>
      <c r="F2544" t="s">
        <v>106</v>
      </c>
      <c r="G2544" s="2">
        <v>0.85</v>
      </c>
      <c r="H2544">
        <f>Table1_1[[#This Row],[FTE]]*Table1_1[[#This Row],[VALUE]]</f>
        <v>5.0999999999999996</v>
      </c>
    </row>
    <row r="2545" spans="1:8" x14ac:dyDescent="0.35">
      <c r="A2545" t="s">
        <v>89</v>
      </c>
      <c r="B2545" t="s">
        <v>86</v>
      </c>
      <c r="C2545" t="s">
        <v>81</v>
      </c>
      <c r="D2545">
        <v>6</v>
      </c>
      <c r="E2545">
        <v>4</v>
      </c>
      <c r="F2545" t="s">
        <v>107</v>
      </c>
      <c r="G2545" s="8">
        <v>0</v>
      </c>
      <c r="H2545">
        <f>Table1_1[[#This Row],[FTE]]*Table1_1[[#This Row],[VALUE]]</f>
        <v>0</v>
      </c>
    </row>
    <row r="2546" spans="1:8" hidden="1" x14ac:dyDescent="0.35">
      <c r="A2546" t="s">
        <v>89</v>
      </c>
      <c r="B2546" t="s">
        <v>86</v>
      </c>
      <c r="C2546" t="s">
        <v>81</v>
      </c>
      <c r="D2546">
        <v>6</v>
      </c>
      <c r="E2546">
        <v>5</v>
      </c>
      <c r="F2546" t="s">
        <v>103</v>
      </c>
      <c r="G2546" s="2">
        <v>1433.97</v>
      </c>
      <c r="H2546">
        <f>Table1_1[[#This Row],[FTE]]*Table1_1[[#This Row],[VALUE]]</f>
        <v>8603.82</v>
      </c>
    </row>
    <row r="2547" spans="1:8" hidden="1" x14ac:dyDescent="0.35">
      <c r="A2547" t="s">
        <v>89</v>
      </c>
      <c r="B2547" t="s">
        <v>86</v>
      </c>
      <c r="C2547" t="s">
        <v>81</v>
      </c>
      <c r="D2547">
        <v>6</v>
      </c>
      <c r="E2547">
        <v>5</v>
      </c>
      <c r="F2547" t="s">
        <v>104</v>
      </c>
      <c r="G2547" s="2">
        <v>68786.31</v>
      </c>
      <c r="H2547">
        <f>Table1_1[[#This Row],[FTE]]*Table1_1[[#This Row],[VALUE]]</f>
        <v>412717.86</v>
      </c>
    </row>
    <row r="2548" spans="1:8" x14ac:dyDescent="0.35">
      <c r="A2548" t="s">
        <v>89</v>
      </c>
      <c r="B2548" t="s">
        <v>86</v>
      </c>
      <c r="C2548" t="s">
        <v>81</v>
      </c>
      <c r="D2548">
        <v>6</v>
      </c>
      <c r="E2548">
        <v>5</v>
      </c>
      <c r="F2548" t="s">
        <v>87</v>
      </c>
      <c r="G2548" s="8">
        <v>5.0000000000000001E-3</v>
      </c>
      <c r="H2548">
        <f>Table1_1[[#This Row],[FTE]]*Table1_1[[#This Row],[VALUE]]</f>
        <v>0.03</v>
      </c>
    </row>
    <row r="2549" spans="1:8" hidden="1" x14ac:dyDescent="0.35">
      <c r="A2549" t="s">
        <v>89</v>
      </c>
      <c r="B2549" t="s">
        <v>86</v>
      </c>
      <c r="C2549" t="s">
        <v>81</v>
      </c>
      <c r="D2549">
        <v>6</v>
      </c>
      <c r="E2549">
        <v>5</v>
      </c>
      <c r="F2549" t="s">
        <v>105</v>
      </c>
      <c r="G2549" s="2">
        <v>1.7500000000000002E-2</v>
      </c>
      <c r="H2549">
        <f>Table1_1[[#This Row],[FTE]]*Table1_1[[#This Row],[VALUE]]</f>
        <v>0.10500000000000001</v>
      </c>
    </row>
    <row r="2550" spans="1:8" hidden="1" x14ac:dyDescent="0.35">
      <c r="A2550" t="s">
        <v>89</v>
      </c>
      <c r="B2550" t="s">
        <v>86</v>
      </c>
      <c r="C2550" t="s">
        <v>81</v>
      </c>
      <c r="D2550">
        <v>6</v>
      </c>
      <c r="E2550">
        <v>5</v>
      </c>
      <c r="F2550" t="s">
        <v>106</v>
      </c>
      <c r="G2550" s="2">
        <v>0.85</v>
      </c>
      <c r="H2550">
        <f>Table1_1[[#This Row],[FTE]]*Table1_1[[#This Row],[VALUE]]</f>
        <v>5.0999999999999996</v>
      </c>
    </row>
    <row r="2551" spans="1:8" x14ac:dyDescent="0.35">
      <c r="A2551" t="s">
        <v>89</v>
      </c>
      <c r="B2551" t="s">
        <v>86</v>
      </c>
      <c r="C2551" t="s">
        <v>81</v>
      </c>
      <c r="D2551">
        <v>6</v>
      </c>
      <c r="E2551">
        <v>5</v>
      </c>
      <c r="F2551" t="s">
        <v>107</v>
      </c>
      <c r="G2551" s="8">
        <v>0</v>
      </c>
      <c r="H2551">
        <f>Table1_1[[#This Row],[FTE]]*Table1_1[[#This Row],[VALUE]]</f>
        <v>0</v>
      </c>
    </row>
    <row r="2552" spans="1:8" hidden="1" x14ac:dyDescent="0.35">
      <c r="A2552" t="s">
        <v>89</v>
      </c>
      <c r="B2552" t="s">
        <v>86</v>
      </c>
      <c r="C2552" t="s">
        <v>81</v>
      </c>
      <c r="D2552">
        <v>6</v>
      </c>
      <c r="E2552">
        <v>6</v>
      </c>
      <c r="F2552" t="s">
        <v>103</v>
      </c>
      <c r="G2552" s="2">
        <v>1437.52</v>
      </c>
      <c r="H2552">
        <f>Table1_1[[#This Row],[FTE]]*Table1_1[[#This Row],[VALUE]]</f>
        <v>8625.119999999999</v>
      </c>
    </row>
    <row r="2553" spans="1:8" hidden="1" x14ac:dyDescent="0.35">
      <c r="A2553" t="s">
        <v>89</v>
      </c>
      <c r="B2553" t="s">
        <v>86</v>
      </c>
      <c r="C2553" t="s">
        <v>81</v>
      </c>
      <c r="D2553">
        <v>6</v>
      </c>
      <c r="E2553">
        <v>6</v>
      </c>
      <c r="F2553" t="s">
        <v>104</v>
      </c>
      <c r="G2553" s="2">
        <v>68956.58</v>
      </c>
      <c r="H2553">
        <f>Table1_1[[#This Row],[FTE]]*Table1_1[[#This Row],[VALUE]]</f>
        <v>413739.48</v>
      </c>
    </row>
    <row r="2554" spans="1:8" x14ac:dyDescent="0.35">
      <c r="A2554" t="s">
        <v>89</v>
      </c>
      <c r="B2554" t="s">
        <v>86</v>
      </c>
      <c r="C2554" t="s">
        <v>81</v>
      </c>
      <c r="D2554">
        <v>6</v>
      </c>
      <c r="E2554">
        <v>6</v>
      </c>
      <c r="F2554" t="s">
        <v>87</v>
      </c>
      <c r="G2554" s="8">
        <v>5.0000000000000001E-3</v>
      </c>
      <c r="H2554">
        <f>Table1_1[[#This Row],[FTE]]*Table1_1[[#This Row],[VALUE]]</f>
        <v>0.03</v>
      </c>
    </row>
    <row r="2555" spans="1:8" hidden="1" x14ac:dyDescent="0.35">
      <c r="A2555" t="s">
        <v>89</v>
      </c>
      <c r="B2555" t="s">
        <v>86</v>
      </c>
      <c r="C2555" t="s">
        <v>81</v>
      </c>
      <c r="D2555">
        <v>6</v>
      </c>
      <c r="E2555">
        <v>6</v>
      </c>
      <c r="F2555" t="s">
        <v>105</v>
      </c>
      <c r="G2555" s="2">
        <v>1.7500000000000002E-2</v>
      </c>
      <c r="H2555">
        <f>Table1_1[[#This Row],[FTE]]*Table1_1[[#This Row],[VALUE]]</f>
        <v>0.10500000000000001</v>
      </c>
    </row>
    <row r="2556" spans="1:8" hidden="1" x14ac:dyDescent="0.35">
      <c r="A2556" t="s">
        <v>89</v>
      </c>
      <c r="B2556" t="s">
        <v>86</v>
      </c>
      <c r="C2556" t="s">
        <v>81</v>
      </c>
      <c r="D2556">
        <v>6</v>
      </c>
      <c r="E2556">
        <v>6</v>
      </c>
      <c r="F2556" t="s">
        <v>106</v>
      </c>
      <c r="G2556" s="2">
        <v>0.85</v>
      </c>
      <c r="H2556">
        <f>Table1_1[[#This Row],[FTE]]*Table1_1[[#This Row],[VALUE]]</f>
        <v>5.0999999999999996</v>
      </c>
    </row>
    <row r="2557" spans="1:8" x14ac:dyDescent="0.35">
      <c r="A2557" t="s">
        <v>89</v>
      </c>
      <c r="B2557" t="s">
        <v>86</v>
      </c>
      <c r="C2557" t="s">
        <v>81</v>
      </c>
      <c r="D2557">
        <v>6</v>
      </c>
      <c r="E2557">
        <v>6</v>
      </c>
      <c r="F2557" t="s">
        <v>107</v>
      </c>
      <c r="G2557" s="8">
        <v>0</v>
      </c>
      <c r="H2557">
        <f>Table1_1[[#This Row],[FTE]]*Table1_1[[#This Row],[VALUE]]</f>
        <v>0</v>
      </c>
    </row>
    <row r="2558" spans="1:8" hidden="1" x14ac:dyDescent="0.35">
      <c r="A2558" t="s">
        <v>89</v>
      </c>
      <c r="B2558" t="s">
        <v>86</v>
      </c>
      <c r="C2558" t="s">
        <v>81</v>
      </c>
      <c r="D2558">
        <v>6</v>
      </c>
      <c r="E2558">
        <v>7</v>
      </c>
      <c r="F2558" t="s">
        <v>103</v>
      </c>
      <c r="G2558" s="2">
        <v>1441.07</v>
      </c>
      <c r="H2558">
        <f>Table1_1[[#This Row],[FTE]]*Table1_1[[#This Row],[VALUE]]</f>
        <v>8646.42</v>
      </c>
    </row>
    <row r="2559" spans="1:8" hidden="1" x14ac:dyDescent="0.35">
      <c r="A2559" t="s">
        <v>89</v>
      </c>
      <c r="B2559" t="s">
        <v>86</v>
      </c>
      <c r="C2559" t="s">
        <v>81</v>
      </c>
      <c r="D2559">
        <v>6</v>
      </c>
      <c r="E2559">
        <v>7</v>
      </c>
      <c r="F2559" t="s">
        <v>104</v>
      </c>
      <c r="G2559" s="2">
        <v>69126.84</v>
      </c>
      <c r="H2559">
        <f>Table1_1[[#This Row],[FTE]]*Table1_1[[#This Row],[VALUE]]</f>
        <v>414761.04</v>
      </c>
    </row>
    <row r="2560" spans="1:8" hidden="1" x14ac:dyDescent="0.35">
      <c r="A2560" t="s">
        <v>89</v>
      </c>
      <c r="B2560" t="s">
        <v>86</v>
      </c>
      <c r="C2560" t="s">
        <v>81</v>
      </c>
      <c r="D2560">
        <v>6</v>
      </c>
      <c r="E2560">
        <v>7</v>
      </c>
      <c r="F2560" t="s">
        <v>87</v>
      </c>
      <c r="G2560" s="8">
        <v>5.0000000000000001E-3</v>
      </c>
      <c r="H2560">
        <f>Table1_1[[#This Row],[FTE]]*Table1_1[[#This Row],[VALUE]]</f>
        <v>0.03</v>
      </c>
    </row>
    <row r="2561" spans="1:8" hidden="1" x14ac:dyDescent="0.35">
      <c r="A2561" t="s">
        <v>89</v>
      </c>
      <c r="B2561" t="s">
        <v>86</v>
      </c>
      <c r="C2561" t="s">
        <v>81</v>
      </c>
      <c r="D2561">
        <v>6</v>
      </c>
      <c r="E2561">
        <v>7</v>
      </c>
      <c r="F2561" t="s">
        <v>105</v>
      </c>
      <c r="G2561" s="2">
        <v>1.7500000000000002E-2</v>
      </c>
      <c r="H2561">
        <f>Table1_1[[#This Row],[FTE]]*Table1_1[[#This Row],[VALUE]]</f>
        <v>0.10500000000000001</v>
      </c>
    </row>
    <row r="2562" spans="1:8" hidden="1" x14ac:dyDescent="0.35">
      <c r="A2562" t="s">
        <v>89</v>
      </c>
      <c r="B2562" t="s">
        <v>86</v>
      </c>
      <c r="C2562" t="s">
        <v>81</v>
      </c>
      <c r="D2562">
        <v>6</v>
      </c>
      <c r="E2562">
        <v>7</v>
      </c>
      <c r="F2562" t="s">
        <v>106</v>
      </c>
      <c r="G2562" s="2">
        <v>0.85</v>
      </c>
      <c r="H2562">
        <f>Table1_1[[#This Row],[FTE]]*Table1_1[[#This Row],[VALUE]]</f>
        <v>5.0999999999999996</v>
      </c>
    </row>
    <row r="2563" spans="1:8" hidden="1" x14ac:dyDescent="0.35">
      <c r="A2563" t="s">
        <v>89</v>
      </c>
      <c r="B2563" t="s">
        <v>86</v>
      </c>
      <c r="C2563" t="s">
        <v>81</v>
      </c>
      <c r="D2563">
        <v>6</v>
      </c>
      <c r="E2563">
        <v>7</v>
      </c>
      <c r="F2563" t="s">
        <v>107</v>
      </c>
      <c r="G2563" s="8">
        <v>0.2</v>
      </c>
      <c r="H2563">
        <f>Table1_1[[#This Row],[FTE]]*Table1_1[[#This Row],[VALUE]]</f>
        <v>1.2000000000000002</v>
      </c>
    </row>
    <row r="2564" spans="1:8" hidden="1" x14ac:dyDescent="0.35">
      <c r="A2564" t="s">
        <v>89</v>
      </c>
      <c r="B2564" t="s">
        <v>86</v>
      </c>
      <c r="C2564" t="s">
        <v>81</v>
      </c>
      <c r="D2564">
        <v>6</v>
      </c>
      <c r="E2564">
        <v>8</v>
      </c>
      <c r="F2564" t="s">
        <v>103</v>
      </c>
      <c r="G2564" s="2">
        <v>1444.62</v>
      </c>
      <c r="H2564">
        <f>Table1_1[[#This Row],[FTE]]*Table1_1[[#This Row],[VALUE]]</f>
        <v>8667.7199999999993</v>
      </c>
    </row>
    <row r="2565" spans="1:8" hidden="1" x14ac:dyDescent="0.35">
      <c r="A2565" t="s">
        <v>89</v>
      </c>
      <c r="B2565" t="s">
        <v>86</v>
      </c>
      <c r="C2565" t="s">
        <v>81</v>
      </c>
      <c r="D2565">
        <v>6</v>
      </c>
      <c r="E2565">
        <v>8</v>
      </c>
      <c r="F2565" t="s">
        <v>104</v>
      </c>
      <c r="G2565" s="2">
        <v>69297.100000000006</v>
      </c>
      <c r="H2565">
        <f>Table1_1[[#This Row],[FTE]]*Table1_1[[#This Row],[VALUE]]</f>
        <v>415782.60000000003</v>
      </c>
    </row>
    <row r="2566" spans="1:8" x14ac:dyDescent="0.35">
      <c r="A2566" t="s">
        <v>89</v>
      </c>
      <c r="B2566" t="s">
        <v>86</v>
      </c>
      <c r="C2566" t="s">
        <v>81</v>
      </c>
      <c r="D2566">
        <v>6</v>
      </c>
      <c r="E2566">
        <v>8</v>
      </c>
      <c r="F2566" t="s">
        <v>87</v>
      </c>
      <c r="G2566" s="8">
        <v>5.0000000000000001E-3</v>
      </c>
      <c r="H2566">
        <f>Table1_1[[#This Row],[FTE]]*Table1_1[[#This Row],[VALUE]]</f>
        <v>0.03</v>
      </c>
    </row>
    <row r="2567" spans="1:8" hidden="1" x14ac:dyDescent="0.35">
      <c r="A2567" t="s">
        <v>89</v>
      </c>
      <c r="B2567" t="s">
        <v>86</v>
      </c>
      <c r="C2567" t="s">
        <v>81</v>
      </c>
      <c r="D2567">
        <v>6</v>
      </c>
      <c r="E2567">
        <v>8</v>
      </c>
      <c r="F2567" t="s">
        <v>105</v>
      </c>
      <c r="G2567" s="2">
        <v>1.7500000000000002E-2</v>
      </c>
      <c r="H2567">
        <f>Table1_1[[#This Row],[FTE]]*Table1_1[[#This Row],[VALUE]]</f>
        <v>0.10500000000000001</v>
      </c>
    </row>
    <row r="2568" spans="1:8" hidden="1" x14ac:dyDescent="0.35">
      <c r="A2568" t="s">
        <v>89</v>
      </c>
      <c r="B2568" t="s">
        <v>86</v>
      </c>
      <c r="C2568" t="s">
        <v>81</v>
      </c>
      <c r="D2568">
        <v>6</v>
      </c>
      <c r="E2568">
        <v>8</v>
      </c>
      <c r="F2568" t="s">
        <v>106</v>
      </c>
      <c r="G2568" s="2">
        <v>0.85</v>
      </c>
      <c r="H2568">
        <f>Table1_1[[#This Row],[FTE]]*Table1_1[[#This Row],[VALUE]]</f>
        <v>5.0999999999999996</v>
      </c>
    </row>
    <row r="2569" spans="1:8" x14ac:dyDescent="0.35">
      <c r="A2569" t="s">
        <v>89</v>
      </c>
      <c r="B2569" t="s">
        <v>86</v>
      </c>
      <c r="C2569" t="s">
        <v>81</v>
      </c>
      <c r="D2569">
        <v>6</v>
      </c>
      <c r="E2569">
        <v>8</v>
      </c>
      <c r="F2569" t="s">
        <v>107</v>
      </c>
      <c r="G2569" s="8">
        <v>0</v>
      </c>
      <c r="H2569">
        <f>Table1_1[[#This Row],[FTE]]*Table1_1[[#This Row],[VALUE]]</f>
        <v>0</v>
      </c>
    </row>
    <row r="2570" spans="1:8" hidden="1" x14ac:dyDescent="0.35">
      <c r="A2570" t="s">
        <v>89</v>
      </c>
      <c r="B2570" t="s">
        <v>86</v>
      </c>
      <c r="C2570" t="s">
        <v>81</v>
      </c>
      <c r="D2570">
        <v>6</v>
      </c>
      <c r="E2570">
        <v>9</v>
      </c>
      <c r="F2570" t="s">
        <v>103</v>
      </c>
      <c r="G2570" s="2">
        <v>1448.17</v>
      </c>
      <c r="H2570">
        <f>Table1_1[[#This Row],[FTE]]*Table1_1[[#This Row],[VALUE]]</f>
        <v>8689.02</v>
      </c>
    </row>
    <row r="2571" spans="1:8" hidden="1" x14ac:dyDescent="0.35">
      <c r="A2571" t="s">
        <v>89</v>
      </c>
      <c r="B2571" t="s">
        <v>86</v>
      </c>
      <c r="C2571" t="s">
        <v>81</v>
      </c>
      <c r="D2571">
        <v>6</v>
      </c>
      <c r="E2571">
        <v>9</v>
      </c>
      <c r="F2571" t="s">
        <v>104</v>
      </c>
      <c r="G2571" s="2">
        <v>69467.37</v>
      </c>
      <c r="H2571">
        <f>Table1_1[[#This Row],[FTE]]*Table1_1[[#This Row],[VALUE]]</f>
        <v>416804.22</v>
      </c>
    </row>
    <row r="2572" spans="1:8" x14ac:dyDescent="0.35">
      <c r="A2572" t="s">
        <v>89</v>
      </c>
      <c r="B2572" t="s">
        <v>86</v>
      </c>
      <c r="C2572" t="s">
        <v>81</v>
      </c>
      <c r="D2572">
        <v>6</v>
      </c>
      <c r="E2572">
        <v>9</v>
      </c>
      <c r="F2572" t="s">
        <v>87</v>
      </c>
      <c r="G2572" s="8">
        <v>5.0000000000000001E-3</v>
      </c>
      <c r="H2572">
        <f>Table1_1[[#This Row],[FTE]]*Table1_1[[#This Row],[VALUE]]</f>
        <v>0.03</v>
      </c>
    </row>
    <row r="2573" spans="1:8" hidden="1" x14ac:dyDescent="0.35">
      <c r="A2573" t="s">
        <v>89</v>
      </c>
      <c r="B2573" t="s">
        <v>86</v>
      </c>
      <c r="C2573" t="s">
        <v>81</v>
      </c>
      <c r="D2573">
        <v>6</v>
      </c>
      <c r="E2573">
        <v>9</v>
      </c>
      <c r="F2573" t="s">
        <v>105</v>
      </c>
      <c r="G2573" s="2">
        <v>1.7500000000000002E-2</v>
      </c>
      <c r="H2573">
        <f>Table1_1[[#This Row],[FTE]]*Table1_1[[#This Row],[VALUE]]</f>
        <v>0.10500000000000001</v>
      </c>
    </row>
    <row r="2574" spans="1:8" hidden="1" x14ac:dyDescent="0.35">
      <c r="A2574" t="s">
        <v>89</v>
      </c>
      <c r="B2574" t="s">
        <v>86</v>
      </c>
      <c r="C2574" t="s">
        <v>81</v>
      </c>
      <c r="D2574">
        <v>6</v>
      </c>
      <c r="E2574">
        <v>9</v>
      </c>
      <c r="F2574" t="s">
        <v>106</v>
      </c>
      <c r="G2574" s="2">
        <v>0.85</v>
      </c>
      <c r="H2574">
        <f>Table1_1[[#This Row],[FTE]]*Table1_1[[#This Row],[VALUE]]</f>
        <v>5.0999999999999996</v>
      </c>
    </row>
    <row r="2575" spans="1:8" x14ac:dyDescent="0.35">
      <c r="A2575" t="s">
        <v>89</v>
      </c>
      <c r="B2575" t="s">
        <v>86</v>
      </c>
      <c r="C2575" t="s">
        <v>81</v>
      </c>
      <c r="D2575">
        <v>6</v>
      </c>
      <c r="E2575">
        <v>9</v>
      </c>
      <c r="F2575" t="s">
        <v>107</v>
      </c>
      <c r="G2575" s="8">
        <v>0</v>
      </c>
      <c r="H2575">
        <f>Table1_1[[#This Row],[FTE]]*Table1_1[[#This Row],[VALUE]]</f>
        <v>0</v>
      </c>
    </row>
    <row r="2576" spans="1:8" hidden="1" x14ac:dyDescent="0.35">
      <c r="A2576" t="s">
        <v>89</v>
      </c>
      <c r="B2576" t="s">
        <v>86</v>
      </c>
      <c r="C2576" t="s">
        <v>81</v>
      </c>
      <c r="D2576">
        <v>6</v>
      </c>
      <c r="E2576">
        <v>10</v>
      </c>
      <c r="F2576" t="s">
        <v>103</v>
      </c>
      <c r="G2576" s="2">
        <v>1451.71</v>
      </c>
      <c r="H2576">
        <f>Table1_1[[#This Row],[FTE]]*Table1_1[[#This Row],[VALUE]]</f>
        <v>8710.26</v>
      </c>
    </row>
    <row r="2577" spans="1:8" hidden="1" x14ac:dyDescent="0.35">
      <c r="A2577" t="s">
        <v>89</v>
      </c>
      <c r="B2577" t="s">
        <v>86</v>
      </c>
      <c r="C2577" t="s">
        <v>81</v>
      </c>
      <c r="D2577">
        <v>6</v>
      </c>
      <c r="E2577">
        <v>10</v>
      </c>
      <c r="F2577" t="s">
        <v>104</v>
      </c>
      <c r="G2577" s="2">
        <v>69637.63</v>
      </c>
      <c r="H2577">
        <f>Table1_1[[#This Row],[FTE]]*Table1_1[[#This Row],[VALUE]]</f>
        <v>417825.78</v>
      </c>
    </row>
    <row r="2578" spans="1:8" x14ac:dyDescent="0.35">
      <c r="A2578" t="s">
        <v>89</v>
      </c>
      <c r="B2578" t="s">
        <v>86</v>
      </c>
      <c r="C2578" t="s">
        <v>81</v>
      </c>
      <c r="D2578">
        <v>6</v>
      </c>
      <c r="E2578">
        <v>10</v>
      </c>
      <c r="F2578" t="s">
        <v>87</v>
      </c>
      <c r="G2578" s="8">
        <v>5.0000000000000001E-3</v>
      </c>
      <c r="H2578">
        <f>Table1_1[[#This Row],[FTE]]*Table1_1[[#This Row],[VALUE]]</f>
        <v>0.03</v>
      </c>
    </row>
    <row r="2579" spans="1:8" hidden="1" x14ac:dyDescent="0.35">
      <c r="A2579" t="s">
        <v>89</v>
      </c>
      <c r="B2579" t="s">
        <v>86</v>
      </c>
      <c r="C2579" t="s">
        <v>81</v>
      </c>
      <c r="D2579">
        <v>6</v>
      </c>
      <c r="E2579">
        <v>10</v>
      </c>
      <c r="F2579" t="s">
        <v>105</v>
      </c>
      <c r="G2579" s="2">
        <v>1.7500000000000002E-2</v>
      </c>
      <c r="H2579">
        <f>Table1_1[[#This Row],[FTE]]*Table1_1[[#This Row],[VALUE]]</f>
        <v>0.10500000000000001</v>
      </c>
    </row>
    <row r="2580" spans="1:8" hidden="1" x14ac:dyDescent="0.35">
      <c r="A2580" t="s">
        <v>89</v>
      </c>
      <c r="B2580" t="s">
        <v>86</v>
      </c>
      <c r="C2580" t="s">
        <v>81</v>
      </c>
      <c r="D2580">
        <v>6</v>
      </c>
      <c r="E2580">
        <v>10</v>
      </c>
      <c r="F2580" t="s">
        <v>106</v>
      </c>
      <c r="G2580" s="2">
        <v>0.85</v>
      </c>
      <c r="H2580">
        <f>Table1_1[[#This Row],[FTE]]*Table1_1[[#This Row],[VALUE]]</f>
        <v>5.0999999999999996</v>
      </c>
    </row>
    <row r="2581" spans="1:8" x14ac:dyDescent="0.35">
      <c r="A2581" t="s">
        <v>89</v>
      </c>
      <c r="B2581" t="s">
        <v>86</v>
      </c>
      <c r="C2581" t="s">
        <v>81</v>
      </c>
      <c r="D2581">
        <v>6</v>
      </c>
      <c r="E2581">
        <v>10</v>
      </c>
      <c r="F2581" t="s">
        <v>107</v>
      </c>
      <c r="G2581" s="8">
        <v>0</v>
      </c>
      <c r="H2581">
        <f>Table1_1[[#This Row],[FTE]]*Table1_1[[#This Row],[VALUE]]</f>
        <v>0</v>
      </c>
    </row>
    <row r="2582" spans="1:8" hidden="1" x14ac:dyDescent="0.35">
      <c r="A2582" t="s">
        <v>89</v>
      </c>
      <c r="B2582" t="s">
        <v>86</v>
      </c>
      <c r="C2582" t="s">
        <v>81</v>
      </c>
      <c r="D2582">
        <v>6</v>
      </c>
      <c r="E2582">
        <v>11</v>
      </c>
      <c r="F2582" t="s">
        <v>103</v>
      </c>
      <c r="G2582" s="2">
        <v>1455.26</v>
      </c>
      <c r="H2582">
        <f>Table1_1[[#This Row],[FTE]]*Table1_1[[#This Row],[VALUE]]</f>
        <v>8731.56</v>
      </c>
    </row>
    <row r="2583" spans="1:8" hidden="1" x14ac:dyDescent="0.35">
      <c r="A2583" t="s">
        <v>89</v>
      </c>
      <c r="B2583" t="s">
        <v>86</v>
      </c>
      <c r="C2583" t="s">
        <v>81</v>
      </c>
      <c r="D2583">
        <v>6</v>
      </c>
      <c r="E2583">
        <v>11</v>
      </c>
      <c r="F2583" t="s">
        <v>104</v>
      </c>
      <c r="G2583" s="2">
        <v>69807.89</v>
      </c>
      <c r="H2583">
        <f>Table1_1[[#This Row],[FTE]]*Table1_1[[#This Row],[VALUE]]</f>
        <v>418847.33999999997</v>
      </c>
    </row>
    <row r="2584" spans="1:8" x14ac:dyDescent="0.35">
      <c r="A2584" t="s">
        <v>89</v>
      </c>
      <c r="B2584" t="s">
        <v>86</v>
      </c>
      <c r="C2584" t="s">
        <v>81</v>
      </c>
      <c r="D2584">
        <v>6</v>
      </c>
      <c r="E2584">
        <v>11</v>
      </c>
      <c r="F2584" t="s">
        <v>87</v>
      </c>
      <c r="G2584" s="8">
        <v>5.0000000000000001E-3</v>
      </c>
      <c r="H2584">
        <f>Table1_1[[#This Row],[FTE]]*Table1_1[[#This Row],[VALUE]]</f>
        <v>0.03</v>
      </c>
    </row>
    <row r="2585" spans="1:8" hidden="1" x14ac:dyDescent="0.35">
      <c r="A2585" t="s">
        <v>89</v>
      </c>
      <c r="B2585" t="s">
        <v>86</v>
      </c>
      <c r="C2585" t="s">
        <v>81</v>
      </c>
      <c r="D2585">
        <v>6</v>
      </c>
      <c r="E2585">
        <v>11</v>
      </c>
      <c r="F2585" t="s">
        <v>105</v>
      </c>
      <c r="G2585" s="2">
        <v>1.7500000000000002E-2</v>
      </c>
      <c r="H2585">
        <f>Table1_1[[#This Row],[FTE]]*Table1_1[[#This Row],[VALUE]]</f>
        <v>0.10500000000000001</v>
      </c>
    </row>
    <row r="2586" spans="1:8" hidden="1" x14ac:dyDescent="0.35">
      <c r="A2586" t="s">
        <v>89</v>
      </c>
      <c r="B2586" t="s">
        <v>86</v>
      </c>
      <c r="C2586" t="s">
        <v>81</v>
      </c>
      <c r="D2586">
        <v>6</v>
      </c>
      <c r="E2586">
        <v>11</v>
      </c>
      <c r="F2586" t="s">
        <v>106</v>
      </c>
      <c r="G2586" s="2">
        <v>0.85</v>
      </c>
      <c r="H2586">
        <f>Table1_1[[#This Row],[FTE]]*Table1_1[[#This Row],[VALUE]]</f>
        <v>5.0999999999999996</v>
      </c>
    </row>
    <row r="2587" spans="1:8" x14ac:dyDescent="0.35">
      <c r="A2587" t="s">
        <v>89</v>
      </c>
      <c r="B2587" t="s">
        <v>86</v>
      </c>
      <c r="C2587" t="s">
        <v>81</v>
      </c>
      <c r="D2587">
        <v>6</v>
      </c>
      <c r="E2587">
        <v>11</v>
      </c>
      <c r="F2587" t="s">
        <v>107</v>
      </c>
      <c r="G2587" s="8">
        <v>0</v>
      </c>
      <c r="H2587">
        <f>Table1_1[[#This Row],[FTE]]*Table1_1[[#This Row],[VALUE]]</f>
        <v>0</v>
      </c>
    </row>
    <row r="2588" spans="1:8" hidden="1" x14ac:dyDescent="0.35">
      <c r="A2588" t="s">
        <v>89</v>
      </c>
      <c r="B2588" t="s">
        <v>86</v>
      </c>
      <c r="C2588" t="s">
        <v>81</v>
      </c>
      <c r="D2588">
        <v>6</v>
      </c>
      <c r="E2588">
        <v>12</v>
      </c>
      <c r="F2588" t="s">
        <v>103</v>
      </c>
      <c r="G2588" s="2">
        <v>1458.81</v>
      </c>
      <c r="H2588">
        <f>Table1_1[[#This Row],[FTE]]*Table1_1[[#This Row],[VALUE]]</f>
        <v>8752.86</v>
      </c>
    </row>
    <row r="2589" spans="1:8" hidden="1" x14ac:dyDescent="0.35">
      <c r="A2589" t="s">
        <v>89</v>
      </c>
      <c r="B2589" t="s">
        <v>86</v>
      </c>
      <c r="C2589" t="s">
        <v>81</v>
      </c>
      <c r="D2589">
        <v>6</v>
      </c>
      <c r="E2589">
        <v>12</v>
      </c>
      <c r="F2589" t="s">
        <v>104</v>
      </c>
      <c r="G2589" s="2">
        <v>69978.149999999994</v>
      </c>
      <c r="H2589">
        <f>Table1_1[[#This Row],[FTE]]*Table1_1[[#This Row],[VALUE]]</f>
        <v>419868.89999999997</v>
      </c>
    </row>
    <row r="2590" spans="1:8" x14ac:dyDescent="0.35">
      <c r="A2590" t="s">
        <v>89</v>
      </c>
      <c r="B2590" t="s">
        <v>86</v>
      </c>
      <c r="C2590" t="s">
        <v>81</v>
      </c>
      <c r="D2590">
        <v>6</v>
      </c>
      <c r="E2590">
        <v>12</v>
      </c>
      <c r="F2590" t="s">
        <v>87</v>
      </c>
      <c r="G2590" s="8">
        <v>5.0000000000000001E-3</v>
      </c>
      <c r="H2590">
        <f>Table1_1[[#This Row],[FTE]]*Table1_1[[#This Row],[VALUE]]</f>
        <v>0.03</v>
      </c>
    </row>
    <row r="2591" spans="1:8" hidden="1" x14ac:dyDescent="0.35">
      <c r="A2591" t="s">
        <v>89</v>
      </c>
      <c r="B2591" t="s">
        <v>86</v>
      </c>
      <c r="C2591" t="s">
        <v>81</v>
      </c>
      <c r="D2591">
        <v>6</v>
      </c>
      <c r="E2591">
        <v>12</v>
      </c>
      <c r="F2591" t="s">
        <v>105</v>
      </c>
      <c r="G2591" s="2">
        <v>1.7500000000000002E-2</v>
      </c>
      <c r="H2591">
        <f>Table1_1[[#This Row],[FTE]]*Table1_1[[#This Row],[VALUE]]</f>
        <v>0.10500000000000001</v>
      </c>
    </row>
    <row r="2592" spans="1:8" hidden="1" x14ac:dyDescent="0.35">
      <c r="A2592" t="s">
        <v>89</v>
      </c>
      <c r="B2592" t="s">
        <v>86</v>
      </c>
      <c r="C2592" t="s">
        <v>81</v>
      </c>
      <c r="D2592">
        <v>6</v>
      </c>
      <c r="E2592">
        <v>12</v>
      </c>
      <c r="F2592" t="s">
        <v>106</v>
      </c>
      <c r="G2592" s="2">
        <v>0.85</v>
      </c>
      <c r="H2592">
        <f>Table1_1[[#This Row],[FTE]]*Table1_1[[#This Row],[VALUE]]</f>
        <v>5.0999999999999996</v>
      </c>
    </row>
    <row r="2593" spans="1:8" x14ac:dyDescent="0.35">
      <c r="A2593" t="s">
        <v>89</v>
      </c>
      <c r="B2593" t="s">
        <v>86</v>
      </c>
      <c r="C2593" t="s">
        <v>81</v>
      </c>
      <c r="D2593">
        <v>6</v>
      </c>
      <c r="E2593">
        <v>12</v>
      </c>
      <c r="F2593" t="s">
        <v>107</v>
      </c>
      <c r="G2593" s="8">
        <v>0</v>
      </c>
      <c r="H2593">
        <f>Table1_1[[#This Row],[FTE]]*Table1_1[[#This Row],[VALUE]]</f>
        <v>0</v>
      </c>
    </row>
    <row r="2594" spans="1:8" hidden="1" x14ac:dyDescent="0.35">
      <c r="A2594" t="s">
        <v>89</v>
      </c>
      <c r="B2594" t="s">
        <v>86</v>
      </c>
      <c r="C2594" t="s">
        <v>82</v>
      </c>
      <c r="D2594">
        <v>4</v>
      </c>
      <c r="E2594">
        <v>1</v>
      </c>
      <c r="F2594" t="s">
        <v>103</v>
      </c>
      <c r="G2594" s="2">
        <v>1525.9</v>
      </c>
      <c r="H2594">
        <f>Table1_1[[#This Row],[FTE]]*Table1_1[[#This Row],[VALUE]]</f>
        <v>6103.6</v>
      </c>
    </row>
    <row r="2595" spans="1:8" hidden="1" x14ac:dyDescent="0.35">
      <c r="A2595" t="s">
        <v>89</v>
      </c>
      <c r="B2595" t="s">
        <v>86</v>
      </c>
      <c r="C2595" t="s">
        <v>82</v>
      </c>
      <c r="D2595">
        <v>4</v>
      </c>
      <c r="E2595">
        <v>1</v>
      </c>
      <c r="F2595" t="s">
        <v>104</v>
      </c>
      <c r="G2595" s="2">
        <v>78257.460000000006</v>
      </c>
      <c r="H2595">
        <f>Table1_1[[#This Row],[FTE]]*Table1_1[[#This Row],[VALUE]]</f>
        <v>313029.84000000003</v>
      </c>
    </row>
    <row r="2596" spans="1:8" hidden="1" x14ac:dyDescent="0.35">
      <c r="A2596" t="s">
        <v>89</v>
      </c>
      <c r="B2596" t="s">
        <v>86</v>
      </c>
      <c r="C2596" t="s">
        <v>82</v>
      </c>
      <c r="D2596">
        <v>4</v>
      </c>
      <c r="E2596">
        <v>1</v>
      </c>
      <c r="F2596" t="s">
        <v>87</v>
      </c>
      <c r="G2596" s="8">
        <v>1E-3</v>
      </c>
      <c r="H2596">
        <f>Table1_1[[#This Row],[FTE]]*Table1_1[[#This Row],[VALUE]]</f>
        <v>4.0000000000000001E-3</v>
      </c>
    </row>
    <row r="2597" spans="1:8" hidden="1" x14ac:dyDescent="0.35">
      <c r="A2597" t="s">
        <v>89</v>
      </c>
      <c r="B2597" t="s">
        <v>86</v>
      </c>
      <c r="C2597" t="s">
        <v>82</v>
      </c>
      <c r="D2597">
        <v>4</v>
      </c>
      <c r="E2597">
        <v>1</v>
      </c>
      <c r="F2597" t="s">
        <v>105</v>
      </c>
      <c r="G2597" s="2">
        <v>1.7500000000000002E-2</v>
      </c>
      <c r="H2597">
        <f>Table1_1[[#This Row],[FTE]]*Table1_1[[#This Row],[VALUE]]</f>
        <v>7.0000000000000007E-2</v>
      </c>
    </row>
    <row r="2598" spans="1:8" hidden="1" x14ac:dyDescent="0.35">
      <c r="A2598" t="s">
        <v>89</v>
      </c>
      <c r="B2598" t="s">
        <v>86</v>
      </c>
      <c r="C2598" t="s">
        <v>82</v>
      </c>
      <c r="D2598">
        <v>4</v>
      </c>
      <c r="E2598">
        <v>1</v>
      </c>
      <c r="F2598" t="s">
        <v>106</v>
      </c>
      <c r="G2598" s="2">
        <v>0.85</v>
      </c>
      <c r="H2598">
        <f>Table1_1[[#This Row],[FTE]]*Table1_1[[#This Row],[VALUE]]</f>
        <v>3.4</v>
      </c>
    </row>
    <row r="2599" spans="1:8" hidden="1" x14ac:dyDescent="0.35">
      <c r="A2599" t="s">
        <v>89</v>
      </c>
      <c r="B2599" t="s">
        <v>86</v>
      </c>
      <c r="C2599" t="s">
        <v>82</v>
      </c>
      <c r="D2599">
        <v>4</v>
      </c>
      <c r="E2599">
        <v>1</v>
      </c>
      <c r="F2599" t="s">
        <v>107</v>
      </c>
      <c r="G2599" s="8">
        <v>7.0000000000000007E-2</v>
      </c>
      <c r="H2599">
        <f>Table1_1[[#This Row],[FTE]]*Table1_1[[#This Row],[VALUE]]</f>
        <v>0.28000000000000003</v>
      </c>
    </row>
    <row r="2600" spans="1:8" hidden="1" x14ac:dyDescent="0.35">
      <c r="A2600" t="s">
        <v>89</v>
      </c>
      <c r="B2600" t="s">
        <v>86</v>
      </c>
      <c r="C2600" t="s">
        <v>82</v>
      </c>
      <c r="D2600">
        <v>4</v>
      </c>
      <c r="E2600">
        <v>2</v>
      </c>
      <c r="F2600" t="s">
        <v>103</v>
      </c>
      <c r="G2600" s="2">
        <v>1529.71</v>
      </c>
      <c r="H2600">
        <f>Table1_1[[#This Row],[FTE]]*Table1_1[[#This Row],[VALUE]]</f>
        <v>6118.84</v>
      </c>
    </row>
    <row r="2601" spans="1:8" hidden="1" x14ac:dyDescent="0.35">
      <c r="A2601" t="s">
        <v>89</v>
      </c>
      <c r="B2601" t="s">
        <v>86</v>
      </c>
      <c r="C2601" t="s">
        <v>82</v>
      </c>
      <c r="D2601">
        <v>4</v>
      </c>
      <c r="E2601">
        <v>2</v>
      </c>
      <c r="F2601" t="s">
        <v>104</v>
      </c>
      <c r="G2601" s="2">
        <v>78453.100000000006</v>
      </c>
      <c r="H2601">
        <f>Table1_1[[#This Row],[FTE]]*Table1_1[[#This Row],[VALUE]]</f>
        <v>313812.40000000002</v>
      </c>
    </row>
    <row r="2602" spans="1:8" x14ac:dyDescent="0.35">
      <c r="A2602" t="s">
        <v>89</v>
      </c>
      <c r="B2602" t="s">
        <v>86</v>
      </c>
      <c r="C2602" t="s">
        <v>82</v>
      </c>
      <c r="D2602">
        <v>4</v>
      </c>
      <c r="E2602">
        <v>2</v>
      </c>
      <c r="F2602" t="s">
        <v>87</v>
      </c>
      <c r="G2602" s="8">
        <v>1E-3</v>
      </c>
      <c r="H2602">
        <f>Table1_1[[#This Row],[FTE]]*Table1_1[[#This Row],[VALUE]]</f>
        <v>4.0000000000000001E-3</v>
      </c>
    </row>
    <row r="2603" spans="1:8" hidden="1" x14ac:dyDescent="0.35">
      <c r="A2603" t="s">
        <v>89</v>
      </c>
      <c r="B2603" t="s">
        <v>86</v>
      </c>
      <c r="C2603" t="s">
        <v>82</v>
      </c>
      <c r="D2603">
        <v>4</v>
      </c>
      <c r="E2603">
        <v>2</v>
      </c>
      <c r="F2603" t="s">
        <v>105</v>
      </c>
      <c r="G2603" s="2">
        <v>1.7500000000000002E-2</v>
      </c>
      <c r="H2603">
        <f>Table1_1[[#This Row],[FTE]]*Table1_1[[#This Row],[VALUE]]</f>
        <v>7.0000000000000007E-2</v>
      </c>
    </row>
    <row r="2604" spans="1:8" hidden="1" x14ac:dyDescent="0.35">
      <c r="A2604" t="s">
        <v>89</v>
      </c>
      <c r="B2604" t="s">
        <v>86</v>
      </c>
      <c r="C2604" t="s">
        <v>82</v>
      </c>
      <c r="D2604">
        <v>4</v>
      </c>
      <c r="E2604">
        <v>2</v>
      </c>
      <c r="F2604" t="s">
        <v>106</v>
      </c>
      <c r="G2604" s="2">
        <v>0.85</v>
      </c>
      <c r="H2604">
        <f>Table1_1[[#This Row],[FTE]]*Table1_1[[#This Row],[VALUE]]</f>
        <v>3.4</v>
      </c>
    </row>
    <row r="2605" spans="1:8" x14ac:dyDescent="0.35">
      <c r="A2605" t="s">
        <v>89</v>
      </c>
      <c r="B2605" t="s">
        <v>86</v>
      </c>
      <c r="C2605" t="s">
        <v>82</v>
      </c>
      <c r="D2605">
        <v>4</v>
      </c>
      <c r="E2605">
        <v>2</v>
      </c>
      <c r="F2605" t="s">
        <v>107</v>
      </c>
      <c r="G2605" s="8">
        <v>0</v>
      </c>
      <c r="H2605">
        <f>Table1_1[[#This Row],[FTE]]*Table1_1[[#This Row],[VALUE]]</f>
        <v>0</v>
      </c>
    </row>
    <row r="2606" spans="1:8" hidden="1" x14ac:dyDescent="0.35">
      <c r="A2606" t="s">
        <v>89</v>
      </c>
      <c r="B2606" t="s">
        <v>86</v>
      </c>
      <c r="C2606" t="s">
        <v>82</v>
      </c>
      <c r="D2606">
        <v>4</v>
      </c>
      <c r="E2606">
        <v>3</v>
      </c>
      <c r="F2606" t="s">
        <v>103</v>
      </c>
      <c r="G2606" s="2">
        <v>1533.53</v>
      </c>
      <c r="H2606">
        <f>Table1_1[[#This Row],[FTE]]*Table1_1[[#This Row],[VALUE]]</f>
        <v>6134.12</v>
      </c>
    </row>
    <row r="2607" spans="1:8" hidden="1" x14ac:dyDescent="0.35">
      <c r="A2607" t="s">
        <v>89</v>
      </c>
      <c r="B2607" t="s">
        <v>86</v>
      </c>
      <c r="C2607" t="s">
        <v>82</v>
      </c>
      <c r="D2607">
        <v>4</v>
      </c>
      <c r="E2607">
        <v>3</v>
      </c>
      <c r="F2607" t="s">
        <v>104</v>
      </c>
      <c r="G2607" s="2">
        <v>78648.75</v>
      </c>
      <c r="H2607">
        <f>Table1_1[[#This Row],[FTE]]*Table1_1[[#This Row],[VALUE]]</f>
        <v>314595</v>
      </c>
    </row>
    <row r="2608" spans="1:8" x14ac:dyDescent="0.35">
      <c r="A2608" t="s">
        <v>89</v>
      </c>
      <c r="B2608" t="s">
        <v>86</v>
      </c>
      <c r="C2608" t="s">
        <v>82</v>
      </c>
      <c r="D2608">
        <v>4</v>
      </c>
      <c r="E2608">
        <v>3</v>
      </c>
      <c r="F2608" t="s">
        <v>87</v>
      </c>
      <c r="G2608" s="8">
        <v>1E-3</v>
      </c>
      <c r="H2608">
        <f>Table1_1[[#This Row],[FTE]]*Table1_1[[#This Row],[VALUE]]</f>
        <v>4.0000000000000001E-3</v>
      </c>
    </row>
    <row r="2609" spans="1:8" hidden="1" x14ac:dyDescent="0.35">
      <c r="A2609" t="s">
        <v>89</v>
      </c>
      <c r="B2609" t="s">
        <v>86</v>
      </c>
      <c r="C2609" t="s">
        <v>82</v>
      </c>
      <c r="D2609">
        <v>4</v>
      </c>
      <c r="E2609">
        <v>3</v>
      </c>
      <c r="F2609" t="s">
        <v>105</v>
      </c>
      <c r="G2609" s="2">
        <v>1.7500000000000002E-2</v>
      </c>
      <c r="H2609">
        <f>Table1_1[[#This Row],[FTE]]*Table1_1[[#This Row],[VALUE]]</f>
        <v>7.0000000000000007E-2</v>
      </c>
    </row>
    <row r="2610" spans="1:8" hidden="1" x14ac:dyDescent="0.35">
      <c r="A2610" t="s">
        <v>89</v>
      </c>
      <c r="B2610" t="s">
        <v>86</v>
      </c>
      <c r="C2610" t="s">
        <v>82</v>
      </c>
      <c r="D2610">
        <v>4</v>
      </c>
      <c r="E2610">
        <v>3</v>
      </c>
      <c r="F2610" t="s">
        <v>106</v>
      </c>
      <c r="G2610" s="2">
        <v>0.85</v>
      </c>
      <c r="H2610">
        <f>Table1_1[[#This Row],[FTE]]*Table1_1[[#This Row],[VALUE]]</f>
        <v>3.4</v>
      </c>
    </row>
    <row r="2611" spans="1:8" x14ac:dyDescent="0.35">
      <c r="A2611" t="s">
        <v>89</v>
      </c>
      <c r="B2611" t="s">
        <v>86</v>
      </c>
      <c r="C2611" t="s">
        <v>82</v>
      </c>
      <c r="D2611">
        <v>4</v>
      </c>
      <c r="E2611">
        <v>3</v>
      </c>
      <c r="F2611" t="s">
        <v>107</v>
      </c>
      <c r="G2611" s="8">
        <v>0</v>
      </c>
      <c r="H2611">
        <f>Table1_1[[#This Row],[FTE]]*Table1_1[[#This Row],[VALUE]]</f>
        <v>0</v>
      </c>
    </row>
    <row r="2612" spans="1:8" hidden="1" x14ac:dyDescent="0.35">
      <c r="A2612" t="s">
        <v>89</v>
      </c>
      <c r="B2612" t="s">
        <v>86</v>
      </c>
      <c r="C2612" t="s">
        <v>82</v>
      </c>
      <c r="D2612">
        <v>4</v>
      </c>
      <c r="E2612">
        <v>4</v>
      </c>
      <c r="F2612" t="s">
        <v>103</v>
      </c>
      <c r="G2612" s="2">
        <v>1537.34</v>
      </c>
      <c r="H2612">
        <f>Table1_1[[#This Row],[FTE]]*Table1_1[[#This Row],[VALUE]]</f>
        <v>6149.36</v>
      </c>
    </row>
    <row r="2613" spans="1:8" hidden="1" x14ac:dyDescent="0.35">
      <c r="A2613" t="s">
        <v>89</v>
      </c>
      <c r="B2613" t="s">
        <v>86</v>
      </c>
      <c r="C2613" t="s">
        <v>82</v>
      </c>
      <c r="D2613">
        <v>4</v>
      </c>
      <c r="E2613">
        <v>4</v>
      </c>
      <c r="F2613" t="s">
        <v>104</v>
      </c>
      <c r="G2613" s="2">
        <v>78844.39</v>
      </c>
      <c r="H2613">
        <f>Table1_1[[#This Row],[FTE]]*Table1_1[[#This Row],[VALUE]]</f>
        <v>315377.56</v>
      </c>
    </row>
    <row r="2614" spans="1:8" x14ac:dyDescent="0.35">
      <c r="A2614" t="s">
        <v>89</v>
      </c>
      <c r="B2614" t="s">
        <v>86</v>
      </c>
      <c r="C2614" t="s">
        <v>82</v>
      </c>
      <c r="D2614">
        <v>4</v>
      </c>
      <c r="E2614">
        <v>4</v>
      </c>
      <c r="F2614" t="s">
        <v>87</v>
      </c>
      <c r="G2614" s="8">
        <v>1E-3</v>
      </c>
      <c r="H2614">
        <f>Table1_1[[#This Row],[FTE]]*Table1_1[[#This Row],[VALUE]]</f>
        <v>4.0000000000000001E-3</v>
      </c>
    </row>
    <row r="2615" spans="1:8" hidden="1" x14ac:dyDescent="0.35">
      <c r="A2615" t="s">
        <v>89</v>
      </c>
      <c r="B2615" t="s">
        <v>86</v>
      </c>
      <c r="C2615" t="s">
        <v>82</v>
      </c>
      <c r="D2615">
        <v>4</v>
      </c>
      <c r="E2615">
        <v>4</v>
      </c>
      <c r="F2615" t="s">
        <v>105</v>
      </c>
      <c r="G2615" s="2">
        <v>1.7500000000000002E-2</v>
      </c>
      <c r="H2615">
        <f>Table1_1[[#This Row],[FTE]]*Table1_1[[#This Row],[VALUE]]</f>
        <v>7.0000000000000007E-2</v>
      </c>
    </row>
    <row r="2616" spans="1:8" hidden="1" x14ac:dyDescent="0.35">
      <c r="A2616" t="s">
        <v>89</v>
      </c>
      <c r="B2616" t="s">
        <v>86</v>
      </c>
      <c r="C2616" t="s">
        <v>82</v>
      </c>
      <c r="D2616">
        <v>4</v>
      </c>
      <c r="E2616">
        <v>4</v>
      </c>
      <c r="F2616" t="s">
        <v>106</v>
      </c>
      <c r="G2616" s="2">
        <v>0.85</v>
      </c>
      <c r="H2616">
        <f>Table1_1[[#This Row],[FTE]]*Table1_1[[#This Row],[VALUE]]</f>
        <v>3.4</v>
      </c>
    </row>
    <row r="2617" spans="1:8" x14ac:dyDescent="0.35">
      <c r="A2617" t="s">
        <v>89</v>
      </c>
      <c r="B2617" t="s">
        <v>86</v>
      </c>
      <c r="C2617" t="s">
        <v>82</v>
      </c>
      <c r="D2617">
        <v>4</v>
      </c>
      <c r="E2617">
        <v>4</v>
      </c>
      <c r="F2617" t="s">
        <v>107</v>
      </c>
      <c r="G2617" s="8">
        <v>0</v>
      </c>
      <c r="H2617">
        <f>Table1_1[[#This Row],[FTE]]*Table1_1[[#This Row],[VALUE]]</f>
        <v>0</v>
      </c>
    </row>
    <row r="2618" spans="1:8" hidden="1" x14ac:dyDescent="0.35">
      <c r="A2618" t="s">
        <v>89</v>
      </c>
      <c r="B2618" t="s">
        <v>86</v>
      </c>
      <c r="C2618" t="s">
        <v>82</v>
      </c>
      <c r="D2618">
        <v>4</v>
      </c>
      <c r="E2618">
        <v>5</v>
      </c>
      <c r="F2618" t="s">
        <v>103</v>
      </c>
      <c r="G2618" s="2">
        <v>1541.16</v>
      </c>
      <c r="H2618">
        <f>Table1_1[[#This Row],[FTE]]*Table1_1[[#This Row],[VALUE]]</f>
        <v>6164.64</v>
      </c>
    </row>
    <row r="2619" spans="1:8" hidden="1" x14ac:dyDescent="0.35">
      <c r="A2619" t="s">
        <v>89</v>
      </c>
      <c r="B2619" t="s">
        <v>86</v>
      </c>
      <c r="C2619" t="s">
        <v>82</v>
      </c>
      <c r="D2619">
        <v>4</v>
      </c>
      <c r="E2619">
        <v>5</v>
      </c>
      <c r="F2619" t="s">
        <v>104</v>
      </c>
      <c r="G2619" s="2">
        <v>79040.03</v>
      </c>
      <c r="H2619">
        <f>Table1_1[[#This Row],[FTE]]*Table1_1[[#This Row],[VALUE]]</f>
        <v>316160.12</v>
      </c>
    </row>
    <row r="2620" spans="1:8" x14ac:dyDescent="0.35">
      <c r="A2620" t="s">
        <v>89</v>
      </c>
      <c r="B2620" t="s">
        <v>86</v>
      </c>
      <c r="C2620" t="s">
        <v>82</v>
      </c>
      <c r="D2620">
        <v>4</v>
      </c>
      <c r="E2620">
        <v>5</v>
      </c>
      <c r="F2620" t="s">
        <v>87</v>
      </c>
      <c r="G2620" s="8">
        <v>1E-3</v>
      </c>
      <c r="H2620">
        <f>Table1_1[[#This Row],[FTE]]*Table1_1[[#This Row],[VALUE]]</f>
        <v>4.0000000000000001E-3</v>
      </c>
    </row>
    <row r="2621" spans="1:8" hidden="1" x14ac:dyDescent="0.35">
      <c r="A2621" t="s">
        <v>89</v>
      </c>
      <c r="B2621" t="s">
        <v>86</v>
      </c>
      <c r="C2621" t="s">
        <v>82</v>
      </c>
      <c r="D2621">
        <v>4</v>
      </c>
      <c r="E2621">
        <v>5</v>
      </c>
      <c r="F2621" t="s">
        <v>105</v>
      </c>
      <c r="G2621" s="2">
        <v>1.7500000000000002E-2</v>
      </c>
      <c r="H2621">
        <f>Table1_1[[#This Row],[FTE]]*Table1_1[[#This Row],[VALUE]]</f>
        <v>7.0000000000000007E-2</v>
      </c>
    </row>
    <row r="2622" spans="1:8" hidden="1" x14ac:dyDescent="0.35">
      <c r="A2622" t="s">
        <v>89</v>
      </c>
      <c r="B2622" t="s">
        <v>86</v>
      </c>
      <c r="C2622" t="s">
        <v>82</v>
      </c>
      <c r="D2622">
        <v>4</v>
      </c>
      <c r="E2622">
        <v>5</v>
      </c>
      <c r="F2622" t="s">
        <v>106</v>
      </c>
      <c r="G2622" s="2">
        <v>0.85</v>
      </c>
      <c r="H2622">
        <f>Table1_1[[#This Row],[FTE]]*Table1_1[[#This Row],[VALUE]]</f>
        <v>3.4</v>
      </c>
    </row>
    <row r="2623" spans="1:8" x14ac:dyDescent="0.35">
      <c r="A2623" t="s">
        <v>89</v>
      </c>
      <c r="B2623" t="s">
        <v>86</v>
      </c>
      <c r="C2623" t="s">
        <v>82</v>
      </c>
      <c r="D2623">
        <v>4</v>
      </c>
      <c r="E2623">
        <v>5</v>
      </c>
      <c r="F2623" t="s">
        <v>107</v>
      </c>
      <c r="G2623" s="8">
        <v>0</v>
      </c>
      <c r="H2623">
        <f>Table1_1[[#This Row],[FTE]]*Table1_1[[#This Row],[VALUE]]</f>
        <v>0</v>
      </c>
    </row>
    <row r="2624" spans="1:8" hidden="1" x14ac:dyDescent="0.35">
      <c r="A2624" t="s">
        <v>89</v>
      </c>
      <c r="B2624" t="s">
        <v>86</v>
      </c>
      <c r="C2624" t="s">
        <v>82</v>
      </c>
      <c r="D2624">
        <v>4</v>
      </c>
      <c r="E2624">
        <v>6</v>
      </c>
      <c r="F2624" t="s">
        <v>103</v>
      </c>
      <c r="G2624" s="2">
        <v>1544.97</v>
      </c>
      <c r="H2624">
        <f>Table1_1[[#This Row],[FTE]]*Table1_1[[#This Row],[VALUE]]</f>
        <v>6179.88</v>
      </c>
    </row>
    <row r="2625" spans="1:8" hidden="1" x14ac:dyDescent="0.35">
      <c r="A2625" t="s">
        <v>89</v>
      </c>
      <c r="B2625" t="s">
        <v>86</v>
      </c>
      <c r="C2625" t="s">
        <v>82</v>
      </c>
      <c r="D2625">
        <v>4</v>
      </c>
      <c r="E2625">
        <v>6</v>
      </c>
      <c r="F2625" t="s">
        <v>104</v>
      </c>
      <c r="G2625" s="2">
        <v>79235.679999999993</v>
      </c>
      <c r="H2625">
        <f>Table1_1[[#This Row],[FTE]]*Table1_1[[#This Row],[VALUE]]</f>
        <v>316942.71999999997</v>
      </c>
    </row>
    <row r="2626" spans="1:8" x14ac:dyDescent="0.35">
      <c r="A2626" t="s">
        <v>89</v>
      </c>
      <c r="B2626" t="s">
        <v>86</v>
      </c>
      <c r="C2626" t="s">
        <v>82</v>
      </c>
      <c r="D2626">
        <v>4</v>
      </c>
      <c r="E2626">
        <v>6</v>
      </c>
      <c r="F2626" t="s">
        <v>87</v>
      </c>
      <c r="G2626" s="8">
        <v>1E-3</v>
      </c>
      <c r="H2626">
        <f>Table1_1[[#This Row],[FTE]]*Table1_1[[#This Row],[VALUE]]</f>
        <v>4.0000000000000001E-3</v>
      </c>
    </row>
    <row r="2627" spans="1:8" hidden="1" x14ac:dyDescent="0.35">
      <c r="A2627" t="s">
        <v>89</v>
      </c>
      <c r="B2627" t="s">
        <v>86</v>
      </c>
      <c r="C2627" t="s">
        <v>82</v>
      </c>
      <c r="D2627">
        <v>4</v>
      </c>
      <c r="E2627">
        <v>6</v>
      </c>
      <c r="F2627" t="s">
        <v>105</v>
      </c>
      <c r="G2627" s="2">
        <v>1.7500000000000002E-2</v>
      </c>
      <c r="H2627">
        <f>Table1_1[[#This Row],[FTE]]*Table1_1[[#This Row],[VALUE]]</f>
        <v>7.0000000000000007E-2</v>
      </c>
    </row>
    <row r="2628" spans="1:8" hidden="1" x14ac:dyDescent="0.35">
      <c r="A2628" t="s">
        <v>89</v>
      </c>
      <c r="B2628" t="s">
        <v>86</v>
      </c>
      <c r="C2628" t="s">
        <v>82</v>
      </c>
      <c r="D2628">
        <v>4</v>
      </c>
      <c r="E2628">
        <v>6</v>
      </c>
      <c r="F2628" t="s">
        <v>106</v>
      </c>
      <c r="G2628" s="2">
        <v>0.85</v>
      </c>
      <c r="H2628">
        <f>Table1_1[[#This Row],[FTE]]*Table1_1[[#This Row],[VALUE]]</f>
        <v>3.4</v>
      </c>
    </row>
    <row r="2629" spans="1:8" x14ac:dyDescent="0.35">
      <c r="A2629" t="s">
        <v>89</v>
      </c>
      <c r="B2629" t="s">
        <v>86</v>
      </c>
      <c r="C2629" t="s">
        <v>82</v>
      </c>
      <c r="D2629">
        <v>4</v>
      </c>
      <c r="E2629">
        <v>6</v>
      </c>
      <c r="F2629" t="s">
        <v>107</v>
      </c>
      <c r="G2629" s="8">
        <v>0</v>
      </c>
      <c r="H2629">
        <f>Table1_1[[#This Row],[FTE]]*Table1_1[[#This Row],[VALUE]]</f>
        <v>0</v>
      </c>
    </row>
    <row r="2630" spans="1:8" hidden="1" x14ac:dyDescent="0.35">
      <c r="A2630" t="s">
        <v>89</v>
      </c>
      <c r="B2630" t="s">
        <v>86</v>
      </c>
      <c r="C2630" t="s">
        <v>82</v>
      </c>
      <c r="D2630">
        <v>4</v>
      </c>
      <c r="E2630">
        <v>7</v>
      </c>
      <c r="F2630" t="s">
        <v>103</v>
      </c>
      <c r="G2630" s="2">
        <v>1548.79</v>
      </c>
      <c r="H2630">
        <f>Table1_1[[#This Row],[FTE]]*Table1_1[[#This Row],[VALUE]]</f>
        <v>6195.16</v>
      </c>
    </row>
    <row r="2631" spans="1:8" hidden="1" x14ac:dyDescent="0.35">
      <c r="A2631" t="s">
        <v>89</v>
      </c>
      <c r="B2631" t="s">
        <v>86</v>
      </c>
      <c r="C2631" t="s">
        <v>82</v>
      </c>
      <c r="D2631">
        <v>4</v>
      </c>
      <c r="E2631">
        <v>7</v>
      </c>
      <c r="F2631" t="s">
        <v>104</v>
      </c>
      <c r="G2631" s="2">
        <v>79431.320000000007</v>
      </c>
      <c r="H2631">
        <f>Table1_1[[#This Row],[FTE]]*Table1_1[[#This Row],[VALUE]]</f>
        <v>317725.28000000003</v>
      </c>
    </row>
    <row r="2632" spans="1:8" hidden="1" x14ac:dyDescent="0.35">
      <c r="A2632" t="s">
        <v>89</v>
      </c>
      <c r="B2632" t="s">
        <v>86</v>
      </c>
      <c r="C2632" t="s">
        <v>82</v>
      </c>
      <c r="D2632">
        <v>4</v>
      </c>
      <c r="E2632">
        <v>7</v>
      </c>
      <c r="F2632" t="s">
        <v>87</v>
      </c>
      <c r="G2632" s="8">
        <v>1E-3</v>
      </c>
      <c r="H2632">
        <f>Table1_1[[#This Row],[FTE]]*Table1_1[[#This Row],[VALUE]]</f>
        <v>4.0000000000000001E-3</v>
      </c>
    </row>
    <row r="2633" spans="1:8" hidden="1" x14ac:dyDescent="0.35">
      <c r="A2633" t="s">
        <v>89</v>
      </c>
      <c r="B2633" t="s">
        <v>86</v>
      </c>
      <c r="C2633" t="s">
        <v>82</v>
      </c>
      <c r="D2633">
        <v>4</v>
      </c>
      <c r="E2633">
        <v>7</v>
      </c>
      <c r="F2633" t="s">
        <v>105</v>
      </c>
      <c r="G2633" s="2">
        <v>1.7500000000000002E-2</v>
      </c>
      <c r="H2633">
        <f>Table1_1[[#This Row],[FTE]]*Table1_1[[#This Row],[VALUE]]</f>
        <v>7.0000000000000007E-2</v>
      </c>
    </row>
    <row r="2634" spans="1:8" hidden="1" x14ac:dyDescent="0.35">
      <c r="A2634" t="s">
        <v>89</v>
      </c>
      <c r="B2634" t="s">
        <v>86</v>
      </c>
      <c r="C2634" t="s">
        <v>82</v>
      </c>
      <c r="D2634">
        <v>4</v>
      </c>
      <c r="E2634">
        <v>7</v>
      </c>
      <c r="F2634" t="s">
        <v>106</v>
      </c>
      <c r="G2634" s="2">
        <v>0.85</v>
      </c>
      <c r="H2634">
        <f>Table1_1[[#This Row],[FTE]]*Table1_1[[#This Row],[VALUE]]</f>
        <v>3.4</v>
      </c>
    </row>
    <row r="2635" spans="1:8" hidden="1" x14ac:dyDescent="0.35">
      <c r="A2635" t="s">
        <v>89</v>
      </c>
      <c r="B2635" t="s">
        <v>86</v>
      </c>
      <c r="C2635" t="s">
        <v>82</v>
      </c>
      <c r="D2635">
        <v>4</v>
      </c>
      <c r="E2635">
        <v>7</v>
      </c>
      <c r="F2635" t="s">
        <v>107</v>
      </c>
      <c r="G2635" s="8">
        <v>7.0000000000000007E-2</v>
      </c>
      <c r="H2635">
        <f>Table1_1[[#This Row],[FTE]]*Table1_1[[#This Row],[VALUE]]</f>
        <v>0.28000000000000003</v>
      </c>
    </row>
    <row r="2636" spans="1:8" hidden="1" x14ac:dyDescent="0.35">
      <c r="A2636" t="s">
        <v>89</v>
      </c>
      <c r="B2636" t="s">
        <v>86</v>
      </c>
      <c r="C2636" t="s">
        <v>82</v>
      </c>
      <c r="D2636">
        <v>4</v>
      </c>
      <c r="E2636">
        <v>8</v>
      </c>
      <c r="F2636" t="s">
        <v>103</v>
      </c>
      <c r="G2636" s="2">
        <v>1552.6</v>
      </c>
      <c r="H2636">
        <f>Table1_1[[#This Row],[FTE]]*Table1_1[[#This Row],[VALUE]]</f>
        <v>6210.4</v>
      </c>
    </row>
    <row r="2637" spans="1:8" hidden="1" x14ac:dyDescent="0.35">
      <c r="A2637" t="s">
        <v>89</v>
      </c>
      <c r="B2637" t="s">
        <v>86</v>
      </c>
      <c r="C2637" t="s">
        <v>82</v>
      </c>
      <c r="D2637">
        <v>4</v>
      </c>
      <c r="E2637">
        <v>8</v>
      </c>
      <c r="F2637" t="s">
        <v>104</v>
      </c>
      <c r="G2637" s="2">
        <v>79626.97</v>
      </c>
      <c r="H2637">
        <f>Table1_1[[#This Row],[FTE]]*Table1_1[[#This Row],[VALUE]]</f>
        <v>318507.88</v>
      </c>
    </row>
    <row r="2638" spans="1:8" x14ac:dyDescent="0.35">
      <c r="A2638" t="s">
        <v>89</v>
      </c>
      <c r="B2638" t="s">
        <v>86</v>
      </c>
      <c r="C2638" t="s">
        <v>82</v>
      </c>
      <c r="D2638">
        <v>4</v>
      </c>
      <c r="E2638">
        <v>8</v>
      </c>
      <c r="F2638" t="s">
        <v>87</v>
      </c>
      <c r="G2638" s="8">
        <v>1E-3</v>
      </c>
      <c r="H2638">
        <f>Table1_1[[#This Row],[FTE]]*Table1_1[[#This Row],[VALUE]]</f>
        <v>4.0000000000000001E-3</v>
      </c>
    </row>
    <row r="2639" spans="1:8" hidden="1" x14ac:dyDescent="0.35">
      <c r="A2639" t="s">
        <v>89</v>
      </c>
      <c r="B2639" t="s">
        <v>86</v>
      </c>
      <c r="C2639" t="s">
        <v>82</v>
      </c>
      <c r="D2639">
        <v>4</v>
      </c>
      <c r="E2639">
        <v>8</v>
      </c>
      <c r="F2639" t="s">
        <v>105</v>
      </c>
      <c r="G2639" s="2">
        <v>1.7500000000000002E-2</v>
      </c>
      <c r="H2639">
        <f>Table1_1[[#This Row],[FTE]]*Table1_1[[#This Row],[VALUE]]</f>
        <v>7.0000000000000007E-2</v>
      </c>
    </row>
    <row r="2640" spans="1:8" hidden="1" x14ac:dyDescent="0.35">
      <c r="A2640" t="s">
        <v>89</v>
      </c>
      <c r="B2640" t="s">
        <v>86</v>
      </c>
      <c r="C2640" t="s">
        <v>82</v>
      </c>
      <c r="D2640">
        <v>4</v>
      </c>
      <c r="E2640">
        <v>8</v>
      </c>
      <c r="F2640" t="s">
        <v>106</v>
      </c>
      <c r="G2640" s="2">
        <v>0.85</v>
      </c>
      <c r="H2640">
        <f>Table1_1[[#This Row],[FTE]]*Table1_1[[#This Row],[VALUE]]</f>
        <v>3.4</v>
      </c>
    </row>
    <row r="2641" spans="1:8" x14ac:dyDescent="0.35">
      <c r="A2641" t="s">
        <v>89</v>
      </c>
      <c r="B2641" t="s">
        <v>86</v>
      </c>
      <c r="C2641" t="s">
        <v>82</v>
      </c>
      <c r="D2641">
        <v>4</v>
      </c>
      <c r="E2641">
        <v>8</v>
      </c>
      <c r="F2641" t="s">
        <v>107</v>
      </c>
      <c r="G2641" s="8">
        <v>0</v>
      </c>
      <c r="H2641">
        <f>Table1_1[[#This Row],[FTE]]*Table1_1[[#This Row],[VALUE]]</f>
        <v>0</v>
      </c>
    </row>
    <row r="2642" spans="1:8" hidden="1" x14ac:dyDescent="0.35">
      <c r="A2642" t="s">
        <v>89</v>
      </c>
      <c r="B2642" t="s">
        <v>86</v>
      </c>
      <c r="C2642" t="s">
        <v>82</v>
      </c>
      <c r="D2642">
        <v>4</v>
      </c>
      <c r="E2642">
        <v>9</v>
      </c>
      <c r="F2642" t="s">
        <v>103</v>
      </c>
      <c r="G2642" s="2">
        <v>1556.42</v>
      </c>
      <c r="H2642">
        <f>Table1_1[[#This Row],[FTE]]*Table1_1[[#This Row],[VALUE]]</f>
        <v>6225.68</v>
      </c>
    </row>
    <row r="2643" spans="1:8" hidden="1" x14ac:dyDescent="0.35">
      <c r="A2643" t="s">
        <v>89</v>
      </c>
      <c r="B2643" t="s">
        <v>86</v>
      </c>
      <c r="C2643" t="s">
        <v>82</v>
      </c>
      <c r="D2643">
        <v>4</v>
      </c>
      <c r="E2643">
        <v>9</v>
      </c>
      <c r="F2643" t="s">
        <v>104</v>
      </c>
      <c r="G2643" s="2">
        <v>79822.61</v>
      </c>
      <c r="H2643">
        <f>Table1_1[[#This Row],[FTE]]*Table1_1[[#This Row],[VALUE]]</f>
        <v>319290.44</v>
      </c>
    </row>
    <row r="2644" spans="1:8" x14ac:dyDescent="0.35">
      <c r="A2644" t="s">
        <v>89</v>
      </c>
      <c r="B2644" t="s">
        <v>86</v>
      </c>
      <c r="C2644" t="s">
        <v>82</v>
      </c>
      <c r="D2644">
        <v>4</v>
      </c>
      <c r="E2644">
        <v>9</v>
      </c>
      <c r="F2644" t="s">
        <v>87</v>
      </c>
      <c r="G2644" s="8">
        <v>1E-3</v>
      </c>
      <c r="H2644">
        <f>Table1_1[[#This Row],[FTE]]*Table1_1[[#This Row],[VALUE]]</f>
        <v>4.0000000000000001E-3</v>
      </c>
    </row>
    <row r="2645" spans="1:8" hidden="1" x14ac:dyDescent="0.35">
      <c r="A2645" t="s">
        <v>89</v>
      </c>
      <c r="B2645" t="s">
        <v>86</v>
      </c>
      <c r="C2645" t="s">
        <v>82</v>
      </c>
      <c r="D2645">
        <v>4</v>
      </c>
      <c r="E2645">
        <v>9</v>
      </c>
      <c r="F2645" t="s">
        <v>105</v>
      </c>
      <c r="G2645" s="2">
        <v>1.7500000000000002E-2</v>
      </c>
      <c r="H2645">
        <f>Table1_1[[#This Row],[FTE]]*Table1_1[[#This Row],[VALUE]]</f>
        <v>7.0000000000000007E-2</v>
      </c>
    </row>
    <row r="2646" spans="1:8" hidden="1" x14ac:dyDescent="0.35">
      <c r="A2646" t="s">
        <v>89</v>
      </c>
      <c r="B2646" t="s">
        <v>86</v>
      </c>
      <c r="C2646" t="s">
        <v>82</v>
      </c>
      <c r="D2646">
        <v>4</v>
      </c>
      <c r="E2646">
        <v>9</v>
      </c>
      <c r="F2646" t="s">
        <v>106</v>
      </c>
      <c r="G2646" s="2">
        <v>0.85</v>
      </c>
      <c r="H2646">
        <f>Table1_1[[#This Row],[FTE]]*Table1_1[[#This Row],[VALUE]]</f>
        <v>3.4</v>
      </c>
    </row>
    <row r="2647" spans="1:8" x14ac:dyDescent="0.35">
      <c r="A2647" t="s">
        <v>89</v>
      </c>
      <c r="B2647" t="s">
        <v>86</v>
      </c>
      <c r="C2647" t="s">
        <v>82</v>
      </c>
      <c r="D2647">
        <v>4</v>
      </c>
      <c r="E2647">
        <v>9</v>
      </c>
      <c r="F2647" t="s">
        <v>107</v>
      </c>
      <c r="G2647" s="8">
        <v>0</v>
      </c>
      <c r="H2647">
        <f>Table1_1[[#This Row],[FTE]]*Table1_1[[#This Row],[VALUE]]</f>
        <v>0</v>
      </c>
    </row>
    <row r="2648" spans="1:8" hidden="1" x14ac:dyDescent="0.35">
      <c r="A2648" t="s">
        <v>89</v>
      </c>
      <c r="B2648" t="s">
        <v>86</v>
      </c>
      <c r="C2648" t="s">
        <v>82</v>
      </c>
      <c r="D2648">
        <v>4</v>
      </c>
      <c r="E2648">
        <v>10</v>
      </c>
      <c r="F2648" t="s">
        <v>103</v>
      </c>
      <c r="G2648" s="2">
        <v>1560.23</v>
      </c>
      <c r="H2648">
        <f>Table1_1[[#This Row],[FTE]]*Table1_1[[#This Row],[VALUE]]</f>
        <v>6240.92</v>
      </c>
    </row>
    <row r="2649" spans="1:8" hidden="1" x14ac:dyDescent="0.35">
      <c r="A2649" t="s">
        <v>89</v>
      </c>
      <c r="B2649" t="s">
        <v>86</v>
      </c>
      <c r="C2649" t="s">
        <v>82</v>
      </c>
      <c r="D2649">
        <v>4</v>
      </c>
      <c r="E2649">
        <v>10</v>
      </c>
      <c r="F2649" t="s">
        <v>104</v>
      </c>
      <c r="G2649" s="2">
        <v>80018.25</v>
      </c>
      <c r="H2649">
        <f>Table1_1[[#This Row],[FTE]]*Table1_1[[#This Row],[VALUE]]</f>
        <v>320073</v>
      </c>
    </row>
    <row r="2650" spans="1:8" x14ac:dyDescent="0.35">
      <c r="A2650" t="s">
        <v>89</v>
      </c>
      <c r="B2650" t="s">
        <v>86</v>
      </c>
      <c r="C2650" t="s">
        <v>82</v>
      </c>
      <c r="D2650">
        <v>4</v>
      </c>
      <c r="E2650">
        <v>10</v>
      </c>
      <c r="F2650" t="s">
        <v>87</v>
      </c>
      <c r="G2650" s="8">
        <v>1E-3</v>
      </c>
      <c r="H2650">
        <f>Table1_1[[#This Row],[FTE]]*Table1_1[[#This Row],[VALUE]]</f>
        <v>4.0000000000000001E-3</v>
      </c>
    </row>
    <row r="2651" spans="1:8" hidden="1" x14ac:dyDescent="0.35">
      <c r="A2651" t="s">
        <v>89</v>
      </c>
      <c r="B2651" t="s">
        <v>86</v>
      </c>
      <c r="C2651" t="s">
        <v>82</v>
      </c>
      <c r="D2651">
        <v>4</v>
      </c>
      <c r="E2651">
        <v>10</v>
      </c>
      <c r="F2651" t="s">
        <v>105</v>
      </c>
      <c r="G2651" s="2">
        <v>1.7500000000000002E-2</v>
      </c>
      <c r="H2651">
        <f>Table1_1[[#This Row],[FTE]]*Table1_1[[#This Row],[VALUE]]</f>
        <v>7.0000000000000007E-2</v>
      </c>
    </row>
    <row r="2652" spans="1:8" hidden="1" x14ac:dyDescent="0.35">
      <c r="A2652" t="s">
        <v>89</v>
      </c>
      <c r="B2652" t="s">
        <v>86</v>
      </c>
      <c r="C2652" t="s">
        <v>82</v>
      </c>
      <c r="D2652">
        <v>4</v>
      </c>
      <c r="E2652">
        <v>10</v>
      </c>
      <c r="F2652" t="s">
        <v>106</v>
      </c>
      <c r="G2652" s="2">
        <v>0.85</v>
      </c>
      <c r="H2652">
        <f>Table1_1[[#This Row],[FTE]]*Table1_1[[#This Row],[VALUE]]</f>
        <v>3.4</v>
      </c>
    </row>
    <row r="2653" spans="1:8" x14ac:dyDescent="0.35">
      <c r="A2653" t="s">
        <v>89</v>
      </c>
      <c r="B2653" t="s">
        <v>86</v>
      </c>
      <c r="C2653" t="s">
        <v>82</v>
      </c>
      <c r="D2653">
        <v>4</v>
      </c>
      <c r="E2653">
        <v>10</v>
      </c>
      <c r="F2653" t="s">
        <v>107</v>
      </c>
      <c r="G2653" s="8">
        <v>0</v>
      </c>
      <c r="H2653">
        <f>Table1_1[[#This Row],[FTE]]*Table1_1[[#This Row],[VALUE]]</f>
        <v>0</v>
      </c>
    </row>
    <row r="2654" spans="1:8" hidden="1" x14ac:dyDescent="0.35">
      <c r="A2654" t="s">
        <v>89</v>
      </c>
      <c r="B2654" t="s">
        <v>86</v>
      </c>
      <c r="C2654" t="s">
        <v>82</v>
      </c>
      <c r="D2654">
        <v>4</v>
      </c>
      <c r="E2654">
        <v>11</v>
      </c>
      <c r="F2654" t="s">
        <v>103</v>
      </c>
      <c r="G2654" s="2">
        <v>1564.05</v>
      </c>
      <c r="H2654">
        <f>Table1_1[[#This Row],[FTE]]*Table1_1[[#This Row],[VALUE]]</f>
        <v>6256.2</v>
      </c>
    </row>
    <row r="2655" spans="1:8" hidden="1" x14ac:dyDescent="0.35">
      <c r="A2655" t="s">
        <v>89</v>
      </c>
      <c r="B2655" t="s">
        <v>86</v>
      </c>
      <c r="C2655" t="s">
        <v>82</v>
      </c>
      <c r="D2655">
        <v>4</v>
      </c>
      <c r="E2655">
        <v>11</v>
      </c>
      <c r="F2655" t="s">
        <v>104</v>
      </c>
      <c r="G2655" s="2">
        <v>80213.899999999994</v>
      </c>
      <c r="H2655">
        <f>Table1_1[[#This Row],[FTE]]*Table1_1[[#This Row],[VALUE]]</f>
        <v>320855.59999999998</v>
      </c>
    </row>
    <row r="2656" spans="1:8" x14ac:dyDescent="0.35">
      <c r="A2656" t="s">
        <v>89</v>
      </c>
      <c r="B2656" t="s">
        <v>86</v>
      </c>
      <c r="C2656" t="s">
        <v>82</v>
      </c>
      <c r="D2656">
        <v>4</v>
      </c>
      <c r="E2656">
        <v>11</v>
      </c>
      <c r="F2656" t="s">
        <v>87</v>
      </c>
      <c r="G2656" s="8">
        <v>1E-3</v>
      </c>
      <c r="H2656">
        <f>Table1_1[[#This Row],[FTE]]*Table1_1[[#This Row],[VALUE]]</f>
        <v>4.0000000000000001E-3</v>
      </c>
    </row>
    <row r="2657" spans="1:8" hidden="1" x14ac:dyDescent="0.35">
      <c r="A2657" t="s">
        <v>89</v>
      </c>
      <c r="B2657" t="s">
        <v>86</v>
      </c>
      <c r="C2657" t="s">
        <v>82</v>
      </c>
      <c r="D2657">
        <v>4</v>
      </c>
      <c r="E2657">
        <v>11</v>
      </c>
      <c r="F2657" t="s">
        <v>105</v>
      </c>
      <c r="G2657" s="2">
        <v>1.7500000000000002E-2</v>
      </c>
      <c r="H2657">
        <f>Table1_1[[#This Row],[FTE]]*Table1_1[[#This Row],[VALUE]]</f>
        <v>7.0000000000000007E-2</v>
      </c>
    </row>
    <row r="2658" spans="1:8" hidden="1" x14ac:dyDescent="0.35">
      <c r="A2658" t="s">
        <v>89</v>
      </c>
      <c r="B2658" t="s">
        <v>86</v>
      </c>
      <c r="C2658" t="s">
        <v>82</v>
      </c>
      <c r="D2658">
        <v>4</v>
      </c>
      <c r="E2658">
        <v>11</v>
      </c>
      <c r="F2658" t="s">
        <v>106</v>
      </c>
      <c r="G2658" s="2">
        <v>0.85</v>
      </c>
      <c r="H2658">
        <f>Table1_1[[#This Row],[FTE]]*Table1_1[[#This Row],[VALUE]]</f>
        <v>3.4</v>
      </c>
    </row>
    <row r="2659" spans="1:8" x14ac:dyDescent="0.35">
      <c r="A2659" t="s">
        <v>89</v>
      </c>
      <c r="B2659" t="s">
        <v>86</v>
      </c>
      <c r="C2659" t="s">
        <v>82</v>
      </c>
      <c r="D2659">
        <v>4</v>
      </c>
      <c r="E2659">
        <v>11</v>
      </c>
      <c r="F2659" t="s">
        <v>107</v>
      </c>
      <c r="G2659" s="8">
        <v>0</v>
      </c>
      <c r="H2659">
        <f>Table1_1[[#This Row],[FTE]]*Table1_1[[#This Row],[VALUE]]</f>
        <v>0</v>
      </c>
    </row>
    <row r="2660" spans="1:8" hidden="1" x14ac:dyDescent="0.35">
      <c r="A2660" t="s">
        <v>89</v>
      </c>
      <c r="B2660" t="s">
        <v>86</v>
      </c>
      <c r="C2660" t="s">
        <v>82</v>
      </c>
      <c r="D2660">
        <v>4</v>
      </c>
      <c r="E2660">
        <v>12</v>
      </c>
      <c r="F2660" t="s">
        <v>103</v>
      </c>
      <c r="G2660" s="2">
        <v>1567.86</v>
      </c>
      <c r="H2660">
        <f>Table1_1[[#This Row],[FTE]]*Table1_1[[#This Row],[VALUE]]</f>
        <v>6271.44</v>
      </c>
    </row>
    <row r="2661" spans="1:8" hidden="1" x14ac:dyDescent="0.35">
      <c r="A2661" t="s">
        <v>89</v>
      </c>
      <c r="B2661" t="s">
        <v>86</v>
      </c>
      <c r="C2661" t="s">
        <v>82</v>
      </c>
      <c r="D2661">
        <v>4</v>
      </c>
      <c r="E2661">
        <v>12</v>
      </c>
      <c r="F2661" t="s">
        <v>104</v>
      </c>
      <c r="G2661" s="2">
        <v>80409.539999999994</v>
      </c>
      <c r="H2661">
        <f>Table1_1[[#This Row],[FTE]]*Table1_1[[#This Row],[VALUE]]</f>
        <v>321638.15999999997</v>
      </c>
    </row>
    <row r="2662" spans="1:8" x14ac:dyDescent="0.35">
      <c r="A2662" t="s">
        <v>89</v>
      </c>
      <c r="B2662" t="s">
        <v>86</v>
      </c>
      <c r="C2662" t="s">
        <v>82</v>
      </c>
      <c r="D2662">
        <v>4</v>
      </c>
      <c r="E2662">
        <v>12</v>
      </c>
      <c r="F2662" t="s">
        <v>87</v>
      </c>
      <c r="G2662" s="8">
        <v>1E-3</v>
      </c>
      <c r="H2662">
        <f>Table1_1[[#This Row],[FTE]]*Table1_1[[#This Row],[VALUE]]</f>
        <v>4.0000000000000001E-3</v>
      </c>
    </row>
    <row r="2663" spans="1:8" hidden="1" x14ac:dyDescent="0.35">
      <c r="A2663" t="s">
        <v>89</v>
      </c>
      <c r="B2663" t="s">
        <v>86</v>
      </c>
      <c r="C2663" t="s">
        <v>82</v>
      </c>
      <c r="D2663">
        <v>4</v>
      </c>
      <c r="E2663">
        <v>12</v>
      </c>
      <c r="F2663" t="s">
        <v>105</v>
      </c>
      <c r="G2663" s="2">
        <v>1.7500000000000002E-2</v>
      </c>
      <c r="H2663">
        <f>Table1_1[[#This Row],[FTE]]*Table1_1[[#This Row],[VALUE]]</f>
        <v>7.0000000000000007E-2</v>
      </c>
    </row>
    <row r="2664" spans="1:8" hidden="1" x14ac:dyDescent="0.35">
      <c r="A2664" t="s">
        <v>89</v>
      </c>
      <c r="B2664" t="s">
        <v>86</v>
      </c>
      <c r="C2664" t="s">
        <v>82</v>
      </c>
      <c r="D2664">
        <v>4</v>
      </c>
      <c r="E2664">
        <v>12</v>
      </c>
      <c r="F2664" t="s">
        <v>106</v>
      </c>
      <c r="G2664" s="2">
        <v>0.85</v>
      </c>
      <c r="H2664">
        <f>Table1_1[[#This Row],[FTE]]*Table1_1[[#This Row],[VALUE]]</f>
        <v>3.4</v>
      </c>
    </row>
    <row r="2665" spans="1:8" x14ac:dyDescent="0.35">
      <c r="A2665" t="s">
        <v>89</v>
      </c>
      <c r="B2665" t="s">
        <v>86</v>
      </c>
      <c r="C2665" t="s">
        <v>82</v>
      </c>
      <c r="D2665">
        <v>4</v>
      </c>
      <c r="E2665">
        <v>12</v>
      </c>
      <c r="F2665" t="s">
        <v>107</v>
      </c>
      <c r="G2665" s="8">
        <v>0</v>
      </c>
      <c r="H2665">
        <f>Table1_1[[#This Row],[FTE]]*Table1_1[[#This Row],[VALUE]]</f>
        <v>0</v>
      </c>
    </row>
    <row r="2666" spans="1:8" hidden="1" x14ac:dyDescent="0.35">
      <c r="A2666" t="s">
        <v>89</v>
      </c>
      <c r="B2666" t="s">
        <v>86</v>
      </c>
      <c r="C2666" t="s">
        <v>83</v>
      </c>
      <c r="D2666">
        <v>5</v>
      </c>
      <c r="E2666">
        <v>1</v>
      </c>
      <c r="F2666" t="s">
        <v>103</v>
      </c>
      <c r="G2666" s="2">
        <v>1672.59</v>
      </c>
      <c r="H2666">
        <f>Table1_1[[#This Row],[FTE]]*Table1_1[[#This Row],[VALUE]]</f>
        <v>8362.9499999999989</v>
      </c>
    </row>
    <row r="2667" spans="1:8" hidden="1" x14ac:dyDescent="0.35">
      <c r="A2667" t="s">
        <v>89</v>
      </c>
      <c r="B2667" t="s">
        <v>86</v>
      </c>
      <c r="C2667" t="s">
        <v>83</v>
      </c>
      <c r="D2667">
        <v>5</v>
      </c>
      <c r="E2667">
        <v>1</v>
      </c>
      <c r="F2667" t="s">
        <v>104</v>
      </c>
      <c r="G2667" s="2">
        <v>90997.05</v>
      </c>
      <c r="H2667">
        <f>Table1_1[[#This Row],[FTE]]*Table1_1[[#This Row],[VALUE]]</f>
        <v>454985.25</v>
      </c>
    </row>
    <row r="2668" spans="1:8" hidden="1" x14ac:dyDescent="0.35">
      <c r="A2668" t="s">
        <v>89</v>
      </c>
      <c r="B2668" t="s">
        <v>86</v>
      </c>
      <c r="C2668" t="s">
        <v>83</v>
      </c>
      <c r="D2668">
        <v>5</v>
      </c>
      <c r="E2668">
        <v>1</v>
      </c>
      <c r="F2668" t="s">
        <v>87</v>
      </c>
      <c r="G2668" s="8">
        <v>0</v>
      </c>
      <c r="H2668">
        <f>Table1_1[[#This Row],[FTE]]*Table1_1[[#This Row],[VALUE]]</f>
        <v>0</v>
      </c>
    </row>
    <row r="2669" spans="1:8" hidden="1" x14ac:dyDescent="0.35">
      <c r="A2669" t="s">
        <v>89</v>
      </c>
      <c r="B2669" t="s">
        <v>86</v>
      </c>
      <c r="C2669" t="s">
        <v>83</v>
      </c>
      <c r="D2669">
        <v>5</v>
      </c>
      <c r="E2669">
        <v>1</v>
      </c>
      <c r="F2669" t="s">
        <v>105</v>
      </c>
      <c r="G2669" s="2">
        <v>1.7500000000000002E-2</v>
      </c>
      <c r="H2669">
        <f>Table1_1[[#This Row],[FTE]]*Table1_1[[#This Row],[VALUE]]</f>
        <v>8.7500000000000008E-2</v>
      </c>
    </row>
    <row r="2670" spans="1:8" hidden="1" x14ac:dyDescent="0.35">
      <c r="A2670" t="s">
        <v>89</v>
      </c>
      <c r="B2670" t="s">
        <v>86</v>
      </c>
      <c r="C2670" t="s">
        <v>83</v>
      </c>
      <c r="D2670">
        <v>5</v>
      </c>
      <c r="E2670">
        <v>1</v>
      </c>
      <c r="F2670" t="s">
        <v>106</v>
      </c>
      <c r="G2670" s="2">
        <v>0.85</v>
      </c>
      <c r="H2670">
        <f>Table1_1[[#This Row],[FTE]]*Table1_1[[#This Row],[VALUE]]</f>
        <v>4.25</v>
      </c>
    </row>
    <row r="2671" spans="1:8" hidden="1" x14ac:dyDescent="0.35">
      <c r="A2671" t="s">
        <v>89</v>
      </c>
      <c r="B2671" t="s">
        <v>86</v>
      </c>
      <c r="C2671" t="s">
        <v>83</v>
      </c>
      <c r="D2671">
        <v>5</v>
      </c>
      <c r="E2671">
        <v>1</v>
      </c>
      <c r="F2671" t="s">
        <v>107</v>
      </c>
      <c r="G2671" s="8">
        <v>0.12</v>
      </c>
      <c r="H2671">
        <f>Table1_1[[#This Row],[FTE]]*Table1_1[[#This Row],[VALUE]]</f>
        <v>0.6</v>
      </c>
    </row>
    <row r="2672" spans="1:8" hidden="1" x14ac:dyDescent="0.35">
      <c r="A2672" t="s">
        <v>89</v>
      </c>
      <c r="B2672" t="s">
        <v>86</v>
      </c>
      <c r="C2672" t="s">
        <v>83</v>
      </c>
      <c r="D2672">
        <v>5</v>
      </c>
      <c r="E2672">
        <v>2</v>
      </c>
      <c r="F2672" t="s">
        <v>103</v>
      </c>
      <c r="G2672" s="2">
        <v>1676.77</v>
      </c>
      <c r="H2672">
        <f>Table1_1[[#This Row],[FTE]]*Table1_1[[#This Row],[VALUE]]</f>
        <v>8383.85</v>
      </c>
    </row>
    <row r="2673" spans="1:8" hidden="1" x14ac:dyDescent="0.35">
      <c r="A2673" t="s">
        <v>89</v>
      </c>
      <c r="B2673" t="s">
        <v>86</v>
      </c>
      <c r="C2673" t="s">
        <v>83</v>
      </c>
      <c r="D2673">
        <v>5</v>
      </c>
      <c r="E2673">
        <v>2</v>
      </c>
      <c r="F2673" t="s">
        <v>104</v>
      </c>
      <c r="G2673" s="2">
        <v>91224.54</v>
      </c>
      <c r="H2673">
        <f>Table1_1[[#This Row],[FTE]]*Table1_1[[#This Row],[VALUE]]</f>
        <v>456122.69999999995</v>
      </c>
    </row>
    <row r="2674" spans="1:8" x14ac:dyDescent="0.35">
      <c r="A2674" t="s">
        <v>89</v>
      </c>
      <c r="B2674" t="s">
        <v>86</v>
      </c>
      <c r="C2674" t="s">
        <v>83</v>
      </c>
      <c r="D2674">
        <v>5</v>
      </c>
      <c r="E2674">
        <v>2</v>
      </c>
      <c r="F2674" t="s">
        <v>87</v>
      </c>
      <c r="G2674" s="8">
        <v>0</v>
      </c>
      <c r="H2674">
        <f>Table1_1[[#This Row],[FTE]]*Table1_1[[#This Row],[VALUE]]</f>
        <v>0</v>
      </c>
    </row>
    <row r="2675" spans="1:8" hidden="1" x14ac:dyDescent="0.35">
      <c r="A2675" t="s">
        <v>89</v>
      </c>
      <c r="B2675" t="s">
        <v>86</v>
      </c>
      <c r="C2675" t="s">
        <v>83</v>
      </c>
      <c r="D2675">
        <v>5</v>
      </c>
      <c r="E2675">
        <v>2</v>
      </c>
      <c r="F2675" t="s">
        <v>105</v>
      </c>
      <c r="G2675" s="2">
        <v>1.7500000000000002E-2</v>
      </c>
      <c r="H2675">
        <f>Table1_1[[#This Row],[FTE]]*Table1_1[[#This Row],[VALUE]]</f>
        <v>8.7500000000000008E-2</v>
      </c>
    </row>
    <row r="2676" spans="1:8" hidden="1" x14ac:dyDescent="0.35">
      <c r="A2676" t="s">
        <v>89</v>
      </c>
      <c r="B2676" t="s">
        <v>86</v>
      </c>
      <c r="C2676" t="s">
        <v>83</v>
      </c>
      <c r="D2676">
        <v>5</v>
      </c>
      <c r="E2676">
        <v>2</v>
      </c>
      <c r="F2676" t="s">
        <v>106</v>
      </c>
      <c r="G2676" s="2">
        <v>0.85</v>
      </c>
      <c r="H2676">
        <f>Table1_1[[#This Row],[FTE]]*Table1_1[[#This Row],[VALUE]]</f>
        <v>4.25</v>
      </c>
    </row>
    <row r="2677" spans="1:8" x14ac:dyDescent="0.35">
      <c r="A2677" t="s">
        <v>89</v>
      </c>
      <c r="B2677" t="s">
        <v>86</v>
      </c>
      <c r="C2677" t="s">
        <v>83</v>
      </c>
      <c r="D2677">
        <v>5</v>
      </c>
      <c r="E2677">
        <v>2</v>
      </c>
      <c r="F2677" t="s">
        <v>107</v>
      </c>
      <c r="G2677" s="8">
        <v>0</v>
      </c>
      <c r="H2677">
        <f>Table1_1[[#This Row],[FTE]]*Table1_1[[#This Row],[VALUE]]</f>
        <v>0</v>
      </c>
    </row>
    <row r="2678" spans="1:8" hidden="1" x14ac:dyDescent="0.35">
      <c r="A2678" t="s">
        <v>89</v>
      </c>
      <c r="B2678" t="s">
        <v>86</v>
      </c>
      <c r="C2678" t="s">
        <v>83</v>
      </c>
      <c r="D2678">
        <v>5</v>
      </c>
      <c r="E2678">
        <v>3</v>
      </c>
      <c r="F2678" t="s">
        <v>103</v>
      </c>
      <c r="G2678" s="2">
        <v>1680.95</v>
      </c>
      <c r="H2678">
        <f>Table1_1[[#This Row],[FTE]]*Table1_1[[#This Row],[VALUE]]</f>
        <v>8404.75</v>
      </c>
    </row>
    <row r="2679" spans="1:8" hidden="1" x14ac:dyDescent="0.35">
      <c r="A2679" t="s">
        <v>89</v>
      </c>
      <c r="B2679" t="s">
        <v>86</v>
      </c>
      <c r="C2679" t="s">
        <v>83</v>
      </c>
      <c r="D2679">
        <v>5</v>
      </c>
      <c r="E2679">
        <v>3</v>
      </c>
      <c r="F2679" t="s">
        <v>104</v>
      </c>
      <c r="G2679" s="2">
        <v>91452.04</v>
      </c>
      <c r="H2679">
        <f>Table1_1[[#This Row],[FTE]]*Table1_1[[#This Row],[VALUE]]</f>
        <v>457260.19999999995</v>
      </c>
    </row>
    <row r="2680" spans="1:8" x14ac:dyDescent="0.35">
      <c r="A2680" t="s">
        <v>89</v>
      </c>
      <c r="B2680" t="s">
        <v>86</v>
      </c>
      <c r="C2680" t="s">
        <v>83</v>
      </c>
      <c r="D2680">
        <v>5</v>
      </c>
      <c r="E2680">
        <v>3</v>
      </c>
      <c r="F2680" t="s">
        <v>87</v>
      </c>
      <c r="G2680" s="8">
        <v>0</v>
      </c>
      <c r="H2680">
        <f>Table1_1[[#This Row],[FTE]]*Table1_1[[#This Row],[VALUE]]</f>
        <v>0</v>
      </c>
    </row>
    <row r="2681" spans="1:8" hidden="1" x14ac:dyDescent="0.35">
      <c r="A2681" t="s">
        <v>89</v>
      </c>
      <c r="B2681" t="s">
        <v>86</v>
      </c>
      <c r="C2681" t="s">
        <v>83</v>
      </c>
      <c r="D2681">
        <v>5</v>
      </c>
      <c r="E2681">
        <v>3</v>
      </c>
      <c r="F2681" t="s">
        <v>105</v>
      </c>
      <c r="G2681" s="2">
        <v>1.7500000000000002E-2</v>
      </c>
      <c r="H2681">
        <f>Table1_1[[#This Row],[FTE]]*Table1_1[[#This Row],[VALUE]]</f>
        <v>8.7500000000000008E-2</v>
      </c>
    </row>
    <row r="2682" spans="1:8" hidden="1" x14ac:dyDescent="0.35">
      <c r="A2682" t="s">
        <v>89</v>
      </c>
      <c r="B2682" t="s">
        <v>86</v>
      </c>
      <c r="C2682" t="s">
        <v>83</v>
      </c>
      <c r="D2682">
        <v>5</v>
      </c>
      <c r="E2682">
        <v>3</v>
      </c>
      <c r="F2682" t="s">
        <v>106</v>
      </c>
      <c r="G2682" s="2">
        <v>0.85</v>
      </c>
      <c r="H2682">
        <f>Table1_1[[#This Row],[FTE]]*Table1_1[[#This Row],[VALUE]]</f>
        <v>4.25</v>
      </c>
    </row>
    <row r="2683" spans="1:8" x14ac:dyDescent="0.35">
      <c r="A2683" t="s">
        <v>89</v>
      </c>
      <c r="B2683" t="s">
        <v>86</v>
      </c>
      <c r="C2683" t="s">
        <v>83</v>
      </c>
      <c r="D2683">
        <v>5</v>
      </c>
      <c r="E2683">
        <v>3</v>
      </c>
      <c r="F2683" t="s">
        <v>107</v>
      </c>
      <c r="G2683" s="8">
        <v>0</v>
      </c>
      <c r="H2683">
        <f>Table1_1[[#This Row],[FTE]]*Table1_1[[#This Row],[VALUE]]</f>
        <v>0</v>
      </c>
    </row>
    <row r="2684" spans="1:8" hidden="1" x14ac:dyDescent="0.35">
      <c r="A2684" t="s">
        <v>89</v>
      </c>
      <c r="B2684" t="s">
        <v>86</v>
      </c>
      <c r="C2684" t="s">
        <v>83</v>
      </c>
      <c r="D2684">
        <v>5</v>
      </c>
      <c r="E2684">
        <v>4</v>
      </c>
      <c r="F2684" t="s">
        <v>103</v>
      </c>
      <c r="G2684" s="2">
        <v>1685.13</v>
      </c>
      <c r="H2684">
        <f>Table1_1[[#This Row],[FTE]]*Table1_1[[#This Row],[VALUE]]</f>
        <v>8425.6500000000015</v>
      </c>
    </row>
    <row r="2685" spans="1:8" hidden="1" x14ac:dyDescent="0.35">
      <c r="A2685" t="s">
        <v>89</v>
      </c>
      <c r="B2685" t="s">
        <v>86</v>
      </c>
      <c r="C2685" t="s">
        <v>83</v>
      </c>
      <c r="D2685">
        <v>5</v>
      </c>
      <c r="E2685">
        <v>4</v>
      </c>
      <c r="F2685" t="s">
        <v>104</v>
      </c>
      <c r="G2685" s="2">
        <v>91679.53</v>
      </c>
      <c r="H2685">
        <f>Table1_1[[#This Row],[FTE]]*Table1_1[[#This Row],[VALUE]]</f>
        <v>458397.65</v>
      </c>
    </row>
    <row r="2686" spans="1:8" x14ac:dyDescent="0.35">
      <c r="A2686" t="s">
        <v>89</v>
      </c>
      <c r="B2686" t="s">
        <v>86</v>
      </c>
      <c r="C2686" t="s">
        <v>83</v>
      </c>
      <c r="D2686">
        <v>5</v>
      </c>
      <c r="E2686">
        <v>4</v>
      </c>
      <c r="F2686" t="s">
        <v>87</v>
      </c>
      <c r="G2686" s="8">
        <v>0</v>
      </c>
      <c r="H2686">
        <f>Table1_1[[#This Row],[FTE]]*Table1_1[[#This Row],[VALUE]]</f>
        <v>0</v>
      </c>
    </row>
    <row r="2687" spans="1:8" hidden="1" x14ac:dyDescent="0.35">
      <c r="A2687" t="s">
        <v>89</v>
      </c>
      <c r="B2687" t="s">
        <v>86</v>
      </c>
      <c r="C2687" t="s">
        <v>83</v>
      </c>
      <c r="D2687">
        <v>5</v>
      </c>
      <c r="E2687">
        <v>4</v>
      </c>
      <c r="F2687" t="s">
        <v>105</v>
      </c>
      <c r="G2687" s="2">
        <v>1.7500000000000002E-2</v>
      </c>
      <c r="H2687">
        <f>Table1_1[[#This Row],[FTE]]*Table1_1[[#This Row],[VALUE]]</f>
        <v>8.7500000000000008E-2</v>
      </c>
    </row>
    <row r="2688" spans="1:8" hidden="1" x14ac:dyDescent="0.35">
      <c r="A2688" t="s">
        <v>89</v>
      </c>
      <c r="B2688" t="s">
        <v>86</v>
      </c>
      <c r="C2688" t="s">
        <v>83</v>
      </c>
      <c r="D2688">
        <v>5</v>
      </c>
      <c r="E2688">
        <v>4</v>
      </c>
      <c r="F2688" t="s">
        <v>106</v>
      </c>
      <c r="G2688" s="2">
        <v>0.85</v>
      </c>
      <c r="H2688">
        <f>Table1_1[[#This Row],[FTE]]*Table1_1[[#This Row],[VALUE]]</f>
        <v>4.25</v>
      </c>
    </row>
    <row r="2689" spans="1:8" x14ac:dyDescent="0.35">
      <c r="A2689" t="s">
        <v>89</v>
      </c>
      <c r="B2689" t="s">
        <v>86</v>
      </c>
      <c r="C2689" t="s">
        <v>83</v>
      </c>
      <c r="D2689">
        <v>5</v>
      </c>
      <c r="E2689">
        <v>4</v>
      </c>
      <c r="F2689" t="s">
        <v>107</v>
      </c>
      <c r="G2689" s="8">
        <v>0</v>
      </c>
      <c r="H2689">
        <f>Table1_1[[#This Row],[FTE]]*Table1_1[[#This Row],[VALUE]]</f>
        <v>0</v>
      </c>
    </row>
    <row r="2690" spans="1:8" hidden="1" x14ac:dyDescent="0.35">
      <c r="A2690" t="s">
        <v>89</v>
      </c>
      <c r="B2690" t="s">
        <v>86</v>
      </c>
      <c r="C2690" t="s">
        <v>83</v>
      </c>
      <c r="D2690">
        <v>5</v>
      </c>
      <c r="E2690">
        <v>5</v>
      </c>
      <c r="F2690" t="s">
        <v>103</v>
      </c>
      <c r="G2690" s="2">
        <v>1689.32</v>
      </c>
      <c r="H2690">
        <f>Table1_1[[#This Row],[FTE]]*Table1_1[[#This Row],[VALUE]]</f>
        <v>8446.6</v>
      </c>
    </row>
    <row r="2691" spans="1:8" hidden="1" x14ac:dyDescent="0.35">
      <c r="A2691" t="s">
        <v>89</v>
      </c>
      <c r="B2691" t="s">
        <v>86</v>
      </c>
      <c r="C2691" t="s">
        <v>83</v>
      </c>
      <c r="D2691">
        <v>5</v>
      </c>
      <c r="E2691">
        <v>5</v>
      </c>
      <c r="F2691" t="s">
        <v>104</v>
      </c>
      <c r="G2691" s="2">
        <v>91907.02</v>
      </c>
      <c r="H2691">
        <f>Table1_1[[#This Row],[FTE]]*Table1_1[[#This Row],[VALUE]]</f>
        <v>459535.10000000003</v>
      </c>
    </row>
    <row r="2692" spans="1:8" x14ac:dyDescent="0.35">
      <c r="A2692" t="s">
        <v>89</v>
      </c>
      <c r="B2692" t="s">
        <v>86</v>
      </c>
      <c r="C2692" t="s">
        <v>83</v>
      </c>
      <c r="D2692">
        <v>5</v>
      </c>
      <c r="E2692">
        <v>5</v>
      </c>
      <c r="F2692" t="s">
        <v>87</v>
      </c>
      <c r="G2692" s="8">
        <v>0</v>
      </c>
      <c r="H2692">
        <f>Table1_1[[#This Row],[FTE]]*Table1_1[[#This Row],[VALUE]]</f>
        <v>0</v>
      </c>
    </row>
    <row r="2693" spans="1:8" hidden="1" x14ac:dyDescent="0.35">
      <c r="A2693" t="s">
        <v>89</v>
      </c>
      <c r="B2693" t="s">
        <v>86</v>
      </c>
      <c r="C2693" t="s">
        <v>83</v>
      </c>
      <c r="D2693">
        <v>5</v>
      </c>
      <c r="E2693">
        <v>5</v>
      </c>
      <c r="F2693" t="s">
        <v>105</v>
      </c>
      <c r="G2693" s="2">
        <v>1.7500000000000002E-2</v>
      </c>
      <c r="H2693">
        <f>Table1_1[[#This Row],[FTE]]*Table1_1[[#This Row],[VALUE]]</f>
        <v>8.7500000000000008E-2</v>
      </c>
    </row>
    <row r="2694" spans="1:8" hidden="1" x14ac:dyDescent="0.35">
      <c r="A2694" t="s">
        <v>89</v>
      </c>
      <c r="B2694" t="s">
        <v>86</v>
      </c>
      <c r="C2694" t="s">
        <v>83</v>
      </c>
      <c r="D2694">
        <v>5</v>
      </c>
      <c r="E2694">
        <v>5</v>
      </c>
      <c r="F2694" t="s">
        <v>106</v>
      </c>
      <c r="G2694" s="2">
        <v>0.85</v>
      </c>
      <c r="H2694">
        <f>Table1_1[[#This Row],[FTE]]*Table1_1[[#This Row],[VALUE]]</f>
        <v>4.25</v>
      </c>
    </row>
    <row r="2695" spans="1:8" x14ac:dyDescent="0.35">
      <c r="A2695" t="s">
        <v>89</v>
      </c>
      <c r="B2695" t="s">
        <v>86</v>
      </c>
      <c r="C2695" t="s">
        <v>83</v>
      </c>
      <c r="D2695">
        <v>5</v>
      </c>
      <c r="E2695">
        <v>5</v>
      </c>
      <c r="F2695" t="s">
        <v>107</v>
      </c>
      <c r="G2695" s="8">
        <v>0</v>
      </c>
      <c r="H2695">
        <f>Table1_1[[#This Row],[FTE]]*Table1_1[[#This Row],[VALUE]]</f>
        <v>0</v>
      </c>
    </row>
    <row r="2696" spans="1:8" hidden="1" x14ac:dyDescent="0.35">
      <c r="A2696" t="s">
        <v>89</v>
      </c>
      <c r="B2696" t="s">
        <v>86</v>
      </c>
      <c r="C2696" t="s">
        <v>83</v>
      </c>
      <c r="D2696">
        <v>5</v>
      </c>
      <c r="E2696">
        <v>6</v>
      </c>
      <c r="F2696" t="s">
        <v>103</v>
      </c>
      <c r="G2696" s="2">
        <v>1693.5</v>
      </c>
      <c r="H2696">
        <f>Table1_1[[#This Row],[FTE]]*Table1_1[[#This Row],[VALUE]]</f>
        <v>8467.5</v>
      </c>
    </row>
    <row r="2697" spans="1:8" hidden="1" x14ac:dyDescent="0.35">
      <c r="A2697" t="s">
        <v>89</v>
      </c>
      <c r="B2697" t="s">
        <v>86</v>
      </c>
      <c r="C2697" t="s">
        <v>83</v>
      </c>
      <c r="D2697">
        <v>5</v>
      </c>
      <c r="E2697">
        <v>6</v>
      </c>
      <c r="F2697" t="s">
        <v>104</v>
      </c>
      <c r="G2697" s="2">
        <v>92134.51</v>
      </c>
      <c r="H2697">
        <f>Table1_1[[#This Row],[FTE]]*Table1_1[[#This Row],[VALUE]]</f>
        <v>460672.55</v>
      </c>
    </row>
    <row r="2698" spans="1:8" x14ac:dyDescent="0.35">
      <c r="A2698" t="s">
        <v>89</v>
      </c>
      <c r="B2698" t="s">
        <v>86</v>
      </c>
      <c r="C2698" t="s">
        <v>83</v>
      </c>
      <c r="D2698">
        <v>5</v>
      </c>
      <c r="E2698">
        <v>6</v>
      </c>
      <c r="F2698" t="s">
        <v>87</v>
      </c>
      <c r="G2698" s="8">
        <v>0</v>
      </c>
      <c r="H2698">
        <f>Table1_1[[#This Row],[FTE]]*Table1_1[[#This Row],[VALUE]]</f>
        <v>0</v>
      </c>
    </row>
    <row r="2699" spans="1:8" hidden="1" x14ac:dyDescent="0.35">
      <c r="A2699" t="s">
        <v>89</v>
      </c>
      <c r="B2699" t="s">
        <v>86</v>
      </c>
      <c r="C2699" t="s">
        <v>83</v>
      </c>
      <c r="D2699">
        <v>5</v>
      </c>
      <c r="E2699">
        <v>6</v>
      </c>
      <c r="F2699" t="s">
        <v>105</v>
      </c>
      <c r="G2699" s="2">
        <v>1.7500000000000002E-2</v>
      </c>
      <c r="H2699">
        <f>Table1_1[[#This Row],[FTE]]*Table1_1[[#This Row],[VALUE]]</f>
        <v>8.7500000000000008E-2</v>
      </c>
    </row>
    <row r="2700" spans="1:8" hidden="1" x14ac:dyDescent="0.35">
      <c r="A2700" t="s">
        <v>89</v>
      </c>
      <c r="B2700" t="s">
        <v>86</v>
      </c>
      <c r="C2700" t="s">
        <v>83</v>
      </c>
      <c r="D2700">
        <v>5</v>
      </c>
      <c r="E2700">
        <v>6</v>
      </c>
      <c r="F2700" t="s">
        <v>106</v>
      </c>
      <c r="G2700" s="2">
        <v>0.85</v>
      </c>
      <c r="H2700">
        <f>Table1_1[[#This Row],[FTE]]*Table1_1[[#This Row],[VALUE]]</f>
        <v>4.25</v>
      </c>
    </row>
    <row r="2701" spans="1:8" x14ac:dyDescent="0.35">
      <c r="A2701" t="s">
        <v>89</v>
      </c>
      <c r="B2701" t="s">
        <v>86</v>
      </c>
      <c r="C2701" t="s">
        <v>83</v>
      </c>
      <c r="D2701">
        <v>5</v>
      </c>
      <c r="E2701">
        <v>6</v>
      </c>
      <c r="F2701" t="s">
        <v>107</v>
      </c>
      <c r="G2701" s="8">
        <v>0</v>
      </c>
      <c r="H2701">
        <f>Table1_1[[#This Row],[FTE]]*Table1_1[[#This Row],[VALUE]]</f>
        <v>0</v>
      </c>
    </row>
    <row r="2702" spans="1:8" hidden="1" x14ac:dyDescent="0.35">
      <c r="A2702" t="s">
        <v>89</v>
      </c>
      <c r="B2702" t="s">
        <v>86</v>
      </c>
      <c r="C2702" t="s">
        <v>83</v>
      </c>
      <c r="D2702">
        <v>5</v>
      </c>
      <c r="E2702">
        <v>7</v>
      </c>
      <c r="F2702" t="s">
        <v>103</v>
      </c>
      <c r="G2702" s="2">
        <v>1697.68</v>
      </c>
      <c r="H2702">
        <f>Table1_1[[#This Row],[FTE]]*Table1_1[[#This Row],[VALUE]]</f>
        <v>8488.4</v>
      </c>
    </row>
    <row r="2703" spans="1:8" hidden="1" x14ac:dyDescent="0.35">
      <c r="A2703" t="s">
        <v>89</v>
      </c>
      <c r="B2703" t="s">
        <v>86</v>
      </c>
      <c r="C2703" t="s">
        <v>83</v>
      </c>
      <c r="D2703">
        <v>5</v>
      </c>
      <c r="E2703">
        <v>7</v>
      </c>
      <c r="F2703" t="s">
        <v>104</v>
      </c>
      <c r="G2703" s="2">
        <v>92362.01</v>
      </c>
      <c r="H2703">
        <f>Table1_1[[#This Row],[FTE]]*Table1_1[[#This Row],[VALUE]]</f>
        <v>461810.05</v>
      </c>
    </row>
    <row r="2704" spans="1:8" hidden="1" x14ac:dyDescent="0.35">
      <c r="A2704" t="s">
        <v>89</v>
      </c>
      <c r="B2704" t="s">
        <v>86</v>
      </c>
      <c r="C2704" t="s">
        <v>83</v>
      </c>
      <c r="D2704">
        <v>5</v>
      </c>
      <c r="E2704">
        <v>7</v>
      </c>
      <c r="F2704" t="s">
        <v>87</v>
      </c>
      <c r="G2704" s="8">
        <v>0</v>
      </c>
      <c r="H2704">
        <f>Table1_1[[#This Row],[FTE]]*Table1_1[[#This Row],[VALUE]]</f>
        <v>0</v>
      </c>
    </row>
    <row r="2705" spans="1:8" hidden="1" x14ac:dyDescent="0.35">
      <c r="A2705" t="s">
        <v>89</v>
      </c>
      <c r="B2705" t="s">
        <v>86</v>
      </c>
      <c r="C2705" t="s">
        <v>83</v>
      </c>
      <c r="D2705">
        <v>5</v>
      </c>
      <c r="E2705">
        <v>7</v>
      </c>
      <c r="F2705" t="s">
        <v>105</v>
      </c>
      <c r="G2705" s="2">
        <v>1.7500000000000002E-2</v>
      </c>
      <c r="H2705">
        <f>Table1_1[[#This Row],[FTE]]*Table1_1[[#This Row],[VALUE]]</f>
        <v>8.7500000000000008E-2</v>
      </c>
    </row>
    <row r="2706" spans="1:8" hidden="1" x14ac:dyDescent="0.35">
      <c r="A2706" t="s">
        <v>89</v>
      </c>
      <c r="B2706" t="s">
        <v>86</v>
      </c>
      <c r="C2706" t="s">
        <v>83</v>
      </c>
      <c r="D2706">
        <v>5</v>
      </c>
      <c r="E2706">
        <v>7</v>
      </c>
      <c r="F2706" t="s">
        <v>106</v>
      </c>
      <c r="G2706" s="2">
        <v>0.85</v>
      </c>
      <c r="H2706">
        <f>Table1_1[[#This Row],[FTE]]*Table1_1[[#This Row],[VALUE]]</f>
        <v>4.25</v>
      </c>
    </row>
    <row r="2707" spans="1:8" hidden="1" x14ac:dyDescent="0.35">
      <c r="A2707" t="s">
        <v>89</v>
      </c>
      <c r="B2707" t="s">
        <v>86</v>
      </c>
      <c r="C2707" t="s">
        <v>83</v>
      </c>
      <c r="D2707">
        <v>5</v>
      </c>
      <c r="E2707">
        <v>7</v>
      </c>
      <c r="F2707" t="s">
        <v>107</v>
      </c>
      <c r="G2707" s="8">
        <v>0</v>
      </c>
      <c r="H2707">
        <f>Table1_1[[#This Row],[FTE]]*Table1_1[[#This Row],[VALUE]]</f>
        <v>0</v>
      </c>
    </row>
    <row r="2708" spans="1:8" hidden="1" x14ac:dyDescent="0.35">
      <c r="A2708" t="s">
        <v>89</v>
      </c>
      <c r="B2708" t="s">
        <v>86</v>
      </c>
      <c r="C2708" t="s">
        <v>83</v>
      </c>
      <c r="D2708">
        <v>5</v>
      </c>
      <c r="E2708">
        <v>8</v>
      </c>
      <c r="F2708" t="s">
        <v>103</v>
      </c>
      <c r="G2708" s="2">
        <v>1701.86</v>
      </c>
      <c r="H2708">
        <f>Table1_1[[#This Row],[FTE]]*Table1_1[[#This Row],[VALUE]]</f>
        <v>8509.2999999999993</v>
      </c>
    </row>
    <row r="2709" spans="1:8" hidden="1" x14ac:dyDescent="0.35">
      <c r="A2709" t="s">
        <v>89</v>
      </c>
      <c r="B2709" t="s">
        <v>86</v>
      </c>
      <c r="C2709" t="s">
        <v>83</v>
      </c>
      <c r="D2709">
        <v>5</v>
      </c>
      <c r="E2709">
        <v>8</v>
      </c>
      <c r="F2709" t="s">
        <v>104</v>
      </c>
      <c r="G2709" s="2">
        <v>92589.5</v>
      </c>
      <c r="H2709">
        <f>Table1_1[[#This Row],[FTE]]*Table1_1[[#This Row],[VALUE]]</f>
        <v>462947.5</v>
      </c>
    </row>
    <row r="2710" spans="1:8" x14ac:dyDescent="0.35">
      <c r="A2710" t="s">
        <v>89</v>
      </c>
      <c r="B2710" t="s">
        <v>86</v>
      </c>
      <c r="C2710" t="s">
        <v>83</v>
      </c>
      <c r="D2710">
        <v>5</v>
      </c>
      <c r="E2710">
        <v>8</v>
      </c>
      <c r="F2710" t="s">
        <v>87</v>
      </c>
      <c r="G2710" s="8">
        <v>0</v>
      </c>
      <c r="H2710">
        <f>Table1_1[[#This Row],[FTE]]*Table1_1[[#This Row],[VALUE]]</f>
        <v>0</v>
      </c>
    </row>
    <row r="2711" spans="1:8" hidden="1" x14ac:dyDescent="0.35">
      <c r="A2711" t="s">
        <v>89</v>
      </c>
      <c r="B2711" t="s">
        <v>86</v>
      </c>
      <c r="C2711" t="s">
        <v>83</v>
      </c>
      <c r="D2711">
        <v>5</v>
      </c>
      <c r="E2711">
        <v>8</v>
      </c>
      <c r="F2711" t="s">
        <v>105</v>
      </c>
      <c r="G2711" s="2">
        <v>1.7500000000000002E-2</v>
      </c>
      <c r="H2711">
        <f>Table1_1[[#This Row],[FTE]]*Table1_1[[#This Row],[VALUE]]</f>
        <v>8.7500000000000008E-2</v>
      </c>
    </row>
    <row r="2712" spans="1:8" hidden="1" x14ac:dyDescent="0.35">
      <c r="A2712" t="s">
        <v>89</v>
      </c>
      <c r="B2712" t="s">
        <v>86</v>
      </c>
      <c r="C2712" t="s">
        <v>83</v>
      </c>
      <c r="D2712">
        <v>5</v>
      </c>
      <c r="E2712">
        <v>8</v>
      </c>
      <c r="F2712" t="s">
        <v>106</v>
      </c>
      <c r="G2712" s="2">
        <v>0.85</v>
      </c>
      <c r="H2712">
        <f>Table1_1[[#This Row],[FTE]]*Table1_1[[#This Row],[VALUE]]</f>
        <v>4.25</v>
      </c>
    </row>
    <row r="2713" spans="1:8" x14ac:dyDescent="0.35">
      <c r="A2713" t="s">
        <v>89</v>
      </c>
      <c r="B2713" t="s">
        <v>86</v>
      </c>
      <c r="C2713" t="s">
        <v>83</v>
      </c>
      <c r="D2713">
        <v>5</v>
      </c>
      <c r="E2713">
        <v>8</v>
      </c>
      <c r="F2713" t="s">
        <v>107</v>
      </c>
      <c r="G2713" s="8">
        <v>0</v>
      </c>
      <c r="H2713">
        <f>Table1_1[[#This Row],[FTE]]*Table1_1[[#This Row],[VALUE]]</f>
        <v>0</v>
      </c>
    </row>
    <row r="2714" spans="1:8" hidden="1" x14ac:dyDescent="0.35">
      <c r="A2714" t="s">
        <v>89</v>
      </c>
      <c r="B2714" t="s">
        <v>86</v>
      </c>
      <c r="C2714" t="s">
        <v>83</v>
      </c>
      <c r="D2714">
        <v>5</v>
      </c>
      <c r="E2714">
        <v>9</v>
      </c>
      <c r="F2714" t="s">
        <v>103</v>
      </c>
      <c r="G2714" s="2">
        <v>1706.04</v>
      </c>
      <c r="H2714">
        <f>Table1_1[[#This Row],[FTE]]*Table1_1[[#This Row],[VALUE]]</f>
        <v>8530.2000000000007</v>
      </c>
    </row>
    <row r="2715" spans="1:8" hidden="1" x14ac:dyDescent="0.35">
      <c r="A2715" t="s">
        <v>89</v>
      </c>
      <c r="B2715" t="s">
        <v>86</v>
      </c>
      <c r="C2715" t="s">
        <v>83</v>
      </c>
      <c r="D2715">
        <v>5</v>
      </c>
      <c r="E2715">
        <v>9</v>
      </c>
      <c r="F2715" t="s">
        <v>104</v>
      </c>
      <c r="G2715" s="2">
        <v>92816.99</v>
      </c>
      <c r="H2715">
        <f>Table1_1[[#This Row],[FTE]]*Table1_1[[#This Row],[VALUE]]</f>
        <v>464084.95</v>
      </c>
    </row>
    <row r="2716" spans="1:8" x14ac:dyDescent="0.35">
      <c r="A2716" t="s">
        <v>89</v>
      </c>
      <c r="B2716" t="s">
        <v>86</v>
      </c>
      <c r="C2716" t="s">
        <v>83</v>
      </c>
      <c r="D2716">
        <v>5</v>
      </c>
      <c r="E2716">
        <v>9</v>
      </c>
      <c r="F2716" t="s">
        <v>87</v>
      </c>
      <c r="G2716" s="8">
        <v>0</v>
      </c>
      <c r="H2716">
        <f>Table1_1[[#This Row],[FTE]]*Table1_1[[#This Row],[VALUE]]</f>
        <v>0</v>
      </c>
    </row>
    <row r="2717" spans="1:8" hidden="1" x14ac:dyDescent="0.35">
      <c r="A2717" t="s">
        <v>89</v>
      </c>
      <c r="B2717" t="s">
        <v>86</v>
      </c>
      <c r="C2717" t="s">
        <v>83</v>
      </c>
      <c r="D2717">
        <v>5</v>
      </c>
      <c r="E2717">
        <v>9</v>
      </c>
      <c r="F2717" t="s">
        <v>105</v>
      </c>
      <c r="G2717" s="2">
        <v>1.7500000000000002E-2</v>
      </c>
      <c r="H2717">
        <f>Table1_1[[#This Row],[FTE]]*Table1_1[[#This Row],[VALUE]]</f>
        <v>8.7500000000000008E-2</v>
      </c>
    </row>
    <row r="2718" spans="1:8" hidden="1" x14ac:dyDescent="0.35">
      <c r="A2718" t="s">
        <v>89</v>
      </c>
      <c r="B2718" t="s">
        <v>86</v>
      </c>
      <c r="C2718" t="s">
        <v>83</v>
      </c>
      <c r="D2718">
        <v>5</v>
      </c>
      <c r="E2718">
        <v>9</v>
      </c>
      <c r="F2718" t="s">
        <v>106</v>
      </c>
      <c r="G2718" s="2">
        <v>0.85</v>
      </c>
      <c r="H2718">
        <f>Table1_1[[#This Row],[FTE]]*Table1_1[[#This Row],[VALUE]]</f>
        <v>4.25</v>
      </c>
    </row>
    <row r="2719" spans="1:8" x14ac:dyDescent="0.35">
      <c r="A2719" t="s">
        <v>89</v>
      </c>
      <c r="B2719" t="s">
        <v>86</v>
      </c>
      <c r="C2719" t="s">
        <v>83</v>
      </c>
      <c r="D2719">
        <v>5</v>
      </c>
      <c r="E2719">
        <v>9</v>
      </c>
      <c r="F2719" t="s">
        <v>107</v>
      </c>
      <c r="G2719" s="8">
        <v>0</v>
      </c>
      <c r="H2719">
        <f>Table1_1[[#This Row],[FTE]]*Table1_1[[#This Row],[VALUE]]</f>
        <v>0</v>
      </c>
    </row>
    <row r="2720" spans="1:8" hidden="1" x14ac:dyDescent="0.35">
      <c r="A2720" t="s">
        <v>89</v>
      </c>
      <c r="B2720" t="s">
        <v>86</v>
      </c>
      <c r="C2720" t="s">
        <v>83</v>
      </c>
      <c r="D2720">
        <v>5</v>
      </c>
      <c r="E2720">
        <v>10</v>
      </c>
      <c r="F2720" t="s">
        <v>103</v>
      </c>
      <c r="G2720" s="2">
        <v>1710.22</v>
      </c>
      <c r="H2720">
        <f>Table1_1[[#This Row],[FTE]]*Table1_1[[#This Row],[VALUE]]</f>
        <v>8551.1</v>
      </c>
    </row>
    <row r="2721" spans="1:8" hidden="1" x14ac:dyDescent="0.35">
      <c r="A2721" t="s">
        <v>89</v>
      </c>
      <c r="B2721" t="s">
        <v>86</v>
      </c>
      <c r="C2721" t="s">
        <v>83</v>
      </c>
      <c r="D2721">
        <v>5</v>
      </c>
      <c r="E2721">
        <v>10</v>
      </c>
      <c r="F2721" t="s">
        <v>104</v>
      </c>
      <c r="G2721" s="2">
        <v>93044.479999999996</v>
      </c>
      <c r="H2721">
        <f>Table1_1[[#This Row],[FTE]]*Table1_1[[#This Row],[VALUE]]</f>
        <v>465222.39999999997</v>
      </c>
    </row>
    <row r="2722" spans="1:8" x14ac:dyDescent="0.35">
      <c r="A2722" t="s">
        <v>89</v>
      </c>
      <c r="B2722" t="s">
        <v>86</v>
      </c>
      <c r="C2722" t="s">
        <v>83</v>
      </c>
      <c r="D2722">
        <v>5</v>
      </c>
      <c r="E2722">
        <v>10</v>
      </c>
      <c r="F2722" t="s">
        <v>87</v>
      </c>
      <c r="G2722" s="8">
        <v>0</v>
      </c>
      <c r="H2722">
        <f>Table1_1[[#This Row],[FTE]]*Table1_1[[#This Row],[VALUE]]</f>
        <v>0</v>
      </c>
    </row>
    <row r="2723" spans="1:8" hidden="1" x14ac:dyDescent="0.35">
      <c r="A2723" t="s">
        <v>89</v>
      </c>
      <c r="B2723" t="s">
        <v>86</v>
      </c>
      <c r="C2723" t="s">
        <v>83</v>
      </c>
      <c r="D2723">
        <v>5</v>
      </c>
      <c r="E2723">
        <v>10</v>
      </c>
      <c r="F2723" t="s">
        <v>105</v>
      </c>
      <c r="G2723" s="2">
        <v>1.7500000000000002E-2</v>
      </c>
      <c r="H2723">
        <f>Table1_1[[#This Row],[FTE]]*Table1_1[[#This Row],[VALUE]]</f>
        <v>8.7500000000000008E-2</v>
      </c>
    </row>
    <row r="2724" spans="1:8" hidden="1" x14ac:dyDescent="0.35">
      <c r="A2724" t="s">
        <v>89</v>
      </c>
      <c r="B2724" t="s">
        <v>86</v>
      </c>
      <c r="C2724" t="s">
        <v>83</v>
      </c>
      <c r="D2724">
        <v>5</v>
      </c>
      <c r="E2724">
        <v>10</v>
      </c>
      <c r="F2724" t="s">
        <v>106</v>
      </c>
      <c r="G2724" s="2">
        <v>0.85</v>
      </c>
      <c r="H2724">
        <f>Table1_1[[#This Row],[FTE]]*Table1_1[[#This Row],[VALUE]]</f>
        <v>4.25</v>
      </c>
    </row>
    <row r="2725" spans="1:8" x14ac:dyDescent="0.35">
      <c r="A2725" t="s">
        <v>89</v>
      </c>
      <c r="B2725" t="s">
        <v>86</v>
      </c>
      <c r="C2725" t="s">
        <v>83</v>
      </c>
      <c r="D2725">
        <v>5</v>
      </c>
      <c r="E2725">
        <v>10</v>
      </c>
      <c r="F2725" t="s">
        <v>107</v>
      </c>
      <c r="G2725" s="8">
        <v>0</v>
      </c>
      <c r="H2725">
        <f>Table1_1[[#This Row],[FTE]]*Table1_1[[#This Row],[VALUE]]</f>
        <v>0</v>
      </c>
    </row>
    <row r="2726" spans="1:8" hidden="1" x14ac:dyDescent="0.35">
      <c r="A2726" t="s">
        <v>89</v>
      </c>
      <c r="B2726" t="s">
        <v>86</v>
      </c>
      <c r="C2726" t="s">
        <v>83</v>
      </c>
      <c r="D2726">
        <v>5</v>
      </c>
      <c r="E2726">
        <v>11</v>
      </c>
      <c r="F2726" t="s">
        <v>103</v>
      </c>
      <c r="G2726" s="2">
        <v>1714.4</v>
      </c>
      <c r="H2726">
        <f>Table1_1[[#This Row],[FTE]]*Table1_1[[#This Row],[VALUE]]</f>
        <v>8572</v>
      </c>
    </row>
    <row r="2727" spans="1:8" hidden="1" x14ac:dyDescent="0.35">
      <c r="A2727" t="s">
        <v>89</v>
      </c>
      <c r="B2727" t="s">
        <v>86</v>
      </c>
      <c r="C2727" t="s">
        <v>83</v>
      </c>
      <c r="D2727">
        <v>5</v>
      </c>
      <c r="E2727">
        <v>11</v>
      </c>
      <c r="F2727" t="s">
        <v>104</v>
      </c>
      <c r="G2727" s="2">
        <v>93271.98</v>
      </c>
      <c r="H2727">
        <f>Table1_1[[#This Row],[FTE]]*Table1_1[[#This Row],[VALUE]]</f>
        <v>466359.89999999997</v>
      </c>
    </row>
    <row r="2728" spans="1:8" x14ac:dyDescent="0.35">
      <c r="A2728" t="s">
        <v>89</v>
      </c>
      <c r="B2728" t="s">
        <v>86</v>
      </c>
      <c r="C2728" t="s">
        <v>83</v>
      </c>
      <c r="D2728">
        <v>5</v>
      </c>
      <c r="E2728">
        <v>11</v>
      </c>
      <c r="F2728" t="s">
        <v>87</v>
      </c>
      <c r="G2728" s="8">
        <v>0</v>
      </c>
      <c r="H2728">
        <f>Table1_1[[#This Row],[FTE]]*Table1_1[[#This Row],[VALUE]]</f>
        <v>0</v>
      </c>
    </row>
    <row r="2729" spans="1:8" hidden="1" x14ac:dyDescent="0.35">
      <c r="A2729" t="s">
        <v>89</v>
      </c>
      <c r="B2729" t="s">
        <v>86</v>
      </c>
      <c r="C2729" t="s">
        <v>83</v>
      </c>
      <c r="D2729">
        <v>5</v>
      </c>
      <c r="E2729">
        <v>11</v>
      </c>
      <c r="F2729" t="s">
        <v>105</v>
      </c>
      <c r="G2729" s="2">
        <v>1.7500000000000002E-2</v>
      </c>
      <c r="H2729">
        <f>Table1_1[[#This Row],[FTE]]*Table1_1[[#This Row],[VALUE]]</f>
        <v>8.7500000000000008E-2</v>
      </c>
    </row>
    <row r="2730" spans="1:8" hidden="1" x14ac:dyDescent="0.35">
      <c r="A2730" t="s">
        <v>89</v>
      </c>
      <c r="B2730" t="s">
        <v>86</v>
      </c>
      <c r="C2730" t="s">
        <v>83</v>
      </c>
      <c r="D2730">
        <v>5</v>
      </c>
      <c r="E2730">
        <v>11</v>
      </c>
      <c r="F2730" t="s">
        <v>106</v>
      </c>
      <c r="G2730" s="2">
        <v>0.85</v>
      </c>
      <c r="H2730">
        <f>Table1_1[[#This Row],[FTE]]*Table1_1[[#This Row],[VALUE]]</f>
        <v>4.25</v>
      </c>
    </row>
    <row r="2731" spans="1:8" x14ac:dyDescent="0.35">
      <c r="A2731" t="s">
        <v>89</v>
      </c>
      <c r="B2731" t="s">
        <v>86</v>
      </c>
      <c r="C2731" t="s">
        <v>83</v>
      </c>
      <c r="D2731">
        <v>5</v>
      </c>
      <c r="E2731">
        <v>11</v>
      </c>
      <c r="F2731" t="s">
        <v>107</v>
      </c>
      <c r="G2731" s="8">
        <v>0</v>
      </c>
      <c r="H2731">
        <f>Table1_1[[#This Row],[FTE]]*Table1_1[[#This Row],[VALUE]]</f>
        <v>0</v>
      </c>
    </row>
    <row r="2732" spans="1:8" hidden="1" x14ac:dyDescent="0.35">
      <c r="A2732" t="s">
        <v>89</v>
      </c>
      <c r="B2732" t="s">
        <v>86</v>
      </c>
      <c r="C2732" t="s">
        <v>83</v>
      </c>
      <c r="D2732">
        <v>5</v>
      </c>
      <c r="E2732">
        <v>12</v>
      </c>
      <c r="F2732" t="s">
        <v>103</v>
      </c>
      <c r="G2732" s="2">
        <v>1718.59</v>
      </c>
      <c r="H2732">
        <f>Table1_1[[#This Row],[FTE]]*Table1_1[[#This Row],[VALUE]]</f>
        <v>8592.9499999999989</v>
      </c>
    </row>
    <row r="2733" spans="1:8" hidden="1" x14ac:dyDescent="0.35">
      <c r="A2733" t="s">
        <v>89</v>
      </c>
      <c r="B2733" t="s">
        <v>86</v>
      </c>
      <c r="C2733" t="s">
        <v>83</v>
      </c>
      <c r="D2733">
        <v>5</v>
      </c>
      <c r="E2733">
        <v>12</v>
      </c>
      <c r="F2733" t="s">
        <v>104</v>
      </c>
      <c r="G2733" s="2">
        <v>93499.47</v>
      </c>
      <c r="H2733">
        <f>Table1_1[[#This Row],[FTE]]*Table1_1[[#This Row],[VALUE]]</f>
        <v>467497.35</v>
      </c>
    </row>
    <row r="2734" spans="1:8" x14ac:dyDescent="0.35">
      <c r="A2734" t="s">
        <v>89</v>
      </c>
      <c r="B2734" t="s">
        <v>86</v>
      </c>
      <c r="C2734" t="s">
        <v>83</v>
      </c>
      <c r="D2734">
        <v>5</v>
      </c>
      <c r="E2734">
        <v>12</v>
      </c>
      <c r="F2734" t="s">
        <v>87</v>
      </c>
      <c r="G2734" s="8">
        <v>0</v>
      </c>
      <c r="H2734">
        <f>Table1_1[[#This Row],[FTE]]*Table1_1[[#This Row],[VALUE]]</f>
        <v>0</v>
      </c>
    </row>
    <row r="2735" spans="1:8" hidden="1" x14ac:dyDescent="0.35">
      <c r="A2735" t="s">
        <v>89</v>
      </c>
      <c r="B2735" t="s">
        <v>86</v>
      </c>
      <c r="C2735" t="s">
        <v>83</v>
      </c>
      <c r="D2735">
        <v>5</v>
      </c>
      <c r="E2735">
        <v>12</v>
      </c>
      <c r="F2735" t="s">
        <v>105</v>
      </c>
      <c r="G2735" s="2">
        <v>1.7500000000000002E-2</v>
      </c>
      <c r="H2735">
        <f>Table1_1[[#This Row],[FTE]]*Table1_1[[#This Row],[VALUE]]</f>
        <v>8.7500000000000008E-2</v>
      </c>
    </row>
    <row r="2736" spans="1:8" hidden="1" x14ac:dyDescent="0.35">
      <c r="A2736" t="s">
        <v>89</v>
      </c>
      <c r="B2736" t="s">
        <v>86</v>
      </c>
      <c r="C2736" t="s">
        <v>83</v>
      </c>
      <c r="D2736">
        <v>5</v>
      </c>
      <c r="E2736">
        <v>12</v>
      </c>
      <c r="F2736" t="s">
        <v>106</v>
      </c>
      <c r="G2736" s="2">
        <v>0.85</v>
      </c>
      <c r="H2736">
        <f>Table1_1[[#This Row],[FTE]]*Table1_1[[#This Row],[VALUE]]</f>
        <v>4.25</v>
      </c>
    </row>
    <row r="2737" spans="1:8" x14ac:dyDescent="0.35">
      <c r="A2737" t="s">
        <v>89</v>
      </c>
      <c r="B2737" t="s">
        <v>86</v>
      </c>
      <c r="C2737" t="s">
        <v>83</v>
      </c>
      <c r="D2737">
        <v>5</v>
      </c>
      <c r="E2737">
        <v>12</v>
      </c>
      <c r="F2737" t="s">
        <v>107</v>
      </c>
      <c r="G2737" s="8">
        <v>0</v>
      </c>
      <c r="H2737">
        <f>Table1_1[[#This Row],[FTE]]*Table1_1[[#This Row],[VALUE]]</f>
        <v>0</v>
      </c>
    </row>
    <row r="2738" spans="1:8" hidden="1" x14ac:dyDescent="0.35">
      <c r="A2738" t="s">
        <v>89</v>
      </c>
      <c r="B2738" t="s">
        <v>86</v>
      </c>
      <c r="C2738" t="s">
        <v>84</v>
      </c>
      <c r="D2738">
        <v>2</v>
      </c>
      <c r="E2738">
        <v>1</v>
      </c>
      <c r="F2738" t="s">
        <v>103</v>
      </c>
      <c r="G2738" s="2">
        <v>1952.49</v>
      </c>
      <c r="H2738">
        <f>Table1_1[[#This Row],[FTE]]*Table1_1[[#This Row],[VALUE]]</f>
        <v>3904.98</v>
      </c>
    </row>
    <row r="2739" spans="1:8" hidden="1" x14ac:dyDescent="0.35">
      <c r="A2739" t="s">
        <v>89</v>
      </c>
      <c r="B2739" t="s">
        <v>86</v>
      </c>
      <c r="C2739" t="s">
        <v>84</v>
      </c>
      <c r="D2739">
        <v>2</v>
      </c>
      <c r="E2739">
        <v>1</v>
      </c>
      <c r="F2739" t="s">
        <v>104</v>
      </c>
      <c r="G2739" s="2">
        <v>110347.63</v>
      </c>
      <c r="H2739">
        <f>Table1_1[[#This Row],[FTE]]*Table1_1[[#This Row],[VALUE]]</f>
        <v>220695.26</v>
      </c>
    </row>
    <row r="2740" spans="1:8" hidden="1" x14ac:dyDescent="0.35">
      <c r="A2740" t="s">
        <v>89</v>
      </c>
      <c r="B2740" t="s">
        <v>86</v>
      </c>
      <c r="C2740" t="s">
        <v>84</v>
      </c>
      <c r="D2740">
        <v>2</v>
      </c>
      <c r="E2740">
        <v>1</v>
      </c>
      <c r="F2740" t="s">
        <v>87</v>
      </c>
      <c r="G2740" s="8">
        <v>0</v>
      </c>
      <c r="H2740">
        <f>Table1_1[[#This Row],[FTE]]*Table1_1[[#This Row],[VALUE]]</f>
        <v>0</v>
      </c>
    </row>
    <row r="2741" spans="1:8" hidden="1" x14ac:dyDescent="0.35">
      <c r="A2741" t="s">
        <v>89</v>
      </c>
      <c r="B2741" t="s">
        <v>86</v>
      </c>
      <c r="C2741" t="s">
        <v>84</v>
      </c>
      <c r="D2741">
        <v>2</v>
      </c>
      <c r="E2741">
        <v>1</v>
      </c>
      <c r="F2741" t="s">
        <v>105</v>
      </c>
      <c r="G2741" s="2">
        <v>1.7500000000000002E-2</v>
      </c>
      <c r="H2741">
        <f>Table1_1[[#This Row],[FTE]]*Table1_1[[#This Row],[VALUE]]</f>
        <v>3.5000000000000003E-2</v>
      </c>
    </row>
    <row r="2742" spans="1:8" hidden="1" x14ac:dyDescent="0.35">
      <c r="A2742" t="s">
        <v>89</v>
      </c>
      <c r="B2742" t="s">
        <v>86</v>
      </c>
      <c r="C2742" t="s">
        <v>84</v>
      </c>
      <c r="D2742">
        <v>2</v>
      </c>
      <c r="E2742">
        <v>1</v>
      </c>
      <c r="F2742" t="s">
        <v>106</v>
      </c>
      <c r="G2742" s="2">
        <v>0.85</v>
      </c>
      <c r="H2742">
        <f>Table1_1[[#This Row],[FTE]]*Table1_1[[#This Row],[VALUE]]</f>
        <v>1.7</v>
      </c>
    </row>
    <row r="2743" spans="1:8" hidden="1" x14ac:dyDescent="0.35">
      <c r="A2743" t="s">
        <v>89</v>
      </c>
      <c r="B2743" t="s">
        <v>86</v>
      </c>
      <c r="C2743" t="s">
        <v>84</v>
      </c>
      <c r="D2743">
        <v>2</v>
      </c>
      <c r="E2743">
        <v>1</v>
      </c>
      <c r="F2743" t="s">
        <v>107</v>
      </c>
      <c r="G2743" s="8">
        <v>0.14000000000000001</v>
      </c>
      <c r="H2743">
        <f>Table1_1[[#This Row],[FTE]]*Table1_1[[#This Row],[VALUE]]</f>
        <v>0.28000000000000003</v>
      </c>
    </row>
    <row r="2744" spans="1:8" hidden="1" x14ac:dyDescent="0.35">
      <c r="A2744" t="s">
        <v>89</v>
      </c>
      <c r="B2744" t="s">
        <v>86</v>
      </c>
      <c r="C2744" t="s">
        <v>84</v>
      </c>
      <c r="D2744">
        <v>2</v>
      </c>
      <c r="E2744">
        <v>2</v>
      </c>
      <c r="F2744" t="s">
        <v>103</v>
      </c>
      <c r="G2744" s="2">
        <v>1957.37</v>
      </c>
      <c r="H2744">
        <f>Table1_1[[#This Row],[FTE]]*Table1_1[[#This Row],[VALUE]]</f>
        <v>3914.74</v>
      </c>
    </row>
    <row r="2745" spans="1:8" hidden="1" x14ac:dyDescent="0.35">
      <c r="A2745" t="s">
        <v>89</v>
      </c>
      <c r="B2745" t="s">
        <v>86</v>
      </c>
      <c r="C2745" t="s">
        <v>84</v>
      </c>
      <c r="D2745">
        <v>2</v>
      </c>
      <c r="E2745">
        <v>2</v>
      </c>
      <c r="F2745" t="s">
        <v>104</v>
      </c>
      <c r="G2745" s="2">
        <v>110623.5</v>
      </c>
      <c r="H2745">
        <f>Table1_1[[#This Row],[FTE]]*Table1_1[[#This Row],[VALUE]]</f>
        <v>221247</v>
      </c>
    </row>
    <row r="2746" spans="1:8" x14ac:dyDescent="0.35">
      <c r="A2746" t="s">
        <v>89</v>
      </c>
      <c r="B2746" t="s">
        <v>86</v>
      </c>
      <c r="C2746" t="s">
        <v>84</v>
      </c>
      <c r="D2746">
        <v>2</v>
      </c>
      <c r="E2746">
        <v>2</v>
      </c>
      <c r="F2746" t="s">
        <v>87</v>
      </c>
      <c r="G2746" s="8">
        <v>0</v>
      </c>
      <c r="H2746">
        <f>Table1_1[[#This Row],[FTE]]*Table1_1[[#This Row],[VALUE]]</f>
        <v>0</v>
      </c>
    </row>
    <row r="2747" spans="1:8" hidden="1" x14ac:dyDescent="0.35">
      <c r="A2747" t="s">
        <v>89</v>
      </c>
      <c r="B2747" t="s">
        <v>86</v>
      </c>
      <c r="C2747" t="s">
        <v>84</v>
      </c>
      <c r="D2747">
        <v>2</v>
      </c>
      <c r="E2747">
        <v>2</v>
      </c>
      <c r="F2747" t="s">
        <v>105</v>
      </c>
      <c r="G2747" s="2">
        <v>1.7500000000000002E-2</v>
      </c>
      <c r="H2747">
        <f>Table1_1[[#This Row],[FTE]]*Table1_1[[#This Row],[VALUE]]</f>
        <v>3.5000000000000003E-2</v>
      </c>
    </row>
    <row r="2748" spans="1:8" hidden="1" x14ac:dyDescent="0.35">
      <c r="A2748" t="s">
        <v>89</v>
      </c>
      <c r="B2748" t="s">
        <v>86</v>
      </c>
      <c r="C2748" t="s">
        <v>84</v>
      </c>
      <c r="D2748">
        <v>2</v>
      </c>
      <c r="E2748">
        <v>2</v>
      </c>
      <c r="F2748" t="s">
        <v>106</v>
      </c>
      <c r="G2748" s="2">
        <v>0.85</v>
      </c>
      <c r="H2748">
        <f>Table1_1[[#This Row],[FTE]]*Table1_1[[#This Row],[VALUE]]</f>
        <v>1.7</v>
      </c>
    </row>
    <row r="2749" spans="1:8" x14ac:dyDescent="0.35">
      <c r="A2749" t="s">
        <v>89</v>
      </c>
      <c r="B2749" t="s">
        <v>86</v>
      </c>
      <c r="C2749" t="s">
        <v>84</v>
      </c>
      <c r="D2749">
        <v>2</v>
      </c>
      <c r="E2749">
        <v>2</v>
      </c>
      <c r="F2749" t="s">
        <v>107</v>
      </c>
      <c r="G2749" s="8">
        <v>0</v>
      </c>
      <c r="H2749">
        <f>Table1_1[[#This Row],[FTE]]*Table1_1[[#This Row],[VALUE]]</f>
        <v>0</v>
      </c>
    </row>
    <row r="2750" spans="1:8" hidden="1" x14ac:dyDescent="0.35">
      <c r="A2750" t="s">
        <v>89</v>
      </c>
      <c r="B2750" t="s">
        <v>86</v>
      </c>
      <c r="C2750" t="s">
        <v>84</v>
      </c>
      <c r="D2750">
        <v>2</v>
      </c>
      <c r="E2750">
        <v>3</v>
      </c>
      <c r="F2750" t="s">
        <v>103</v>
      </c>
      <c r="G2750" s="2">
        <v>1962.25</v>
      </c>
      <c r="H2750">
        <f>Table1_1[[#This Row],[FTE]]*Table1_1[[#This Row],[VALUE]]</f>
        <v>3924.5</v>
      </c>
    </row>
    <row r="2751" spans="1:8" hidden="1" x14ac:dyDescent="0.35">
      <c r="A2751" t="s">
        <v>89</v>
      </c>
      <c r="B2751" t="s">
        <v>86</v>
      </c>
      <c r="C2751" t="s">
        <v>84</v>
      </c>
      <c r="D2751">
        <v>2</v>
      </c>
      <c r="E2751">
        <v>3</v>
      </c>
      <c r="F2751" t="s">
        <v>104</v>
      </c>
      <c r="G2751" s="2">
        <v>110899.37</v>
      </c>
      <c r="H2751">
        <f>Table1_1[[#This Row],[FTE]]*Table1_1[[#This Row],[VALUE]]</f>
        <v>221798.74</v>
      </c>
    </row>
    <row r="2752" spans="1:8" x14ac:dyDescent="0.35">
      <c r="A2752" t="s">
        <v>89</v>
      </c>
      <c r="B2752" t="s">
        <v>86</v>
      </c>
      <c r="C2752" t="s">
        <v>84</v>
      </c>
      <c r="D2752">
        <v>2</v>
      </c>
      <c r="E2752">
        <v>3</v>
      </c>
      <c r="F2752" t="s">
        <v>87</v>
      </c>
      <c r="G2752" s="8">
        <v>0</v>
      </c>
      <c r="H2752">
        <f>Table1_1[[#This Row],[FTE]]*Table1_1[[#This Row],[VALUE]]</f>
        <v>0</v>
      </c>
    </row>
    <row r="2753" spans="1:8" hidden="1" x14ac:dyDescent="0.35">
      <c r="A2753" t="s">
        <v>89</v>
      </c>
      <c r="B2753" t="s">
        <v>86</v>
      </c>
      <c r="C2753" t="s">
        <v>84</v>
      </c>
      <c r="D2753">
        <v>2</v>
      </c>
      <c r="E2753">
        <v>3</v>
      </c>
      <c r="F2753" t="s">
        <v>105</v>
      </c>
      <c r="G2753" s="2">
        <v>1.7500000000000002E-2</v>
      </c>
      <c r="H2753">
        <f>Table1_1[[#This Row],[FTE]]*Table1_1[[#This Row],[VALUE]]</f>
        <v>3.5000000000000003E-2</v>
      </c>
    </row>
    <row r="2754" spans="1:8" hidden="1" x14ac:dyDescent="0.35">
      <c r="A2754" t="s">
        <v>89</v>
      </c>
      <c r="B2754" t="s">
        <v>86</v>
      </c>
      <c r="C2754" t="s">
        <v>84</v>
      </c>
      <c r="D2754">
        <v>2</v>
      </c>
      <c r="E2754">
        <v>3</v>
      </c>
      <c r="F2754" t="s">
        <v>106</v>
      </c>
      <c r="G2754" s="2">
        <v>0.85</v>
      </c>
      <c r="H2754">
        <f>Table1_1[[#This Row],[FTE]]*Table1_1[[#This Row],[VALUE]]</f>
        <v>1.7</v>
      </c>
    </row>
    <row r="2755" spans="1:8" x14ac:dyDescent="0.35">
      <c r="A2755" t="s">
        <v>89</v>
      </c>
      <c r="B2755" t="s">
        <v>86</v>
      </c>
      <c r="C2755" t="s">
        <v>84</v>
      </c>
      <c r="D2755">
        <v>2</v>
      </c>
      <c r="E2755">
        <v>3</v>
      </c>
      <c r="F2755" t="s">
        <v>107</v>
      </c>
      <c r="G2755" s="8">
        <v>0</v>
      </c>
      <c r="H2755">
        <f>Table1_1[[#This Row],[FTE]]*Table1_1[[#This Row],[VALUE]]</f>
        <v>0</v>
      </c>
    </row>
    <row r="2756" spans="1:8" hidden="1" x14ac:dyDescent="0.35">
      <c r="A2756" t="s">
        <v>89</v>
      </c>
      <c r="B2756" t="s">
        <v>86</v>
      </c>
      <c r="C2756" t="s">
        <v>84</v>
      </c>
      <c r="D2756">
        <v>2</v>
      </c>
      <c r="E2756">
        <v>4</v>
      </c>
      <c r="F2756" t="s">
        <v>103</v>
      </c>
      <c r="G2756" s="2">
        <v>1967.13</v>
      </c>
      <c r="H2756">
        <f>Table1_1[[#This Row],[FTE]]*Table1_1[[#This Row],[VALUE]]</f>
        <v>3934.26</v>
      </c>
    </row>
    <row r="2757" spans="1:8" hidden="1" x14ac:dyDescent="0.35">
      <c r="A2757" t="s">
        <v>89</v>
      </c>
      <c r="B2757" t="s">
        <v>86</v>
      </c>
      <c r="C2757" t="s">
        <v>84</v>
      </c>
      <c r="D2757">
        <v>2</v>
      </c>
      <c r="E2757">
        <v>4</v>
      </c>
      <c r="F2757" t="s">
        <v>104</v>
      </c>
      <c r="G2757" s="2">
        <v>111175.24</v>
      </c>
      <c r="H2757">
        <f>Table1_1[[#This Row],[FTE]]*Table1_1[[#This Row],[VALUE]]</f>
        <v>222350.48</v>
      </c>
    </row>
    <row r="2758" spans="1:8" x14ac:dyDescent="0.35">
      <c r="A2758" t="s">
        <v>89</v>
      </c>
      <c r="B2758" t="s">
        <v>86</v>
      </c>
      <c r="C2758" t="s">
        <v>84</v>
      </c>
      <c r="D2758">
        <v>2</v>
      </c>
      <c r="E2758">
        <v>4</v>
      </c>
      <c r="F2758" t="s">
        <v>87</v>
      </c>
      <c r="G2758" s="8">
        <v>0</v>
      </c>
      <c r="H2758">
        <f>Table1_1[[#This Row],[FTE]]*Table1_1[[#This Row],[VALUE]]</f>
        <v>0</v>
      </c>
    </row>
    <row r="2759" spans="1:8" hidden="1" x14ac:dyDescent="0.35">
      <c r="A2759" t="s">
        <v>89</v>
      </c>
      <c r="B2759" t="s">
        <v>86</v>
      </c>
      <c r="C2759" t="s">
        <v>84</v>
      </c>
      <c r="D2759">
        <v>2</v>
      </c>
      <c r="E2759">
        <v>4</v>
      </c>
      <c r="F2759" t="s">
        <v>105</v>
      </c>
      <c r="G2759" s="2">
        <v>1.7500000000000002E-2</v>
      </c>
      <c r="H2759">
        <f>Table1_1[[#This Row],[FTE]]*Table1_1[[#This Row],[VALUE]]</f>
        <v>3.5000000000000003E-2</v>
      </c>
    </row>
    <row r="2760" spans="1:8" hidden="1" x14ac:dyDescent="0.35">
      <c r="A2760" t="s">
        <v>89</v>
      </c>
      <c r="B2760" t="s">
        <v>86</v>
      </c>
      <c r="C2760" t="s">
        <v>84</v>
      </c>
      <c r="D2760">
        <v>2</v>
      </c>
      <c r="E2760">
        <v>4</v>
      </c>
      <c r="F2760" t="s">
        <v>106</v>
      </c>
      <c r="G2760" s="2">
        <v>0.85</v>
      </c>
      <c r="H2760">
        <f>Table1_1[[#This Row],[FTE]]*Table1_1[[#This Row],[VALUE]]</f>
        <v>1.7</v>
      </c>
    </row>
    <row r="2761" spans="1:8" x14ac:dyDescent="0.35">
      <c r="A2761" t="s">
        <v>89</v>
      </c>
      <c r="B2761" t="s">
        <v>86</v>
      </c>
      <c r="C2761" t="s">
        <v>84</v>
      </c>
      <c r="D2761">
        <v>2</v>
      </c>
      <c r="E2761">
        <v>4</v>
      </c>
      <c r="F2761" t="s">
        <v>107</v>
      </c>
      <c r="G2761" s="8">
        <v>0</v>
      </c>
      <c r="H2761">
        <f>Table1_1[[#This Row],[FTE]]*Table1_1[[#This Row],[VALUE]]</f>
        <v>0</v>
      </c>
    </row>
    <row r="2762" spans="1:8" hidden="1" x14ac:dyDescent="0.35">
      <c r="A2762" t="s">
        <v>89</v>
      </c>
      <c r="B2762" t="s">
        <v>86</v>
      </c>
      <c r="C2762" t="s">
        <v>84</v>
      </c>
      <c r="D2762">
        <v>2</v>
      </c>
      <c r="E2762">
        <v>5</v>
      </c>
      <c r="F2762" t="s">
        <v>103</v>
      </c>
      <c r="G2762" s="2">
        <v>1972.01</v>
      </c>
      <c r="H2762">
        <f>Table1_1[[#This Row],[FTE]]*Table1_1[[#This Row],[VALUE]]</f>
        <v>3944.02</v>
      </c>
    </row>
    <row r="2763" spans="1:8" hidden="1" x14ac:dyDescent="0.35">
      <c r="A2763" t="s">
        <v>89</v>
      </c>
      <c r="B2763" t="s">
        <v>86</v>
      </c>
      <c r="C2763" t="s">
        <v>84</v>
      </c>
      <c r="D2763">
        <v>2</v>
      </c>
      <c r="E2763">
        <v>5</v>
      </c>
      <c r="F2763" t="s">
        <v>104</v>
      </c>
      <c r="G2763" s="2">
        <v>111451.11</v>
      </c>
      <c r="H2763">
        <f>Table1_1[[#This Row],[FTE]]*Table1_1[[#This Row],[VALUE]]</f>
        <v>222902.22</v>
      </c>
    </row>
    <row r="2764" spans="1:8" x14ac:dyDescent="0.35">
      <c r="A2764" t="s">
        <v>89</v>
      </c>
      <c r="B2764" t="s">
        <v>86</v>
      </c>
      <c r="C2764" t="s">
        <v>84</v>
      </c>
      <c r="D2764">
        <v>2</v>
      </c>
      <c r="E2764">
        <v>5</v>
      </c>
      <c r="F2764" t="s">
        <v>87</v>
      </c>
      <c r="G2764" s="8">
        <v>0</v>
      </c>
      <c r="H2764">
        <f>Table1_1[[#This Row],[FTE]]*Table1_1[[#This Row],[VALUE]]</f>
        <v>0</v>
      </c>
    </row>
    <row r="2765" spans="1:8" hidden="1" x14ac:dyDescent="0.35">
      <c r="A2765" t="s">
        <v>89</v>
      </c>
      <c r="B2765" t="s">
        <v>86</v>
      </c>
      <c r="C2765" t="s">
        <v>84</v>
      </c>
      <c r="D2765">
        <v>2</v>
      </c>
      <c r="E2765">
        <v>5</v>
      </c>
      <c r="F2765" t="s">
        <v>105</v>
      </c>
      <c r="G2765" s="2">
        <v>1.7500000000000002E-2</v>
      </c>
      <c r="H2765">
        <f>Table1_1[[#This Row],[FTE]]*Table1_1[[#This Row],[VALUE]]</f>
        <v>3.5000000000000003E-2</v>
      </c>
    </row>
    <row r="2766" spans="1:8" hidden="1" x14ac:dyDescent="0.35">
      <c r="A2766" t="s">
        <v>89</v>
      </c>
      <c r="B2766" t="s">
        <v>86</v>
      </c>
      <c r="C2766" t="s">
        <v>84</v>
      </c>
      <c r="D2766">
        <v>2</v>
      </c>
      <c r="E2766">
        <v>5</v>
      </c>
      <c r="F2766" t="s">
        <v>106</v>
      </c>
      <c r="G2766" s="2">
        <v>0.85</v>
      </c>
      <c r="H2766">
        <f>Table1_1[[#This Row],[FTE]]*Table1_1[[#This Row],[VALUE]]</f>
        <v>1.7</v>
      </c>
    </row>
    <row r="2767" spans="1:8" x14ac:dyDescent="0.35">
      <c r="A2767" t="s">
        <v>89</v>
      </c>
      <c r="B2767" t="s">
        <v>86</v>
      </c>
      <c r="C2767" t="s">
        <v>84</v>
      </c>
      <c r="D2767">
        <v>2</v>
      </c>
      <c r="E2767">
        <v>5</v>
      </c>
      <c r="F2767" t="s">
        <v>107</v>
      </c>
      <c r="G2767" s="8">
        <v>0</v>
      </c>
      <c r="H2767">
        <f>Table1_1[[#This Row],[FTE]]*Table1_1[[#This Row],[VALUE]]</f>
        <v>0</v>
      </c>
    </row>
    <row r="2768" spans="1:8" hidden="1" x14ac:dyDescent="0.35">
      <c r="A2768" t="s">
        <v>89</v>
      </c>
      <c r="B2768" t="s">
        <v>86</v>
      </c>
      <c r="C2768" t="s">
        <v>84</v>
      </c>
      <c r="D2768">
        <v>2</v>
      </c>
      <c r="E2768">
        <v>6</v>
      </c>
      <c r="F2768" t="s">
        <v>103</v>
      </c>
      <c r="G2768" s="2">
        <v>1976.9</v>
      </c>
      <c r="H2768">
        <f>Table1_1[[#This Row],[FTE]]*Table1_1[[#This Row],[VALUE]]</f>
        <v>3953.8</v>
      </c>
    </row>
    <row r="2769" spans="1:8" hidden="1" x14ac:dyDescent="0.35">
      <c r="A2769" t="s">
        <v>89</v>
      </c>
      <c r="B2769" t="s">
        <v>86</v>
      </c>
      <c r="C2769" t="s">
        <v>84</v>
      </c>
      <c r="D2769">
        <v>2</v>
      </c>
      <c r="E2769">
        <v>6</v>
      </c>
      <c r="F2769" t="s">
        <v>104</v>
      </c>
      <c r="G2769" s="2">
        <v>111726.98</v>
      </c>
      <c r="H2769">
        <f>Table1_1[[#This Row],[FTE]]*Table1_1[[#This Row],[VALUE]]</f>
        <v>223453.96</v>
      </c>
    </row>
    <row r="2770" spans="1:8" x14ac:dyDescent="0.35">
      <c r="A2770" t="s">
        <v>89</v>
      </c>
      <c r="B2770" t="s">
        <v>86</v>
      </c>
      <c r="C2770" t="s">
        <v>84</v>
      </c>
      <c r="D2770">
        <v>2</v>
      </c>
      <c r="E2770">
        <v>6</v>
      </c>
      <c r="F2770" t="s">
        <v>87</v>
      </c>
      <c r="G2770" s="8">
        <v>0</v>
      </c>
      <c r="H2770">
        <f>Table1_1[[#This Row],[FTE]]*Table1_1[[#This Row],[VALUE]]</f>
        <v>0</v>
      </c>
    </row>
    <row r="2771" spans="1:8" hidden="1" x14ac:dyDescent="0.35">
      <c r="A2771" t="s">
        <v>89</v>
      </c>
      <c r="B2771" t="s">
        <v>86</v>
      </c>
      <c r="C2771" t="s">
        <v>84</v>
      </c>
      <c r="D2771">
        <v>2</v>
      </c>
      <c r="E2771">
        <v>6</v>
      </c>
      <c r="F2771" t="s">
        <v>105</v>
      </c>
      <c r="G2771" s="2">
        <v>1.7500000000000002E-2</v>
      </c>
      <c r="H2771">
        <f>Table1_1[[#This Row],[FTE]]*Table1_1[[#This Row],[VALUE]]</f>
        <v>3.5000000000000003E-2</v>
      </c>
    </row>
    <row r="2772" spans="1:8" hidden="1" x14ac:dyDescent="0.35">
      <c r="A2772" t="s">
        <v>89</v>
      </c>
      <c r="B2772" t="s">
        <v>86</v>
      </c>
      <c r="C2772" t="s">
        <v>84</v>
      </c>
      <c r="D2772">
        <v>2</v>
      </c>
      <c r="E2772">
        <v>6</v>
      </c>
      <c r="F2772" t="s">
        <v>106</v>
      </c>
      <c r="G2772" s="2">
        <v>0.85</v>
      </c>
      <c r="H2772">
        <f>Table1_1[[#This Row],[FTE]]*Table1_1[[#This Row],[VALUE]]</f>
        <v>1.7</v>
      </c>
    </row>
    <row r="2773" spans="1:8" x14ac:dyDescent="0.35">
      <c r="A2773" t="s">
        <v>89</v>
      </c>
      <c r="B2773" t="s">
        <v>86</v>
      </c>
      <c r="C2773" t="s">
        <v>84</v>
      </c>
      <c r="D2773">
        <v>2</v>
      </c>
      <c r="E2773">
        <v>6</v>
      </c>
      <c r="F2773" t="s">
        <v>107</v>
      </c>
      <c r="G2773" s="8">
        <v>0</v>
      </c>
      <c r="H2773">
        <f>Table1_1[[#This Row],[FTE]]*Table1_1[[#This Row],[VALUE]]</f>
        <v>0</v>
      </c>
    </row>
    <row r="2774" spans="1:8" hidden="1" x14ac:dyDescent="0.35">
      <c r="A2774" t="s">
        <v>89</v>
      </c>
      <c r="B2774" t="s">
        <v>86</v>
      </c>
      <c r="C2774" t="s">
        <v>84</v>
      </c>
      <c r="D2774">
        <v>2</v>
      </c>
      <c r="E2774">
        <v>7</v>
      </c>
      <c r="F2774" t="s">
        <v>103</v>
      </c>
      <c r="G2774" s="2">
        <v>1981.78</v>
      </c>
      <c r="H2774">
        <f>Table1_1[[#This Row],[FTE]]*Table1_1[[#This Row],[VALUE]]</f>
        <v>3963.56</v>
      </c>
    </row>
    <row r="2775" spans="1:8" hidden="1" x14ac:dyDescent="0.35">
      <c r="A2775" t="s">
        <v>89</v>
      </c>
      <c r="B2775" t="s">
        <v>86</v>
      </c>
      <c r="C2775" t="s">
        <v>84</v>
      </c>
      <c r="D2775">
        <v>2</v>
      </c>
      <c r="E2775">
        <v>7</v>
      </c>
      <c r="F2775" t="s">
        <v>104</v>
      </c>
      <c r="G2775" s="2">
        <v>112002.84</v>
      </c>
      <c r="H2775">
        <f>Table1_1[[#This Row],[FTE]]*Table1_1[[#This Row],[VALUE]]</f>
        <v>224005.68</v>
      </c>
    </row>
    <row r="2776" spans="1:8" hidden="1" x14ac:dyDescent="0.35">
      <c r="A2776" t="s">
        <v>89</v>
      </c>
      <c r="B2776" t="s">
        <v>86</v>
      </c>
      <c r="C2776" t="s">
        <v>84</v>
      </c>
      <c r="D2776">
        <v>2</v>
      </c>
      <c r="E2776">
        <v>7</v>
      </c>
      <c r="F2776" t="s">
        <v>87</v>
      </c>
      <c r="G2776" s="8">
        <v>0</v>
      </c>
      <c r="H2776">
        <f>Table1_1[[#This Row],[FTE]]*Table1_1[[#This Row],[VALUE]]</f>
        <v>0</v>
      </c>
    </row>
    <row r="2777" spans="1:8" hidden="1" x14ac:dyDescent="0.35">
      <c r="A2777" t="s">
        <v>89</v>
      </c>
      <c r="B2777" t="s">
        <v>86</v>
      </c>
      <c r="C2777" t="s">
        <v>84</v>
      </c>
      <c r="D2777">
        <v>2</v>
      </c>
      <c r="E2777">
        <v>7</v>
      </c>
      <c r="F2777" t="s">
        <v>105</v>
      </c>
      <c r="G2777" s="2">
        <v>1.7500000000000002E-2</v>
      </c>
      <c r="H2777">
        <f>Table1_1[[#This Row],[FTE]]*Table1_1[[#This Row],[VALUE]]</f>
        <v>3.5000000000000003E-2</v>
      </c>
    </row>
    <row r="2778" spans="1:8" hidden="1" x14ac:dyDescent="0.35">
      <c r="A2778" t="s">
        <v>89</v>
      </c>
      <c r="B2778" t="s">
        <v>86</v>
      </c>
      <c r="C2778" t="s">
        <v>84</v>
      </c>
      <c r="D2778">
        <v>2</v>
      </c>
      <c r="E2778">
        <v>7</v>
      </c>
      <c r="F2778" t="s">
        <v>106</v>
      </c>
      <c r="G2778" s="2">
        <v>0.85</v>
      </c>
      <c r="H2778">
        <f>Table1_1[[#This Row],[FTE]]*Table1_1[[#This Row],[VALUE]]</f>
        <v>1.7</v>
      </c>
    </row>
    <row r="2779" spans="1:8" hidden="1" x14ac:dyDescent="0.35">
      <c r="A2779" t="s">
        <v>89</v>
      </c>
      <c r="B2779" t="s">
        <v>86</v>
      </c>
      <c r="C2779" t="s">
        <v>84</v>
      </c>
      <c r="D2779">
        <v>2</v>
      </c>
      <c r="E2779">
        <v>7</v>
      </c>
      <c r="F2779" t="s">
        <v>107</v>
      </c>
      <c r="G2779" s="8">
        <v>0</v>
      </c>
      <c r="H2779">
        <f>Table1_1[[#This Row],[FTE]]*Table1_1[[#This Row],[VALUE]]</f>
        <v>0</v>
      </c>
    </row>
    <row r="2780" spans="1:8" hidden="1" x14ac:dyDescent="0.35">
      <c r="A2780" t="s">
        <v>89</v>
      </c>
      <c r="B2780" t="s">
        <v>86</v>
      </c>
      <c r="C2780" t="s">
        <v>84</v>
      </c>
      <c r="D2780">
        <v>2</v>
      </c>
      <c r="E2780">
        <v>8</v>
      </c>
      <c r="F2780" t="s">
        <v>103</v>
      </c>
      <c r="G2780" s="2">
        <v>1986.66</v>
      </c>
      <c r="H2780">
        <f>Table1_1[[#This Row],[FTE]]*Table1_1[[#This Row],[VALUE]]</f>
        <v>3973.32</v>
      </c>
    </row>
    <row r="2781" spans="1:8" hidden="1" x14ac:dyDescent="0.35">
      <c r="A2781" t="s">
        <v>89</v>
      </c>
      <c r="B2781" t="s">
        <v>86</v>
      </c>
      <c r="C2781" t="s">
        <v>84</v>
      </c>
      <c r="D2781">
        <v>2</v>
      </c>
      <c r="E2781">
        <v>8</v>
      </c>
      <c r="F2781" t="s">
        <v>104</v>
      </c>
      <c r="G2781" s="2">
        <v>112278.71</v>
      </c>
      <c r="H2781">
        <f>Table1_1[[#This Row],[FTE]]*Table1_1[[#This Row],[VALUE]]</f>
        <v>224557.42</v>
      </c>
    </row>
    <row r="2782" spans="1:8" x14ac:dyDescent="0.35">
      <c r="A2782" t="s">
        <v>89</v>
      </c>
      <c r="B2782" t="s">
        <v>86</v>
      </c>
      <c r="C2782" t="s">
        <v>84</v>
      </c>
      <c r="D2782">
        <v>2</v>
      </c>
      <c r="E2782">
        <v>8</v>
      </c>
      <c r="F2782" t="s">
        <v>87</v>
      </c>
      <c r="G2782" s="8">
        <v>0</v>
      </c>
      <c r="H2782">
        <f>Table1_1[[#This Row],[FTE]]*Table1_1[[#This Row],[VALUE]]</f>
        <v>0</v>
      </c>
    </row>
    <row r="2783" spans="1:8" hidden="1" x14ac:dyDescent="0.35">
      <c r="A2783" t="s">
        <v>89</v>
      </c>
      <c r="B2783" t="s">
        <v>86</v>
      </c>
      <c r="C2783" t="s">
        <v>84</v>
      </c>
      <c r="D2783">
        <v>2</v>
      </c>
      <c r="E2783">
        <v>8</v>
      </c>
      <c r="F2783" t="s">
        <v>105</v>
      </c>
      <c r="G2783" s="2">
        <v>1.7500000000000002E-2</v>
      </c>
      <c r="H2783">
        <f>Table1_1[[#This Row],[FTE]]*Table1_1[[#This Row],[VALUE]]</f>
        <v>3.5000000000000003E-2</v>
      </c>
    </row>
    <row r="2784" spans="1:8" hidden="1" x14ac:dyDescent="0.35">
      <c r="A2784" t="s">
        <v>89</v>
      </c>
      <c r="B2784" t="s">
        <v>86</v>
      </c>
      <c r="C2784" t="s">
        <v>84</v>
      </c>
      <c r="D2784">
        <v>2</v>
      </c>
      <c r="E2784">
        <v>8</v>
      </c>
      <c r="F2784" t="s">
        <v>106</v>
      </c>
      <c r="G2784" s="2">
        <v>0.85</v>
      </c>
      <c r="H2784">
        <f>Table1_1[[#This Row],[FTE]]*Table1_1[[#This Row],[VALUE]]</f>
        <v>1.7</v>
      </c>
    </row>
    <row r="2785" spans="1:8" x14ac:dyDescent="0.35">
      <c r="A2785" t="s">
        <v>89</v>
      </c>
      <c r="B2785" t="s">
        <v>86</v>
      </c>
      <c r="C2785" t="s">
        <v>84</v>
      </c>
      <c r="D2785">
        <v>2</v>
      </c>
      <c r="E2785">
        <v>8</v>
      </c>
      <c r="F2785" t="s">
        <v>107</v>
      </c>
      <c r="G2785" s="8">
        <v>0</v>
      </c>
      <c r="H2785">
        <f>Table1_1[[#This Row],[FTE]]*Table1_1[[#This Row],[VALUE]]</f>
        <v>0</v>
      </c>
    </row>
    <row r="2786" spans="1:8" hidden="1" x14ac:dyDescent="0.35">
      <c r="A2786" t="s">
        <v>89</v>
      </c>
      <c r="B2786" t="s">
        <v>86</v>
      </c>
      <c r="C2786" t="s">
        <v>84</v>
      </c>
      <c r="D2786">
        <v>2</v>
      </c>
      <c r="E2786">
        <v>9</v>
      </c>
      <c r="F2786" t="s">
        <v>103</v>
      </c>
      <c r="G2786" s="2">
        <v>1991.54</v>
      </c>
      <c r="H2786">
        <f>Table1_1[[#This Row],[FTE]]*Table1_1[[#This Row],[VALUE]]</f>
        <v>3983.08</v>
      </c>
    </row>
    <row r="2787" spans="1:8" hidden="1" x14ac:dyDescent="0.35">
      <c r="A2787" t="s">
        <v>89</v>
      </c>
      <c r="B2787" t="s">
        <v>86</v>
      </c>
      <c r="C2787" t="s">
        <v>84</v>
      </c>
      <c r="D2787">
        <v>2</v>
      </c>
      <c r="E2787">
        <v>9</v>
      </c>
      <c r="F2787" t="s">
        <v>104</v>
      </c>
      <c r="G2787" s="2">
        <v>112554.58</v>
      </c>
      <c r="H2787">
        <f>Table1_1[[#This Row],[FTE]]*Table1_1[[#This Row],[VALUE]]</f>
        <v>225109.16</v>
      </c>
    </row>
    <row r="2788" spans="1:8" x14ac:dyDescent="0.35">
      <c r="A2788" t="s">
        <v>89</v>
      </c>
      <c r="B2788" t="s">
        <v>86</v>
      </c>
      <c r="C2788" t="s">
        <v>84</v>
      </c>
      <c r="D2788">
        <v>2</v>
      </c>
      <c r="E2788">
        <v>9</v>
      </c>
      <c r="F2788" t="s">
        <v>87</v>
      </c>
      <c r="G2788" s="8">
        <v>0</v>
      </c>
      <c r="H2788">
        <f>Table1_1[[#This Row],[FTE]]*Table1_1[[#This Row],[VALUE]]</f>
        <v>0</v>
      </c>
    </row>
    <row r="2789" spans="1:8" hidden="1" x14ac:dyDescent="0.35">
      <c r="A2789" t="s">
        <v>89</v>
      </c>
      <c r="B2789" t="s">
        <v>86</v>
      </c>
      <c r="C2789" t="s">
        <v>84</v>
      </c>
      <c r="D2789">
        <v>2</v>
      </c>
      <c r="E2789">
        <v>9</v>
      </c>
      <c r="F2789" t="s">
        <v>105</v>
      </c>
      <c r="G2789" s="2">
        <v>1.7500000000000002E-2</v>
      </c>
      <c r="H2789">
        <f>Table1_1[[#This Row],[FTE]]*Table1_1[[#This Row],[VALUE]]</f>
        <v>3.5000000000000003E-2</v>
      </c>
    </row>
    <row r="2790" spans="1:8" hidden="1" x14ac:dyDescent="0.35">
      <c r="A2790" t="s">
        <v>89</v>
      </c>
      <c r="B2790" t="s">
        <v>86</v>
      </c>
      <c r="C2790" t="s">
        <v>84</v>
      </c>
      <c r="D2790">
        <v>2</v>
      </c>
      <c r="E2790">
        <v>9</v>
      </c>
      <c r="F2790" t="s">
        <v>106</v>
      </c>
      <c r="G2790" s="2">
        <v>0.85</v>
      </c>
      <c r="H2790">
        <f>Table1_1[[#This Row],[FTE]]*Table1_1[[#This Row],[VALUE]]</f>
        <v>1.7</v>
      </c>
    </row>
    <row r="2791" spans="1:8" x14ac:dyDescent="0.35">
      <c r="A2791" t="s">
        <v>89</v>
      </c>
      <c r="B2791" t="s">
        <v>86</v>
      </c>
      <c r="C2791" t="s">
        <v>84</v>
      </c>
      <c r="D2791">
        <v>2</v>
      </c>
      <c r="E2791">
        <v>9</v>
      </c>
      <c r="F2791" t="s">
        <v>107</v>
      </c>
      <c r="G2791" s="8">
        <v>0</v>
      </c>
      <c r="H2791">
        <f>Table1_1[[#This Row],[FTE]]*Table1_1[[#This Row],[VALUE]]</f>
        <v>0</v>
      </c>
    </row>
    <row r="2792" spans="1:8" hidden="1" x14ac:dyDescent="0.35">
      <c r="A2792" t="s">
        <v>89</v>
      </c>
      <c r="B2792" t="s">
        <v>86</v>
      </c>
      <c r="C2792" t="s">
        <v>84</v>
      </c>
      <c r="D2792">
        <v>2</v>
      </c>
      <c r="E2792">
        <v>10</v>
      </c>
      <c r="F2792" t="s">
        <v>103</v>
      </c>
      <c r="G2792" s="2">
        <v>1996.42</v>
      </c>
      <c r="H2792">
        <f>Table1_1[[#This Row],[FTE]]*Table1_1[[#This Row],[VALUE]]</f>
        <v>3992.84</v>
      </c>
    </row>
    <row r="2793" spans="1:8" hidden="1" x14ac:dyDescent="0.35">
      <c r="A2793" t="s">
        <v>89</v>
      </c>
      <c r="B2793" t="s">
        <v>86</v>
      </c>
      <c r="C2793" t="s">
        <v>84</v>
      </c>
      <c r="D2793">
        <v>2</v>
      </c>
      <c r="E2793">
        <v>10</v>
      </c>
      <c r="F2793" t="s">
        <v>104</v>
      </c>
      <c r="G2793" s="2">
        <v>112830.45</v>
      </c>
      <c r="H2793">
        <f>Table1_1[[#This Row],[FTE]]*Table1_1[[#This Row],[VALUE]]</f>
        <v>225660.9</v>
      </c>
    </row>
    <row r="2794" spans="1:8" x14ac:dyDescent="0.35">
      <c r="A2794" t="s">
        <v>89</v>
      </c>
      <c r="B2794" t="s">
        <v>86</v>
      </c>
      <c r="C2794" t="s">
        <v>84</v>
      </c>
      <c r="D2794">
        <v>2</v>
      </c>
      <c r="E2794">
        <v>10</v>
      </c>
      <c r="F2794" t="s">
        <v>87</v>
      </c>
      <c r="G2794" s="8">
        <v>0</v>
      </c>
      <c r="H2794">
        <f>Table1_1[[#This Row],[FTE]]*Table1_1[[#This Row],[VALUE]]</f>
        <v>0</v>
      </c>
    </row>
    <row r="2795" spans="1:8" hidden="1" x14ac:dyDescent="0.35">
      <c r="A2795" t="s">
        <v>89</v>
      </c>
      <c r="B2795" t="s">
        <v>86</v>
      </c>
      <c r="C2795" t="s">
        <v>84</v>
      </c>
      <c r="D2795">
        <v>2</v>
      </c>
      <c r="E2795">
        <v>10</v>
      </c>
      <c r="F2795" t="s">
        <v>105</v>
      </c>
      <c r="G2795" s="2">
        <v>1.7500000000000002E-2</v>
      </c>
      <c r="H2795">
        <f>Table1_1[[#This Row],[FTE]]*Table1_1[[#This Row],[VALUE]]</f>
        <v>3.5000000000000003E-2</v>
      </c>
    </row>
    <row r="2796" spans="1:8" hidden="1" x14ac:dyDescent="0.35">
      <c r="A2796" t="s">
        <v>89</v>
      </c>
      <c r="B2796" t="s">
        <v>86</v>
      </c>
      <c r="C2796" t="s">
        <v>84</v>
      </c>
      <c r="D2796">
        <v>2</v>
      </c>
      <c r="E2796">
        <v>10</v>
      </c>
      <c r="F2796" t="s">
        <v>106</v>
      </c>
      <c r="G2796" s="2">
        <v>0.85</v>
      </c>
      <c r="H2796">
        <f>Table1_1[[#This Row],[FTE]]*Table1_1[[#This Row],[VALUE]]</f>
        <v>1.7</v>
      </c>
    </row>
    <row r="2797" spans="1:8" x14ac:dyDescent="0.35">
      <c r="A2797" t="s">
        <v>89</v>
      </c>
      <c r="B2797" t="s">
        <v>86</v>
      </c>
      <c r="C2797" t="s">
        <v>84</v>
      </c>
      <c r="D2797">
        <v>2</v>
      </c>
      <c r="E2797">
        <v>10</v>
      </c>
      <c r="F2797" t="s">
        <v>107</v>
      </c>
      <c r="G2797" s="8">
        <v>0</v>
      </c>
      <c r="H2797">
        <f>Table1_1[[#This Row],[FTE]]*Table1_1[[#This Row],[VALUE]]</f>
        <v>0</v>
      </c>
    </row>
    <row r="2798" spans="1:8" hidden="1" x14ac:dyDescent="0.35">
      <c r="A2798" t="s">
        <v>89</v>
      </c>
      <c r="B2798" t="s">
        <v>86</v>
      </c>
      <c r="C2798" t="s">
        <v>84</v>
      </c>
      <c r="D2798">
        <v>2</v>
      </c>
      <c r="E2798">
        <v>11</v>
      </c>
      <c r="F2798" t="s">
        <v>103</v>
      </c>
      <c r="G2798" s="2">
        <v>2001.3</v>
      </c>
      <c r="H2798">
        <f>Table1_1[[#This Row],[FTE]]*Table1_1[[#This Row],[VALUE]]</f>
        <v>4002.6</v>
      </c>
    </row>
    <row r="2799" spans="1:8" hidden="1" x14ac:dyDescent="0.35">
      <c r="A2799" t="s">
        <v>89</v>
      </c>
      <c r="B2799" t="s">
        <v>86</v>
      </c>
      <c r="C2799" t="s">
        <v>84</v>
      </c>
      <c r="D2799">
        <v>2</v>
      </c>
      <c r="E2799">
        <v>11</v>
      </c>
      <c r="F2799" t="s">
        <v>104</v>
      </c>
      <c r="G2799" s="2">
        <v>113106.32</v>
      </c>
      <c r="H2799">
        <f>Table1_1[[#This Row],[FTE]]*Table1_1[[#This Row],[VALUE]]</f>
        <v>226212.64</v>
      </c>
    </row>
    <row r="2800" spans="1:8" x14ac:dyDescent="0.35">
      <c r="A2800" t="s">
        <v>89</v>
      </c>
      <c r="B2800" t="s">
        <v>86</v>
      </c>
      <c r="C2800" t="s">
        <v>84</v>
      </c>
      <c r="D2800">
        <v>2</v>
      </c>
      <c r="E2800">
        <v>11</v>
      </c>
      <c r="F2800" t="s">
        <v>87</v>
      </c>
      <c r="G2800" s="8">
        <v>0</v>
      </c>
      <c r="H2800">
        <f>Table1_1[[#This Row],[FTE]]*Table1_1[[#This Row],[VALUE]]</f>
        <v>0</v>
      </c>
    </row>
    <row r="2801" spans="1:8" hidden="1" x14ac:dyDescent="0.35">
      <c r="A2801" t="s">
        <v>89</v>
      </c>
      <c r="B2801" t="s">
        <v>86</v>
      </c>
      <c r="C2801" t="s">
        <v>84</v>
      </c>
      <c r="D2801">
        <v>2</v>
      </c>
      <c r="E2801">
        <v>11</v>
      </c>
      <c r="F2801" t="s">
        <v>105</v>
      </c>
      <c r="G2801" s="2">
        <v>1.7500000000000002E-2</v>
      </c>
      <c r="H2801">
        <f>Table1_1[[#This Row],[FTE]]*Table1_1[[#This Row],[VALUE]]</f>
        <v>3.5000000000000003E-2</v>
      </c>
    </row>
    <row r="2802" spans="1:8" hidden="1" x14ac:dyDescent="0.35">
      <c r="A2802" t="s">
        <v>89</v>
      </c>
      <c r="B2802" t="s">
        <v>86</v>
      </c>
      <c r="C2802" t="s">
        <v>84</v>
      </c>
      <c r="D2802">
        <v>2</v>
      </c>
      <c r="E2802">
        <v>11</v>
      </c>
      <c r="F2802" t="s">
        <v>106</v>
      </c>
      <c r="G2802" s="2">
        <v>0.85</v>
      </c>
      <c r="H2802">
        <f>Table1_1[[#This Row],[FTE]]*Table1_1[[#This Row],[VALUE]]</f>
        <v>1.7</v>
      </c>
    </row>
    <row r="2803" spans="1:8" x14ac:dyDescent="0.35">
      <c r="A2803" t="s">
        <v>89</v>
      </c>
      <c r="B2803" t="s">
        <v>86</v>
      </c>
      <c r="C2803" t="s">
        <v>84</v>
      </c>
      <c r="D2803">
        <v>2</v>
      </c>
      <c r="E2803">
        <v>11</v>
      </c>
      <c r="F2803" t="s">
        <v>107</v>
      </c>
      <c r="G2803" s="8">
        <v>0</v>
      </c>
      <c r="H2803">
        <f>Table1_1[[#This Row],[FTE]]*Table1_1[[#This Row],[VALUE]]</f>
        <v>0</v>
      </c>
    </row>
    <row r="2804" spans="1:8" hidden="1" x14ac:dyDescent="0.35">
      <c r="A2804" t="s">
        <v>89</v>
      </c>
      <c r="B2804" t="s">
        <v>86</v>
      </c>
      <c r="C2804" t="s">
        <v>84</v>
      </c>
      <c r="D2804">
        <v>2</v>
      </c>
      <c r="E2804">
        <v>12</v>
      </c>
      <c r="F2804" t="s">
        <v>103</v>
      </c>
      <c r="G2804" s="2">
        <v>2006.18</v>
      </c>
      <c r="H2804">
        <f>Table1_1[[#This Row],[FTE]]*Table1_1[[#This Row],[VALUE]]</f>
        <v>4012.36</v>
      </c>
    </row>
    <row r="2805" spans="1:8" hidden="1" x14ac:dyDescent="0.35">
      <c r="A2805" t="s">
        <v>89</v>
      </c>
      <c r="B2805" t="s">
        <v>86</v>
      </c>
      <c r="C2805" t="s">
        <v>84</v>
      </c>
      <c r="D2805">
        <v>2</v>
      </c>
      <c r="E2805">
        <v>12</v>
      </c>
      <c r="F2805" t="s">
        <v>104</v>
      </c>
      <c r="G2805" s="2">
        <v>113382.19</v>
      </c>
      <c r="H2805">
        <f>Table1_1[[#This Row],[FTE]]*Table1_1[[#This Row],[VALUE]]</f>
        <v>226764.38</v>
      </c>
    </row>
    <row r="2806" spans="1:8" x14ac:dyDescent="0.35">
      <c r="A2806" t="s">
        <v>89</v>
      </c>
      <c r="B2806" t="s">
        <v>86</v>
      </c>
      <c r="C2806" t="s">
        <v>84</v>
      </c>
      <c r="D2806">
        <v>2</v>
      </c>
      <c r="E2806">
        <v>12</v>
      </c>
      <c r="F2806" t="s">
        <v>87</v>
      </c>
      <c r="G2806" s="8">
        <v>0</v>
      </c>
      <c r="H2806">
        <f>Table1_1[[#This Row],[FTE]]*Table1_1[[#This Row],[VALUE]]</f>
        <v>0</v>
      </c>
    </row>
    <row r="2807" spans="1:8" hidden="1" x14ac:dyDescent="0.35">
      <c r="A2807" t="s">
        <v>89</v>
      </c>
      <c r="B2807" t="s">
        <v>86</v>
      </c>
      <c r="C2807" t="s">
        <v>84</v>
      </c>
      <c r="D2807">
        <v>2</v>
      </c>
      <c r="E2807">
        <v>12</v>
      </c>
      <c r="F2807" t="s">
        <v>105</v>
      </c>
      <c r="G2807" s="2">
        <v>1.7500000000000002E-2</v>
      </c>
      <c r="H2807">
        <f>Table1_1[[#This Row],[FTE]]*Table1_1[[#This Row],[VALUE]]</f>
        <v>3.5000000000000003E-2</v>
      </c>
    </row>
    <row r="2808" spans="1:8" hidden="1" x14ac:dyDescent="0.35">
      <c r="A2808" t="s">
        <v>89</v>
      </c>
      <c r="B2808" t="s">
        <v>86</v>
      </c>
      <c r="C2808" t="s">
        <v>84</v>
      </c>
      <c r="D2808">
        <v>2</v>
      </c>
      <c r="E2808">
        <v>12</v>
      </c>
      <c r="F2808" t="s">
        <v>106</v>
      </c>
      <c r="G2808" s="2">
        <v>0.85</v>
      </c>
      <c r="H2808">
        <f>Table1_1[[#This Row],[FTE]]*Table1_1[[#This Row],[VALUE]]</f>
        <v>1.7</v>
      </c>
    </row>
    <row r="2809" spans="1:8" x14ac:dyDescent="0.35">
      <c r="A2809" t="s">
        <v>89</v>
      </c>
      <c r="B2809" t="s">
        <v>86</v>
      </c>
      <c r="C2809" t="s">
        <v>84</v>
      </c>
      <c r="D2809">
        <v>2</v>
      </c>
      <c r="E2809">
        <v>12</v>
      </c>
      <c r="F2809" t="s">
        <v>107</v>
      </c>
      <c r="G2809" s="8">
        <v>0</v>
      </c>
      <c r="H2809">
        <f>Table1_1[[#This Row],[FTE]]*Table1_1[[#This Row],[VALUE]]</f>
        <v>0</v>
      </c>
    </row>
    <row r="2810" spans="1:8" hidden="1" x14ac:dyDescent="0.35">
      <c r="A2810" t="s">
        <v>89</v>
      </c>
      <c r="B2810" t="s">
        <v>86</v>
      </c>
      <c r="C2810" t="s">
        <v>85</v>
      </c>
      <c r="D2810">
        <v>4</v>
      </c>
      <c r="E2810">
        <v>1</v>
      </c>
      <c r="F2810" t="s">
        <v>103</v>
      </c>
      <c r="G2810" s="2">
        <v>1780.69</v>
      </c>
      <c r="H2810">
        <f>Table1_1[[#This Row],[FTE]]*Table1_1[[#This Row],[VALUE]]</f>
        <v>7122.76</v>
      </c>
    </row>
    <row r="2811" spans="1:8" hidden="1" x14ac:dyDescent="0.35">
      <c r="A2811" t="s">
        <v>89</v>
      </c>
      <c r="B2811" t="s">
        <v>86</v>
      </c>
      <c r="C2811" t="s">
        <v>85</v>
      </c>
      <c r="D2811">
        <v>4</v>
      </c>
      <c r="E2811">
        <v>1</v>
      </c>
      <c r="F2811" t="s">
        <v>104</v>
      </c>
      <c r="G2811" s="2">
        <v>135947.4</v>
      </c>
      <c r="H2811">
        <f>Table1_1[[#This Row],[FTE]]*Table1_1[[#This Row],[VALUE]]</f>
        <v>543789.6</v>
      </c>
    </row>
    <row r="2812" spans="1:8" hidden="1" x14ac:dyDescent="0.35">
      <c r="A2812" t="s">
        <v>89</v>
      </c>
      <c r="B2812" t="s">
        <v>86</v>
      </c>
      <c r="C2812" t="s">
        <v>85</v>
      </c>
      <c r="D2812">
        <v>4</v>
      </c>
      <c r="E2812">
        <v>1</v>
      </c>
      <c r="F2812" t="s">
        <v>87</v>
      </c>
      <c r="G2812" s="8">
        <v>0</v>
      </c>
      <c r="H2812">
        <f>Table1_1[[#This Row],[FTE]]*Table1_1[[#This Row],[VALUE]]</f>
        <v>0</v>
      </c>
    </row>
    <row r="2813" spans="1:8" hidden="1" x14ac:dyDescent="0.35">
      <c r="A2813" t="s">
        <v>89</v>
      </c>
      <c r="B2813" t="s">
        <v>86</v>
      </c>
      <c r="C2813" t="s">
        <v>85</v>
      </c>
      <c r="D2813">
        <v>4</v>
      </c>
      <c r="E2813">
        <v>1</v>
      </c>
      <c r="F2813" t="s">
        <v>105</v>
      </c>
      <c r="G2813" s="2">
        <v>1.7500000000000002E-2</v>
      </c>
      <c r="H2813">
        <f>Table1_1[[#This Row],[FTE]]*Table1_1[[#This Row],[VALUE]]</f>
        <v>7.0000000000000007E-2</v>
      </c>
    </row>
    <row r="2814" spans="1:8" hidden="1" x14ac:dyDescent="0.35">
      <c r="A2814" t="s">
        <v>89</v>
      </c>
      <c r="B2814" t="s">
        <v>86</v>
      </c>
      <c r="C2814" t="s">
        <v>85</v>
      </c>
      <c r="D2814">
        <v>4</v>
      </c>
      <c r="E2814">
        <v>1</v>
      </c>
      <c r="F2814" t="s">
        <v>106</v>
      </c>
      <c r="G2814" s="2">
        <v>0.85</v>
      </c>
      <c r="H2814">
        <f>Table1_1[[#This Row],[FTE]]*Table1_1[[#This Row],[VALUE]]</f>
        <v>3.4</v>
      </c>
    </row>
    <row r="2815" spans="1:8" hidden="1" x14ac:dyDescent="0.35">
      <c r="A2815" t="s">
        <v>89</v>
      </c>
      <c r="B2815" t="s">
        <v>86</v>
      </c>
      <c r="C2815" t="s">
        <v>85</v>
      </c>
      <c r="D2815">
        <v>4</v>
      </c>
      <c r="E2815">
        <v>1</v>
      </c>
      <c r="F2815" t="s">
        <v>107</v>
      </c>
      <c r="G2815" s="2">
        <v>0</v>
      </c>
      <c r="H2815">
        <f>Table1_1[[#This Row],[FTE]]*Table1_1[[#This Row],[VALUE]]</f>
        <v>0</v>
      </c>
    </row>
    <row r="2816" spans="1:8" hidden="1" x14ac:dyDescent="0.35">
      <c r="A2816" t="s">
        <v>89</v>
      </c>
      <c r="B2816" t="s">
        <v>86</v>
      </c>
      <c r="C2816" t="s">
        <v>85</v>
      </c>
      <c r="D2816">
        <v>4</v>
      </c>
      <c r="E2816">
        <v>2</v>
      </c>
      <c r="F2816" t="s">
        <v>103</v>
      </c>
      <c r="G2816" s="2">
        <v>1785.14</v>
      </c>
      <c r="H2816">
        <f>Table1_1[[#This Row],[FTE]]*Table1_1[[#This Row],[VALUE]]</f>
        <v>7140.56</v>
      </c>
    </row>
    <row r="2817" spans="1:8" hidden="1" x14ac:dyDescent="0.35">
      <c r="A2817" t="s">
        <v>89</v>
      </c>
      <c r="B2817" t="s">
        <v>86</v>
      </c>
      <c r="C2817" t="s">
        <v>85</v>
      </c>
      <c r="D2817">
        <v>4</v>
      </c>
      <c r="E2817">
        <v>2</v>
      </c>
      <c r="F2817" t="s">
        <v>104</v>
      </c>
      <c r="G2817" s="2">
        <v>136287.26999999999</v>
      </c>
      <c r="H2817">
        <f>Table1_1[[#This Row],[FTE]]*Table1_1[[#This Row],[VALUE]]</f>
        <v>545149.07999999996</v>
      </c>
    </row>
    <row r="2818" spans="1:8" x14ac:dyDescent="0.35">
      <c r="A2818" t="s">
        <v>89</v>
      </c>
      <c r="B2818" t="s">
        <v>86</v>
      </c>
      <c r="C2818" t="s">
        <v>85</v>
      </c>
      <c r="D2818">
        <v>4</v>
      </c>
      <c r="E2818">
        <v>2</v>
      </c>
      <c r="F2818" t="s">
        <v>87</v>
      </c>
      <c r="G2818" s="8">
        <v>0</v>
      </c>
      <c r="H2818">
        <f>Table1_1[[#This Row],[FTE]]*Table1_1[[#This Row],[VALUE]]</f>
        <v>0</v>
      </c>
    </row>
    <row r="2819" spans="1:8" hidden="1" x14ac:dyDescent="0.35">
      <c r="A2819" t="s">
        <v>89</v>
      </c>
      <c r="B2819" t="s">
        <v>86</v>
      </c>
      <c r="C2819" t="s">
        <v>85</v>
      </c>
      <c r="D2819">
        <v>4</v>
      </c>
      <c r="E2819">
        <v>2</v>
      </c>
      <c r="F2819" t="s">
        <v>105</v>
      </c>
      <c r="G2819" s="2">
        <v>1.7500000000000002E-2</v>
      </c>
      <c r="H2819">
        <f>Table1_1[[#This Row],[FTE]]*Table1_1[[#This Row],[VALUE]]</f>
        <v>7.0000000000000007E-2</v>
      </c>
    </row>
    <row r="2820" spans="1:8" hidden="1" x14ac:dyDescent="0.35">
      <c r="A2820" t="s">
        <v>89</v>
      </c>
      <c r="B2820" t="s">
        <v>86</v>
      </c>
      <c r="C2820" t="s">
        <v>85</v>
      </c>
      <c r="D2820">
        <v>4</v>
      </c>
      <c r="E2820">
        <v>2</v>
      </c>
      <c r="F2820" t="s">
        <v>106</v>
      </c>
      <c r="G2820" s="2">
        <v>0.85</v>
      </c>
      <c r="H2820">
        <f>Table1_1[[#This Row],[FTE]]*Table1_1[[#This Row],[VALUE]]</f>
        <v>3.4</v>
      </c>
    </row>
    <row r="2821" spans="1:8" x14ac:dyDescent="0.35">
      <c r="A2821" t="s">
        <v>89</v>
      </c>
      <c r="B2821" t="s">
        <v>86</v>
      </c>
      <c r="C2821" t="s">
        <v>85</v>
      </c>
      <c r="D2821">
        <v>4</v>
      </c>
      <c r="E2821">
        <v>2</v>
      </c>
      <c r="F2821" t="s">
        <v>107</v>
      </c>
      <c r="G2821" s="8">
        <v>0</v>
      </c>
      <c r="H2821">
        <f>Table1_1[[#This Row],[FTE]]*Table1_1[[#This Row],[VALUE]]</f>
        <v>0</v>
      </c>
    </row>
    <row r="2822" spans="1:8" hidden="1" x14ac:dyDescent="0.35">
      <c r="A2822" t="s">
        <v>89</v>
      </c>
      <c r="B2822" t="s">
        <v>86</v>
      </c>
      <c r="C2822" t="s">
        <v>85</v>
      </c>
      <c r="D2822">
        <v>4</v>
      </c>
      <c r="E2822">
        <v>3</v>
      </c>
      <c r="F2822" t="s">
        <v>103</v>
      </c>
      <c r="G2822" s="2">
        <v>1789.59</v>
      </c>
      <c r="H2822">
        <f>Table1_1[[#This Row],[FTE]]*Table1_1[[#This Row],[VALUE]]</f>
        <v>7158.36</v>
      </c>
    </row>
    <row r="2823" spans="1:8" hidden="1" x14ac:dyDescent="0.35">
      <c r="A2823" t="s">
        <v>89</v>
      </c>
      <c r="B2823" t="s">
        <v>86</v>
      </c>
      <c r="C2823" t="s">
        <v>85</v>
      </c>
      <c r="D2823">
        <v>4</v>
      </c>
      <c r="E2823">
        <v>3</v>
      </c>
      <c r="F2823" t="s">
        <v>104</v>
      </c>
      <c r="G2823" s="2">
        <v>136627.14000000001</v>
      </c>
      <c r="H2823">
        <f>Table1_1[[#This Row],[FTE]]*Table1_1[[#This Row],[VALUE]]</f>
        <v>546508.56000000006</v>
      </c>
    </row>
    <row r="2824" spans="1:8" x14ac:dyDescent="0.35">
      <c r="A2824" t="s">
        <v>89</v>
      </c>
      <c r="B2824" t="s">
        <v>86</v>
      </c>
      <c r="C2824" t="s">
        <v>85</v>
      </c>
      <c r="D2824">
        <v>4</v>
      </c>
      <c r="E2824">
        <v>3</v>
      </c>
      <c r="F2824" t="s">
        <v>87</v>
      </c>
      <c r="G2824" s="8">
        <v>0</v>
      </c>
      <c r="H2824">
        <f>Table1_1[[#This Row],[FTE]]*Table1_1[[#This Row],[VALUE]]</f>
        <v>0</v>
      </c>
    </row>
    <row r="2825" spans="1:8" hidden="1" x14ac:dyDescent="0.35">
      <c r="A2825" t="s">
        <v>89</v>
      </c>
      <c r="B2825" t="s">
        <v>86</v>
      </c>
      <c r="C2825" t="s">
        <v>85</v>
      </c>
      <c r="D2825">
        <v>4</v>
      </c>
      <c r="E2825">
        <v>3</v>
      </c>
      <c r="F2825" t="s">
        <v>105</v>
      </c>
      <c r="G2825" s="2">
        <v>1.7500000000000002E-2</v>
      </c>
      <c r="H2825">
        <f>Table1_1[[#This Row],[FTE]]*Table1_1[[#This Row],[VALUE]]</f>
        <v>7.0000000000000007E-2</v>
      </c>
    </row>
    <row r="2826" spans="1:8" hidden="1" x14ac:dyDescent="0.35">
      <c r="A2826" t="s">
        <v>89</v>
      </c>
      <c r="B2826" t="s">
        <v>86</v>
      </c>
      <c r="C2826" t="s">
        <v>85</v>
      </c>
      <c r="D2826">
        <v>4</v>
      </c>
      <c r="E2826">
        <v>3</v>
      </c>
      <c r="F2826" t="s">
        <v>106</v>
      </c>
      <c r="G2826" s="2">
        <v>0.85</v>
      </c>
      <c r="H2826">
        <f>Table1_1[[#This Row],[FTE]]*Table1_1[[#This Row],[VALUE]]</f>
        <v>3.4</v>
      </c>
    </row>
    <row r="2827" spans="1:8" x14ac:dyDescent="0.35">
      <c r="A2827" t="s">
        <v>89</v>
      </c>
      <c r="B2827" t="s">
        <v>86</v>
      </c>
      <c r="C2827" t="s">
        <v>85</v>
      </c>
      <c r="D2827">
        <v>4</v>
      </c>
      <c r="E2827">
        <v>3</v>
      </c>
      <c r="F2827" t="s">
        <v>107</v>
      </c>
      <c r="G2827" s="8">
        <v>0</v>
      </c>
      <c r="H2827">
        <f>Table1_1[[#This Row],[FTE]]*Table1_1[[#This Row],[VALUE]]</f>
        <v>0</v>
      </c>
    </row>
    <row r="2828" spans="1:8" hidden="1" x14ac:dyDescent="0.35">
      <c r="A2828" t="s">
        <v>89</v>
      </c>
      <c r="B2828" t="s">
        <v>86</v>
      </c>
      <c r="C2828" t="s">
        <v>85</v>
      </c>
      <c r="D2828">
        <v>4</v>
      </c>
      <c r="E2828">
        <v>4</v>
      </c>
      <c r="F2828" t="s">
        <v>103</v>
      </c>
      <c r="G2828" s="2">
        <v>1794.05</v>
      </c>
      <c r="H2828">
        <f>Table1_1[[#This Row],[FTE]]*Table1_1[[#This Row],[VALUE]]</f>
        <v>7176.2</v>
      </c>
    </row>
    <row r="2829" spans="1:8" hidden="1" x14ac:dyDescent="0.35">
      <c r="A2829" t="s">
        <v>89</v>
      </c>
      <c r="B2829" t="s">
        <v>86</v>
      </c>
      <c r="C2829" t="s">
        <v>85</v>
      </c>
      <c r="D2829">
        <v>4</v>
      </c>
      <c r="E2829">
        <v>4</v>
      </c>
      <c r="F2829" t="s">
        <v>104</v>
      </c>
      <c r="G2829" s="2">
        <v>136967.01</v>
      </c>
      <c r="H2829">
        <f>Table1_1[[#This Row],[FTE]]*Table1_1[[#This Row],[VALUE]]</f>
        <v>547868.04</v>
      </c>
    </row>
    <row r="2830" spans="1:8" x14ac:dyDescent="0.35">
      <c r="A2830" t="s">
        <v>89</v>
      </c>
      <c r="B2830" t="s">
        <v>86</v>
      </c>
      <c r="C2830" t="s">
        <v>85</v>
      </c>
      <c r="D2830">
        <v>4</v>
      </c>
      <c r="E2830">
        <v>4</v>
      </c>
      <c r="F2830" t="s">
        <v>87</v>
      </c>
      <c r="G2830" s="8">
        <v>0</v>
      </c>
      <c r="H2830">
        <f>Table1_1[[#This Row],[FTE]]*Table1_1[[#This Row],[VALUE]]</f>
        <v>0</v>
      </c>
    </row>
    <row r="2831" spans="1:8" hidden="1" x14ac:dyDescent="0.35">
      <c r="A2831" t="s">
        <v>89</v>
      </c>
      <c r="B2831" t="s">
        <v>86</v>
      </c>
      <c r="C2831" t="s">
        <v>85</v>
      </c>
      <c r="D2831">
        <v>4</v>
      </c>
      <c r="E2831">
        <v>4</v>
      </c>
      <c r="F2831" t="s">
        <v>105</v>
      </c>
      <c r="G2831" s="2">
        <v>1.7500000000000002E-2</v>
      </c>
      <c r="H2831">
        <f>Table1_1[[#This Row],[FTE]]*Table1_1[[#This Row],[VALUE]]</f>
        <v>7.0000000000000007E-2</v>
      </c>
    </row>
    <row r="2832" spans="1:8" hidden="1" x14ac:dyDescent="0.35">
      <c r="A2832" t="s">
        <v>89</v>
      </c>
      <c r="B2832" t="s">
        <v>86</v>
      </c>
      <c r="C2832" t="s">
        <v>85</v>
      </c>
      <c r="D2832">
        <v>4</v>
      </c>
      <c r="E2832">
        <v>4</v>
      </c>
      <c r="F2832" t="s">
        <v>106</v>
      </c>
      <c r="G2832" s="2">
        <v>0.85</v>
      </c>
      <c r="H2832">
        <f>Table1_1[[#This Row],[FTE]]*Table1_1[[#This Row],[VALUE]]</f>
        <v>3.4</v>
      </c>
    </row>
    <row r="2833" spans="1:8" x14ac:dyDescent="0.35">
      <c r="A2833" t="s">
        <v>89</v>
      </c>
      <c r="B2833" t="s">
        <v>86</v>
      </c>
      <c r="C2833" t="s">
        <v>85</v>
      </c>
      <c r="D2833">
        <v>4</v>
      </c>
      <c r="E2833">
        <v>4</v>
      </c>
      <c r="F2833" t="s">
        <v>107</v>
      </c>
      <c r="G2833" s="8">
        <v>0</v>
      </c>
      <c r="H2833">
        <f>Table1_1[[#This Row],[FTE]]*Table1_1[[#This Row],[VALUE]]</f>
        <v>0</v>
      </c>
    </row>
    <row r="2834" spans="1:8" hidden="1" x14ac:dyDescent="0.35">
      <c r="A2834" t="s">
        <v>89</v>
      </c>
      <c r="B2834" t="s">
        <v>86</v>
      </c>
      <c r="C2834" t="s">
        <v>85</v>
      </c>
      <c r="D2834">
        <v>4</v>
      </c>
      <c r="E2834">
        <v>5</v>
      </c>
      <c r="F2834" t="s">
        <v>103</v>
      </c>
      <c r="G2834" s="2">
        <v>1798.5</v>
      </c>
      <c r="H2834">
        <f>Table1_1[[#This Row],[FTE]]*Table1_1[[#This Row],[VALUE]]</f>
        <v>7194</v>
      </c>
    </row>
    <row r="2835" spans="1:8" hidden="1" x14ac:dyDescent="0.35">
      <c r="A2835" t="s">
        <v>89</v>
      </c>
      <c r="B2835" t="s">
        <v>86</v>
      </c>
      <c r="C2835" t="s">
        <v>85</v>
      </c>
      <c r="D2835">
        <v>4</v>
      </c>
      <c r="E2835">
        <v>5</v>
      </c>
      <c r="F2835" t="s">
        <v>104</v>
      </c>
      <c r="G2835" s="2">
        <v>137306.87</v>
      </c>
      <c r="H2835">
        <f>Table1_1[[#This Row],[FTE]]*Table1_1[[#This Row],[VALUE]]</f>
        <v>549227.48</v>
      </c>
    </row>
    <row r="2836" spans="1:8" x14ac:dyDescent="0.35">
      <c r="A2836" t="s">
        <v>89</v>
      </c>
      <c r="B2836" t="s">
        <v>86</v>
      </c>
      <c r="C2836" t="s">
        <v>85</v>
      </c>
      <c r="D2836">
        <v>4</v>
      </c>
      <c r="E2836">
        <v>5</v>
      </c>
      <c r="F2836" t="s">
        <v>87</v>
      </c>
      <c r="G2836" s="8">
        <v>0</v>
      </c>
      <c r="H2836">
        <f>Table1_1[[#This Row],[FTE]]*Table1_1[[#This Row],[VALUE]]</f>
        <v>0</v>
      </c>
    </row>
    <row r="2837" spans="1:8" hidden="1" x14ac:dyDescent="0.35">
      <c r="A2837" t="s">
        <v>89</v>
      </c>
      <c r="B2837" t="s">
        <v>86</v>
      </c>
      <c r="C2837" t="s">
        <v>85</v>
      </c>
      <c r="D2837">
        <v>4</v>
      </c>
      <c r="E2837">
        <v>5</v>
      </c>
      <c r="F2837" t="s">
        <v>105</v>
      </c>
      <c r="G2837" s="2">
        <v>1.7500000000000002E-2</v>
      </c>
      <c r="H2837">
        <f>Table1_1[[#This Row],[FTE]]*Table1_1[[#This Row],[VALUE]]</f>
        <v>7.0000000000000007E-2</v>
      </c>
    </row>
    <row r="2838" spans="1:8" hidden="1" x14ac:dyDescent="0.35">
      <c r="A2838" t="s">
        <v>89</v>
      </c>
      <c r="B2838" t="s">
        <v>86</v>
      </c>
      <c r="C2838" t="s">
        <v>85</v>
      </c>
      <c r="D2838">
        <v>4</v>
      </c>
      <c r="E2838">
        <v>5</v>
      </c>
      <c r="F2838" t="s">
        <v>106</v>
      </c>
      <c r="G2838" s="2">
        <v>0.85</v>
      </c>
      <c r="H2838">
        <f>Table1_1[[#This Row],[FTE]]*Table1_1[[#This Row],[VALUE]]</f>
        <v>3.4</v>
      </c>
    </row>
    <row r="2839" spans="1:8" x14ac:dyDescent="0.35">
      <c r="A2839" t="s">
        <v>89</v>
      </c>
      <c r="B2839" t="s">
        <v>86</v>
      </c>
      <c r="C2839" t="s">
        <v>85</v>
      </c>
      <c r="D2839">
        <v>4</v>
      </c>
      <c r="E2839">
        <v>5</v>
      </c>
      <c r="F2839" t="s">
        <v>107</v>
      </c>
      <c r="G2839" s="8">
        <v>0</v>
      </c>
      <c r="H2839">
        <f>Table1_1[[#This Row],[FTE]]*Table1_1[[#This Row],[VALUE]]</f>
        <v>0</v>
      </c>
    </row>
    <row r="2840" spans="1:8" hidden="1" x14ac:dyDescent="0.35">
      <c r="A2840" t="s">
        <v>89</v>
      </c>
      <c r="B2840" t="s">
        <v>86</v>
      </c>
      <c r="C2840" t="s">
        <v>85</v>
      </c>
      <c r="D2840">
        <v>4</v>
      </c>
      <c r="E2840">
        <v>6</v>
      </c>
      <c r="F2840" t="s">
        <v>103</v>
      </c>
      <c r="G2840" s="2">
        <v>1802.95</v>
      </c>
      <c r="H2840">
        <f>Table1_1[[#This Row],[FTE]]*Table1_1[[#This Row],[VALUE]]</f>
        <v>7211.8</v>
      </c>
    </row>
    <row r="2841" spans="1:8" hidden="1" x14ac:dyDescent="0.35">
      <c r="A2841" t="s">
        <v>89</v>
      </c>
      <c r="B2841" t="s">
        <v>86</v>
      </c>
      <c r="C2841" t="s">
        <v>85</v>
      </c>
      <c r="D2841">
        <v>4</v>
      </c>
      <c r="E2841">
        <v>6</v>
      </c>
      <c r="F2841" t="s">
        <v>104</v>
      </c>
      <c r="G2841" s="2">
        <v>137646.74</v>
      </c>
      <c r="H2841">
        <f>Table1_1[[#This Row],[FTE]]*Table1_1[[#This Row],[VALUE]]</f>
        <v>550586.96</v>
      </c>
    </row>
    <row r="2842" spans="1:8" x14ac:dyDescent="0.35">
      <c r="A2842" t="s">
        <v>89</v>
      </c>
      <c r="B2842" t="s">
        <v>86</v>
      </c>
      <c r="C2842" t="s">
        <v>85</v>
      </c>
      <c r="D2842">
        <v>4</v>
      </c>
      <c r="E2842">
        <v>6</v>
      </c>
      <c r="F2842" t="s">
        <v>87</v>
      </c>
      <c r="G2842" s="8">
        <v>0</v>
      </c>
      <c r="H2842">
        <f>Table1_1[[#This Row],[FTE]]*Table1_1[[#This Row],[VALUE]]</f>
        <v>0</v>
      </c>
    </row>
    <row r="2843" spans="1:8" hidden="1" x14ac:dyDescent="0.35">
      <c r="A2843" t="s">
        <v>89</v>
      </c>
      <c r="B2843" t="s">
        <v>86</v>
      </c>
      <c r="C2843" t="s">
        <v>85</v>
      </c>
      <c r="D2843">
        <v>4</v>
      </c>
      <c r="E2843">
        <v>6</v>
      </c>
      <c r="F2843" t="s">
        <v>105</v>
      </c>
      <c r="G2843" s="2">
        <v>1.7500000000000002E-2</v>
      </c>
      <c r="H2843">
        <f>Table1_1[[#This Row],[FTE]]*Table1_1[[#This Row],[VALUE]]</f>
        <v>7.0000000000000007E-2</v>
      </c>
    </row>
    <row r="2844" spans="1:8" hidden="1" x14ac:dyDescent="0.35">
      <c r="A2844" t="s">
        <v>89</v>
      </c>
      <c r="B2844" t="s">
        <v>86</v>
      </c>
      <c r="C2844" t="s">
        <v>85</v>
      </c>
      <c r="D2844">
        <v>4</v>
      </c>
      <c r="E2844">
        <v>6</v>
      </c>
      <c r="F2844" t="s">
        <v>106</v>
      </c>
      <c r="G2844" s="2">
        <v>0.85</v>
      </c>
      <c r="H2844">
        <f>Table1_1[[#This Row],[FTE]]*Table1_1[[#This Row],[VALUE]]</f>
        <v>3.4</v>
      </c>
    </row>
    <row r="2845" spans="1:8" x14ac:dyDescent="0.35">
      <c r="A2845" t="s">
        <v>89</v>
      </c>
      <c r="B2845" t="s">
        <v>86</v>
      </c>
      <c r="C2845" t="s">
        <v>85</v>
      </c>
      <c r="D2845">
        <v>4</v>
      </c>
      <c r="E2845">
        <v>6</v>
      </c>
      <c r="F2845" t="s">
        <v>107</v>
      </c>
      <c r="G2845" s="8">
        <v>0</v>
      </c>
      <c r="H2845">
        <f>Table1_1[[#This Row],[FTE]]*Table1_1[[#This Row],[VALUE]]</f>
        <v>0</v>
      </c>
    </row>
    <row r="2846" spans="1:8" hidden="1" x14ac:dyDescent="0.35">
      <c r="A2846" t="s">
        <v>89</v>
      </c>
      <c r="B2846" t="s">
        <v>86</v>
      </c>
      <c r="C2846" t="s">
        <v>85</v>
      </c>
      <c r="D2846">
        <v>4</v>
      </c>
      <c r="E2846">
        <v>7</v>
      </c>
      <c r="F2846" t="s">
        <v>103</v>
      </c>
      <c r="G2846" s="2">
        <v>1807.4</v>
      </c>
      <c r="H2846">
        <f>Table1_1[[#This Row],[FTE]]*Table1_1[[#This Row],[VALUE]]</f>
        <v>7229.6</v>
      </c>
    </row>
    <row r="2847" spans="1:8" hidden="1" x14ac:dyDescent="0.35">
      <c r="A2847" t="s">
        <v>89</v>
      </c>
      <c r="B2847" t="s">
        <v>86</v>
      </c>
      <c r="C2847" t="s">
        <v>85</v>
      </c>
      <c r="D2847">
        <v>4</v>
      </c>
      <c r="E2847">
        <v>7</v>
      </c>
      <c r="F2847" t="s">
        <v>104</v>
      </c>
      <c r="G2847" s="2">
        <v>137986.60999999999</v>
      </c>
      <c r="H2847">
        <f>Table1_1[[#This Row],[FTE]]*Table1_1[[#This Row],[VALUE]]</f>
        <v>551946.43999999994</v>
      </c>
    </row>
    <row r="2848" spans="1:8" hidden="1" x14ac:dyDescent="0.35">
      <c r="A2848" t="s">
        <v>89</v>
      </c>
      <c r="B2848" t="s">
        <v>86</v>
      </c>
      <c r="C2848" t="s">
        <v>85</v>
      </c>
      <c r="D2848">
        <v>4</v>
      </c>
      <c r="E2848">
        <v>7</v>
      </c>
      <c r="F2848" t="s">
        <v>87</v>
      </c>
      <c r="G2848" s="8">
        <v>0</v>
      </c>
      <c r="H2848">
        <f>Table1_1[[#This Row],[FTE]]*Table1_1[[#This Row],[VALUE]]</f>
        <v>0</v>
      </c>
    </row>
    <row r="2849" spans="1:8" hidden="1" x14ac:dyDescent="0.35">
      <c r="A2849" t="s">
        <v>89</v>
      </c>
      <c r="B2849" t="s">
        <v>86</v>
      </c>
      <c r="C2849" t="s">
        <v>85</v>
      </c>
      <c r="D2849">
        <v>4</v>
      </c>
      <c r="E2849">
        <v>7</v>
      </c>
      <c r="F2849" t="s">
        <v>105</v>
      </c>
      <c r="G2849" s="2">
        <v>1.7500000000000002E-2</v>
      </c>
      <c r="H2849">
        <f>Table1_1[[#This Row],[FTE]]*Table1_1[[#This Row],[VALUE]]</f>
        <v>7.0000000000000007E-2</v>
      </c>
    </row>
    <row r="2850" spans="1:8" hidden="1" x14ac:dyDescent="0.35">
      <c r="A2850" t="s">
        <v>89</v>
      </c>
      <c r="B2850" t="s">
        <v>86</v>
      </c>
      <c r="C2850" t="s">
        <v>85</v>
      </c>
      <c r="D2850">
        <v>4</v>
      </c>
      <c r="E2850">
        <v>7</v>
      </c>
      <c r="F2850" t="s">
        <v>106</v>
      </c>
      <c r="G2850" s="2">
        <v>0.85</v>
      </c>
      <c r="H2850">
        <f>Table1_1[[#This Row],[FTE]]*Table1_1[[#This Row],[VALUE]]</f>
        <v>3.4</v>
      </c>
    </row>
    <row r="2851" spans="1:8" hidden="1" x14ac:dyDescent="0.35">
      <c r="A2851" t="s">
        <v>89</v>
      </c>
      <c r="B2851" t="s">
        <v>86</v>
      </c>
      <c r="C2851" t="s">
        <v>85</v>
      </c>
      <c r="D2851">
        <v>4</v>
      </c>
      <c r="E2851">
        <v>7</v>
      </c>
      <c r="F2851" t="s">
        <v>107</v>
      </c>
      <c r="G2851" s="2">
        <v>0</v>
      </c>
      <c r="H2851">
        <f>Table1_1[[#This Row],[FTE]]*Table1_1[[#This Row],[VALUE]]</f>
        <v>0</v>
      </c>
    </row>
    <row r="2852" spans="1:8" hidden="1" x14ac:dyDescent="0.35">
      <c r="A2852" t="s">
        <v>89</v>
      </c>
      <c r="B2852" t="s">
        <v>86</v>
      </c>
      <c r="C2852" t="s">
        <v>85</v>
      </c>
      <c r="D2852">
        <v>4</v>
      </c>
      <c r="E2852">
        <v>8</v>
      </c>
      <c r="F2852" t="s">
        <v>103</v>
      </c>
      <c r="G2852" s="2">
        <v>1811.85</v>
      </c>
      <c r="H2852">
        <f>Table1_1[[#This Row],[FTE]]*Table1_1[[#This Row],[VALUE]]</f>
        <v>7247.4</v>
      </c>
    </row>
    <row r="2853" spans="1:8" hidden="1" x14ac:dyDescent="0.35">
      <c r="A2853" t="s">
        <v>89</v>
      </c>
      <c r="B2853" t="s">
        <v>86</v>
      </c>
      <c r="C2853" t="s">
        <v>85</v>
      </c>
      <c r="D2853">
        <v>4</v>
      </c>
      <c r="E2853">
        <v>8</v>
      </c>
      <c r="F2853" t="s">
        <v>104</v>
      </c>
      <c r="G2853" s="2">
        <v>138326.48000000001</v>
      </c>
      <c r="H2853">
        <f>Table1_1[[#This Row],[FTE]]*Table1_1[[#This Row],[VALUE]]</f>
        <v>553305.92000000004</v>
      </c>
    </row>
    <row r="2854" spans="1:8" x14ac:dyDescent="0.35">
      <c r="A2854" t="s">
        <v>89</v>
      </c>
      <c r="B2854" t="s">
        <v>86</v>
      </c>
      <c r="C2854" t="s">
        <v>85</v>
      </c>
      <c r="D2854">
        <v>4</v>
      </c>
      <c r="E2854">
        <v>8</v>
      </c>
      <c r="F2854" t="s">
        <v>87</v>
      </c>
      <c r="G2854" s="8">
        <v>0</v>
      </c>
      <c r="H2854">
        <f>Table1_1[[#This Row],[FTE]]*Table1_1[[#This Row],[VALUE]]</f>
        <v>0</v>
      </c>
    </row>
    <row r="2855" spans="1:8" hidden="1" x14ac:dyDescent="0.35">
      <c r="A2855" t="s">
        <v>89</v>
      </c>
      <c r="B2855" t="s">
        <v>86</v>
      </c>
      <c r="C2855" t="s">
        <v>85</v>
      </c>
      <c r="D2855">
        <v>4</v>
      </c>
      <c r="E2855">
        <v>8</v>
      </c>
      <c r="F2855" t="s">
        <v>105</v>
      </c>
      <c r="G2855" s="2">
        <v>1.7500000000000002E-2</v>
      </c>
      <c r="H2855">
        <f>Table1_1[[#This Row],[FTE]]*Table1_1[[#This Row],[VALUE]]</f>
        <v>7.0000000000000007E-2</v>
      </c>
    </row>
    <row r="2856" spans="1:8" hidden="1" x14ac:dyDescent="0.35">
      <c r="A2856" t="s">
        <v>89</v>
      </c>
      <c r="B2856" t="s">
        <v>86</v>
      </c>
      <c r="C2856" t="s">
        <v>85</v>
      </c>
      <c r="D2856">
        <v>4</v>
      </c>
      <c r="E2856">
        <v>8</v>
      </c>
      <c r="F2856" t="s">
        <v>106</v>
      </c>
      <c r="G2856" s="2">
        <v>0.85</v>
      </c>
      <c r="H2856">
        <f>Table1_1[[#This Row],[FTE]]*Table1_1[[#This Row],[VALUE]]</f>
        <v>3.4</v>
      </c>
    </row>
    <row r="2857" spans="1:8" x14ac:dyDescent="0.35">
      <c r="A2857" t="s">
        <v>89</v>
      </c>
      <c r="B2857" t="s">
        <v>86</v>
      </c>
      <c r="C2857" t="s">
        <v>85</v>
      </c>
      <c r="D2857">
        <v>4</v>
      </c>
      <c r="E2857">
        <v>8</v>
      </c>
      <c r="F2857" t="s">
        <v>107</v>
      </c>
      <c r="G2857" s="8">
        <v>0</v>
      </c>
      <c r="H2857">
        <f>Table1_1[[#This Row],[FTE]]*Table1_1[[#This Row],[VALUE]]</f>
        <v>0</v>
      </c>
    </row>
    <row r="2858" spans="1:8" hidden="1" x14ac:dyDescent="0.35">
      <c r="A2858" t="s">
        <v>89</v>
      </c>
      <c r="B2858" t="s">
        <v>86</v>
      </c>
      <c r="C2858" t="s">
        <v>85</v>
      </c>
      <c r="D2858">
        <v>4</v>
      </c>
      <c r="E2858">
        <v>9</v>
      </c>
      <c r="F2858" t="s">
        <v>103</v>
      </c>
      <c r="G2858" s="2">
        <v>1816.3</v>
      </c>
      <c r="H2858">
        <f>Table1_1[[#This Row],[FTE]]*Table1_1[[#This Row],[VALUE]]</f>
        <v>7265.2</v>
      </c>
    </row>
    <row r="2859" spans="1:8" hidden="1" x14ac:dyDescent="0.35">
      <c r="A2859" t="s">
        <v>89</v>
      </c>
      <c r="B2859" t="s">
        <v>86</v>
      </c>
      <c r="C2859" t="s">
        <v>85</v>
      </c>
      <c r="D2859">
        <v>4</v>
      </c>
      <c r="E2859">
        <v>9</v>
      </c>
      <c r="F2859" t="s">
        <v>104</v>
      </c>
      <c r="G2859" s="2">
        <v>138666.35</v>
      </c>
      <c r="H2859">
        <f>Table1_1[[#This Row],[FTE]]*Table1_1[[#This Row],[VALUE]]</f>
        <v>554665.4</v>
      </c>
    </row>
    <row r="2860" spans="1:8" x14ac:dyDescent="0.35">
      <c r="A2860" t="s">
        <v>89</v>
      </c>
      <c r="B2860" t="s">
        <v>86</v>
      </c>
      <c r="C2860" t="s">
        <v>85</v>
      </c>
      <c r="D2860">
        <v>4</v>
      </c>
      <c r="E2860">
        <v>9</v>
      </c>
      <c r="F2860" t="s">
        <v>87</v>
      </c>
      <c r="G2860" s="8">
        <v>0</v>
      </c>
      <c r="H2860">
        <f>Table1_1[[#This Row],[FTE]]*Table1_1[[#This Row],[VALUE]]</f>
        <v>0</v>
      </c>
    </row>
    <row r="2861" spans="1:8" hidden="1" x14ac:dyDescent="0.35">
      <c r="A2861" t="s">
        <v>89</v>
      </c>
      <c r="B2861" t="s">
        <v>86</v>
      </c>
      <c r="C2861" t="s">
        <v>85</v>
      </c>
      <c r="D2861">
        <v>4</v>
      </c>
      <c r="E2861">
        <v>9</v>
      </c>
      <c r="F2861" t="s">
        <v>105</v>
      </c>
      <c r="G2861" s="2">
        <v>1.7500000000000002E-2</v>
      </c>
      <c r="H2861">
        <f>Table1_1[[#This Row],[FTE]]*Table1_1[[#This Row],[VALUE]]</f>
        <v>7.0000000000000007E-2</v>
      </c>
    </row>
    <row r="2862" spans="1:8" hidden="1" x14ac:dyDescent="0.35">
      <c r="A2862" t="s">
        <v>89</v>
      </c>
      <c r="B2862" t="s">
        <v>86</v>
      </c>
      <c r="C2862" t="s">
        <v>85</v>
      </c>
      <c r="D2862">
        <v>4</v>
      </c>
      <c r="E2862">
        <v>9</v>
      </c>
      <c r="F2862" t="s">
        <v>106</v>
      </c>
      <c r="G2862" s="2">
        <v>0.85</v>
      </c>
      <c r="H2862">
        <f>Table1_1[[#This Row],[FTE]]*Table1_1[[#This Row],[VALUE]]</f>
        <v>3.4</v>
      </c>
    </row>
    <row r="2863" spans="1:8" x14ac:dyDescent="0.35">
      <c r="A2863" t="s">
        <v>89</v>
      </c>
      <c r="B2863" t="s">
        <v>86</v>
      </c>
      <c r="C2863" t="s">
        <v>85</v>
      </c>
      <c r="D2863">
        <v>4</v>
      </c>
      <c r="E2863">
        <v>9</v>
      </c>
      <c r="F2863" t="s">
        <v>107</v>
      </c>
      <c r="G2863" s="8">
        <v>0</v>
      </c>
      <c r="H2863">
        <f>Table1_1[[#This Row],[FTE]]*Table1_1[[#This Row],[VALUE]]</f>
        <v>0</v>
      </c>
    </row>
    <row r="2864" spans="1:8" hidden="1" x14ac:dyDescent="0.35">
      <c r="A2864" t="s">
        <v>89</v>
      </c>
      <c r="B2864" t="s">
        <v>86</v>
      </c>
      <c r="C2864" t="s">
        <v>85</v>
      </c>
      <c r="D2864">
        <v>4</v>
      </c>
      <c r="E2864">
        <v>10</v>
      </c>
      <c r="F2864" t="s">
        <v>103</v>
      </c>
      <c r="G2864" s="2">
        <v>1820.76</v>
      </c>
      <c r="H2864">
        <f>Table1_1[[#This Row],[FTE]]*Table1_1[[#This Row],[VALUE]]</f>
        <v>7283.04</v>
      </c>
    </row>
    <row r="2865" spans="1:8" hidden="1" x14ac:dyDescent="0.35">
      <c r="A2865" t="s">
        <v>89</v>
      </c>
      <c r="B2865" t="s">
        <v>86</v>
      </c>
      <c r="C2865" t="s">
        <v>85</v>
      </c>
      <c r="D2865">
        <v>4</v>
      </c>
      <c r="E2865">
        <v>10</v>
      </c>
      <c r="F2865" t="s">
        <v>104</v>
      </c>
      <c r="G2865" s="2">
        <v>139006.22</v>
      </c>
      <c r="H2865">
        <f>Table1_1[[#This Row],[FTE]]*Table1_1[[#This Row],[VALUE]]</f>
        <v>556024.88</v>
      </c>
    </row>
    <row r="2866" spans="1:8" x14ac:dyDescent="0.35">
      <c r="A2866" t="s">
        <v>89</v>
      </c>
      <c r="B2866" t="s">
        <v>86</v>
      </c>
      <c r="C2866" t="s">
        <v>85</v>
      </c>
      <c r="D2866">
        <v>4</v>
      </c>
      <c r="E2866">
        <v>10</v>
      </c>
      <c r="F2866" t="s">
        <v>87</v>
      </c>
      <c r="G2866" s="8">
        <v>0</v>
      </c>
      <c r="H2866">
        <f>Table1_1[[#This Row],[FTE]]*Table1_1[[#This Row],[VALUE]]</f>
        <v>0</v>
      </c>
    </row>
    <row r="2867" spans="1:8" hidden="1" x14ac:dyDescent="0.35">
      <c r="A2867" t="s">
        <v>89</v>
      </c>
      <c r="B2867" t="s">
        <v>86</v>
      </c>
      <c r="C2867" t="s">
        <v>85</v>
      </c>
      <c r="D2867">
        <v>4</v>
      </c>
      <c r="E2867">
        <v>10</v>
      </c>
      <c r="F2867" t="s">
        <v>105</v>
      </c>
      <c r="G2867" s="2">
        <v>1.7500000000000002E-2</v>
      </c>
      <c r="H2867">
        <f>Table1_1[[#This Row],[FTE]]*Table1_1[[#This Row],[VALUE]]</f>
        <v>7.0000000000000007E-2</v>
      </c>
    </row>
    <row r="2868" spans="1:8" hidden="1" x14ac:dyDescent="0.35">
      <c r="A2868" t="s">
        <v>89</v>
      </c>
      <c r="B2868" t="s">
        <v>86</v>
      </c>
      <c r="C2868" t="s">
        <v>85</v>
      </c>
      <c r="D2868">
        <v>4</v>
      </c>
      <c r="E2868">
        <v>10</v>
      </c>
      <c r="F2868" t="s">
        <v>106</v>
      </c>
      <c r="G2868" s="2">
        <v>0.85</v>
      </c>
      <c r="H2868">
        <f>Table1_1[[#This Row],[FTE]]*Table1_1[[#This Row],[VALUE]]</f>
        <v>3.4</v>
      </c>
    </row>
    <row r="2869" spans="1:8" x14ac:dyDescent="0.35">
      <c r="A2869" t="s">
        <v>89</v>
      </c>
      <c r="B2869" t="s">
        <v>86</v>
      </c>
      <c r="C2869" t="s">
        <v>85</v>
      </c>
      <c r="D2869">
        <v>4</v>
      </c>
      <c r="E2869">
        <v>10</v>
      </c>
      <c r="F2869" t="s">
        <v>107</v>
      </c>
      <c r="G2869" s="8">
        <v>0</v>
      </c>
      <c r="H2869">
        <f>Table1_1[[#This Row],[FTE]]*Table1_1[[#This Row],[VALUE]]</f>
        <v>0</v>
      </c>
    </row>
    <row r="2870" spans="1:8" hidden="1" x14ac:dyDescent="0.35">
      <c r="A2870" t="s">
        <v>89</v>
      </c>
      <c r="B2870" t="s">
        <v>86</v>
      </c>
      <c r="C2870" t="s">
        <v>85</v>
      </c>
      <c r="D2870">
        <v>4</v>
      </c>
      <c r="E2870">
        <v>11</v>
      </c>
      <c r="F2870" t="s">
        <v>103</v>
      </c>
      <c r="G2870" s="2">
        <v>1825.21</v>
      </c>
      <c r="H2870">
        <f>Table1_1[[#This Row],[FTE]]*Table1_1[[#This Row],[VALUE]]</f>
        <v>7300.84</v>
      </c>
    </row>
    <row r="2871" spans="1:8" hidden="1" x14ac:dyDescent="0.35">
      <c r="A2871" t="s">
        <v>89</v>
      </c>
      <c r="B2871" t="s">
        <v>86</v>
      </c>
      <c r="C2871" t="s">
        <v>85</v>
      </c>
      <c r="D2871">
        <v>4</v>
      </c>
      <c r="E2871">
        <v>11</v>
      </c>
      <c r="F2871" t="s">
        <v>104</v>
      </c>
      <c r="G2871" s="2">
        <v>139346.07999999999</v>
      </c>
      <c r="H2871">
        <f>Table1_1[[#This Row],[FTE]]*Table1_1[[#This Row],[VALUE]]</f>
        <v>557384.31999999995</v>
      </c>
    </row>
    <row r="2872" spans="1:8" x14ac:dyDescent="0.35">
      <c r="A2872" t="s">
        <v>89</v>
      </c>
      <c r="B2872" t="s">
        <v>86</v>
      </c>
      <c r="C2872" t="s">
        <v>85</v>
      </c>
      <c r="D2872">
        <v>4</v>
      </c>
      <c r="E2872">
        <v>11</v>
      </c>
      <c r="F2872" t="s">
        <v>87</v>
      </c>
      <c r="G2872" s="8">
        <v>0</v>
      </c>
      <c r="H2872">
        <f>Table1_1[[#This Row],[FTE]]*Table1_1[[#This Row],[VALUE]]</f>
        <v>0</v>
      </c>
    </row>
    <row r="2873" spans="1:8" hidden="1" x14ac:dyDescent="0.35">
      <c r="A2873" t="s">
        <v>89</v>
      </c>
      <c r="B2873" t="s">
        <v>86</v>
      </c>
      <c r="C2873" t="s">
        <v>85</v>
      </c>
      <c r="D2873">
        <v>4</v>
      </c>
      <c r="E2873">
        <v>11</v>
      </c>
      <c r="F2873" t="s">
        <v>105</v>
      </c>
      <c r="G2873" s="2">
        <v>1.7500000000000002E-2</v>
      </c>
      <c r="H2873">
        <f>Table1_1[[#This Row],[FTE]]*Table1_1[[#This Row],[VALUE]]</f>
        <v>7.0000000000000007E-2</v>
      </c>
    </row>
    <row r="2874" spans="1:8" hidden="1" x14ac:dyDescent="0.35">
      <c r="A2874" t="s">
        <v>89</v>
      </c>
      <c r="B2874" t="s">
        <v>86</v>
      </c>
      <c r="C2874" t="s">
        <v>85</v>
      </c>
      <c r="D2874">
        <v>4</v>
      </c>
      <c r="E2874">
        <v>11</v>
      </c>
      <c r="F2874" t="s">
        <v>106</v>
      </c>
      <c r="G2874" s="2">
        <v>0.85</v>
      </c>
      <c r="H2874">
        <f>Table1_1[[#This Row],[FTE]]*Table1_1[[#This Row],[VALUE]]</f>
        <v>3.4</v>
      </c>
    </row>
    <row r="2875" spans="1:8" x14ac:dyDescent="0.35">
      <c r="A2875" t="s">
        <v>89</v>
      </c>
      <c r="B2875" t="s">
        <v>86</v>
      </c>
      <c r="C2875" t="s">
        <v>85</v>
      </c>
      <c r="D2875">
        <v>4</v>
      </c>
      <c r="E2875">
        <v>11</v>
      </c>
      <c r="F2875" t="s">
        <v>107</v>
      </c>
      <c r="G2875" s="8">
        <v>0</v>
      </c>
      <c r="H2875">
        <f>Table1_1[[#This Row],[FTE]]*Table1_1[[#This Row],[VALUE]]</f>
        <v>0</v>
      </c>
    </row>
    <row r="2876" spans="1:8" hidden="1" x14ac:dyDescent="0.35">
      <c r="A2876" t="s">
        <v>89</v>
      </c>
      <c r="B2876" t="s">
        <v>86</v>
      </c>
      <c r="C2876" t="s">
        <v>85</v>
      </c>
      <c r="D2876">
        <v>4</v>
      </c>
      <c r="E2876">
        <v>12</v>
      </c>
      <c r="F2876" t="s">
        <v>103</v>
      </c>
      <c r="G2876" s="2">
        <v>1829.66</v>
      </c>
      <c r="H2876">
        <f>Table1_1[[#This Row],[FTE]]*Table1_1[[#This Row],[VALUE]]</f>
        <v>7318.64</v>
      </c>
    </row>
    <row r="2877" spans="1:8" hidden="1" x14ac:dyDescent="0.35">
      <c r="A2877" t="s">
        <v>89</v>
      </c>
      <c r="B2877" t="s">
        <v>86</v>
      </c>
      <c r="C2877" t="s">
        <v>85</v>
      </c>
      <c r="D2877">
        <v>4</v>
      </c>
      <c r="E2877">
        <v>12</v>
      </c>
      <c r="F2877" t="s">
        <v>104</v>
      </c>
      <c r="G2877" s="2">
        <v>139685.95000000001</v>
      </c>
      <c r="H2877">
        <f>Table1_1[[#This Row],[FTE]]*Table1_1[[#This Row],[VALUE]]</f>
        <v>558743.80000000005</v>
      </c>
    </row>
    <row r="2878" spans="1:8" x14ac:dyDescent="0.35">
      <c r="A2878" t="s">
        <v>89</v>
      </c>
      <c r="B2878" t="s">
        <v>86</v>
      </c>
      <c r="C2878" t="s">
        <v>85</v>
      </c>
      <c r="D2878">
        <v>4</v>
      </c>
      <c r="E2878">
        <v>12</v>
      </c>
      <c r="F2878" t="s">
        <v>87</v>
      </c>
      <c r="G2878" s="8">
        <v>0</v>
      </c>
      <c r="H2878">
        <f>Table1_1[[#This Row],[FTE]]*Table1_1[[#This Row],[VALUE]]</f>
        <v>0</v>
      </c>
    </row>
    <row r="2879" spans="1:8" hidden="1" x14ac:dyDescent="0.35">
      <c r="A2879" t="s">
        <v>89</v>
      </c>
      <c r="B2879" t="s">
        <v>86</v>
      </c>
      <c r="C2879" t="s">
        <v>85</v>
      </c>
      <c r="D2879">
        <v>4</v>
      </c>
      <c r="E2879">
        <v>12</v>
      </c>
      <c r="F2879" t="s">
        <v>105</v>
      </c>
      <c r="G2879" s="2">
        <v>1.7500000000000002E-2</v>
      </c>
      <c r="H2879">
        <f>Table1_1[[#This Row],[FTE]]*Table1_1[[#This Row],[VALUE]]</f>
        <v>7.0000000000000007E-2</v>
      </c>
    </row>
    <row r="2880" spans="1:8" hidden="1" x14ac:dyDescent="0.35">
      <c r="A2880" t="s">
        <v>89</v>
      </c>
      <c r="B2880" t="s">
        <v>86</v>
      </c>
      <c r="C2880" t="s">
        <v>85</v>
      </c>
      <c r="D2880">
        <v>4</v>
      </c>
      <c r="E2880">
        <v>12</v>
      </c>
      <c r="F2880" t="s">
        <v>106</v>
      </c>
      <c r="G2880" s="2">
        <v>0.85</v>
      </c>
      <c r="H2880">
        <f>Table1_1[[#This Row],[FTE]]*Table1_1[[#This Row],[VALUE]]</f>
        <v>3.4</v>
      </c>
    </row>
    <row r="2881" spans="1:8" x14ac:dyDescent="0.35">
      <c r="A2881" t="s">
        <v>89</v>
      </c>
      <c r="B2881" t="s">
        <v>86</v>
      </c>
      <c r="C2881" t="s">
        <v>85</v>
      </c>
      <c r="D2881">
        <v>4</v>
      </c>
      <c r="E2881">
        <v>12</v>
      </c>
      <c r="F2881" t="s">
        <v>107</v>
      </c>
      <c r="G2881" s="8">
        <v>0</v>
      </c>
      <c r="H2881">
        <f>Table1_1[[#This Row],[FTE]]*Table1_1[[#This Row],[VALUE]]</f>
        <v>0</v>
      </c>
    </row>
    <row r="2882" spans="1:8" hidden="1" x14ac:dyDescent="0.35">
      <c r="A2882" t="s">
        <v>89</v>
      </c>
      <c r="B2882" t="s">
        <v>87</v>
      </c>
      <c r="C2882" t="s">
        <v>78</v>
      </c>
      <c r="D2882">
        <v>2</v>
      </c>
      <c r="E2882">
        <v>1</v>
      </c>
      <c r="F2882" t="s">
        <v>103</v>
      </c>
      <c r="G2882" s="2">
        <v>1282.6199999999999</v>
      </c>
      <c r="H2882">
        <f>Table1_1[[#This Row],[FTE]]*Table1_1[[#This Row],[VALUE]]</f>
        <v>2565.2399999999998</v>
      </c>
    </row>
    <row r="2883" spans="1:8" hidden="1" x14ac:dyDescent="0.35">
      <c r="A2883" t="s">
        <v>89</v>
      </c>
      <c r="B2883" t="s">
        <v>87</v>
      </c>
      <c r="C2883" t="s">
        <v>78</v>
      </c>
      <c r="D2883">
        <v>2</v>
      </c>
      <c r="E2883">
        <v>1</v>
      </c>
      <c r="F2883" t="s">
        <v>104</v>
      </c>
      <c r="G2883" s="2">
        <v>57558.38</v>
      </c>
      <c r="H2883">
        <f>Table1_1[[#This Row],[FTE]]*Table1_1[[#This Row],[VALUE]]</f>
        <v>115116.76</v>
      </c>
    </row>
    <row r="2884" spans="1:8" hidden="1" x14ac:dyDescent="0.35">
      <c r="A2884" t="s">
        <v>89</v>
      </c>
      <c r="B2884" t="s">
        <v>87</v>
      </c>
      <c r="C2884" t="s">
        <v>78</v>
      </c>
      <c r="D2884">
        <v>2</v>
      </c>
      <c r="E2884">
        <v>1</v>
      </c>
      <c r="F2884" t="s">
        <v>87</v>
      </c>
      <c r="G2884" s="8">
        <v>0.12</v>
      </c>
      <c r="H2884">
        <f>Table1_1[[#This Row],[FTE]]*Table1_1[[#This Row],[VALUE]]</f>
        <v>0.24</v>
      </c>
    </row>
    <row r="2885" spans="1:8" hidden="1" x14ac:dyDescent="0.35">
      <c r="A2885" t="s">
        <v>89</v>
      </c>
      <c r="B2885" t="s">
        <v>87</v>
      </c>
      <c r="C2885" t="s">
        <v>78</v>
      </c>
      <c r="D2885">
        <v>2</v>
      </c>
      <c r="E2885">
        <v>1</v>
      </c>
      <c r="F2885" t="s">
        <v>105</v>
      </c>
      <c r="G2885" s="2">
        <v>1.4999999999999999E-2</v>
      </c>
      <c r="H2885">
        <f>Table1_1[[#This Row],[FTE]]*Table1_1[[#This Row],[VALUE]]</f>
        <v>0.03</v>
      </c>
    </row>
    <row r="2886" spans="1:8" hidden="1" x14ac:dyDescent="0.35">
      <c r="A2886" t="s">
        <v>89</v>
      </c>
      <c r="B2886" t="s">
        <v>87</v>
      </c>
      <c r="C2886" t="s">
        <v>78</v>
      </c>
      <c r="D2886">
        <v>2</v>
      </c>
      <c r="E2886">
        <v>1</v>
      </c>
      <c r="F2886" t="s">
        <v>106</v>
      </c>
      <c r="G2886" s="2">
        <v>0.85</v>
      </c>
      <c r="H2886">
        <f>Table1_1[[#This Row],[FTE]]*Table1_1[[#This Row],[VALUE]]</f>
        <v>1.7</v>
      </c>
    </row>
    <row r="2887" spans="1:8" hidden="1" x14ac:dyDescent="0.35">
      <c r="A2887" t="s">
        <v>89</v>
      </c>
      <c r="B2887" t="s">
        <v>87</v>
      </c>
      <c r="C2887" t="s">
        <v>78</v>
      </c>
      <c r="D2887">
        <v>2</v>
      </c>
      <c r="E2887">
        <v>1</v>
      </c>
      <c r="F2887" t="s">
        <v>107</v>
      </c>
      <c r="G2887" s="8">
        <v>0.22500000000000001</v>
      </c>
      <c r="H2887">
        <f>Table1_1[[#This Row],[FTE]]*Table1_1[[#This Row],[VALUE]]</f>
        <v>0.45</v>
      </c>
    </row>
    <row r="2888" spans="1:8" hidden="1" x14ac:dyDescent="0.35">
      <c r="A2888" t="s">
        <v>89</v>
      </c>
      <c r="B2888" t="s">
        <v>87</v>
      </c>
      <c r="C2888" t="s">
        <v>78</v>
      </c>
      <c r="D2888">
        <v>2</v>
      </c>
      <c r="E2888">
        <v>2</v>
      </c>
      <c r="F2888" t="s">
        <v>103</v>
      </c>
      <c r="G2888" s="2">
        <v>1285.83</v>
      </c>
      <c r="H2888">
        <f>Table1_1[[#This Row],[FTE]]*Table1_1[[#This Row],[VALUE]]</f>
        <v>2571.66</v>
      </c>
    </row>
    <row r="2889" spans="1:8" hidden="1" x14ac:dyDescent="0.35">
      <c r="A2889" t="s">
        <v>89</v>
      </c>
      <c r="B2889" t="s">
        <v>87</v>
      </c>
      <c r="C2889" t="s">
        <v>78</v>
      </c>
      <c r="D2889">
        <v>2</v>
      </c>
      <c r="E2889">
        <v>2</v>
      </c>
      <c r="F2889" t="s">
        <v>104</v>
      </c>
      <c r="G2889" s="2">
        <v>57702.28</v>
      </c>
      <c r="H2889">
        <f>Table1_1[[#This Row],[FTE]]*Table1_1[[#This Row],[VALUE]]</f>
        <v>115404.56</v>
      </c>
    </row>
    <row r="2890" spans="1:8" x14ac:dyDescent="0.35">
      <c r="A2890" t="s">
        <v>89</v>
      </c>
      <c r="B2890" t="s">
        <v>87</v>
      </c>
      <c r="C2890" t="s">
        <v>78</v>
      </c>
      <c r="D2890">
        <v>2</v>
      </c>
      <c r="E2890">
        <v>2</v>
      </c>
      <c r="F2890" t="s">
        <v>87</v>
      </c>
      <c r="G2890" s="8">
        <v>0.12</v>
      </c>
      <c r="H2890">
        <f>Table1_1[[#This Row],[FTE]]*Table1_1[[#This Row],[VALUE]]</f>
        <v>0.24</v>
      </c>
    </row>
    <row r="2891" spans="1:8" hidden="1" x14ac:dyDescent="0.35">
      <c r="A2891" t="s">
        <v>89</v>
      </c>
      <c r="B2891" t="s">
        <v>87</v>
      </c>
      <c r="C2891" t="s">
        <v>78</v>
      </c>
      <c r="D2891">
        <v>2</v>
      </c>
      <c r="E2891">
        <v>2</v>
      </c>
      <c r="F2891" t="s">
        <v>105</v>
      </c>
      <c r="G2891" s="2">
        <v>1.4999999999999999E-2</v>
      </c>
      <c r="H2891">
        <f>Table1_1[[#This Row],[FTE]]*Table1_1[[#This Row],[VALUE]]</f>
        <v>0.03</v>
      </c>
    </row>
    <row r="2892" spans="1:8" hidden="1" x14ac:dyDescent="0.35">
      <c r="A2892" t="s">
        <v>89</v>
      </c>
      <c r="B2892" t="s">
        <v>87</v>
      </c>
      <c r="C2892" t="s">
        <v>78</v>
      </c>
      <c r="D2892">
        <v>2</v>
      </c>
      <c r="E2892">
        <v>2</v>
      </c>
      <c r="F2892" t="s">
        <v>106</v>
      </c>
      <c r="G2892" s="2">
        <v>0.85</v>
      </c>
      <c r="H2892">
        <f>Table1_1[[#This Row],[FTE]]*Table1_1[[#This Row],[VALUE]]</f>
        <v>1.7</v>
      </c>
    </row>
    <row r="2893" spans="1:8" x14ac:dyDescent="0.35">
      <c r="A2893" t="s">
        <v>89</v>
      </c>
      <c r="B2893" t="s">
        <v>87</v>
      </c>
      <c r="C2893" t="s">
        <v>78</v>
      </c>
      <c r="D2893">
        <v>2</v>
      </c>
      <c r="E2893">
        <v>2</v>
      </c>
      <c r="F2893" t="s">
        <v>107</v>
      </c>
      <c r="G2893" s="8">
        <v>0</v>
      </c>
      <c r="H2893">
        <f>Table1_1[[#This Row],[FTE]]*Table1_1[[#This Row],[VALUE]]</f>
        <v>0</v>
      </c>
    </row>
    <row r="2894" spans="1:8" hidden="1" x14ac:dyDescent="0.35">
      <c r="A2894" t="s">
        <v>89</v>
      </c>
      <c r="B2894" t="s">
        <v>87</v>
      </c>
      <c r="C2894" t="s">
        <v>78</v>
      </c>
      <c r="D2894">
        <v>2</v>
      </c>
      <c r="E2894">
        <v>3</v>
      </c>
      <c r="F2894" t="s">
        <v>103</v>
      </c>
      <c r="G2894" s="2">
        <v>1289.03</v>
      </c>
      <c r="H2894">
        <f>Table1_1[[#This Row],[FTE]]*Table1_1[[#This Row],[VALUE]]</f>
        <v>2578.06</v>
      </c>
    </row>
    <row r="2895" spans="1:8" hidden="1" x14ac:dyDescent="0.35">
      <c r="A2895" t="s">
        <v>89</v>
      </c>
      <c r="B2895" t="s">
        <v>87</v>
      </c>
      <c r="C2895" t="s">
        <v>78</v>
      </c>
      <c r="D2895">
        <v>2</v>
      </c>
      <c r="E2895">
        <v>3</v>
      </c>
      <c r="F2895" t="s">
        <v>104</v>
      </c>
      <c r="G2895" s="2">
        <v>57846.17</v>
      </c>
      <c r="H2895">
        <f>Table1_1[[#This Row],[FTE]]*Table1_1[[#This Row],[VALUE]]</f>
        <v>115692.34</v>
      </c>
    </row>
    <row r="2896" spans="1:8" x14ac:dyDescent="0.35">
      <c r="A2896" t="s">
        <v>89</v>
      </c>
      <c r="B2896" t="s">
        <v>87</v>
      </c>
      <c r="C2896" t="s">
        <v>78</v>
      </c>
      <c r="D2896">
        <v>2</v>
      </c>
      <c r="E2896">
        <v>3</v>
      </c>
      <c r="F2896" t="s">
        <v>87</v>
      </c>
      <c r="G2896" s="8">
        <v>0.12</v>
      </c>
      <c r="H2896">
        <f>Table1_1[[#This Row],[FTE]]*Table1_1[[#This Row],[VALUE]]</f>
        <v>0.24</v>
      </c>
    </row>
    <row r="2897" spans="1:8" hidden="1" x14ac:dyDescent="0.35">
      <c r="A2897" t="s">
        <v>89</v>
      </c>
      <c r="B2897" t="s">
        <v>87</v>
      </c>
      <c r="C2897" t="s">
        <v>78</v>
      </c>
      <c r="D2897">
        <v>2</v>
      </c>
      <c r="E2897">
        <v>3</v>
      </c>
      <c r="F2897" t="s">
        <v>105</v>
      </c>
      <c r="G2897" s="2">
        <v>1.4999999999999999E-2</v>
      </c>
      <c r="H2897">
        <f>Table1_1[[#This Row],[FTE]]*Table1_1[[#This Row],[VALUE]]</f>
        <v>0.03</v>
      </c>
    </row>
    <row r="2898" spans="1:8" hidden="1" x14ac:dyDescent="0.35">
      <c r="A2898" t="s">
        <v>89</v>
      </c>
      <c r="B2898" t="s">
        <v>87</v>
      </c>
      <c r="C2898" t="s">
        <v>78</v>
      </c>
      <c r="D2898">
        <v>2</v>
      </c>
      <c r="E2898">
        <v>3</v>
      </c>
      <c r="F2898" t="s">
        <v>106</v>
      </c>
      <c r="G2898" s="2">
        <v>0.85</v>
      </c>
      <c r="H2898">
        <f>Table1_1[[#This Row],[FTE]]*Table1_1[[#This Row],[VALUE]]</f>
        <v>1.7</v>
      </c>
    </row>
    <row r="2899" spans="1:8" x14ac:dyDescent="0.35">
      <c r="A2899" t="s">
        <v>89</v>
      </c>
      <c r="B2899" t="s">
        <v>87</v>
      </c>
      <c r="C2899" t="s">
        <v>78</v>
      </c>
      <c r="D2899">
        <v>2</v>
      </c>
      <c r="E2899">
        <v>3</v>
      </c>
      <c r="F2899" t="s">
        <v>107</v>
      </c>
      <c r="G2899" s="8">
        <v>0</v>
      </c>
      <c r="H2899">
        <f>Table1_1[[#This Row],[FTE]]*Table1_1[[#This Row],[VALUE]]</f>
        <v>0</v>
      </c>
    </row>
    <row r="2900" spans="1:8" hidden="1" x14ac:dyDescent="0.35">
      <c r="A2900" t="s">
        <v>89</v>
      </c>
      <c r="B2900" t="s">
        <v>87</v>
      </c>
      <c r="C2900" t="s">
        <v>78</v>
      </c>
      <c r="D2900">
        <v>2</v>
      </c>
      <c r="E2900">
        <v>4</v>
      </c>
      <c r="F2900" t="s">
        <v>103</v>
      </c>
      <c r="G2900" s="2">
        <v>1292.24</v>
      </c>
      <c r="H2900">
        <f>Table1_1[[#This Row],[FTE]]*Table1_1[[#This Row],[VALUE]]</f>
        <v>2584.48</v>
      </c>
    </row>
    <row r="2901" spans="1:8" hidden="1" x14ac:dyDescent="0.35">
      <c r="A2901" t="s">
        <v>89</v>
      </c>
      <c r="B2901" t="s">
        <v>87</v>
      </c>
      <c r="C2901" t="s">
        <v>78</v>
      </c>
      <c r="D2901">
        <v>2</v>
      </c>
      <c r="E2901">
        <v>4</v>
      </c>
      <c r="F2901" t="s">
        <v>104</v>
      </c>
      <c r="G2901" s="2">
        <v>57990.07</v>
      </c>
      <c r="H2901">
        <f>Table1_1[[#This Row],[FTE]]*Table1_1[[#This Row],[VALUE]]</f>
        <v>115980.14</v>
      </c>
    </row>
    <row r="2902" spans="1:8" x14ac:dyDescent="0.35">
      <c r="A2902" t="s">
        <v>89</v>
      </c>
      <c r="B2902" t="s">
        <v>87</v>
      </c>
      <c r="C2902" t="s">
        <v>78</v>
      </c>
      <c r="D2902">
        <v>2</v>
      </c>
      <c r="E2902">
        <v>4</v>
      </c>
      <c r="F2902" t="s">
        <v>87</v>
      </c>
      <c r="G2902" s="8">
        <v>0.12</v>
      </c>
      <c r="H2902">
        <f>Table1_1[[#This Row],[FTE]]*Table1_1[[#This Row],[VALUE]]</f>
        <v>0.24</v>
      </c>
    </row>
    <row r="2903" spans="1:8" hidden="1" x14ac:dyDescent="0.35">
      <c r="A2903" t="s">
        <v>89</v>
      </c>
      <c r="B2903" t="s">
        <v>87</v>
      </c>
      <c r="C2903" t="s">
        <v>78</v>
      </c>
      <c r="D2903">
        <v>2</v>
      </c>
      <c r="E2903">
        <v>4</v>
      </c>
      <c r="F2903" t="s">
        <v>105</v>
      </c>
      <c r="G2903" s="2">
        <v>1.4999999999999999E-2</v>
      </c>
      <c r="H2903">
        <f>Table1_1[[#This Row],[FTE]]*Table1_1[[#This Row],[VALUE]]</f>
        <v>0.03</v>
      </c>
    </row>
    <row r="2904" spans="1:8" hidden="1" x14ac:dyDescent="0.35">
      <c r="A2904" t="s">
        <v>89</v>
      </c>
      <c r="B2904" t="s">
        <v>87</v>
      </c>
      <c r="C2904" t="s">
        <v>78</v>
      </c>
      <c r="D2904">
        <v>2</v>
      </c>
      <c r="E2904">
        <v>4</v>
      </c>
      <c r="F2904" t="s">
        <v>106</v>
      </c>
      <c r="G2904" s="2">
        <v>0.85</v>
      </c>
      <c r="H2904">
        <f>Table1_1[[#This Row],[FTE]]*Table1_1[[#This Row],[VALUE]]</f>
        <v>1.7</v>
      </c>
    </row>
    <row r="2905" spans="1:8" x14ac:dyDescent="0.35">
      <c r="A2905" t="s">
        <v>89</v>
      </c>
      <c r="B2905" t="s">
        <v>87</v>
      </c>
      <c r="C2905" t="s">
        <v>78</v>
      </c>
      <c r="D2905">
        <v>2</v>
      </c>
      <c r="E2905">
        <v>4</v>
      </c>
      <c r="F2905" t="s">
        <v>107</v>
      </c>
      <c r="G2905" s="8">
        <v>0.22500000000000001</v>
      </c>
      <c r="H2905">
        <f>Table1_1[[#This Row],[FTE]]*Table1_1[[#This Row],[VALUE]]</f>
        <v>0.45</v>
      </c>
    </row>
    <row r="2906" spans="1:8" hidden="1" x14ac:dyDescent="0.35">
      <c r="A2906" t="s">
        <v>89</v>
      </c>
      <c r="B2906" t="s">
        <v>87</v>
      </c>
      <c r="C2906" t="s">
        <v>78</v>
      </c>
      <c r="D2906">
        <v>2</v>
      </c>
      <c r="E2906">
        <v>5</v>
      </c>
      <c r="F2906" t="s">
        <v>103</v>
      </c>
      <c r="G2906" s="2">
        <v>1295.45</v>
      </c>
      <c r="H2906">
        <f>Table1_1[[#This Row],[FTE]]*Table1_1[[#This Row],[VALUE]]</f>
        <v>2590.9</v>
      </c>
    </row>
    <row r="2907" spans="1:8" hidden="1" x14ac:dyDescent="0.35">
      <c r="A2907" t="s">
        <v>89</v>
      </c>
      <c r="B2907" t="s">
        <v>87</v>
      </c>
      <c r="C2907" t="s">
        <v>78</v>
      </c>
      <c r="D2907">
        <v>2</v>
      </c>
      <c r="E2907">
        <v>5</v>
      </c>
      <c r="F2907" t="s">
        <v>104</v>
      </c>
      <c r="G2907" s="2">
        <v>58133.96</v>
      </c>
      <c r="H2907">
        <f>Table1_1[[#This Row],[FTE]]*Table1_1[[#This Row],[VALUE]]</f>
        <v>116267.92</v>
      </c>
    </row>
    <row r="2908" spans="1:8" x14ac:dyDescent="0.35">
      <c r="A2908" t="s">
        <v>89</v>
      </c>
      <c r="B2908" t="s">
        <v>87</v>
      </c>
      <c r="C2908" t="s">
        <v>78</v>
      </c>
      <c r="D2908">
        <v>2</v>
      </c>
      <c r="E2908">
        <v>5</v>
      </c>
      <c r="F2908" t="s">
        <v>87</v>
      </c>
      <c r="G2908" s="8">
        <v>0.12</v>
      </c>
      <c r="H2908">
        <f>Table1_1[[#This Row],[FTE]]*Table1_1[[#This Row],[VALUE]]</f>
        <v>0.24</v>
      </c>
    </row>
    <row r="2909" spans="1:8" hidden="1" x14ac:dyDescent="0.35">
      <c r="A2909" t="s">
        <v>89</v>
      </c>
      <c r="B2909" t="s">
        <v>87</v>
      </c>
      <c r="C2909" t="s">
        <v>78</v>
      </c>
      <c r="D2909">
        <v>2</v>
      </c>
      <c r="E2909">
        <v>5</v>
      </c>
      <c r="F2909" t="s">
        <v>105</v>
      </c>
      <c r="G2909" s="2">
        <v>1.4999999999999999E-2</v>
      </c>
      <c r="H2909">
        <f>Table1_1[[#This Row],[FTE]]*Table1_1[[#This Row],[VALUE]]</f>
        <v>0.03</v>
      </c>
    </row>
    <row r="2910" spans="1:8" hidden="1" x14ac:dyDescent="0.35">
      <c r="A2910" t="s">
        <v>89</v>
      </c>
      <c r="B2910" t="s">
        <v>87</v>
      </c>
      <c r="C2910" t="s">
        <v>78</v>
      </c>
      <c r="D2910">
        <v>2</v>
      </c>
      <c r="E2910">
        <v>5</v>
      </c>
      <c r="F2910" t="s">
        <v>106</v>
      </c>
      <c r="G2910" s="2">
        <v>0.85</v>
      </c>
      <c r="H2910">
        <f>Table1_1[[#This Row],[FTE]]*Table1_1[[#This Row],[VALUE]]</f>
        <v>1.7</v>
      </c>
    </row>
    <row r="2911" spans="1:8" x14ac:dyDescent="0.35">
      <c r="A2911" t="s">
        <v>89</v>
      </c>
      <c r="B2911" t="s">
        <v>87</v>
      </c>
      <c r="C2911" t="s">
        <v>78</v>
      </c>
      <c r="D2911">
        <v>2</v>
      </c>
      <c r="E2911">
        <v>5</v>
      </c>
      <c r="F2911" t="s">
        <v>107</v>
      </c>
      <c r="G2911" s="8">
        <v>0</v>
      </c>
      <c r="H2911">
        <f>Table1_1[[#This Row],[FTE]]*Table1_1[[#This Row],[VALUE]]</f>
        <v>0</v>
      </c>
    </row>
    <row r="2912" spans="1:8" hidden="1" x14ac:dyDescent="0.35">
      <c r="A2912" t="s">
        <v>89</v>
      </c>
      <c r="B2912" t="s">
        <v>87</v>
      </c>
      <c r="C2912" t="s">
        <v>78</v>
      </c>
      <c r="D2912">
        <v>2</v>
      </c>
      <c r="E2912">
        <v>6</v>
      </c>
      <c r="F2912" t="s">
        <v>103</v>
      </c>
      <c r="G2912" s="2">
        <v>1298.6500000000001</v>
      </c>
      <c r="H2912">
        <f>Table1_1[[#This Row],[FTE]]*Table1_1[[#This Row],[VALUE]]</f>
        <v>2597.3000000000002</v>
      </c>
    </row>
    <row r="2913" spans="1:8" hidden="1" x14ac:dyDescent="0.35">
      <c r="A2913" t="s">
        <v>89</v>
      </c>
      <c r="B2913" t="s">
        <v>87</v>
      </c>
      <c r="C2913" t="s">
        <v>78</v>
      </c>
      <c r="D2913">
        <v>2</v>
      </c>
      <c r="E2913">
        <v>6</v>
      </c>
      <c r="F2913" t="s">
        <v>104</v>
      </c>
      <c r="G2913" s="2">
        <v>58277.86</v>
      </c>
      <c r="H2913">
        <f>Table1_1[[#This Row],[FTE]]*Table1_1[[#This Row],[VALUE]]</f>
        <v>116555.72</v>
      </c>
    </row>
    <row r="2914" spans="1:8" x14ac:dyDescent="0.35">
      <c r="A2914" t="s">
        <v>89</v>
      </c>
      <c r="B2914" t="s">
        <v>87</v>
      </c>
      <c r="C2914" t="s">
        <v>78</v>
      </c>
      <c r="D2914">
        <v>2</v>
      </c>
      <c r="E2914">
        <v>6</v>
      </c>
      <c r="F2914" t="s">
        <v>87</v>
      </c>
      <c r="G2914" s="8">
        <v>0.12</v>
      </c>
      <c r="H2914">
        <f>Table1_1[[#This Row],[FTE]]*Table1_1[[#This Row],[VALUE]]</f>
        <v>0.24</v>
      </c>
    </row>
    <row r="2915" spans="1:8" hidden="1" x14ac:dyDescent="0.35">
      <c r="A2915" t="s">
        <v>89</v>
      </c>
      <c r="B2915" t="s">
        <v>87</v>
      </c>
      <c r="C2915" t="s">
        <v>78</v>
      </c>
      <c r="D2915">
        <v>2</v>
      </c>
      <c r="E2915">
        <v>6</v>
      </c>
      <c r="F2915" t="s">
        <v>105</v>
      </c>
      <c r="G2915" s="2">
        <v>1.4999999999999999E-2</v>
      </c>
      <c r="H2915">
        <f>Table1_1[[#This Row],[FTE]]*Table1_1[[#This Row],[VALUE]]</f>
        <v>0.03</v>
      </c>
    </row>
    <row r="2916" spans="1:8" hidden="1" x14ac:dyDescent="0.35">
      <c r="A2916" t="s">
        <v>89</v>
      </c>
      <c r="B2916" t="s">
        <v>87</v>
      </c>
      <c r="C2916" t="s">
        <v>78</v>
      </c>
      <c r="D2916">
        <v>2</v>
      </c>
      <c r="E2916">
        <v>6</v>
      </c>
      <c r="F2916" t="s">
        <v>106</v>
      </c>
      <c r="G2916" s="2">
        <v>0.85</v>
      </c>
      <c r="H2916">
        <f>Table1_1[[#This Row],[FTE]]*Table1_1[[#This Row],[VALUE]]</f>
        <v>1.7</v>
      </c>
    </row>
    <row r="2917" spans="1:8" x14ac:dyDescent="0.35">
      <c r="A2917" t="s">
        <v>89</v>
      </c>
      <c r="B2917" t="s">
        <v>87</v>
      </c>
      <c r="C2917" t="s">
        <v>78</v>
      </c>
      <c r="D2917">
        <v>2</v>
      </c>
      <c r="E2917">
        <v>6</v>
      </c>
      <c r="F2917" t="s">
        <v>107</v>
      </c>
      <c r="G2917" s="8">
        <v>0</v>
      </c>
      <c r="H2917">
        <f>Table1_1[[#This Row],[FTE]]*Table1_1[[#This Row],[VALUE]]</f>
        <v>0</v>
      </c>
    </row>
    <row r="2918" spans="1:8" hidden="1" x14ac:dyDescent="0.35">
      <c r="A2918" t="s">
        <v>89</v>
      </c>
      <c r="B2918" t="s">
        <v>87</v>
      </c>
      <c r="C2918" t="s">
        <v>78</v>
      </c>
      <c r="D2918">
        <v>2</v>
      </c>
      <c r="E2918">
        <v>7</v>
      </c>
      <c r="F2918" t="s">
        <v>103</v>
      </c>
      <c r="G2918" s="2">
        <v>1301.8599999999999</v>
      </c>
      <c r="H2918">
        <f>Table1_1[[#This Row],[FTE]]*Table1_1[[#This Row],[VALUE]]</f>
        <v>2603.7199999999998</v>
      </c>
    </row>
    <row r="2919" spans="1:8" hidden="1" x14ac:dyDescent="0.35">
      <c r="A2919" t="s">
        <v>89</v>
      </c>
      <c r="B2919" t="s">
        <v>87</v>
      </c>
      <c r="C2919" t="s">
        <v>78</v>
      </c>
      <c r="D2919">
        <v>2</v>
      </c>
      <c r="E2919">
        <v>7</v>
      </c>
      <c r="F2919" t="s">
        <v>104</v>
      </c>
      <c r="G2919" s="2">
        <v>58421.760000000002</v>
      </c>
      <c r="H2919">
        <f>Table1_1[[#This Row],[FTE]]*Table1_1[[#This Row],[VALUE]]</f>
        <v>116843.52</v>
      </c>
    </row>
    <row r="2920" spans="1:8" hidden="1" x14ac:dyDescent="0.35">
      <c r="A2920" t="s">
        <v>89</v>
      </c>
      <c r="B2920" t="s">
        <v>87</v>
      </c>
      <c r="C2920" t="s">
        <v>78</v>
      </c>
      <c r="D2920">
        <v>2</v>
      </c>
      <c r="E2920">
        <v>7</v>
      </c>
      <c r="F2920" t="s">
        <v>87</v>
      </c>
      <c r="G2920" s="8">
        <v>0.12</v>
      </c>
      <c r="H2920">
        <f>Table1_1[[#This Row],[FTE]]*Table1_1[[#This Row],[VALUE]]</f>
        <v>0.24</v>
      </c>
    </row>
    <row r="2921" spans="1:8" hidden="1" x14ac:dyDescent="0.35">
      <c r="A2921" t="s">
        <v>89</v>
      </c>
      <c r="B2921" t="s">
        <v>87</v>
      </c>
      <c r="C2921" t="s">
        <v>78</v>
      </c>
      <c r="D2921">
        <v>2</v>
      </c>
      <c r="E2921">
        <v>7</v>
      </c>
      <c r="F2921" t="s">
        <v>105</v>
      </c>
      <c r="G2921" s="2">
        <v>1.4999999999999999E-2</v>
      </c>
      <c r="H2921">
        <f>Table1_1[[#This Row],[FTE]]*Table1_1[[#This Row],[VALUE]]</f>
        <v>0.03</v>
      </c>
    </row>
    <row r="2922" spans="1:8" hidden="1" x14ac:dyDescent="0.35">
      <c r="A2922" t="s">
        <v>89</v>
      </c>
      <c r="B2922" t="s">
        <v>87</v>
      </c>
      <c r="C2922" t="s">
        <v>78</v>
      </c>
      <c r="D2922">
        <v>2</v>
      </c>
      <c r="E2922">
        <v>7</v>
      </c>
      <c r="F2922" t="s">
        <v>106</v>
      </c>
      <c r="G2922" s="2">
        <v>0.85</v>
      </c>
      <c r="H2922">
        <f>Table1_1[[#This Row],[FTE]]*Table1_1[[#This Row],[VALUE]]</f>
        <v>1.7</v>
      </c>
    </row>
    <row r="2923" spans="1:8" hidden="1" x14ac:dyDescent="0.35">
      <c r="A2923" t="s">
        <v>89</v>
      </c>
      <c r="B2923" t="s">
        <v>87</v>
      </c>
      <c r="C2923" t="s">
        <v>78</v>
      </c>
      <c r="D2923">
        <v>2</v>
      </c>
      <c r="E2923">
        <v>7</v>
      </c>
      <c r="F2923" t="s">
        <v>107</v>
      </c>
      <c r="G2923" s="8">
        <v>0.22500000000000001</v>
      </c>
      <c r="H2923">
        <f>Table1_1[[#This Row],[FTE]]*Table1_1[[#This Row],[VALUE]]</f>
        <v>0.45</v>
      </c>
    </row>
    <row r="2924" spans="1:8" hidden="1" x14ac:dyDescent="0.35">
      <c r="A2924" t="s">
        <v>89</v>
      </c>
      <c r="B2924" t="s">
        <v>87</v>
      </c>
      <c r="C2924" t="s">
        <v>78</v>
      </c>
      <c r="D2924">
        <v>2</v>
      </c>
      <c r="E2924">
        <v>8</v>
      </c>
      <c r="F2924" t="s">
        <v>103</v>
      </c>
      <c r="G2924" s="2">
        <v>1305.07</v>
      </c>
      <c r="H2924">
        <f>Table1_1[[#This Row],[FTE]]*Table1_1[[#This Row],[VALUE]]</f>
        <v>2610.14</v>
      </c>
    </row>
    <row r="2925" spans="1:8" hidden="1" x14ac:dyDescent="0.35">
      <c r="A2925" t="s">
        <v>89</v>
      </c>
      <c r="B2925" t="s">
        <v>87</v>
      </c>
      <c r="C2925" t="s">
        <v>78</v>
      </c>
      <c r="D2925">
        <v>2</v>
      </c>
      <c r="E2925">
        <v>8</v>
      </c>
      <c r="F2925" t="s">
        <v>104</v>
      </c>
      <c r="G2925" s="2">
        <v>58565.65</v>
      </c>
      <c r="H2925">
        <f>Table1_1[[#This Row],[FTE]]*Table1_1[[#This Row],[VALUE]]</f>
        <v>117131.3</v>
      </c>
    </row>
    <row r="2926" spans="1:8" x14ac:dyDescent="0.35">
      <c r="A2926" t="s">
        <v>89</v>
      </c>
      <c r="B2926" t="s">
        <v>87</v>
      </c>
      <c r="C2926" t="s">
        <v>78</v>
      </c>
      <c r="D2926">
        <v>2</v>
      </c>
      <c r="E2926">
        <v>8</v>
      </c>
      <c r="F2926" t="s">
        <v>87</v>
      </c>
      <c r="G2926" s="8">
        <v>0.12</v>
      </c>
      <c r="H2926">
        <f>Table1_1[[#This Row],[FTE]]*Table1_1[[#This Row],[VALUE]]</f>
        <v>0.24</v>
      </c>
    </row>
    <row r="2927" spans="1:8" hidden="1" x14ac:dyDescent="0.35">
      <c r="A2927" t="s">
        <v>89</v>
      </c>
      <c r="B2927" t="s">
        <v>87</v>
      </c>
      <c r="C2927" t="s">
        <v>78</v>
      </c>
      <c r="D2927">
        <v>2</v>
      </c>
      <c r="E2927">
        <v>8</v>
      </c>
      <c r="F2927" t="s">
        <v>105</v>
      </c>
      <c r="G2927" s="2">
        <v>1.4999999999999999E-2</v>
      </c>
      <c r="H2927">
        <f>Table1_1[[#This Row],[FTE]]*Table1_1[[#This Row],[VALUE]]</f>
        <v>0.03</v>
      </c>
    </row>
    <row r="2928" spans="1:8" hidden="1" x14ac:dyDescent="0.35">
      <c r="A2928" t="s">
        <v>89</v>
      </c>
      <c r="B2928" t="s">
        <v>87</v>
      </c>
      <c r="C2928" t="s">
        <v>78</v>
      </c>
      <c r="D2928">
        <v>2</v>
      </c>
      <c r="E2928">
        <v>8</v>
      </c>
      <c r="F2928" t="s">
        <v>106</v>
      </c>
      <c r="G2928" s="2">
        <v>0.85</v>
      </c>
      <c r="H2928">
        <f>Table1_1[[#This Row],[FTE]]*Table1_1[[#This Row],[VALUE]]</f>
        <v>1.7</v>
      </c>
    </row>
    <row r="2929" spans="1:8" x14ac:dyDescent="0.35">
      <c r="A2929" t="s">
        <v>89</v>
      </c>
      <c r="B2929" t="s">
        <v>87</v>
      </c>
      <c r="C2929" t="s">
        <v>78</v>
      </c>
      <c r="D2929">
        <v>2</v>
      </c>
      <c r="E2929">
        <v>8</v>
      </c>
      <c r="F2929" t="s">
        <v>107</v>
      </c>
      <c r="G2929" s="8">
        <v>0</v>
      </c>
      <c r="H2929">
        <f>Table1_1[[#This Row],[FTE]]*Table1_1[[#This Row],[VALUE]]</f>
        <v>0</v>
      </c>
    </row>
    <row r="2930" spans="1:8" hidden="1" x14ac:dyDescent="0.35">
      <c r="A2930" t="s">
        <v>89</v>
      </c>
      <c r="B2930" t="s">
        <v>87</v>
      </c>
      <c r="C2930" t="s">
        <v>78</v>
      </c>
      <c r="D2930">
        <v>2</v>
      </c>
      <c r="E2930">
        <v>9</v>
      </c>
      <c r="F2930" t="s">
        <v>103</v>
      </c>
      <c r="G2930" s="2">
        <v>1308.27</v>
      </c>
      <c r="H2930">
        <f>Table1_1[[#This Row],[FTE]]*Table1_1[[#This Row],[VALUE]]</f>
        <v>2616.54</v>
      </c>
    </row>
    <row r="2931" spans="1:8" hidden="1" x14ac:dyDescent="0.35">
      <c r="A2931" t="s">
        <v>89</v>
      </c>
      <c r="B2931" t="s">
        <v>87</v>
      </c>
      <c r="C2931" t="s">
        <v>78</v>
      </c>
      <c r="D2931">
        <v>2</v>
      </c>
      <c r="E2931">
        <v>9</v>
      </c>
      <c r="F2931" t="s">
        <v>104</v>
      </c>
      <c r="G2931" s="2">
        <v>58709.55</v>
      </c>
      <c r="H2931">
        <f>Table1_1[[#This Row],[FTE]]*Table1_1[[#This Row],[VALUE]]</f>
        <v>117419.1</v>
      </c>
    </row>
    <row r="2932" spans="1:8" x14ac:dyDescent="0.35">
      <c r="A2932" t="s">
        <v>89</v>
      </c>
      <c r="B2932" t="s">
        <v>87</v>
      </c>
      <c r="C2932" t="s">
        <v>78</v>
      </c>
      <c r="D2932">
        <v>2</v>
      </c>
      <c r="E2932">
        <v>9</v>
      </c>
      <c r="F2932" t="s">
        <v>87</v>
      </c>
      <c r="G2932" s="8">
        <v>0.12</v>
      </c>
      <c r="H2932">
        <f>Table1_1[[#This Row],[FTE]]*Table1_1[[#This Row],[VALUE]]</f>
        <v>0.24</v>
      </c>
    </row>
    <row r="2933" spans="1:8" hidden="1" x14ac:dyDescent="0.35">
      <c r="A2933" t="s">
        <v>89</v>
      </c>
      <c r="B2933" t="s">
        <v>87</v>
      </c>
      <c r="C2933" t="s">
        <v>78</v>
      </c>
      <c r="D2933">
        <v>2</v>
      </c>
      <c r="E2933">
        <v>9</v>
      </c>
      <c r="F2933" t="s">
        <v>105</v>
      </c>
      <c r="G2933" s="2">
        <v>1.4999999999999999E-2</v>
      </c>
      <c r="H2933">
        <f>Table1_1[[#This Row],[FTE]]*Table1_1[[#This Row],[VALUE]]</f>
        <v>0.03</v>
      </c>
    </row>
    <row r="2934" spans="1:8" hidden="1" x14ac:dyDescent="0.35">
      <c r="A2934" t="s">
        <v>89</v>
      </c>
      <c r="B2934" t="s">
        <v>87</v>
      </c>
      <c r="C2934" t="s">
        <v>78</v>
      </c>
      <c r="D2934">
        <v>2</v>
      </c>
      <c r="E2934">
        <v>9</v>
      </c>
      <c r="F2934" t="s">
        <v>106</v>
      </c>
      <c r="G2934" s="2">
        <v>0.85</v>
      </c>
      <c r="H2934">
        <f>Table1_1[[#This Row],[FTE]]*Table1_1[[#This Row],[VALUE]]</f>
        <v>1.7</v>
      </c>
    </row>
    <row r="2935" spans="1:8" x14ac:dyDescent="0.35">
      <c r="A2935" t="s">
        <v>89</v>
      </c>
      <c r="B2935" t="s">
        <v>87</v>
      </c>
      <c r="C2935" t="s">
        <v>78</v>
      </c>
      <c r="D2935">
        <v>2</v>
      </c>
      <c r="E2935">
        <v>9</v>
      </c>
      <c r="F2935" t="s">
        <v>107</v>
      </c>
      <c r="G2935" s="8">
        <v>0</v>
      </c>
      <c r="H2935">
        <f>Table1_1[[#This Row],[FTE]]*Table1_1[[#This Row],[VALUE]]</f>
        <v>0</v>
      </c>
    </row>
    <row r="2936" spans="1:8" hidden="1" x14ac:dyDescent="0.35">
      <c r="A2936" t="s">
        <v>89</v>
      </c>
      <c r="B2936" t="s">
        <v>87</v>
      </c>
      <c r="C2936" t="s">
        <v>78</v>
      </c>
      <c r="D2936">
        <v>2</v>
      </c>
      <c r="E2936">
        <v>10</v>
      </c>
      <c r="F2936" t="s">
        <v>103</v>
      </c>
      <c r="G2936" s="2">
        <v>1311.48</v>
      </c>
      <c r="H2936">
        <f>Table1_1[[#This Row],[FTE]]*Table1_1[[#This Row],[VALUE]]</f>
        <v>2622.96</v>
      </c>
    </row>
    <row r="2937" spans="1:8" hidden="1" x14ac:dyDescent="0.35">
      <c r="A2937" t="s">
        <v>89</v>
      </c>
      <c r="B2937" t="s">
        <v>87</v>
      </c>
      <c r="C2937" t="s">
        <v>78</v>
      </c>
      <c r="D2937">
        <v>2</v>
      </c>
      <c r="E2937">
        <v>10</v>
      </c>
      <c r="F2937" t="s">
        <v>104</v>
      </c>
      <c r="G2937" s="2">
        <v>58853.440000000002</v>
      </c>
      <c r="H2937">
        <f>Table1_1[[#This Row],[FTE]]*Table1_1[[#This Row],[VALUE]]</f>
        <v>117706.88</v>
      </c>
    </row>
    <row r="2938" spans="1:8" x14ac:dyDescent="0.35">
      <c r="A2938" t="s">
        <v>89</v>
      </c>
      <c r="B2938" t="s">
        <v>87</v>
      </c>
      <c r="C2938" t="s">
        <v>78</v>
      </c>
      <c r="D2938">
        <v>2</v>
      </c>
      <c r="E2938">
        <v>10</v>
      </c>
      <c r="F2938" t="s">
        <v>87</v>
      </c>
      <c r="G2938" s="8">
        <v>0.12</v>
      </c>
      <c r="H2938">
        <f>Table1_1[[#This Row],[FTE]]*Table1_1[[#This Row],[VALUE]]</f>
        <v>0.24</v>
      </c>
    </row>
    <row r="2939" spans="1:8" hidden="1" x14ac:dyDescent="0.35">
      <c r="A2939" t="s">
        <v>89</v>
      </c>
      <c r="B2939" t="s">
        <v>87</v>
      </c>
      <c r="C2939" t="s">
        <v>78</v>
      </c>
      <c r="D2939">
        <v>2</v>
      </c>
      <c r="E2939">
        <v>10</v>
      </c>
      <c r="F2939" t="s">
        <v>105</v>
      </c>
      <c r="G2939" s="2">
        <v>1.4999999999999999E-2</v>
      </c>
      <c r="H2939">
        <f>Table1_1[[#This Row],[FTE]]*Table1_1[[#This Row],[VALUE]]</f>
        <v>0.03</v>
      </c>
    </row>
    <row r="2940" spans="1:8" hidden="1" x14ac:dyDescent="0.35">
      <c r="A2940" t="s">
        <v>89</v>
      </c>
      <c r="B2940" t="s">
        <v>87</v>
      </c>
      <c r="C2940" t="s">
        <v>78</v>
      </c>
      <c r="D2940">
        <v>2</v>
      </c>
      <c r="E2940">
        <v>10</v>
      </c>
      <c r="F2940" t="s">
        <v>106</v>
      </c>
      <c r="G2940" s="2">
        <v>0.85</v>
      </c>
      <c r="H2940">
        <f>Table1_1[[#This Row],[FTE]]*Table1_1[[#This Row],[VALUE]]</f>
        <v>1.7</v>
      </c>
    </row>
    <row r="2941" spans="1:8" x14ac:dyDescent="0.35">
      <c r="A2941" t="s">
        <v>89</v>
      </c>
      <c r="B2941" t="s">
        <v>87</v>
      </c>
      <c r="C2941" t="s">
        <v>78</v>
      </c>
      <c r="D2941">
        <v>2</v>
      </c>
      <c r="E2941">
        <v>10</v>
      </c>
      <c r="F2941" t="s">
        <v>107</v>
      </c>
      <c r="G2941" s="8">
        <v>0.22500000000000001</v>
      </c>
      <c r="H2941">
        <f>Table1_1[[#This Row],[FTE]]*Table1_1[[#This Row],[VALUE]]</f>
        <v>0.45</v>
      </c>
    </row>
    <row r="2942" spans="1:8" hidden="1" x14ac:dyDescent="0.35">
      <c r="A2942" t="s">
        <v>89</v>
      </c>
      <c r="B2942" t="s">
        <v>87</v>
      </c>
      <c r="C2942" t="s">
        <v>78</v>
      </c>
      <c r="D2942">
        <v>2</v>
      </c>
      <c r="E2942">
        <v>11</v>
      </c>
      <c r="F2942" t="s">
        <v>103</v>
      </c>
      <c r="G2942" s="2">
        <v>1314.69</v>
      </c>
      <c r="H2942">
        <f>Table1_1[[#This Row],[FTE]]*Table1_1[[#This Row],[VALUE]]</f>
        <v>2629.38</v>
      </c>
    </row>
    <row r="2943" spans="1:8" hidden="1" x14ac:dyDescent="0.35">
      <c r="A2943" t="s">
        <v>89</v>
      </c>
      <c r="B2943" t="s">
        <v>87</v>
      </c>
      <c r="C2943" t="s">
        <v>78</v>
      </c>
      <c r="D2943">
        <v>2</v>
      </c>
      <c r="E2943">
        <v>11</v>
      </c>
      <c r="F2943" t="s">
        <v>104</v>
      </c>
      <c r="G2943" s="2">
        <v>58997.34</v>
      </c>
      <c r="H2943">
        <f>Table1_1[[#This Row],[FTE]]*Table1_1[[#This Row],[VALUE]]</f>
        <v>117994.68</v>
      </c>
    </row>
    <row r="2944" spans="1:8" x14ac:dyDescent="0.35">
      <c r="A2944" t="s">
        <v>89</v>
      </c>
      <c r="B2944" t="s">
        <v>87</v>
      </c>
      <c r="C2944" t="s">
        <v>78</v>
      </c>
      <c r="D2944">
        <v>2</v>
      </c>
      <c r="E2944">
        <v>11</v>
      </c>
      <c r="F2944" t="s">
        <v>87</v>
      </c>
      <c r="G2944" s="8">
        <v>0.12</v>
      </c>
      <c r="H2944">
        <f>Table1_1[[#This Row],[FTE]]*Table1_1[[#This Row],[VALUE]]</f>
        <v>0.24</v>
      </c>
    </row>
    <row r="2945" spans="1:8" hidden="1" x14ac:dyDescent="0.35">
      <c r="A2945" t="s">
        <v>89</v>
      </c>
      <c r="B2945" t="s">
        <v>87</v>
      </c>
      <c r="C2945" t="s">
        <v>78</v>
      </c>
      <c r="D2945">
        <v>2</v>
      </c>
      <c r="E2945">
        <v>11</v>
      </c>
      <c r="F2945" t="s">
        <v>105</v>
      </c>
      <c r="G2945" s="2">
        <v>1.4999999999999999E-2</v>
      </c>
      <c r="H2945">
        <f>Table1_1[[#This Row],[FTE]]*Table1_1[[#This Row],[VALUE]]</f>
        <v>0.03</v>
      </c>
    </row>
    <row r="2946" spans="1:8" hidden="1" x14ac:dyDescent="0.35">
      <c r="A2946" t="s">
        <v>89</v>
      </c>
      <c r="B2946" t="s">
        <v>87</v>
      </c>
      <c r="C2946" t="s">
        <v>78</v>
      </c>
      <c r="D2946">
        <v>2</v>
      </c>
      <c r="E2946">
        <v>11</v>
      </c>
      <c r="F2946" t="s">
        <v>106</v>
      </c>
      <c r="G2946" s="2">
        <v>0.85</v>
      </c>
      <c r="H2946">
        <f>Table1_1[[#This Row],[FTE]]*Table1_1[[#This Row],[VALUE]]</f>
        <v>1.7</v>
      </c>
    </row>
    <row r="2947" spans="1:8" x14ac:dyDescent="0.35">
      <c r="A2947" t="s">
        <v>89</v>
      </c>
      <c r="B2947" t="s">
        <v>87</v>
      </c>
      <c r="C2947" t="s">
        <v>78</v>
      </c>
      <c r="D2947">
        <v>2</v>
      </c>
      <c r="E2947">
        <v>11</v>
      </c>
      <c r="F2947" t="s">
        <v>107</v>
      </c>
      <c r="G2947" s="8">
        <v>0</v>
      </c>
      <c r="H2947">
        <f>Table1_1[[#This Row],[FTE]]*Table1_1[[#This Row],[VALUE]]</f>
        <v>0</v>
      </c>
    </row>
    <row r="2948" spans="1:8" hidden="1" x14ac:dyDescent="0.35">
      <c r="A2948" t="s">
        <v>89</v>
      </c>
      <c r="B2948" t="s">
        <v>87</v>
      </c>
      <c r="C2948" t="s">
        <v>78</v>
      </c>
      <c r="D2948">
        <v>2</v>
      </c>
      <c r="E2948">
        <v>12</v>
      </c>
      <c r="F2948" t="s">
        <v>103</v>
      </c>
      <c r="G2948" s="2">
        <v>1317.89</v>
      </c>
      <c r="H2948">
        <f>Table1_1[[#This Row],[FTE]]*Table1_1[[#This Row],[VALUE]]</f>
        <v>2635.78</v>
      </c>
    </row>
    <row r="2949" spans="1:8" hidden="1" x14ac:dyDescent="0.35">
      <c r="A2949" t="s">
        <v>89</v>
      </c>
      <c r="B2949" t="s">
        <v>87</v>
      </c>
      <c r="C2949" t="s">
        <v>78</v>
      </c>
      <c r="D2949">
        <v>2</v>
      </c>
      <c r="E2949">
        <v>12</v>
      </c>
      <c r="F2949" t="s">
        <v>104</v>
      </c>
      <c r="G2949" s="2">
        <v>59141.24</v>
      </c>
      <c r="H2949">
        <f>Table1_1[[#This Row],[FTE]]*Table1_1[[#This Row],[VALUE]]</f>
        <v>118282.48</v>
      </c>
    </row>
    <row r="2950" spans="1:8" x14ac:dyDescent="0.35">
      <c r="A2950" t="s">
        <v>89</v>
      </c>
      <c r="B2950" t="s">
        <v>87</v>
      </c>
      <c r="C2950" t="s">
        <v>78</v>
      </c>
      <c r="D2950">
        <v>2</v>
      </c>
      <c r="E2950">
        <v>12</v>
      </c>
      <c r="F2950" t="s">
        <v>87</v>
      </c>
      <c r="G2950" s="8">
        <v>0.12</v>
      </c>
      <c r="H2950">
        <f>Table1_1[[#This Row],[FTE]]*Table1_1[[#This Row],[VALUE]]</f>
        <v>0.24</v>
      </c>
    </row>
    <row r="2951" spans="1:8" hidden="1" x14ac:dyDescent="0.35">
      <c r="A2951" t="s">
        <v>89</v>
      </c>
      <c r="B2951" t="s">
        <v>87</v>
      </c>
      <c r="C2951" t="s">
        <v>78</v>
      </c>
      <c r="D2951">
        <v>2</v>
      </c>
      <c r="E2951">
        <v>12</v>
      </c>
      <c r="F2951" t="s">
        <v>105</v>
      </c>
      <c r="G2951" s="2">
        <v>1.4999999999999999E-2</v>
      </c>
      <c r="H2951">
        <f>Table1_1[[#This Row],[FTE]]*Table1_1[[#This Row],[VALUE]]</f>
        <v>0.03</v>
      </c>
    </row>
    <row r="2952" spans="1:8" hidden="1" x14ac:dyDescent="0.35">
      <c r="A2952" t="s">
        <v>89</v>
      </c>
      <c r="B2952" t="s">
        <v>87</v>
      </c>
      <c r="C2952" t="s">
        <v>78</v>
      </c>
      <c r="D2952">
        <v>2</v>
      </c>
      <c r="E2952">
        <v>12</v>
      </c>
      <c r="F2952" t="s">
        <v>106</v>
      </c>
      <c r="G2952" s="2">
        <v>0.85</v>
      </c>
      <c r="H2952">
        <f>Table1_1[[#This Row],[FTE]]*Table1_1[[#This Row],[VALUE]]</f>
        <v>1.7</v>
      </c>
    </row>
    <row r="2953" spans="1:8" x14ac:dyDescent="0.35">
      <c r="A2953" t="s">
        <v>89</v>
      </c>
      <c r="B2953" t="s">
        <v>87</v>
      </c>
      <c r="C2953" t="s">
        <v>78</v>
      </c>
      <c r="D2953">
        <v>2</v>
      </c>
      <c r="E2953">
        <v>12</v>
      </c>
      <c r="F2953" t="s">
        <v>107</v>
      </c>
      <c r="G2953" s="8">
        <v>0</v>
      </c>
      <c r="H2953">
        <f>Table1_1[[#This Row],[FTE]]*Table1_1[[#This Row],[VALUE]]</f>
        <v>0</v>
      </c>
    </row>
    <row r="2954" spans="1:8" hidden="1" x14ac:dyDescent="0.35">
      <c r="A2954" t="s">
        <v>89</v>
      </c>
      <c r="B2954" t="s">
        <v>87</v>
      </c>
      <c r="C2954" t="s">
        <v>79</v>
      </c>
      <c r="D2954">
        <v>2</v>
      </c>
      <c r="E2954">
        <v>1</v>
      </c>
      <c r="F2954" t="s">
        <v>103</v>
      </c>
      <c r="G2954" s="2">
        <v>1284.7</v>
      </c>
      <c r="H2954">
        <f>Table1_1[[#This Row],[FTE]]*Table1_1[[#This Row],[VALUE]]</f>
        <v>2569.4</v>
      </c>
    </row>
    <row r="2955" spans="1:8" hidden="1" x14ac:dyDescent="0.35">
      <c r="A2955" t="s">
        <v>89</v>
      </c>
      <c r="B2955" t="s">
        <v>87</v>
      </c>
      <c r="C2955" t="s">
        <v>79</v>
      </c>
      <c r="D2955">
        <v>2</v>
      </c>
      <c r="E2955">
        <v>1</v>
      </c>
      <c r="F2955" t="s">
        <v>104</v>
      </c>
      <c r="G2955" s="2">
        <v>57558.38</v>
      </c>
      <c r="H2955">
        <f>Table1_1[[#This Row],[FTE]]*Table1_1[[#This Row],[VALUE]]</f>
        <v>115116.76</v>
      </c>
    </row>
    <row r="2956" spans="1:8" hidden="1" x14ac:dyDescent="0.35">
      <c r="A2956" t="s">
        <v>89</v>
      </c>
      <c r="B2956" t="s">
        <v>87</v>
      </c>
      <c r="C2956" t="s">
        <v>79</v>
      </c>
      <c r="D2956">
        <v>2</v>
      </c>
      <c r="E2956">
        <v>1</v>
      </c>
      <c r="F2956" t="s">
        <v>87</v>
      </c>
      <c r="G2956" s="8">
        <v>0.05</v>
      </c>
      <c r="H2956">
        <f>Table1_1[[#This Row],[FTE]]*Table1_1[[#This Row],[VALUE]]</f>
        <v>0.1</v>
      </c>
    </row>
    <row r="2957" spans="1:8" hidden="1" x14ac:dyDescent="0.35">
      <c r="A2957" t="s">
        <v>89</v>
      </c>
      <c r="B2957" t="s">
        <v>87</v>
      </c>
      <c r="C2957" t="s">
        <v>79</v>
      </c>
      <c r="D2957">
        <v>2</v>
      </c>
      <c r="E2957">
        <v>1</v>
      </c>
      <c r="F2957" t="s">
        <v>105</v>
      </c>
      <c r="G2957" s="2">
        <v>1.4999999999999999E-2</v>
      </c>
      <c r="H2957">
        <f>Table1_1[[#This Row],[FTE]]*Table1_1[[#This Row],[VALUE]]</f>
        <v>0.03</v>
      </c>
    </row>
    <row r="2958" spans="1:8" hidden="1" x14ac:dyDescent="0.35">
      <c r="A2958" t="s">
        <v>89</v>
      </c>
      <c r="B2958" t="s">
        <v>87</v>
      </c>
      <c r="C2958" t="s">
        <v>79</v>
      </c>
      <c r="D2958">
        <v>2</v>
      </c>
      <c r="E2958">
        <v>1</v>
      </c>
      <c r="F2958" t="s">
        <v>106</v>
      </c>
      <c r="G2958" s="2">
        <v>0.85</v>
      </c>
      <c r="H2958">
        <f>Table1_1[[#This Row],[FTE]]*Table1_1[[#This Row],[VALUE]]</f>
        <v>1.7</v>
      </c>
    </row>
    <row r="2959" spans="1:8" hidden="1" x14ac:dyDescent="0.35">
      <c r="A2959" t="s">
        <v>89</v>
      </c>
      <c r="B2959" t="s">
        <v>87</v>
      </c>
      <c r="C2959" t="s">
        <v>79</v>
      </c>
      <c r="D2959">
        <v>2</v>
      </c>
      <c r="E2959">
        <v>1</v>
      </c>
      <c r="F2959" t="s">
        <v>107</v>
      </c>
      <c r="G2959" s="8">
        <v>0.22500000000000001</v>
      </c>
      <c r="H2959">
        <f>Table1_1[[#This Row],[FTE]]*Table1_1[[#This Row],[VALUE]]</f>
        <v>0.45</v>
      </c>
    </row>
    <row r="2960" spans="1:8" hidden="1" x14ac:dyDescent="0.35">
      <c r="A2960" t="s">
        <v>89</v>
      </c>
      <c r="B2960" t="s">
        <v>87</v>
      </c>
      <c r="C2960" t="s">
        <v>79</v>
      </c>
      <c r="D2960">
        <v>2</v>
      </c>
      <c r="E2960">
        <v>2</v>
      </c>
      <c r="F2960" t="s">
        <v>103</v>
      </c>
      <c r="G2960" s="2">
        <v>1287.9100000000001</v>
      </c>
      <c r="H2960">
        <f>Table1_1[[#This Row],[FTE]]*Table1_1[[#This Row],[VALUE]]</f>
        <v>2575.8200000000002</v>
      </c>
    </row>
    <row r="2961" spans="1:8" hidden="1" x14ac:dyDescent="0.35">
      <c r="A2961" t="s">
        <v>89</v>
      </c>
      <c r="B2961" t="s">
        <v>87</v>
      </c>
      <c r="C2961" t="s">
        <v>79</v>
      </c>
      <c r="D2961">
        <v>2</v>
      </c>
      <c r="E2961">
        <v>2</v>
      </c>
      <c r="F2961" t="s">
        <v>104</v>
      </c>
      <c r="G2961" s="2">
        <v>57702.28</v>
      </c>
      <c r="H2961">
        <f>Table1_1[[#This Row],[FTE]]*Table1_1[[#This Row],[VALUE]]</f>
        <v>115404.56</v>
      </c>
    </row>
    <row r="2962" spans="1:8" x14ac:dyDescent="0.35">
      <c r="A2962" t="s">
        <v>89</v>
      </c>
      <c r="B2962" t="s">
        <v>87</v>
      </c>
      <c r="C2962" t="s">
        <v>79</v>
      </c>
      <c r="D2962">
        <v>2</v>
      </c>
      <c r="E2962">
        <v>2</v>
      </c>
      <c r="F2962" t="s">
        <v>87</v>
      </c>
      <c r="G2962" s="8">
        <v>0.05</v>
      </c>
      <c r="H2962">
        <f>Table1_1[[#This Row],[FTE]]*Table1_1[[#This Row],[VALUE]]</f>
        <v>0.1</v>
      </c>
    </row>
    <row r="2963" spans="1:8" hidden="1" x14ac:dyDescent="0.35">
      <c r="A2963" t="s">
        <v>89</v>
      </c>
      <c r="B2963" t="s">
        <v>87</v>
      </c>
      <c r="C2963" t="s">
        <v>79</v>
      </c>
      <c r="D2963">
        <v>2</v>
      </c>
      <c r="E2963">
        <v>2</v>
      </c>
      <c r="F2963" t="s">
        <v>105</v>
      </c>
      <c r="G2963" s="2">
        <v>1.4999999999999999E-2</v>
      </c>
      <c r="H2963">
        <f>Table1_1[[#This Row],[FTE]]*Table1_1[[#This Row],[VALUE]]</f>
        <v>0.03</v>
      </c>
    </row>
    <row r="2964" spans="1:8" hidden="1" x14ac:dyDescent="0.35">
      <c r="A2964" t="s">
        <v>89</v>
      </c>
      <c r="B2964" t="s">
        <v>87</v>
      </c>
      <c r="C2964" t="s">
        <v>79</v>
      </c>
      <c r="D2964">
        <v>2</v>
      </c>
      <c r="E2964">
        <v>2</v>
      </c>
      <c r="F2964" t="s">
        <v>106</v>
      </c>
      <c r="G2964" s="2">
        <v>0.85</v>
      </c>
      <c r="H2964">
        <f>Table1_1[[#This Row],[FTE]]*Table1_1[[#This Row],[VALUE]]</f>
        <v>1.7</v>
      </c>
    </row>
    <row r="2965" spans="1:8" x14ac:dyDescent="0.35">
      <c r="A2965" t="s">
        <v>89</v>
      </c>
      <c r="B2965" t="s">
        <v>87</v>
      </c>
      <c r="C2965" t="s">
        <v>79</v>
      </c>
      <c r="D2965">
        <v>2</v>
      </c>
      <c r="E2965">
        <v>2</v>
      </c>
      <c r="F2965" t="s">
        <v>107</v>
      </c>
      <c r="G2965" s="8">
        <v>0</v>
      </c>
      <c r="H2965">
        <f>Table1_1[[#This Row],[FTE]]*Table1_1[[#This Row],[VALUE]]</f>
        <v>0</v>
      </c>
    </row>
    <row r="2966" spans="1:8" hidden="1" x14ac:dyDescent="0.35">
      <c r="A2966" t="s">
        <v>89</v>
      </c>
      <c r="B2966" t="s">
        <v>87</v>
      </c>
      <c r="C2966" t="s">
        <v>79</v>
      </c>
      <c r="D2966">
        <v>2</v>
      </c>
      <c r="E2966">
        <v>3</v>
      </c>
      <c r="F2966" t="s">
        <v>103</v>
      </c>
      <c r="G2966" s="2">
        <v>1291.1199999999999</v>
      </c>
      <c r="H2966">
        <f>Table1_1[[#This Row],[FTE]]*Table1_1[[#This Row],[VALUE]]</f>
        <v>2582.2399999999998</v>
      </c>
    </row>
    <row r="2967" spans="1:8" hidden="1" x14ac:dyDescent="0.35">
      <c r="A2967" t="s">
        <v>89</v>
      </c>
      <c r="B2967" t="s">
        <v>87</v>
      </c>
      <c r="C2967" t="s">
        <v>79</v>
      </c>
      <c r="D2967">
        <v>2</v>
      </c>
      <c r="E2967">
        <v>3</v>
      </c>
      <c r="F2967" t="s">
        <v>104</v>
      </c>
      <c r="G2967" s="2">
        <v>57846.17</v>
      </c>
      <c r="H2967">
        <f>Table1_1[[#This Row],[FTE]]*Table1_1[[#This Row],[VALUE]]</f>
        <v>115692.34</v>
      </c>
    </row>
    <row r="2968" spans="1:8" x14ac:dyDescent="0.35">
      <c r="A2968" t="s">
        <v>89</v>
      </c>
      <c r="B2968" t="s">
        <v>87</v>
      </c>
      <c r="C2968" t="s">
        <v>79</v>
      </c>
      <c r="D2968">
        <v>2</v>
      </c>
      <c r="E2968">
        <v>3</v>
      </c>
      <c r="F2968" t="s">
        <v>87</v>
      </c>
      <c r="G2968" s="8">
        <v>0.05</v>
      </c>
      <c r="H2968">
        <f>Table1_1[[#This Row],[FTE]]*Table1_1[[#This Row],[VALUE]]</f>
        <v>0.1</v>
      </c>
    </row>
    <row r="2969" spans="1:8" hidden="1" x14ac:dyDescent="0.35">
      <c r="A2969" t="s">
        <v>89</v>
      </c>
      <c r="B2969" t="s">
        <v>87</v>
      </c>
      <c r="C2969" t="s">
        <v>79</v>
      </c>
      <c r="D2969">
        <v>2</v>
      </c>
      <c r="E2969">
        <v>3</v>
      </c>
      <c r="F2969" t="s">
        <v>105</v>
      </c>
      <c r="G2969" s="2">
        <v>1.4999999999999999E-2</v>
      </c>
      <c r="H2969">
        <f>Table1_1[[#This Row],[FTE]]*Table1_1[[#This Row],[VALUE]]</f>
        <v>0.03</v>
      </c>
    </row>
    <row r="2970" spans="1:8" hidden="1" x14ac:dyDescent="0.35">
      <c r="A2970" t="s">
        <v>89</v>
      </c>
      <c r="B2970" t="s">
        <v>87</v>
      </c>
      <c r="C2970" t="s">
        <v>79</v>
      </c>
      <c r="D2970">
        <v>2</v>
      </c>
      <c r="E2970">
        <v>3</v>
      </c>
      <c r="F2970" t="s">
        <v>106</v>
      </c>
      <c r="G2970" s="2">
        <v>0.85</v>
      </c>
      <c r="H2970">
        <f>Table1_1[[#This Row],[FTE]]*Table1_1[[#This Row],[VALUE]]</f>
        <v>1.7</v>
      </c>
    </row>
    <row r="2971" spans="1:8" x14ac:dyDescent="0.35">
      <c r="A2971" t="s">
        <v>89</v>
      </c>
      <c r="B2971" t="s">
        <v>87</v>
      </c>
      <c r="C2971" t="s">
        <v>79</v>
      </c>
      <c r="D2971">
        <v>2</v>
      </c>
      <c r="E2971">
        <v>3</v>
      </c>
      <c r="F2971" t="s">
        <v>107</v>
      </c>
      <c r="G2971" s="8">
        <v>0</v>
      </c>
      <c r="H2971">
        <f>Table1_1[[#This Row],[FTE]]*Table1_1[[#This Row],[VALUE]]</f>
        <v>0</v>
      </c>
    </row>
    <row r="2972" spans="1:8" hidden="1" x14ac:dyDescent="0.35">
      <c r="A2972" t="s">
        <v>89</v>
      </c>
      <c r="B2972" t="s">
        <v>87</v>
      </c>
      <c r="C2972" t="s">
        <v>79</v>
      </c>
      <c r="D2972">
        <v>2</v>
      </c>
      <c r="E2972">
        <v>4</v>
      </c>
      <c r="F2972" t="s">
        <v>103</v>
      </c>
      <c r="G2972" s="2">
        <v>1294.3399999999999</v>
      </c>
      <c r="H2972">
        <f>Table1_1[[#This Row],[FTE]]*Table1_1[[#This Row],[VALUE]]</f>
        <v>2588.6799999999998</v>
      </c>
    </row>
    <row r="2973" spans="1:8" hidden="1" x14ac:dyDescent="0.35">
      <c r="A2973" t="s">
        <v>89</v>
      </c>
      <c r="B2973" t="s">
        <v>87</v>
      </c>
      <c r="C2973" t="s">
        <v>79</v>
      </c>
      <c r="D2973">
        <v>2</v>
      </c>
      <c r="E2973">
        <v>4</v>
      </c>
      <c r="F2973" t="s">
        <v>104</v>
      </c>
      <c r="G2973" s="2">
        <v>57990.07</v>
      </c>
      <c r="H2973">
        <f>Table1_1[[#This Row],[FTE]]*Table1_1[[#This Row],[VALUE]]</f>
        <v>115980.14</v>
      </c>
    </row>
    <row r="2974" spans="1:8" x14ac:dyDescent="0.35">
      <c r="A2974" t="s">
        <v>89</v>
      </c>
      <c r="B2974" t="s">
        <v>87</v>
      </c>
      <c r="C2974" t="s">
        <v>79</v>
      </c>
      <c r="D2974">
        <v>2</v>
      </c>
      <c r="E2974">
        <v>4</v>
      </c>
      <c r="F2974" t="s">
        <v>87</v>
      </c>
      <c r="G2974" s="8">
        <v>0.05</v>
      </c>
      <c r="H2974">
        <f>Table1_1[[#This Row],[FTE]]*Table1_1[[#This Row],[VALUE]]</f>
        <v>0.1</v>
      </c>
    </row>
    <row r="2975" spans="1:8" hidden="1" x14ac:dyDescent="0.35">
      <c r="A2975" t="s">
        <v>89</v>
      </c>
      <c r="B2975" t="s">
        <v>87</v>
      </c>
      <c r="C2975" t="s">
        <v>79</v>
      </c>
      <c r="D2975">
        <v>2</v>
      </c>
      <c r="E2975">
        <v>4</v>
      </c>
      <c r="F2975" t="s">
        <v>105</v>
      </c>
      <c r="G2975" s="2">
        <v>1.4999999999999999E-2</v>
      </c>
      <c r="H2975">
        <f>Table1_1[[#This Row],[FTE]]*Table1_1[[#This Row],[VALUE]]</f>
        <v>0.03</v>
      </c>
    </row>
    <row r="2976" spans="1:8" hidden="1" x14ac:dyDescent="0.35">
      <c r="A2976" t="s">
        <v>89</v>
      </c>
      <c r="B2976" t="s">
        <v>87</v>
      </c>
      <c r="C2976" t="s">
        <v>79</v>
      </c>
      <c r="D2976">
        <v>2</v>
      </c>
      <c r="E2976">
        <v>4</v>
      </c>
      <c r="F2976" t="s">
        <v>106</v>
      </c>
      <c r="G2976" s="2">
        <v>0.85</v>
      </c>
      <c r="H2976">
        <f>Table1_1[[#This Row],[FTE]]*Table1_1[[#This Row],[VALUE]]</f>
        <v>1.7</v>
      </c>
    </row>
    <row r="2977" spans="1:8" x14ac:dyDescent="0.35">
      <c r="A2977" t="s">
        <v>89</v>
      </c>
      <c r="B2977" t="s">
        <v>87</v>
      </c>
      <c r="C2977" t="s">
        <v>79</v>
      </c>
      <c r="D2977">
        <v>2</v>
      </c>
      <c r="E2977">
        <v>4</v>
      </c>
      <c r="F2977" t="s">
        <v>107</v>
      </c>
      <c r="G2977" s="8">
        <v>0.22500000000000001</v>
      </c>
      <c r="H2977">
        <f>Table1_1[[#This Row],[FTE]]*Table1_1[[#This Row],[VALUE]]</f>
        <v>0.45</v>
      </c>
    </row>
    <row r="2978" spans="1:8" hidden="1" x14ac:dyDescent="0.35">
      <c r="A2978" t="s">
        <v>89</v>
      </c>
      <c r="B2978" t="s">
        <v>87</v>
      </c>
      <c r="C2978" t="s">
        <v>79</v>
      </c>
      <c r="D2978">
        <v>2</v>
      </c>
      <c r="E2978">
        <v>5</v>
      </c>
      <c r="F2978" t="s">
        <v>103</v>
      </c>
      <c r="G2978" s="2">
        <v>1297.55</v>
      </c>
      <c r="H2978">
        <f>Table1_1[[#This Row],[FTE]]*Table1_1[[#This Row],[VALUE]]</f>
        <v>2595.1</v>
      </c>
    </row>
    <row r="2979" spans="1:8" hidden="1" x14ac:dyDescent="0.35">
      <c r="A2979" t="s">
        <v>89</v>
      </c>
      <c r="B2979" t="s">
        <v>87</v>
      </c>
      <c r="C2979" t="s">
        <v>79</v>
      </c>
      <c r="D2979">
        <v>2</v>
      </c>
      <c r="E2979">
        <v>5</v>
      </c>
      <c r="F2979" t="s">
        <v>104</v>
      </c>
      <c r="G2979" s="2">
        <v>58133.96</v>
      </c>
      <c r="H2979">
        <f>Table1_1[[#This Row],[FTE]]*Table1_1[[#This Row],[VALUE]]</f>
        <v>116267.92</v>
      </c>
    </row>
    <row r="2980" spans="1:8" x14ac:dyDescent="0.35">
      <c r="A2980" t="s">
        <v>89</v>
      </c>
      <c r="B2980" t="s">
        <v>87</v>
      </c>
      <c r="C2980" t="s">
        <v>79</v>
      </c>
      <c r="D2980">
        <v>2</v>
      </c>
      <c r="E2980">
        <v>5</v>
      </c>
      <c r="F2980" t="s">
        <v>87</v>
      </c>
      <c r="G2980" s="8">
        <v>0.05</v>
      </c>
      <c r="H2980">
        <f>Table1_1[[#This Row],[FTE]]*Table1_1[[#This Row],[VALUE]]</f>
        <v>0.1</v>
      </c>
    </row>
    <row r="2981" spans="1:8" hidden="1" x14ac:dyDescent="0.35">
      <c r="A2981" t="s">
        <v>89</v>
      </c>
      <c r="B2981" t="s">
        <v>87</v>
      </c>
      <c r="C2981" t="s">
        <v>79</v>
      </c>
      <c r="D2981">
        <v>2</v>
      </c>
      <c r="E2981">
        <v>5</v>
      </c>
      <c r="F2981" t="s">
        <v>105</v>
      </c>
      <c r="G2981" s="2">
        <v>1.4999999999999999E-2</v>
      </c>
      <c r="H2981">
        <f>Table1_1[[#This Row],[FTE]]*Table1_1[[#This Row],[VALUE]]</f>
        <v>0.03</v>
      </c>
    </row>
    <row r="2982" spans="1:8" hidden="1" x14ac:dyDescent="0.35">
      <c r="A2982" t="s">
        <v>89</v>
      </c>
      <c r="B2982" t="s">
        <v>87</v>
      </c>
      <c r="C2982" t="s">
        <v>79</v>
      </c>
      <c r="D2982">
        <v>2</v>
      </c>
      <c r="E2982">
        <v>5</v>
      </c>
      <c r="F2982" t="s">
        <v>106</v>
      </c>
      <c r="G2982" s="2">
        <v>0.85</v>
      </c>
      <c r="H2982">
        <f>Table1_1[[#This Row],[FTE]]*Table1_1[[#This Row],[VALUE]]</f>
        <v>1.7</v>
      </c>
    </row>
    <row r="2983" spans="1:8" x14ac:dyDescent="0.35">
      <c r="A2983" t="s">
        <v>89</v>
      </c>
      <c r="B2983" t="s">
        <v>87</v>
      </c>
      <c r="C2983" t="s">
        <v>79</v>
      </c>
      <c r="D2983">
        <v>2</v>
      </c>
      <c r="E2983">
        <v>5</v>
      </c>
      <c r="F2983" t="s">
        <v>107</v>
      </c>
      <c r="G2983" s="8">
        <v>0</v>
      </c>
      <c r="H2983">
        <f>Table1_1[[#This Row],[FTE]]*Table1_1[[#This Row],[VALUE]]</f>
        <v>0</v>
      </c>
    </row>
    <row r="2984" spans="1:8" hidden="1" x14ac:dyDescent="0.35">
      <c r="A2984" t="s">
        <v>89</v>
      </c>
      <c r="B2984" t="s">
        <v>87</v>
      </c>
      <c r="C2984" t="s">
        <v>79</v>
      </c>
      <c r="D2984">
        <v>2</v>
      </c>
      <c r="E2984">
        <v>6</v>
      </c>
      <c r="F2984" t="s">
        <v>103</v>
      </c>
      <c r="G2984" s="2">
        <v>1300.76</v>
      </c>
      <c r="H2984">
        <f>Table1_1[[#This Row],[FTE]]*Table1_1[[#This Row],[VALUE]]</f>
        <v>2601.52</v>
      </c>
    </row>
    <row r="2985" spans="1:8" hidden="1" x14ac:dyDescent="0.35">
      <c r="A2985" t="s">
        <v>89</v>
      </c>
      <c r="B2985" t="s">
        <v>87</v>
      </c>
      <c r="C2985" t="s">
        <v>79</v>
      </c>
      <c r="D2985">
        <v>2</v>
      </c>
      <c r="E2985">
        <v>6</v>
      </c>
      <c r="F2985" t="s">
        <v>104</v>
      </c>
      <c r="G2985" s="2">
        <v>58277.86</v>
      </c>
      <c r="H2985">
        <f>Table1_1[[#This Row],[FTE]]*Table1_1[[#This Row],[VALUE]]</f>
        <v>116555.72</v>
      </c>
    </row>
    <row r="2986" spans="1:8" x14ac:dyDescent="0.35">
      <c r="A2986" t="s">
        <v>89</v>
      </c>
      <c r="B2986" t="s">
        <v>87</v>
      </c>
      <c r="C2986" t="s">
        <v>79</v>
      </c>
      <c r="D2986">
        <v>2</v>
      </c>
      <c r="E2986">
        <v>6</v>
      </c>
      <c r="F2986" t="s">
        <v>87</v>
      </c>
      <c r="G2986" s="8">
        <v>0.05</v>
      </c>
      <c r="H2986">
        <f>Table1_1[[#This Row],[FTE]]*Table1_1[[#This Row],[VALUE]]</f>
        <v>0.1</v>
      </c>
    </row>
    <row r="2987" spans="1:8" hidden="1" x14ac:dyDescent="0.35">
      <c r="A2987" t="s">
        <v>89</v>
      </c>
      <c r="B2987" t="s">
        <v>87</v>
      </c>
      <c r="C2987" t="s">
        <v>79</v>
      </c>
      <c r="D2987">
        <v>2</v>
      </c>
      <c r="E2987">
        <v>6</v>
      </c>
      <c r="F2987" t="s">
        <v>105</v>
      </c>
      <c r="G2987" s="2">
        <v>1.4999999999999999E-2</v>
      </c>
      <c r="H2987">
        <f>Table1_1[[#This Row],[FTE]]*Table1_1[[#This Row],[VALUE]]</f>
        <v>0.03</v>
      </c>
    </row>
    <row r="2988" spans="1:8" hidden="1" x14ac:dyDescent="0.35">
      <c r="A2988" t="s">
        <v>89</v>
      </c>
      <c r="B2988" t="s">
        <v>87</v>
      </c>
      <c r="C2988" t="s">
        <v>79</v>
      </c>
      <c r="D2988">
        <v>2</v>
      </c>
      <c r="E2988">
        <v>6</v>
      </c>
      <c r="F2988" t="s">
        <v>106</v>
      </c>
      <c r="G2988" s="2">
        <v>0.85</v>
      </c>
      <c r="H2988">
        <f>Table1_1[[#This Row],[FTE]]*Table1_1[[#This Row],[VALUE]]</f>
        <v>1.7</v>
      </c>
    </row>
    <row r="2989" spans="1:8" x14ac:dyDescent="0.35">
      <c r="A2989" t="s">
        <v>89</v>
      </c>
      <c r="B2989" t="s">
        <v>87</v>
      </c>
      <c r="C2989" t="s">
        <v>79</v>
      </c>
      <c r="D2989">
        <v>2</v>
      </c>
      <c r="E2989">
        <v>6</v>
      </c>
      <c r="F2989" t="s">
        <v>107</v>
      </c>
      <c r="G2989" s="8">
        <v>0</v>
      </c>
      <c r="H2989">
        <f>Table1_1[[#This Row],[FTE]]*Table1_1[[#This Row],[VALUE]]</f>
        <v>0</v>
      </c>
    </row>
    <row r="2990" spans="1:8" hidden="1" x14ac:dyDescent="0.35">
      <c r="A2990" t="s">
        <v>89</v>
      </c>
      <c r="B2990" t="s">
        <v>87</v>
      </c>
      <c r="C2990" t="s">
        <v>79</v>
      </c>
      <c r="D2990">
        <v>2</v>
      </c>
      <c r="E2990">
        <v>7</v>
      </c>
      <c r="F2990" t="s">
        <v>103</v>
      </c>
      <c r="G2990" s="2">
        <v>1303.97</v>
      </c>
      <c r="H2990">
        <f>Table1_1[[#This Row],[FTE]]*Table1_1[[#This Row],[VALUE]]</f>
        <v>2607.94</v>
      </c>
    </row>
    <row r="2991" spans="1:8" hidden="1" x14ac:dyDescent="0.35">
      <c r="A2991" t="s">
        <v>89</v>
      </c>
      <c r="B2991" t="s">
        <v>87</v>
      </c>
      <c r="C2991" t="s">
        <v>79</v>
      </c>
      <c r="D2991">
        <v>2</v>
      </c>
      <c r="E2991">
        <v>7</v>
      </c>
      <c r="F2991" t="s">
        <v>104</v>
      </c>
      <c r="G2991" s="2">
        <v>58421.760000000002</v>
      </c>
      <c r="H2991">
        <f>Table1_1[[#This Row],[FTE]]*Table1_1[[#This Row],[VALUE]]</f>
        <v>116843.52</v>
      </c>
    </row>
    <row r="2992" spans="1:8" hidden="1" x14ac:dyDescent="0.35">
      <c r="A2992" t="s">
        <v>89</v>
      </c>
      <c r="B2992" t="s">
        <v>87</v>
      </c>
      <c r="C2992" t="s">
        <v>79</v>
      </c>
      <c r="D2992">
        <v>2</v>
      </c>
      <c r="E2992">
        <v>7</v>
      </c>
      <c r="F2992" t="s">
        <v>87</v>
      </c>
      <c r="G2992" s="8">
        <v>0.05</v>
      </c>
      <c r="H2992">
        <f>Table1_1[[#This Row],[FTE]]*Table1_1[[#This Row],[VALUE]]</f>
        <v>0.1</v>
      </c>
    </row>
    <row r="2993" spans="1:8" hidden="1" x14ac:dyDescent="0.35">
      <c r="A2993" t="s">
        <v>89</v>
      </c>
      <c r="B2993" t="s">
        <v>87</v>
      </c>
      <c r="C2993" t="s">
        <v>79</v>
      </c>
      <c r="D2993">
        <v>2</v>
      </c>
      <c r="E2993">
        <v>7</v>
      </c>
      <c r="F2993" t="s">
        <v>105</v>
      </c>
      <c r="G2993" s="2">
        <v>1.4999999999999999E-2</v>
      </c>
      <c r="H2993">
        <f>Table1_1[[#This Row],[FTE]]*Table1_1[[#This Row],[VALUE]]</f>
        <v>0.03</v>
      </c>
    </row>
    <row r="2994" spans="1:8" hidden="1" x14ac:dyDescent="0.35">
      <c r="A2994" t="s">
        <v>89</v>
      </c>
      <c r="B2994" t="s">
        <v>87</v>
      </c>
      <c r="C2994" t="s">
        <v>79</v>
      </c>
      <c r="D2994">
        <v>2</v>
      </c>
      <c r="E2994">
        <v>7</v>
      </c>
      <c r="F2994" t="s">
        <v>106</v>
      </c>
      <c r="G2994" s="2">
        <v>0.85</v>
      </c>
      <c r="H2994">
        <f>Table1_1[[#This Row],[FTE]]*Table1_1[[#This Row],[VALUE]]</f>
        <v>1.7</v>
      </c>
    </row>
    <row r="2995" spans="1:8" hidden="1" x14ac:dyDescent="0.35">
      <c r="A2995" t="s">
        <v>89</v>
      </c>
      <c r="B2995" t="s">
        <v>87</v>
      </c>
      <c r="C2995" t="s">
        <v>79</v>
      </c>
      <c r="D2995">
        <v>2</v>
      </c>
      <c r="E2995">
        <v>7</v>
      </c>
      <c r="F2995" t="s">
        <v>107</v>
      </c>
      <c r="G2995" s="8">
        <v>0.22500000000000001</v>
      </c>
      <c r="H2995">
        <f>Table1_1[[#This Row],[FTE]]*Table1_1[[#This Row],[VALUE]]</f>
        <v>0.45</v>
      </c>
    </row>
    <row r="2996" spans="1:8" hidden="1" x14ac:dyDescent="0.35">
      <c r="A2996" t="s">
        <v>89</v>
      </c>
      <c r="B2996" t="s">
        <v>87</v>
      </c>
      <c r="C2996" t="s">
        <v>79</v>
      </c>
      <c r="D2996">
        <v>2</v>
      </c>
      <c r="E2996">
        <v>8</v>
      </c>
      <c r="F2996" t="s">
        <v>103</v>
      </c>
      <c r="G2996" s="2">
        <v>1307.18</v>
      </c>
      <c r="H2996">
        <f>Table1_1[[#This Row],[FTE]]*Table1_1[[#This Row],[VALUE]]</f>
        <v>2614.36</v>
      </c>
    </row>
    <row r="2997" spans="1:8" hidden="1" x14ac:dyDescent="0.35">
      <c r="A2997" t="s">
        <v>89</v>
      </c>
      <c r="B2997" t="s">
        <v>87</v>
      </c>
      <c r="C2997" t="s">
        <v>79</v>
      </c>
      <c r="D2997">
        <v>2</v>
      </c>
      <c r="E2997">
        <v>8</v>
      </c>
      <c r="F2997" t="s">
        <v>104</v>
      </c>
      <c r="G2997" s="2">
        <v>58565.65</v>
      </c>
      <c r="H2997">
        <f>Table1_1[[#This Row],[FTE]]*Table1_1[[#This Row],[VALUE]]</f>
        <v>117131.3</v>
      </c>
    </row>
    <row r="2998" spans="1:8" x14ac:dyDescent="0.35">
      <c r="A2998" t="s">
        <v>89</v>
      </c>
      <c r="B2998" t="s">
        <v>87</v>
      </c>
      <c r="C2998" t="s">
        <v>79</v>
      </c>
      <c r="D2998">
        <v>2</v>
      </c>
      <c r="E2998">
        <v>8</v>
      </c>
      <c r="F2998" t="s">
        <v>87</v>
      </c>
      <c r="G2998" s="8">
        <v>0.05</v>
      </c>
      <c r="H2998">
        <f>Table1_1[[#This Row],[FTE]]*Table1_1[[#This Row],[VALUE]]</f>
        <v>0.1</v>
      </c>
    </row>
    <row r="2999" spans="1:8" hidden="1" x14ac:dyDescent="0.35">
      <c r="A2999" t="s">
        <v>89</v>
      </c>
      <c r="B2999" t="s">
        <v>87</v>
      </c>
      <c r="C2999" t="s">
        <v>79</v>
      </c>
      <c r="D2999">
        <v>2</v>
      </c>
      <c r="E2999">
        <v>8</v>
      </c>
      <c r="F2999" t="s">
        <v>105</v>
      </c>
      <c r="G2999" s="2">
        <v>1.4999999999999999E-2</v>
      </c>
      <c r="H2999">
        <f>Table1_1[[#This Row],[FTE]]*Table1_1[[#This Row],[VALUE]]</f>
        <v>0.03</v>
      </c>
    </row>
    <row r="3000" spans="1:8" hidden="1" x14ac:dyDescent="0.35">
      <c r="A3000" t="s">
        <v>89</v>
      </c>
      <c r="B3000" t="s">
        <v>87</v>
      </c>
      <c r="C3000" t="s">
        <v>79</v>
      </c>
      <c r="D3000">
        <v>2</v>
      </c>
      <c r="E3000">
        <v>8</v>
      </c>
      <c r="F3000" t="s">
        <v>106</v>
      </c>
      <c r="G3000" s="2">
        <v>0.85</v>
      </c>
      <c r="H3000">
        <f>Table1_1[[#This Row],[FTE]]*Table1_1[[#This Row],[VALUE]]</f>
        <v>1.7</v>
      </c>
    </row>
    <row r="3001" spans="1:8" x14ac:dyDescent="0.35">
      <c r="A3001" t="s">
        <v>89</v>
      </c>
      <c r="B3001" t="s">
        <v>87</v>
      </c>
      <c r="C3001" t="s">
        <v>79</v>
      </c>
      <c r="D3001">
        <v>2</v>
      </c>
      <c r="E3001">
        <v>8</v>
      </c>
      <c r="F3001" t="s">
        <v>107</v>
      </c>
      <c r="G3001" s="8">
        <v>0</v>
      </c>
      <c r="H3001">
        <f>Table1_1[[#This Row],[FTE]]*Table1_1[[#This Row],[VALUE]]</f>
        <v>0</v>
      </c>
    </row>
    <row r="3002" spans="1:8" hidden="1" x14ac:dyDescent="0.35">
      <c r="A3002" t="s">
        <v>89</v>
      </c>
      <c r="B3002" t="s">
        <v>87</v>
      </c>
      <c r="C3002" t="s">
        <v>79</v>
      </c>
      <c r="D3002">
        <v>2</v>
      </c>
      <c r="E3002">
        <v>9</v>
      </c>
      <c r="F3002" t="s">
        <v>103</v>
      </c>
      <c r="G3002" s="2">
        <v>1310.3900000000001</v>
      </c>
      <c r="H3002">
        <f>Table1_1[[#This Row],[FTE]]*Table1_1[[#This Row],[VALUE]]</f>
        <v>2620.7800000000002</v>
      </c>
    </row>
    <row r="3003" spans="1:8" hidden="1" x14ac:dyDescent="0.35">
      <c r="A3003" t="s">
        <v>89</v>
      </c>
      <c r="B3003" t="s">
        <v>87</v>
      </c>
      <c r="C3003" t="s">
        <v>79</v>
      </c>
      <c r="D3003">
        <v>2</v>
      </c>
      <c r="E3003">
        <v>9</v>
      </c>
      <c r="F3003" t="s">
        <v>104</v>
      </c>
      <c r="G3003" s="2">
        <v>58709.55</v>
      </c>
      <c r="H3003">
        <f>Table1_1[[#This Row],[FTE]]*Table1_1[[#This Row],[VALUE]]</f>
        <v>117419.1</v>
      </c>
    </row>
    <row r="3004" spans="1:8" x14ac:dyDescent="0.35">
      <c r="A3004" t="s">
        <v>89</v>
      </c>
      <c r="B3004" t="s">
        <v>87</v>
      </c>
      <c r="C3004" t="s">
        <v>79</v>
      </c>
      <c r="D3004">
        <v>2</v>
      </c>
      <c r="E3004">
        <v>9</v>
      </c>
      <c r="F3004" t="s">
        <v>87</v>
      </c>
      <c r="G3004" s="8">
        <v>0.05</v>
      </c>
      <c r="H3004">
        <f>Table1_1[[#This Row],[FTE]]*Table1_1[[#This Row],[VALUE]]</f>
        <v>0.1</v>
      </c>
    </row>
    <row r="3005" spans="1:8" hidden="1" x14ac:dyDescent="0.35">
      <c r="A3005" t="s">
        <v>89</v>
      </c>
      <c r="B3005" t="s">
        <v>87</v>
      </c>
      <c r="C3005" t="s">
        <v>79</v>
      </c>
      <c r="D3005">
        <v>2</v>
      </c>
      <c r="E3005">
        <v>9</v>
      </c>
      <c r="F3005" t="s">
        <v>105</v>
      </c>
      <c r="G3005" s="2">
        <v>1.4999999999999999E-2</v>
      </c>
      <c r="H3005">
        <f>Table1_1[[#This Row],[FTE]]*Table1_1[[#This Row],[VALUE]]</f>
        <v>0.03</v>
      </c>
    </row>
    <row r="3006" spans="1:8" hidden="1" x14ac:dyDescent="0.35">
      <c r="A3006" t="s">
        <v>89</v>
      </c>
      <c r="B3006" t="s">
        <v>87</v>
      </c>
      <c r="C3006" t="s">
        <v>79</v>
      </c>
      <c r="D3006">
        <v>2</v>
      </c>
      <c r="E3006">
        <v>9</v>
      </c>
      <c r="F3006" t="s">
        <v>106</v>
      </c>
      <c r="G3006" s="2">
        <v>0.85</v>
      </c>
      <c r="H3006">
        <f>Table1_1[[#This Row],[FTE]]*Table1_1[[#This Row],[VALUE]]</f>
        <v>1.7</v>
      </c>
    </row>
    <row r="3007" spans="1:8" x14ac:dyDescent="0.35">
      <c r="A3007" t="s">
        <v>89</v>
      </c>
      <c r="B3007" t="s">
        <v>87</v>
      </c>
      <c r="C3007" t="s">
        <v>79</v>
      </c>
      <c r="D3007">
        <v>2</v>
      </c>
      <c r="E3007">
        <v>9</v>
      </c>
      <c r="F3007" t="s">
        <v>107</v>
      </c>
      <c r="G3007" s="8">
        <v>0</v>
      </c>
      <c r="H3007">
        <f>Table1_1[[#This Row],[FTE]]*Table1_1[[#This Row],[VALUE]]</f>
        <v>0</v>
      </c>
    </row>
    <row r="3008" spans="1:8" hidden="1" x14ac:dyDescent="0.35">
      <c r="A3008" t="s">
        <v>89</v>
      </c>
      <c r="B3008" t="s">
        <v>87</v>
      </c>
      <c r="C3008" t="s">
        <v>79</v>
      </c>
      <c r="D3008">
        <v>2</v>
      </c>
      <c r="E3008">
        <v>10</v>
      </c>
      <c r="F3008" t="s">
        <v>103</v>
      </c>
      <c r="G3008" s="2">
        <v>1313.61</v>
      </c>
      <c r="H3008">
        <f>Table1_1[[#This Row],[FTE]]*Table1_1[[#This Row],[VALUE]]</f>
        <v>2627.22</v>
      </c>
    </row>
    <row r="3009" spans="1:8" hidden="1" x14ac:dyDescent="0.35">
      <c r="A3009" t="s">
        <v>89</v>
      </c>
      <c r="B3009" t="s">
        <v>87</v>
      </c>
      <c r="C3009" t="s">
        <v>79</v>
      </c>
      <c r="D3009">
        <v>2</v>
      </c>
      <c r="E3009">
        <v>10</v>
      </c>
      <c r="F3009" t="s">
        <v>104</v>
      </c>
      <c r="G3009" s="2">
        <v>58853.440000000002</v>
      </c>
      <c r="H3009">
        <f>Table1_1[[#This Row],[FTE]]*Table1_1[[#This Row],[VALUE]]</f>
        <v>117706.88</v>
      </c>
    </row>
    <row r="3010" spans="1:8" x14ac:dyDescent="0.35">
      <c r="A3010" t="s">
        <v>89</v>
      </c>
      <c r="B3010" t="s">
        <v>87</v>
      </c>
      <c r="C3010" t="s">
        <v>79</v>
      </c>
      <c r="D3010">
        <v>2</v>
      </c>
      <c r="E3010">
        <v>10</v>
      </c>
      <c r="F3010" t="s">
        <v>87</v>
      </c>
      <c r="G3010" s="8">
        <v>0.05</v>
      </c>
      <c r="H3010">
        <f>Table1_1[[#This Row],[FTE]]*Table1_1[[#This Row],[VALUE]]</f>
        <v>0.1</v>
      </c>
    </row>
    <row r="3011" spans="1:8" hidden="1" x14ac:dyDescent="0.35">
      <c r="A3011" t="s">
        <v>89</v>
      </c>
      <c r="B3011" t="s">
        <v>87</v>
      </c>
      <c r="C3011" t="s">
        <v>79</v>
      </c>
      <c r="D3011">
        <v>2</v>
      </c>
      <c r="E3011">
        <v>10</v>
      </c>
      <c r="F3011" t="s">
        <v>105</v>
      </c>
      <c r="G3011" s="2">
        <v>1.4999999999999999E-2</v>
      </c>
      <c r="H3011">
        <f>Table1_1[[#This Row],[FTE]]*Table1_1[[#This Row],[VALUE]]</f>
        <v>0.03</v>
      </c>
    </row>
    <row r="3012" spans="1:8" hidden="1" x14ac:dyDescent="0.35">
      <c r="A3012" t="s">
        <v>89</v>
      </c>
      <c r="B3012" t="s">
        <v>87</v>
      </c>
      <c r="C3012" t="s">
        <v>79</v>
      </c>
      <c r="D3012">
        <v>2</v>
      </c>
      <c r="E3012">
        <v>10</v>
      </c>
      <c r="F3012" t="s">
        <v>106</v>
      </c>
      <c r="G3012" s="2">
        <v>0.85</v>
      </c>
      <c r="H3012">
        <f>Table1_1[[#This Row],[FTE]]*Table1_1[[#This Row],[VALUE]]</f>
        <v>1.7</v>
      </c>
    </row>
    <row r="3013" spans="1:8" x14ac:dyDescent="0.35">
      <c r="A3013" t="s">
        <v>89</v>
      </c>
      <c r="B3013" t="s">
        <v>87</v>
      </c>
      <c r="C3013" t="s">
        <v>79</v>
      </c>
      <c r="D3013">
        <v>2</v>
      </c>
      <c r="E3013">
        <v>10</v>
      </c>
      <c r="F3013" t="s">
        <v>107</v>
      </c>
      <c r="G3013" s="8">
        <v>0.22500000000000001</v>
      </c>
      <c r="H3013">
        <f>Table1_1[[#This Row],[FTE]]*Table1_1[[#This Row],[VALUE]]</f>
        <v>0.45</v>
      </c>
    </row>
    <row r="3014" spans="1:8" hidden="1" x14ac:dyDescent="0.35">
      <c r="A3014" t="s">
        <v>89</v>
      </c>
      <c r="B3014" t="s">
        <v>87</v>
      </c>
      <c r="C3014" t="s">
        <v>79</v>
      </c>
      <c r="D3014">
        <v>2</v>
      </c>
      <c r="E3014">
        <v>11</v>
      </c>
      <c r="F3014" t="s">
        <v>103</v>
      </c>
      <c r="G3014" s="2">
        <v>1316.82</v>
      </c>
      <c r="H3014">
        <f>Table1_1[[#This Row],[FTE]]*Table1_1[[#This Row],[VALUE]]</f>
        <v>2633.64</v>
      </c>
    </row>
    <row r="3015" spans="1:8" hidden="1" x14ac:dyDescent="0.35">
      <c r="A3015" t="s">
        <v>89</v>
      </c>
      <c r="B3015" t="s">
        <v>87</v>
      </c>
      <c r="C3015" t="s">
        <v>79</v>
      </c>
      <c r="D3015">
        <v>2</v>
      </c>
      <c r="E3015">
        <v>11</v>
      </c>
      <c r="F3015" t="s">
        <v>104</v>
      </c>
      <c r="G3015" s="2">
        <v>58997.34</v>
      </c>
      <c r="H3015">
        <f>Table1_1[[#This Row],[FTE]]*Table1_1[[#This Row],[VALUE]]</f>
        <v>117994.68</v>
      </c>
    </row>
    <row r="3016" spans="1:8" x14ac:dyDescent="0.35">
      <c r="A3016" t="s">
        <v>89</v>
      </c>
      <c r="B3016" t="s">
        <v>87</v>
      </c>
      <c r="C3016" t="s">
        <v>79</v>
      </c>
      <c r="D3016">
        <v>2</v>
      </c>
      <c r="E3016">
        <v>11</v>
      </c>
      <c r="F3016" t="s">
        <v>87</v>
      </c>
      <c r="G3016" s="8">
        <v>0.05</v>
      </c>
      <c r="H3016">
        <f>Table1_1[[#This Row],[FTE]]*Table1_1[[#This Row],[VALUE]]</f>
        <v>0.1</v>
      </c>
    </row>
    <row r="3017" spans="1:8" hidden="1" x14ac:dyDescent="0.35">
      <c r="A3017" t="s">
        <v>89</v>
      </c>
      <c r="B3017" t="s">
        <v>87</v>
      </c>
      <c r="C3017" t="s">
        <v>79</v>
      </c>
      <c r="D3017">
        <v>2</v>
      </c>
      <c r="E3017">
        <v>11</v>
      </c>
      <c r="F3017" t="s">
        <v>105</v>
      </c>
      <c r="G3017" s="2">
        <v>1.4999999999999999E-2</v>
      </c>
      <c r="H3017">
        <f>Table1_1[[#This Row],[FTE]]*Table1_1[[#This Row],[VALUE]]</f>
        <v>0.03</v>
      </c>
    </row>
    <row r="3018" spans="1:8" hidden="1" x14ac:dyDescent="0.35">
      <c r="A3018" t="s">
        <v>89</v>
      </c>
      <c r="B3018" t="s">
        <v>87</v>
      </c>
      <c r="C3018" t="s">
        <v>79</v>
      </c>
      <c r="D3018">
        <v>2</v>
      </c>
      <c r="E3018">
        <v>11</v>
      </c>
      <c r="F3018" t="s">
        <v>106</v>
      </c>
      <c r="G3018" s="2">
        <v>0.85</v>
      </c>
      <c r="H3018">
        <f>Table1_1[[#This Row],[FTE]]*Table1_1[[#This Row],[VALUE]]</f>
        <v>1.7</v>
      </c>
    </row>
    <row r="3019" spans="1:8" x14ac:dyDescent="0.35">
      <c r="A3019" t="s">
        <v>89</v>
      </c>
      <c r="B3019" t="s">
        <v>87</v>
      </c>
      <c r="C3019" t="s">
        <v>79</v>
      </c>
      <c r="D3019">
        <v>2</v>
      </c>
      <c r="E3019">
        <v>11</v>
      </c>
      <c r="F3019" t="s">
        <v>107</v>
      </c>
      <c r="G3019" s="8">
        <v>0</v>
      </c>
      <c r="H3019">
        <f>Table1_1[[#This Row],[FTE]]*Table1_1[[#This Row],[VALUE]]</f>
        <v>0</v>
      </c>
    </row>
    <row r="3020" spans="1:8" hidden="1" x14ac:dyDescent="0.35">
      <c r="A3020" t="s">
        <v>89</v>
      </c>
      <c r="B3020" t="s">
        <v>87</v>
      </c>
      <c r="C3020" t="s">
        <v>79</v>
      </c>
      <c r="D3020">
        <v>2</v>
      </c>
      <c r="E3020">
        <v>12</v>
      </c>
      <c r="F3020" t="s">
        <v>103</v>
      </c>
      <c r="G3020" s="2">
        <v>1320.03</v>
      </c>
      <c r="H3020">
        <f>Table1_1[[#This Row],[FTE]]*Table1_1[[#This Row],[VALUE]]</f>
        <v>2640.06</v>
      </c>
    </row>
    <row r="3021" spans="1:8" hidden="1" x14ac:dyDescent="0.35">
      <c r="A3021" t="s">
        <v>89</v>
      </c>
      <c r="B3021" t="s">
        <v>87</v>
      </c>
      <c r="C3021" t="s">
        <v>79</v>
      </c>
      <c r="D3021">
        <v>2</v>
      </c>
      <c r="E3021">
        <v>12</v>
      </c>
      <c r="F3021" t="s">
        <v>104</v>
      </c>
      <c r="G3021" s="2">
        <v>59141.24</v>
      </c>
      <c r="H3021">
        <f>Table1_1[[#This Row],[FTE]]*Table1_1[[#This Row],[VALUE]]</f>
        <v>118282.48</v>
      </c>
    </row>
    <row r="3022" spans="1:8" x14ac:dyDescent="0.35">
      <c r="A3022" t="s">
        <v>89</v>
      </c>
      <c r="B3022" t="s">
        <v>87</v>
      </c>
      <c r="C3022" t="s">
        <v>79</v>
      </c>
      <c r="D3022">
        <v>2</v>
      </c>
      <c r="E3022">
        <v>12</v>
      </c>
      <c r="F3022" t="s">
        <v>87</v>
      </c>
      <c r="G3022" s="8">
        <v>0.05</v>
      </c>
      <c r="H3022">
        <f>Table1_1[[#This Row],[FTE]]*Table1_1[[#This Row],[VALUE]]</f>
        <v>0.1</v>
      </c>
    </row>
    <row r="3023" spans="1:8" hidden="1" x14ac:dyDescent="0.35">
      <c r="A3023" t="s">
        <v>89</v>
      </c>
      <c r="B3023" t="s">
        <v>87</v>
      </c>
      <c r="C3023" t="s">
        <v>79</v>
      </c>
      <c r="D3023">
        <v>2</v>
      </c>
      <c r="E3023">
        <v>12</v>
      </c>
      <c r="F3023" t="s">
        <v>105</v>
      </c>
      <c r="G3023" s="2">
        <v>1.4999999999999999E-2</v>
      </c>
      <c r="H3023">
        <f>Table1_1[[#This Row],[FTE]]*Table1_1[[#This Row],[VALUE]]</f>
        <v>0.03</v>
      </c>
    </row>
    <row r="3024" spans="1:8" hidden="1" x14ac:dyDescent="0.35">
      <c r="A3024" t="s">
        <v>89</v>
      </c>
      <c r="B3024" t="s">
        <v>87</v>
      </c>
      <c r="C3024" t="s">
        <v>79</v>
      </c>
      <c r="D3024">
        <v>2</v>
      </c>
      <c r="E3024">
        <v>12</v>
      </c>
      <c r="F3024" t="s">
        <v>106</v>
      </c>
      <c r="G3024" s="2">
        <v>0.85</v>
      </c>
      <c r="H3024">
        <f>Table1_1[[#This Row],[FTE]]*Table1_1[[#This Row],[VALUE]]</f>
        <v>1.7</v>
      </c>
    </row>
    <row r="3025" spans="1:8" x14ac:dyDescent="0.35">
      <c r="A3025" t="s">
        <v>89</v>
      </c>
      <c r="B3025" t="s">
        <v>87</v>
      </c>
      <c r="C3025" t="s">
        <v>79</v>
      </c>
      <c r="D3025">
        <v>2</v>
      </c>
      <c r="E3025">
        <v>12</v>
      </c>
      <c r="F3025" t="s">
        <v>107</v>
      </c>
      <c r="G3025" s="8">
        <v>0</v>
      </c>
      <c r="H3025">
        <f>Table1_1[[#This Row],[FTE]]*Table1_1[[#This Row],[VALUE]]</f>
        <v>0</v>
      </c>
    </row>
    <row r="3026" spans="1:8" hidden="1" x14ac:dyDescent="0.35">
      <c r="A3026" t="s">
        <v>89</v>
      </c>
      <c r="B3026" t="s">
        <v>87</v>
      </c>
      <c r="C3026" t="s">
        <v>80</v>
      </c>
      <c r="D3026">
        <v>2</v>
      </c>
      <c r="E3026">
        <v>1</v>
      </c>
      <c r="F3026" t="s">
        <v>103</v>
      </c>
      <c r="G3026" s="2">
        <v>1342.15</v>
      </c>
      <c r="H3026">
        <f>Table1_1[[#This Row],[FTE]]*Table1_1[[#This Row],[VALUE]]</f>
        <v>2684.3</v>
      </c>
    </row>
    <row r="3027" spans="1:8" hidden="1" x14ac:dyDescent="0.35">
      <c r="A3027" t="s">
        <v>89</v>
      </c>
      <c r="B3027" t="s">
        <v>87</v>
      </c>
      <c r="C3027" t="s">
        <v>80</v>
      </c>
      <c r="D3027">
        <v>2</v>
      </c>
      <c r="E3027">
        <v>1</v>
      </c>
      <c r="F3027" t="s">
        <v>104</v>
      </c>
      <c r="G3027" s="2">
        <v>59773</v>
      </c>
      <c r="H3027">
        <f>Table1_1[[#This Row],[FTE]]*Table1_1[[#This Row],[VALUE]]</f>
        <v>119546</v>
      </c>
    </row>
    <row r="3028" spans="1:8" hidden="1" x14ac:dyDescent="0.35">
      <c r="A3028" t="s">
        <v>89</v>
      </c>
      <c r="B3028" t="s">
        <v>87</v>
      </c>
      <c r="C3028" t="s">
        <v>80</v>
      </c>
      <c r="D3028">
        <v>2</v>
      </c>
      <c r="E3028">
        <v>1</v>
      </c>
      <c r="F3028" t="s">
        <v>87</v>
      </c>
      <c r="G3028" s="8">
        <v>0.01</v>
      </c>
      <c r="H3028">
        <f>Table1_1[[#This Row],[FTE]]*Table1_1[[#This Row],[VALUE]]</f>
        <v>0.02</v>
      </c>
    </row>
    <row r="3029" spans="1:8" hidden="1" x14ac:dyDescent="0.35">
      <c r="A3029" t="s">
        <v>89</v>
      </c>
      <c r="B3029" t="s">
        <v>87</v>
      </c>
      <c r="C3029" t="s">
        <v>80</v>
      </c>
      <c r="D3029">
        <v>2</v>
      </c>
      <c r="E3029">
        <v>1</v>
      </c>
      <c r="F3029" t="s">
        <v>105</v>
      </c>
      <c r="G3029" s="2">
        <v>1.4999999999999999E-2</v>
      </c>
      <c r="H3029">
        <f>Table1_1[[#This Row],[FTE]]*Table1_1[[#This Row],[VALUE]]</f>
        <v>0.03</v>
      </c>
    </row>
    <row r="3030" spans="1:8" hidden="1" x14ac:dyDescent="0.35">
      <c r="A3030" t="s">
        <v>89</v>
      </c>
      <c r="B3030" t="s">
        <v>87</v>
      </c>
      <c r="C3030" t="s">
        <v>80</v>
      </c>
      <c r="D3030">
        <v>2</v>
      </c>
      <c r="E3030">
        <v>1</v>
      </c>
      <c r="F3030" t="s">
        <v>106</v>
      </c>
      <c r="G3030" s="2">
        <v>0.85</v>
      </c>
      <c r="H3030">
        <f>Table1_1[[#This Row],[FTE]]*Table1_1[[#This Row],[VALUE]]</f>
        <v>1.7</v>
      </c>
    </row>
    <row r="3031" spans="1:8" hidden="1" x14ac:dyDescent="0.35">
      <c r="A3031" t="s">
        <v>89</v>
      </c>
      <c r="B3031" t="s">
        <v>87</v>
      </c>
      <c r="C3031" t="s">
        <v>80</v>
      </c>
      <c r="D3031">
        <v>2</v>
      </c>
      <c r="E3031">
        <v>1</v>
      </c>
      <c r="F3031" t="s">
        <v>107</v>
      </c>
      <c r="G3031" s="8">
        <v>0.26</v>
      </c>
      <c r="H3031">
        <f>Table1_1[[#This Row],[FTE]]*Table1_1[[#This Row],[VALUE]]</f>
        <v>0.52</v>
      </c>
    </row>
    <row r="3032" spans="1:8" hidden="1" x14ac:dyDescent="0.35">
      <c r="A3032" t="s">
        <v>89</v>
      </c>
      <c r="B3032" t="s">
        <v>87</v>
      </c>
      <c r="C3032" t="s">
        <v>80</v>
      </c>
      <c r="D3032">
        <v>2</v>
      </c>
      <c r="E3032">
        <v>2</v>
      </c>
      <c r="F3032" t="s">
        <v>103</v>
      </c>
      <c r="G3032" s="2">
        <v>1345.51</v>
      </c>
      <c r="H3032">
        <f>Table1_1[[#This Row],[FTE]]*Table1_1[[#This Row],[VALUE]]</f>
        <v>2691.02</v>
      </c>
    </row>
    <row r="3033" spans="1:8" hidden="1" x14ac:dyDescent="0.35">
      <c r="A3033" t="s">
        <v>89</v>
      </c>
      <c r="B3033" t="s">
        <v>87</v>
      </c>
      <c r="C3033" t="s">
        <v>80</v>
      </c>
      <c r="D3033">
        <v>2</v>
      </c>
      <c r="E3033">
        <v>2</v>
      </c>
      <c r="F3033" t="s">
        <v>104</v>
      </c>
      <c r="G3033" s="2">
        <v>59922.43</v>
      </c>
      <c r="H3033">
        <f>Table1_1[[#This Row],[FTE]]*Table1_1[[#This Row],[VALUE]]</f>
        <v>119844.86</v>
      </c>
    </row>
    <row r="3034" spans="1:8" x14ac:dyDescent="0.35">
      <c r="A3034" t="s">
        <v>89</v>
      </c>
      <c r="B3034" t="s">
        <v>87</v>
      </c>
      <c r="C3034" t="s">
        <v>80</v>
      </c>
      <c r="D3034">
        <v>2</v>
      </c>
      <c r="E3034">
        <v>2</v>
      </c>
      <c r="F3034" t="s">
        <v>87</v>
      </c>
      <c r="G3034" s="8">
        <v>0.01</v>
      </c>
      <c r="H3034">
        <f>Table1_1[[#This Row],[FTE]]*Table1_1[[#This Row],[VALUE]]</f>
        <v>0.02</v>
      </c>
    </row>
    <row r="3035" spans="1:8" hidden="1" x14ac:dyDescent="0.35">
      <c r="A3035" t="s">
        <v>89</v>
      </c>
      <c r="B3035" t="s">
        <v>87</v>
      </c>
      <c r="C3035" t="s">
        <v>80</v>
      </c>
      <c r="D3035">
        <v>2</v>
      </c>
      <c r="E3035">
        <v>2</v>
      </c>
      <c r="F3035" t="s">
        <v>105</v>
      </c>
      <c r="G3035" s="2">
        <v>1.4999999999999999E-2</v>
      </c>
      <c r="H3035">
        <f>Table1_1[[#This Row],[FTE]]*Table1_1[[#This Row],[VALUE]]</f>
        <v>0.03</v>
      </c>
    </row>
    <row r="3036" spans="1:8" hidden="1" x14ac:dyDescent="0.35">
      <c r="A3036" t="s">
        <v>89</v>
      </c>
      <c r="B3036" t="s">
        <v>87</v>
      </c>
      <c r="C3036" t="s">
        <v>80</v>
      </c>
      <c r="D3036">
        <v>2</v>
      </c>
      <c r="E3036">
        <v>2</v>
      </c>
      <c r="F3036" t="s">
        <v>106</v>
      </c>
      <c r="G3036" s="2">
        <v>0.85</v>
      </c>
      <c r="H3036">
        <f>Table1_1[[#This Row],[FTE]]*Table1_1[[#This Row],[VALUE]]</f>
        <v>1.7</v>
      </c>
    </row>
    <row r="3037" spans="1:8" x14ac:dyDescent="0.35">
      <c r="A3037" t="s">
        <v>89</v>
      </c>
      <c r="B3037" t="s">
        <v>87</v>
      </c>
      <c r="C3037" t="s">
        <v>80</v>
      </c>
      <c r="D3037">
        <v>2</v>
      </c>
      <c r="E3037">
        <v>2</v>
      </c>
      <c r="F3037" t="s">
        <v>107</v>
      </c>
      <c r="G3037" s="8">
        <v>0</v>
      </c>
      <c r="H3037">
        <f>Table1_1[[#This Row],[FTE]]*Table1_1[[#This Row],[VALUE]]</f>
        <v>0</v>
      </c>
    </row>
    <row r="3038" spans="1:8" hidden="1" x14ac:dyDescent="0.35">
      <c r="A3038" t="s">
        <v>89</v>
      </c>
      <c r="B3038" t="s">
        <v>87</v>
      </c>
      <c r="C3038" t="s">
        <v>80</v>
      </c>
      <c r="D3038">
        <v>2</v>
      </c>
      <c r="E3038">
        <v>3</v>
      </c>
      <c r="F3038" t="s">
        <v>103</v>
      </c>
      <c r="G3038" s="2">
        <v>1348.86</v>
      </c>
      <c r="H3038">
        <f>Table1_1[[#This Row],[FTE]]*Table1_1[[#This Row],[VALUE]]</f>
        <v>2697.72</v>
      </c>
    </row>
    <row r="3039" spans="1:8" hidden="1" x14ac:dyDescent="0.35">
      <c r="A3039" t="s">
        <v>89</v>
      </c>
      <c r="B3039" t="s">
        <v>87</v>
      </c>
      <c r="C3039" t="s">
        <v>80</v>
      </c>
      <c r="D3039">
        <v>2</v>
      </c>
      <c r="E3039">
        <v>3</v>
      </c>
      <c r="F3039" t="s">
        <v>104</v>
      </c>
      <c r="G3039" s="2">
        <v>60071.86</v>
      </c>
      <c r="H3039">
        <f>Table1_1[[#This Row],[FTE]]*Table1_1[[#This Row],[VALUE]]</f>
        <v>120143.72</v>
      </c>
    </row>
    <row r="3040" spans="1:8" x14ac:dyDescent="0.35">
      <c r="A3040" t="s">
        <v>89</v>
      </c>
      <c r="B3040" t="s">
        <v>87</v>
      </c>
      <c r="C3040" t="s">
        <v>80</v>
      </c>
      <c r="D3040">
        <v>2</v>
      </c>
      <c r="E3040">
        <v>3</v>
      </c>
      <c r="F3040" t="s">
        <v>87</v>
      </c>
      <c r="G3040" s="8">
        <v>0.01</v>
      </c>
      <c r="H3040">
        <f>Table1_1[[#This Row],[FTE]]*Table1_1[[#This Row],[VALUE]]</f>
        <v>0.02</v>
      </c>
    </row>
    <row r="3041" spans="1:8" hidden="1" x14ac:dyDescent="0.35">
      <c r="A3041" t="s">
        <v>89</v>
      </c>
      <c r="B3041" t="s">
        <v>87</v>
      </c>
      <c r="C3041" t="s">
        <v>80</v>
      </c>
      <c r="D3041">
        <v>2</v>
      </c>
      <c r="E3041">
        <v>3</v>
      </c>
      <c r="F3041" t="s">
        <v>105</v>
      </c>
      <c r="G3041" s="2">
        <v>1.4999999999999999E-2</v>
      </c>
      <c r="H3041">
        <f>Table1_1[[#This Row],[FTE]]*Table1_1[[#This Row],[VALUE]]</f>
        <v>0.03</v>
      </c>
    </row>
    <row r="3042" spans="1:8" hidden="1" x14ac:dyDescent="0.35">
      <c r="A3042" t="s">
        <v>89</v>
      </c>
      <c r="B3042" t="s">
        <v>87</v>
      </c>
      <c r="C3042" t="s">
        <v>80</v>
      </c>
      <c r="D3042">
        <v>2</v>
      </c>
      <c r="E3042">
        <v>3</v>
      </c>
      <c r="F3042" t="s">
        <v>106</v>
      </c>
      <c r="G3042" s="2">
        <v>0.85</v>
      </c>
      <c r="H3042">
        <f>Table1_1[[#This Row],[FTE]]*Table1_1[[#This Row],[VALUE]]</f>
        <v>1.7</v>
      </c>
    </row>
    <row r="3043" spans="1:8" x14ac:dyDescent="0.35">
      <c r="A3043" t="s">
        <v>89</v>
      </c>
      <c r="B3043" t="s">
        <v>87</v>
      </c>
      <c r="C3043" t="s">
        <v>80</v>
      </c>
      <c r="D3043">
        <v>2</v>
      </c>
      <c r="E3043">
        <v>3</v>
      </c>
      <c r="F3043" t="s">
        <v>107</v>
      </c>
      <c r="G3043" s="8">
        <v>0</v>
      </c>
      <c r="H3043">
        <f>Table1_1[[#This Row],[FTE]]*Table1_1[[#This Row],[VALUE]]</f>
        <v>0</v>
      </c>
    </row>
    <row r="3044" spans="1:8" hidden="1" x14ac:dyDescent="0.35">
      <c r="A3044" t="s">
        <v>89</v>
      </c>
      <c r="B3044" t="s">
        <v>87</v>
      </c>
      <c r="C3044" t="s">
        <v>80</v>
      </c>
      <c r="D3044">
        <v>2</v>
      </c>
      <c r="E3044">
        <v>4</v>
      </c>
      <c r="F3044" t="s">
        <v>103</v>
      </c>
      <c r="G3044" s="2">
        <v>1352.22</v>
      </c>
      <c r="H3044">
        <f>Table1_1[[#This Row],[FTE]]*Table1_1[[#This Row],[VALUE]]</f>
        <v>2704.44</v>
      </c>
    </row>
    <row r="3045" spans="1:8" hidden="1" x14ac:dyDescent="0.35">
      <c r="A3045" t="s">
        <v>89</v>
      </c>
      <c r="B3045" t="s">
        <v>87</v>
      </c>
      <c r="C3045" t="s">
        <v>80</v>
      </c>
      <c r="D3045">
        <v>2</v>
      </c>
      <c r="E3045">
        <v>4</v>
      </c>
      <c r="F3045" t="s">
        <v>104</v>
      </c>
      <c r="G3045" s="2">
        <v>60221.3</v>
      </c>
      <c r="H3045">
        <f>Table1_1[[#This Row],[FTE]]*Table1_1[[#This Row],[VALUE]]</f>
        <v>120442.6</v>
      </c>
    </row>
    <row r="3046" spans="1:8" x14ac:dyDescent="0.35">
      <c r="A3046" t="s">
        <v>89</v>
      </c>
      <c r="B3046" t="s">
        <v>87</v>
      </c>
      <c r="C3046" t="s">
        <v>80</v>
      </c>
      <c r="D3046">
        <v>2</v>
      </c>
      <c r="E3046">
        <v>4</v>
      </c>
      <c r="F3046" t="s">
        <v>87</v>
      </c>
      <c r="G3046" s="8">
        <v>0.01</v>
      </c>
      <c r="H3046">
        <f>Table1_1[[#This Row],[FTE]]*Table1_1[[#This Row],[VALUE]]</f>
        <v>0.02</v>
      </c>
    </row>
    <row r="3047" spans="1:8" hidden="1" x14ac:dyDescent="0.35">
      <c r="A3047" t="s">
        <v>89</v>
      </c>
      <c r="B3047" t="s">
        <v>87</v>
      </c>
      <c r="C3047" t="s">
        <v>80</v>
      </c>
      <c r="D3047">
        <v>2</v>
      </c>
      <c r="E3047">
        <v>4</v>
      </c>
      <c r="F3047" t="s">
        <v>105</v>
      </c>
      <c r="G3047" s="2">
        <v>1.4999999999999999E-2</v>
      </c>
      <c r="H3047">
        <f>Table1_1[[#This Row],[FTE]]*Table1_1[[#This Row],[VALUE]]</f>
        <v>0.03</v>
      </c>
    </row>
    <row r="3048" spans="1:8" hidden="1" x14ac:dyDescent="0.35">
      <c r="A3048" t="s">
        <v>89</v>
      </c>
      <c r="B3048" t="s">
        <v>87</v>
      </c>
      <c r="C3048" t="s">
        <v>80</v>
      </c>
      <c r="D3048">
        <v>2</v>
      </c>
      <c r="E3048">
        <v>4</v>
      </c>
      <c r="F3048" t="s">
        <v>106</v>
      </c>
      <c r="G3048" s="2">
        <v>0.85</v>
      </c>
      <c r="H3048">
        <f>Table1_1[[#This Row],[FTE]]*Table1_1[[#This Row],[VALUE]]</f>
        <v>1.7</v>
      </c>
    </row>
    <row r="3049" spans="1:8" x14ac:dyDescent="0.35">
      <c r="A3049" t="s">
        <v>89</v>
      </c>
      <c r="B3049" t="s">
        <v>87</v>
      </c>
      <c r="C3049" t="s">
        <v>80</v>
      </c>
      <c r="D3049">
        <v>2</v>
      </c>
      <c r="E3049">
        <v>4</v>
      </c>
      <c r="F3049" t="s">
        <v>107</v>
      </c>
      <c r="G3049" s="8">
        <v>0</v>
      </c>
      <c r="H3049">
        <f>Table1_1[[#This Row],[FTE]]*Table1_1[[#This Row],[VALUE]]</f>
        <v>0</v>
      </c>
    </row>
    <row r="3050" spans="1:8" hidden="1" x14ac:dyDescent="0.35">
      <c r="A3050" t="s">
        <v>89</v>
      </c>
      <c r="B3050" t="s">
        <v>87</v>
      </c>
      <c r="C3050" t="s">
        <v>80</v>
      </c>
      <c r="D3050">
        <v>2</v>
      </c>
      <c r="E3050">
        <v>5</v>
      </c>
      <c r="F3050" t="s">
        <v>103</v>
      </c>
      <c r="G3050" s="2">
        <v>1355.57</v>
      </c>
      <c r="H3050">
        <f>Table1_1[[#This Row],[FTE]]*Table1_1[[#This Row],[VALUE]]</f>
        <v>2711.14</v>
      </c>
    </row>
    <row r="3051" spans="1:8" hidden="1" x14ac:dyDescent="0.35">
      <c r="A3051" t="s">
        <v>89</v>
      </c>
      <c r="B3051" t="s">
        <v>87</v>
      </c>
      <c r="C3051" t="s">
        <v>80</v>
      </c>
      <c r="D3051">
        <v>2</v>
      </c>
      <c r="E3051">
        <v>5</v>
      </c>
      <c r="F3051" t="s">
        <v>104</v>
      </c>
      <c r="G3051" s="2">
        <v>60370.73</v>
      </c>
      <c r="H3051">
        <f>Table1_1[[#This Row],[FTE]]*Table1_1[[#This Row],[VALUE]]</f>
        <v>120741.46</v>
      </c>
    </row>
    <row r="3052" spans="1:8" x14ac:dyDescent="0.35">
      <c r="A3052" t="s">
        <v>89</v>
      </c>
      <c r="B3052" t="s">
        <v>87</v>
      </c>
      <c r="C3052" t="s">
        <v>80</v>
      </c>
      <c r="D3052">
        <v>2</v>
      </c>
      <c r="E3052">
        <v>5</v>
      </c>
      <c r="F3052" t="s">
        <v>87</v>
      </c>
      <c r="G3052" s="8">
        <v>0.01</v>
      </c>
      <c r="H3052">
        <f>Table1_1[[#This Row],[FTE]]*Table1_1[[#This Row],[VALUE]]</f>
        <v>0.02</v>
      </c>
    </row>
    <row r="3053" spans="1:8" hidden="1" x14ac:dyDescent="0.35">
      <c r="A3053" t="s">
        <v>89</v>
      </c>
      <c r="B3053" t="s">
        <v>87</v>
      </c>
      <c r="C3053" t="s">
        <v>80</v>
      </c>
      <c r="D3053">
        <v>2</v>
      </c>
      <c r="E3053">
        <v>5</v>
      </c>
      <c r="F3053" t="s">
        <v>105</v>
      </c>
      <c r="G3053" s="2">
        <v>1.4999999999999999E-2</v>
      </c>
      <c r="H3053">
        <f>Table1_1[[#This Row],[FTE]]*Table1_1[[#This Row],[VALUE]]</f>
        <v>0.03</v>
      </c>
    </row>
    <row r="3054" spans="1:8" hidden="1" x14ac:dyDescent="0.35">
      <c r="A3054" t="s">
        <v>89</v>
      </c>
      <c r="B3054" t="s">
        <v>87</v>
      </c>
      <c r="C3054" t="s">
        <v>80</v>
      </c>
      <c r="D3054">
        <v>2</v>
      </c>
      <c r="E3054">
        <v>5</v>
      </c>
      <c r="F3054" t="s">
        <v>106</v>
      </c>
      <c r="G3054" s="2">
        <v>0.85</v>
      </c>
      <c r="H3054">
        <f>Table1_1[[#This Row],[FTE]]*Table1_1[[#This Row],[VALUE]]</f>
        <v>1.7</v>
      </c>
    </row>
    <row r="3055" spans="1:8" x14ac:dyDescent="0.35">
      <c r="A3055" t="s">
        <v>89</v>
      </c>
      <c r="B3055" t="s">
        <v>87</v>
      </c>
      <c r="C3055" t="s">
        <v>80</v>
      </c>
      <c r="D3055">
        <v>2</v>
      </c>
      <c r="E3055">
        <v>5</v>
      </c>
      <c r="F3055" t="s">
        <v>107</v>
      </c>
      <c r="G3055" s="8">
        <v>0</v>
      </c>
      <c r="H3055">
        <f>Table1_1[[#This Row],[FTE]]*Table1_1[[#This Row],[VALUE]]</f>
        <v>0</v>
      </c>
    </row>
    <row r="3056" spans="1:8" hidden="1" x14ac:dyDescent="0.35">
      <c r="A3056" t="s">
        <v>89</v>
      </c>
      <c r="B3056" t="s">
        <v>87</v>
      </c>
      <c r="C3056" t="s">
        <v>80</v>
      </c>
      <c r="D3056">
        <v>2</v>
      </c>
      <c r="E3056">
        <v>6</v>
      </c>
      <c r="F3056" t="s">
        <v>103</v>
      </c>
      <c r="G3056" s="2">
        <v>1358.93</v>
      </c>
      <c r="H3056">
        <f>Table1_1[[#This Row],[FTE]]*Table1_1[[#This Row],[VALUE]]</f>
        <v>2717.86</v>
      </c>
    </row>
    <row r="3057" spans="1:8" hidden="1" x14ac:dyDescent="0.35">
      <c r="A3057" t="s">
        <v>89</v>
      </c>
      <c r="B3057" t="s">
        <v>87</v>
      </c>
      <c r="C3057" t="s">
        <v>80</v>
      </c>
      <c r="D3057">
        <v>2</v>
      </c>
      <c r="E3057">
        <v>6</v>
      </c>
      <c r="F3057" t="s">
        <v>104</v>
      </c>
      <c r="G3057" s="2">
        <v>60520.160000000003</v>
      </c>
      <c r="H3057">
        <f>Table1_1[[#This Row],[FTE]]*Table1_1[[#This Row],[VALUE]]</f>
        <v>121040.32000000001</v>
      </c>
    </row>
    <row r="3058" spans="1:8" x14ac:dyDescent="0.35">
      <c r="A3058" t="s">
        <v>89</v>
      </c>
      <c r="B3058" t="s">
        <v>87</v>
      </c>
      <c r="C3058" t="s">
        <v>80</v>
      </c>
      <c r="D3058">
        <v>2</v>
      </c>
      <c r="E3058">
        <v>6</v>
      </c>
      <c r="F3058" t="s">
        <v>87</v>
      </c>
      <c r="G3058" s="8">
        <v>0.01</v>
      </c>
      <c r="H3058">
        <f>Table1_1[[#This Row],[FTE]]*Table1_1[[#This Row],[VALUE]]</f>
        <v>0.02</v>
      </c>
    </row>
    <row r="3059" spans="1:8" hidden="1" x14ac:dyDescent="0.35">
      <c r="A3059" t="s">
        <v>89</v>
      </c>
      <c r="B3059" t="s">
        <v>87</v>
      </c>
      <c r="C3059" t="s">
        <v>80</v>
      </c>
      <c r="D3059">
        <v>2</v>
      </c>
      <c r="E3059">
        <v>6</v>
      </c>
      <c r="F3059" t="s">
        <v>105</v>
      </c>
      <c r="G3059" s="2">
        <v>1.4999999999999999E-2</v>
      </c>
      <c r="H3059">
        <f>Table1_1[[#This Row],[FTE]]*Table1_1[[#This Row],[VALUE]]</f>
        <v>0.03</v>
      </c>
    </row>
    <row r="3060" spans="1:8" hidden="1" x14ac:dyDescent="0.35">
      <c r="A3060" t="s">
        <v>89</v>
      </c>
      <c r="B3060" t="s">
        <v>87</v>
      </c>
      <c r="C3060" t="s">
        <v>80</v>
      </c>
      <c r="D3060">
        <v>2</v>
      </c>
      <c r="E3060">
        <v>6</v>
      </c>
      <c r="F3060" t="s">
        <v>106</v>
      </c>
      <c r="G3060" s="2">
        <v>0.85</v>
      </c>
      <c r="H3060">
        <f>Table1_1[[#This Row],[FTE]]*Table1_1[[#This Row],[VALUE]]</f>
        <v>1.7</v>
      </c>
    </row>
    <row r="3061" spans="1:8" x14ac:dyDescent="0.35">
      <c r="A3061" t="s">
        <v>89</v>
      </c>
      <c r="B3061" t="s">
        <v>87</v>
      </c>
      <c r="C3061" t="s">
        <v>80</v>
      </c>
      <c r="D3061">
        <v>2</v>
      </c>
      <c r="E3061">
        <v>6</v>
      </c>
      <c r="F3061" t="s">
        <v>107</v>
      </c>
      <c r="G3061" s="8">
        <v>0</v>
      </c>
      <c r="H3061">
        <f>Table1_1[[#This Row],[FTE]]*Table1_1[[#This Row],[VALUE]]</f>
        <v>0</v>
      </c>
    </row>
    <row r="3062" spans="1:8" hidden="1" x14ac:dyDescent="0.35">
      <c r="A3062" t="s">
        <v>89</v>
      </c>
      <c r="B3062" t="s">
        <v>87</v>
      </c>
      <c r="C3062" t="s">
        <v>80</v>
      </c>
      <c r="D3062">
        <v>2</v>
      </c>
      <c r="E3062">
        <v>7</v>
      </c>
      <c r="F3062" t="s">
        <v>103</v>
      </c>
      <c r="G3062" s="2">
        <v>1362.28</v>
      </c>
      <c r="H3062">
        <f>Table1_1[[#This Row],[FTE]]*Table1_1[[#This Row],[VALUE]]</f>
        <v>2724.56</v>
      </c>
    </row>
    <row r="3063" spans="1:8" hidden="1" x14ac:dyDescent="0.35">
      <c r="A3063" t="s">
        <v>89</v>
      </c>
      <c r="B3063" t="s">
        <v>87</v>
      </c>
      <c r="C3063" t="s">
        <v>80</v>
      </c>
      <c r="D3063">
        <v>2</v>
      </c>
      <c r="E3063">
        <v>7</v>
      </c>
      <c r="F3063" t="s">
        <v>104</v>
      </c>
      <c r="G3063" s="2">
        <v>60669.59</v>
      </c>
      <c r="H3063">
        <f>Table1_1[[#This Row],[FTE]]*Table1_1[[#This Row],[VALUE]]</f>
        <v>121339.18</v>
      </c>
    </row>
    <row r="3064" spans="1:8" hidden="1" x14ac:dyDescent="0.35">
      <c r="A3064" t="s">
        <v>89</v>
      </c>
      <c r="B3064" t="s">
        <v>87</v>
      </c>
      <c r="C3064" t="s">
        <v>80</v>
      </c>
      <c r="D3064">
        <v>2</v>
      </c>
      <c r="E3064">
        <v>7</v>
      </c>
      <c r="F3064" t="s">
        <v>87</v>
      </c>
      <c r="G3064" s="8">
        <v>0.01</v>
      </c>
      <c r="H3064">
        <f>Table1_1[[#This Row],[FTE]]*Table1_1[[#This Row],[VALUE]]</f>
        <v>0.02</v>
      </c>
    </row>
    <row r="3065" spans="1:8" hidden="1" x14ac:dyDescent="0.35">
      <c r="A3065" t="s">
        <v>89</v>
      </c>
      <c r="B3065" t="s">
        <v>87</v>
      </c>
      <c r="C3065" t="s">
        <v>80</v>
      </c>
      <c r="D3065">
        <v>2</v>
      </c>
      <c r="E3065">
        <v>7</v>
      </c>
      <c r="F3065" t="s">
        <v>105</v>
      </c>
      <c r="G3065" s="2">
        <v>1.4999999999999999E-2</v>
      </c>
      <c r="H3065">
        <f>Table1_1[[#This Row],[FTE]]*Table1_1[[#This Row],[VALUE]]</f>
        <v>0.03</v>
      </c>
    </row>
    <row r="3066" spans="1:8" hidden="1" x14ac:dyDescent="0.35">
      <c r="A3066" t="s">
        <v>89</v>
      </c>
      <c r="B3066" t="s">
        <v>87</v>
      </c>
      <c r="C3066" t="s">
        <v>80</v>
      </c>
      <c r="D3066">
        <v>2</v>
      </c>
      <c r="E3066">
        <v>7</v>
      </c>
      <c r="F3066" t="s">
        <v>106</v>
      </c>
      <c r="G3066" s="2">
        <v>0.85</v>
      </c>
      <c r="H3066">
        <f>Table1_1[[#This Row],[FTE]]*Table1_1[[#This Row],[VALUE]]</f>
        <v>1.7</v>
      </c>
    </row>
    <row r="3067" spans="1:8" hidden="1" x14ac:dyDescent="0.35">
      <c r="A3067" t="s">
        <v>89</v>
      </c>
      <c r="B3067" t="s">
        <v>87</v>
      </c>
      <c r="C3067" t="s">
        <v>80</v>
      </c>
      <c r="D3067">
        <v>2</v>
      </c>
      <c r="E3067">
        <v>7</v>
      </c>
      <c r="F3067" t="s">
        <v>107</v>
      </c>
      <c r="G3067" s="8">
        <v>0.26</v>
      </c>
      <c r="H3067">
        <f>Table1_1[[#This Row],[FTE]]*Table1_1[[#This Row],[VALUE]]</f>
        <v>0.52</v>
      </c>
    </row>
    <row r="3068" spans="1:8" hidden="1" x14ac:dyDescent="0.35">
      <c r="A3068" t="s">
        <v>89</v>
      </c>
      <c r="B3068" t="s">
        <v>87</v>
      </c>
      <c r="C3068" t="s">
        <v>80</v>
      </c>
      <c r="D3068">
        <v>2</v>
      </c>
      <c r="E3068">
        <v>8</v>
      </c>
      <c r="F3068" t="s">
        <v>103</v>
      </c>
      <c r="G3068" s="2">
        <v>1365.64</v>
      </c>
      <c r="H3068">
        <f>Table1_1[[#This Row],[FTE]]*Table1_1[[#This Row],[VALUE]]</f>
        <v>2731.28</v>
      </c>
    </row>
    <row r="3069" spans="1:8" hidden="1" x14ac:dyDescent="0.35">
      <c r="A3069" t="s">
        <v>89</v>
      </c>
      <c r="B3069" t="s">
        <v>87</v>
      </c>
      <c r="C3069" t="s">
        <v>80</v>
      </c>
      <c r="D3069">
        <v>2</v>
      </c>
      <c r="E3069">
        <v>8</v>
      </c>
      <c r="F3069" t="s">
        <v>104</v>
      </c>
      <c r="G3069" s="2">
        <v>60819.03</v>
      </c>
      <c r="H3069">
        <f>Table1_1[[#This Row],[FTE]]*Table1_1[[#This Row],[VALUE]]</f>
        <v>121638.06</v>
      </c>
    </row>
    <row r="3070" spans="1:8" x14ac:dyDescent="0.35">
      <c r="A3070" t="s">
        <v>89</v>
      </c>
      <c r="B3070" t="s">
        <v>87</v>
      </c>
      <c r="C3070" t="s">
        <v>80</v>
      </c>
      <c r="D3070">
        <v>2</v>
      </c>
      <c r="E3070">
        <v>8</v>
      </c>
      <c r="F3070" t="s">
        <v>87</v>
      </c>
      <c r="G3070" s="8">
        <v>0.01</v>
      </c>
      <c r="H3070">
        <f>Table1_1[[#This Row],[FTE]]*Table1_1[[#This Row],[VALUE]]</f>
        <v>0.02</v>
      </c>
    </row>
    <row r="3071" spans="1:8" hidden="1" x14ac:dyDescent="0.35">
      <c r="A3071" t="s">
        <v>89</v>
      </c>
      <c r="B3071" t="s">
        <v>87</v>
      </c>
      <c r="C3071" t="s">
        <v>80</v>
      </c>
      <c r="D3071">
        <v>2</v>
      </c>
      <c r="E3071">
        <v>8</v>
      </c>
      <c r="F3071" t="s">
        <v>105</v>
      </c>
      <c r="G3071" s="2">
        <v>1.4999999999999999E-2</v>
      </c>
      <c r="H3071">
        <f>Table1_1[[#This Row],[FTE]]*Table1_1[[#This Row],[VALUE]]</f>
        <v>0.03</v>
      </c>
    </row>
    <row r="3072" spans="1:8" hidden="1" x14ac:dyDescent="0.35">
      <c r="A3072" t="s">
        <v>89</v>
      </c>
      <c r="B3072" t="s">
        <v>87</v>
      </c>
      <c r="C3072" t="s">
        <v>80</v>
      </c>
      <c r="D3072">
        <v>2</v>
      </c>
      <c r="E3072">
        <v>8</v>
      </c>
      <c r="F3072" t="s">
        <v>106</v>
      </c>
      <c r="G3072" s="2">
        <v>0.85</v>
      </c>
      <c r="H3072">
        <f>Table1_1[[#This Row],[FTE]]*Table1_1[[#This Row],[VALUE]]</f>
        <v>1.7</v>
      </c>
    </row>
    <row r="3073" spans="1:8" x14ac:dyDescent="0.35">
      <c r="A3073" t="s">
        <v>89</v>
      </c>
      <c r="B3073" t="s">
        <v>87</v>
      </c>
      <c r="C3073" t="s">
        <v>80</v>
      </c>
      <c r="D3073">
        <v>2</v>
      </c>
      <c r="E3073">
        <v>8</v>
      </c>
      <c r="F3073" t="s">
        <v>107</v>
      </c>
      <c r="G3073" s="8">
        <v>0</v>
      </c>
      <c r="H3073">
        <f>Table1_1[[#This Row],[FTE]]*Table1_1[[#This Row],[VALUE]]</f>
        <v>0</v>
      </c>
    </row>
    <row r="3074" spans="1:8" hidden="1" x14ac:dyDescent="0.35">
      <c r="A3074" t="s">
        <v>89</v>
      </c>
      <c r="B3074" t="s">
        <v>87</v>
      </c>
      <c r="C3074" t="s">
        <v>80</v>
      </c>
      <c r="D3074">
        <v>2</v>
      </c>
      <c r="E3074">
        <v>9</v>
      </c>
      <c r="F3074" t="s">
        <v>103</v>
      </c>
      <c r="G3074" s="2">
        <v>1368.99</v>
      </c>
      <c r="H3074">
        <f>Table1_1[[#This Row],[FTE]]*Table1_1[[#This Row],[VALUE]]</f>
        <v>2737.98</v>
      </c>
    </row>
    <row r="3075" spans="1:8" hidden="1" x14ac:dyDescent="0.35">
      <c r="A3075" t="s">
        <v>89</v>
      </c>
      <c r="B3075" t="s">
        <v>87</v>
      </c>
      <c r="C3075" t="s">
        <v>80</v>
      </c>
      <c r="D3075">
        <v>2</v>
      </c>
      <c r="E3075">
        <v>9</v>
      </c>
      <c r="F3075" t="s">
        <v>104</v>
      </c>
      <c r="G3075" s="2">
        <v>60968.46</v>
      </c>
      <c r="H3075">
        <f>Table1_1[[#This Row],[FTE]]*Table1_1[[#This Row],[VALUE]]</f>
        <v>121936.92</v>
      </c>
    </row>
    <row r="3076" spans="1:8" x14ac:dyDescent="0.35">
      <c r="A3076" t="s">
        <v>89</v>
      </c>
      <c r="B3076" t="s">
        <v>87</v>
      </c>
      <c r="C3076" t="s">
        <v>80</v>
      </c>
      <c r="D3076">
        <v>2</v>
      </c>
      <c r="E3076">
        <v>9</v>
      </c>
      <c r="F3076" t="s">
        <v>87</v>
      </c>
      <c r="G3076" s="8">
        <v>0.01</v>
      </c>
      <c r="H3076">
        <f>Table1_1[[#This Row],[FTE]]*Table1_1[[#This Row],[VALUE]]</f>
        <v>0.02</v>
      </c>
    </row>
    <row r="3077" spans="1:8" hidden="1" x14ac:dyDescent="0.35">
      <c r="A3077" t="s">
        <v>89</v>
      </c>
      <c r="B3077" t="s">
        <v>87</v>
      </c>
      <c r="C3077" t="s">
        <v>80</v>
      </c>
      <c r="D3077">
        <v>2</v>
      </c>
      <c r="E3077">
        <v>9</v>
      </c>
      <c r="F3077" t="s">
        <v>105</v>
      </c>
      <c r="G3077" s="2">
        <v>1.4999999999999999E-2</v>
      </c>
      <c r="H3077">
        <f>Table1_1[[#This Row],[FTE]]*Table1_1[[#This Row],[VALUE]]</f>
        <v>0.03</v>
      </c>
    </row>
    <row r="3078" spans="1:8" hidden="1" x14ac:dyDescent="0.35">
      <c r="A3078" t="s">
        <v>89</v>
      </c>
      <c r="B3078" t="s">
        <v>87</v>
      </c>
      <c r="C3078" t="s">
        <v>80</v>
      </c>
      <c r="D3078">
        <v>2</v>
      </c>
      <c r="E3078">
        <v>9</v>
      </c>
      <c r="F3078" t="s">
        <v>106</v>
      </c>
      <c r="G3078" s="2">
        <v>0.85</v>
      </c>
      <c r="H3078">
        <f>Table1_1[[#This Row],[FTE]]*Table1_1[[#This Row],[VALUE]]</f>
        <v>1.7</v>
      </c>
    </row>
    <row r="3079" spans="1:8" x14ac:dyDescent="0.35">
      <c r="A3079" t="s">
        <v>89</v>
      </c>
      <c r="B3079" t="s">
        <v>87</v>
      </c>
      <c r="C3079" t="s">
        <v>80</v>
      </c>
      <c r="D3079">
        <v>2</v>
      </c>
      <c r="E3079">
        <v>9</v>
      </c>
      <c r="F3079" t="s">
        <v>107</v>
      </c>
      <c r="G3079" s="8">
        <v>0</v>
      </c>
      <c r="H3079">
        <f>Table1_1[[#This Row],[FTE]]*Table1_1[[#This Row],[VALUE]]</f>
        <v>0</v>
      </c>
    </row>
    <row r="3080" spans="1:8" hidden="1" x14ac:dyDescent="0.35">
      <c r="A3080" t="s">
        <v>89</v>
      </c>
      <c r="B3080" t="s">
        <v>87</v>
      </c>
      <c r="C3080" t="s">
        <v>80</v>
      </c>
      <c r="D3080">
        <v>2</v>
      </c>
      <c r="E3080">
        <v>10</v>
      </c>
      <c r="F3080" t="s">
        <v>103</v>
      </c>
      <c r="G3080" s="2">
        <v>1372.35</v>
      </c>
      <c r="H3080">
        <f>Table1_1[[#This Row],[FTE]]*Table1_1[[#This Row],[VALUE]]</f>
        <v>2744.7</v>
      </c>
    </row>
    <row r="3081" spans="1:8" hidden="1" x14ac:dyDescent="0.35">
      <c r="A3081" t="s">
        <v>89</v>
      </c>
      <c r="B3081" t="s">
        <v>87</v>
      </c>
      <c r="C3081" t="s">
        <v>80</v>
      </c>
      <c r="D3081">
        <v>2</v>
      </c>
      <c r="E3081">
        <v>10</v>
      </c>
      <c r="F3081" t="s">
        <v>104</v>
      </c>
      <c r="G3081" s="2">
        <v>61117.89</v>
      </c>
      <c r="H3081">
        <f>Table1_1[[#This Row],[FTE]]*Table1_1[[#This Row],[VALUE]]</f>
        <v>122235.78</v>
      </c>
    </row>
    <row r="3082" spans="1:8" x14ac:dyDescent="0.35">
      <c r="A3082" t="s">
        <v>89</v>
      </c>
      <c r="B3082" t="s">
        <v>87</v>
      </c>
      <c r="C3082" t="s">
        <v>80</v>
      </c>
      <c r="D3082">
        <v>2</v>
      </c>
      <c r="E3082">
        <v>10</v>
      </c>
      <c r="F3082" t="s">
        <v>87</v>
      </c>
      <c r="G3082" s="8">
        <v>0.01</v>
      </c>
      <c r="H3082">
        <f>Table1_1[[#This Row],[FTE]]*Table1_1[[#This Row],[VALUE]]</f>
        <v>0.02</v>
      </c>
    </row>
    <row r="3083" spans="1:8" hidden="1" x14ac:dyDescent="0.35">
      <c r="A3083" t="s">
        <v>89</v>
      </c>
      <c r="B3083" t="s">
        <v>87</v>
      </c>
      <c r="C3083" t="s">
        <v>80</v>
      </c>
      <c r="D3083">
        <v>2</v>
      </c>
      <c r="E3083">
        <v>10</v>
      </c>
      <c r="F3083" t="s">
        <v>105</v>
      </c>
      <c r="G3083" s="2">
        <v>1.4999999999999999E-2</v>
      </c>
      <c r="H3083">
        <f>Table1_1[[#This Row],[FTE]]*Table1_1[[#This Row],[VALUE]]</f>
        <v>0.03</v>
      </c>
    </row>
    <row r="3084" spans="1:8" hidden="1" x14ac:dyDescent="0.35">
      <c r="A3084" t="s">
        <v>89</v>
      </c>
      <c r="B3084" t="s">
        <v>87</v>
      </c>
      <c r="C3084" t="s">
        <v>80</v>
      </c>
      <c r="D3084">
        <v>2</v>
      </c>
      <c r="E3084">
        <v>10</v>
      </c>
      <c r="F3084" t="s">
        <v>106</v>
      </c>
      <c r="G3084" s="2">
        <v>0.85</v>
      </c>
      <c r="H3084">
        <f>Table1_1[[#This Row],[FTE]]*Table1_1[[#This Row],[VALUE]]</f>
        <v>1.7</v>
      </c>
    </row>
    <row r="3085" spans="1:8" x14ac:dyDescent="0.35">
      <c r="A3085" t="s">
        <v>89</v>
      </c>
      <c r="B3085" t="s">
        <v>87</v>
      </c>
      <c r="C3085" t="s">
        <v>80</v>
      </c>
      <c r="D3085">
        <v>2</v>
      </c>
      <c r="E3085">
        <v>10</v>
      </c>
      <c r="F3085" t="s">
        <v>107</v>
      </c>
      <c r="G3085" s="8">
        <v>0</v>
      </c>
      <c r="H3085">
        <f>Table1_1[[#This Row],[FTE]]*Table1_1[[#This Row],[VALUE]]</f>
        <v>0</v>
      </c>
    </row>
    <row r="3086" spans="1:8" hidden="1" x14ac:dyDescent="0.35">
      <c r="A3086" t="s">
        <v>89</v>
      </c>
      <c r="B3086" t="s">
        <v>87</v>
      </c>
      <c r="C3086" t="s">
        <v>80</v>
      </c>
      <c r="D3086">
        <v>2</v>
      </c>
      <c r="E3086">
        <v>11</v>
      </c>
      <c r="F3086" t="s">
        <v>103</v>
      </c>
      <c r="G3086" s="2">
        <v>1375.7</v>
      </c>
      <c r="H3086">
        <f>Table1_1[[#This Row],[FTE]]*Table1_1[[#This Row],[VALUE]]</f>
        <v>2751.4</v>
      </c>
    </row>
    <row r="3087" spans="1:8" hidden="1" x14ac:dyDescent="0.35">
      <c r="A3087" t="s">
        <v>89</v>
      </c>
      <c r="B3087" t="s">
        <v>87</v>
      </c>
      <c r="C3087" t="s">
        <v>80</v>
      </c>
      <c r="D3087">
        <v>2</v>
      </c>
      <c r="E3087">
        <v>11</v>
      </c>
      <c r="F3087" t="s">
        <v>104</v>
      </c>
      <c r="G3087" s="2">
        <v>61267.32</v>
      </c>
      <c r="H3087">
        <f>Table1_1[[#This Row],[FTE]]*Table1_1[[#This Row],[VALUE]]</f>
        <v>122534.64</v>
      </c>
    </row>
    <row r="3088" spans="1:8" x14ac:dyDescent="0.35">
      <c r="A3088" t="s">
        <v>89</v>
      </c>
      <c r="B3088" t="s">
        <v>87</v>
      </c>
      <c r="C3088" t="s">
        <v>80</v>
      </c>
      <c r="D3088">
        <v>2</v>
      </c>
      <c r="E3088">
        <v>11</v>
      </c>
      <c r="F3088" t="s">
        <v>87</v>
      </c>
      <c r="G3088" s="8">
        <v>0.01</v>
      </c>
      <c r="H3088">
        <f>Table1_1[[#This Row],[FTE]]*Table1_1[[#This Row],[VALUE]]</f>
        <v>0.02</v>
      </c>
    </row>
    <row r="3089" spans="1:8" hidden="1" x14ac:dyDescent="0.35">
      <c r="A3089" t="s">
        <v>89</v>
      </c>
      <c r="B3089" t="s">
        <v>87</v>
      </c>
      <c r="C3089" t="s">
        <v>80</v>
      </c>
      <c r="D3089">
        <v>2</v>
      </c>
      <c r="E3089">
        <v>11</v>
      </c>
      <c r="F3089" t="s">
        <v>105</v>
      </c>
      <c r="G3089" s="2">
        <v>1.4999999999999999E-2</v>
      </c>
      <c r="H3089">
        <f>Table1_1[[#This Row],[FTE]]*Table1_1[[#This Row],[VALUE]]</f>
        <v>0.03</v>
      </c>
    </row>
    <row r="3090" spans="1:8" hidden="1" x14ac:dyDescent="0.35">
      <c r="A3090" t="s">
        <v>89</v>
      </c>
      <c r="B3090" t="s">
        <v>87</v>
      </c>
      <c r="C3090" t="s">
        <v>80</v>
      </c>
      <c r="D3090">
        <v>2</v>
      </c>
      <c r="E3090">
        <v>11</v>
      </c>
      <c r="F3090" t="s">
        <v>106</v>
      </c>
      <c r="G3090" s="2">
        <v>0.85</v>
      </c>
      <c r="H3090">
        <f>Table1_1[[#This Row],[FTE]]*Table1_1[[#This Row],[VALUE]]</f>
        <v>1.7</v>
      </c>
    </row>
    <row r="3091" spans="1:8" x14ac:dyDescent="0.35">
      <c r="A3091" t="s">
        <v>89</v>
      </c>
      <c r="B3091" t="s">
        <v>87</v>
      </c>
      <c r="C3091" t="s">
        <v>80</v>
      </c>
      <c r="D3091">
        <v>2</v>
      </c>
      <c r="E3091">
        <v>11</v>
      </c>
      <c r="F3091" t="s">
        <v>107</v>
      </c>
      <c r="G3091" s="8">
        <v>0</v>
      </c>
      <c r="H3091">
        <f>Table1_1[[#This Row],[FTE]]*Table1_1[[#This Row],[VALUE]]</f>
        <v>0</v>
      </c>
    </row>
    <row r="3092" spans="1:8" hidden="1" x14ac:dyDescent="0.35">
      <c r="A3092" t="s">
        <v>89</v>
      </c>
      <c r="B3092" t="s">
        <v>87</v>
      </c>
      <c r="C3092" t="s">
        <v>80</v>
      </c>
      <c r="D3092">
        <v>2</v>
      </c>
      <c r="E3092">
        <v>12</v>
      </c>
      <c r="F3092" t="s">
        <v>103</v>
      </c>
      <c r="G3092" s="2">
        <v>1379.06</v>
      </c>
      <c r="H3092">
        <f>Table1_1[[#This Row],[FTE]]*Table1_1[[#This Row],[VALUE]]</f>
        <v>2758.12</v>
      </c>
    </row>
    <row r="3093" spans="1:8" hidden="1" x14ac:dyDescent="0.35">
      <c r="A3093" t="s">
        <v>89</v>
      </c>
      <c r="B3093" t="s">
        <v>87</v>
      </c>
      <c r="C3093" t="s">
        <v>80</v>
      </c>
      <c r="D3093">
        <v>2</v>
      </c>
      <c r="E3093">
        <v>12</v>
      </c>
      <c r="F3093" t="s">
        <v>104</v>
      </c>
      <c r="G3093" s="2">
        <v>61416.76</v>
      </c>
      <c r="H3093">
        <f>Table1_1[[#This Row],[FTE]]*Table1_1[[#This Row],[VALUE]]</f>
        <v>122833.52</v>
      </c>
    </row>
    <row r="3094" spans="1:8" x14ac:dyDescent="0.35">
      <c r="A3094" t="s">
        <v>89</v>
      </c>
      <c r="B3094" t="s">
        <v>87</v>
      </c>
      <c r="C3094" t="s">
        <v>80</v>
      </c>
      <c r="D3094">
        <v>2</v>
      </c>
      <c r="E3094">
        <v>12</v>
      </c>
      <c r="F3094" t="s">
        <v>87</v>
      </c>
      <c r="G3094" s="8">
        <v>0.01</v>
      </c>
      <c r="H3094">
        <f>Table1_1[[#This Row],[FTE]]*Table1_1[[#This Row],[VALUE]]</f>
        <v>0.02</v>
      </c>
    </row>
    <row r="3095" spans="1:8" hidden="1" x14ac:dyDescent="0.35">
      <c r="A3095" t="s">
        <v>89</v>
      </c>
      <c r="B3095" t="s">
        <v>87</v>
      </c>
      <c r="C3095" t="s">
        <v>80</v>
      </c>
      <c r="D3095">
        <v>2</v>
      </c>
      <c r="E3095">
        <v>12</v>
      </c>
      <c r="F3095" t="s">
        <v>105</v>
      </c>
      <c r="G3095" s="2">
        <v>1.4999999999999999E-2</v>
      </c>
      <c r="H3095">
        <f>Table1_1[[#This Row],[FTE]]*Table1_1[[#This Row],[VALUE]]</f>
        <v>0.03</v>
      </c>
    </row>
    <row r="3096" spans="1:8" hidden="1" x14ac:dyDescent="0.35">
      <c r="A3096" t="s">
        <v>89</v>
      </c>
      <c r="B3096" t="s">
        <v>87</v>
      </c>
      <c r="C3096" t="s">
        <v>80</v>
      </c>
      <c r="D3096">
        <v>2</v>
      </c>
      <c r="E3096">
        <v>12</v>
      </c>
      <c r="F3096" t="s">
        <v>106</v>
      </c>
      <c r="G3096" s="2">
        <v>0.85</v>
      </c>
      <c r="H3096">
        <f>Table1_1[[#This Row],[FTE]]*Table1_1[[#This Row],[VALUE]]</f>
        <v>1.7</v>
      </c>
    </row>
    <row r="3097" spans="1:8" x14ac:dyDescent="0.35">
      <c r="A3097" t="s">
        <v>89</v>
      </c>
      <c r="B3097" t="s">
        <v>87</v>
      </c>
      <c r="C3097" t="s">
        <v>80</v>
      </c>
      <c r="D3097">
        <v>2</v>
      </c>
      <c r="E3097">
        <v>12</v>
      </c>
      <c r="F3097" t="s">
        <v>107</v>
      </c>
      <c r="G3097" s="8">
        <v>0</v>
      </c>
      <c r="H3097">
        <f>Table1_1[[#This Row],[FTE]]*Table1_1[[#This Row],[VALUE]]</f>
        <v>0</v>
      </c>
    </row>
    <row r="3098" spans="1:8" hidden="1" x14ac:dyDescent="0.35">
      <c r="A3098" t="s">
        <v>89</v>
      </c>
      <c r="B3098" t="s">
        <v>87</v>
      </c>
      <c r="C3098" t="s">
        <v>81</v>
      </c>
      <c r="D3098">
        <v>1</v>
      </c>
      <c r="E3098">
        <v>1</v>
      </c>
      <c r="F3098" t="s">
        <v>103</v>
      </c>
      <c r="G3098" s="2">
        <v>1419.77</v>
      </c>
      <c r="H3098">
        <f>Table1_1[[#This Row],[FTE]]*Table1_1[[#This Row],[VALUE]]</f>
        <v>1419.77</v>
      </c>
    </row>
    <row r="3099" spans="1:8" hidden="1" x14ac:dyDescent="0.35">
      <c r="A3099" t="s">
        <v>89</v>
      </c>
      <c r="B3099" t="s">
        <v>87</v>
      </c>
      <c r="C3099" t="s">
        <v>81</v>
      </c>
      <c r="D3099">
        <v>1</v>
      </c>
      <c r="E3099">
        <v>1</v>
      </c>
      <c r="F3099" t="s">
        <v>104</v>
      </c>
      <c r="G3099" s="2">
        <v>68105.259999999995</v>
      </c>
      <c r="H3099">
        <f>Table1_1[[#This Row],[FTE]]*Table1_1[[#This Row],[VALUE]]</f>
        <v>68105.259999999995</v>
      </c>
    </row>
    <row r="3100" spans="1:8" hidden="1" x14ac:dyDescent="0.35">
      <c r="A3100" t="s">
        <v>89</v>
      </c>
      <c r="B3100" t="s">
        <v>87</v>
      </c>
      <c r="C3100" t="s">
        <v>81</v>
      </c>
      <c r="D3100">
        <v>1</v>
      </c>
      <c r="E3100">
        <v>1</v>
      </c>
      <c r="F3100" t="s">
        <v>87</v>
      </c>
      <c r="G3100" s="8">
        <v>5.0000000000000001E-3</v>
      </c>
      <c r="H3100">
        <f>Table1_1[[#This Row],[FTE]]*Table1_1[[#This Row],[VALUE]]</f>
        <v>5.0000000000000001E-3</v>
      </c>
    </row>
    <row r="3101" spans="1:8" hidden="1" x14ac:dyDescent="0.35">
      <c r="A3101" t="s">
        <v>89</v>
      </c>
      <c r="B3101" t="s">
        <v>87</v>
      </c>
      <c r="C3101" t="s">
        <v>81</v>
      </c>
      <c r="D3101">
        <v>1</v>
      </c>
      <c r="E3101">
        <v>1</v>
      </c>
      <c r="F3101" t="s">
        <v>105</v>
      </c>
      <c r="G3101" s="2">
        <v>1.4999999999999999E-2</v>
      </c>
      <c r="H3101">
        <f>Table1_1[[#This Row],[FTE]]*Table1_1[[#This Row],[VALUE]]</f>
        <v>1.4999999999999999E-2</v>
      </c>
    </row>
    <row r="3102" spans="1:8" hidden="1" x14ac:dyDescent="0.35">
      <c r="A3102" t="s">
        <v>89</v>
      </c>
      <c r="B3102" t="s">
        <v>87</v>
      </c>
      <c r="C3102" t="s">
        <v>81</v>
      </c>
      <c r="D3102">
        <v>1</v>
      </c>
      <c r="E3102">
        <v>1</v>
      </c>
      <c r="F3102" t="s">
        <v>106</v>
      </c>
      <c r="G3102" s="2">
        <v>0.85</v>
      </c>
      <c r="H3102">
        <f>Table1_1[[#This Row],[FTE]]*Table1_1[[#This Row],[VALUE]]</f>
        <v>0.85</v>
      </c>
    </row>
    <row r="3103" spans="1:8" hidden="1" x14ac:dyDescent="0.35">
      <c r="A3103" t="s">
        <v>89</v>
      </c>
      <c r="B3103" t="s">
        <v>87</v>
      </c>
      <c r="C3103" t="s">
        <v>81</v>
      </c>
      <c r="D3103">
        <v>1</v>
      </c>
      <c r="E3103">
        <v>1</v>
      </c>
      <c r="F3103" t="s">
        <v>107</v>
      </c>
      <c r="G3103" s="8">
        <v>0.2</v>
      </c>
      <c r="H3103">
        <f>Table1_1[[#This Row],[FTE]]*Table1_1[[#This Row],[VALUE]]</f>
        <v>0.2</v>
      </c>
    </row>
    <row r="3104" spans="1:8" hidden="1" x14ac:dyDescent="0.35">
      <c r="A3104" t="s">
        <v>89</v>
      </c>
      <c r="B3104" t="s">
        <v>87</v>
      </c>
      <c r="C3104" t="s">
        <v>81</v>
      </c>
      <c r="D3104">
        <v>1</v>
      </c>
      <c r="E3104">
        <v>2</v>
      </c>
      <c r="F3104" t="s">
        <v>103</v>
      </c>
      <c r="G3104" s="2">
        <v>1423.32</v>
      </c>
      <c r="H3104">
        <f>Table1_1[[#This Row],[FTE]]*Table1_1[[#This Row],[VALUE]]</f>
        <v>1423.32</v>
      </c>
    </row>
    <row r="3105" spans="1:8" hidden="1" x14ac:dyDescent="0.35">
      <c r="A3105" t="s">
        <v>89</v>
      </c>
      <c r="B3105" t="s">
        <v>87</v>
      </c>
      <c r="C3105" t="s">
        <v>81</v>
      </c>
      <c r="D3105">
        <v>1</v>
      </c>
      <c r="E3105">
        <v>2</v>
      </c>
      <c r="F3105" t="s">
        <v>104</v>
      </c>
      <c r="G3105" s="2">
        <v>68275.520000000004</v>
      </c>
      <c r="H3105">
        <f>Table1_1[[#This Row],[FTE]]*Table1_1[[#This Row],[VALUE]]</f>
        <v>68275.520000000004</v>
      </c>
    </row>
    <row r="3106" spans="1:8" x14ac:dyDescent="0.35">
      <c r="A3106" t="s">
        <v>89</v>
      </c>
      <c r="B3106" t="s">
        <v>87</v>
      </c>
      <c r="C3106" t="s">
        <v>81</v>
      </c>
      <c r="D3106">
        <v>1</v>
      </c>
      <c r="E3106">
        <v>2</v>
      </c>
      <c r="F3106" t="s">
        <v>87</v>
      </c>
      <c r="G3106" s="8">
        <v>5.0000000000000001E-3</v>
      </c>
      <c r="H3106">
        <f>Table1_1[[#This Row],[FTE]]*Table1_1[[#This Row],[VALUE]]</f>
        <v>5.0000000000000001E-3</v>
      </c>
    </row>
    <row r="3107" spans="1:8" hidden="1" x14ac:dyDescent="0.35">
      <c r="A3107" t="s">
        <v>89</v>
      </c>
      <c r="B3107" t="s">
        <v>87</v>
      </c>
      <c r="C3107" t="s">
        <v>81</v>
      </c>
      <c r="D3107">
        <v>1</v>
      </c>
      <c r="E3107">
        <v>2</v>
      </c>
      <c r="F3107" t="s">
        <v>105</v>
      </c>
      <c r="G3107" s="2">
        <v>1.4999999999999999E-2</v>
      </c>
      <c r="H3107">
        <f>Table1_1[[#This Row],[FTE]]*Table1_1[[#This Row],[VALUE]]</f>
        <v>1.4999999999999999E-2</v>
      </c>
    </row>
    <row r="3108" spans="1:8" hidden="1" x14ac:dyDescent="0.35">
      <c r="A3108" t="s">
        <v>89</v>
      </c>
      <c r="B3108" t="s">
        <v>87</v>
      </c>
      <c r="C3108" t="s">
        <v>81</v>
      </c>
      <c r="D3108">
        <v>1</v>
      </c>
      <c r="E3108">
        <v>2</v>
      </c>
      <c r="F3108" t="s">
        <v>106</v>
      </c>
      <c r="G3108" s="2">
        <v>0.85</v>
      </c>
      <c r="H3108">
        <f>Table1_1[[#This Row],[FTE]]*Table1_1[[#This Row],[VALUE]]</f>
        <v>0.85</v>
      </c>
    </row>
    <row r="3109" spans="1:8" x14ac:dyDescent="0.35">
      <c r="A3109" t="s">
        <v>89</v>
      </c>
      <c r="B3109" t="s">
        <v>87</v>
      </c>
      <c r="C3109" t="s">
        <v>81</v>
      </c>
      <c r="D3109">
        <v>1</v>
      </c>
      <c r="E3109">
        <v>2</v>
      </c>
      <c r="F3109" t="s">
        <v>107</v>
      </c>
      <c r="G3109" s="8">
        <v>0</v>
      </c>
      <c r="H3109">
        <f>Table1_1[[#This Row],[FTE]]*Table1_1[[#This Row],[VALUE]]</f>
        <v>0</v>
      </c>
    </row>
    <row r="3110" spans="1:8" hidden="1" x14ac:dyDescent="0.35">
      <c r="A3110" t="s">
        <v>89</v>
      </c>
      <c r="B3110" t="s">
        <v>87</v>
      </c>
      <c r="C3110" t="s">
        <v>81</v>
      </c>
      <c r="D3110">
        <v>1</v>
      </c>
      <c r="E3110">
        <v>3</v>
      </c>
      <c r="F3110" t="s">
        <v>103</v>
      </c>
      <c r="G3110" s="2">
        <v>1426.87</v>
      </c>
      <c r="H3110">
        <f>Table1_1[[#This Row],[FTE]]*Table1_1[[#This Row],[VALUE]]</f>
        <v>1426.87</v>
      </c>
    </row>
    <row r="3111" spans="1:8" hidden="1" x14ac:dyDescent="0.35">
      <c r="A3111" t="s">
        <v>89</v>
      </c>
      <c r="B3111" t="s">
        <v>87</v>
      </c>
      <c r="C3111" t="s">
        <v>81</v>
      </c>
      <c r="D3111">
        <v>1</v>
      </c>
      <c r="E3111">
        <v>3</v>
      </c>
      <c r="F3111" t="s">
        <v>104</v>
      </c>
      <c r="G3111" s="2">
        <v>68445.789999999994</v>
      </c>
      <c r="H3111">
        <f>Table1_1[[#This Row],[FTE]]*Table1_1[[#This Row],[VALUE]]</f>
        <v>68445.789999999994</v>
      </c>
    </row>
    <row r="3112" spans="1:8" x14ac:dyDescent="0.35">
      <c r="A3112" t="s">
        <v>89</v>
      </c>
      <c r="B3112" t="s">
        <v>87</v>
      </c>
      <c r="C3112" t="s">
        <v>81</v>
      </c>
      <c r="D3112">
        <v>1</v>
      </c>
      <c r="E3112">
        <v>3</v>
      </c>
      <c r="F3112" t="s">
        <v>87</v>
      </c>
      <c r="G3112" s="8">
        <v>5.0000000000000001E-3</v>
      </c>
      <c r="H3112">
        <f>Table1_1[[#This Row],[FTE]]*Table1_1[[#This Row],[VALUE]]</f>
        <v>5.0000000000000001E-3</v>
      </c>
    </row>
    <row r="3113" spans="1:8" hidden="1" x14ac:dyDescent="0.35">
      <c r="A3113" t="s">
        <v>89</v>
      </c>
      <c r="B3113" t="s">
        <v>87</v>
      </c>
      <c r="C3113" t="s">
        <v>81</v>
      </c>
      <c r="D3113">
        <v>1</v>
      </c>
      <c r="E3113">
        <v>3</v>
      </c>
      <c r="F3113" t="s">
        <v>105</v>
      </c>
      <c r="G3113" s="2">
        <v>1.4999999999999999E-2</v>
      </c>
      <c r="H3113">
        <f>Table1_1[[#This Row],[FTE]]*Table1_1[[#This Row],[VALUE]]</f>
        <v>1.4999999999999999E-2</v>
      </c>
    </row>
    <row r="3114" spans="1:8" hidden="1" x14ac:dyDescent="0.35">
      <c r="A3114" t="s">
        <v>89</v>
      </c>
      <c r="B3114" t="s">
        <v>87</v>
      </c>
      <c r="C3114" t="s">
        <v>81</v>
      </c>
      <c r="D3114">
        <v>1</v>
      </c>
      <c r="E3114">
        <v>3</v>
      </c>
      <c r="F3114" t="s">
        <v>106</v>
      </c>
      <c r="G3114" s="2">
        <v>0.85</v>
      </c>
      <c r="H3114">
        <f>Table1_1[[#This Row],[FTE]]*Table1_1[[#This Row],[VALUE]]</f>
        <v>0.85</v>
      </c>
    </row>
    <row r="3115" spans="1:8" x14ac:dyDescent="0.35">
      <c r="A3115" t="s">
        <v>89</v>
      </c>
      <c r="B3115" t="s">
        <v>87</v>
      </c>
      <c r="C3115" t="s">
        <v>81</v>
      </c>
      <c r="D3115">
        <v>1</v>
      </c>
      <c r="E3115">
        <v>3</v>
      </c>
      <c r="F3115" t="s">
        <v>107</v>
      </c>
      <c r="G3115" s="8">
        <v>0</v>
      </c>
      <c r="H3115">
        <f>Table1_1[[#This Row],[FTE]]*Table1_1[[#This Row],[VALUE]]</f>
        <v>0</v>
      </c>
    </row>
    <row r="3116" spans="1:8" hidden="1" x14ac:dyDescent="0.35">
      <c r="A3116" t="s">
        <v>89</v>
      </c>
      <c r="B3116" t="s">
        <v>87</v>
      </c>
      <c r="C3116" t="s">
        <v>81</v>
      </c>
      <c r="D3116">
        <v>1</v>
      </c>
      <c r="E3116">
        <v>4</v>
      </c>
      <c r="F3116" t="s">
        <v>103</v>
      </c>
      <c r="G3116" s="2">
        <v>1430.42</v>
      </c>
      <c r="H3116">
        <f>Table1_1[[#This Row],[FTE]]*Table1_1[[#This Row],[VALUE]]</f>
        <v>1430.42</v>
      </c>
    </row>
    <row r="3117" spans="1:8" hidden="1" x14ac:dyDescent="0.35">
      <c r="A3117" t="s">
        <v>89</v>
      </c>
      <c r="B3117" t="s">
        <v>87</v>
      </c>
      <c r="C3117" t="s">
        <v>81</v>
      </c>
      <c r="D3117">
        <v>1</v>
      </c>
      <c r="E3117">
        <v>4</v>
      </c>
      <c r="F3117" t="s">
        <v>104</v>
      </c>
      <c r="G3117" s="2">
        <v>68616.05</v>
      </c>
      <c r="H3117">
        <f>Table1_1[[#This Row],[FTE]]*Table1_1[[#This Row],[VALUE]]</f>
        <v>68616.05</v>
      </c>
    </row>
    <row r="3118" spans="1:8" x14ac:dyDescent="0.35">
      <c r="A3118" t="s">
        <v>89</v>
      </c>
      <c r="B3118" t="s">
        <v>87</v>
      </c>
      <c r="C3118" t="s">
        <v>81</v>
      </c>
      <c r="D3118">
        <v>1</v>
      </c>
      <c r="E3118">
        <v>4</v>
      </c>
      <c r="F3118" t="s">
        <v>87</v>
      </c>
      <c r="G3118" s="8">
        <v>5.0000000000000001E-3</v>
      </c>
      <c r="H3118">
        <f>Table1_1[[#This Row],[FTE]]*Table1_1[[#This Row],[VALUE]]</f>
        <v>5.0000000000000001E-3</v>
      </c>
    </row>
    <row r="3119" spans="1:8" hidden="1" x14ac:dyDescent="0.35">
      <c r="A3119" t="s">
        <v>89</v>
      </c>
      <c r="B3119" t="s">
        <v>87</v>
      </c>
      <c r="C3119" t="s">
        <v>81</v>
      </c>
      <c r="D3119">
        <v>1</v>
      </c>
      <c r="E3119">
        <v>4</v>
      </c>
      <c r="F3119" t="s">
        <v>105</v>
      </c>
      <c r="G3119" s="2">
        <v>1.4999999999999999E-2</v>
      </c>
      <c r="H3119">
        <f>Table1_1[[#This Row],[FTE]]*Table1_1[[#This Row],[VALUE]]</f>
        <v>1.4999999999999999E-2</v>
      </c>
    </row>
    <row r="3120" spans="1:8" hidden="1" x14ac:dyDescent="0.35">
      <c r="A3120" t="s">
        <v>89</v>
      </c>
      <c r="B3120" t="s">
        <v>87</v>
      </c>
      <c r="C3120" t="s">
        <v>81</v>
      </c>
      <c r="D3120">
        <v>1</v>
      </c>
      <c r="E3120">
        <v>4</v>
      </c>
      <c r="F3120" t="s">
        <v>106</v>
      </c>
      <c r="G3120" s="2">
        <v>0.85</v>
      </c>
      <c r="H3120">
        <f>Table1_1[[#This Row],[FTE]]*Table1_1[[#This Row],[VALUE]]</f>
        <v>0.85</v>
      </c>
    </row>
    <row r="3121" spans="1:8" x14ac:dyDescent="0.35">
      <c r="A3121" t="s">
        <v>89</v>
      </c>
      <c r="B3121" t="s">
        <v>87</v>
      </c>
      <c r="C3121" t="s">
        <v>81</v>
      </c>
      <c r="D3121">
        <v>1</v>
      </c>
      <c r="E3121">
        <v>4</v>
      </c>
      <c r="F3121" t="s">
        <v>107</v>
      </c>
      <c r="G3121" s="8">
        <v>0</v>
      </c>
      <c r="H3121">
        <f>Table1_1[[#This Row],[FTE]]*Table1_1[[#This Row],[VALUE]]</f>
        <v>0</v>
      </c>
    </row>
    <row r="3122" spans="1:8" hidden="1" x14ac:dyDescent="0.35">
      <c r="A3122" t="s">
        <v>89</v>
      </c>
      <c r="B3122" t="s">
        <v>87</v>
      </c>
      <c r="C3122" t="s">
        <v>81</v>
      </c>
      <c r="D3122">
        <v>1</v>
      </c>
      <c r="E3122">
        <v>5</v>
      </c>
      <c r="F3122" t="s">
        <v>103</v>
      </c>
      <c r="G3122" s="2">
        <v>1433.97</v>
      </c>
      <c r="H3122">
        <f>Table1_1[[#This Row],[FTE]]*Table1_1[[#This Row],[VALUE]]</f>
        <v>1433.97</v>
      </c>
    </row>
    <row r="3123" spans="1:8" hidden="1" x14ac:dyDescent="0.35">
      <c r="A3123" t="s">
        <v>89</v>
      </c>
      <c r="B3123" t="s">
        <v>87</v>
      </c>
      <c r="C3123" t="s">
        <v>81</v>
      </c>
      <c r="D3123">
        <v>1</v>
      </c>
      <c r="E3123">
        <v>5</v>
      </c>
      <c r="F3123" t="s">
        <v>104</v>
      </c>
      <c r="G3123" s="2">
        <v>68786.31</v>
      </c>
      <c r="H3123">
        <f>Table1_1[[#This Row],[FTE]]*Table1_1[[#This Row],[VALUE]]</f>
        <v>68786.31</v>
      </c>
    </row>
    <row r="3124" spans="1:8" x14ac:dyDescent="0.35">
      <c r="A3124" t="s">
        <v>89</v>
      </c>
      <c r="B3124" t="s">
        <v>87</v>
      </c>
      <c r="C3124" t="s">
        <v>81</v>
      </c>
      <c r="D3124">
        <v>1</v>
      </c>
      <c r="E3124">
        <v>5</v>
      </c>
      <c r="F3124" t="s">
        <v>87</v>
      </c>
      <c r="G3124" s="8">
        <v>5.0000000000000001E-3</v>
      </c>
      <c r="H3124">
        <f>Table1_1[[#This Row],[FTE]]*Table1_1[[#This Row],[VALUE]]</f>
        <v>5.0000000000000001E-3</v>
      </c>
    </row>
    <row r="3125" spans="1:8" hidden="1" x14ac:dyDescent="0.35">
      <c r="A3125" t="s">
        <v>89</v>
      </c>
      <c r="B3125" t="s">
        <v>87</v>
      </c>
      <c r="C3125" t="s">
        <v>81</v>
      </c>
      <c r="D3125">
        <v>1</v>
      </c>
      <c r="E3125">
        <v>5</v>
      </c>
      <c r="F3125" t="s">
        <v>105</v>
      </c>
      <c r="G3125" s="2">
        <v>1.4999999999999999E-2</v>
      </c>
      <c r="H3125">
        <f>Table1_1[[#This Row],[FTE]]*Table1_1[[#This Row],[VALUE]]</f>
        <v>1.4999999999999999E-2</v>
      </c>
    </row>
    <row r="3126" spans="1:8" hidden="1" x14ac:dyDescent="0.35">
      <c r="A3126" t="s">
        <v>89</v>
      </c>
      <c r="B3126" t="s">
        <v>87</v>
      </c>
      <c r="C3126" t="s">
        <v>81</v>
      </c>
      <c r="D3126">
        <v>1</v>
      </c>
      <c r="E3126">
        <v>5</v>
      </c>
      <c r="F3126" t="s">
        <v>106</v>
      </c>
      <c r="G3126" s="2">
        <v>0.85</v>
      </c>
      <c r="H3126">
        <f>Table1_1[[#This Row],[FTE]]*Table1_1[[#This Row],[VALUE]]</f>
        <v>0.85</v>
      </c>
    </row>
    <row r="3127" spans="1:8" x14ac:dyDescent="0.35">
      <c r="A3127" t="s">
        <v>89</v>
      </c>
      <c r="B3127" t="s">
        <v>87</v>
      </c>
      <c r="C3127" t="s">
        <v>81</v>
      </c>
      <c r="D3127">
        <v>1</v>
      </c>
      <c r="E3127">
        <v>5</v>
      </c>
      <c r="F3127" t="s">
        <v>107</v>
      </c>
      <c r="G3127" s="8">
        <v>0</v>
      </c>
      <c r="H3127">
        <f>Table1_1[[#This Row],[FTE]]*Table1_1[[#This Row],[VALUE]]</f>
        <v>0</v>
      </c>
    </row>
    <row r="3128" spans="1:8" hidden="1" x14ac:dyDescent="0.35">
      <c r="A3128" t="s">
        <v>89</v>
      </c>
      <c r="B3128" t="s">
        <v>87</v>
      </c>
      <c r="C3128" t="s">
        <v>81</v>
      </c>
      <c r="D3128">
        <v>1</v>
      </c>
      <c r="E3128">
        <v>6</v>
      </c>
      <c r="F3128" t="s">
        <v>103</v>
      </c>
      <c r="G3128" s="2">
        <v>1437.52</v>
      </c>
      <c r="H3128">
        <f>Table1_1[[#This Row],[FTE]]*Table1_1[[#This Row],[VALUE]]</f>
        <v>1437.52</v>
      </c>
    </row>
    <row r="3129" spans="1:8" hidden="1" x14ac:dyDescent="0.35">
      <c r="A3129" t="s">
        <v>89</v>
      </c>
      <c r="B3129" t="s">
        <v>87</v>
      </c>
      <c r="C3129" t="s">
        <v>81</v>
      </c>
      <c r="D3129">
        <v>1</v>
      </c>
      <c r="E3129">
        <v>6</v>
      </c>
      <c r="F3129" t="s">
        <v>104</v>
      </c>
      <c r="G3129" s="2">
        <v>68956.58</v>
      </c>
      <c r="H3129">
        <f>Table1_1[[#This Row],[FTE]]*Table1_1[[#This Row],[VALUE]]</f>
        <v>68956.58</v>
      </c>
    </row>
    <row r="3130" spans="1:8" x14ac:dyDescent="0.35">
      <c r="A3130" t="s">
        <v>89</v>
      </c>
      <c r="B3130" t="s">
        <v>87</v>
      </c>
      <c r="C3130" t="s">
        <v>81</v>
      </c>
      <c r="D3130">
        <v>1</v>
      </c>
      <c r="E3130">
        <v>6</v>
      </c>
      <c r="F3130" t="s">
        <v>87</v>
      </c>
      <c r="G3130" s="8">
        <v>5.0000000000000001E-3</v>
      </c>
      <c r="H3130">
        <f>Table1_1[[#This Row],[FTE]]*Table1_1[[#This Row],[VALUE]]</f>
        <v>5.0000000000000001E-3</v>
      </c>
    </row>
    <row r="3131" spans="1:8" hidden="1" x14ac:dyDescent="0.35">
      <c r="A3131" t="s">
        <v>89</v>
      </c>
      <c r="B3131" t="s">
        <v>87</v>
      </c>
      <c r="C3131" t="s">
        <v>81</v>
      </c>
      <c r="D3131">
        <v>1</v>
      </c>
      <c r="E3131">
        <v>6</v>
      </c>
      <c r="F3131" t="s">
        <v>105</v>
      </c>
      <c r="G3131" s="2">
        <v>1.4999999999999999E-2</v>
      </c>
      <c r="H3131">
        <f>Table1_1[[#This Row],[FTE]]*Table1_1[[#This Row],[VALUE]]</f>
        <v>1.4999999999999999E-2</v>
      </c>
    </row>
    <row r="3132" spans="1:8" hidden="1" x14ac:dyDescent="0.35">
      <c r="A3132" t="s">
        <v>89</v>
      </c>
      <c r="B3132" t="s">
        <v>87</v>
      </c>
      <c r="C3132" t="s">
        <v>81</v>
      </c>
      <c r="D3132">
        <v>1</v>
      </c>
      <c r="E3132">
        <v>6</v>
      </c>
      <c r="F3132" t="s">
        <v>106</v>
      </c>
      <c r="G3132" s="2">
        <v>0.85</v>
      </c>
      <c r="H3132">
        <f>Table1_1[[#This Row],[FTE]]*Table1_1[[#This Row],[VALUE]]</f>
        <v>0.85</v>
      </c>
    </row>
    <row r="3133" spans="1:8" x14ac:dyDescent="0.35">
      <c r="A3133" t="s">
        <v>89</v>
      </c>
      <c r="B3133" t="s">
        <v>87</v>
      </c>
      <c r="C3133" t="s">
        <v>81</v>
      </c>
      <c r="D3133">
        <v>1</v>
      </c>
      <c r="E3133">
        <v>6</v>
      </c>
      <c r="F3133" t="s">
        <v>107</v>
      </c>
      <c r="G3133" s="8">
        <v>0</v>
      </c>
      <c r="H3133">
        <f>Table1_1[[#This Row],[FTE]]*Table1_1[[#This Row],[VALUE]]</f>
        <v>0</v>
      </c>
    </row>
    <row r="3134" spans="1:8" hidden="1" x14ac:dyDescent="0.35">
      <c r="A3134" t="s">
        <v>89</v>
      </c>
      <c r="B3134" t="s">
        <v>87</v>
      </c>
      <c r="C3134" t="s">
        <v>81</v>
      </c>
      <c r="D3134">
        <v>1</v>
      </c>
      <c r="E3134">
        <v>7</v>
      </c>
      <c r="F3134" t="s">
        <v>103</v>
      </c>
      <c r="G3134" s="2">
        <v>1441.07</v>
      </c>
      <c r="H3134">
        <f>Table1_1[[#This Row],[FTE]]*Table1_1[[#This Row],[VALUE]]</f>
        <v>1441.07</v>
      </c>
    </row>
    <row r="3135" spans="1:8" hidden="1" x14ac:dyDescent="0.35">
      <c r="A3135" t="s">
        <v>89</v>
      </c>
      <c r="B3135" t="s">
        <v>87</v>
      </c>
      <c r="C3135" t="s">
        <v>81</v>
      </c>
      <c r="D3135">
        <v>1</v>
      </c>
      <c r="E3135">
        <v>7</v>
      </c>
      <c r="F3135" t="s">
        <v>104</v>
      </c>
      <c r="G3135" s="2">
        <v>69126.84</v>
      </c>
      <c r="H3135">
        <f>Table1_1[[#This Row],[FTE]]*Table1_1[[#This Row],[VALUE]]</f>
        <v>69126.84</v>
      </c>
    </row>
    <row r="3136" spans="1:8" hidden="1" x14ac:dyDescent="0.35">
      <c r="A3136" t="s">
        <v>89</v>
      </c>
      <c r="B3136" t="s">
        <v>87</v>
      </c>
      <c r="C3136" t="s">
        <v>81</v>
      </c>
      <c r="D3136">
        <v>1</v>
      </c>
      <c r="E3136">
        <v>7</v>
      </c>
      <c r="F3136" t="s">
        <v>87</v>
      </c>
      <c r="G3136" s="8">
        <v>5.0000000000000001E-3</v>
      </c>
      <c r="H3136">
        <f>Table1_1[[#This Row],[FTE]]*Table1_1[[#This Row],[VALUE]]</f>
        <v>5.0000000000000001E-3</v>
      </c>
    </row>
    <row r="3137" spans="1:8" hidden="1" x14ac:dyDescent="0.35">
      <c r="A3137" t="s">
        <v>89</v>
      </c>
      <c r="B3137" t="s">
        <v>87</v>
      </c>
      <c r="C3137" t="s">
        <v>81</v>
      </c>
      <c r="D3137">
        <v>1</v>
      </c>
      <c r="E3137">
        <v>7</v>
      </c>
      <c r="F3137" t="s">
        <v>105</v>
      </c>
      <c r="G3137" s="2">
        <v>1.4999999999999999E-2</v>
      </c>
      <c r="H3137">
        <f>Table1_1[[#This Row],[FTE]]*Table1_1[[#This Row],[VALUE]]</f>
        <v>1.4999999999999999E-2</v>
      </c>
    </row>
    <row r="3138" spans="1:8" hidden="1" x14ac:dyDescent="0.35">
      <c r="A3138" t="s">
        <v>89</v>
      </c>
      <c r="B3138" t="s">
        <v>87</v>
      </c>
      <c r="C3138" t="s">
        <v>81</v>
      </c>
      <c r="D3138">
        <v>1</v>
      </c>
      <c r="E3138">
        <v>7</v>
      </c>
      <c r="F3138" t="s">
        <v>106</v>
      </c>
      <c r="G3138" s="2">
        <v>0.85</v>
      </c>
      <c r="H3138">
        <f>Table1_1[[#This Row],[FTE]]*Table1_1[[#This Row],[VALUE]]</f>
        <v>0.85</v>
      </c>
    </row>
    <row r="3139" spans="1:8" hidden="1" x14ac:dyDescent="0.35">
      <c r="A3139" t="s">
        <v>89</v>
      </c>
      <c r="B3139" t="s">
        <v>87</v>
      </c>
      <c r="C3139" t="s">
        <v>81</v>
      </c>
      <c r="D3139">
        <v>1</v>
      </c>
      <c r="E3139">
        <v>7</v>
      </c>
      <c r="F3139" t="s">
        <v>107</v>
      </c>
      <c r="G3139" s="8">
        <v>0.2</v>
      </c>
      <c r="H3139">
        <f>Table1_1[[#This Row],[FTE]]*Table1_1[[#This Row],[VALUE]]</f>
        <v>0.2</v>
      </c>
    </row>
    <row r="3140" spans="1:8" hidden="1" x14ac:dyDescent="0.35">
      <c r="A3140" t="s">
        <v>89</v>
      </c>
      <c r="B3140" t="s">
        <v>87</v>
      </c>
      <c r="C3140" t="s">
        <v>81</v>
      </c>
      <c r="D3140">
        <v>1</v>
      </c>
      <c r="E3140">
        <v>8</v>
      </c>
      <c r="F3140" t="s">
        <v>103</v>
      </c>
      <c r="G3140" s="2">
        <v>1444.62</v>
      </c>
      <c r="H3140">
        <f>Table1_1[[#This Row],[FTE]]*Table1_1[[#This Row],[VALUE]]</f>
        <v>1444.62</v>
      </c>
    </row>
    <row r="3141" spans="1:8" hidden="1" x14ac:dyDescent="0.35">
      <c r="A3141" t="s">
        <v>89</v>
      </c>
      <c r="B3141" t="s">
        <v>87</v>
      </c>
      <c r="C3141" t="s">
        <v>81</v>
      </c>
      <c r="D3141">
        <v>1</v>
      </c>
      <c r="E3141">
        <v>8</v>
      </c>
      <c r="F3141" t="s">
        <v>104</v>
      </c>
      <c r="G3141" s="2">
        <v>69297.100000000006</v>
      </c>
      <c r="H3141">
        <f>Table1_1[[#This Row],[FTE]]*Table1_1[[#This Row],[VALUE]]</f>
        <v>69297.100000000006</v>
      </c>
    </row>
    <row r="3142" spans="1:8" x14ac:dyDescent="0.35">
      <c r="A3142" t="s">
        <v>89</v>
      </c>
      <c r="B3142" t="s">
        <v>87</v>
      </c>
      <c r="C3142" t="s">
        <v>81</v>
      </c>
      <c r="D3142">
        <v>1</v>
      </c>
      <c r="E3142">
        <v>8</v>
      </c>
      <c r="F3142" t="s">
        <v>87</v>
      </c>
      <c r="G3142" s="8">
        <v>5.0000000000000001E-3</v>
      </c>
      <c r="H3142">
        <f>Table1_1[[#This Row],[FTE]]*Table1_1[[#This Row],[VALUE]]</f>
        <v>5.0000000000000001E-3</v>
      </c>
    </row>
    <row r="3143" spans="1:8" hidden="1" x14ac:dyDescent="0.35">
      <c r="A3143" t="s">
        <v>89</v>
      </c>
      <c r="B3143" t="s">
        <v>87</v>
      </c>
      <c r="C3143" t="s">
        <v>81</v>
      </c>
      <c r="D3143">
        <v>1</v>
      </c>
      <c r="E3143">
        <v>8</v>
      </c>
      <c r="F3143" t="s">
        <v>105</v>
      </c>
      <c r="G3143" s="2">
        <v>1.4999999999999999E-2</v>
      </c>
      <c r="H3143">
        <f>Table1_1[[#This Row],[FTE]]*Table1_1[[#This Row],[VALUE]]</f>
        <v>1.4999999999999999E-2</v>
      </c>
    </row>
    <row r="3144" spans="1:8" hidden="1" x14ac:dyDescent="0.35">
      <c r="A3144" t="s">
        <v>89</v>
      </c>
      <c r="B3144" t="s">
        <v>87</v>
      </c>
      <c r="C3144" t="s">
        <v>81</v>
      </c>
      <c r="D3144">
        <v>1</v>
      </c>
      <c r="E3144">
        <v>8</v>
      </c>
      <c r="F3144" t="s">
        <v>106</v>
      </c>
      <c r="G3144" s="2">
        <v>0.85</v>
      </c>
      <c r="H3144">
        <f>Table1_1[[#This Row],[FTE]]*Table1_1[[#This Row],[VALUE]]</f>
        <v>0.85</v>
      </c>
    </row>
    <row r="3145" spans="1:8" x14ac:dyDescent="0.35">
      <c r="A3145" t="s">
        <v>89</v>
      </c>
      <c r="B3145" t="s">
        <v>87</v>
      </c>
      <c r="C3145" t="s">
        <v>81</v>
      </c>
      <c r="D3145">
        <v>1</v>
      </c>
      <c r="E3145">
        <v>8</v>
      </c>
      <c r="F3145" t="s">
        <v>107</v>
      </c>
      <c r="G3145" s="8">
        <v>0</v>
      </c>
      <c r="H3145">
        <f>Table1_1[[#This Row],[FTE]]*Table1_1[[#This Row],[VALUE]]</f>
        <v>0</v>
      </c>
    </row>
    <row r="3146" spans="1:8" hidden="1" x14ac:dyDescent="0.35">
      <c r="A3146" t="s">
        <v>89</v>
      </c>
      <c r="B3146" t="s">
        <v>87</v>
      </c>
      <c r="C3146" t="s">
        <v>81</v>
      </c>
      <c r="D3146">
        <v>1</v>
      </c>
      <c r="E3146">
        <v>9</v>
      </c>
      <c r="F3146" t="s">
        <v>103</v>
      </c>
      <c r="G3146" s="2">
        <v>1448.17</v>
      </c>
      <c r="H3146">
        <f>Table1_1[[#This Row],[FTE]]*Table1_1[[#This Row],[VALUE]]</f>
        <v>1448.17</v>
      </c>
    </row>
    <row r="3147" spans="1:8" hidden="1" x14ac:dyDescent="0.35">
      <c r="A3147" t="s">
        <v>89</v>
      </c>
      <c r="B3147" t="s">
        <v>87</v>
      </c>
      <c r="C3147" t="s">
        <v>81</v>
      </c>
      <c r="D3147">
        <v>1</v>
      </c>
      <c r="E3147">
        <v>9</v>
      </c>
      <c r="F3147" t="s">
        <v>104</v>
      </c>
      <c r="G3147" s="2">
        <v>69467.37</v>
      </c>
      <c r="H3147">
        <f>Table1_1[[#This Row],[FTE]]*Table1_1[[#This Row],[VALUE]]</f>
        <v>69467.37</v>
      </c>
    </row>
    <row r="3148" spans="1:8" x14ac:dyDescent="0.35">
      <c r="A3148" t="s">
        <v>89</v>
      </c>
      <c r="B3148" t="s">
        <v>87</v>
      </c>
      <c r="C3148" t="s">
        <v>81</v>
      </c>
      <c r="D3148">
        <v>1</v>
      </c>
      <c r="E3148">
        <v>9</v>
      </c>
      <c r="F3148" t="s">
        <v>87</v>
      </c>
      <c r="G3148" s="8">
        <v>5.0000000000000001E-3</v>
      </c>
      <c r="H3148">
        <f>Table1_1[[#This Row],[FTE]]*Table1_1[[#This Row],[VALUE]]</f>
        <v>5.0000000000000001E-3</v>
      </c>
    </row>
    <row r="3149" spans="1:8" hidden="1" x14ac:dyDescent="0.35">
      <c r="A3149" t="s">
        <v>89</v>
      </c>
      <c r="B3149" t="s">
        <v>87</v>
      </c>
      <c r="C3149" t="s">
        <v>81</v>
      </c>
      <c r="D3149">
        <v>1</v>
      </c>
      <c r="E3149">
        <v>9</v>
      </c>
      <c r="F3149" t="s">
        <v>105</v>
      </c>
      <c r="G3149" s="2">
        <v>1.4999999999999999E-2</v>
      </c>
      <c r="H3149">
        <f>Table1_1[[#This Row],[FTE]]*Table1_1[[#This Row],[VALUE]]</f>
        <v>1.4999999999999999E-2</v>
      </c>
    </row>
    <row r="3150" spans="1:8" hidden="1" x14ac:dyDescent="0.35">
      <c r="A3150" t="s">
        <v>89</v>
      </c>
      <c r="B3150" t="s">
        <v>87</v>
      </c>
      <c r="C3150" t="s">
        <v>81</v>
      </c>
      <c r="D3150">
        <v>1</v>
      </c>
      <c r="E3150">
        <v>9</v>
      </c>
      <c r="F3150" t="s">
        <v>106</v>
      </c>
      <c r="G3150" s="2">
        <v>0.85</v>
      </c>
      <c r="H3150">
        <f>Table1_1[[#This Row],[FTE]]*Table1_1[[#This Row],[VALUE]]</f>
        <v>0.85</v>
      </c>
    </row>
    <row r="3151" spans="1:8" x14ac:dyDescent="0.35">
      <c r="A3151" t="s">
        <v>89</v>
      </c>
      <c r="B3151" t="s">
        <v>87</v>
      </c>
      <c r="C3151" t="s">
        <v>81</v>
      </c>
      <c r="D3151">
        <v>1</v>
      </c>
      <c r="E3151">
        <v>9</v>
      </c>
      <c r="F3151" t="s">
        <v>107</v>
      </c>
      <c r="G3151" s="8">
        <v>0</v>
      </c>
      <c r="H3151">
        <f>Table1_1[[#This Row],[FTE]]*Table1_1[[#This Row],[VALUE]]</f>
        <v>0</v>
      </c>
    </row>
    <row r="3152" spans="1:8" hidden="1" x14ac:dyDescent="0.35">
      <c r="A3152" t="s">
        <v>89</v>
      </c>
      <c r="B3152" t="s">
        <v>87</v>
      </c>
      <c r="C3152" t="s">
        <v>81</v>
      </c>
      <c r="D3152">
        <v>1</v>
      </c>
      <c r="E3152">
        <v>10</v>
      </c>
      <c r="F3152" t="s">
        <v>103</v>
      </c>
      <c r="G3152" s="2">
        <v>1451.71</v>
      </c>
      <c r="H3152">
        <f>Table1_1[[#This Row],[FTE]]*Table1_1[[#This Row],[VALUE]]</f>
        <v>1451.71</v>
      </c>
    </row>
    <row r="3153" spans="1:8" hidden="1" x14ac:dyDescent="0.35">
      <c r="A3153" t="s">
        <v>89</v>
      </c>
      <c r="B3153" t="s">
        <v>87</v>
      </c>
      <c r="C3153" t="s">
        <v>81</v>
      </c>
      <c r="D3153">
        <v>1</v>
      </c>
      <c r="E3153">
        <v>10</v>
      </c>
      <c r="F3153" t="s">
        <v>104</v>
      </c>
      <c r="G3153" s="2">
        <v>69637.63</v>
      </c>
      <c r="H3153">
        <f>Table1_1[[#This Row],[FTE]]*Table1_1[[#This Row],[VALUE]]</f>
        <v>69637.63</v>
      </c>
    </row>
    <row r="3154" spans="1:8" x14ac:dyDescent="0.35">
      <c r="A3154" t="s">
        <v>89</v>
      </c>
      <c r="B3154" t="s">
        <v>87</v>
      </c>
      <c r="C3154" t="s">
        <v>81</v>
      </c>
      <c r="D3154">
        <v>1</v>
      </c>
      <c r="E3154">
        <v>10</v>
      </c>
      <c r="F3154" t="s">
        <v>87</v>
      </c>
      <c r="G3154" s="8">
        <v>5.0000000000000001E-3</v>
      </c>
      <c r="H3154">
        <f>Table1_1[[#This Row],[FTE]]*Table1_1[[#This Row],[VALUE]]</f>
        <v>5.0000000000000001E-3</v>
      </c>
    </row>
    <row r="3155" spans="1:8" hidden="1" x14ac:dyDescent="0.35">
      <c r="A3155" t="s">
        <v>89</v>
      </c>
      <c r="B3155" t="s">
        <v>87</v>
      </c>
      <c r="C3155" t="s">
        <v>81</v>
      </c>
      <c r="D3155">
        <v>1</v>
      </c>
      <c r="E3155">
        <v>10</v>
      </c>
      <c r="F3155" t="s">
        <v>105</v>
      </c>
      <c r="G3155" s="2">
        <v>1.4999999999999999E-2</v>
      </c>
      <c r="H3155">
        <f>Table1_1[[#This Row],[FTE]]*Table1_1[[#This Row],[VALUE]]</f>
        <v>1.4999999999999999E-2</v>
      </c>
    </row>
    <row r="3156" spans="1:8" hidden="1" x14ac:dyDescent="0.35">
      <c r="A3156" t="s">
        <v>89</v>
      </c>
      <c r="B3156" t="s">
        <v>87</v>
      </c>
      <c r="C3156" t="s">
        <v>81</v>
      </c>
      <c r="D3156">
        <v>1</v>
      </c>
      <c r="E3156">
        <v>10</v>
      </c>
      <c r="F3156" t="s">
        <v>106</v>
      </c>
      <c r="G3156" s="2">
        <v>0.85</v>
      </c>
      <c r="H3156">
        <f>Table1_1[[#This Row],[FTE]]*Table1_1[[#This Row],[VALUE]]</f>
        <v>0.85</v>
      </c>
    </row>
    <row r="3157" spans="1:8" x14ac:dyDescent="0.35">
      <c r="A3157" t="s">
        <v>89</v>
      </c>
      <c r="B3157" t="s">
        <v>87</v>
      </c>
      <c r="C3157" t="s">
        <v>81</v>
      </c>
      <c r="D3157">
        <v>1</v>
      </c>
      <c r="E3157">
        <v>10</v>
      </c>
      <c r="F3157" t="s">
        <v>107</v>
      </c>
      <c r="G3157" s="8">
        <v>0</v>
      </c>
      <c r="H3157">
        <f>Table1_1[[#This Row],[FTE]]*Table1_1[[#This Row],[VALUE]]</f>
        <v>0</v>
      </c>
    </row>
    <row r="3158" spans="1:8" hidden="1" x14ac:dyDescent="0.35">
      <c r="A3158" t="s">
        <v>89</v>
      </c>
      <c r="B3158" t="s">
        <v>87</v>
      </c>
      <c r="C3158" t="s">
        <v>81</v>
      </c>
      <c r="D3158">
        <v>1</v>
      </c>
      <c r="E3158">
        <v>11</v>
      </c>
      <c r="F3158" t="s">
        <v>103</v>
      </c>
      <c r="G3158" s="2">
        <v>1455.26</v>
      </c>
      <c r="H3158">
        <f>Table1_1[[#This Row],[FTE]]*Table1_1[[#This Row],[VALUE]]</f>
        <v>1455.26</v>
      </c>
    </row>
    <row r="3159" spans="1:8" hidden="1" x14ac:dyDescent="0.35">
      <c r="A3159" t="s">
        <v>89</v>
      </c>
      <c r="B3159" t="s">
        <v>87</v>
      </c>
      <c r="C3159" t="s">
        <v>81</v>
      </c>
      <c r="D3159">
        <v>1</v>
      </c>
      <c r="E3159">
        <v>11</v>
      </c>
      <c r="F3159" t="s">
        <v>104</v>
      </c>
      <c r="G3159" s="2">
        <v>69807.89</v>
      </c>
      <c r="H3159">
        <f>Table1_1[[#This Row],[FTE]]*Table1_1[[#This Row],[VALUE]]</f>
        <v>69807.89</v>
      </c>
    </row>
    <row r="3160" spans="1:8" x14ac:dyDescent="0.35">
      <c r="A3160" t="s">
        <v>89</v>
      </c>
      <c r="B3160" t="s">
        <v>87</v>
      </c>
      <c r="C3160" t="s">
        <v>81</v>
      </c>
      <c r="D3160">
        <v>1</v>
      </c>
      <c r="E3160">
        <v>11</v>
      </c>
      <c r="F3160" t="s">
        <v>87</v>
      </c>
      <c r="G3160" s="8">
        <v>5.0000000000000001E-3</v>
      </c>
      <c r="H3160">
        <f>Table1_1[[#This Row],[FTE]]*Table1_1[[#This Row],[VALUE]]</f>
        <v>5.0000000000000001E-3</v>
      </c>
    </row>
    <row r="3161" spans="1:8" hidden="1" x14ac:dyDescent="0.35">
      <c r="A3161" t="s">
        <v>89</v>
      </c>
      <c r="B3161" t="s">
        <v>87</v>
      </c>
      <c r="C3161" t="s">
        <v>81</v>
      </c>
      <c r="D3161">
        <v>1</v>
      </c>
      <c r="E3161">
        <v>11</v>
      </c>
      <c r="F3161" t="s">
        <v>105</v>
      </c>
      <c r="G3161" s="2">
        <v>1.4999999999999999E-2</v>
      </c>
      <c r="H3161">
        <f>Table1_1[[#This Row],[FTE]]*Table1_1[[#This Row],[VALUE]]</f>
        <v>1.4999999999999999E-2</v>
      </c>
    </row>
    <row r="3162" spans="1:8" hidden="1" x14ac:dyDescent="0.35">
      <c r="A3162" t="s">
        <v>89</v>
      </c>
      <c r="B3162" t="s">
        <v>87</v>
      </c>
      <c r="C3162" t="s">
        <v>81</v>
      </c>
      <c r="D3162">
        <v>1</v>
      </c>
      <c r="E3162">
        <v>11</v>
      </c>
      <c r="F3162" t="s">
        <v>106</v>
      </c>
      <c r="G3162" s="2">
        <v>0.85</v>
      </c>
      <c r="H3162">
        <f>Table1_1[[#This Row],[FTE]]*Table1_1[[#This Row],[VALUE]]</f>
        <v>0.85</v>
      </c>
    </row>
    <row r="3163" spans="1:8" x14ac:dyDescent="0.35">
      <c r="A3163" t="s">
        <v>89</v>
      </c>
      <c r="B3163" t="s">
        <v>87</v>
      </c>
      <c r="C3163" t="s">
        <v>81</v>
      </c>
      <c r="D3163">
        <v>1</v>
      </c>
      <c r="E3163">
        <v>11</v>
      </c>
      <c r="F3163" t="s">
        <v>107</v>
      </c>
      <c r="G3163" s="8">
        <v>0</v>
      </c>
      <c r="H3163">
        <f>Table1_1[[#This Row],[FTE]]*Table1_1[[#This Row],[VALUE]]</f>
        <v>0</v>
      </c>
    </row>
    <row r="3164" spans="1:8" hidden="1" x14ac:dyDescent="0.35">
      <c r="A3164" t="s">
        <v>89</v>
      </c>
      <c r="B3164" t="s">
        <v>87</v>
      </c>
      <c r="C3164" t="s">
        <v>81</v>
      </c>
      <c r="D3164">
        <v>1</v>
      </c>
      <c r="E3164">
        <v>12</v>
      </c>
      <c r="F3164" t="s">
        <v>103</v>
      </c>
      <c r="G3164" s="2">
        <v>1458.81</v>
      </c>
      <c r="H3164">
        <f>Table1_1[[#This Row],[FTE]]*Table1_1[[#This Row],[VALUE]]</f>
        <v>1458.81</v>
      </c>
    </row>
    <row r="3165" spans="1:8" hidden="1" x14ac:dyDescent="0.35">
      <c r="A3165" t="s">
        <v>89</v>
      </c>
      <c r="B3165" t="s">
        <v>87</v>
      </c>
      <c r="C3165" t="s">
        <v>81</v>
      </c>
      <c r="D3165">
        <v>1</v>
      </c>
      <c r="E3165">
        <v>12</v>
      </c>
      <c r="F3165" t="s">
        <v>104</v>
      </c>
      <c r="G3165" s="2">
        <v>69978.149999999994</v>
      </c>
      <c r="H3165">
        <f>Table1_1[[#This Row],[FTE]]*Table1_1[[#This Row],[VALUE]]</f>
        <v>69978.149999999994</v>
      </c>
    </row>
    <row r="3166" spans="1:8" x14ac:dyDescent="0.35">
      <c r="A3166" t="s">
        <v>89</v>
      </c>
      <c r="B3166" t="s">
        <v>87</v>
      </c>
      <c r="C3166" t="s">
        <v>81</v>
      </c>
      <c r="D3166">
        <v>1</v>
      </c>
      <c r="E3166">
        <v>12</v>
      </c>
      <c r="F3166" t="s">
        <v>87</v>
      </c>
      <c r="G3166" s="8">
        <v>5.0000000000000001E-3</v>
      </c>
      <c r="H3166">
        <f>Table1_1[[#This Row],[FTE]]*Table1_1[[#This Row],[VALUE]]</f>
        <v>5.0000000000000001E-3</v>
      </c>
    </row>
    <row r="3167" spans="1:8" hidden="1" x14ac:dyDescent="0.35">
      <c r="A3167" t="s">
        <v>89</v>
      </c>
      <c r="B3167" t="s">
        <v>87</v>
      </c>
      <c r="C3167" t="s">
        <v>81</v>
      </c>
      <c r="D3167">
        <v>1</v>
      </c>
      <c r="E3167">
        <v>12</v>
      </c>
      <c r="F3167" t="s">
        <v>105</v>
      </c>
      <c r="G3167" s="2">
        <v>1.4999999999999999E-2</v>
      </c>
      <c r="H3167">
        <f>Table1_1[[#This Row],[FTE]]*Table1_1[[#This Row],[VALUE]]</f>
        <v>1.4999999999999999E-2</v>
      </c>
    </row>
    <row r="3168" spans="1:8" hidden="1" x14ac:dyDescent="0.35">
      <c r="A3168" t="s">
        <v>89</v>
      </c>
      <c r="B3168" t="s">
        <v>87</v>
      </c>
      <c r="C3168" t="s">
        <v>81</v>
      </c>
      <c r="D3168">
        <v>1</v>
      </c>
      <c r="E3168">
        <v>12</v>
      </c>
      <c r="F3168" t="s">
        <v>106</v>
      </c>
      <c r="G3168" s="2">
        <v>0.85</v>
      </c>
      <c r="H3168">
        <f>Table1_1[[#This Row],[FTE]]*Table1_1[[#This Row],[VALUE]]</f>
        <v>0.85</v>
      </c>
    </row>
    <row r="3169" spans="1:8" x14ac:dyDescent="0.35">
      <c r="A3169" t="s">
        <v>89</v>
      </c>
      <c r="B3169" t="s">
        <v>87</v>
      </c>
      <c r="C3169" t="s">
        <v>81</v>
      </c>
      <c r="D3169">
        <v>1</v>
      </c>
      <c r="E3169">
        <v>12</v>
      </c>
      <c r="F3169" t="s">
        <v>107</v>
      </c>
      <c r="G3169" s="8">
        <v>0</v>
      </c>
      <c r="H3169">
        <f>Table1_1[[#This Row],[FTE]]*Table1_1[[#This Row],[VALUE]]</f>
        <v>0</v>
      </c>
    </row>
    <row r="3170" spans="1:8" hidden="1" x14ac:dyDescent="0.35">
      <c r="A3170" t="s">
        <v>89</v>
      </c>
      <c r="B3170" t="s">
        <v>87</v>
      </c>
      <c r="C3170" t="s">
        <v>82</v>
      </c>
      <c r="D3170">
        <v>5</v>
      </c>
      <c r="E3170">
        <v>1</v>
      </c>
      <c r="F3170" t="s">
        <v>103</v>
      </c>
      <c r="G3170" s="2">
        <v>1525.9</v>
      </c>
      <c r="H3170">
        <f>Table1_1[[#This Row],[FTE]]*Table1_1[[#This Row],[VALUE]]</f>
        <v>7629.5</v>
      </c>
    </row>
    <row r="3171" spans="1:8" hidden="1" x14ac:dyDescent="0.35">
      <c r="A3171" t="s">
        <v>89</v>
      </c>
      <c r="B3171" t="s">
        <v>87</v>
      </c>
      <c r="C3171" t="s">
        <v>82</v>
      </c>
      <c r="D3171">
        <v>5</v>
      </c>
      <c r="E3171">
        <v>1</v>
      </c>
      <c r="F3171" t="s">
        <v>104</v>
      </c>
      <c r="G3171" s="2">
        <v>78257.460000000006</v>
      </c>
      <c r="H3171">
        <f>Table1_1[[#This Row],[FTE]]*Table1_1[[#This Row],[VALUE]]</f>
        <v>391287.30000000005</v>
      </c>
    </row>
    <row r="3172" spans="1:8" hidden="1" x14ac:dyDescent="0.35">
      <c r="A3172" t="s">
        <v>89</v>
      </c>
      <c r="B3172" t="s">
        <v>87</v>
      </c>
      <c r="C3172" t="s">
        <v>82</v>
      </c>
      <c r="D3172">
        <v>5</v>
      </c>
      <c r="E3172">
        <v>1</v>
      </c>
      <c r="F3172" t="s">
        <v>87</v>
      </c>
      <c r="G3172" s="8">
        <v>1E-3</v>
      </c>
      <c r="H3172">
        <f>Table1_1[[#This Row],[FTE]]*Table1_1[[#This Row],[VALUE]]</f>
        <v>5.0000000000000001E-3</v>
      </c>
    </row>
    <row r="3173" spans="1:8" hidden="1" x14ac:dyDescent="0.35">
      <c r="A3173" t="s">
        <v>89</v>
      </c>
      <c r="B3173" t="s">
        <v>87</v>
      </c>
      <c r="C3173" t="s">
        <v>82</v>
      </c>
      <c r="D3173">
        <v>5</v>
      </c>
      <c r="E3173">
        <v>1</v>
      </c>
      <c r="F3173" t="s">
        <v>105</v>
      </c>
      <c r="G3173" s="2">
        <v>1.4999999999999999E-2</v>
      </c>
      <c r="H3173">
        <f>Table1_1[[#This Row],[FTE]]*Table1_1[[#This Row],[VALUE]]</f>
        <v>7.4999999999999997E-2</v>
      </c>
    </row>
    <row r="3174" spans="1:8" hidden="1" x14ac:dyDescent="0.35">
      <c r="A3174" t="s">
        <v>89</v>
      </c>
      <c r="B3174" t="s">
        <v>87</v>
      </c>
      <c r="C3174" t="s">
        <v>82</v>
      </c>
      <c r="D3174">
        <v>5</v>
      </c>
      <c r="E3174">
        <v>1</v>
      </c>
      <c r="F3174" t="s">
        <v>106</v>
      </c>
      <c r="G3174" s="2">
        <v>0.85</v>
      </c>
      <c r="H3174">
        <f>Table1_1[[#This Row],[FTE]]*Table1_1[[#This Row],[VALUE]]</f>
        <v>4.25</v>
      </c>
    </row>
    <row r="3175" spans="1:8" hidden="1" x14ac:dyDescent="0.35">
      <c r="A3175" t="s">
        <v>89</v>
      </c>
      <c r="B3175" t="s">
        <v>87</v>
      </c>
      <c r="C3175" t="s">
        <v>82</v>
      </c>
      <c r="D3175">
        <v>5</v>
      </c>
      <c r="E3175">
        <v>1</v>
      </c>
      <c r="F3175" t="s">
        <v>107</v>
      </c>
      <c r="G3175" s="8">
        <v>7.0000000000000007E-2</v>
      </c>
      <c r="H3175">
        <f>Table1_1[[#This Row],[FTE]]*Table1_1[[#This Row],[VALUE]]</f>
        <v>0.35000000000000003</v>
      </c>
    </row>
    <row r="3176" spans="1:8" hidden="1" x14ac:dyDescent="0.35">
      <c r="A3176" t="s">
        <v>89</v>
      </c>
      <c r="B3176" t="s">
        <v>87</v>
      </c>
      <c r="C3176" t="s">
        <v>82</v>
      </c>
      <c r="D3176">
        <v>5</v>
      </c>
      <c r="E3176">
        <v>2</v>
      </c>
      <c r="F3176" t="s">
        <v>103</v>
      </c>
      <c r="G3176" s="2">
        <v>1529.71</v>
      </c>
      <c r="H3176">
        <f>Table1_1[[#This Row],[FTE]]*Table1_1[[#This Row],[VALUE]]</f>
        <v>7648.55</v>
      </c>
    </row>
    <row r="3177" spans="1:8" hidden="1" x14ac:dyDescent="0.35">
      <c r="A3177" t="s">
        <v>89</v>
      </c>
      <c r="B3177" t="s">
        <v>87</v>
      </c>
      <c r="C3177" t="s">
        <v>82</v>
      </c>
      <c r="D3177">
        <v>5</v>
      </c>
      <c r="E3177">
        <v>2</v>
      </c>
      <c r="F3177" t="s">
        <v>104</v>
      </c>
      <c r="G3177" s="2">
        <v>78453.100000000006</v>
      </c>
      <c r="H3177">
        <f>Table1_1[[#This Row],[FTE]]*Table1_1[[#This Row],[VALUE]]</f>
        <v>392265.5</v>
      </c>
    </row>
    <row r="3178" spans="1:8" x14ac:dyDescent="0.35">
      <c r="A3178" t="s">
        <v>89</v>
      </c>
      <c r="B3178" t="s">
        <v>87</v>
      </c>
      <c r="C3178" t="s">
        <v>82</v>
      </c>
      <c r="D3178">
        <v>5</v>
      </c>
      <c r="E3178">
        <v>2</v>
      </c>
      <c r="F3178" t="s">
        <v>87</v>
      </c>
      <c r="G3178" s="8">
        <v>1E-3</v>
      </c>
      <c r="H3178">
        <f>Table1_1[[#This Row],[FTE]]*Table1_1[[#This Row],[VALUE]]</f>
        <v>5.0000000000000001E-3</v>
      </c>
    </row>
    <row r="3179" spans="1:8" hidden="1" x14ac:dyDescent="0.35">
      <c r="A3179" t="s">
        <v>89</v>
      </c>
      <c r="B3179" t="s">
        <v>87</v>
      </c>
      <c r="C3179" t="s">
        <v>82</v>
      </c>
      <c r="D3179">
        <v>5</v>
      </c>
      <c r="E3179">
        <v>2</v>
      </c>
      <c r="F3179" t="s">
        <v>105</v>
      </c>
      <c r="G3179" s="2">
        <v>1.4999999999999999E-2</v>
      </c>
      <c r="H3179">
        <f>Table1_1[[#This Row],[FTE]]*Table1_1[[#This Row],[VALUE]]</f>
        <v>7.4999999999999997E-2</v>
      </c>
    </row>
    <row r="3180" spans="1:8" hidden="1" x14ac:dyDescent="0.35">
      <c r="A3180" t="s">
        <v>89</v>
      </c>
      <c r="B3180" t="s">
        <v>87</v>
      </c>
      <c r="C3180" t="s">
        <v>82</v>
      </c>
      <c r="D3180">
        <v>5</v>
      </c>
      <c r="E3180">
        <v>2</v>
      </c>
      <c r="F3180" t="s">
        <v>106</v>
      </c>
      <c r="G3180" s="2">
        <v>0.85</v>
      </c>
      <c r="H3180">
        <f>Table1_1[[#This Row],[FTE]]*Table1_1[[#This Row],[VALUE]]</f>
        <v>4.25</v>
      </c>
    </row>
    <row r="3181" spans="1:8" x14ac:dyDescent="0.35">
      <c r="A3181" t="s">
        <v>89</v>
      </c>
      <c r="B3181" t="s">
        <v>87</v>
      </c>
      <c r="C3181" t="s">
        <v>82</v>
      </c>
      <c r="D3181">
        <v>5</v>
      </c>
      <c r="E3181">
        <v>2</v>
      </c>
      <c r="F3181" t="s">
        <v>107</v>
      </c>
      <c r="G3181" s="8">
        <v>0</v>
      </c>
      <c r="H3181">
        <f>Table1_1[[#This Row],[FTE]]*Table1_1[[#This Row],[VALUE]]</f>
        <v>0</v>
      </c>
    </row>
    <row r="3182" spans="1:8" hidden="1" x14ac:dyDescent="0.35">
      <c r="A3182" t="s">
        <v>89</v>
      </c>
      <c r="B3182" t="s">
        <v>87</v>
      </c>
      <c r="C3182" t="s">
        <v>82</v>
      </c>
      <c r="D3182">
        <v>5</v>
      </c>
      <c r="E3182">
        <v>3</v>
      </c>
      <c r="F3182" t="s">
        <v>103</v>
      </c>
      <c r="G3182" s="2">
        <v>1533.53</v>
      </c>
      <c r="H3182">
        <f>Table1_1[[#This Row],[FTE]]*Table1_1[[#This Row],[VALUE]]</f>
        <v>7667.65</v>
      </c>
    </row>
    <row r="3183" spans="1:8" hidden="1" x14ac:dyDescent="0.35">
      <c r="A3183" t="s">
        <v>89</v>
      </c>
      <c r="B3183" t="s">
        <v>87</v>
      </c>
      <c r="C3183" t="s">
        <v>82</v>
      </c>
      <c r="D3183">
        <v>5</v>
      </c>
      <c r="E3183">
        <v>3</v>
      </c>
      <c r="F3183" t="s">
        <v>104</v>
      </c>
      <c r="G3183" s="2">
        <v>78648.75</v>
      </c>
      <c r="H3183">
        <f>Table1_1[[#This Row],[FTE]]*Table1_1[[#This Row],[VALUE]]</f>
        <v>393243.75</v>
      </c>
    </row>
    <row r="3184" spans="1:8" x14ac:dyDescent="0.35">
      <c r="A3184" t="s">
        <v>89</v>
      </c>
      <c r="B3184" t="s">
        <v>87</v>
      </c>
      <c r="C3184" t="s">
        <v>82</v>
      </c>
      <c r="D3184">
        <v>5</v>
      </c>
      <c r="E3184">
        <v>3</v>
      </c>
      <c r="F3184" t="s">
        <v>87</v>
      </c>
      <c r="G3184" s="8">
        <v>1E-3</v>
      </c>
      <c r="H3184">
        <f>Table1_1[[#This Row],[FTE]]*Table1_1[[#This Row],[VALUE]]</f>
        <v>5.0000000000000001E-3</v>
      </c>
    </row>
    <row r="3185" spans="1:8" hidden="1" x14ac:dyDescent="0.35">
      <c r="A3185" t="s">
        <v>89</v>
      </c>
      <c r="B3185" t="s">
        <v>87</v>
      </c>
      <c r="C3185" t="s">
        <v>82</v>
      </c>
      <c r="D3185">
        <v>5</v>
      </c>
      <c r="E3185">
        <v>3</v>
      </c>
      <c r="F3185" t="s">
        <v>105</v>
      </c>
      <c r="G3185" s="2">
        <v>1.4999999999999999E-2</v>
      </c>
      <c r="H3185">
        <f>Table1_1[[#This Row],[FTE]]*Table1_1[[#This Row],[VALUE]]</f>
        <v>7.4999999999999997E-2</v>
      </c>
    </row>
    <row r="3186" spans="1:8" hidden="1" x14ac:dyDescent="0.35">
      <c r="A3186" t="s">
        <v>89</v>
      </c>
      <c r="B3186" t="s">
        <v>87</v>
      </c>
      <c r="C3186" t="s">
        <v>82</v>
      </c>
      <c r="D3186">
        <v>5</v>
      </c>
      <c r="E3186">
        <v>3</v>
      </c>
      <c r="F3186" t="s">
        <v>106</v>
      </c>
      <c r="G3186" s="2">
        <v>0.85</v>
      </c>
      <c r="H3186">
        <f>Table1_1[[#This Row],[FTE]]*Table1_1[[#This Row],[VALUE]]</f>
        <v>4.25</v>
      </c>
    </row>
    <row r="3187" spans="1:8" x14ac:dyDescent="0.35">
      <c r="A3187" t="s">
        <v>89</v>
      </c>
      <c r="B3187" t="s">
        <v>87</v>
      </c>
      <c r="C3187" t="s">
        <v>82</v>
      </c>
      <c r="D3187">
        <v>5</v>
      </c>
      <c r="E3187">
        <v>3</v>
      </c>
      <c r="F3187" t="s">
        <v>107</v>
      </c>
      <c r="G3187" s="8">
        <v>0</v>
      </c>
      <c r="H3187">
        <f>Table1_1[[#This Row],[FTE]]*Table1_1[[#This Row],[VALUE]]</f>
        <v>0</v>
      </c>
    </row>
    <row r="3188" spans="1:8" hidden="1" x14ac:dyDescent="0.35">
      <c r="A3188" t="s">
        <v>89</v>
      </c>
      <c r="B3188" t="s">
        <v>87</v>
      </c>
      <c r="C3188" t="s">
        <v>82</v>
      </c>
      <c r="D3188">
        <v>5</v>
      </c>
      <c r="E3188">
        <v>4</v>
      </c>
      <c r="F3188" t="s">
        <v>103</v>
      </c>
      <c r="G3188" s="2">
        <v>1537.34</v>
      </c>
      <c r="H3188">
        <f>Table1_1[[#This Row],[FTE]]*Table1_1[[#This Row],[VALUE]]</f>
        <v>7686.7</v>
      </c>
    </row>
    <row r="3189" spans="1:8" hidden="1" x14ac:dyDescent="0.35">
      <c r="A3189" t="s">
        <v>89</v>
      </c>
      <c r="B3189" t="s">
        <v>87</v>
      </c>
      <c r="C3189" t="s">
        <v>82</v>
      </c>
      <c r="D3189">
        <v>5</v>
      </c>
      <c r="E3189">
        <v>4</v>
      </c>
      <c r="F3189" t="s">
        <v>104</v>
      </c>
      <c r="G3189" s="2">
        <v>78844.39</v>
      </c>
      <c r="H3189">
        <f>Table1_1[[#This Row],[FTE]]*Table1_1[[#This Row],[VALUE]]</f>
        <v>394221.95</v>
      </c>
    </row>
    <row r="3190" spans="1:8" x14ac:dyDescent="0.35">
      <c r="A3190" t="s">
        <v>89</v>
      </c>
      <c r="B3190" t="s">
        <v>87</v>
      </c>
      <c r="C3190" t="s">
        <v>82</v>
      </c>
      <c r="D3190">
        <v>5</v>
      </c>
      <c r="E3190">
        <v>4</v>
      </c>
      <c r="F3190" t="s">
        <v>87</v>
      </c>
      <c r="G3190" s="8">
        <v>1E-3</v>
      </c>
      <c r="H3190">
        <f>Table1_1[[#This Row],[FTE]]*Table1_1[[#This Row],[VALUE]]</f>
        <v>5.0000000000000001E-3</v>
      </c>
    </row>
    <row r="3191" spans="1:8" hidden="1" x14ac:dyDescent="0.35">
      <c r="A3191" t="s">
        <v>89</v>
      </c>
      <c r="B3191" t="s">
        <v>87</v>
      </c>
      <c r="C3191" t="s">
        <v>82</v>
      </c>
      <c r="D3191">
        <v>5</v>
      </c>
      <c r="E3191">
        <v>4</v>
      </c>
      <c r="F3191" t="s">
        <v>105</v>
      </c>
      <c r="G3191" s="2">
        <v>1.4999999999999999E-2</v>
      </c>
      <c r="H3191">
        <f>Table1_1[[#This Row],[FTE]]*Table1_1[[#This Row],[VALUE]]</f>
        <v>7.4999999999999997E-2</v>
      </c>
    </row>
    <row r="3192" spans="1:8" hidden="1" x14ac:dyDescent="0.35">
      <c r="A3192" t="s">
        <v>89</v>
      </c>
      <c r="B3192" t="s">
        <v>87</v>
      </c>
      <c r="C3192" t="s">
        <v>82</v>
      </c>
      <c r="D3192">
        <v>5</v>
      </c>
      <c r="E3192">
        <v>4</v>
      </c>
      <c r="F3192" t="s">
        <v>106</v>
      </c>
      <c r="G3192" s="2">
        <v>0.85</v>
      </c>
      <c r="H3192">
        <f>Table1_1[[#This Row],[FTE]]*Table1_1[[#This Row],[VALUE]]</f>
        <v>4.25</v>
      </c>
    </row>
    <row r="3193" spans="1:8" x14ac:dyDescent="0.35">
      <c r="A3193" t="s">
        <v>89</v>
      </c>
      <c r="B3193" t="s">
        <v>87</v>
      </c>
      <c r="C3193" t="s">
        <v>82</v>
      </c>
      <c r="D3193">
        <v>5</v>
      </c>
      <c r="E3193">
        <v>4</v>
      </c>
      <c r="F3193" t="s">
        <v>107</v>
      </c>
      <c r="G3193" s="8">
        <v>0</v>
      </c>
      <c r="H3193">
        <f>Table1_1[[#This Row],[FTE]]*Table1_1[[#This Row],[VALUE]]</f>
        <v>0</v>
      </c>
    </row>
    <row r="3194" spans="1:8" hidden="1" x14ac:dyDescent="0.35">
      <c r="A3194" t="s">
        <v>89</v>
      </c>
      <c r="B3194" t="s">
        <v>87</v>
      </c>
      <c r="C3194" t="s">
        <v>82</v>
      </c>
      <c r="D3194">
        <v>5</v>
      </c>
      <c r="E3194">
        <v>5</v>
      </c>
      <c r="F3194" t="s">
        <v>103</v>
      </c>
      <c r="G3194" s="2">
        <v>1541.16</v>
      </c>
      <c r="H3194">
        <f>Table1_1[[#This Row],[FTE]]*Table1_1[[#This Row],[VALUE]]</f>
        <v>7705.8</v>
      </c>
    </row>
    <row r="3195" spans="1:8" hidden="1" x14ac:dyDescent="0.35">
      <c r="A3195" t="s">
        <v>89</v>
      </c>
      <c r="B3195" t="s">
        <v>87</v>
      </c>
      <c r="C3195" t="s">
        <v>82</v>
      </c>
      <c r="D3195">
        <v>5</v>
      </c>
      <c r="E3195">
        <v>5</v>
      </c>
      <c r="F3195" t="s">
        <v>104</v>
      </c>
      <c r="G3195" s="2">
        <v>79040.03</v>
      </c>
      <c r="H3195">
        <f>Table1_1[[#This Row],[FTE]]*Table1_1[[#This Row],[VALUE]]</f>
        <v>395200.15</v>
      </c>
    </row>
    <row r="3196" spans="1:8" x14ac:dyDescent="0.35">
      <c r="A3196" t="s">
        <v>89</v>
      </c>
      <c r="B3196" t="s">
        <v>87</v>
      </c>
      <c r="C3196" t="s">
        <v>82</v>
      </c>
      <c r="D3196">
        <v>5</v>
      </c>
      <c r="E3196">
        <v>5</v>
      </c>
      <c r="F3196" t="s">
        <v>87</v>
      </c>
      <c r="G3196" s="8">
        <v>1E-3</v>
      </c>
      <c r="H3196">
        <f>Table1_1[[#This Row],[FTE]]*Table1_1[[#This Row],[VALUE]]</f>
        <v>5.0000000000000001E-3</v>
      </c>
    </row>
    <row r="3197" spans="1:8" hidden="1" x14ac:dyDescent="0.35">
      <c r="A3197" t="s">
        <v>89</v>
      </c>
      <c r="B3197" t="s">
        <v>87</v>
      </c>
      <c r="C3197" t="s">
        <v>82</v>
      </c>
      <c r="D3197">
        <v>5</v>
      </c>
      <c r="E3197">
        <v>5</v>
      </c>
      <c r="F3197" t="s">
        <v>105</v>
      </c>
      <c r="G3197" s="2">
        <v>1.4999999999999999E-2</v>
      </c>
      <c r="H3197">
        <f>Table1_1[[#This Row],[FTE]]*Table1_1[[#This Row],[VALUE]]</f>
        <v>7.4999999999999997E-2</v>
      </c>
    </row>
    <row r="3198" spans="1:8" hidden="1" x14ac:dyDescent="0.35">
      <c r="A3198" t="s">
        <v>89</v>
      </c>
      <c r="B3198" t="s">
        <v>87</v>
      </c>
      <c r="C3198" t="s">
        <v>82</v>
      </c>
      <c r="D3198">
        <v>5</v>
      </c>
      <c r="E3198">
        <v>5</v>
      </c>
      <c r="F3198" t="s">
        <v>106</v>
      </c>
      <c r="G3198" s="2">
        <v>0.85</v>
      </c>
      <c r="H3198">
        <f>Table1_1[[#This Row],[FTE]]*Table1_1[[#This Row],[VALUE]]</f>
        <v>4.25</v>
      </c>
    </row>
    <row r="3199" spans="1:8" x14ac:dyDescent="0.35">
      <c r="A3199" t="s">
        <v>89</v>
      </c>
      <c r="B3199" t="s">
        <v>87</v>
      </c>
      <c r="C3199" t="s">
        <v>82</v>
      </c>
      <c r="D3199">
        <v>5</v>
      </c>
      <c r="E3199">
        <v>5</v>
      </c>
      <c r="F3199" t="s">
        <v>107</v>
      </c>
      <c r="G3199" s="8">
        <v>0</v>
      </c>
      <c r="H3199">
        <f>Table1_1[[#This Row],[FTE]]*Table1_1[[#This Row],[VALUE]]</f>
        <v>0</v>
      </c>
    </row>
    <row r="3200" spans="1:8" hidden="1" x14ac:dyDescent="0.35">
      <c r="A3200" t="s">
        <v>89</v>
      </c>
      <c r="B3200" t="s">
        <v>87</v>
      </c>
      <c r="C3200" t="s">
        <v>82</v>
      </c>
      <c r="D3200">
        <v>5</v>
      </c>
      <c r="E3200">
        <v>6</v>
      </c>
      <c r="F3200" t="s">
        <v>103</v>
      </c>
      <c r="G3200" s="2">
        <v>1544.97</v>
      </c>
      <c r="H3200">
        <f>Table1_1[[#This Row],[FTE]]*Table1_1[[#This Row],[VALUE]]</f>
        <v>7724.85</v>
      </c>
    </row>
    <row r="3201" spans="1:8" hidden="1" x14ac:dyDescent="0.35">
      <c r="A3201" t="s">
        <v>89</v>
      </c>
      <c r="B3201" t="s">
        <v>87</v>
      </c>
      <c r="C3201" t="s">
        <v>82</v>
      </c>
      <c r="D3201">
        <v>5</v>
      </c>
      <c r="E3201">
        <v>6</v>
      </c>
      <c r="F3201" t="s">
        <v>104</v>
      </c>
      <c r="G3201" s="2">
        <v>79235.679999999993</v>
      </c>
      <c r="H3201">
        <f>Table1_1[[#This Row],[FTE]]*Table1_1[[#This Row],[VALUE]]</f>
        <v>396178.39999999997</v>
      </c>
    </row>
    <row r="3202" spans="1:8" x14ac:dyDescent="0.35">
      <c r="A3202" t="s">
        <v>89</v>
      </c>
      <c r="B3202" t="s">
        <v>87</v>
      </c>
      <c r="C3202" t="s">
        <v>82</v>
      </c>
      <c r="D3202">
        <v>5</v>
      </c>
      <c r="E3202">
        <v>6</v>
      </c>
      <c r="F3202" t="s">
        <v>87</v>
      </c>
      <c r="G3202" s="8">
        <v>1E-3</v>
      </c>
      <c r="H3202">
        <f>Table1_1[[#This Row],[FTE]]*Table1_1[[#This Row],[VALUE]]</f>
        <v>5.0000000000000001E-3</v>
      </c>
    </row>
    <row r="3203" spans="1:8" hidden="1" x14ac:dyDescent="0.35">
      <c r="A3203" t="s">
        <v>89</v>
      </c>
      <c r="B3203" t="s">
        <v>87</v>
      </c>
      <c r="C3203" t="s">
        <v>82</v>
      </c>
      <c r="D3203">
        <v>5</v>
      </c>
      <c r="E3203">
        <v>6</v>
      </c>
      <c r="F3203" t="s">
        <v>105</v>
      </c>
      <c r="G3203" s="2">
        <v>1.4999999999999999E-2</v>
      </c>
      <c r="H3203">
        <f>Table1_1[[#This Row],[FTE]]*Table1_1[[#This Row],[VALUE]]</f>
        <v>7.4999999999999997E-2</v>
      </c>
    </row>
    <row r="3204" spans="1:8" hidden="1" x14ac:dyDescent="0.35">
      <c r="A3204" t="s">
        <v>89</v>
      </c>
      <c r="B3204" t="s">
        <v>87</v>
      </c>
      <c r="C3204" t="s">
        <v>82</v>
      </c>
      <c r="D3204">
        <v>5</v>
      </c>
      <c r="E3204">
        <v>6</v>
      </c>
      <c r="F3204" t="s">
        <v>106</v>
      </c>
      <c r="G3204" s="2">
        <v>0.85</v>
      </c>
      <c r="H3204">
        <f>Table1_1[[#This Row],[FTE]]*Table1_1[[#This Row],[VALUE]]</f>
        <v>4.25</v>
      </c>
    </row>
    <row r="3205" spans="1:8" x14ac:dyDescent="0.35">
      <c r="A3205" t="s">
        <v>89</v>
      </c>
      <c r="B3205" t="s">
        <v>87</v>
      </c>
      <c r="C3205" t="s">
        <v>82</v>
      </c>
      <c r="D3205">
        <v>5</v>
      </c>
      <c r="E3205">
        <v>6</v>
      </c>
      <c r="F3205" t="s">
        <v>107</v>
      </c>
      <c r="G3205" s="8">
        <v>0</v>
      </c>
      <c r="H3205">
        <f>Table1_1[[#This Row],[FTE]]*Table1_1[[#This Row],[VALUE]]</f>
        <v>0</v>
      </c>
    </row>
    <row r="3206" spans="1:8" hidden="1" x14ac:dyDescent="0.35">
      <c r="A3206" t="s">
        <v>89</v>
      </c>
      <c r="B3206" t="s">
        <v>87</v>
      </c>
      <c r="C3206" t="s">
        <v>82</v>
      </c>
      <c r="D3206">
        <v>5</v>
      </c>
      <c r="E3206">
        <v>7</v>
      </c>
      <c r="F3206" t="s">
        <v>103</v>
      </c>
      <c r="G3206" s="2">
        <v>1548.79</v>
      </c>
      <c r="H3206">
        <f>Table1_1[[#This Row],[FTE]]*Table1_1[[#This Row],[VALUE]]</f>
        <v>7743.95</v>
      </c>
    </row>
    <row r="3207" spans="1:8" hidden="1" x14ac:dyDescent="0.35">
      <c r="A3207" t="s">
        <v>89</v>
      </c>
      <c r="B3207" t="s">
        <v>87</v>
      </c>
      <c r="C3207" t="s">
        <v>82</v>
      </c>
      <c r="D3207">
        <v>5</v>
      </c>
      <c r="E3207">
        <v>7</v>
      </c>
      <c r="F3207" t="s">
        <v>104</v>
      </c>
      <c r="G3207" s="2">
        <v>79431.320000000007</v>
      </c>
      <c r="H3207">
        <f>Table1_1[[#This Row],[FTE]]*Table1_1[[#This Row],[VALUE]]</f>
        <v>397156.60000000003</v>
      </c>
    </row>
    <row r="3208" spans="1:8" hidden="1" x14ac:dyDescent="0.35">
      <c r="A3208" t="s">
        <v>89</v>
      </c>
      <c r="B3208" t="s">
        <v>87</v>
      </c>
      <c r="C3208" t="s">
        <v>82</v>
      </c>
      <c r="D3208">
        <v>5</v>
      </c>
      <c r="E3208">
        <v>7</v>
      </c>
      <c r="F3208" t="s">
        <v>87</v>
      </c>
      <c r="G3208" s="8">
        <v>1E-3</v>
      </c>
      <c r="H3208">
        <f>Table1_1[[#This Row],[FTE]]*Table1_1[[#This Row],[VALUE]]</f>
        <v>5.0000000000000001E-3</v>
      </c>
    </row>
    <row r="3209" spans="1:8" hidden="1" x14ac:dyDescent="0.35">
      <c r="A3209" t="s">
        <v>89</v>
      </c>
      <c r="B3209" t="s">
        <v>87</v>
      </c>
      <c r="C3209" t="s">
        <v>82</v>
      </c>
      <c r="D3209">
        <v>5</v>
      </c>
      <c r="E3209">
        <v>7</v>
      </c>
      <c r="F3209" t="s">
        <v>105</v>
      </c>
      <c r="G3209" s="2">
        <v>1.4999999999999999E-2</v>
      </c>
      <c r="H3209">
        <f>Table1_1[[#This Row],[FTE]]*Table1_1[[#This Row],[VALUE]]</f>
        <v>7.4999999999999997E-2</v>
      </c>
    </row>
    <row r="3210" spans="1:8" hidden="1" x14ac:dyDescent="0.35">
      <c r="A3210" t="s">
        <v>89</v>
      </c>
      <c r="B3210" t="s">
        <v>87</v>
      </c>
      <c r="C3210" t="s">
        <v>82</v>
      </c>
      <c r="D3210">
        <v>5</v>
      </c>
      <c r="E3210">
        <v>7</v>
      </c>
      <c r="F3210" t="s">
        <v>106</v>
      </c>
      <c r="G3210" s="2">
        <v>0.85</v>
      </c>
      <c r="H3210">
        <f>Table1_1[[#This Row],[FTE]]*Table1_1[[#This Row],[VALUE]]</f>
        <v>4.25</v>
      </c>
    </row>
    <row r="3211" spans="1:8" hidden="1" x14ac:dyDescent="0.35">
      <c r="A3211" t="s">
        <v>89</v>
      </c>
      <c r="B3211" t="s">
        <v>87</v>
      </c>
      <c r="C3211" t="s">
        <v>82</v>
      </c>
      <c r="D3211">
        <v>5</v>
      </c>
      <c r="E3211">
        <v>7</v>
      </c>
      <c r="F3211" t="s">
        <v>107</v>
      </c>
      <c r="G3211" s="8">
        <v>7.0000000000000007E-2</v>
      </c>
      <c r="H3211">
        <f>Table1_1[[#This Row],[FTE]]*Table1_1[[#This Row],[VALUE]]</f>
        <v>0.35000000000000003</v>
      </c>
    </row>
    <row r="3212" spans="1:8" hidden="1" x14ac:dyDescent="0.35">
      <c r="A3212" t="s">
        <v>89</v>
      </c>
      <c r="B3212" t="s">
        <v>87</v>
      </c>
      <c r="C3212" t="s">
        <v>82</v>
      </c>
      <c r="D3212">
        <v>5</v>
      </c>
      <c r="E3212">
        <v>8</v>
      </c>
      <c r="F3212" t="s">
        <v>103</v>
      </c>
      <c r="G3212" s="2">
        <v>1552.6</v>
      </c>
      <c r="H3212">
        <f>Table1_1[[#This Row],[FTE]]*Table1_1[[#This Row],[VALUE]]</f>
        <v>7763</v>
      </c>
    </row>
    <row r="3213" spans="1:8" hidden="1" x14ac:dyDescent="0.35">
      <c r="A3213" t="s">
        <v>89</v>
      </c>
      <c r="B3213" t="s">
        <v>87</v>
      </c>
      <c r="C3213" t="s">
        <v>82</v>
      </c>
      <c r="D3213">
        <v>5</v>
      </c>
      <c r="E3213">
        <v>8</v>
      </c>
      <c r="F3213" t="s">
        <v>104</v>
      </c>
      <c r="G3213" s="2">
        <v>79626.97</v>
      </c>
      <c r="H3213">
        <f>Table1_1[[#This Row],[FTE]]*Table1_1[[#This Row],[VALUE]]</f>
        <v>398134.85</v>
      </c>
    </row>
    <row r="3214" spans="1:8" x14ac:dyDescent="0.35">
      <c r="A3214" t="s">
        <v>89</v>
      </c>
      <c r="B3214" t="s">
        <v>87</v>
      </c>
      <c r="C3214" t="s">
        <v>82</v>
      </c>
      <c r="D3214">
        <v>5</v>
      </c>
      <c r="E3214">
        <v>8</v>
      </c>
      <c r="F3214" t="s">
        <v>87</v>
      </c>
      <c r="G3214" s="8">
        <v>1E-3</v>
      </c>
      <c r="H3214">
        <f>Table1_1[[#This Row],[FTE]]*Table1_1[[#This Row],[VALUE]]</f>
        <v>5.0000000000000001E-3</v>
      </c>
    </row>
    <row r="3215" spans="1:8" hidden="1" x14ac:dyDescent="0.35">
      <c r="A3215" t="s">
        <v>89</v>
      </c>
      <c r="B3215" t="s">
        <v>87</v>
      </c>
      <c r="C3215" t="s">
        <v>82</v>
      </c>
      <c r="D3215">
        <v>5</v>
      </c>
      <c r="E3215">
        <v>8</v>
      </c>
      <c r="F3215" t="s">
        <v>105</v>
      </c>
      <c r="G3215" s="2">
        <v>1.4999999999999999E-2</v>
      </c>
      <c r="H3215">
        <f>Table1_1[[#This Row],[FTE]]*Table1_1[[#This Row],[VALUE]]</f>
        <v>7.4999999999999997E-2</v>
      </c>
    </row>
    <row r="3216" spans="1:8" hidden="1" x14ac:dyDescent="0.35">
      <c r="A3216" t="s">
        <v>89</v>
      </c>
      <c r="B3216" t="s">
        <v>87</v>
      </c>
      <c r="C3216" t="s">
        <v>82</v>
      </c>
      <c r="D3216">
        <v>5</v>
      </c>
      <c r="E3216">
        <v>8</v>
      </c>
      <c r="F3216" t="s">
        <v>106</v>
      </c>
      <c r="G3216" s="2">
        <v>0.85</v>
      </c>
      <c r="H3216">
        <f>Table1_1[[#This Row],[FTE]]*Table1_1[[#This Row],[VALUE]]</f>
        <v>4.25</v>
      </c>
    </row>
    <row r="3217" spans="1:8" x14ac:dyDescent="0.35">
      <c r="A3217" t="s">
        <v>89</v>
      </c>
      <c r="B3217" t="s">
        <v>87</v>
      </c>
      <c r="C3217" t="s">
        <v>82</v>
      </c>
      <c r="D3217">
        <v>5</v>
      </c>
      <c r="E3217">
        <v>8</v>
      </c>
      <c r="F3217" t="s">
        <v>107</v>
      </c>
      <c r="G3217" s="8">
        <v>0</v>
      </c>
      <c r="H3217">
        <f>Table1_1[[#This Row],[FTE]]*Table1_1[[#This Row],[VALUE]]</f>
        <v>0</v>
      </c>
    </row>
    <row r="3218" spans="1:8" hidden="1" x14ac:dyDescent="0.35">
      <c r="A3218" t="s">
        <v>89</v>
      </c>
      <c r="B3218" t="s">
        <v>87</v>
      </c>
      <c r="C3218" t="s">
        <v>82</v>
      </c>
      <c r="D3218">
        <v>5</v>
      </c>
      <c r="E3218">
        <v>9</v>
      </c>
      <c r="F3218" t="s">
        <v>103</v>
      </c>
      <c r="G3218" s="2">
        <v>1556.42</v>
      </c>
      <c r="H3218">
        <f>Table1_1[[#This Row],[FTE]]*Table1_1[[#This Row],[VALUE]]</f>
        <v>7782.1</v>
      </c>
    </row>
    <row r="3219" spans="1:8" hidden="1" x14ac:dyDescent="0.35">
      <c r="A3219" t="s">
        <v>89</v>
      </c>
      <c r="B3219" t="s">
        <v>87</v>
      </c>
      <c r="C3219" t="s">
        <v>82</v>
      </c>
      <c r="D3219">
        <v>5</v>
      </c>
      <c r="E3219">
        <v>9</v>
      </c>
      <c r="F3219" t="s">
        <v>104</v>
      </c>
      <c r="G3219" s="2">
        <v>79822.61</v>
      </c>
      <c r="H3219">
        <f>Table1_1[[#This Row],[FTE]]*Table1_1[[#This Row],[VALUE]]</f>
        <v>399113.05</v>
      </c>
    </row>
    <row r="3220" spans="1:8" x14ac:dyDescent="0.35">
      <c r="A3220" t="s">
        <v>89</v>
      </c>
      <c r="B3220" t="s">
        <v>87</v>
      </c>
      <c r="C3220" t="s">
        <v>82</v>
      </c>
      <c r="D3220">
        <v>5</v>
      </c>
      <c r="E3220">
        <v>9</v>
      </c>
      <c r="F3220" t="s">
        <v>87</v>
      </c>
      <c r="G3220" s="8">
        <v>1E-3</v>
      </c>
      <c r="H3220">
        <f>Table1_1[[#This Row],[FTE]]*Table1_1[[#This Row],[VALUE]]</f>
        <v>5.0000000000000001E-3</v>
      </c>
    </row>
    <row r="3221" spans="1:8" hidden="1" x14ac:dyDescent="0.35">
      <c r="A3221" t="s">
        <v>89</v>
      </c>
      <c r="B3221" t="s">
        <v>87</v>
      </c>
      <c r="C3221" t="s">
        <v>82</v>
      </c>
      <c r="D3221">
        <v>5</v>
      </c>
      <c r="E3221">
        <v>9</v>
      </c>
      <c r="F3221" t="s">
        <v>105</v>
      </c>
      <c r="G3221" s="2">
        <v>1.4999999999999999E-2</v>
      </c>
      <c r="H3221">
        <f>Table1_1[[#This Row],[FTE]]*Table1_1[[#This Row],[VALUE]]</f>
        <v>7.4999999999999997E-2</v>
      </c>
    </row>
    <row r="3222" spans="1:8" hidden="1" x14ac:dyDescent="0.35">
      <c r="A3222" t="s">
        <v>89</v>
      </c>
      <c r="B3222" t="s">
        <v>87</v>
      </c>
      <c r="C3222" t="s">
        <v>82</v>
      </c>
      <c r="D3222">
        <v>5</v>
      </c>
      <c r="E3222">
        <v>9</v>
      </c>
      <c r="F3222" t="s">
        <v>106</v>
      </c>
      <c r="G3222" s="2">
        <v>0.85</v>
      </c>
      <c r="H3222">
        <f>Table1_1[[#This Row],[FTE]]*Table1_1[[#This Row],[VALUE]]</f>
        <v>4.25</v>
      </c>
    </row>
    <row r="3223" spans="1:8" x14ac:dyDescent="0.35">
      <c r="A3223" t="s">
        <v>89</v>
      </c>
      <c r="B3223" t="s">
        <v>87</v>
      </c>
      <c r="C3223" t="s">
        <v>82</v>
      </c>
      <c r="D3223">
        <v>5</v>
      </c>
      <c r="E3223">
        <v>9</v>
      </c>
      <c r="F3223" t="s">
        <v>107</v>
      </c>
      <c r="G3223" s="8">
        <v>0</v>
      </c>
      <c r="H3223">
        <f>Table1_1[[#This Row],[FTE]]*Table1_1[[#This Row],[VALUE]]</f>
        <v>0</v>
      </c>
    </row>
    <row r="3224" spans="1:8" hidden="1" x14ac:dyDescent="0.35">
      <c r="A3224" t="s">
        <v>89</v>
      </c>
      <c r="B3224" t="s">
        <v>87</v>
      </c>
      <c r="C3224" t="s">
        <v>82</v>
      </c>
      <c r="D3224">
        <v>5</v>
      </c>
      <c r="E3224">
        <v>10</v>
      </c>
      <c r="F3224" t="s">
        <v>103</v>
      </c>
      <c r="G3224" s="2">
        <v>1560.23</v>
      </c>
      <c r="H3224">
        <f>Table1_1[[#This Row],[FTE]]*Table1_1[[#This Row],[VALUE]]</f>
        <v>7801.15</v>
      </c>
    </row>
    <row r="3225" spans="1:8" hidden="1" x14ac:dyDescent="0.35">
      <c r="A3225" t="s">
        <v>89</v>
      </c>
      <c r="B3225" t="s">
        <v>87</v>
      </c>
      <c r="C3225" t="s">
        <v>82</v>
      </c>
      <c r="D3225">
        <v>5</v>
      </c>
      <c r="E3225">
        <v>10</v>
      </c>
      <c r="F3225" t="s">
        <v>104</v>
      </c>
      <c r="G3225" s="2">
        <v>80018.25</v>
      </c>
      <c r="H3225">
        <f>Table1_1[[#This Row],[FTE]]*Table1_1[[#This Row],[VALUE]]</f>
        <v>400091.25</v>
      </c>
    </row>
    <row r="3226" spans="1:8" x14ac:dyDescent="0.35">
      <c r="A3226" t="s">
        <v>89</v>
      </c>
      <c r="B3226" t="s">
        <v>87</v>
      </c>
      <c r="C3226" t="s">
        <v>82</v>
      </c>
      <c r="D3226">
        <v>5</v>
      </c>
      <c r="E3226">
        <v>10</v>
      </c>
      <c r="F3226" t="s">
        <v>87</v>
      </c>
      <c r="G3226" s="8">
        <v>1E-3</v>
      </c>
      <c r="H3226">
        <f>Table1_1[[#This Row],[FTE]]*Table1_1[[#This Row],[VALUE]]</f>
        <v>5.0000000000000001E-3</v>
      </c>
    </row>
    <row r="3227" spans="1:8" hidden="1" x14ac:dyDescent="0.35">
      <c r="A3227" t="s">
        <v>89</v>
      </c>
      <c r="B3227" t="s">
        <v>87</v>
      </c>
      <c r="C3227" t="s">
        <v>82</v>
      </c>
      <c r="D3227">
        <v>5</v>
      </c>
      <c r="E3227">
        <v>10</v>
      </c>
      <c r="F3227" t="s">
        <v>105</v>
      </c>
      <c r="G3227" s="2">
        <v>1.4999999999999999E-2</v>
      </c>
      <c r="H3227">
        <f>Table1_1[[#This Row],[FTE]]*Table1_1[[#This Row],[VALUE]]</f>
        <v>7.4999999999999997E-2</v>
      </c>
    </row>
    <row r="3228" spans="1:8" hidden="1" x14ac:dyDescent="0.35">
      <c r="A3228" t="s">
        <v>89</v>
      </c>
      <c r="B3228" t="s">
        <v>87</v>
      </c>
      <c r="C3228" t="s">
        <v>82</v>
      </c>
      <c r="D3228">
        <v>5</v>
      </c>
      <c r="E3228">
        <v>10</v>
      </c>
      <c r="F3228" t="s">
        <v>106</v>
      </c>
      <c r="G3228" s="2">
        <v>0.85</v>
      </c>
      <c r="H3228">
        <f>Table1_1[[#This Row],[FTE]]*Table1_1[[#This Row],[VALUE]]</f>
        <v>4.25</v>
      </c>
    </row>
    <row r="3229" spans="1:8" x14ac:dyDescent="0.35">
      <c r="A3229" t="s">
        <v>89</v>
      </c>
      <c r="B3229" t="s">
        <v>87</v>
      </c>
      <c r="C3229" t="s">
        <v>82</v>
      </c>
      <c r="D3229">
        <v>5</v>
      </c>
      <c r="E3229">
        <v>10</v>
      </c>
      <c r="F3229" t="s">
        <v>107</v>
      </c>
      <c r="G3229" s="8">
        <v>0</v>
      </c>
      <c r="H3229">
        <f>Table1_1[[#This Row],[FTE]]*Table1_1[[#This Row],[VALUE]]</f>
        <v>0</v>
      </c>
    </row>
    <row r="3230" spans="1:8" hidden="1" x14ac:dyDescent="0.35">
      <c r="A3230" t="s">
        <v>89</v>
      </c>
      <c r="B3230" t="s">
        <v>87</v>
      </c>
      <c r="C3230" t="s">
        <v>82</v>
      </c>
      <c r="D3230">
        <v>5</v>
      </c>
      <c r="E3230">
        <v>11</v>
      </c>
      <c r="F3230" t="s">
        <v>103</v>
      </c>
      <c r="G3230" s="2">
        <v>1564.05</v>
      </c>
      <c r="H3230">
        <f>Table1_1[[#This Row],[FTE]]*Table1_1[[#This Row],[VALUE]]</f>
        <v>7820.25</v>
      </c>
    </row>
    <row r="3231" spans="1:8" hidden="1" x14ac:dyDescent="0.35">
      <c r="A3231" t="s">
        <v>89</v>
      </c>
      <c r="B3231" t="s">
        <v>87</v>
      </c>
      <c r="C3231" t="s">
        <v>82</v>
      </c>
      <c r="D3231">
        <v>5</v>
      </c>
      <c r="E3231">
        <v>11</v>
      </c>
      <c r="F3231" t="s">
        <v>104</v>
      </c>
      <c r="G3231" s="2">
        <v>80213.899999999994</v>
      </c>
      <c r="H3231">
        <f>Table1_1[[#This Row],[FTE]]*Table1_1[[#This Row],[VALUE]]</f>
        <v>401069.5</v>
      </c>
    </row>
    <row r="3232" spans="1:8" x14ac:dyDescent="0.35">
      <c r="A3232" t="s">
        <v>89</v>
      </c>
      <c r="B3232" t="s">
        <v>87</v>
      </c>
      <c r="C3232" t="s">
        <v>82</v>
      </c>
      <c r="D3232">
        <v>5</v>
      </c>
      <c r="E3232">
        <v>11</v>
      </c>
      <c r="F3232" t="s">
        <v>87</v>
      </c>
      <c r="G3232" s="8">
        <v>1E-3</v>
      </c>
      <c r="H3232">
        <f>Table1_1[[#This Row],[FTE]]*Table1_1[[#This Row],[VALUE]]</f>
        <v>5.0000000000000001E-3</v>
      </c>
    </row>
    <row r="3233" spans="1:8" hidden="1" x14ac:dyDescent="0.35">
      <c r="A3233" t="s">
        <v>89</v>
      </c>
      <c r="B3233" t="s">
        <v>87</v>
      </c>
      <c r="C3233" t="s">
        <v>82</v>
      </c>
      <c r="D3233">
        <v>5</v>
      </c>
      <c r="E3233">
        <v>11</v>
      </c>
      <c r="F3233" t="s">
        <v>105</v>
      </c>
      <c r="G3233" s="2">
        <v>1.4999999999999999E-2</v>
      </c>
      <c r="H3233">
        <f>Table1_1[[#This Row],[FTE]]*Table1_1[[#This Row],[VALUE]]</f>
        <v>7.4999999999999997E-2</v>
      </c>
    </row>
    <row r="3234" spans="1:8" hidden="1" x14ac:dyDescent="0.35">
      <c r="A3234" t="s">
        <v>89</v>
      </c>
      <c r="B3234" t="s">
        <v>87</v>
      </c>
      <c r="C3234" t="s">
        <v>82</v>
      </c>
      <c r="D3234">
        <v>5</v>
      </c>
      <c r="E3234">
        <v>11</v>
      </c>
      <c r="F3234" t="s">
        <v>106</v>
      </c>
      <c r="G3234" s="2">
        <v>0.85</v>
      </c>
      <c r="H3234">
        <f>Table1_1[[#This Row],[FTE]]*Table1_1[[#This Row],[VALUE]]</f>
        <v>4.25</v>
      </c>
    </row>
    <row r="3235" spans="1:8" x14ac:dyDescent="0.35">
      <c r="A3235" t="s">
        <v>89</v>
      </c>
      <c r="B3235" t="s">
        <v>87</v>
      </c>
      <c r="C3235" t="s">
        <v>82</v>
      </c>
      <c r="D3235">
        <v>5</v>
      </c>
      <c r="E3235">
        <v>11</v>
      </c>
      <c r="F3235" t="s">
        <v>107</v>
      </c>
      <c r="G3235" s="8">
        <v>0</v>
      </c>
      <c r="H3235">
        <f>Table1_1[[#This Row],[FTE]]*Table1_1[[#This Row],[VALUE]]</f>
        <v>0</v>
      </c>
    </row>
    <row r="3236" spans="1:8" hidden="1" x14ac:dyDescent="0.35">
      <c r="A3236" t="s">
        <v>89</v>
      </c>
      <c r="B3236" t="s">
        <v>87</v>
      </c>
      <c r="C3236" t="s">
        <v>82</v>
      </c>
      <c r="D3236">
        <v>5</v>
      </c>
      <c r="E3236">
        <v>12</v>
      </c>
      <c r="F3236" t="s">
        <v>103</v>
      </c>
      <c r="G3236" s="2">
        <v>1567.86</v>
      </c>
      <c r="H3236">
        <f>Table1_1[[#This Row],[FTE]]*Table1_1[[#This Row],[VALUE]]</f>
        <v>7839.2999999999993</v>
      </c>
    </row>
    <row r="3237" spans="1:8" hidden="1" x14ac:dyDescent="0.35">
      <c r="A3237" t="s">
        <v>89</v>
      </c>
      <c r="B3237" t="s">
        <v>87</v>
      </c>
      <c r="C3237" t="s">
        <v>82</v>
      </c>
      <c r="D3237">
        <v>5</v>
      </c>
      <c r="E3237">
        <v>12</v>
      </c>
      <c r="F3237" t="s">
        <v>104</v>
      </c>
      <c r="G3237" s="2">
        <v>80409.539999999994</v>
      </c>
      <c r="H3237">
        <f>Table1_1[[#This Row],[FTE]]*Table1_1[[#This Row],[VALUE]]</f>
        <v>402047.69999999995</v>
      </c>
    </row>
    <row r="3238" spans="1:8" x14ac:dyDescent="0.35">
      <c r="A3238" t="s">
        <v>89</v>
      </c>
      <c r="B3238" t="s">
        <v>87</v>
      </c>
      <c r="C3238" t="s">
        <v>82</v>
      </c>
      <c r="D3238">
        <v>5</v>
      </c>
      <c r="E3238">
        <v>12</v>
      </c>
      <c r="F3238" t="s">
        <v>87</v>
      </c>
      <c r="G3238" s="8">
        <v>1E-3</v>
      </c>
      <c r="H3238">
        <f>Table1_1[[#This Row],[FTE]]*Table1_1[[#This Row],[VALUE]]</f>
        <v>5.0000000000000001E-3</v>
      </c>
    </row>
    <row r="3239" spans="1:8" hidden="1" x14ac:dyDescent="0.35">
      <c r="A3239" t="s">
        <v>89</v>
      </c>
      <c r="B3239" t="s">
        <v>87</v>
      </c>
      <c r="C3239" t="s">
        <v>82</v>
      </c>
      <c r="D3239">
        <v>5</v>
      </c>
      <c r="E3239">
        <v>12</v>
      </c>
      <c r="F3239" t="s">
        <v>105</v>
      </c>
      <c r="G3239" s="2">
        <v>1.4999999999999999E-2</v>
      </c>
      <c r="H3239">
        <f>Table1_1[[#This Row],[FTE]]*Table1_1[[#This Row],[VALUE]]</f>
        <v>7.4999999999999997E-2</v>
      </c>
    </row>
    <row r="3240" spans="1:8" hidden="1" x14ac:dyDescent="0.35">
      <c r="A3240" t="s">
        <v>89</v>
      </c>
      <c r="B3240" t="s">
        <v>87</v>
      </c>
      <c r="C3240" t="s">
        <v>82</v>
      </c>
      <c r="D3240">
        <v>5</v>
      </c>
      <c r="E3240">
        <v>12</v>
      </c>
      <c r="F3240" t="s">
        <v>106</v>
      </c>
      <c r="G3240" s="2">
        <v>0.85</v>
      </c>
      <c r="H3240">
        <f>Table1_1[[#This Row],[FTE]]*Table1_1[[#This Row],[VALUE]]</f>
        <v>4.25</v>
      </c>
    </row>
    <row r="3241" spans="1:8" x14ac:dyDescent="0.35">
      <c r="A3241" t="s">
        <v>89</v>
      </c>
      <c r="B3241" t="s">
        <v>87</v>
      </c>
      <c r="C3241" t="s">
        <v>82</v>
      </c>
      <c r="D3241">
        <v>5</v>
      </c>
      <c r="E3241">
        <v>12</v>
      </c>
      <c r="F3241" t="s">
        <v>107</v>
      </c>
      <c r="G3241" s="8">
        <v>0</v>
      </c>
      <c r="H3241">
        <f>Table1_1[[#This Row],[FTE]]*Table1_1[[#This Row],[VALUE]]</f>
        <v>0</v>
      </c>
    </row>
    <row r="3242" spans="1:8" hidden="1" x14ac:dyDescent="0.35">
      <c r="A3242" t="s">
        <v>89</v>
      </c>
      <c r="B3242" t="s">
        <v>87</v>
      </c>
      <c r="C3242" t="s">
        <v>83</v>
      </c>
      <c r="D3242">
        <v>3</v>
      </c>
      <c r="E3242">
        <v>1</v>
      </c>
      <c r="F3242" t="s">
        <v>103</v>
      </c>
      <c r="G3242" s="2">
        <v>1672.59</v>
      </c>
      <c r="H3242">
        <f>Table1_1[[#This Row],[FTE]]*Table1_1[[#This Row],[VALUE]]</f>
        <v>5017.7699999999995</v>
      </c>
    </row>
    <row r="3243" spans="1:8" hidden="1" x14ac:dyDescent="0.35">
      <c r="A3243" t="s">
        <v>89</v>
      </c>
      <c r="B3243" t="s">
        <v>87</v>
      </c>
      <c r="C3243" t="s">
        <v>83</v>
      </c>
      <c r="D3243">
        <v>3</v>
      </c>
      <c r="E3243">
        <v>1</v>
      </c>
      <c r="F3243" t="s">
        <v>104</v>
      </c>
      <c r="G3243" s="2">
        <v>90997.05</v>
      </c>
      <c r="H3243">
        <f>Table1_1[[#This Row],[FTE]]*Table1_1[[#This Row],[VALUE]]</f>
        <v>272991.15000000002</v>
      </c>
    </row>
    <row r="3244" spans="1:8" hidden="1" x14ac:dyDescent="0.35">
      <c r="A3244" t="s">
        <v>89</v>
      </c>
      <c r="B3244" t="s">
        <v>87</v>
      </c>
      <c r="C3244" t="s">
        <v>83</v>
      </c>
      <c r="D3244">
        <v>3</v>
      </c>
      <c r="E3244">
        <v>1</v>
      </c>
      <c r="F3244" t="s">
        <v>87</v>
      </c>
      <c r="G3244" s="8">
        <v>0</v>
      </c>
      <c r="H3244">
        <f>Table1_1[[#This Row],[FTE]]*Table1_1[[#This Row],[VALUE]]</f>
        <v>0</v>
      </c>
    </row>
    <row r="3245" spans="1:8" hidden="1" x14ac:dyDescent="0.35">
      <c r="A3245" t="s">
        <v>89</v>
      </c>
      <c r="B3245" t="s">
        <v>87</v>
      </c>
      <c r="C3245" t="s">
        <v>83</v>
      </c>
      <c r="D3245">
        <v>3</v>
      </c>
      <c r="E3245">
        <v>1</v>
      </c>
      <c r="F3245" t="s">
        <v>105</v>
      </c>
      <c r="G3245" s="2">
        <v>1.4999999999999999E-2</v>
      </c>
      <c r="H3245">
        <f>Table1_1[[#This Row],[FTE]]*Table1_1[[#This Row],[VALUE]]</f>
        <v>4.4999999999999998E-2</v>
      </c>
    </row>
    <row r="3246" spans="1:8" hidden="1" x14ac:dyDescent="0.35">
      <c r="A3246" t="s">
        <v>89</v>
      </c>
      <c r="B3246" t="s">
        <v>87</v>
      </c>
      <c r="C3246" t="s">
        <v>83</v>
      </c>
      <c r="D3246">
        <v>3</v>
      </c>
      <c r="E3246">
        <v>1</v>
      </c>
      <c r="F3246" t="s">
        <v>106</v>
      </c>
      <c r="G3246" s="2">
        <v>0.85</v>
      </c>
      <c r="H3246">
        <f>Table1_1[[#This Row],[FTE]]*Table1_1[[#This Row],[VALUE]]</f>
        <v>2.5499999999999998</v>
      </c>
    </row>
    <row r="3247" spans="1:8" hidden="1" x14ac:dyDescent="0.35">
      <c r="A3247" t="s">
        <v>89</v>
      </c>
      <c r="B3247" t="s">
        <v>87</v>
      </c>
      <c r="C3247" t="s">
        <v>83</v>
      </c>
      <c r="D3247">
        <v>3</v>
      </c>
      <c r="E3247">
        <v>1</v>
      </c>
      <c r="F3247" t="s">
        <v>107</v>
      </c>
      <c r="G3247" s="8">
        <v>0.12</v>
      </c>
      <c r="H3247">
        <f>Table1_1[[#This Row],[FTE]]*Table1_1[[#This Row],[VALUE]]</f>
        <v>0.36</v>
      </c>
    </row>
    <row r="3248" spans="1:8" hidden="1" x14ac:dyDescent="0.35">
      <c r="A3248" t="s">
        <v>89</v>
      </c>
      <c r="B3248" t="s">
        <v>87</v>
      </c>
      <c r="C3248" t="s">
        <v>83</v>
      </c>
      <c r="D3248">
        <v>3</v>
      </c>
      <c r="E3248">
        <v>2</v>
      </c>
      <c r="F3248" t="s">
        <v>103</v>
      </c>
      <c r="G3248" s="2">
        <v>1676.77</v>
      </c>
      <c r="H3248">
        <f>Table1_1[[#This Row],[FTE]]*Table1_1[[#This Row],[VALUE]]</f>
        <v>5030.3099999999995</v>
      </c>
    </row>
    <row r="3249" spans="1:8" hidden="1" x14ac:dyDescent="0.35">
      <c r="A3249" t="s">
        <v>89</v>
      </c>
      <c r="B3249" t="s">
        <v>87</v>
      </c>
      <c r="C3249" t="s">
        <v>83</v>
      </c>
      <c r="D3249">
        <v>3</v>
      </c>
      <c r="E3249">
        <v>2</v>
      </c>
      <c r="F3249" t="s">
        <v>104</v>
      </c>
      <c r="G3249" s="2">
        <v>91224.54</v>
      </c>
      <c r="H3249">
        <f>Table1_1[[#This Row],[FTE]]*Table1_1[[#This Row],[VALUE]]</f>
        <v>273673.62</v>
      </c>
    </row>
    <row r="3250" spans="1:8" x14ac:dyDescent="0.35">
      <c r="A3250" t="s">
        <v>89</v>
      </c>
      <c r="B3250" t="s">
        <v>87</v>
      </c>
      <c r="C3250" t="s">
        <v>83</v>
      </c>
      <c r="D3250">
        <v>3</v>
      </c>
      <c r="E3250">
        <v>2</v>
      </c>
      <c r="F3250" t="s">
        <v>87</v>
      </c>
      <c r="G3250" s="8">
        <v>0</v>
      </c>
      <c r="H3250">
        <f>Table1_1[[#This Row],[FTE]]*Table1_1[[#This Row],[VALUE]]</f>
        <v>0</v>
      </c>
    </row>
    <row r="3251" spans="1:8" hidden="1" x14ac:dyDescent="0.35">
      <c r="A3251" t="s">
        <v>89</v>
      </c>
      <c r="B3251" t="s">
        <v>87</v>
      </c>
      <c r="C3251" t="s">
        <v>83</v>
      </c>
      <c r="D3251">
        <v>3</v>
      </c>
      <c r="E3251">
        <v>2</v>
      </c>
      <c r="F3251" t="s">
        <v>105</v>
      </c>
      <c r="G3251" s="2">
        <v>1.4999999999999999E-2</v>
      </c>
      <c r="H3251">
        <f>Table1_1[[#This Row],[FTE]]*Table1_1[[#This Row],[VALUE]]</f>
        <v>4.4999999999999998E-2</v>
      </c>
    </row>
    <row r="3252" spans="1:8" hidden="1" x14ac:dyDescent="0.35">
      <c r="A3252" t="s">
        <v>89</v>
      </c>
      <c r="B3252" t="s">
        <v>87</v>
      </c>
      <c r="C3252" t="s">
        <v>83</v>
      </c>
      <c r="D3252">
        <v>3</v>
      </c>
      <c r="E3252">
        <v>2</v>
      </c>
      <c r="F3252" t="s">
        <v>106</v>
      </c>
      <c r="G3252" s="2">
        <v>0.85</v>
      </c>
      <c r="H3252">
        <f>Table1_1[[#This Row],[FTE]]*Table1_1[[#This Row],[VALUE]]</f>
        <v>2.5499999999999998</v>
      </c>
    </row>
    <row r="3253" spans="1:8" x14ac:dyDescent="0.35">
      <c r="A3253" t="s">
        <v>89</v>
      </c>
      <c r="B3253" t="s">
        <v>87</v>
      </c>
      <c r="C3253" t="s">
        <v>83</v>
      </c>
      <c r="D3253">
        <v>3</v>
      </c>
      <c r="E3253">
        <v>2</v>
      </c>
      <c r="F3253" t="s">
        <v>107</v>
      </c>
      <c r="G3253" s="8">
        <v>0</v>
      </c>
      <c r="H3253">
        <f>Table1_1[[#This Row],[FTE]]*Table1_1[[#This Row],[VALUE]]</f>
        <v>0</v>
      </c>
    </row>
    <row r="3254" spans="1:8" hidden="1" x14ac:dyDescent="0.35">
      <c r="A3254" t="s">
        <v>89</v>
      </c>
      <c r="B3254" t="s">
        <v>87</v>
      </c>
      <c r="C3254" t="s">
        <v>83</v>
      </c>
      <c r="D3254">
        <v>3</v>
      </c>
      <c r="E3254">
        <v>3</v>
      </c>
      <c r="F3254" t="s">
        <v>103</v>
      </c>
      <c r="G3254" s="2">
        <v>1680.95</v>
      </c>
      <c r="H3254">
        <f>Table1_1[[#This Row],[FTE]]*Table1_1[[#This Row],[VALUE]]</f>
        <v>5042.8500000000004</v>
      </c>
    </row>
    <row r="3255" spans="1:8" hidden="1" x14ac:dyDescent="0.35">
      <c r="A3255" t="s">
        <v>89</v>
      </c>
      <c r="B3255" t="s">
        <v>87</v>
      </c>
      <c r="C3255" t="s">
        <v>83</v>
      </c>
      <c r="D3255">
        <v>3</v>
      </c>
      <c r="E3255">
        <v>3</v>
      </c>
      <c r="F3255" t="s">
        <v>104</v>
      </c>
      <c r="G3255" s="2">
        <v>91452.04</v>
      </c>
      <c r="H3255">
        <f>Table1_1[[#This Row],[FTE]]*Table1_1[[#This Row],[VALUE]]</f>
        <v>274356.12</v>
      </c>
    </row>
    <row r="3256" spans="1:8" x14ac:dyDescent="0.35">
      <c r="A3256" t="s">
        <v>89</v>
      </c>
      <c r="B3256" t="s">
        <v>87</v>
      </c>
      <c r="C3256" t="s">
        <v>83</v>
      </c>
      <c r="D3256">
        <v>3</v>
      </c>
      <c r="E3256">
        <v>3</v>
      </c>
      <c r="F3256" t="s">
        <v>87</v>
      </c>
      <c r="G3256" s="8">
        <v>0</v>
      </c>
      <c r="H3256">
        <f>Table1_1[[#This Row],[FTE]]*Table1_1[[#This Row],[VALUE]]</f>
        <v>0</v>
      </c>
    </row>
    <row r="3257" spans="1:8" hidden="1" x14ac:dyDescent="0.35">
      <c r="A3257" t="s">
        <v>89</v>
      </c>
      <c r="B3257" t="s">
        <v>87</v>
      </c>
      <c r="C3257" t="s">
        <v>83</v>
      </c>
      <c r="D3257">
        <v>3</v>
      </c>
      <c r="E3257">
        <v>3</v>
      </c>
      <c r="F3257" t="s">
        <v>105</v>
      </c>
      <c r="G3257" s="2">
        <v>1.4999999999999999E-2</v>
      </c>
      <c r="H3257">
        <f>Table1_1[[#This Row],[FTE]]*Table1_1[[#This Row],[VALUE]]</f>
        <v>4.4999999999999998E-2</v>
      </c>
    </row>
    <row r="3258" spans="1:8" hidden="1" x14ac:dyDescent="0.35">
      <c r="A3258" t="s">
        <v>89</v>
      </c>
      <c r="B3258" t="s">
        <v>87</v>
      </c>
      <c r="C3258" t="s">
        <v>83</v>
      </c>
      <c r="D3258">
        <v>3</v>
      </c>
      <c r="E3258">
        <v>3</v>
      </c>
      <c r="F3258" t="s">
        <v>106</v>
      </c>
      <c r="G3258" s="2">
        <v>0.85</v>
      </c>
      <c r="H3258">
        <f>Table1_1[[#This Row],[FTE]]*Table1_1[[#This Row],[VALUE]]</f>
        <v>2.5499999999999998</v>
      </c>
    </row>
    <row r="3259" spans="1:8" x14ac:dyDescent="0.35">
      <c r="A3259" t="s">
        <v>89</v>
      </c>
      <c r="B3259" t="s">
        <v>87</v>
      </c>
      <c r="C3259" t="s">
        <v>83</v>
      </c>
      <c r="D3259">
        <v>3</v>
      </c>
      <c r="E3259">
        <v>3</v>
      </c>
      <c r="F3259" t="s">
        <v>107</v>
      </c>
      <c r="G3259" s="8">
        <v>0</v>
      </c>
      <c r="H3259">
        <f>Table1_1[[#This Row],[FTE]]*Table1_1[[#This Row],[VALUE]]</f>
        <v>0</v>
      </c>
    </row>
    <row r="3260" spans="1:8" hidden="1" x14ac:dyDescent="0.35">
      <c r="A3260" t="s">
        <v>89</v>
      </c>
      <c r="B3260" t="s">
        <v>87</v>
      </c>
      <c r="C3260" t="s">
        <v>83</v>
      </c>
      <c r="D3260">
        <v>3</v>
      </c>
      <c r="E3260">
        <v>4</v>
      </c>
      <c r="F3260" t="s">
        <v>103</v>
      </c>
      <c r="G3260" s="2">
        <v>1685.13</v>
      </c>
      <c r="H3260">
        <f>Table1_1[[#This Row],[FTE]]*Table1_1[[#This Row],[VALUE]]</f>
        <v>5055.3900000000003</v>
      </c>
    </row>
    <row r="3261" spans="1:8" hidden="1" x14ac:dyDescent="0.35">
      <c r="A3261" t="s">
        <v>89</v>
      </c>
      <c r="B3261" t="s">
        <v>87</v>
      </c>
      <c r="C3261" t="s">
        <v>83</v>
      </c>
      <c r="D3261">
        <v>3</v>
      </c>
      <c r="E3261">
        <v>4</v>
      </c>
      <c r="F3261" t="s">
        <v>104</v>
      </c>
      <c r="G3261" s="2">
        <v>91679.53</v>
      </c>
      <c r="H3261">
        <f>Table1_1[[#This Row],[FTE]]*Table1_1[[#This Row],[VALUE]]</f>
        <v>275038.58999999997</v>
      </c>
    </row>
    <row r="3262" spans="1:8" x14ac:dyDescent="0.35">
      <c r="A3262" t="s">
        <v>89</v>
      </c>
      <c r="B3262" t="s">
        <v>87</v>
      </c>
      <c r="C3262" t="s">
        <v>83</v>
      </c>
      <c r="D3262">
        <v>3</v>
      </c>
      <c r="E3262">
        <v>4</v>
      </c>
      <c r="F3262" t="s">
        <v>87</v>
      </c>
      <c r="G3262" s="8">
        <v>0</v>
      </c>
      <c r="H3262">
        <f>Table1_1[[#This Row],[FTE]]*Table1_1[[#This Row],[VALUE]]</f>
        <v>0</v>
      </c>
    </row>
    <row r="3263" spans="1:8" hidden="1" x14ac:dyDescent="0.35">
      <c r="A3263" t="s">
        <v>89</v>
      </c>
      <c r="B3263" t="s">
        <v>87</v>
      </c>
      <c r="C3263" t="s">
        <v>83</v>
      </c>
      <c r="D3263">
        <v>3</v>
      </c>
      <c r="E3263">
        <v>4</v>
      </c>
      <c r="F3263" t="s">
        <v>105</v>
      </c>
      <c r="G3263" s="2">
        <v>1.4999999999999999E-2</v>
      </c>
      <c r="H3263">
        <f>Table1_1[[#This Row],[FTE]]*Table1_1[[#This Row],[VALUE]]</f>
        <v>4.4999999999999998E-2</v>
      </c>
    </row>
    <row r="3264" spans="1:8" hidden="1" x14ac:dyDescent="0.35">
      <c r="A3264" t="s">
        <v>89</v>
      </c>
      <c r="B3264" t="s">
        <v>87</v>
      </c>
      <c r="C3264" t="s">
        <v>83</v>
      </c>
      <c r="D3264">
        <v>3</v>
      </c>
      <c r="E3264">
        <v>4</v>
      </c>
      <c r="F3264" t="s">
        <v>106</v>
      </c>
      <c r="G3264" s="2">
        <v>0.85</v>
      </c>
      <c r="H3264">
        <f>Table1_1[[#This Row],[FTE]]*Table1_1[[#This Row],[VALUE]]</f>
        <v>2.5499999999999998</v>
      </c>
    </row>
    <row r="3265" spans="1:8" x14ac:dyDescent="0.35">
      <c r="A3265" t="s">
        <v>89</v>
      </c>
      <c r="B3265" t="s">
        <v>87</v>
      </c>
      <c r="C3265" t="s">
        <v>83</v>
      </c>
      <c r="D3265">
        <v>3</v>
      </c>
      <c r="E3265">
        <v>4</v>
      </c>
      <c r="F3265" t="s">
        <v>107</v>
      </c>
      <c r="G3265" s="8">
        <v>0</v>
      </c>
      <c r="H3265">
        <f>Table1_1[[#This Row],[FTE]]*Table1_1[[#This Row],[VALUE]]</f>
        <v>0</v>
      </c>
    </row>
    <row r="3266" spans="1:8" hidden="1" x14ac:dyDescent="0.35">
      <c r="A3266" t="s">
        <v>89</v>
      </c>
      <c r="B3266" t="s">
        <v>87</v>
      </c>
      <c r="C3266" t="s">
        <v>83</v>
      </c>
      <c r="D3266">
        <v>3</v>
      </c>
      <c r="E3266">
        <v>5</v>
      </c>
      <c r="F3266" t="s">
        <v>103</v>
      </c>
      <c r="G3266" s="2">
        <v>1689.32</v>
      </c>
      <c r="H3266">
        <f>Table1_1[[#This Row],[FTE]]*Table1_1[[#This Row],[VALUE]]</f>
        <v>5067.96</v>
      </c>
    </row>
    <row r="3267" spans="1:8" hidden="1" x14ac:dyDescent="0.35">
      <c r="A3267" t="s">
        <v>89</v>
      </c>
      <c r="B3267" t="s">
        <v>87</v>
      </c>
      <c r="C3267" t="s">
        <v>83</v>
      </c>
      <c r="D3267">
        <v>3</v>
      </c>
      <c r="E3267">
        <v>5</v>
      </c>
      <c r="F3267" t="s">
        <v>104</v>
      </c>
      <c r="G3267" s="2">
        <v>91907.02</v>
      </c>
      <c r="H3267">
        <f>Table1_1[[#This Row],[FTE]]*Table1_1[[#This Row],[VALUE]]</f>
        <v>275721.06</v>
      </c>
    </row>
    <row r="3268" spans="1:8" x14ac:dyDescent="0.35">
      <c r="A3268" t="s">
        <v>89</v>
      </c>
      <c r="B3268" t="s">
        <v>87</v>
      </c>
      <c r="C3268" t="s">
        <v>83</v>
      </c>
      <c r="D3268">
        <v>3</v>
      </c>
      <c r="E3268">
        <v>5</v>
      </c>
      <c r="F3268" t="s">
        <v>87</v>
      </c>
      <c r="G3268" s="8">
        <v>0</v>
      </c>
      <c r="H3268">
        <f>Table1_1[[#This Row],[FTE]]*Table1_1[[#This Row],[VALUE]]</f>
        <v>0</v>
      </c>
    </row>
    <row r="3269" spans="1:8" hidden="1" x14ac:dyDescent="0.35">
      <c r="A3269" t="s">
        <v>89</v>
      </c>
      <c r="B3269" t="s">
        <v>87</v>
      </c>
      <c r="C3269" t="s">
        <v>83</v>
      </c>
      <c r="D3269">
        <v>3</v>
      </c>
      <c r="E3269">
        <v>5</v>
      </c>
      <c r="F3269" t="s">
        <v>105</v>
      </c>
      <c r="G3269" s="2">
        <v>1.4999999999999999E-2</v>
      </c>
      <c r="H3269">
        <f>Table1_1[[#This Row],[FTE]]*Table1_1[[#This Row],[VALUE]]</f>
        <v>4.4999999999999998E-2</v>
      </c>
    </row>
    <row r="3270" spans="1:8" hidden="1" x14ac:dyDescent="0.35">
      <c r="A3270" t="s">
        <v>89</v>
      </c>
      <c r="B3270" t="s">
        <v>87</v>
      </c>
      <c r="C3270" t="s">
        <v>83</v>
      </c>
      <c r="D3270">
        <v>3</v>
      </c>
      <c r="E3270">
        <v>5</v>
      </c>
      <c r="F3270" t="s">
        <v>106</v>
      </c>
      <c r="G3270" s="2">
        <v>0.85</v>
      </c>
      <c r="H3270">
        <f>Table1_1[[#This Row],[FTE]]*Table1_1[[#This Row],[VALUE]]</f>
        <v>2.5499999999999998</v>
      </c>
    </row>
    <row r="3271" spans="1:8" x14ac:dyDescent="0.35">
      <c r="A3271" t="s">
        <v>89</v>
      </c>
      <c r="B3271" t="s">
        <v>87</v>
      </c>
      <c r="C3271" t="s">
        <v>83</v>
      </c>
      <c r="D3271">
        <v>3</v>
      </c>
      <c r="E3271">
        <v>5</v>
      </c>
      <c r="F3271" t="s">
        <v>107</v>
      </c>
      <c r="G3271" s="8">
        <v>0</v>
      </c>
      <c r="H3271">
        <f>Table1_1[[#This Row],[FTE]]*Table1_1[[#This Row],[VALUE]]</f>
        <v>0</v>
      </c>
    </row>
    <row r="3272" spans="1:8" hidden="1" x14ac:dyDescent="0.35">
      <c r="A3272" t="s">
        <v>89</v>
      </c>
      <c r="B3272" t="s">
        <v>87</v>
      </c>
      <c r="C3272" t="s">
        <v>83</v>
      </c>
      <c r="D3272">
        <v>3</v>
      </c>
      <c r="E3272">
        <v>6</v>
      </c>
      <c r="F3272" t="s">
        <v>103</v>
      </c>
      <c r="G3272" s="2">
        <v>1693.5</v>
      </c>
      <c r="H3272">
        <f>Table1_1[[#This Row],[FTE]]*Table1_1[[#This Row],[VALUE]]</f>
        <v>5080.5</v>
      </c>
    </row>
    <row r="3273" spans="1:8" hidden="1" x14ac:dyDescent="0.35">
      <c r="A3273" t="s">
        <v>89</v>
      </c>
      <c r="B3273" t="s">
        <v>87</v>
      </c>
      <c r="C3273" t="s">
        <v>83</v>
      </c>
      <c r="D3273">
        <v>3</v>
      </c>
      <c r="E3273">
        <v>6</v>
      </c>
      <c r="F3273" t="s">
        <v>104</v>
      </c>
      <c r="G3273" s="2">
        <v>92134.51</v>
      </c>
      <c r="H3273">
        <f>Table1_1[[#This Row],[FTE]]*Table1_1[[#This Row],[VALUE]]</f>
        <v>276403.52999999997</v>
      </c>
    </row>
    <row r="3274" spans="1:8" x14ac:dyDescent="0.35">
      <c r="A3274" t="s">
        <v>89</v>
      </c>
      <c r="B3274" t="s">
        <v>87</v>
      </c>
      <c r="C3274" t="s">
        <v>83</v>
      </c>
      <c r="D3274">
        <v>3</v>
      </c>
      <c r="E3274">
        <v>6</v>
      </c>
      <c r="F3274" t="s">
        <v>87</v>
      </c>
      <c r="G3274" s="8">
        <v>0</v>
      </c>
      <c r="H3274">
        <f>Table1_1[[#This Row],[FTE]]*Table1_1[[#This Row],[VALUE]]</f>
        <v>0</v>
      </c>
    </row>
    <row r="3275" spans="1:8" hidden="1" x14ac:dyDescent="0.35">
      <c r="A3275" t="s">
        <v>89</v>
      </c>
      <c r="B3275" t="s">
        <v>87</v>
      </c>
      <c r="C3275" t="s">
        <v>83</v>
      </c>
      <c r="D3275">
        <v>3</v>
      </c>
      <c r="E3275">
        <v>6</v>
      </c>
      <c r="F3275" t="s">
        <v>105</v>
      </c>
      <c r="G3275" s="2">
        <v>1.4999999999999999E-2</v>
      </c>
      <c r="H3275">
        <f>Table1_1[[#This Row],[FTE]]*Table1_1[[#This Row],[VALUE]]</f>
        <v>4.4999999999999998E-2</v>
      </c>
    </row>
    <row r="3276" spans="1:8" hidden="1" x14ac:dyDescent="0.35">
      <c r="A3276" t="s">
        <v>89</v>
      </c>
      <c r="B3276" t="s">
        <v>87</v>
      </c>
      <c r="C3276" t="s">
        <v>83</v>
      </c>
      <c r="D3276">
        <v>3</v>
      </c>
      <c r="E3276">
        <v>6</v>
      </c>
      <c r="F3276" t="s">
        <v>106</v>
      </c>
      <c r="G3276" s="2">
        <v>0.85</v>
      </c>
      <c r="H3276">
        <f>Table1_1[[#This Row],[FTE]]*Table1_1[[#This Row],[VALUE]]</f>
        <v>2.5499999999999998</v>
      </c>
    </row>
    <row r="3277" spans="1:8" x14ac:dyDescent="0.35">
      <c r="A3277" t="s">
        <v>89</v>
      </c>
      <c r="B3277" t="s">
        <v>87</v>
      </c>
      <c r="C3277" t="s">
        <v>83</v>
      </c>
      <c r="D3277">
        <v>3</v>
      </c>
      <c r="E3277">
        <v>6</v>
      </c>
      <c r="F3277" t="s">
        <v>107</v>
      </c>
      <c r="G3277" s="8">
        <v>0</v>
      </c>
      <c r="H3277">
        <f>Table1_1[[#This Row],[FTE]]*Table1_1[[#This Row],[VALUE]]</f>
        <v>0</v>
      </c>
    </row>
    <row r="3278" spans="1:8" hidden="1" x14ac:dyDescent="0.35">
      <c r="A3278" t="s">
        <v>89</v>
      </c>
      <c r="B3278" t="s">
        <v>87</v>
      </c>
      <c r="C3278" t="s">
        <v>83</v>
      </c>
      <c r="D3278">
        <v>3</v>
      </c>
      <c r="E3278">
        <v>7</v>
      </c>
      <c r="F3278" t="s">
        <v>103</v>
      </c>
      <c r="G3278" s="2">
        <v>1697.68</v>
      </c>
      <c r="H3278">
        <f>Table1_1[[#This Row],[FTE]]*Table1_1[[#This Row],[VALUE]]</f>
        <v>5093.04</v>
      </c>
    </row>
    <row r="3279" spans="1:8" hidden="1" x14ac:dyDescent="0.35">
      <c r="A3279" t="s">
        <v>89</v>
      </c>
      <c r="B3279" t="s">
        <v>87</v>
      </c>
      <c r="C3279" t="s">
        <v>83</v>
      </c>
      <c r="D3279">
        <v>3</v>
      </c>
      <c r="E3279">
        <v>7</v>
      </c>
      <c r="F3279" t="s">
        <v>104</v>
      </c>
      <c r="G3279" s="2">
        <v>92362.01</v>
      </c>
      <c r="H3279">
        <f>Table1_1[[#This Row],[FTE]]*Table1_1[[#This Row],[VALUE]]</f>
        <v>277086.02999999997</v>
      </c>
    </row>
    <row r="3280" spans="1:8" hidden="1" x14ac:dyDescent="0.35">
      <c r="A3280" t="s">
        <v>89</v>
      </c>
      <c r="B3280" t="s">
        <v>87</v>
      </c>
      <c r="C3280" t="s">
        <v>83</v>
      </c>
      <c r="D3280">
        <v>3</v>
      </c>
      <c r="E3280">
        <v>7</v>
      </c>
      <c r="F3280" t="s">
        <v>87</v>
      </c>
      <c r="G3280" s="8">
        <v>0</v>
      </c>
      <c r="H3280">
        <f>Table1_1[[#This Row],[FTE]]*Table1_1[[#This Row],[VALUE]]</f>
        <v>0</v>
      </c>
    </row>
    <row r="3281" spans="1:8" hidden="1" x14ac:dyDescent="0.35">
      <c r="A3281" t="s">
        <v>89</v>
      </c>
      <c r="B3281" t="s">
        <v>87</v>
      </c>
      <c r="C3281" t="s">
        <v>83</v>
      </c>
      <c r="D3281">
        <v>3</v>
      </c>
      <c r="E3281">
        <v>7</v>
      </c>
      <c r="F3281" t="s">
        <v>105</v>
      </c>
      <c r="G3281" s="2">
        <v>1.4999999999999999E-2</v>
      </c>
      <c r="H3281">
        <f>Table1_1[[#This Row],[FTE]]*Table1_1[[#This Row],[VALUE]]</f>
        <v>4.4999999999999998E-2</v>
      </c>
    </row>
    <row r="3282" spans="1:8" hidden="1" x14ac:dyDescent="0.35">
      <c r="A3282" t="s">
        <v>89</v>
      </c>
      <c r="B3282" t="s">
        <v>87</v>
      </c>
      <c r="C3282" t="s">
        <v>83</v>
      </c>
      <c r="D3282">
        <v>3</v>
      </c>
      <c r="E3282">
        <v>7</v>
      </c>
      <c r="F3282" t="s">
        <v>106</v>
      </c>
      <c r="G3282" s="2">
        <v>0.85</v>
      </c>
      <c r="H3282">
        <f>Table1_1[[#This Row],[FTE]]*Table1_1[[#This Row],[VALUE]]</f>
        <v>2.5499999999999998</v>
      </c>
    </row>
    <row r="3283" spans="1:8" hidden="1" x14ac:dyDescent="0.35">
      <c r="A3283" t="s">
        <v>89</v>
      </c>
      <c r="B3283" t="s">
        <v>87</v>
      </c>
      <c r="C3283" t="s">
        <v>83</v>
      </c>
      <c r="D3283">
        <v>3</v>
      </c>
      <c r="E3283">
        <v>7</v>
      </c>
      <c r="F3283" t="s">
        <v>107</v>
      </c>
      <c r="G3283" s="8">
        <v>0</v>
      </c>
      <c r="H3283">
        <f>Table1_1[[#This Row],[FTE]]*Table1_1[[#This Row],[VALUE]]</f>
        <v>0</v>
      </c>
    </row>
    <row r="3284" spans="1:8" hidden="1" x14ac:dyDescent="0.35">
      <c r="A3284" t="s">
        <v>89</v>
      </c>
      <c r="B3284" t="s">
        <v>87</v>
      </c>
      <c r="C3284" t="s">
        <v>83</v>
      </c>
      <c r="D3284">
        <v>3</v>
      </c>
      <c r="E3284">
        <v>8</v>
      </c>
      <c r="F3284" t="s">
        <v>103</v>
      </c>
      <c r="G3284" s="2">
        <v>1701.86</v>
      </c>
      <c r="H3284">
        <f>Table1_1[[#This Row],[FTE]]*Table1_1[[#This Row],[VALUE]]</f>
        <v>5105.58</v>
      </c>
    </row>
    <row r="3285" spans="1:8" hidden="1" x14ac:dyDescent="0.35">
      <c r="A3285" t="s">
        <v>89</v>
      </c>
      <c r="B3285" t="s">
        <v>87</v>
      </c>
      <c r="C3285" t="s">
        <v>83</v>
      </c>
      <c r="D3285">
        <v>3</v>
      </c>
      <c r="E3285">
        <v>8</v>
      </c>
      <c r="F3285" t="s">
        <v>104</v>
      </c>
      <c r="G3285" s="2">
        <v>92589.5</v>
      </c>
      <c r="H3285">
        <f>Table1_1[[#This Row],[FTE]]*Table1_1[[#This Row],[VALUE]]</f>
        <v>277768.5</v>
      </c>
    </row>
    <row r="3286" spans="1:8" x14ac:dyDescent="0.35">
      <c r="A3286" t="s">
        <v>89</v>
      </c>
      <c r="B3286" t="s">
        <v>87</v>
      </c>
      <c r="C3286" t="s">
        <v>83</v>
      </c>
      <c r="D3286">
        <v>3</v>
      </c>
      <c r="E3286">
        <v>8</v>
      </c>
      <c r="F3286" t="s">
        <v>87</v>
      </c>
      <c r="G3286" s="8">
        <v>0</v>
      </c>
      <c r="H3286">
        <f>Table1_1[[#This Row],[FTE]]*Table1_1[[#This Row],[VALUE]]</f>
        <v>0</v>
      </c>
    </row>
    <row r="3287" spans="1:8" hidden="1" x14ac:dyDescent="0.35">
      <c r="A3287" t="s">
        <v>89</v>
      </c>
      <c r="B3287" t="s">
        <v>87</v>
      </c>
      <c r="C3287" t="s">
        <v>83</v>
      </c>
      <c r="D3287">
        <v>3</v>
      </c>
      <c r="E3287">
        <v>8</v>
      </c>
      <c r="F3287" t="s">
        <v>105</v>
      </c>
      <c r="G3287" s="2">
        <v>1.4999999999999999E-2</v>
      </c>
      <c r="H3287">
        <f>Table1_1[[#This Row],[FTE]]*Table1_1[[#This Row],[VALUE]]</f>
        <v>4.4999999999999998E-2</v>
      </c>
    </row>
    <row r="3288" spans="1:8" hidden="1" x14ac:dyDescent="0.35">
      <c r="A3288" t="s">
        <v>89</v>
      </c>
      <c r="B3288" t="s">
        <v>87</v>
      </c>
      <c r="C3288" t="s">
        <v>83</v>
      </c>
      <c r="D3288">
        <v>3</v>
      </c>
      <c r="E3288">
        <v>8</v>
      </c>
      <c r="F3288" t="s">
        <v>106</v>
      </c>
      <c r="G3288" s="2">
        <v>0.85</v>
      </c>
      <c r="H3288">
        <f>Table1_1[[#This Row],[FTE]]*Table1_1[[#This Row],[VALUE]]</f>
        <v>2.5499999999999998</v>
      </c>
    </row>
    <row r="3289" spans="1:8" x14ac:dyDescent="0.35">
      <c r="A3289" t="s">
        <v>89</v>
      </c>
      <c r="B3289" t="s">
        <v>87</v>
      </c>
      <c r="C3289" t="s">
        <v>83</v>
      </c>
      <c r="D3289">
        <v>3</v>
      </c>
      <c r="E3289">
        <v>8</v>
      </c>
      <c r="F3289" t="s">
        <v>107</v>
      </c>
      <c r="G3289" s="8">
        <v>0</v>
      </c>
      <c r="H3289">
        <f>Table1_1[[#This Row],[FTE]]*Table1_1[[#This Row],[VALUE]]</f>
        <v>0</v>
      </c>
    </row>
    <row r="3290" spans="1:8" hidden="1" x14ac:dyDescent="0.35">
      <c r="A3290" t="s">
        <v>89</v>
      </c>
      <c r="B3290" t="s">
        <v>87</v>
      </c>
      <c r="C3290" t="s">
        <v>83</v>
      </c>
      <c r="D3290">
        <v>3</v>
      </c>
      <c r="E3290">
        <v>9</v>
      </c>
      <c r="F3290" t="s">
        <v>103</v>
      </c>
      <c r="G3290" s="2">
        <v>1706.04</v>
      </c>
      <c r="H3290">
        <f>Table1_1[[#This Row],[FTE]]*Table1_1[[#This Row],[VALUE]]</f>
        <v>5118.12</v>
      </c>
    </row>
    <row r="3291" spans="1:8" hidden="1" x14ac:dyDescent="0.35">
      <c r="A3291" t="s">
        <v>89</v>
      </c>
      <c r="B3291" t="s">
        <v>87</v>
      </c>
      <c r="C3291" t="s">
        <v>83</v>
      </c>
      <c r="D3291">
        <v>3</v>
      </c>
      <c r="E3291">
        <v>9</v>
      </c>
      <c r="F3291" t="s">
        <v>104</v>
      </c>
      <c r="G3291" s="2">
        <v>92816.99</v>
      </c>
      <c r="H3291">
        <f>Table1_1[[#This Row],[FTE]]*Table1_1[[#This Row],[VALUE]]</f>
        <v>278450.97000000003</v>
      </c>
    </row>
    <row r="3292" spans="1:8" x14ac:dyDescent="0.35">
      <c r="A3292" t="s">
        <v>89</v>
      </c>
      <c r="B3292" t="s">
        <v>87</v>
      </c>
      <c r="C3292" t="s">
        <v>83</v>
      </c>
      <c r="D3292">
        <v>3</v>
      </c>
      <c r="E3292">
        <v>9</v>
      </c>
      <c r="F3292" t="s">
        <v>87</v>
      </c>
      <c r="G3292" s="8">
        <v>0</v>
      </c>
      <c r="H3292">
        <f>Table1_1[[#This Row],[FTE]]*Table1_1[[#This Row],[VALUE]]</f>
        <v>0</v>
      </c>
    </row>
    <row r="3293" spans="1:8" hidden="1" x14ac:dyDescent="0.35">
      <c r="A3293" t="s">
        <v>89</v>
      </c>
      <c r="B3293" t="s">
        <v>87</v>
      </c>
      <c r="C3293" t="s">
        <v>83</v>
      </c>
      <c r="D3293">
        <v>3</v>
      </c>
      <c r="E3293">
        <v>9</v>
      </c>
      <c r="F3293" t="s">
        <v>105</v>
      </c>
      <c r="G3293" s="2">
        <v>1.4999999999999999E-2</v>
      </c>
      <c r="H3293">
        <f>Table1_1[[#This Row],[FTE]]*Table1_1[[#This Row],[VALUE]]</f>
        <v>4.4999999999999998E-2</v>
      </c>
    </row>
    <row r="3294" spans="1:8" hidden="1" x14ac:dyDescent="0.35">
      <c r="A3294" t="s">
        <v>89</v>
      </c>
      <c r="B3294" t="s">
        <v>87</v>
      </c>
      <c r="C3294" t="s">
        <v>83</v>
      </c>
      <c r="D3294">
        <v>3</v>
      </c>
      <c r="E3294">
        <v>9</v>
      </c>
      <c r="F3294" t="s">
        <v>106</v>
      </c>
      <c r="G3294" s="2">
        <v>0.85</v>
      </c>
      <c r="H3294">
        <f>Table1_1[[#This Row],[FTE]]*Table1_1[[#This Row],[VALUE]]</f>
        <v>2.5499999999999998</v>
      </c>
    </row>
    <row r="3295" spans="1:8" x14ac:dyDescent="0.35">
      <c r="A3295" t="s">
        <v>89</v>
      </c>
      <c r="B3295" t="s">
        <v>87</v>
      </c>
      <c r="C3295" t="s">
        <v>83</v>
      </c>
      <c r="D3295">
        <v>3</v>
      </c>
      <c r="E3295">
        <v>9</v>
      </c>
      <c r="F3295" t="s">
        <v>107</v>
      </c>
      <c r="G3295" s="8">
        <v>0</v>
      </c>
      <c r="H3295">
        <f>Table1_1[[#This Row],[FTE]]*Table1_1[[#This Row],[VALUE]]</f>
        <v>0</v>
      </c>
    </row>
    <row r="3296" spans="1:8" hidden="1" x14ac:dyDescent="0.35">
      <c r="A3296" t="s">
        <v>89</v>
      </c>
      <c r="B3296" t="s">
        <v>87</v>
      </c>
      <c r="C3296" t="s">
        <v>83</v>
      </c>
      <c r="D3296">
        <v>3</v>
      </c>
      <c r="E3296">
        <v>10</v>
      </c>
      <c r="F3296" t="s">
        <v>103</v>
      </c>
      <c r="G3296" s="2">
        <v>1710.22</v>
      </c>
      <c r="H3296">
        <f>Table1_1[[#This Row],[FTE]]*Table1_1[[#This Row],[VALUE]]</f>
        <v>5130.66</v>
      </c>
    </row>
    <row r="3297" spans="1:8" hidden="1" x14ac:dyDescent="0.35">
      <c r="A3297" t="s">
        <v>89</v>
      </c>
      <c r="B3297" t="s">
        <v>87</v>
      </c>
      <c r="C3297" t="s">
        <v>83</v>
      </c>
      <c r="D3297">
        <v>3</v>
      </c>
      <c r="E3297">
        <v>10</v>
      </c>
      <c r="F3297" t="s">
        <v>104</v>
      </c>
      <c r="G3297" s="2">
        <v>93044.479999999996</v>
      </c>
      <c r="H3297">
        <f>Table1_1[[#This Row],[FTE]]*Table1_1[[#This Row],[VALUE]]</f>
        <v>279133.44</v>
      </c>
    </row>
    <row r="3298" spans="1:8" x14ac:dyDescent="0.35">
      <c r="A3298" t="s">
        <v>89</v>
      </c>
      <c r="B3298" t="s">
        <v>87</v>
      </c>
      <c r="C3298" t="s">
        <v>83</v>
      </c>
      <c r="D3298">
        <v>3</v>
      </c>
      <c r="E3298">
        <v>10</v>
      </c>
      <c r="F3298" t="s">
        <v>87</v>
      </c>
      <c r="G3298" s="8">
        <v>0</v>
      </c>
      <c r="H3298">
        <f>Table1_1[[#This Row],[FTE]]*Table1_1[[#This Row],[VALUE]]</f>
        <v>0</v>
      </c>
    </row>
    <row r="3299" spans="1:8" hidden="1" x14ac:dyDescent="0.35">
      <c r="A3299" t="s">
        <v>89</v>
      </c>
      <c r="B3299" t="s">
        <v>87</v>
      </c>
      <c r="C3299" t="s">
        <v>83</v>
      </c>
      <c r="D3299">
        <v>3</v>
      </c>
      <c r="E3299">
        <v>10</v>
      </c>
      <c r="F3299" t="s">
        <v>105</v>
      </c>
      <c r="G3299" s="2">
        <v>1.4999999999999999E-2</v>
      </c>
      <c r="H3299">
        <f>Table1_1[[#This Row],[FTE]]*Table1_1[[#This Row],[VALUE]]</f>
        <v>4.4999999999999998E-2</v>
      </c>
    </row>
    <row r="3300" spans="1:8" hidden="1" x14ac:dyDescent="0.35">
      <c r="A3300" t="s">
        <v>89</v>
      </c>
      <c r="B3300" t="s">
        <v>87</v>
      </c>
      <c r="C3300" t="s">
        <v>83</v>
      </c>
      <c r="D3300">
        <v>3</v>
      </c>
      <c r="E3300">
        <v>10</v>
      </c>
      <c r="F3300" t="s">
        <v>106</v>
      </c>
      <c r="G3300" s="2">
        <v>0.85</v>
      </c>
      <c r="H3300">
        <f>Table1_1[[#This Row],[FTE]]*Table1_1[[#This Row],[VALUE]]</f>
        <v>2.5499999999999998</v>
      </c>
    </row>
    <row r="3301" spans="1:8" x14ac:dyDescent="0.35">
      <c r="A3301" t="s">
        <v>89</v>
      </c>
      <c r="B3301" t="s">
        <v>87</v>
      </c>
      <c r="C3301" t="s">
        <v>83</v>
      </c>
      <c r="D3301">
        <v>3</v>
      </c>
      <c r="E3301">
        <v>10</v>
      </c>
      <c r="F3301" t="s">
        <v>107</v>
      </c>
      <c r="G3301" s="8">
        <v>0</v>
      </c>
      <c r="H3301">
        <f>Table1_1[[#This Row],[FTE]]*Table1_1[[#This Row],[VALUE]]</f>
        <v>0</v>
      </c>
    </row>
    <row r="3302" spans="1:8" hidden="1" x14ac:dyDescent="0.35">
      <c r="A3302" t="s">
        <v>89</v>
      </c>
      <c r="B3302" t="s">
        <v>87</v>
      </c>
      <c r="C3302" t="s">
        <v>83</v>
      </c>
      <c r="D3302">
        <v>3</v>
      </c>
      <c r="E3302">
        <v>11</v>
      </c>
      <c r="F3302" t="s">
        <v>103</v>
      </c>
      <c r="G3302" s="2">
        <v>1714.4</v>
      </c>
      <c r="H3302">
        <f>Table1_1[[#This Row],[FTE]]*Table1_1[[#This Row],[VALUE]]</f>
        <v>5143.2000000000007</v>
      </c>
    </row>
    <row r="3303" spans="1:8" hidden="1" x14ac:dyDescent="0.35">
      <c r="A3303" t="s">
        <v>89</v>
      </c>
      <c r="B3303" t="s">
        <v>87</v>
      </c>
      <c r="C3303" t="s">
        <v>83</v>
      </c>
      <c r="D3303">
        <v>3</v>
      </c>
      <c r="E3303">
        <v>11</v>
      </c>
      <c r="F3303" t="s">
        <v>104</v>
      </c>
      <c r="G3303" s="2">
        <v>93271.98</v>
      </c>
      <c r="H3303">
        <f>Table1_1[[#This Row],[FTE]]*Table1_1[[#This Row],[VALUE]]</f>
        <v>279815.94</v>
      </c>
    </row>
    <row r="3304" spans="1:8" x14ac:dyDescent="0.35">
      <c r="A3304" t="s">
        <v>89</v>
      </c>
      <c r="B3304" t="s">
        <v>87</v>
      </c>
      <c r="C3304" t="s">
        <v>83</v>
      </c>
      <c r="D3304">
        <v>3</v>
      </c>
      <c r="E3304">
        <v>11</v>
      </c>
      <c r="F3304" t="s">
        <v>87</v>
      </c>
      <c r="G3304" s="8">
        <v>0</v>
      </c>
      <c r="H3304">
        <f>Table1_1[[#This Row],[FTE]]*Table1_1[[#This Row],[VALUE]]</f>
        <v>0</v>
      </c>
    </row>
    <row r="3305" spans="1:8" hidden="1" x14ac:dyDescent="0.35">
      <c r="A3305" t="s">
        <v>89</v>
      </c>
      <c r="B3305" t="s">
        <v>87</v>
      </c>
      <c r="C3305" t="s">
        <v>83</v>
      </c>
      <c r="D3305">
        <v>3</v>
      </c>
      <c r="E3305">
        <v>11</v>
      </c>
      <c r="F3305" t="s">
        <v>105</v>
      </c>
      <c r="G3305" s="2">
        <v>1.4999999999999999E-2</v>
      </c>
      <c r="H3305">
        <f>Table1_1[[#This Row],[FTE]]*Table1_1[[#This Row],[VALUE]]</f>
        <v>4.4999999999999998E-2</v>
      </c>
    </row>
    <row r="3306" spans="1:8" hidden="1" x14ac:dyDescent="0.35">
      <c r="A3306" t="s">
        <v>89</v>
      </c>
      <c r="B3306" t="s">
        <v>87</v>
      </c>
      <c r="C3306" t="s">
        <v>83</v>
      </c>
      <c r="D3306">
        <v>3</v>
      </c>
      <c r="E3306">
        <v>11</v>
      </c>
      <c r="F3306" t="s">
        <v>106</v>
      </c>
      <c r="G3306" s="2">
        <v>0.85</v>
      </c>
      <c r="H3306">
        <f>Table1_1[[#This Row],[FTE]]*Table1_1[[#This Row],[VALUE]]</f>
        <v>2.5499999999999998</v>
      </c>
    </row>
    <row r="3307" spans="1:8" x14ac:dyDescent="0.35">
      <c r="A3307" t="s">
        <v>89</v>
      </c>
      <c r="B3307" t="s">
        <v>87</v>
      </c>
      <c r="C3307" t="s">
        <v>83</v>
      </c>
      <c r="D3307">
        <v>3</v>
      </c>
      <c r="E3307">
        <v>11</v>
      </c>
      <c r="F3307" t="s">
        <v>107</v>
      </c>
      <c r="G3307" s="8">
        <v>0</v>
      </c>
      <c r="H3307">
        <f>Table1_1[[#This Row],[FTE]]*Table1_1[[#This Row],[VALUE]]</f>
        <v>0</v>
      </c>
    </row>
    <row r="3308" spans="1:8" hidden="1" x14ac:dyDescent="0.35">
      <c r="A3308" t="s">
        <v>89</v>
      </c>
      <c r="B3308" t="s">
        <v>87</v>
      </c>
      <c r="C3308" t="s">
        <v>83</v>
      </c>
      <c r="D3308">
        <v>3</v>
      </c>
      <c r="E3308">
        <v>12</v>
      </c>
      <c r="F3308" t="s">
        <v>103</v>
      </c>
      <c r="G3308" s="2">
        <v>1718.59</v>
      </c>
      <c r="H3308">
        <f>Table1_1[[#This Row],[FTE]]*Table1_1[[#This Row],[VALUE]]</f>
        <v>5155.7699999999995</v>
      </c>
    </row>
    <row r="3309" spans="1:8" hidden="1" x14ac:dyDescent="0.35">
      <c r="A3309" t="s">
        <v>89</v>
      </c>
      <c r="B3309" t="s">
        <v>87</v>
      </c>
      <c r="C3309" t="s">
        <v>83</v>
      </c>
      <c r="D3309">
        <v>3</v>
      </c>
      <c r="E3309">
        <v>12</v>
      </c>
      <c r="F3309" t="s">
        <v>104</v>
      </c>
      <c r="G3309" s="2">
        <v>93499.47</v>
      </c>
      <c r="H3309">
        <f>Table1_1[[#This Row],[FTE]]*Table1_1[[#This Row],[VALUE]]</f>
        <v>280498.41000000003</v>
      </c>
    </row>
    <row r="3310" spans="1:8" x14ac:dyDescent="0.35">
      <c r="A3310" t="s">
        <v>89</v>
      </c>
      <c r="B3310" t="s">
        <v>87</v>
      </c>
      <c r="C3310" t="s">
        <v>83</v>
      </c>
      <c r="D3310">
        <v>3</v>
      </c>
      <c r="E3310">
        <v>12</v>
      </c>
      <c r="F3310" t="s">
        <v>87</v>
      </c>
      <c r="G3310" s="8">
        <v>0</v>
      </c>
      <c r="H3310">
        <f>Table1_1[[#This Row],[FTE]]*Table1_1[[#This Row],[VALUE]]</f>
        <v>0</v>
      </c>
    </row>
    <row r="3311" spans="1:8" hidden="1" x14ac:dyDescent="0.35">
      <c r="A3311" t="s">
        <v>89</v>
      </c>
      <c r="B3311" t="s">
        <v>87</v>
      </c>
      <c r="C3311" t="s">
        <v>83</v>
      </c>
      <c r="D3311">
        <v>3</v>
      </c>
      <c r="E3311">
        <v>12</v>
      </c>
      <c r="F3311" t="s">
        <v>105</v>
      </c>
      <c r="G3311" s="2">
        <v>1.4999999999999999E-2</v>
      </c>
      <c r="H3311">
        <f>Table1_1[[#This Row],[FTE]]*Table1_1[[#This Row],[VALUE]]</f>
        <v>4.4999999999999998E-2</v>
      </c>
    </row>
    <row r="3312" spans="1:8" hidden="1" x14ac:dyDescent="0.35">
      <c r="A3312" t="s">
        <v>89</v>
      </c>
      <c r="B3312" t="s">
        <v>87</v>
      </c>
      <c r="C3312" t="s">
        <v>83</v>
      </c>
      <c r="D3312">
        <v>3</v>
      </c>
      <c r="E3312">
        <v>12</v>
      </c>
      <c r="F3312" t="s">
        <v>106</v>
      </c>
      <c r="G3312" s="2">
        <v>0.85</v>
      </c>
      <c r="H3312">
        <f>Table1_1[[#This Row],[FTE]]*Table1_1[[#This Row],[VALUE]]</f>
        <v>2.5499999999999998</v>
      </c>
    </row>
    <row r="3313" spans="1:8" x14ac:dyDescent="0.35">
      <c r="A3313" t="s">
        <v>89</v>
      </c>
      <c r="B3313" t="s">
        <v>87</v>
      </c>
      <c r="C3313" t="s">
        <v>83</v>
      </c>
      <c r="D3313">
        <v>3</v>
      </c>
      <c r="E3313">
        <v>12</v>
      </c>
      <c r="F3313" t="s">
        <v>107</v>
      </c>
      <c r="G3313" s="8">
        <v>0</v>
      </c>
      <c r="H3313">
        <f>Table1_1[[#This Row],[FTE]]*Table1_1[[#This Row],[VALUE]]</f>
        <v>0</v>
      </c>
    </row>
    <row r="3314" spans="1:8" hidden="1" x14ac:dyDescent="0.35">
      <c r="A3314" t="s">
        <v>89</v>
      </c>
      <c r="B3314" t="s">
        <v>87</v>
      </c>
      <c r="C3314" t="s">
        <v>84</v>
      </c>
      <c r="D3314">
        <v>2</v>
      </c>
      <c r="E3314">
        <v>1</v>
      </c>
      <c r="F3314" t="s">
        <v>103</v>
      </c>
      <c r="G3314" s="2">
        <v>1952.49</v>
      </c>
      <c r="H3314">
        <f>Table1_1[[#This Row],[FTE]]*Table1_1[[#This Row],[VALUE]]</f>
        <v>3904.98</v>
      </c>
    </row>
    <row r="3315" spans="1:8" hidden="1" x14ac:dyDescent="0.35">
      <c r="A3315" t="s">
        <v>89</v>
      </c>
      <c r="B3315" t="s">
        <v>87</v>
      </c>
      <c r="C3315" t="s">
        <v>84</v>
      </c>
      <c r="D3315">
        <v>2</v>
      </c>
      <c r="E3315">
        <v>1</v>
      </c>
      <c r="F3315" t="s">
        <v>104</v>
      </c>
      <c r="G3315" s="2">
        <v>110347.63</v>
      </c>
      <c r="H3315">
        <f>Table1_1[[#This Row],[FTE]]*Table1_1[[#This Row],[VALUE]]</f>
        <v>220695.26</v>
      </c>
    </row>
    <row r="3316" spans="1:8" hidden="1" x14ac:dyDescent="0.35">
      <c r="A3316" t="s">
        <v>89</v>
      </c>
      <c r="B3316" t="s">
        <v>87</v>
      </c>
      <c r="C3316" t="s">
        <v>84</v>
      </c>
      <c r="D3316">
        <v>2</v>
      </c>
      <c r="E3316">
        <v>1</v>
      </c>
      <c r="F3316" t="s">
        <v>87</v>
      </c>
      <c r="G3316" s="8">
        <v>0</v>
      </c>
      <c r="H3316">
        <f>Table1_1[[#This Row],[FTE]]*Table1_1[[#This Row],[VALUE]]</f>
        <v>0</v>
      </c>
    </row>
    <row r="3317" spans="1:8" hidden="1" x14ac:dyDescent="0.35">
      <c r="A3317" t="s">
        <v>89</v>
      </c>
      <c r="B3317" t="s">
        <v>87</v>
      </c>
      <c r="C3317" t="s">
        <v>84</v>
      </c>
      <c r="D3317">
        <v>2</v>
      </c>
      <c r="E3317">
        <v>1</v>
      </c>
      <c r="F3317" t="s">
        <v>105</v>
      </c>
      <c r="G3317" s="2">
        <v>1.4999999999999999E-2</v>
      </c>
      <c r="H3317">
        <f>Table1_1[[#This Row],[FTE]]*Table1_1[[#This Row],[VALUE]]</f>
        <v>0.03</v>
      </c>
    </row>
    <row r="3318" spans="1:8" hidden="1" x14ac:dyDescent="0.35">
      <c r="A3318" t="s">
        <v>89</v>
      </c>
      <c r="B3318" t="s">
        <v>87</v>
      </c>
      <c r="C3318" t="s">
        <v>84</v>
      </c>
      <c r="D3318">
        <v>2</v>
      </c>
      <c r="E3318">
        <v>1</v>
      </c>
      <c r="F3318" t="s">
        <v>106</v>
      </c>
      <c r="G3318" s="2">
        <v>0.85</v>
      </c>
      <c r="H3318">
        <f>Table1_1[[#This Row],[FTE]]*Table1_1[[#This Row],[VALUE]]</f>
        <v>1.7</v>
      </c>
    </row>
    <row r="3319" spans="1:8" hidden="1" x14ac:dyDescent="0.35">
      <c r="A3319" t="s">
        <v>89</v>
      </c>
      <c r="B3319" t="s">
        <v>87</v>
      </c>
      <c r="C3319" t="s">
        <v>84</v>
      </c>
      <c r="D3319">
        <v>2</v>
      </c>
      <c r="E3319">
        <v>1</v>
      </c>
      <c r="F3319" t="s">
        <v>107</v>
      </c>
      <c r="G3319" s="8">
        <v>0.14000000000000001</v>
      </c>
      <c r="H3319">
        <f>Table1_1[[#This Row],[FTE]]*Table1_1[[#This Row],[VALUE]]</f>
        <v>0.28000000000000003</v>
      </c>
    </row>
    <row r="3320" spans="1:8" hidden="1" x14ac:dyDescent="0.35">
      <c r="A3320" t="s">
        <v>89</v>
      </c>
      <c r="B3320" t="s">
        <v>87</v>
      </c>
      <c r="C3320" t="s">
        <v>84</v>
      </c>
      <c r="D3320">
        <v>2</v>
      </c>
      <c r="E3320">
        <v>2</v>
      </c>
      <c r="F3320" t="s">
        <v>103</v>
      </c>
      <c r="G3320" s="2">
        <v>1957.37</v>
      </c>
      <c r="H3320">
        <f>Table1_1[[#This Row],[FTE]]*Table1_1[[#This Row],[VALUE]]</f>
        <v>3914.74</v>
      </c>
    </row>
    <row r="3321" spans="1:8" hidden="1" x14ac:dyDescent="0.35">
      <c r="A3321" t="s">
        <v>89</v>
      </c>
      <c r="B3321" t="s">
        <v>87</v>
      </c>
      <c r="C3321" t="s">
        <v>84</v>
      </c>
      <c r="D3321">
        <v>2</v>
      </c>
      <c r="E3321">
        <v>2</v>
      </c>
      <c r="F3321" t="s">
        <v>104</v>
      </c>
      <c r="G3321" s="2">
        <v>110623.5</v>
      </c>
      <c r="H3321">
        <f>Table1_1[[#This Row],[FTE]]*Table1_1[[#This Row],[VALUE]]</f>
        <v>221247</v>
      </c>
    </row>
    <row r="3322" spans="1:8" x14ac:dyDescent="0.35">
      <c r="A3322" t="s">
        <v>89</v>
      </c>
      <c r="B3322" t="s">
        <v>87</v>
      </c>
      <c r="C3322" t="s">
        <v>84</v>
      </c>
      <c r="D3322">
        <v>2</v>
      </c>
      <c r="E3322">
        <v>2</v>
      </c>
      <c r="F3322" t="s">
        <v>87</v>
      </c>
      <c r="G3322" s="8">
        <v>0</v>
      </c>
      <c r="H3322">
        <f>Table1_1[[#This Row],[FTE]]*Table1_1[[#This Row],[VALUE]]</f>
        <v>0</v>
      </c>
    </row>
    <row r="3323" spans="1:8" hidden="1" x14ac:dyDescent="0.35">
      <c r="A3323" t="s">
        <v>89</v>
      </c>
      <c r="B3323" t="s">
        <v>87</v>
      </c>
      <c r="C3323" t="s">
        <v>84</v>
      </c>
      <c r="D3323">
        <v>2</v>
      </c>
      <c r="E3323">
        <v>2</v>
      </c>
      <c r="F3323" t="s">
        <v>105</v>
      </c>
      <c r="G3323" s="2">
        <v>1.4999999999999999E-2</v>
      </c>
      <c r="H3323">
        <f>Table1_1[[#This Row],[FTE]]*Table1_1[[#This Row],[VALUE]]</f>
        <v>0.03</v>
      </c>
    </row>
    <row r="3324" spans="1:8" hidden="1" x14ac:dyDescent="0.35">
      <c r="A3324" t="s">
        <v>89</v>
      </c>
      <c r="B3324" t="s">
        <v>87</v>
      </c>
      <c r="C3324" t="s">
        <v>84</v>
      </c>
      <c r="D3324">
        <v>2</v>
      </c>
      <c r="E3324">
        <v>2</v>
      </c>
      <c r="F3324" t="s">
        <v>106</v>
      </c>
      <c r="G3324" s="2">
        <v>0.85</v>
      </c>
      <c r="H3324">
        <f>Table1_1[[#This Row],[FTE]]*Table1_1[[#This Row],[VALUE]]</f>
        <v>1.7</v>
      </c>
    </row>
    <row r="3325" spans="1:8" x14ac:dyDescent="0.35">
      <c r="A3325" t="s">
        <v>89</v>
      </c>
      <c r="B3325" t="s">
        <v>87</v>
      </c>
      <c r="C3325" t="s">
        <v>84</v>
      </c>
      <c r="D3325">
        <v>2</v>
      </c>
      <c r="E3325">
        <v>2</v>
      </c>
      <c r="F3325" t="s">
        <v>107</v>
      </c>
      <c r="G3325" s="8">
        <v>0</v>
      </c>
      <c r="H3325">
        <f>Table1_1[[#This Row],[FTE]]*Table1_1[[#This Row],[VALUE]]</f>
        <v>0</v>
      </c>
    </row>
    <row r="3326" spans="1:8" hidden="1" x14ac:dyDescent="0.35">
      <c r="A3326" t="s">
        <v>89</v>
      </c>
      <c r="B3326" t="s">
        <v>87</v>
      </c>
      <c r="C3326" t="s">
        <v>84</v>
      </c>
      <c r="D3326">
        <v>2</v>
      </c>
      <c r="E3326">
        <v>3</v>
      </c>
      <c r="F3326" t="s">
        <v>103</v>
      </c>
      <c r="G3326" s="2">
        <v>1962.25</v>
      </c>
      <c r="H3326">
        <f>Table1_1[[#This Row],[FTE]]*Table1_1[[#This Row],[VALUE]]</f>
        <v>3924.5</v>
      </c>
    </row>
    <row r="3327" spans="1:8" hidden="1" x14ac:dyDescent="0.35">
      <c r="A3327" t="s">
        <v>89</v>
      </c>
      <c r="B3327" t="s">
        <v>87</v>
      </c>
      <c r="C3327" t="s">
        <v>84</v>
      </c>
      <c r="D3327">
        <v>2</v>
      </c>
      <c r="E3327">
        <v>3</v>
      </c>
      <c r="F3327" t="s">
        <v>104</v>
      </c>
      <c r="G3327" s="2">
        <v>110899.37</v>
      </c>
      <c r="H3327">
        <f>Table1_1[[#This Row],[FTE]]*Table1_1[[#This Row],[VALUE]]</f>
        <v>221798.74</v>
      </c>
    </row>
    <row r="3328" spans="1:8" x14ac:dyDescent="0.35">
      <c r="A3328" t="s">
        <v>89</v>
      </c>
      <c r="B3328" t="s">
        <v>87</v>
      </c>
      <c r="C3328" t="s">
        <v>84</v>
      </c>
      <c r="D3328">
        <v>2</v>
      </c>
      <c r="E3328">
        <v>3</v>
      </c>
      <c r="F3328" t="s">
        <v>87</v>
      </c>
      <c r="G3328" s="8">
        <v>0</v>
      </c>
      <c r="H3328">
        <f>Table1_1[[#This Row],[FTE]]*Table1_1[[#This Row],[VALUE]]</f>
        <v>0</v>
      </c>
    </row>
    <row r="3329" spans="1:8" hidden="1" x14ac:dyDescent="0.35">
      <c r="A3329" t="s">
        <v>89</v>
      </c>
      <c r="B3329" t="s">
        <v>87</v>
      </c>
      <c r="C3329" t="s">
        <v>84</v>
      </c>
      <c r="D3329">
        <v>2</v>
      </c>
      <c r="E3329">
        <v>3</v>
      </c>
      <c r="F3329" t="s">
        <v>105</v>
      </c>
      <c r="G3329" s="2">
        <v>1.4999999999999999E-2</v>
      </c>
      <c r="H3329">
        <f>Table1_1[[#This Row],[FTE]]*Table1_1[[#This Row],[VALUE]]</f>
        <v>0.03</v>
      </c>
    </row>
    <row r="3330" spans="1:8" hidden="1" x14ac:dyDescent="0.35">
      <c r="A3330" t="s">
        <v>89</v>
      </c>
      <c r="B3330" t="s">
        <v>87</v>
      </c>
      <c r="C3330" t="s">
        <v>84</v>
      </c>
      <c r="D3330">
        <v>2</v>
      </c>
      <c r="E3330">
        <v>3</v>
      </c>
      <c r="F3330" t="s">
        <v>106</v>
      </c>
      <c r="G3330" s="2">
        <v>0.85</v>
      </c>
      <c r="H3330">
        <f>Table1_1[[#This Row],[FTE]]*Table1_1[[#This Row],[VALUE]]</f>
        <v>1.7</v>
      </c>
    </row>
    <row r="3331" spans="1:8" x14ac:dyDescent="0.35">
      <c r="A3331" t="s">
        <v>89</v>
      </c>
      <c r="B3331" t="s">
        <v>87</v>
      </c>
      <c r="C3331" t="s">
        <v>84</v>
      </c>
      <c r="D3331">
        <v>2</v>
      </c>
      <c r="E3331">
        <v>3</v>
      </c>
      <c r="F3331" t="s">
        <v>107</v>
      </c>
      <c r="G3331" s="8">
        <v>0</v>
      </c>
      <c r="H3331">
        <f>Table1_1[[#This Row],[FTE]]*Table1_1[[#This Row],[VALUE]]</f>
        <v>0</v>
      </c>
    </row>
    <row r="3332" spans="1:8" hidden="1" x14ac:dyDescent="0.35">
      <c r="A3332" t="s">
        <v>89</v>
      </c>
      <c r="B3332" t="s">
        <v>87</v>
      </c>
      <c r="C3332" t="s">
        <v>84</v>
      </c>
      <c r="D3332">
        <v>2</v>
      </c>
      <c r="E3332">
        <v>4</v>
      </c>
      <c r="F3332" t="s">
        <v>103</v>
      </c>
      <c r="G3332" s="2">
        <v>1967.13</v>
      </c>
      <c r="H3332">
        <f>Table1_1[[#This Row],[FTE]]*Table1_1[[#This Row],[VALUE]]</f>
        <v>3934.26</v>
      </c>
    </row>
    <row r="3333" spans="1:8" hidden="1" x14ac:dyDescent="0.35">
      <c r="A3333" t="s">
        <v>89</v>
      </c>
      <c r="B3333" t="s">
        <v>87</v>
      </c>
      <c r="C3333" t="s">
        <v>84</v>
      </c>
      <c r="D3333">
        <v>2</v>
      </c>
      <c r="E3333">
        <v>4</v>
      </c>
      <c r="F3333" t="s">
        <v>104</v>
      </c>
      <c r="G3333" s="2">
        <v>111175.24</v>
      </c>
      <c r="H3333">
        <f>Table1_1[[#This Row],[FTE]]*Table1_1[[#This Row],[VALUE]]</f>
        <v>222350.48</v>
      </c>
    </row>
    <row r="3334" spans="1:8" x14ac:dyDescent="0.35">
      <c r="A3334" t="s">
        <v>89</v>
      </c>
      <c r="B3334" t="s">
        <v>87</v>
      </c>
      <c r="C3334" t="s">
        <v>84</v>
      </c>
      <c r="D3334">
        <v>2</v>
      </c>
      <c r="E3334">
        <v>4</v>
      </c>
      <c r="F3334" t="s">
        <v>87</v>
      </c>
      <c r="G3334" s="8">
        <v>0</v>
      </c>
      <c r="H3334">
        <f>Table1_1[[#This Row],[FTE]]*Table1_1[[#This Row],[VALUE]]</f>
        <v>0</v>
      </c>
    </row>
    <row r="3335" spans="1:8" hidden="1" x14ac:dyDescent="0.35">
      <c r="A3335" t="s">
        <v>89</v>
      </c>
      <c r="B3335" t="s">
        <v>87</v>
      </c>
      <c r="C3335" t="s">
        <v>84</v>
      </c>
      <c r="D3335">
        <v>2</v>
      </c>
      <c r="E3335">
        <v>4</v>
      </c>
      <c r="F3335" t="s">
        <v>105</v>
      </c>
      <c r="G3335" s="2">
        <v>1.4999999999999999E-2</v>
      </c>
      <c r="H3335">
        <f>Table1_1[[#This Row],[FTE]]*Table1_1[[#This Row],[VALUE]]</f>
        <v>0.03</v>
      </c>
    </row>
    <row r="3336" spans="1:8" hidden="1" x14ac:dyDescent="0.35">
      <c r="A3336" t="s">
        <v>89</v>
      </c>
      <c r="B3336" t="s">
        <v>87</v>
      </c>
      <c r="C3336" t="s">
        <v>84</v>
      </c>
      <c r="D3336">
        <v>2</v>
      </c>
      <c r="E3336">
        <v>4</v>
      </c>
      <c r="F3336" t="s">
        <v>106</v>
      </c>
      <c r="G3336" s="2">
        <v>0.85</v>
      </c>
      <c r="H3336">
        <f>Table1_1[[#This Row],[FTE]]*Table1_1[[#This Row],[VALUE]]</f>
        <v>1.7</v>
      </c>
    </row>
    <row r="3337" spans="1:8" x14ac:dyDescent="0.35">
      <c r="A3337" t="s">
        <v>89</v>
      </c>
      <c r="B3337" t="s">
        <v>87</v>
      </c>
      <c r="C3337" t="s">
        <v>84</v>
      </c>
      <c r="D3337">
        <v>2</v>
      </c>
      <c r="E3337">
        <v>4</v>
      </c>
      <c r="F3337" t="s">
        <v>107</v>
      </c>
      <c r="G3337" s="8">
        <v>0</v>
      </c>
      <c r="H3337">
        <f>Table1_1[[#This Row],[FTE]]*Table1_1[[#This Row],[VALUE]]</f>
        <v>0</v>
      </c>
    </row>
    <row r="3338" spans="1:8" hidden="1" x14ac:dyDescent="0.35">
      <c r="A3338" t="s">
        <v>89</v>
      </c>
      <c r="B3338" t="s">
        <v>87</v>
      </c>
      <c r="C3338" t="s">
        <v>84</v>
      </c>
      <c r="D3338">
        <v>2</v>
      </c>
      <c r="E3338">
        <v>5</v>
      </c>
      <c r="F3338" t="s">
        <v>103</v>
      </c>
      <c r="G3338" s="2">
        <v>1972.01</v>
      </c>
      <c r="H3338">
        <f>Table1_1[[#This Row],[FTE]]*Table1_1[[#This Row],[VALUE]]</f>
        <v>3944.02</v>
      </c>
    </row>
    <row r="3339" spans="1:8" hidden="1" x14ac:dyDescent="0.35">
      <c r="A3339" t="s">
        <v>89</v>
      </c>
      <c r="B3339" t="s">
        <v>87</v>
      </c>
      <c r="C3339" t="s">
        <v>84</v>
      </c>
      <c r="D3339">
        <v>2</v>
      </c>
      <c r="E3339">
        <v>5</v>
      </c>
      <c r="F3339" t="s">
        <v>104</v>
      </c>
      <c r="G3339" s="2">
        <v>111451.11</v>
      </c>
      <c r="H3339">
        <f>Table1_1[[#This Row],[FTE]]*Table1_1[[#This Row],[VALUE]]</f>
        <v>222902.22</v>
      </c>
    </row>
    <row r="3340" spans="1:8" x14ac:dyDescent="0.35">
      <c r="A3340" t="s">
        <v>89</v>
      </c>
      <c r="B3340" t="s">
        <v>87</v>
      </c>
      <c r="C3340" t="s">
        <v>84</v>
      </c>
      <c r="D3340">
        <v>2</v>
      </c>
      <c r="E3340">
        <v>5</v>
      </c>
      <c r="F3340" t="s">
        <v>87</v>
      </c>
      <c r="G3340" s="8">
        <v>0</v>
      </c>
      <c r="H3340">
        <f>Table1_1[[#This Row],[FTE]]*Table1_1[[#This Row],[VALUE]]</f>
        <v>0</v>
      </c>
    </row>
    <row r="3341" spans="1:8" hidden="1" x14ac:dyDescent="0.35">
      <c r="A3341" t="s">
        <v>89</v>
      </c>
      <c r="B3341" t="s">
        <v>87</v>
      </c>
      <c r="C3341" t="s">
        <v>84</v>
      </c>
      <c r="D3341">
        <v>2</v>
      </c>
      <c r="E3341">
        <v>5</v>
      </c>
      <c r="F3341" t="s">
        <v>105</v>
      </c>
      <c r="G3341" s="2">
        <v>1.4999999999999999E-2</v>
      </c>
      <c r="H3341">
        <f>Table1_1[[#This Row],[FTE]]*Table1_1[[#This Row],[VALUE]]</f>
        <v>0.03</v>
      </c>
    </row>
    <row r="3342" spans="1:8" hidden="1" x14ac:dyDescent="0.35">
      <c r="A3342" t="s">
        <v>89</v>
      </c>
      <c r="B3342" t="s">
        <v>87</v>
      </c>
      <c r="C3342" t="s">
        <v>84</v>
      </c>
      <c r="D3342">
        <v>2</v>
      </c>
      <c r="E3342">
        <v>5</v>
      </c>
      <c r="F3342" t="s">
        <v>106</v>
      </c>
      <c r="G3342" s="2">
        <v>0.85</v>
      </c>
      <c r="H3342">
        <f>Table1_1[[#This Row],[FTE]]*Table1_1[[#This Row],[VALUE]]</f>
        <v>1.7</v>
      </c>
    </row>
    <row r="3343" spans="1:8" x14ac:dyDescent="0.35">
      <c r="A3343" t="s">
        <v>89</v>
      </c>
      <c r="B3343" t="s">
        <v>87</v>
      </c>
      <c r="C3343" t="s">
        <v>84</v>
      </c>
      <c r="D3343">
        <v>2</v>
      </c>
      <c r="E3343">
        <v>5</v>
      </c>
      <c r="F3343" t="s">
        <v>107</v>
      </c>
      <c r="G3343" s="8">
        <v>0</v>
      </c>
      <c r="H3343">
        <f>Table1_1[[#This Row],[FTE]]*Table1_1[[#This Row],[VALUE]]</f>
        <v>0</v>
      </c>
    </row>
    <row r="3344" spans="1:8" hidden="1" x14ac:dyDescent="0.35">
      <c r="A3344" t="s">
        <v>89</v>
      </c>
      <c r="B3344" t="s">
        <v>87</v>
      </c>
      <c r="C3344" t="s">
        <v>84</v>
      </c>
      <c r="D3344">
        <v>2</v>
      </c>
      <c r="E3344">
        <v>6</v>
      </c>
      <c r="F3344" t="s">
        <v>103</v>
      </c>
      <c r="G3344" s="2">
        <v>1976.9</v>
      </c>
      <c r="H3344">
        <f>Table1_1[[#This Row],[FTE]]*Table1_1[[#This Row],[VALUE]]</f>
        <v>3953.8</v>
      </c>
    </row>
    <row r="3345" spans="1:8" hidden="1" x14ac:dyDescent="0.35">
      <c r="A3345" t="s">
        <v>89</v>
      </c>
      <c r="B3345" t="s">
        <v>87</v>
      </c>
      <c r="C3345" t="s">
        <v>84</v>
      </c>
      <c r="D3345">
        <v>2</v>
      </c>
      <c r="E3345">
        <v>6</v>
      </c>
      <c r="F3345" t="s">
        <v>104</v>
      </c>
      <c r="G3345" s="2">
        <v>111726.98</v>
      </c>
      <c r="H3345">
        <f>Table1_1[[#This Row],[FTE]]*Table1_1[[#This Row],[VALUE]]</f>
        <v>223453.96</v>
      </c>
    </row>
    <row r="3346" spans="1:8" x14ac:dyDescent="0.35">
      <c r="A3346" t="s">
        <v>89</v>
      </c>
      <c r="B3346" t="s">
        <v>87</v>
      </c>
      <c r="C3346" t="s">
        <v>84</v>
      </c>
      <c r="D3346">
        <v>2</v>
      </c>
      <c r="E3346">
        <v>6</v>
      </c>
      <c r="F3346" t="s">
        <v>87</v>
      </c>
      <c r="G3346" s="8">
        <v>0</v>
      </c>
      <c r="H3346">
        <f>Table1_1[[#This Row],[FTE]]*Table1_1[[#This Row],[VALUE]]</f>
        <v>0</v>
      </c>
    </row>
    <row r="3347" spans="1:8" hidden="1" x14ac:dyDescent="0.35">
      <c r="A3347" t="s">
        <v>89</v>
      </c>
      <c r="B3347" t="s">
        <v>87</v>
      </c>
      <c r="C3347" t="s">
        <v>84</v>
      </c>
      <c r="D3347">
        <v>2</v>
      </c>
      <c r="E3347">
        <v>6</v>
      </c>
      <c r="F3347" t="s">
        <v>105</v>
      </c>
      <c r="G3347" s="2">
        <v>1.4999999999999999E-2</v>
      </c>
      <c r="H3347">
        <f>Table1_1[[#This Row],[FTE]]*Table1_1[[#This Row],[VALUE]]</f>
        <v>0.03</v>
      </c>
    </row>
    <row r="3348" spans="1:8" hidden="1" x14ac:dyDescent="0.35">
      <c r="A3348" t="s">
        <v>89</v>
      </c>
      <c r="B3348" t="s">
        <v>87</v>
      </c>
      <c r="C3348" t="s">
        <v>84</v>
      </c>
      <c r="D3348">
        <v>2</v>
      </c>
      <c r="E3348">
        <v>6</v>
      </c>
      <c r="F3348" t="s">
        <v>106</v>
      </c>
      <c r="G3348" s="2">
        <v>0.85</v>
      </c>
      <c r="H3348">
        <f>Table1_1[[#This Row],[FTE]]*Table1_1[[#This Row],[VALUE]]</f>
        <v>1.7</v>
      </c>
    </row>
    <row r="3349" spans="1:8" x14ac:dyDescent="0.35">
      <c r="A3349" t="s">
        <v>89</v>
      </c>
      <c r="B3349" t="s">
        <v>87</v>
      </c>
      <c r="C3349" t="s">
        <v>84</v>
      </c>
      <c r="D3349">
        <v>2</v>
      </c>
      <c r="E3349">
        <v>6</v>
      </c>
      <c r="F3349" t="s">
        <v>107</v>
      </c>
      <c r="G3349" s="8">
        <v>0</v>
      </c>
      <c r="H3349">
        <f>Table1_1[[#This Row],[FTE]]*Table1_1[[#This Row],[VALUE]]</f>
        <v>0</v>
      </c>
    </row>
    <row r="3350" spans="1:8" hidden="1" x14ac:dyDescent="0.35">
      <c r="A3350" t="s">
        <v>89</v>
      </c>
      <c r="B3350" t="s">
        <v>87</v>
      </c>
      <c r="C3350" t="s">
        <v>84</v>
      </c>
      <c r="D3350">
        <v>2</v>
      </c>
      <c r="E3350">
        <v>7</v>
      </c>
      <c r="F3350" t="s">
        <v>103</v>
      </c>
      <c r="G3350" s="2">
        <v>1981.78</v>
      </c>
      <c r="H3350">
        <f>Table1_1[[#This Row],[FTE]]*Table1_1[[#This Row],[VALUE]]</f>
        <v>3963.56</v>
      </c>
    </row>
    <row r="3351" spans="1:8" hidden="1" x14ac:dyDescent="0.35">
      <c r="A3351" t="s">
        <v>89</v>
      </c>
      <c r="B3351" t="s">
        <v>87</v>
      </c>
      <c r="C3351" t="s">
        <v>84</v>
      </c>
      <c r="D3351">
        <v>2</v>
      </c>
      <c r="E3351">
        <v>7</v>
      </c>
      <c r="F3351" t="s">
        <v>104</v>
      </c>
      <c r="G3351" s="2">
        <v>112002.84</v>
      </c>
      <c r="H3351">
        <f>Table1_1[[#This Row],[FTE]]*Table1_1[[#This Row],[VALUE]]</f>
        <v>224005.68</v>
      </c>
    </row>
    <row r="3352" spans="1:8" hidden="1" x14ac:dyDescent="0.35">
      <c r="A3352" t="s">
        <v>89</v>
      </c>
      <c r="B3352" t="s">
        <v>87</v>
      </c>
      <c r="C3352" t="s">
        <v>84</v>
      </c>
      <c r="D3352">
        <v>2</v>
      </c>
      <c r="E3352">
        <v>7</v>
      </c>
      <c r="F3352" t="s">
        <v>87</v>
      </c>
      <c r="G3352" s="8">
        <v>0</v>
      </c>
      <c r="H3352">
        <f>Table1_1[[#This Row],[FTE]]*Table1_1[[#This Row],[VALUE]]</f>
        <v>0</v>
      </c>
    </row>
    <row r="3353" spans="1:8" hidden="1" x14ac:dyDescent="0.35">
      <c r="A3353" t="s">
        <v>89</v>
      </c>
      <c r="B3353" t="s">
        <v>87</v>
      </c>
      <c r="C3353" t="s">
        <v>84</v>
      </c>
      <c r="D3353">
        <v>2</v>
      </c>
      <c r="E3353">
        <v>7</v>
      </c>
      <c r="F3353" t="s">
        <v>105</v>
      </c>
      <c r="G3353" s="2">
        <v>1.4999999999999999E-2</v>
      </c>
      <c r="H3353">
        <f>Table1_1[[#This Row],[FTE]]*Table1_1[[#This Row],[VALUE]]</f>
        <v>0.03</v>
      </c>
    </row>
    <row r="3354" spans="1:8" hidden="1" x14ac:dyDescent="0.35">
      <c r="A3354" t="s">
        <v>89</v>
      </c>
      <c r="B3354" t="s">
        <v>87</v>
      </c>
      <c r="C3354" t="s">
        <v>84</v>
      </c>
      <c r="D3354">
        <v>2</v>
      </c>
      <c r="E3354">
        <v>7</v>
      </c>
      <c r="F3354" t="s">
        <v>106</v>
      </c>
      <c r="G3354" s="2">
        <v>0.85</v>
      </c>
      <c r="H3354">
        <f>Table1_1[[#This Row],[FTE]]*Table1_1[[#This Row],[VALUE]]</f>
        <v>1.7</v>
      </c>
    </row>
    <row r="3355" spans="1:8" hidden="1" x14ac:dyDescent="0.35">
      <c r="A3355" t="s">
        <v>89</v>
      </c>
      <c r="B3355" t="s">
        <v>87</v>
      </c>
      <c r="C3355" t="s">
        <v>84</v>
      </c>
      <c r="D3355">
        <v>2</v>
      </c>
      <c r="E3355">
        <v>7</v>
      </c>
      <c r="F3355" t="s">
        <v>107</v>
      </c>
      <c r="G3355" s="8">
        <v>0</v>
      </c>
      <c r="H3355">
        <f>Table1_1[[#This Row],[FTE]]*Table1_1[[#This Row],[VALUE]]</f>
        <v>0</v>
      </c>
    </row>
    <row r="3356" spans="1:8" hidden="1" x14ac:dyDescent="0.35">
      <c r="A3356" t="s">
        <v>89</v>
      </c>
      <c r="B3356" t="s">
        <v>87</v>
      </c>
      <c r="C3356" t="s">
        <v>84</v>
      </c>
      <c r="D3356">
        <v>2</v>
      </c>
      <c r="E3356">
        <v>8</v>
      </c>
      <c r="F3356" t="s">
        <v>103</v>
      </c>
      <c r="G3356" s="2">
        <v>1986.66</v>
      </c>
      <c r="H3356">
        <f>Table1_1[[#This Row],[FTE]]*Table1_1[[#This Row],[VALUE]]</f>
        <v>3973.32</v>
      </c>
    </row>
    <row r="3357" spans="1:8" hidden="1" x14ac:dyDescent="0.35">
      <c r="A3357" t="s">
        <v>89</v>
      </c>
      <c r="B3357" t="s">
        <v>87</v>
      </c>
      <c r="C3357" t="s">
        <v>84</v>
      </c>
      <c r="D3357">
        <v>2</v>
      </c>
      <c r="E3357">
        <v>8</v>
      </c>
      <c r="F3357" t="s">
        <v>104</v>
      </c>
      <c r="G3357" s="2">
        <v>112278.71</v>
      </c>
      <c r="H3357">
        <f>Table1_1[[#This Row],[FTE]]*Table1_1[[#This Row],[VALUE]]</f>
        <v>224557.42</v>
      </c>
    </row>
    <row r="3358" spans="1:8" x14ac:dyDescent="0.35">
      <c r="A3358" t="s">
        <v>89</v>
      </c>
      <c r="B3358" t="s">
        <v>87</v>
      </c>
      <c r="C3358" t="s">
        <v>84</v>
      </c>
      <c r="D3358">
        <v>2</v>
      </c>
      <c r="E3358">
        <v>8</v>
      </c>
      <c r="F3358" t="s">
        <v>87</v>
      </c>
      <c r="G3358" s="8">
        <v>0</v>
      </c>
      <c r="H3358">
        <f>Table1_1[[#This Row],[FTE]]*Table1_1[[#This Row],[VALUE]]</f>
        <v>0</v>
      </c>
    </row>
    <row r="3359" spans="1:8" hidden="1" x14ac:dyDescent="0.35">
      <c r="A3359" t="s">
        <v>89</v>
      </c>
      <c r="B3359" t="s">
        <v>87</v>
      </c>
      <c r="C3359" t="s">
        <v>84</v>
      </c>
      <c r="D3359">
        <v>2</v>
      </c>
      <c r="E3359">
        <v>8</v>
      </c>
      <c r="F3359" t="s">
        <v>105</v>
      </c>
      <c r="G3359" s="2">
        <v>1.4999999999999999E-2</v>
      </c>
      <c r="H3359">
        <f>Table1_1[[#This Row],[FTE]]*Table1_1[[#This Row],[VALUE]]</f>
        <v>0.03</v>
      </c>
    </row>
    <row r="3360" spans="1:8" hidden="1" x14ac:dyDescent="0.35">
      <c r="A3360" t="s">
        <v>89</v>
      </c>
      <c r="B3360" t="s">
        <v>87</v>
      </c>
      <c r="C3360" t="s">
        <v>84</v>
      </c>
      <c r="D3360">
        <v>2</v>
      </c>
      <c r="E3360">
        <v>8</v>
      </c>
      <c r="F3360" t="s">
        <v>106</v>
      </c>
      <c r="G3360" s="2">
        <v>0.85</v>
      </c>
      <c r="H3360">
        <f>Table1_1[[#This Row],[FTE]]*Table1_1[[#This Row],[VALUE]]</f>
        <v>1.7</v>
      </c>
    </row>
    <row r="3361" spans="1:8" x14ac:dyDescent="0.35">
      <c r="A3361" t="s">
        <v>89</v>
      </c>
      <c r="B3361" t="s">
        <v>87</v>
      </c>
      <c r="C3361" t="s">
        <v>84</v>
      </c>
      <c r="D3361">
        <v>2</v>
      </c>
      <c r="E3361">
        <v>8</v>
      </c>
      <c r="F3361" t="s">
        <v>107</v>
      </c>
      <c r="G3361" s="8">
        <v>0</v>
      </c>
      <c r="H3361">
        <f>Table1_1[[#This Row],[FTE]]*Table1_1[[#This Row],[VALUE]]</f>
        <v>0</v>
      </c>
    </row>
    <row r="3362" spans="1:8" hidden="1" x14ac:dyDescent="0.35">
      <c r="A3362" t="s">
        <v>89</v>
      </c>
      <c r="B3362" t="s">
        <v>87</v>
      </c>
      <c r="C3362" t="s">
        <v>84</v>
      </c>
      <c r="D3362">
        <v>2</v>
      </c>
      <c r="E3362">
        <v>9</v>
      </c>
      <c r="F3362" t="s">
        <v>103</v>
      </c>
      <c r="G3362" s="2">
        <v>1991.54</v>
      </c>
      <c r="H3362">
        <f>Table1_1[[#This Row],[FTE]]*Table1_1[[#This Row],[VALUE]]</f>
        <v>3983.08</v>
      </c>
    </row>
    <row r="3363" spans="1:8" hidden="1" x14ac:dyDescent="0.35">
      <c r="A3363" t="s">
        <v>89</v>
      </c>
      <c r="B3363" t="s">
        <v>87</v>
      </c>
      <c r="C3363" t="s">
        <v>84</v>
      </c>
      <c r="D3363">
        <v>2</v>
      </c>
      <c r="E3363">
        <v>9</v>
      </c>
      <c r="F3363" t="s">
        <v>104</v>
      </c>
      <c r="G3363" s="2">
        <v>112554.58</v>
      </c>
      <c r="H3363">
        <f>Table1_1[[#This Row],[FTE]]*Table1_1[[#This Row],[VALUE]]</f>
        <v>225109.16</v>
      </c>
    </row>
    <row r="3364" spans="1:8" x14ac:dyDescent="0.35">
      <c r="A3364" t="s">
        <v>89</v>
      </c>
      <c r="B3364" t="s">
        <v>87</v>
      </c>
      <c r="C3364" t="s">
        <v>84</v>
      </c>
      <c r="D3364">
        <v>2</v>
      </c>
      <c r="E3364">
        <v>9</v>
      </c>
      <c r="F3364" t="s">
        <v>87</v>
      </c>
      <c r="G3364" s="8">
        <v>0</v>
      </c>
      <c r="H3364">
        <f>Table1_1[[#This Row],[FTE]]*Table1_1[[#This Row],[VALUE]]</f>
        <v>0</v>
      </c>
    </row>
    <row r="3365" spans="1:8" hidden="1" x14ac:dyDescent="0.35">
      <c r="A3365" t="s">
        <v>89</v>
      </c>
      <c r="B3365" t="s">
        <v>87</v>
      </c>
      <c r="C3365" t="s">
        <v>84</v>
      </c>
      <c r="D3365">
        <v>2</v>
      </c>
      <c r="E3365">
        <v>9</v>
      </c>
      <c r="F3365" t="s">
        <v>105</v>
      </c>
      <c r="G3365" s="2">
        <v>1.4999999999999999E-2</v>
      </c>
      <c r="H3365">
        <f>Table1_1[[#This Row],[FTE]]*Table1_1[[#This Row],[VALUE]]</f>
        <v>0.03</v>
      </c>
    </row>
    <row r="3366" spans="1:8" hidden="1" x14ac:dyDescent="0.35">
      <c r="A3366" t="s">
        <v>89</v>
      </c>
      <c r="B3366" t="s">
        <v>87</v>
      </c>
      <c r="C3366" t="s">
        <v>84</v>
      </c>
      <c r="D3366">
        <v>2</v>
      </c>
      <c r="E3366">
        <v>9</v>
      </c>
      <c r="F3366" t="s">
        <v>106</v>
      </c>
      <c r="G3366" s="2">
        <v>0.85</v>
      </c>
      <c r="H3366">
        <f>Table1_1[[#This Row],[FTE]]*Table1_1[[#This Row],[VALUE]]</f>
        <v>1.7</v>
      </c>
    </row>
    <row r="3367" spans="1:8" x14ac:dyDescent="0.35">
      <c r="A3367" t="s">
        <v>89</v>
      </c>
      <c r="B3367" t="s">
        <v>87</v>
      </c>
      <c r="C3367" t="s">
        <v>84</v>
      </c>
      <c r="D3367">
        <v>2</v>
      </c>
      <c r="E3367">
        <v>9</v>
      </c>
      <c r="F3367" t="s">
        <v>107</v>
      </c>
      <c r="G3367" s="8">
        <v>0</v>
      </c>
      <c r="H3367">
        <f>Table1_1[[#This Row],[FTE]]*Table1_1[[#This Row],[VALUE]]</f>
        <v>0</v>
      </c>
    </row>
    <row r="3368" spans="1:8" hidden="1" x14ac:dyDescent="0.35">
      <c r="A3368" t="s">
        <v>89</v>
      </c>
      <c r="B3368" t="s">
        <v>87</v>
      </c>
      <c r="C3368" t="s">
        <v>84</v>
      </c>
      <c r="D3368">
        <v>2</v>
      </c>
      <c r="E3368">
        <v>10</v>
      </c>
      <c r="F3368" t="s">
        <v>103</v>
      </c>
      <c r="G3368" s="2">
        <v>1996.42</v>
      </c>
      <c r="H3368">
        <f>Table1_1[[#This Row],[FTE]]*Table1_1[[#This Row],[VALUE]]</f>
        <v>3992.84</v>
      </c>
    </row>
    <row r="3369" spans="1:8" hidden="1" x14ac:dyDescent="0.35">
      <c r="A3369" t="s">
        <v>89</v>
      </c>
      <c r="B3369" t="s">
        <v>87</v>
      </c>
      <c r="C3369" t="s">
        <v>84</v>
      </c>
      <c r="D3369">
        <v>2</v>
      </c>
      <c r="E3369">
        <v>10</v>
      </c>
      <c r="F3369" t="s">
        <v>104</v>
      </c>
      <c r="G3369" s="2">
        <v>112830.45</v>
      </c>
      <c r="H3369">
        <f>Table1_1[[#This Row],[FTE]]*Table1_1[[#This Row],[VALUE]]</f>
        <v>225660.9</v>
      </c>
    </row>
    <row r="3370" spans="1:8" x14ac:dyDescent="0.35">
      <c r="A3370" t="s">
        <v>89</v>
      </c>
      <c r="B3370" t="s">
        <v>87</v>
      </c>
      <c r="C3370" t="s">
        <v>84</v>
      </c>
      <c r="D3370">
        <v>2</v>
      </c>
      <c r="E3370">
        <v>10</v>
      </c>
      <c r="F3370" t="s">
        <v>87</v>
      </c>
      <c r="G3370" s="8">
        <v>0</v>
      </c>
      <c r="H3370">
        <f>Table1_1[[#This Row],[FTE]]*Table1_1[[#This Row],[VALUE]]</f>
        <v>0</v>
      </c>
    </row>
    <row r="3371" spans="1:8" hidden="1" x14ac:dyDescent="0.35">
      <c r="A3371" t="s">
        <v>89</v>
      </c>
      <c r="B3371" t="s">
        <v>87</v>
      </c>
      <c r="C3371" t="s">
        <v>84</v>
      </c>
      <c r="D3371">
        <v>2</v>
      </c>
      <c r="E3371">
        <v>10</v>
      </c>
      <c r="F3371" t="s">
        <v>105</v>
      </c>
      <c r="G3371" s="2">
        <v>1.4999999999999999E-2</v>
      </c>
      <c r="H3371">
        <f>Table1_1[[#This Row],[FTE]]*Table1_1[[#This Row],[VALUE]]</f>
        <v>0.03</v>
      </c>
    </row>
    <row r="3372" spans="1:8" hidden="1" x14ac:dyDescent="0.35">
      <c r="A3372" t="s">
        <v>89</v>
      </c>
      <c r="B3372" t="s">
        <v>87</v>
      </c>
      <c r="C3372" t="s">
        <v>84</v>
      </c>
      <c r="D3372">
        <v>2</v>
      </c>
      <c r="E3372">
        <v>10</v>
      </c>
      <c r="F3372" t="s">
        <v>106</v>
      </c>
      <c r="G3372" s="2">
        <v>0.85</v>
      </c>
      <c r="H3372">
        <f>Table1_1[[#This Row],[FTE]]*Table1_1[[#This Row],[VALUE]]</f>
        <v>1.7</v>
      </c>
    </row>
    <row r="3373" spans="1:8" x14ac:dyDescent="0.35">
      <c r="A3373" t="s">
        <v>89</v>
      </c>
      <c r="B3373" t="s">
        <v>87</v>
      </c>
      <c r="C3373" t="s">
        <v>84</v>
      </c>
      <c r="D3373">
        <v>2</v>
      </c>
      <c r="E3373">
        <v>10</v>
      </c>
      <c r="F3373" t="s">
        <v>107</v>
      </c>
      <c r="G3373" s="8">
        <v>0</v>
      </c>
      <c r="H3373">
        <f>Table1_1[[#This Row],[FTE]]*Table1_1[[#This Row],[VALUE]]</f>
        <v>0</v>
      </c>
    </row>
    <row r="3374" spans="1:8" hidden="1" x14ac:dyDescent="0.35">
      <c r="A3374" t="s">
        <v>89</v>
      </c>
      <c r="B3374" t="s">
        <v>87</v>
      </c>
      <c r="C3374" t="s">
        <v>84</v>
      </c>
      <c r="D3374">
        <v>2</v>
      </c>
      <c r="E3374">
        <v>11</v>
      </c>
      <c r="F3374" t="s">
        <v>103</v>
      </c>
      <c r="G3374" s="2">
        <v>2001.3</v>
      </c>
      <c r="H3374">
        <f>Table1_1[[#This Row],[FTE]]*Table1_1[[#This Row],[VALUE]]</f>
        <v>4002.6</v>
      </c>
    </row>
    <row r="3375" spans="1:8" hidden="1" x14ac:dyDescent="0.35">
      <c r="A3375" t="s">
        <v>89</v>
      </c>
      <c r="B3375" t="s">
        <v>87</v>
      </c>
      <c r="C3375" t="s">
        <v>84</v>
      </c>
      <c r="D3375">
        <v>2</v>
      </c>
      <c r="E3375">
        <v>11</v>
      </c>
      <c r="F3375" t="s">
        <v>104</v>
      </c>
      <c r="G3375" s="2">
        <v>113106.32</v>
      </c>
      <c r="H3375">
        <f>Table1_1[[#This Row],[FTE]]*Table1_1[[#This Row],[VALUE]]</f>
        <v>226212.64</v>
      </c>
    </row>
    <row r="3376" spans="1:8" x14ac:dyDescent="0.35">
      <c r="A3376" t="s">
        <v>89</v>
      </c>
      <c r="B3376" t="s">
        <v>87</v>
      </c>
      <c r="C3376" t="s">
        <v>84</v>
      </c>
      <c r="D3376">
        <v>2</v>
      </c>
      <c r="E3376">
        <v>11</v>
      </c>
      <c r="F3376" t="s">
        <v>87</v>
      </c>
      <c r="G3376" s="8">
        <v>0</v>
      </c>
      <c r="H3376">
        <f>Table1_1[[#This Row],[FTE]]*Table1_1[[#This Row],[VALUE]]</f>
        <v>0</v>
      </c>
    </row>
    <row r="3377" spans="1:8" hidden="1" x14ac:dyDescent="0.35">
      <c r="A3377" t="s">
        <v>89</v>
      </c>
      <c r="B3377" t="s">
        <v>87</v>
      </c>
      <c r="C3377" t="s">
        <v>84</v>
      </c>
      <c r="D3377">
        <v>2</v>
      </c>
      <c r="E3377">
        <v>11</v>
      </c>
      <c r="F3377" t="s">
        <v>105</v>
      </c>
      <c r="G3377" s="2">
        <v>1.4999999999999999E-2</v>
      </c>
      <c r="H3377">
        <f>Table1_1[[#This Row],[FTE]]*Table1_1[[#This Row],[VALUE]]</f>
        <v>0.03</v>
      </c>
    </row>
    <row r="3378" spans="1:8" hidden="1" x14ac:dyDescent="0.35">
      <c r="A3378" t="s">
        <v>89</v>
      </c>
      <c r="B3378" t="s">
        <v>87</v>
      </c>
      <c r="C3378" t="s">
        <v>84</v>
      </c>
      <c r="D3378">
        <v>2</v>
      </c>
      <c r="E3378">
        <v>11</v>
      </c>
      <c r="F3378" t="s">
        <v>106</v>
      </c>
      <c r="G3378" s="2">
        <v>0.85</v>
      </c>
      <c r="H3378">
        <f>Table1_1[[#This Row],[FTE]]*Table1_1[[#This Row],[VALUE]]</f>
        <v>1.7</v>
      </c>
    </row>
    <row r="3379" spans="1:8" x14ac:dyDescent="0.35">
      <c r="A3379" t="s">
        <v>89</v>
      </c>
      <c r="B3379" t="s">
        <v>87</v>
      </c>
      <c r="C3379" t="s">
        <v>84</v>
      </c>
      <c r="D3379">
        <v>2</v>
      </c>
      <c r="E3379">
        <v>11</v>
      </c>
      <c r="F3379" t="s">
        <v>107</v>
      </c>
      <c r="G3379" s="8">
        <v>0</v>
      </c>
      <c r="H3379">
        <f>Table1_1[[#This Row],[FTE]]*Table1_1[[#This Row],[VALUE]]</f>
        <v>0</v>
      </c>
    </row>
    <row r="3380" spans="1:8" hidden="1" x14ac:dyDescent="0.35">
      <c r="A3380" t="s">
        <v>89</v>
      </c>
      <c r="B3380" t="s">
        <v>87</v>
      </c>
      <c r="C3380" t="s">
        <v>84</v>
      </c>
      <c r="D3380">
        <v>2</v>
      </c>
      <c r="E3380">
        <v>12</v>
      </c>
      <c r="F3380" t="s">
        <v>103</v>
      </c>
      <c r="G3380" s="2">
        <v>2006.18</v>
      </c>
      <c r="H3380">
        <f>Table1_1[[#This Row],[FTE]]*Table1_1[[#This Row],[VALUE]]</f>
        <v>4012.36</v>
      </c>
    </row>
    <row r="3381" spans="1:8" hidden="1" x14ac:dyDescent="0.35">
      <c r="A3381" t="s">
        <v>89</v>
      </c>
      <c r="B3381" t="s">
        <v>87</v>
      </c>
      <c r="C3381" t="s">
        <v>84</v>
      </c>
      <c r="D3381">
        <v>2</v>
      </c>
      <c r="E3381">
        <v>12</v>
      </c>
      <c r="F3381" t="s">
        <v>104</v>
      </c>
      <c r="G3381" s="2">
        <v>113382.19</v>
      </c>
      <c r="H3381">
        <f>Table1_1[[#This Row],[FTE]]*Table1_1[[#This Row],[VALUE]]</f>
        <v>226764.38</v>
      </c>
    </row>
    <row r="3382" spans="1:8" x14ac:dyDescent="0.35">
      <c r="A3382" t="s">
        <v>89</v>
      </c>
      <c r="B3382" t="s">
        <v>87</v>
      </c>
      <c r="C3382" t="s">
        <v>84</v>
      </c>
      <c r="D3382">
        <v>2</v>
      </c>
      <c r="E3382">
        <v>12</v>
      </c>
      <c r="F3382" t="s">
        <v>87</v>
      </c>
      <c r="G3382" s="8">
        <v>0</v>
      </c>
      <c r="H3382">
        <f>Table1_1[[#This Row],[FTE]]*Table1_1[[#This Row],[VALUE]]</f>
        <v>0</v>
      </c>
    </row>
    <row r="3383" spans="1:8" hidden="1" x14ac:dyDescent="0.35">
      <c r="A3383" t="s">
        <v>89</v>
      </c>
      <c r="B3383" t="s">
        <v>87</v>
      </c>
      <c r="C3383" t="s">
        <v>84</v>
      </c>
      <c r="D3383">
        <v>2</v>
      </c>
      <c r="E3383">
        <v>12</v>
      </c>
      <c r="F3383" t="s">
        <v>105</v>
      </c>
      <c r="G3383" s="2">
        <v>1.4999999999999999E-2</v>
      </c>
      <c r="H3383">
        <f>Table1_1[[#This Row],[FTE]]*Table1_1[[#This Row],[VALUE]]</f>
        <v>0.03</v>
      </c>
    </row>
    <row r="3384" spans="1:8" hidden="1" x14ac:dyDescent="0.35">
      <c r="A3384" t="s">
        <v>89</v>
      </c>
      <c r="B3384" t="s">
        <v>87</v>
      </c>
      <c r="C3384" t="s">
        <v>84</v>
      </c>
      <c r="D3384">
        <v>2</v>
      </c>
      <c r="E3384">
        <v>12</v>
      </c>
      <c r="F3384" t="s">
        <v>106</v>
      </c>
      <c r="G3384" s="2">
        <v>0.85</v>
      </c>
      <c r="H3384">
        <f>Table1_1[[#This Row],[FTE]]*Table1_1[[#This Row],[VALUE]]</f>
        <v>1.7</v>
      </c>
    </row>
    <row r="3385" spans="1:8" x14ac:dyDescent="0.35">
      <c r="A3385" t="s">
        <v>89</v>
      </c>
      <c r="B3385" t="s">
        <v>87</v>
      </c>
      <c r="C3385" t="s">
        <v>84</v>
      </c>
      <c r="D3385">
        <v>2</v>
      </c>
      <c r="E3385">
        <v>12</v>
      </c>
      <c r="F3385" t="s">
        <v>107</v>
      </c>
      <c r="G3385" s="8">
        <v>0</v>
      </c>
      <c r="H3385">
        <f>Table1_1[[#This Row],[FTE]]*Table1_1[[#This Row],[VALUE]]</f>
        <v>0</v>
      </c>
    </row>
    <row r="3386" spans="1:8" hidden="1" x14ac:dyDescent="0.35">
      <c r="A3386" t="s">
        <v>89</v>
      </c>
      <c r="B3386" t="s">
        <v>87</v>
      </c>
      <c r="C3386" t="s">
        <v>85</v>
      </c>
      <c r="D3386">
        <v>1</v>
      </c>
      <c r="E3386">
        <v>1</v>
      </c>
      <c r="F3386" t="s">
        <v>103</v>
      </c>
      <c r="G3386" s="2">
        <v>1780.69</v>
      </c>
      <c r="H3386">
        <f>Table1_1[[#This Row],[FTE]]*Table1_1[[#This Row],[VALUE]]</f>
        <v>1780.69</v>
      </c>
    </row>
    <row r="3387" spans="1:8" hidden="1" x14ac:dyDescent="0.35">
      <c r="A3387" t="s">
        <v>89</v>
      </c>
      <c r="B3387" t="s">
        <v>87</v>
      </c>
      <c r="C3387" t="s">
        <v>85</v>
      </c>
      <c r="D3387">
        <v>1</v>
      </c>
      <c r="E3387">
        <v>1</v>
      </c>
      <c r="F3387" t="s">
        <v>104</v>
      </c>
      <c r="G3387" s="2">
        <v>135947.4</v>
      </c>
      <c r="H3387">
        <f>Table1_1[[#This Row],[FTE]]*Table1_1[[#This Row],[VALUE]]</f>
        <v>135947.4</v>
      </c>
    </row>
    <row r="3388" spans="1:8" hidden="1" x14ac:dyDescent="0.35">
      <c r="A3388" t="s">
        <v>89</v>
      </c>
      <c r="B3388" t="s">
        <v>87</v>
      </c>
      <c r="C3388" t="s">
        <v>85</v>
      </c>
      <c r="D3388">
        <v>1</v>
      </c>
      <c r="E3388">
        <v>1</v>
      </c>
      <c r="F3388" t="s">
        <v>87</v>
      </c>
      <c r="G3388" s="8">
        <v>0</v>
      </c>
      <c r="H3388">
        <f>Table1_1[[#This Row],[FTE]]*Table1_1[[#This Row],[VALUE]]</f>
        <v>0</v>
      </c>
    </row>
    <row r="3389" spans="1:8" hidden="1" x14ac:dyDescent="0.35">
      <c r="A3389" t="s">
        <v>89</v>
      </c>
      <c r="B3389" t="s">
        <v>87</v>
      </c>
      <c r="C3389" t="s">
        <v>85</v>
      </c>
      <c r="D3389">
        <v>1</v>
      </c>
      <c r="E3389">
        <v>1</v>
      </c>
      <c r="F3389" t="s">
        <v>105</v>
      </c>
      <c r="G3389" s="2">
        <v>1.4999999999999999E-2</v>
      </c>
      <c r="H3389">
        <f>Table1_1[[#This Row],[FTE]]*Table1_1[[#This Row],[VALUE]]</f>
        <v>1.4999999999999999E-2</v>
      </c>
    </row>
    <row r="3390" spans="1:8" hidden="1" x14ac:dyDescent="0.35">
      <c r="A3390" t="s">
        <v>89</v>
      </c>
      <c r="B3390" t="s">
        <v>87</v>
      </c>
      <c r="C3390" t="s">
        <v>85</v>
      </c>
      <c r="D3390">
        <v>1</v>
      </c>
      <c r="E3390">
        <v>1</v>
      </c>
      <c r="F3390" t="s">
        <v>106</v>
      </c>
      <c r="G3390" s="2">
        <v>0.85</v>
      </c>
      <c r="H3390">
        <f>Table1_1[[#This Row],[FTE]]*Table1_1[[#This Row],[VALUE]]</f>
        <v>0.85</v>
      </c>
    </row>
    <row r="3391" spans="1:8" hidden="1" x14ac:dyDescent="0.35">
      <c r="A3391" t="s">
        <v>89</v>
      </c>
      <c r="B3391" t="s">
        <v>87</v>
      </c>
      <c r="C3391" t="s">
        <v>85</v>
      </c>
      <c r="D3391">
        <v>1</v>
      </c>
      <c r="E3391">
        <v>1</v>
      </c>
      <c r="F3391" t="s">
        <v>107</v>
      </c>
      <c r="G3391" s="2">
        <v>0</v>
      </c>
      <c r="H3391">
        <f>Table1_1[[#This Row],[FTE]]*Table1_1[[#This Row],[VALUE]]</f>
        <v>0</v>
      </c>
    </row>
    <row r="3392" spans="1:8" hidden="1" x14ac:dyDescent="0.35">
      <c r="A3392" t="s">
        <v>89</v>
      </c>
      <c r="B3392" t="s">
        <v>87</v>
      </c>
      <c r="C3392" t="s">
        <v>85</v>
      </c>
      <c r="D3392">
        <v>1</v>
      </c>
      <c r="E3392">
        <v>2</v>
      </c>
      <c r="F3392" t="s">
        <v>103</v>
      </c>
      <c r="G3392" s="2">
        <v>1785.14</v>
      </c>
      <c r="H3392">
        <f>Table1_1[[#This Row],[FTE]]*Table1_1[[#This Row],[VALUE]]</f>
        <v>1785.14</v>
      </c>
    </row>
    <row r="3393" spans="1:8" hidden="1" x14ac:dyDescent="0.35">
      <c r="A3393" t="s">
        <v>89</v>
      </c>
      <c r="B3393" t="s">
        <v>87</v>
      </c>
      <c r="C3393" t="s">
        <v>85</v>
      </c>
      <c r="D3393">
        <v>1</v>
      </c>
      <c r="E3393">
        <v>2</v>
      </c>
      <c r="F3393" t="s">
        <v>104</v>
      </c>
      <c r="G3393" s="2">
        <v>136287.26999999999</v>
      </c>
      <c r="H3393">
        <f>Table1_1[[#This Row],[FTE]]*Table1_1[[#This Row],[VALUE]]</f>
        <v>136287.26999999999</v>
      </c>
    </row>
    <row r="3394" spans="1:8" x14ac:dyDescent="0.35">
      <c r="A3394" t="s">
        <v>89</v>
      </c>
      <c r="B3394" t="s">
        <v>87</v>
      </c>
      <c r="C3394" t="s">
        <v>85</v>
      </c>
      <c r="D3394">
        <v>1</v>
      </c>
      <c r="E3394">
        <v>2</v>
      </c>
      <c r="F3394" t="s">
        <v>87</v>
      </c>
      <c r="G3394" s="8">
        <v>0</v>
      </c>
      <c r="H3394">
        <f>Table1_1[[#This Row],[FTE]]*Table1_1[[#This Row],[VALUE]]</f>
        <v>0</v>
      </c>
    </row>
    <row r="3395" spans="1:8" hidden="1" x14ac:dyDescent="0.35">
      <c r="A3395" t="s">
        <v>89</v>
      </c>
      <c r="B3395" t="s">
        <v>87</v>
      </c>
      <c r="C3395" t="s">
        <v>85</v>
      </c>
      <c r="D3395">
        <v>1</v>
      </c>
      <c r="E3395">
        <v>2</v>
      </c>
      <c r="F3395" t="s">
        <v>105</v>
      </c>
      <c r="G3395" s="2">
        <v>1.4999999999999999E-2</v>
      </c>
      <c r="H3395">
        <f>Table1_1[[#This Row],[FTE]]*Table1_1[[#This Row],[VALUE]]</f>
        <v>1.4999999999999999E-2</v>
      </c>
    </row>
    <row r="3396" spans="1:8" hidden="1" x14ac:dyDescent="0.35">
      <c r="A3396" t="s">
        <v>89</v>
      </c>
      <c r="B3396" t="s">
        <v>87</v>
      </c>
      <c r="C3396" t="s">
        <v>85</v>
      </c>
      <c r="D3396">
        <v>1</v>
      </c>
      <c r="E3396">
        <v>2</v>
      </c>
      <c r="F3396" t="s">
        <v>106</v>
      </c>
      <c r="G3396" s="2">
        <v>0.85</v>
      </c>
      <c r="H3396">
        <f>Table1_1[[#This Row],[FTE]]*Table1_1[[#This Row],[VALUE]]</f>
        <v>0.85</v>
      </c>
    </row>
    <row r="3397" spans="1:8" x14ac:dyDescent="0.35">
      <c r="A3397" t="s">
        <v>89</v>
      </c>
      <c r="B3397" t="s">
        <v>87</v>
      </c>
      <c r="C3397" t="s">
        <v>85</v>
      </c>
      <c r="D3397">
        <v>1</v>
      </c>
      <c r="E3397">
        <v>2</v>
      </c>
      <c r="F3397" t="s">
        <v>107</v>
      </c>
      <c r="G3397" s="8">
        <v>0</v>
      </c>
      <c r="H3397">
        <f>Table1_1[[#This Row],[FTE]]*Table1_1[[#This Row],[VALUE]]</f>
        <v>0</v>
      </c>
    </row>
    <row r="3398" spans="1:8" hidden="1" x14ac:dyDescent="0.35">
      <c r="A3398" t="s">
        <v>89</v>
      </c>
      <c r="B3398" t="s">
        <v>87</v>
      </c>
      <c r="C3398" t="s">
        <v>85</v>
      </c>
      <c r="D3398">
        <v>1</v>
      </c>
      <c r="E3398">
        <v>3</v>
      </c>
      <c r="F3398" t="s">
        <v>103</v>
      </c>
      <c r="G3398" s="2">
        <v>1789.59</v>
      </c>
      <c r="H3398">
        <f>Table1_1[[#This Row],[FTE]]*Table1_1[[#This Row],[VALUE]]</f>
        <v>1789.59</v>
      </c>
    </row>
    <row r="3399" spans="1:8" hidden="1" x14ac:dyDescent="0.35">
      <c r="A3399" t="s">
        <v>89</v>
      </c>
      <c r="B3399" t="s">
        <v>87</v>
      </c>
      <c r="C3399" t="s">
        <v>85</v>
      </c>
      <c r="D3399">
        <v>1</v>
      </c>
      <c r="E3399">
        <v>3</v>
      </c>
      <c r="F3399" t="s">
        <v>104</v>
      </c>
      <c r="G3399" s="2">
        <v>136627.14000000001</v>
      </c>
      <c r="H3399">
        <f>Table1_1[[#This Row],[FTE]]*Table1_1[[#This Row],[VALUE]]</f>
        <v>136627.14000000001</v>
      </c>
    </row>
    <row r="3400" spans="1:8" x14ac:dyDescent="0.35">
      <c r="A3400" t="s">
        <v>89</v>
      </c>
      <c r="B3400" t="s">
        <v>87</v>
      </c>
      <c r="C3400" t="s">
        <v>85</v>
      </c>
      <c r="D3400">
        <v>1</v>
      </c>
      <c r="E3400">
        <v>3</v>
      </c>
      <c r="F3400" t="s">
        <v>87</v>
      </c>
      <c r="G3400" s="8">
        <v>0</v>
      </c>
      <c r="H3400">
        <f>Table1_1[[#This Row],[FTE]]*Table1_1[[#This Row],[VALUE]]</f>
        <v>0</v>
      </c>
    </row>
    <row r="3401" spans="1:8" hidden="1" x14ac:dyDescent="0.35">
      <c r="A3401" t="s">
        <v>89</v>
      </c>
      <c r="B3401" t="s">
        <v>87</v>
      </c>
      <c r="C3401" t="s">
        <v>85</v>
      </c>
      <c r="D3401">
        <v>1</v>
      </c>
      <c r="E3401">
        <v>3</v>
      </c>
      <c r="F3401" t="s">
        <v>105</v>
      </c>
      <c r="G3401" s="2">
        <v>1.4999999999999999E-2</v>
      </c>
      <c r="H3401">
        <f>Table1_1[[#This Row],[FTE]]*Table1_1[[#This Row],[VALUE]]</f>
        <v>1.4999999999999999E-2</v>
      </c>
    </row>
    <row r="3402" spans="1:8" hidden="1" x14ac:dyDescent="0.35">
      <c r="A3402" t="s">
        <v>89</v>
      </c>
      <c r="B3402" t="s">
        <v>87</v>
      </c>
      <c r="C3402" t="s">
        <v>85</v>
      </c>
      <c r="D3402">
        <v>1</v>
      </c>
      <c r="E3402">
        <v>3</v>
      </c>
      <c r="F3402" t="s">
        <v>106</v>
      </c>
      <c r="G3402" s="2">
        <v>0.85</v>
      </c>
      <c r="H3402">
        <f>Table1_1[[#This Row],[FTE]]*Table1_1[[#This Row],[VALUE]]</f>
        <v>0.85</v>
      </c>
    </row>
    <row r="3403" spans="1:8" x14ac:dyDescent="0.35">
      <c r="A3403" t="s">
        <v>89</v>
      </c>
      <c r="B3403" t="s">
        <v>87</v>
      </c>
      <c r="C3403" t="s">
        <v>85</v>
      </c>
      <c r="D3403">
        <v>1</v>
      </c>
      <c r="E3403">
        <v>3</v>
      </c>
      <c r="F3403" t="s">
        <v>107</v>
      </c>
      <c r="G3403" s="8">
        <v>0</v>
      </c>
      <c r="H3403">
        <f>Table1_1[[#This Row],[FTE]]*Table1_1[[#This Row],[VALUE]]</f>
        <v>0</v>
      </c>
    </row>
    <row r="3404" spans="1:8" hidden="1" x14ac:dyDescent="0.35">
      <c r="A3404" t="s">
        <v>89</v>
      </c>
      <c r="B3404" t="s">
        <v>87</v>
      </c>
      <c r="C3404" t="s">
        <v>85</v>
      </c>
      <c r="D3404">
        <v>1</v>
      </c>
      <c r="E3404">
        <v>4</v>
      </c>
      <c r="F3404" t="s">
        <v>103</v>
      </c>
      <c r="G3404" s="2">
        <v>1794.05</v>
      </c>
      <c r="H3404">
        <f>Table1_1[[#This Row],[FTE]]*Table1_1[[#This Row],[VALUE]]</f>
        <v>1794.05</v>
      </c>
    </row>
    <row r="3405" spans="1:8" hidden="1" x14ac:dyDescent="0.35">
      <c r="A3405" t="s">
        <v>89</v>
      </c>
      <c r="B3405" t="s">
        <v>87</v>
      </c>
      <c r="C3405" t="s">
        <v>85</v>
      </c>
      <c r="D3405">
        <v>1</v>
      </c>
      <c r="E3405">
        <v>4</v>
      </c>
      <c r="F3405" t="s">
        <v>104</v>
      </c>
      <c r="G3405" s="2">
        <v>136967.01</v>
      </c>
      <c r="H3405">
        <f>Table1_1[[#This Row],[FTE]]*Table1_1[[#This Row],[VALUE]]</f>
        <v>136967.01</v>
      </c>
    </row>
    <row r="3406" spans="1:8" x14ac:dyDescent="0.35">
      <c r="A3406" t="s">
        <v>89</v>
      </c>
      <c r="B3406" t="s">
        <v>87</v>
      </c>
      <c r="C3406" t="s">
        <v>85</v>
      </c>
      <c r="D3406">
        <v>1</v>
      </c>
      <c r="E3406">
        <v>4</v>
      </c>
      <c r="F3406" t="s">
        <v>87</v>
      </c>
      <c r="G3406" s="8">
        <v>0</v>
      </c>
      <c r="H3406">
        <f>Table1_1[[#This Row],[FTE]]*Table1_1[[#This Row],[VALUE]]</f>
        <v>0</v>
      </c>
    </row>
    <row r="3407" spans="1:8" hidden="1" x14ac:dyDescent="0.35">
      <c r="A3407" t="s">
        <v>89</v>
      </c>
      <c r="B3407" t="s">
        <v>87</v>
      </c>
      <c r="C3407" t="s">
        <v>85</v>
      </c>
      <c r="D3407">
        <v>1</v>
      </c>
      <c r="E3407">
        <v>4</v>
      </c>
      <c r="F3407" t="s">
        <v>105</v>
      </c>
      <c r="G3407" s="2">
        <v>1.4999999999999999E-2</v>
      </c>
      <c r="H3407">
        <f>Table1_1[[#This Row],[FTE]]*Table1_1[[#This Row],[VALUE]]</f>
        <v>1.4999999999999999E-2</v>
      </c>
    </row>
    <row r="3408" spans="1:8" hidden="1" x14ac:dyDescent="0.35">
      <c r="A3408" t="s">
        <v>89</v>
      </c>
      <c r="B3408" t="s">
        <v>87</v>
      </c>
      <c r="C3408" t="s">
        <v>85</v>
      </c>
      <c r="D3408">
        <v>1</v>
      </c>
      <c r="E3408">
        <v>4</v>
      </c>
      <c r="F3408" t="s">
        <v>106</v>
      </c>
      <c r="G3408" s="2">
        <v>0.85</v>
      </c>
      <c r="H3408">
        <f>Table1_1[[#This Row],[FTE]]*Table1_1[[#This Row],[VALUE]]</f>
        <v>0.85</v>
      </c>
    </row>
    <row r="3409" spans="1:8" x14ac:dyDescent="0.35">
      <c r="A3409" t="s">
        <v>89</v>
      </c>
      <c r="B3409" t="s">
        <v>87</v>
      </c>
      <c r="C3409" t="s">
        <v>85</v>
      </c>
      <c r="D3409">
        <v>1</v>
      </c>
      <c r="E3409">
        <v>4</v>
      </c>
      <c r="F3409" t="s">
        <v>107</v>
      </c>
      <c r="G3409" s="8">
        <v>0</v>
      </c>
      <c r="H3409">
        <f>Table1_1[[#This Row],[FTE]]*Table1_1[[#This Row],[VALUE]]</f>
        <v>0</v>
      </c>
    </row>
    <row r="3410" spans="1:8" hidden="1" x14ac:dyDescent="0.35">
      <c r="A3410" t="s">
        <v>89</v>
      </c>
      <c r="B3410" t="s">
        <v>87</v>
      </c>
      <c r="C3410" t="s">
        <v>85</v>
      </c>
      <c r="D3410">
        <v>1</v>
      </c>
      <c r="E3410">
        <v>5</v>
      </c>
      <c r="F3410" t="s">
        <v>103</v>
      </c>
      <c r="G3410" s="2">
        <v>1798.5</v>
      </c>
      <c r="H3410">
        <f>Table1_1[[#This Row],[FTE]]*Table1_1[[#This Row],[VALUE]]</f>
        <v>1798.5</v>
      </c>
    </row>
    <row r="3411" spans="1:8" hidden="1" x14ac:dyDescent="0.35">
      <c r="A3411" t="s">
        <v>89</v>
      </c>
      <c r="B3411" t="s">
        <v>87</v>
      </c>
      <c r="C3411" t="s">
        <v>85</v>
      </c>
      <c r="D3411">
        <v>1</v>
      </c>
      <c r="E3411">
        <v>5</v>
      </c>
      <c r="F3411" t="s">
        <v>104</v>
      </c>
      <c r="G3411" s="2">
        <v>137306.87</v>
      </c>
      <c r="H3411">
        <f>Table1_1[[#This Row],[FTE]]*Table1_1[[#This Row],[VALUE]]</f>
        <v>137306.87</v>
      </c>
    </row>
    <row r="3412" spans="1:8" x14ac:dyDescent="0.35">
      <c r="A3412" t="s">
        <v>89</v>
      </c>
      <c r="B3412" t="s">
        <v>87</v>
      </c>
      <c r="C3412" t="s">
        <v>85</v>
      </c>
      <c r="D3412">
        <v>1</v>
      </c>
      <c r="E3412">
        <v>5</v>
      </c>
      <c r="F3412" t="s">
        <v>87</v>
      </c>
      <c r="G3412" s="8">
        <v>0</v>
      </c>
      <c r="H3412">
        <f>Table1_1[[#This Row],[FTE]]*Table1_1[[#This Row],[VALUE]]</f>
        <v>0</v>
      </c>
    </row>
    <row r="3413" spans="1:8" hidden="1" x14ac:dyDescent="0.35">
      <c r="A3413" t="s">
        <v>89</v>
      </c>
      <c r="B3413" t="s">
        <v>87</v>
      </c>
      <c r="C3413" t="s">
        <v>85</v>
      </c>
      <c r="D3413">
        <v>1</v>
      </c>
      <c r="E3413">
        <v>5</v>
      </c>
      <c r="F3413" t="s">
        <v>105</v>
      </c>
      <c r="G3413" s="2">
        <v>1.4999999999999999E-2</v>
      </c>
      <c r="H3413">
        <f>Table1_1[[#This Row],[FTE]]*Table1_1[[#This Row],[VALUE]]</f>
        <v>1.4999999999999999E-2</v>
      </c>
    </row>
    <row r="3414" spans="1:8" hidden="1" x14ac:dyDescent="0.35">
      <c r="A3414" t="s">
        <v>89</v>
      </c>
      <c r="B3414" t="s">
        <v>87</v>
      </c>
      <c r="C3414" t="s">
        <v>85</v>
      </c>
      <c r="D3414">
        <v>1</v>
      </c>
      <c r="E3414">
        <v>5</v>
      </c>
      <c r="F3414" t="s">
        <v>106</v>
      </c>
      <c r="G3414" s="2">
        <v>0.85</v>
      </c>
      <c r="H3414">
        <f>Table1_1[[#This Row],[FTE]]*Table1_1[[#This Row],[VALUE]]</f>
        <v>0.85</v>
      </c>
    </row>
    <row r="3415" spans="1:8" x14ac:dyDescent="0.35">
      <c r="A3415" t="s">
        <v>89</v>
      </c>
      <c r="B3415" t="s">
        <v>87</v>
      </c>
      <c r="C3415" t="s">
        <v>85</v>
      </c>
      <c r="D3415">
        <v>1</v>
      </c>
      <c r="E3415">
        <v>5</v>
      </c>
      <c r="F3415" t="s">
        <v>107</v>
      </c>
      <c r="G3415" s="8">
        <v>0</v>
      </c>
      <c r="H3415">
        <f>Table1_1[[#This Row],[FTE]]*Table1_1[[#This Row],[VALUE]]</f>
        <v>0</v>
      </c>
    </row>
    <row r="3416" spans="1:8" hidden="1" x14ac:dyDescent="0.35">
      <c r="A3416" t="s">
        <v>89</v>
      </c>
      <c r="B3416" t="s">
        <v>87</v>
      </c>
      <c r="C3416" t="s">
        <v>85</v>
      </c>
      <c r="D3416">
        <v>1</v>
      </c>
      <c r="E3416">
        <v>6</v>
      </c>
      <c r="F3416" t="s">
        <v>103</v>
      </c>
      <c r="G3416" s="2">
        <v>1802.95</v>
      </c>
      <c r="H3416">
        <f>Table1_1[[#This Row],[FTE]]*Table1_1[[#This Row],[VALUE]]</f>
        <v>1802.95</v>
      </c>
    </row>
    <row r="3417" spans="1:8" hidden="1" x14ac:dyDescent="0.35">
      <c r="A3417" t="s">
        <v>89</v>
      </c>
      <c r="B3417" t="s">
        <v>87</v>
      </c>
      <c r="C3417" t="s">
        <v>85</v>
      </c>
      <c r="D3417">
        <v>1</v>
      </c>
      <c r="E3417">
        <v>6</v>
      </c>
      <c r="F3417" t="s">
        <v>104</v>
      </c>
      <c r="G3417" s="2">
        <v>137646.74</v>
      </c>
      <c r="H3417">
        <f>Table1_1[[#This Row],[FTE]]*Table1_1[[#This Row],[VALUE]]</f>
        <v>137646.74</v>
      </c>
    </row>
    <row r="3418" spans="1:8" x14ac:dyDescent="0.35">
      <c r="A3418" t="s">
        <v>89</v>
      </c>
      <c r="B3418" t="s">
        <v>87</v>
      </c>
      <c r="C3418" t="s">
        <v>85</v>
      </c>
      <c r="D3418">
        <v>1</v>
      </c>
      <c r="E3418">
        <v>6</v>
      </c>
      <c r="F3418" t="s">
        <v>87</v>
      </c>
      <c r="G3418" s="8">
        <v>0</v>
      </c>
      <c r="H3418">
        <f>Table1_1[[#This Row],[FTE]]*Table1_1[[#This Row],[VALUE]]</f>
        <v>0</v>
      </c>
    </row>
    <row r="3419" spans="1:8" hidden="1" x14ac:dyDescent="0.35">
      <c r="A3419" t="s">
        <v>89</v>
      </c>
      <c r="B3419" t="s">
        <v>87</v>
      </c>
      <c r="C3419" t="s">
        <v>85</v>
      </c>
      <c r="D3419">
        <v>1</v>
      </c>
      <c r="E3419">
        <v>6</v>
      </c>
      <c r="F3419" t="s">
        <v>105</v>
      </c>
      <c r="G3419" s="2">
        <v>1.4999999999999999E-2</v>
      </c>
      <c r="H3419">
        <f>Table1_1[[#This Row],[FTE]]*Table1_1[[#This Row],[VALUE]]</f>
        <v>1.4999999999999999E-2</v>
      </c>
    </row>
    <row r="3420" spans="1:8" hidden="1" x14ac:dyDescent="0.35">
      <c r="A3420" t="s">
        <v>89</v>
      </c>
      <c r="B3420" t="s">
        <v>87</v>
      </c>
      <c r="C3420" t="s">
        <v>85</v>
      </c>
      <c r="D3420">
        <v>1</v>
      </c>
      <c r="E3420">
        <v>6</v>
      </c>
      <c r="F3420" t="s">
        <v>106</v>
      </c>
      <c r="G3420" s="2">
        <v>0.85</v>
      </c>
      <c r="H3420">
        <f>Table1_1[[#This Row],[FTE]]*Table1_1[[#This Row],[VALUE]]</f>
        <v>0.85</v>
      </c>
    </row>
    <row r="3421" spans="1:8" x14ac:dyDescent="0.35">
      <c r="A3421" t="s">
        <v>89</v>
      </c>
      <c r="B3421" t="s">
        <v>87</v>
      </c>
      <c r="C3421" t="s">
        <v>85</v>
      </c>
      <c r="D3421">
        <v>1</v>
      </c>
      <c r="E3421">
        <v>6</v>
      </c>
      <c r="F3421" t="s">
        <v>107</v>
      </c>
      <c r="G3421" s="8">
        <v>0</v>
      </c>
      <c r="H3421">
        <f>Table1_1[[#This Row],[FTE]]*Table1_1[[#This Row],[VALUE]]</f>
        <v>0</v>
      </c>
    </row>
    <row r="3422" spans="1:8" hidden="1" x14ac:dyDescent="0.35">
      <c r="A3422" t="s">
        <v>89</v>
      </c>
      <c r="B3422" t="s">
        <v>87</v>
      </c>
      <c r="C3422" t="s">
        <v>85</v>
      </c>
      <c r="D3422">
        <v>1</v>
      </c>
      <c r="E3422">
        <v>7</v>
      </c>
      <c r="F3422" t="s">
        <v>103</v>
      </c>
      <c r="G3422" s="2">
        <v>1807.4</v>
      </c>
      <c r="H3422">
        <f>Table1_1[[#This Row],[FTE]]*Table1_1[[#This Row],[VALUE]]</f>
        <v>1807.4</v>
      </c>
    </row>
    <row r="3423" spans="1:8" hidden="1" x14ac:dyDescent="0.35">
      <c r="A3423" t="s">
        <v>89</v>
      </c>
      <c r="B3423" t="s">
        <v>87</v>
      </c>
      <c r="C3423" t="s">
        <v>85</v>
      </c>
      <c r="D3423">
        <v>1</v>
      </c>
      <c r="E3423">
        <v>7</v>
      </c>
      <c r="F3423" t="s">
        <v>104</v>
      </c>
      <c r="G3423" s="2">
        <v>137986.60999999999</v>
      </c>
      <c r="H3423">
        <f>Table1_1[[#This Row],[FTE]]*Table1_1[[#This Row],[VALUE]]</f>
        <v>137986.60999999999</v>
      </c>
    </row>
    <row r="3424" spans="1:8" hidden="1" x14ac:dyDescent="0.35">
      <c r="A3424" t="s">
        <v>89</v>
      </c>
      <c r="B3424" t="s">
        <v>87</v>
      </c>
      <c r="C3424" t="s">
        <v>85</v>
      </c>
      <c r="D3424">
        <v>1</v>
      </c>
      <c r="E3424">
        <v>7</v>
      </c>
      <c r="F3424" t="s">
        <v>87</v>
      </c>
      <c r="G3424" s="8">
        <v>0</v>
      </c>
      <c r="H3424">
        <f>Table1_1[[#This Row],[FTE]]*Table1_1[[#This Row],[VALUE]]</f>
        <v>0</v>
      </c>
    </row>
    <row r="3425" spans="1:8" hidden="1" x14ac:dyDescent="0.35">
      <c r="A3425" t="s">
        <v>89</v>
      </c>
      <c r="B3425" t="s">
        <v>87</v>
      </c>
      <c r="C3425" t="s">
        <v>85</v>
      </c>
      <c r="D3425">
        <v>1</v>
      </c>
      <c r="E3425">
        <v>7</v>
      </c>
      <c r="F3425" t="s">
        <v>105</v>
      </c>
      <c r="G3425" s="2">
        <v>1.4999999999999999E-2</v>
      </c>
      <c r="H3425">
        <f>Table1_1[[#This Row],[FTE]]*Table1_1[[#This Row],[VALUE]]</f>
        <v>1.4999999999999999E-2</v>
      </c>
    </row>
    <row r="3426" spans="1:8" hidden="1" x14ac:dyDescent="0.35">
      <c r="A3426" t="s">
        <v>89</v>
      </c>
      <c r="B3426" t="s">
        <v>87</v>
      </c>
      <c r="C3426" t="s">
        <v>85</v>
      </c>
      <c r="D3426">
        <v>1</v>
      </c>
      <c r="E3426">
        <v>7</v>
      </c>
      <c r="F3426" t="s">
        <v>106</v>
      </c>
      <c r="G3426" s="2">
        <v>0.85</v>
      </c>
      <c r="H3426">
        <f>Table1_1[[#This Row],[FTE]]*Table1_1[[#This Row],[VALUE]]</f>
        <v>0.85</v>
      </c>
    </row>
    <row r="3427" spans="1:8" hidden="1" x14ac:dyDescent="0.35">
      <c r="A3427" t="s">
        <v>89</v>
      </c>
      <c r="B3427" t="s">
        <v>87</v>
      </c>
      <c r="C3427" t="s">
        <v>85</v>
      </c>
      <c r="D3427">
        <v>1</v>
      </c>
      <c r="E3427">
        <v>7</v>
      </c>
      <c r="F3427" t="s">
        <v>107</v>
      </c>
      <c r="G3427" s="2">
        <v>0</v>
      </c>
      <c r="H3427">
        <f>Table1_1[[#This Row],[FTE]]*Table1_1[[#This Row],[VALUE]]</f>
        <v>0</v>
      </c>
    </row>
    <row r="3428" spans="1:8" hidden="1" x14ac:dyDescent="0.35">
      <c r="A3428" t="s">
        <v>89</v>
      </c>
      <c r="B3428" t="s">
        <v>87</v>
      </c>
      <c r="C3428" t="s">
        <v>85</v>
      </c>
      <c r="D3428">
        <v>1</v>
      </c>
      <c r="E3428">
        <v>8</v>
      </c>
      <c r="F3428" t="s">
        <v>103</v>
      </c>
      <c r="G3428" s="2">
        <v>1811.85</v>
      </c>
      <c r="H3428">
        <f>Table1_1[[#This Row],[FTE]]*Table1_1[[#This Row],[VALUE]]</f>
        <v>1811.85</v>
      </c>
    </row>
    <row r="3429" spans="1:8" hidden="1" x14ac:dyDescent="0.35">
      <c r="A3429" t="s">
        <v>89</v>
      </c>
      <c r="B3429" t="s">
        <v>87</v>
      </c>
      <c r="C3429" t="s">
        <v>85</v>
      </c>
      <c r="D3429">
        <v>1</v>
      </c>
      <c r="E3429">
        <v>8</v>
      </c>
      <c r="F3429" t="s">
        <v>104</v>
      </c>
      <c r="G3429" s="2">
        <v>138326.48000000001</v>
      </c>
      <c r="H3429">
        <f>Table1_1[[#This Row],[FTE]]*Table1_1[[#This Row],[VALUE]]</f>
        <v>138326.48000000001</v>
      </c>
    </row>
    <row r="3430" spans="1:8" x14ac:dyDescent="0.35">
      <c r="A3430" t="s">
        <v>89</v>
      </c>
      <c r="B3430" t="s">
        <v>87</v>
      </c>
      <c r="C3430" t="s">
        <v>85</v>
      </c>
      <c r="D3430">
        <v>1</v>
      </c>
      <c r="E3430">
        <v>8</v>
      </c>
      <c r="F3430" t="s">
        <v>87</v>
      </c>
      <c r="G3430" s="8">
        <v>0</v>
      </c>
      <c r="H3430">
        <f>Table1_1[[#This Row],[FTE]]*Table1_1[[#This Row],[VALUE]]</f>
        <v>0</v>
      </c>
    </row>
    <row r="3431" spans="1:8" hidden="1" x14ac:dyDescent="0.35">
      <c r="A3431" t="s">
        <v>89</v>
      </c>
      <c r="B3431" t="s">
        <v>87</v>
      </c>
      <c r="C3431" t="s">
        <v>85</v>
      </c>
      <c r="D3431">
        <v>1</v>
      </c>
      <c r="E3431">
        <v>8</v>
      </c>
      <c r="F3431" t="s">
        <v>105</v>
      </c>
      <c r="G3431" s="2">
        <v>1.4999999999999999E-2</v>
      </c>
      <c r="H3431">
        <f>Table1_1[[#This Row],[FTE]]*Table1_1[[#This Row],[VALUE]]</f>
        <v>1.4999999999999999E-2</v>
      </c>
    </row>
    <row r="3432" spans="1:8" hidden="1" x14ac:dyDescent="0.35">
      <c r="A3432" t="s">
        <v>89</v>
      </c>
      <c r="B3432" t="s">
        <v>87</v>
      </c>
      <c r="C3432" t="s">
        <v>85</v>
      </c>
      <c r="D3432">
        <v>1</v>
      </c>
      <c r="E3432">
        <v>8</v>
      </c>
      <c r="F3432" t="s">
        <v>106</v>
      </c>
      <c r="G3432" s="2">
        <v>0.85</v>
      </c>
      <c r="H3432">
        <f>Table1_1[[#This Row],[FTE]]*Table1_1[[#This Row],[VALUE]]</f>
        <v>0.85</v>
      </c>
    </row>
    <row r="3433" spans="1:8" x14ac:dyDescent="0.35">
      <c r="A3433" t="s">
        <v>89</v>
      </c>
      <c r="B3433" t="s">
        <v>87</v>
      </c>
      <c r="C3433" t="s">
        <v>85</v>
      </c>
      <c r="D3433">
        <v>1</v>
      </c>
      <c r="E3433">
        <v>8</v>
      </c>
      <c r="F3433" t="s">
        <v>107</v>
      </c>
      <c r="G3433" s="8">
        <v>0</v>
      </c>
      <c r="H3433">
        <f>Table1_1[[#This Row],[FTE]]*Table1_1[[#This Row],[VALUE]]</f>
        <v>0</v>
      </c>
    </row>
    <row r="3434" spans="1:8" hidden="1" x14ac:dyDescent="0.35">
      <c r="A3434" t="s">
        <v>89</v>
      </c>
      <c r="B3434" t="s">
        <v>87</v>
      </c>
      <c r="C3434" t="s">
        <v>85</v>
      </c>
      <c r="D3434">
        <v>1</v>
      </c>
      <c r="E3434">
        <v>9</v>
      </c>
      <c r="F3434" t="s">
        <v>103</v>
      </c>
      <c r="G3434" s="2">
        <v>1816.3</v>
      </c>
      <c r="H3434">
        <f>Table1_1[[#This Row],[FTE]]*Table1_1[[#This Row],[VALUE]]</f>
        <v>1816.3</v>
      </c>
    </row>
    <row r="3435" spans="1:8" hidden="1" x14ac:dyDescent="0.35">
      <c r="A3435" t="s">
        <v>89</v>
      </c>
      <c r="B3435" t="s">
        <v>87</v>
      </c>
      <c r="C3435" t="s">
        <v>85</v>
      </c>
      <c r="D3435">
        <v>1</v>
      </c>
      <c r="E3435">
        <v>9</v>
      </c>
      <c r="F3435" t="s">
        <v>104</v>
      </c>
      <c r="G3435" s="2">
        <v>138666.35</v>
      </c>
      <c r="H3435">
        <f>Table1_1[[#This Row],[FTE]]*Table1_1[[#This Row],[VALUE]]</f>
        <v>138666.35</v>
      </c>
    </row>
    <row r="3436" spans="1:8" x14ac:dyDescent="0.35">
      <c r="A3436" t="s">
        <v>89</v>
      </c>
      <c r="B3436" t="s">
        <v>87</v>
      </c>
      <c r="C3436" t="s">
        <v>85</v>
      </c>
      <c r="D3436">
        <v>1</v>
      </c>
      <c r="E3436">
        <v>9</v>
      </c>
      <c r="F3436" t="s">
        <v>87</v>
      </c>
      <c r="G3436" s="8">
        <v>0</v>
      </c>
      <c r="H3436">
        <f>Table1_1[[#This Row],[FTE]]*Table1_1[[#This Row],[VALUE]]</f>
        <v>0</v>
      </c>
    </row>
    <row r="3437" spans="1:8" hidden="1" x14ac:dyDescent="0.35">
      <c r="A3437" t="s">
        <v>89</v>
      </c>
      <c r="B3437" t="s">
        <v>87</v>
      </c>
      <c r="C3437" t="s">
        <v>85</v>
      </c>
      <c r="D3437">
        <v>1</v>
      </c>
      <c r="E3437">
        <v>9</v>
      </c>
      <c r="F3437" t="s">
        <v>105</v>
      </c>
      <c r="G3437" s="2">
        <v>1.4999999999999999E-2</v>
      </c>
      <c r="H3437">
        <f>Table1_1[[#This Row],[FTE]]*Table1_1[[#This Row],[VALUE]]</f>
        <v>1.4999999999999999E-2</v>
      </c>
    </row>
    <row r="3438" spans="1:8" hidden="1" x14ac:dyDescent="0.35">
      <c r="A3438" t="s">
        <v>89</v>
      </c>
      <c r="B3438" t="s">
        <v>87</v>
      </c>
      <c r="C3438" t="s">
        <v>85</v>
      </c>
      <c r="D3438">
        <v>1</v>
      </c>
      <c r="E3438">
        <v>9</v>
      </c>
      <c r="F3438" t="s">
        <v>106</v>
      </c>
      <c r="G3438" s="2">
        <v>0.85</v>
      </c>
      <c r="H3438">
        <f>Table1_1[[#This Row],[FTE]]*Table1_1[[#This Row],[VALUE]]</f>
        <v>0.85</v>
      </c>
    </row>
    <row r="3439" spans="1:8" x14ac:dyDescent="0.35">
      <c r="A3439" t="s">
        <v>89</v>
      </c>
      <c r="B3439" t="s">
        <v>87</v>
      </c>
      <c r="C3439" t="s">
        <v>85</v>
      </c>
      <c r="D3439">
        <v>1</v>
      </c>
      <c r="E3439">
        <v>9</v>
      </c>
      <c r="F3439" t="s">
        <v>107</v>
      </c>
      <c r="G3439" s="8">
        <v>0</v>
      </c>
      <c r="H3439">
        <f>Table1_1[[#This Row],[FTE]]*Table1_1[[#This Row],[VALUE]]</f>
        <v>0</v>
      </c>
    </row>
    <row r="3440" spans="1:8" hidden="1" x14ac:dyDescent="0.35">
      <c r="A3440" t="s">
        <v>89</v>
      </c>
      <c r="B3440" t="s">
        <v>87</v>
      </c>
      <c r="C3440" t="s">
        <v>85</v>
      </c>
      <c r="D3440">
        <v>1</v>
      </c>
      <c r="E3440">
        <v>10</v>
      </c>
      <c r="F3440" t="s">
        <v>103</v>
      </c>
      <c r="G3440" s="2">
        <v>1820.76</v>
      </c>
      <c r="H3440">
        <f>Table1_1[[#This Row],[FTE]]*Table1_1[[#This Row],[VALUE]]</f>
        <v>1820.76</v>
      </c>
    </row>
    <row r="3441" spans="1:8" hidden="1" x14ac:dyDescent="0.35">
      <c r="A3441" t="s">
        <v>89</v>
      </c>
      <c r="B3441" t="s">
        <v>87</v>
      </c>
      <c r="C3441" t="s">
        <v>85</v>
      </c>
      <c r="D3441">
        <v>1</v>
      </c>
      <c r="E3441">
        <v>10</v>
      </c>
      <c r="F3441" t="s">
        <v>104</v>
      </c>
      <c r="G3441" s="2">
        <v>139006.22</v>
      </c>
      <c r="H3441">
        <f>Table1_1[[#This Row],[FTE]]*Table1_1[[#This Row],[VALUE]]</f>
        <v>139006.22</v>
      </c>
    </row>
    <row r="3442" spans="1:8" x14ac:dyDescent="0.35">
      <c r="A3442" t="s">
        <v>89</v>
      </c>
      <c r="B3442" t="s">
        <v>87</v>
      </c>
      <c r="C3442" t="s">
        <v>85</v>
      </c>
      <c r="D3442">
        <v>1</v>
      </c>
      <c r="E3442">
        <v>10</v>
      </c>
      <c r="F3442" t="s">
        <v>87</v>
      </c>
      <c r="G3442" s="8">
        <v>0</v>
      </c>
      <c r="H3442">
        <f>Table1_1[[#This Row],[FTE]]*Table1_1[[#This Row],[VALUE]]</f>
        <v>0</v>
      </c>
    </row>
    <row r="3443" spans="1:8" hidden="1" x14ac:dyDescent="0.35">
      <c r="A3443" t="s">
        <v>89</v>
      </c>
      <c r="B3443" t="s">
        <v>87</v>
      </c>
      <c r="C3443" t="s">
        <v>85</v>
      </c>
      <c r="D3443">
        <v>1</v>
      </c>
      <c r="E3443">
        <v>10</v>
      </c>
      <c r="F3443" t="s">
        <v>105</v>
      </c>
      <c r="G3443" s="2">
        <v>1.4999999999999999E-2</v>
      </c>
      <c r="H3443">
        <f>Table1_1[[#This Row],[FTE]]*Table1_1[[#This Row],[VALUE]]</f>
        <v>1.4999999999999999E-2</v>
      </c>
    </row>
    <row r="3444" spans="1:8" hidden="1" x14ac:dyDescent="0.35">
      <c r="A3444" t="s">
        <v>89</v>
      </c>
      <c r="B3444" t="s">
        <v>87</v>
      </c>
      <c r="C3444" t="s">
        <v>85</v>
      </c>
      <c r="D3444">
        <v>1</v>
      </c>
      <c r="E3444">
        <v>10</v>
      </c>
      <c r="F3444" t="s">
        <v>106</v>
      </c>
      <c r="G3444" s="2">
        <v>0.85</v>
      </c>
      <c r="H3444">
        <f>Table1_1[[#This Row],[FTE]]*Table1_1[[#This Row],[VALUE]]</f>
        <v>0.85</v>
      </c>
    </row>
    <row r="3445" spans="1:8" x14ac:dyDescent="0.35">
      <c r="A3445" t="s">
        <v>89</v>
      </c>
      <c r="B3445" t="s">
        <v>87</v>
      </c>
      <c r="C3445" t="s">
        <v>85</v>
      </c>
      <c r="D3445">
        <v>1</v>
      </c>
      <c r="E3445">
        <v>10</v>
      </c>
      <c r="F3445" t="s">
        <v>107</v>
      </c>
      <c r="G3445" s="8">
        <v>0</v>
      </c>
      <c r="H3445">
        <f>Table1_1[[#This Row],[FTE]]*Table1_1[[#This Row],[VALUE]]</f>
        <v>0</v>
      </c>
    </row>
    <row r="3446" spans="1:8" hidden="1" x14ac:dyDescent="0.35">
      <c r="A3446" t="s">
        <v>89</v>
      </c>
      <c r="B3446" t="s">
        <v>87</v>
      </c>
      <c r="C3446" t="s">
        <v>85</v>
      </c>
      <c r="D3446">
        <v>1</v>
      </c>
      <c r="E3446">
        <v>11</v>
      </c>
      <c r="F3446" t="s">
        <v>103</v>
      </c>
      <c r="G3446" s="2">
        <v>1825.21</v>
      </c>
      <c r="H3446">
        <f>Table1_1[[#This Row],[FTE]]*Table1_1[[#This Row],[VALUE]]</f>
        <v>1825.21</v>
      </c>
    </row>
    <row r="3447" spans="1:8" hidden="1" x14ac:dyDescent="0.35">
      <c r="A3447" t="s">
        <v>89</v>
      </c>
      <c r="B3447" t="s">
        <v>87</v>
      </c>
      <c r="C3447" t="s">
        <v>85</v>
      </c>
      <c r="D3447">
        <v>1</v>
      </c>
      <c r="E3447">
        <v>11</v>
      </c>
      <c r="F3447" t="s">
        <v>104</v>
      </c>
      <c r="G3447" s="2">
        <v>139346.07999999999</v>
      </c>
      <c r="H3447">
        <f>Table1_1[[#This Row],[FTE]]*Table1_1[[#This Row],[VALUE]]</f>
        <v>139346.07999999999</v>
      </c>
    </row>
    <row r="3448" spans="1:8" x14ac:dyDescent="0.35">
      <c r="A3448" t="s">
        <v>89</v>
      </c>
      <c r="B3448" t="s">
        <v>87</v>
      </c>
      <c r="C3448" t="s">
        <v>85</v>
      </c>
      <c r="D3448">
        <v>1</v>
      </c>
      <c r="E3448">
        <v>11</v>
      </c>
      <c r="F3448" t="s">
        <v>87</v>
      </c>
      <c r="G3448" s="8">
        <v>0</v>
      </c>
      <c r="H3448">
        <f>Table1_1[[#This Row],[FTE]]*Table1_1[[#This Row],[VALUE]]</f>
        <v>0</v>
      </c>
    </row>
    <row r="3449" spans="1:8" hidden="1" x14ac:dyDescent="0.35">
      <c r="A3449" t="s">
        <v>89</v>
      </c>
      <c r="B3449" t="s">
        <v>87</v>
      </c>
      <c r="C3449" t="s">
        <v>85</v>
      </c>
      <c r="D3449">
        <v>1</v>
      </c>
      <c r="E3449">
        <v>11</v>
      </c>
      <c r="F3449" t="s">
        <v>105</v>
      </c>
      <c r="G3449" s="2">
        <v>1.4999999999999999E-2</v>
      </c>
      <c r="H3449">
        <f>Table1_1[[#This Row],[FTE]]*Table1_1[[#This Row],[VALUE]]</f>
        <v>1.4999999999999999E-2</v>
      </c>
    </row>
    <row r="3450" spans="1:8" hidden="1" x14ac:dyDescent="0.35">
      <c r="A3450" t="s">
        <v>89</v>
      </c>
      <c r="B3450" t="s">
        <v>87</v>
      </c>
      <c r="C3450" t="s">
        <v>85</v>
      </c>
      <c r="D3450">
        <v>1</v>
      </c>
      <c r="E3450">
        <v>11</v>
      </c>
      <c r="F3450" t="s">
        <v>106</v>
      </c>
      <c r="G3450" s="2">
        <v>0.85</v>
      </c>
      <c r="H3450">
        <f>Table1_1[[#This Row],[FTE]]*Table1_1[[#This Row],[VALUE]]</f>
        <v>0.85</v>
      </c>
    </row>
    <row r="3451" spans="1:8" x14ac:dyDescent="0.35">
      <c r="A3451" t="s">
        <v>89</v>
      </c>
      <c r="B3451" t="s">
        <v>87</v>
      </c>
      <c r="C3451" t="s">
        <v>85</v>
      </c>
      <c r="D3451">
        <v>1</v>
      </c>
      <c r="E3451">
        <v>11</v>
      </c>
      <c r="F3451" t="s">
        <v>107</v>
      </c>
      <c r="G3451" s="8">
        <v>0</v>
      </c>
      <c r="H3451">
        <f>Table1_1[[#This Row],[FTE]]*Table1_1[[#This Row],[VALUE]]</f>
        <v>0</v>
      </c>
    </row>
    <row r="3452" spans="1:8" hidden="1" x14ac:dyDescent="0.35">
      <c r="A3452" t="s">
        <v>89</v>
      </c>
      <c r="B3452" t="s">
        <v>87</v>
      </c>
      <c r="C3452" t="s">
        <v>85</v>
      </c>
      <c r="D3452">
        <v>1</v>
      </c>
      <c r="E3452">
        <v>12</v>
      </c>
      <c r="F3452" t="s">
        <v>103</v>
      </c>
      <c r="G3452" s="2">
        <v>1829.66</v>
      </c>
      <c r="H3452">
        <f>Table1_1[[#This Row],[FTE]]*Table1_1[[#This Row],[VALUE]]</f>
        <v>1829.66</v>
      </c>
    </row>
    <row r="3453" spans="1:8" hidden="1" x14ac:dyDescent="0.35">
      <c r="A3453" t="s">
        <v>89</v>
      </c>
      <c r="B3453" t="s">
        <v>87</v>
      </c>
      <c r="C3453" t="s">
        <v>85</v>
      </c>
      <c r="D3453">
        <v>1</v>
      </c>
      <c r="E3453">
        <v>12</v>
      </c>
      <c r="F3453" t="s">
        <v>104</v>
      </c>
      <c r="G3453" s="2">
        <v>139685.95000000001</v>
      </c>
      <c r="H3453">
        <f>Table1_1[[#This Row],[FTE]]*Table1_1[[#This Row],[VALUE]]</f>
        <v>139685.95000000001</v>
      </c>
    </row>
    <row r="3454" spans="1:8" x14ac:dyDescent="0.35">
      <c r="A3454" t="s">
        <v>89</v>
      </c>
      <c r="B3454" t="s">
        <v>87</v>
      </c>
      <c r="C3454" t="s">
        <v>85</v>
      </c>
      <c r="D3454">
        <v>1</v>
      </c>
      <c r="E3454">
        <v>12</v>
      </c>
      <c r="F3454" t="s">
        <v>87</v>
      </c>
      <c r="G3454" s="8">
        <v>0</v>
      </c>
      <c r="H3454">
        <f>Table1_1[[#This Row],[FTE]]*Table1_1[[#This Row],[VALUE]]</f>
        <v>0</v>
      </c>
    </row>
    <row r="3455" spans="1:8" hidden="1" x14ac:dyDescent="0.35">
      <c r="A3455" t="s">
        <v>89</v>
      </c>
      <c r="B3455" t="s">
        <v>87</v>
      </c>
      <c r="C3455" t="s">
        <v>85</v>
      </c>
      <c r="D3455">
        <v>1</v>
      </c>
      <c r="E3455">
        <v>12</v>
      </c>
      <c r="F3455" t="s">
        <v>105</v>
      </c>
      <c r="G3455" s="2">
        <v>1.4999999999999999E-2</v>
      </c>
      <c r="H3455">
        <f>Table1_1[[#This Row],[FTE]]*Table1_1[[#This Row],[VALUE]]</f>
        <v>1.4999999999999999E-2</v>
      </c>
    </row>
    <row r="3456" spans="1:8" hidden="1" x14ac:dyDescent="0.35">
      <c r="A3456" t="s">
        <v>89</v>
      </c>
      <c r="B3456" t="s">
        <v>87</v>
      </c>
      <c r="C3456" t="s">
        <v>85</v>
      </c>
      <c r="D3456">
        <v>1</v>
      </c>
      <c r="E3456">
        <v>12</v>
      </c>
      <c r="F3456" t="s">
        <v>106</v>
      </c>
      <c r="G3456" s="2">
        <v>0.85</v>
      </c>
      <c r="H3456">
        <f>Table1_1[[#This Row],[FTE]]*Table1_1[[#This Row],[VALUE]]</f>
        <v>0.85</v>
      </c>
    </row>
    <row r="3457" spans="1:8" x14ac:dyDescent="0.35">
      <c r="A3457" t="s">
        <v>89</v>
      </c>
      <c r="B3457" t="s">
        <v>87</v>
      </c>
      <c r="C3457" t="s">
        <v>85</v>
      </c>
      <c r="D3457">
        <v>1</v>
      </c>
      <c r="E3457">
        <v>12</v>
      </c>
      <c r="F3457" t="s">
        <v>107</v>
      </c>
      <c r="G3457" s="8">
        <v>0</v>
      </c>
      <c r="H3457">
        <f>Table1_1[[#This Row],[FTE]]*Table1_1[[#This Row],[VALUE]]</f>
        <v>0</v>
      </c>
    </row>
    <row r="3458" spans="1:8" hidden="1" x14ac:dyDescent="0.35">
      <c r="A3458" t="s">
        <v>89</v>
      </c>
      <c r="B3458" t="s">
        <v>88</v>
      </c>
      <c r="D3458">
        <v>35</v>
      </c>
      <c r="E3458">
        <v>1</v>
      </c>
      <c r="F3458" t="s">
        <v>103</v>
      </c>
      <c r="G3458" s="2">
        <v>80</v>
      </c>
      <c r="H3458">
        <f>Table1_1[[#This Row],[FTE]]*Table1_1[[#This Row],[VALUE]]</f>
        <v>2800</v>
      </c>
    </row>
    <row r="3459" spans="1:8" hidden="1" x14ac:dyDescent="0.35">
      <c r="A3459" t="s">
        <v>89</v>
      </c>
      <c r="B3459" t="s">
        <v>88</v>
      </c>
      <c r="D3459">
        <v>35</v>
      </c>
      <c r="E3459">
        <v>1</v>
      </c>
      <c r="F3459" t="s">
        <v>104</v>
      </c>
      <c r="G3459" s="2">
        <v>40000</v>
      </c>
      <c r="H3459">
        <f>Table1_1[[#This Row],[FTE]]*Table1_1[[#This Row],[VALUE]]</f>
        <v>1400000</v>
      </c>
    </row>
    <row r="3460" spans="1:8" hidden="1" x14ac:dyDescent="0.35">
      <c r="A3460" t="s">
        <v>89</v>
      </c>
      <c r="B3460" t="s">
        <v>88</v>
      </c>
      <c r="D3460">
        <v>35</v>
      </c>
      <c r="E3460">
        <v>1</v>
      </c>
      <c r="F3460" t="s">
        <v>87</v>
      </c>
      <c r="G3460" s="2">
        <v>2.1000000000000001E-2</v>
      </c>
      <c r="H3460">
        <f>Table1_1[[#This Row],[FTE]]*Table1_1[[#This Row],[VALUE]]</f>
        <v>0.7350000000000001</v>
      </c>
    </row>
    <row r="3461" spans="1:8" hidden="1" x14ac:dyDescent="0.35">
      <c r="A3461" t="s">
        <v>89</v>
      </c>
      <c r="B3461" t="s">
        <v>88</v>
      </c>
      <c r="D3461">
        <v>35</v>
      </c>
      <c r="E3461">
        <v>1</v>
      </c>
      <c r="F3461" t="s">
        <v>105</v>
      </c>
      <c r="G3461" s="2">
        <v>1.49E-2</v>
      </c>
      <c r="H3461">
        <f>Table1_1[[#This Row],[FTE]]*Table1_1[[#This Row],[VALUE]]</f>
        <v>0.52149999999999996</v>
      </c>
    </row>
    <row r="3462" spans="1:8" hidden="1" x14ac:dyDescent="0.35">
      <c r="A3462" t="s">
        <v>89</v>
      </c>
      <c r="B3462" t="s">
        <v>88</v>
      </c>
      <c r="D3462">
        <v>35</v>
      </c>
      <c r="E3462">
        <v>1</v>
      </c>
      <c r="F3462" t="s">
        <v>106</v>
      </c>
      <c r="G3462" s="2">
        <v>0.85</v>
      </c>
      <c r="H3462">
        <f>Table1_1[[#This Row],[FTE]]*Table1_1[[#This Row],[VALUE]]</f>
        <v>29.75</v>
      </c>
    </row>
    <row r="3463" spans="1:8" hidden="1" x14ac:dyDescent="0.35">
      <c r="A3463" t="s">
        <v>89</v>
      </c>
      <c r="B3463" t="s">
        <v>88</v>
      </c>
      <c r="D3463">
        <v>35</v>
      </c>
      <c r="E3463">
        <v>1</v>
      </c>
      <c r="F3463" t="s">
        <v>107</v>
      </c>
      <c r="G3463" s="2">
        <v>0</v>
      </c>
      <c r="H3463">
        <f>Table1_1[[#This Row],[FTE]]*Table1_1[[#This Row],[VALUE]]</f>
        <v>0</v>
      </c>
    </row>
    <row r="3464" spans="1:8" hidden="1" x14ac:dyDescent="0.35">
      <c r="A3464" t="s">
        <v>89</v>
      </c>
      <c r="B3464" t="s">
        <v>88</v>
      </c>
      <c r="D3464">
        <v>35</v>
      </c>
      <c r="E3464">
        <v>2</v>
      </c>
      <c r="F3464" t="s">
        <v>103</v>
      </c>
      <c r="G3464" s="2">
        <v>80.2</v>
      </c>
      <c r="H3464">
        <f>Table1_1[[#This Row],[FTE]]*Table1_1[[#This Row],[VALUE]]</f>
        <v>2807</v>
      </c>
    </row>
    <row r="3465" spans="1:8" hidden="1" x14ac:dyDescent="0.35">
      <c r="A3465" t="s">
        <v>89</v>
      </c>
      <c r="B3465" t="s">
        <v>88</v>
      </c>
      <c r="D3465">
        <v>35</v>
      </c>
      <c r="E3465">
        <v>2</v>
      </c>
      <c r="F3465" t="s">
        <v>104</v>
      </c>
      <c r="G3465" s="2">
        <v>40100</v>
      </c>
      <c r="H3465">
        <f>Table1_1[[#This Row],[FTE]]*Table1_1[[#This Row],[VALUE]]</f>
        <v>1403500</v>
      </c>
    </row>
    <row r="3466" spans="1:8" x14ac:dyDescent="0.35">
      <c r="A3466" t="s">
        <v>89</v>
      </c>
      <c r="B3466" t="s">
        <v>88</v>
      </c>
      <c r="D3466">
        <v>35</v>
      </c>
      <c r="E3466">
        <v>2</v>
      </c>
      <c r="F3466" t="s">
        <v>87</v>
      </c>
      <c r="G3466" s="2">
        <v>2.1000000000000001E-2</v>
      </c>
      <c r="H3466">
        <f>Table1_1[[#This Row],[FTE]]*Table1_1[[#This Row],[VALUE]]</f>
        <v>0.7350000000000001</v>
      </c>
    </row>
    <row r="3467" spans="1:8" hidden="1" x14ac:dyDescent="0.35">
      <c r="A3467" t="s">
        <v>89</v>
      </c>
      <c r="B3467" t="s">
        <v>88</v>
      </c>
      <c r="D3467">
        <v>35</v>
      </c>
      <c r="E3467">
        <v>2</v>
      </c>
      <c r="F3467" t="s">
        <v>105</v>
      </c>
      <c r="G3467" s="2">
        <v>1.49E-2</v>
      </c>
      <c r="H3467">
        <f>Table1_1[[#This Row],[FTE]]*Table1_1[[#This Row],[VALUE]]</f>
        <v>0.52149999999999996</v>
      </c>
    </row>
    <row r="3468" spans="1:8" hidden="1" x14ac:dyDescent="0.35">
      <c r="A3468" t="s">
        <v>89</v>
      </c>
      <c r="B3468" t="s">
        <v>88</v>
      </c>
      <c r="D3468">
        <v>35</v>
      </c>
      <c r="E3468">
        <v>2</v>
      </c>
      <c r="F3468" t="s">
        <v>106</v>
      </c>
      <c r="G3468" s="2">
        <v>0.85</v>
      </c>
      <c r="H3468">
        <f>Table1_1[[#This Row],[FTE]]*Table1_1[[#This Row],[VALUE]]</f>
        <v>29.75</v>
      </c>
    </row>
    <row r="3469" spans="1:8" x14ac:dyDescent="0.35">
      <c r="A3469" t="s">
        <v>89</v>
      </c>
      <c r="B3469" t="s">
        <v>88</v>
      </c>
      <c r="D3469">
        <v>35</v>
      </c>
      <c r="E3469">
        <v>2</v>
      </c>
      <c r="F3469" t="s">
        <v>107</v>
      </c>
      <c r="G3469" s="8">
        <v>0</v>
      </c>
      <c r="H3469">
        <f>Table1_1[[#This Row],[FTE]]*Table1_1[[#This Row],[VALUE]]</f>
        <v>0</v>
      </c>
    </row>
    <row r="3470" spans="1:8" hidden="1" x14ac:dyDescent="0.35">
      <c r="A3470" t="s">
        <v>89</v>
      </c>
      <c r="B3470" t="s">
        <v>88</v>
      </c>
      <c r="D3470">
        <v>35</v>
      </c>
      <c r="E3470">
        <v>3</v>
      </c>
      <c r="F3470" t="s">
        <v>103</v>
      </c>
      <c r="G3470" s="2">
        <v>80.400000000000006</v>
      </c>
      <c r="H3470">
        <f>Table1_1[[#This Row],[FTE]]*Table1_1[[#This Row],[VALUE]]</f>
        <v>2814</v>
      </c>
    </row>
    <row r="3471" spans="1:8" hidden="1" x14ac:dyDescent="0.35">
      <c r="A3471" t="s">
        <v>89</v>
      </c>
      <c r="B3471" t="s">
        <v>88</v>
      </c>
      <c r="D3471">
        <v>35</v>
      </c>
      <c r="E3471">
        <v>3</v>
      </c>
      <c r="F3471" t="s">
        <v>104</v>
      </c>
      <c r="G3471" s="2">
        <v>40200</v>
      </c>
      <c r="H3471">
        <f>Table1_1[[#This Row],[FTE]]*Table1_1[[#This Row],[VALUE]]</f>
        <v>1407000</v>
      </c>
    </row>
    <row r="3472" spans="1:8" x14ac:dyDescent="0.35">
      <c r="A3472" t="s">
        <v>89</v>
      </c>
      <c r="B3472" t="s">
        <v>88</v>
      </c>
      <c r="D3472">
        <v>35</v>
      </c>
      <c r="E3472">
        <v>3</v>
      </c>
      <c r="F3472" t="s">
        <v>87</v>
      </c>
      <c r="G3472" s="2">
        <v>2.1000000000000001E-2</v>
      </c>
      <c r="H3472">
        <f>Table1_1[[#This Row],[FTE]]*Table1_1[[#This Row],[VALUE]]</f>
        <v>0.7350000000000001</v>
      </c>
    </row>
    <row r="3473" spans="1:8" hidden="1" x14ac:dyDescent="0.35">
      <c r="A3473" t="s">
        <v>89</v>
      </c>
      <c r="B3473" t="s">
        <v>88</v>
      </c>
      <c r="D3473">
        <v>35</v>
      </c>
      <c r="E3473">
        <v>3</v>
      </c>
      <c r="F3473" t="s">
        <v>105</v>
      </c>
      <c r="G3473" s="2">
        <v>1.49E-2</v>
      </c>
      <c r="H3473">
        <f>Table1_1[[#This Row],[FTE]]*Table1_1[[#This Row],[VALUE]]</f>
        <v>0.52149999999999996</v>
      </c>
    </row>
    <row r="3474" spans="1:8" hidden="1" x14ac:dyDescent="0.35">
      <c r="A3474" t="s">
        <v>89</v>
      </c>
      <c r="B3474" t="s">
        <v>88</v>
      </c>
      <c r="D3474">
        <v>35</v>
      </c>
      <c r="E3474">
        <v>3</v>
      </c>
      <c r="F3474" t="s">
        <v>106</v>
      </c>
      <c r="G3474" s="2">
        <v>0.85</v>
      </c>
      <c r="H3474">
        <f>Table1_1[[#This Row],[FTE]]*Table1_1[[#This Row],[VALUE]]</f>
        <v>29.75</v>
      </c>
    </row>
    <row r="3475" spans="1:8" x14ac:dyDescent="0.35">
      <c r="A3475" t="s">
        <v>89</v>
      </c>
      <c r="B3475" t="s">
        <v>88</v>
      </c>
      <c r="D3475">
        <v>35</v>
      </c>
      <c r="E3475">
        <v>3</v>
      </c>
      <c r="F3475" t="s">
        <v>107</v>
      </c>
      <c r="G3475" s="8">
        <v>0</v>
      </c>
      <c r="H3475">
        <f>Table1_1[[#This Row],[FTE]]*Table1_1[[#This Row],[VALUE]]</f>
        <v>0</v>
      </c>
    </row>
    <row r="3476" spans="1:8" hidden="1" x14ac:dyDescent="0.35">
      <c r="A3476" t="s">
        <v>89</v>
      </c>
      <c r="B3476" t="s">
        <v>88</v>
      </c>
      <c r="D3476">
        <v>35</v>
      </c>
      <c r="E3476">
        <v>4</v>
      </c>
      <c r="F3476" t="s">
        <v>103</v>
      </c>
      <c r="G3476" s="2">
        <v>80.599999999999994</v>
      </c>
      <c r="H3476">
        <f>Table1_1[[#This Row],[FTE]]*Table1_1[[#This Row],[VALUE]]</f>
        <v>2821</v>
      </c>
    </row>
    <row r="3477" spans="1:8" hidden="1" x14ac:dyDescent="0.35">
      <c r="A3477" t="s">
        <v>89</v>
      </c>
      <c r="B3477" t="s">
        <v>88</v>
      </c>
      <c r="D3477">
        <v>35</v>
      </c>
      <c r="E3477">
        <v>4</v>
      </c>
      <c r="F3477" t="s">
        <v>104</v>
      </c>
      <c r="G3477" s="2">
        <v>40300</v>
      </c>
      <c r="H3477">
        <f>Table1_1[[#This Row],[FTE]]*Table1_1[[#This Row],[VALUE]]</f>
        <v>1410500</v>
      </c>
    </row>
    <row r="3478" spans="1:8" x14ac:dyDescent="0.35">
      <c r="A3478" t="s">
        <v>89</v>
      </c>
      <c r="B3478" t="s">
        <v>88</v>
      </c>
      <c r="D3478">
        <v>35</v>
      </c>
      <c r="E3478">
        <v>4</v>
      </c>
      <c r="F3478" t="s">
        <v>87</v>
      </c>
      <c r="G3478" s="2">
        <v>2.1000000000000001E-2</v>
      </c>
      <c r="H3478">
        <f>Table1_1[[#This Row],[FTE]]*Table1_1[[#This Row],[VALUE]]</f>
        <v>0.7350000000000001</v>
      </c>
    </row>
    <row r="3479" spans="1:8" hidden="1" x14ac:dyDescent="0.35">
      <c r="A3479" t="s">
        <v>89</v>
      </c>
      <c r="B3479" t="s">
        <v>88</v>
      </c>
      <c r="D3479">
        <v>35</v>
      </c>
      <c r="E3479">
        <v>4</v>
      </c>
      <c r="F3479" t="s">
        <v>105</v>
      </c>
      <c r="G3479" s="2">
        <v>1.49E-2</v>
      </c>
      <c r="H3479">
        <f>Table1_1[[#This Row],[FTE]]*Table1_1[[#This Row],[VALUE]]</f>
        <v>0.52149999999999996</v>
      </c>
    </row>
    <row r="3480" spans="1:8" hidden="1" x14ac:dyDescent="0.35">
      <c r="A3480" t="s">
        <v>89</v>
      </c>
      <c r="B3480" t="s">
        <v>88</v>
      </c>
      <c r="D3480">
        <v>35</v>
      </c>
      <c r="E3480">
        <v>4</v>
      </c>
      <c r="F3480" t="s">
        <v>106</v>
      </c>
      <c r="G3480" s="2">
        <v>0.85</v>
      </c>
      <c r="H3480">
        <f>Table1_1[[#This Row],[FTE]]*Table1_1[[#This Row],[VALUE]]</f>
        <v>29.75</v>
      </c>
    </row>
    <row r="3481" spans="1:8" x14ac:dyDescent="0.35">
      <c r="A3481" t="s">
        <v>89</v>
      </c>
      <c r="B3481" t="s">
        <v>88</v>
      </c>
      <c r="D3481">
        <v>35</v>
      </c>
      <c r="E3481">
        <v>4</v>
      </c>
      <c r="F3481" t="s">
        <v>107</v>
      </c>
      <c r="G3481" s="8">
        <v>0</v>
      </c>
      <c r="H3481">
        <f>Table1_1[[#This Row],[FTE]]*Table1_1[[#This Row],[VALUE]]</f>
        <v>0</v>
      </c>
    </row>
    <row r="3482" spans="1:8" hidden="1" x14ac:dyDescent="0.35">
      <c r="A3482" t="s">
        <v>89</v>
      </c>
      <c r="B3482" t="s">
        <v>88</v>
      </c>
      <c r="D3482">
        <v>35</v>
      </c>
      <c r="E3482">
        <v>5</v>
      </c>
      <c r="F3482" t="s">
        <v>103</v>
      </c>
      <c r="G3482" s="2">
        <v>80.8</v>
      </c>
      <c r="H3482">
        <f>Table1_1[[#This Row],[FTE]]*Table1_1[[#This Row],[VALUE]]</f>
        <v>2828</v>
      </c>
    </row>
    <row r="3483" spans="1:8" hidden="1" x14ac:dyDescent="0.35">
      <c r="A3483" t="s">
        <v>89</v>
      </c>
      <c r="B3483" t="s">
        <v>88</v>
      </c>
      <c r="D3483">
        <v>35</v>
      </c>
      <c r="E3483">
        <v>5</v>
      </c>
      <c r="F3483" t="s">
        <v>104</v>
      </c>
      <c r="G3483" s="2">
        <v>40400</v>
      </c>
      <c r="H3483">
        <f>Table1_1[[#This Row],[FTE]]*Table1_1[[#This Row],[VALUE]]</f>
        <v>1414000</v>
      </c>
    </row>
    <row r="3484" spans="1:8" x14ac:dyDescent="0.35">
      <c r="A3484" t="s">
        <v>89</v>
      </c>
      <c r="B3484" t="s">
        <v>88</v>
      </c>
      <c r="D3484">
        <v>35</v>
      </c>
      <c r="E3484">
        <v>5</v>
      </c>
      <c r="F3484" t="s">
        <v>87</v>
      </c>
      <c r="G3484" s="2">
        <v>2.1000000000000001E-2</v>
      </c>
      <c r="H3484">
        <f>Table1_1[[#This Row],[FTE]]*Table1_1[[#This Row],[VALUE]]</f>
        <v>0.7350000000000001</v>
      </c>
    </row>
    <row r="3485" spans="1:8" hidden="1" x14ac:dyDescent="0.35">
      <c r="A3485" t="s">
        <v>89</v>
      </c>
      <c r="B3485" t="s">
        <v>88</v>
      </c>
      <c r="D3485">
        <v>35</v>
      </c>
      <c r="E3485">
        <v>5</v>
      </c>
      <c r="F3485" t="s">
        <v>105</v>
      </c>
      <c r="G3485" s="2">
        <v>1.49E-2</v>
      </c>
      <c r="H3485">
        <f>Table1_1[[#This Row],[FTE]]*Table1_1[[#This Row],[VALUE]]</f>
        <v>0.52149999999999996</v>
      </c>
    </row>
    <row r="3486" spans="1:8" hidden="1" x14ac:dyDescent="0.35">
      <c r="A3486" t="s">
        <v>89</v>
      </c>
      <c r="B3486" t="s">
        <v>88</v>
      </c>
      <c r="D3486">
        <v>35</v>
      </c>
      <c r="E3486">
        <v>5</v>
      </c>
      <c r="F3486" t="s">
        <v>106</v>
      </c>
      <c r="G3486" s="2">
        <v>0.85</v>
      </c>
      <c r="H3486">
        <f>Table1_1[[#This Row],[FTE]]*Table1_1[[#This Row],[VALUE]]</f>
        <v>29.75</v>
      </c>
    </row>
    <row r="3487" spans="1:8" x14ac:dyDescent="0.35">
      <c r="A3487" t="s">
        <v>89</v>
      </c>
      <c r="B3487" t="s">
        <v>88</v>
      </c>
      <c r="D3487">
        <v>35</v>
      </c>
      <c r="E3487">
        <v>5</v>
      </c>
      <c r="F3487" t="s">
        <v>107</v>
      </c>
      <c r="G3487" s="8">
        <v>0</v>
      </c>
      <c r="H3487">
        <f>Table1_1[[#This Row],[FTE]]*Table1_1[[#This Row],[VALUE]]</f>
        <v>0</v>
      </c>
    </row>
    <row r="3488" spans="1:8" hidden="1" x14ac:dyDescent="0.35">
      <c r="A3488" t="s">
        <v>89</v>
      </c>
      <c r="B3488" t="s">
        <v>88</v>
      </c>
      <c r="D3488">
        <v>35</v>
      </c>
      <c r="E3488">
        <v>6</v>
      </c>
      <c r="F3488" t="s">
        <v>103</v>
      </c>
      <c r="G3488" s="2">
        <v>81</v>
      </c>
      <c r="H3488">
        <f>Table1_1[[#This Row],[FTE]]*Table1_1[[#This Row],[VALUE]]</f>
        <v>2835</v>
      </c>
    </row>
    <row r="3489" spans="1:8" hidden="1" x14ac:dyDescent="0.35">
      <c r="A3489" t="s">
        <v>89</v>
      </c>
      <c r="B3489" t="s">
        <v>88</v>
      </c>
      <c r="D3489">
        <v>35</v>
      </c>
      <c r="E3489">
        <v>6</v>
      </c>
      <c r="F3489" t="s">
        <v>104</v>
      </c>
      <c r="G3489" s="2">
        <v>40500</v>
      </c>
      <c r="H3489">
        <f>Table1_1[[#This Row],[FTE]]*Table1_1[[#This Row],[VALUE]]</f>
        <v>1417500</v>
      </c>
    </row>
    <row r="3490" spans="1:8" x14ac:dyDescent="0.35">
      <c r="A3490" t="s">
        <v>89</v>
      </c>
      <c r="B3490" t="s">
        <v>88</v>
      </c>
      <c r="D3490">
        <v>35</v>
      </c>
      <c r="E3490">
        <v>6</v>
      </c>
      <c r="F3490" t="s">
        <v>87</v>
      </c>
      <c r="G3490" s="2">
        <v>2.1000000000000001E-2</v>
      </c>
      <c r="H3490">
        <f>Table1_1[[#This Row],[FTE]]*Table1_1[[#This Row],[VALUE]]</f>
        <v>0.7350000000000001</v>
      </c>
    </row>
    <row r="3491" spans="1:8" hidden="1" x14ac:dyDescent="0.35">
      <c r="A3491" t="s">
        <v>89</v>
      </c>
      <c r="B3491" t="s">
        <v>88</v>
      </c>
      <c r="D3491">
        <v>35</v>
      </c>
      <c r="E3491">
        <v>6</v>
      </c>
      <c r="F3491" t="s">
        <v>105</v>
      </c>
      <c r="G3491" s="2">
        <v>1.49E-2</v>
      </c>
      <c r="H3491">
        <f>Table1_1[[#This Row],[FTE]]*Table1_1[[#This Row],[VALUE]]</f>
        <v>0.52149999999999996</v>
      </c>
    </row>
    <row r="3492" spans="1:8" hidden="1" x14ac:dyDescent="0.35">
      <c r="A3492" t="s">
        <v>89</v>
      </c>
      <c r="B3492" t="s">
        <v>88</v>
      </c>
      <c r="D3492">
        <v>35</v>
      </c>
      <c r="E3492">
        <v>6</v>
      </c>
      <c r="F3492" t="s">
        <v>106</v>
      </c>
      <c r="G3492" s="2">
        <v>0.85</v>
      </c>
      <c r="H3492">
        <f>Table1_1[[#This Row],[FTE]]*Table1_1[[#This Row],[VALUE]]</f>
        <v>29.75</v>
      </c>
    </row>
    <row r="3493" spans="1:8" x14ac:dyDescent="0.35">
      <c r="A3493" t="s">
        <v>89</v>
      </c>
      <c r="B3493" t="s">
        <v>88</v>
      </c>
      <c r="D3493">
        <v>35</v>
      </c>
      <c r="E3493">
        <v>6</v>
      </c>
      <c r="F3493" t="s">
        <v>107</v>
      </c>
      <c r="G3493" s="8">
        <v>0</v>
      </c>
      <c r="H3493">
        <f>Table1_1[[#This Row],[FTE]]*Table1_1[[#This Row],[VALUE]]</f>
        <v>0</v>
      </c>
    </row>
    <row r="3494" spans="1:8" hidden="1" x14ac:dyDescent="0.35">
      <c r="A3494" t="s">
        <v>89</v>
      </c>
      <c r="B3494" t="s">
        <v>88</v>
      </c>
      <c r="D3494">
        <v>35</v>
      </c>
      <c r="E3494">
        <v>7</v>
      </c>
      <c r="F3494" t="s">
        <v>103</v>
      </c>
      <c r="G3494" s="2">
        <v>81.2</v>
      </c>
      <c r="H3494">
        <f>Table1_1[[#This Row],[FTE]]*Table1_1[[#This Row],[VALUE]]</f>
        <v>2842</v>
      </c>
    </row>
    <row r="3495" spans="1:8" hidden="1" x14ac:dyDescent="0.35">
      <c r="A3495" t="s">
        <v>89</v>
      </c>
      <c r="B3495" t="s">
        <v>88</v>
      </c>
      <c r="D3495">
        <v>35</v>
      </c>
      <c r="E3495">
        <v>7</v>
      </c>
      <c r="F3495" t="s">
        <v>104</v>
      </c>
      <c r="G3495" s="2">
        <v>40600</v>
      </c>
      <c r="H3495">
        <f>Table1_1[[#This Row],[FTE]]*Table1_1[[#This Row],[VALUE]]</f>
        <v>1421000</v>
      </c>
    </row>
    <row r="3496" spans="1:8" hidden="1" x14ac:dyDescent="0.35">
      <c r="A3496" t="s">
        <v>89</v>
      </c>
      <c r="B3496" t="s">
        <v>88</v>
      </c>
      <c r="D3496">
        <v>35</v>
      </c>
      <c r="E3496">
        <v>7</v>
      </c>
      <c r="F3496" t="s">
        <v>87</v>
      </c>
      <c r="G3496" s="2">
        <v>2.1000000000000001E-2</v>
      </c>
      <c r="H3496">
        <f>Table1_1[[#This Row],[FTE]]*Table1_1[[#This Row],[VALUE]]</f>
        <v>0.7350000000000001</v>
      </c>
    </row>
    <row r="3497" spans="1:8" hidden="1" x14ac:dyDescent="0.35">
      <c r="A3497" t="s">
        <v>89</v>
      </c>
      <c r="B3497" t="s">
        <v>88</v>
      </c>
      <c r="D3497">
        <v>35</v>
      </c>
      <c r="E3497">
        <v>7</v>
      </c>
      <c r="F3497" t="s">
        <v>105</v>
      </c>
      <c r="G3497" s="2">
        <v>1.49E-2</v>
      </c>
      <c r="H3497">
        <f>Table1_1[[#This Row],[FTE]]*Table1_1[[#This Row],[VALUE]]</f>
        <v>0.52149999999999996</v>
      </c>
    </row>
    <row r="3498" spans="1:8" hidden="1" x14ac:dyDescent="0.35">
      <c r="A3498" t="s">
        <v>89</v>
      </c>
      <c r="B3498" t="s">
        <v>88</v>
      </c>
      <c r="D3498">
        <v>35</v>
      </c>
      <c r="E3498">
        <v>7</v>
      </c>
      <c r="F3498" t="s">
        <v>106</v>
      </c>
      <c r="G3498" s="2">
        <v>0.85</v>
      </c>
      <c r="H3498">
        <f>Table1_1[[#This Row],[FTE]]*Table1_1[[#This Row],[VALUE]]</f>
        <v>29.75</v>
      </c>
    </row>
    <row r="3499" spans="1:8" hidden="1" x14ac:dyDescent="0.35">
      <c r="A3499" t="s">
        <v>89</v>
      </c>
      <c r="B3499" t="s">
        <v>88</v>
      </c>
      <c r="D3499">
        <v>35</v>
      </c>
      <c r="E3499">
        <v>7</v>
      </c>
      <c r="F3499" t="s">
        <v>107</v>
      </c>
      <c r="G3499" s="2">
        <v>0</v>
      </c>
      <c r="H3499">
        <f>Table1_1[[#This Row],[FTE]]*Table1_1[[#This Row],[VALUE]]</f>
        <v>0</v>
      </c>
    </row>
    <row r="3500" spans="1:8" hidden="1" x14ac:dyDescent="0.35">
      <c r="A3500" t="s">
        <v>89</v>
      </c>
      <c r="B3500" t="s">
        <v>88</v>
      </c>
      <c r="D3500">
        <v>35</v>
      </c>
      <c r="E3500">
        <v>8</v>
      </c>
      <c r="F3500" t="s">
        <v>103</v>
      </c>
      <c r="G3500" s="2">
        <v>81.400000000000006</v>
      </c>
      <c r="H3500">
        <f>Table1_1[[#This Row],[FTE]]*Table1_1[[#This Row],[VALUE]]</f>
        <v>2849</v>
      </c>
    </row>
    <row r="3501" spans="1:8" hidden="1" x14ac:dyDescent="0.35">
      <c r="A3501" t="s">
        <v>89</v>
      </c>
      <c r="B3501" t="s">
        <v>88</v>
      </c>
      <c r="D3501">
        <v>35</v>
      </c>
      <c r="E3501">
        <v>8</v>
      </c>
      <c r="F3501" t="s">
        <v>104</v>
      </c>
      <c r="G3501" s="2">
        <v>40700</v>
      </c>
      <c r="H3501">
        <f>Table1_1[[#This Row],[FTE]]*Table1_1[[#This Row],[VALUE]]</f>
        <v>1424500</v>
      </c>
    </row>
    <row r="3502" spans="1:8" x14ac:dyDescent="0.35">
      <c r="A3502" t="s">
        <v>89</v>
      </c>
      <c r="B3502" t="s">
        <v>88</v>
      </c>
      <c r="D3502">
        <v>35</v>
      </c>
      <c r="E3502">
        <v>8</v>
      </c>
      <c r="F3502" t="s">
        <v>87</v>
      </c>
      <c r="G3502" s="2">
        <v>2.1000000000000001E-2</v>
      </c>
      <c r="H3502">
        <f>Table1_1[[#This Row],[FTE]]*Table1_1[[#This Row],[VALUE]]</f>
        <v>0.7350000000000001</v>
      </c>
    </row>
    <row r="3503" spans="1:8" hidden="1" x14ac:dyDescent="0.35">
      <c r="A3503" t="s">
        <v>89</v>
      </c>
      <c r="B3503" t="s">
        <v>88</v>
      </c>
      <c r="D3503">
        <v>35</v>
      </c>
      <c r="E3503">
        <v>8</v>
      </c>
      <c r="F3503" t="s">
        <v>105</v>
      </c>
      <c r="G3503" s="2">
        <v>1.49E-2</v>
      </c>
      <c r="H3503">
        <f>Table1_1[[#This Row],[FTE]]*Table1_1[[#This Row],[VALUE]]</f>
        <v>0.52149999999999996</v>
      </c>
    </row>
    <row r="3504" spans="1:8" hidden="1" x14ac:dyDescent="0.35">
      <c r="A3504" t="s">
        <v>89</v>
      </c>
      <c r="B3504" t="s">
        <v>88</v>
      </c>
      <c r="D3504">
        <v>35</v>
      </c>
      <c r="E3504">
        <v>8</v>
      </c>
      <c r="F3504" t="s">
        <v>106</v>
      </c>
      <c r="G3504" s="2">
        <v>0.85</v>
      </c>
      <c r="H3504">
        <f>Table1_1[[#This Row],[FTE]]*Table1_1[[#This Row],[VALUE]]</f>
        <v>29.75</v>
      </c>
    </row>
    <row r="3505" spans="1:8" x14ac:dyDescent="0.35">
      <c r="A3505" t="s">
        <v>89</v>
      </c>
      <c r="B3505" t="s">
        <v>88</v>
      </c>
      <c r="D3505">
        <v>35</v>
      </c>
      <c r="E3505">
        <v>8</v>
      </c>
      <c r="F3505" t="s">
        <v>107</v>
      </c>
      <c r="G3505" s="8">
        <v>0</v>
      </c>
      <c r="H3505">
        <f>Table1_1[[#This Row],[FTE]]*Table1_1[[#This Row],[VALUE]]</f>
        <v>0</v>
      </c>
    </row>
    <row r="3506" spans="1:8" hidden="1" x14ac:dyDescent="0.35">
      <c r="A3506" t="s">
        <v>89</v>
      </c>
      <c r="B3506" t="s">
        <v>88</v>
      </c>
      <c r="D3506">
        <v>35</v>
      </c>
      <c r="E3506">
        <v>9</v>
      </c>
      <c r="F3506" t="s">
        <v>103</v>
      </c>
      <c r="G3506" s="2">
        <v>81.599999999999994</v>
      </c>
      <c r="H3506">
        <f>Table1_1[[#This Row],[FTE]]*Table1_1[[#This Row],[VALUE]]</f>
        <v>2856</v>
      </c>
    </row>
    <row r="3507" spans="1:8" hidden="1" x14ac:dyDescent="0.35">
      <c r="A3507" t="s">
        <v>89</v>
      </c>
      <c r="B3507" t="s">
        <v>88</v>
      </c>
      <c r="D3507">
        <v>35</v>
      </c>
      <c r="E3507">
        <v>9</v>
      </c>
      <c r="F3507" t="s">
        <v>104</v>
      </c>
      <c r="G3507" s="2">
        <v>40800</v>
      </c>
      <c r="H3507">
        <f>Table1_1[[#This Row],[FTE]]*Table1_1[[#This Row],[VALUE]]</f>
        <v>1428000</v>
      </c>
    </row>
    <row r="3508" spans="1:8" x14ac:dyDescent="0.35">
      <c r="A3508" t="s">
        <v>89</v>
      </c>
      <c r="B3508" t="s">
        <v>88</v>
      </c>
      <c r="D3508">
        <v>35</v>
      </c>
      <c r="E3508">
        <v>9</v>
      </c>
      <c r="F3508" t="s">
        <v>87</v>
      </c>
      <c r="G3508" s="2">
        <v>2.1000000000000001E-2</v>
      </c>
      <c r="H3508">
        <f>Table1_1[[#This Row],[FTE]]*Table1_1[[#This Row],[VALUE]]</f>
        <v>0.7350000000000001</v>
      </c>
    </row>
    <row r="3509" spans="1:8" hidden="1" x14ac:dyDescent="0.35">
      <c r="A3509" t="s">
        <v>89</v>
      </c>
      <c r="B3509" t="s">
        <v>88</v>
      </c>
      <c r="D3509">
        <v>35</v>
      </c>
      <c r="E3509">
        <v>9</v>
      </c>
      <c r="F3509" t="s">
        <v>105</v>
      </c>
      <c r="G3509" s="2">
        <v>1.49E-2</v>
      </c>
      <c r="H3509">
        <f>Table1_1[[#This Row],[FTE]]*Table1_1[[#This Row],[VALUE]]</f>
        <v>0.52149999999999996</v>
      </c>
    </row>
    <row r="3510" spans="1:8" hidden="1" x14ac:dyDescent="0.35">
      <c r="A3510" t="s">
        <v>89</v>
      </c>
      <c r="B3510" t="s">
        <v>88</v>
      </c>
      <c r="D3510">
        <v>35</v>
      </c>
      <c r="E3510">
        <v>9</v>
      </c>
      <c r="F3510" t="s">
        <v>106</v>
      </c>
      <c r="G3510" s="2">
        <v>0.85</v>
      </c>
      <c r="H3510">
        <f>Table1_1[[#This Row],[FTE]]*Table1_1[[#This Row],[VALUE]]</f>
        <v>29.75</v>
      </c>
    </row>
    <row r="3511" spans="1:8" x14ac:dyDescent="0.35">
      <c r="A3511" t="s">
        <v>89</v>
      </c>
      <c r="B3511" t="s">
        <v>88</v>
      </c>
      <c r="D3511">
        <v>35</v>
      </c>
      <c r="E3511">
        <v>9</v>
      </c>
      <c r="F3511" t="s">
        <v>107</v>
      </c>
      <c r="G3511" s="8">
        <v>0</v>
      </c>
      <c r="H3511">
        <f>Table1_1[[#This Row],[FTE]]*Table1_1[[#This Row],[VALUE]]</f>
        <v>0</v>
      </c>
    </row>
    <row r="3512" spans="1:8" hidden="1" x14ac:dyDescent="0.35">
      <c r="A3512" t="s">
        <v>89</v>
      </c>
      <c r="B3512" t="s">
        <v>88</v>
      </c>
      <c r="D3512">
        <v>35</v>
      </c>
      <c r="E3512">
        <v>10</v>
      </c>
      <c r="F3512" t="s">
        <v>103</v>
      </c>
      <c r="G3512" s="2">
        <v>81.8</v>
      </c>
      <c r="H3512">
        <f>Table1_1[[#This Row],[FTE]]*Table1_1[[#This Row],[VALUE]]</f>
        <v>2863</v>
      </c>
    </row>
    <row r="3513" spans="1:8" hidden="1" x14ac:dyDescent="0.35">
      <c r="A3513" t="s">
        <v>89</v>
      </c>
      <c r="B3513" t="s">
        <v>88</v>
      </c>
      <c r="D3513">
        <v>35</v>
      </c>
      <c r="E3513">
        <v>10</v>
      </c>
      <c r="F3513" t="s">
        <v>104</v>
      </c>
      <c r="G3513" s="2">
        <v>40900</v>
      </c>
      <c r="H3513">
        <f>Table1_1[[#This Row],[FTE]]*Table1_1[[#This Row],[VALUE]]</f>
        <v>1431500</v>
      </c>
    </row>
    <row r="3514" spans="1:8" x14ac:dyDescent="0.35">
      <c r="A3514" t="s">
        <v>89</v>
      </c>
      <c r="B3514" t="s">
        <v>88</v>
      </c>
      <c r="D3514">
        <v>35</v>
      </c>
      <c r="E3514">
        <v>10</v>
      </c>
      <c r="F3514" t="s">
        <v>87</v>
      </c>
      <c r="G3514" s="2">
        <v>2.1000000000000001E-2</v>
      </c>
      <c r="H3514">
        <f>Table1_1[[#This Row],[FTE]]*Table1_1[[#This Row],[VALUE]]</f>
        <v>0.7350000000000001</v>
      </c>
    </row>
    <row r="3515" spans="1:8" hidden="1" x14ac:dyDescent="0.35">
      <c r="A3515" t="s">
        <v>89</v>
      </c>
      <c r="B3515" t="s">
        <v>88</v>
      </c>
      <c r="D3515">
        <v>35</v>
      </c>
      <c r="E3515">
        <v>10</v>
      </c>
      <c r="F3515" t="s">
        <v>105</v>
      </c>
      <c r="G3515" s="2">
        <v>1.49E-2</v>
      </c>
      <c r="H3515">
        <f>Table1_1[[#This Row],[FTE]]*Table1_1[[#This Row],[VALUE]]</f>
        <v>0.52149999999999996</v>
      </c>
    </row>
    <row r="3516" spans="1:8" hidden="1" x14ac:dyDescent="0.35">
      <c r="A3516" t="s">
        <v>89</v>
      </c>
      <c r="B3516" t="s">
        <v>88</v>
      </c>
      <c r="D3516">
        <v>35</v>
      </c>
      <c r="E3516">
        <v>10</v>
      </c>
      <c r="F3516" t="s">
        <v>106</v>
      </c>
      <c r="G3516" s="2">
        <v>0.85</v>
      </c>
      <c r="H3516">
        <f>Table1_1[[#This Row],[FTE]]*Table1_1[[#This Row],[VALUE]]</f>
        <v>29.75</v>
      </c>
    </row>
    <row r="3517" spans="1:8" x14ac:dyDescent="0.35">
      <c r="A3517" t="s">
        <v>89</v>
      </c>
      <c r="B3517" t="s">
        <v>88</v>
      </c>
      <c r="D3517">
        <v>35</v>
      </c>
      <c r="E3517">
        <v>10</v>
      </c>
      <c r="F3517" t="s">
        <v>107</v>
      </c>
      <c r="G3517" s="8">
        <v>0</v>
      </c>
      <c r="H3517">
        <f>Table1_1[[#This Row],[FTE]]*Table1_1[[#This Row],[VALUE]]</f>
        <v>0</v>
      </c>
    </row>
    <row r="3518" spans="1:8" hidden="1" x14ac:dyDescent="0.35">
      <c r="A3518" t="s">
        <v>89</v>
      </c>
      <c r="B3518" t="s">
        <v>88</v>
      </c>
      <c r="D3518">
        <v>35</v>
      </c>
      <c r="E3518">
        <v>11</v>
      </c>
      <c r="F3518" t="s">
        <v>103</v>
      </c>
      <c r="G3518" s="2">
        <v>82</v>
      </c>
      <c r="H3518">
        <f>Table1_1[[#This Row],[FTE]]*Table1_1[[#This Row],[VALUE]]</f>
        <v>2870</v>
      </c>
    </row>
    <row r="3519" spans="1:8" hidden="1" x14ac:dyDescent="0.35">
      <c r="A3519" t="s">
        <v>89</v>
      </c>
      <c r="B3519" t="s">
        <v>88</v>
      </c>
      <c r="D3519">
        <v>35</v>
      </c>
      <c r="E3519">
        <v>11</v>
      </c>
      <c r="F3519" t="s">
        <v>104</v>
      </c>
      <c r="G3519" s="2">
        <v>41000</v>
      </c>
      <c r="H3519">
        <f>Table1_1[[#This Row],[FTE]]*Table1_1[[#This Row],[VALUE]]</f>
        <v>1435000</v>
      </c>
    </row>
    <row r="3520" spans="1:8" x14ac:dyDescent="0.35">
      <c r="A3520" t="s">
        <v>89</v>
      </c>
      <c r="B3520" t="s">
        <v>88</v>
      </c>
      <c r="D3520">
        <v>35</v>
      </c>
      <c r="E3520">
        <v>11</v>
      </c>
      <c r="F3520" t="s">
        <v>87</v>
      </c>
      <c r="G3520" s="2">
        <v>2.1000000000000001E-2</v>
      </c>
      <c r="H3520">
        <f>Table1_1[[#This Row],[FTE]]*Table1_1[[#This Row],[VALUE]]</f>
        <v>0.7350000000000001</v>
      </c>
    </row>
    <row r="3521" spans="1:8" hidden="1" x14ac:dyDescent="0.35">
      <c r="A3521" t="s">
        <v>89</v>
      </c>
      <c r="B3521" t="s">
        <v>88</v>
      </c>
      <c r="D3521">
        <v>35</v>
      </c>
      <c r="E3521">
        <v>11</v>
      </c>
      <c r="F3521" t="s">
        <v>105</v>
      </c>
      <c r="G3521" s="2">
        <v>1.49E-2</v>
      </c>
      <c r="H3521">
        <f>Table1_1[[#This Row],[FTE]]*Table1_1[[#This Row],[VALUE]]</f>
        <v>0.52149999999999996</v>
      </c>
    </row>
    <row r="3522" spans="1:8" hidden="1" x14ac:dyDescent="0.35">
      <c r="A3522" t="s">
        <v>89</v>
      </c>
      <c r="B3522" t="s">
        <v>88</v>
      </c>
      <c r="D3522">
        <v>35</v>
      </c>
      <c r="E3522">
        <v>11</v>
      </c>
      <c r="F3522" t="s">
        <v>106</v>
      </c>
      <c r="G3522" s="2">
        <v>0.85</v>
      </c>
      <c r="H3522">
        <f>Table1_1[[#This Row],[FTE]]*Table1_1[[#This Row],[VALUE]]</f>
        <v>29.75</v>
      </c>
    </row>
    <row r="3523" spans="1:8" x14ac:dyDescent="0.35">
      <c r="A3523" t="s">
        <v>89</v>
      </c>
      <c r="B3523" t="s">
        <v>88</v>
      </c>
      <c r="D3523">
        <v>35</v>
      </c>
      <c r="E3523">
        <v>11</v>
      </c>
      <c r="F3523" t="s">
        <v>107</v>
      </c>
      <c r="G3523" s="8">
        <v>0</v>
      </c>
      <c r="H3523">
        <f>Table1_1[[#This Row],[FTE]]*Table1_1[[#This Row],[VALUE]]</f>
        <v>0</v>
      </c>
    </row>
    <row r="3524" spans="1:8" hidden="1" x14ac:dyDescent="0.35">
      <c r="A3524" t="s">
        <v>89</v>
      </c>
      <c r="B3524" t="s">
        <v>88</v>
      </c>
      <c r="D3524">
        <v>35</v>
      </c>
      <c r="E3524">
        <v>12</v>
      </c>
      <c r="F3524" t="s">
        <v>103</v>
      </c>
      <c r="G3524" s="2">
        <v>82.2</v>
      </c>
      <c r="H3524">
        <f>Table1_1[[#This Row],[FTE]]*Table1_1[[#This Row],[VALUE]]</f>
        <v>2877</v>
      </c>
    </row>
    <row r="3525" spans="1:8" hidden="1" x14ac:dyDescent="0.35">
      <c r="A3525" t="s">
        <v>89</v>
      </c>
      <c r="B3525" t="s">
        <v>88</v>
      </c>
      <c r="D3525">
        <v>35</v>
      </c>
      <c r="E3525">
        <v>12</v>
      </c>
      <c r="F3525" t="s">
        <v>104</v>
      </c>
      <c r="G3525" s="2">
        <v>41100</v>
      </c>
      <c r="H3525">
        <f>Table1_1[[#This Row],[FTE]]*Table1_1[[#This Row],[VALUE]]</f>
        <v>1438500</v>
      </c>
    </row>
    <row r="3526" spans="1:8" x14ac:dyDescent="0.35">
      <c r="A3526" t="s">
        <v>89</v>
      </c>
      <c r="B3526" t="s">
        <v>88</v>
      </c>
      <c r="D3526">
        <v>35</v>
      </c>
      <c r="E3526">
        <v>12</v>
      </c>
      <c r="F3526" t="s">
        <v>87</v>
      </c>
      <c r="G3526" s="2">
        <v>2.1000000000000001E-2</v>
      </c>
      <c r="H3526">
        <f>Table1_1[[#This Row],[FTE]]*Table1_1[[#This Row],[VALUE]]</f>
        <v>0.7350000000000001</v>
      </c>
    </row>
    <row r="3527" spans="1:8" hidden="1" x14ac:dyDescent="0.35">
      <c r="A3527" t="s">
        <v>89</v>
      </c>
      <c r="B3527" t="s">
        <v>88</v>
      </c>
      <c r="D3527">
        <v>35</v>
      </c>
      <c r="E3527">
        <v>12</v>
      </c>
      <c r="F3527" t="s">
        <v>105</v>
      </c>
      <c r="G3527" s="2">
        <v>1.49E-2</v>
      </c>
      <c r="H3527">
        <f>Table1_1[[#This Row],[FTE]]*Table1_1[[#This Row],[VALUE]]</f>
        <v>0.52149999999999996</v>
      </c>
    </row>
    <row r="3528" spans="1:8" hidden="1" x14ac:dyDescent="0.35">
      <c r="A3528" t="s">
        <v>89</v>
      </c>
      <c r="B3528" t="s">
        <v>88</v>
      </c>
      <c r="D3528">
        <v>35</v>
      </c>
      <c r="E3528">
        <v>12</v>
      </c>
      <c r="F3528" t="s">
        <v>106</v>
      </c>
      <c r="G3528" s="2">
        <v>0.85</v>
      </c>
      <c r="H3528">
        <f>Table1_1[[#This Row],[FTE]]*Table1_1[[#This Row],[VALUE]]</f>
        <v>29.75</v>
      </c>
    </row>
    <row r="3529" spans="1:8" x14ac:dyDescent="0.35">
      <c r="A3529" t="s">
        <v>89</v>
      </c>
      <c r="B3529" t="s">
        <v>88</v>
      </c>
      <c r="D3529">
        <v>35</v>
      </c>
      <c r="E3529">
        <v>12</v>
      </c>
      <c r="F3529" t="s">
        <v>107</v>
      </c>
      <c r="G3529" s="8">
        <v>0</v>
      </c>
      <c r="H3529">
        <f>Table1_1[[#This Row],[FTE]]*Table1_1[[#This Row],[VALUE]]</f>
        <v>0</v>
      </c>
    </row>
    <row r="3530" spans="1:8" hidden="1" x14ac:dyDescent="0.35">
      <c r="A3530" t="s">
        <v>90</v>
      </c>
      <c r="B3530" t="s">
        <v>77</v>
      </c>
      <c r="C3530" t="s">
        <v>78</v>
      </c>
      <c r="D3530">
        <v>9</v>
      </c>
      <c r="E3530">
        <v>1</v>
      </c>
      <c r="F3530" t="s">
        <v>103</v>
      </c>
      <c r="G3530" s="2">
        <v>1307.95</v>
      </c>
      <c r="H3530">
        <f>Table1_1[[#This Row],[FTE]]*Table1_1[[#This Row],[VALUE]]</f>
        <v>11771.550000000001</v>
      </c>
    </row>
    <row r="3531" spans="1:8" hidden="1" x14ac:dyDescent="0.35">
      <c r="A3531" t="s">
        <v>90</v>
      </c>
      <c r="B3531" t="s">
        <v>77</v>
      </c>
      <c r="C3531" t="s">
        <v>78</v>
      </c>
      <c r="D3531">
        <v>9</v>
      </c>
      <c r="E3531">
        <v>1</v>
      </c>
      <c r="F3531" t="s">
        <v>104</v>
      </c>
      <c r="G3531" s="2">
        <v>57558.38</v>
      </c>
      <c r="H3531">
        <f>Table1_1[[#This Row],[FTE]]*Table1_1[[#This Row],[VALUE]]</f>
        <v>518025.42</v>
      </c>
    </row>
    <row r="3532" spans="1:8" hidden="1" x14ac:dyDescent="0.35">
      <c r="A3532" t="s">
        <v>90</v>
      </c>
      <c r="B3532" t="s">
        <v>77</v>
      </c>
      <c r="C3532" t="s">
        <v>78</v>
      </c>
      <c r="D3532">
        <v>9</v>
      </c>
      <c r="E3532">
        <v>1</v>
      </c>
      <c r="F3532" t="s">
        <v>87</v>
      </c>
      <c r="G3532" s="8">
        <v>0.12</v>
      </c>
      <c r="H3532">
        <f>Table1_1[[#This Row],[FTE]]*Table1_1[[#This Row],[VALUE]]</f>
        <v>1.08</v>
      </c>
    </row>
    <row r="3533" spans="1:8" hidden="1" x14ac:dyDescent="0.35">
      <c r="A3533" t="s">
        <v>90</v>
      </c>
      <c r="B3533" t="s">
        <v>77</v>
      </c>
      <c r="C3533" t="s">
        <v>78</v>
      </c>
      <c r="D3533">
        <v>9</v>
      </c>
      <c r="E3533">
        <v>1</v>
      </c>
      <c r="F3533" t="s">
        <v>105</v>
      </c>
      <c r="G3533" s="2">
        <v>1.2800000000000001E-2</v>
      </c>
      <c r="H3533">
        <f>Table1_1[[#This Row],[FTE]]*Table1_1[[#This Row],[VALUE]]</f>
        <v>0.11520000000000001</v>
      </c>
    </row>
    <row r="3534" spans="1:8" hidden="1" x14ac:dyDescent="0.35">
      <c r="A3534" t="s">
        <v>90</v>
      </c>
      <c r="B3534" t="s">
        <v>77</v>
      </c>
      <c r="C3534" t="s">
        <v>78</v>
      </c>
      <c r="D3534">
        <v>9</v>
      </c>
      <c r="E3534">
        <v>1</v>
      </c>
      <c r="F3534" t="s">
        <v>106</v>
      </c>
      <c r="G3534" s="2">
        <v>0.85</v>
      </c>
      <c r="H3534">
        <f>Table1_1[[#This Row],[FTE]]*Table1_1[[#This Row],[VALUE]]</f>
        <v>7.6499999999999995</v>
      </c>
    </row>
    <row r="3535" spans="1:8" hidden="1" x14ac:dyDescent="0.35">
      <c r="A3535" t="s">
        <v>90</v>
      </c>
      <c r="B3535" t="s">
        <v>77</v>
      </c>
      <c r="C3535" t="s">
        <v>78</v>
      </c>
      <c r="D3535">
        <v>9</v>
      </c>
      <c r="E3535">
        <v>1</v>
      </c>
      <c r="F3535" t="s">
        <v>107</v>
      </c>
      <c r="G3535" s="8">
        <v>0.22500000000000001</v>
      </c>
      <c r="H3535">
        <f>Table1_1[[#This Row],[FTE]]*Table1_1[[#This Row],[VALUE]]</f>
        <v>2.0249999999999999</v>
      </c>
    </row>
    <row r="3536" spans="1:8" hidden="1" x14ac:dyDescent="0.35">
      <c r="A3536" t="s">
        <v>90</v>
      </c>
      <c r="B3536" t="s">
        <v>77</v>
      </c>
      <c r="C3536" t="s">
        <v>78</v>
      </c>
      <c r="D3536">
        <v>9</v>
      </c>
      <c r="E3536">
        <v>2</v>
      </c>
      <c r="F3536" t="s">
        <v>103</v>
      </c>
      <c r="G3536" s="2">
        <v>1311.22</v>
      </c>
      <c r="H3536">
        <f>Table1_1[[#This Row],[FTE]]*Table1_1[[#This Row],[VALUE]]</f>
        <v>11800.98</v>
      </c>
    </row>
    <row r="3537" spans="1:8" hidden="1" x14ac:dyDescent="0.35">
      <c r="A3537" t="s">
        <v>90</v>
      </c>
      <c r="B3537" t="s">
        <v>77</v>
      </c>
      <c r="C3537" t="s">
        <v>78</v>
      </c>
      <c r="D3537">
        <v>9</v>
      </c>
      <c r="E3537">
        <v>2</v>
      </c>
      <c r="F3537" t="s">
        <v>104</v>
      </c>
      <c r="G3537" s="2">
        <v>57702.28</v>
      </c>
      <c r="H3537">
        <f>Table1_1[[#This Row],[FTE]]*Table1_1[[#This Row],[VALUE]]</f>
        <v>519320.52</v>
      </c>
    </row>
    <row r="3538" spans="1:8" x14ac:dyDescent="0.35">
      <c r="A3538" t="s">
        <v>90</v>
      </c>
      <c r="B3538" t="s">
        <v>77</v>
      </c>
      <c r="C3538" t="s">
        <v>78</v>
      </c>
      <c r="D3538">
        <v>9</v>
      </c>
      <c r="E3538">
        <v>2</v>
      </c>
      <c r="F3538" t="s">
        <v>87</v>
      </c>
      <c r="G3538" s="8">
        <v>0.12</v>
      </c>
      <c r="H3538">
        <f>Table1_1[[#This Row],[FTE]]*Table1_1[[#This Row],[VALUE]]</f>
        <v>1.08</v>
      </c>
    </row>
    <row r="3539" spans="1:8" hidden="1" x14ac:dyDescent="0.35">
      <c r="A3539" t="s">
        <v>90</v>
      </c>
      <c r="B3539" t="s">
        <v>77</v>
      </c>
      <c r="C3539" t="s">
        <v>78</v>
      </c>
      <c r="D3539">
        <v>9</v>
      </c>
      <c r="E3539">
        <v>2</v>
      </c>
      <c r="F3539" t="s">
        <v>105</v>
      </c>
      <c r="G3539" s="2">
        <v>1.2800000000000001E-2</v>
      </c>
      <c r="H3539">
        <f>Table1_1[[#This Row],[FTE]]*Table1_1[[#This Row],[VALUE]]</f>
        <v>0.11520000000000001</v>
      </c>
    </row>
    <row r="3540" spans="1:8" hidden="1" x14ac:dyDescent="0.35">
      <c r="A3540" t="s">
        <v>90</v>
      </c>
      <c r="B3540" t="s">
        <v>77</v>
      </c>
      <c r="C3540" t="s">
        <v>78</v>
      </c>
      <c r="D3540">
        <v>9</v>
      </c>
      <c r="E3540">
        <v>2</v>
      </c>
      <c r="F3540" t="s">
        <v>106</v>
      </c>
      <c r="G3540" s="2">
        <v>0.85</v>
      </c>
      <c r="H3540">
        <f>Table1_1[[#This Row],[FTE]]*Table1_1[[#This Row],[VALUE]]</f>
        <v>7.6499999999999995</v>
      </c>
    </row>
    <row r="3541" spans="1:8" x14ac:dyDescent="0.35">
      <c r="A3541" t="s">
        <v>90</v>
      </c>
      <c r="B3541" t="s">
        <v>77</v>
      </c>
      <c r="C3541" t="s">
        <v>78</v>
      </c>
      <c r="D3541">
        <v>9</v>
      </c>
      <c r="E3541">
        <v>2</v>
      </c>
      <c r="F3541" t="s">
        <v>107</v>
      </c>
      <c r="G3541" s="8">
        <v>0</v>
      </c>
      <c r="H3541">
        <f>Table1_1[[#This Row],[FTE]]*Table1_1[[#This Row],[VALUE]]</f>
        <v>0</v>
      </c>
    </row>
    <row r="3542" spans="1:8" hidden="1" x14ac:dyDescent="0.35">
      <c r="A3542" t="s">
        <v>90</v>
      </c>
      <c r="B3542" t="s">
        <v>77</v>
      </c>
      <c r="C3542" t="s">
        <v>78</v>
      </c>
      <c r="D3542">
        <v>9</v>
      </c>
      <c r="E3542">
        <v>3</v>
      </c>
      <c r="F3542" t="s">
        <v>103</v>
      </c>
      <c r="G3542" s="2">
        <v>1314.49</v>
      </c>
      <c r="H3542">
        <f>Table1_1[[#This Row],[FTE]]*Table1_1[[#This Row],[VALUE]]</f>
        <v>11830.41</v>
      </c>
    </row>
    <row r="3543" spans="1:8" hidden="1" x14ac:dyDescent="0.35">
      <c r="A3543" t="s">
        <v>90</v>
      </c>
      <c r="B3543" t="s">
        <v>77</v>
      </c>
      <c r="C3543" t="s">
        <v>78</v>
      </c>
      <c r="D3543">
        <v>9</v>
      </c>
      <c r="E3543">
        <v>3</v>
      </c>
      <c r="F3543" t="s">
        <v>104</v>
      </c>
      <c r="G3543" s="2">
        <v>57846.17</v>
      </c>
      <c r="H3543">
        <f>Table1_1[[#This Row],[FTE]]*Table1_1[[#This Row],[VALUE]]</f>
        <v>520615.52999999997</v>
      </c>
    </row>
    <row r="3544" spans="1:8" x14ac:dyDescent="0.35">
      <c r="A3544" t="s">
        <v>90</v>
      </c>
      <c r="B3544" t="s">
        <v>77</v>
      </c>
      <c r="C3544" t="s">
        <v>78</v>
      </c>
      <c r="D3544">
        <v>9</v>
      </c>
      <c r="E3544">
        <v>3</v>
      </c>
      <c r="F3544" t="s">
        <v>87</v>
      </c>
      <c r="G3544" s="8">
        <v>0.12</v>
      </c>
      <c r="H3544">
        <f>Table1_1[[#This Row],[FTE]]*Table1_1[[#This Row],[VALUE]]</f>
        <v>1.08</v>
      </c>
    </row>
    <row r="3545" spans="1:8" hidden="1" x14ac:dyDescent="0.35">
      <c r="A3545" t="s">
        <v>90</v>
      </c>
      <c r="B3545" t="s">
        <v>77</v>
      </c>
      <c r="C3545" t="s">
        <v>78</v>
      </c>
      <c r="D3545">
        <v>9</v>
      </c>
      <c r="E3545">
        <v>3</v>
      </c>
      <c r="F3545" t="s">
        <v>105</v>
      </c>
      <c r="G3545" s="2">
        <v>1.2800000000000001E-2</v>
      </c>
      <c r="H3545">
        <f>Table1_1[[#This Row],[FTE]]*Table1_1[[#This Row],[VALUE]]</f>
        <v>0.11520000000000001</v>
      </c>
    </row>
    <row r="3546" spans="1:8" hidden="1" x14ac:dyDescent="0.35">
      <c r="A3546" t="s">
        <v>90</v>
      </c>
      <c r="B3546" t="s">
        <v>77</v>
      </c>
      <c r="C3546" t="s">
        <v>78</v>
      </c>
      <c r="D3546">
        <v>9</v>
      </c>
      <c r="E3546">
        <v>3</v>
      </c>
      <c r="F3546" t="s">
        <v>106</v>
      </c>
      <c r="G3546" s="2">
        <v>0.85</v>
      </c>
      <c r="H3546">
        <f>Table1_1[[#This Row],[FTE]]*Table1_1[[#This Row],[VALUE]]</f>
        <v>7.6499999999999995</v>
      </c>
    </row>
    <row r="3547" spans="1:8" x14ac:dyDescent="0.35">
      <c r="A3547" t="s">
        <v>90</v>
      </c>
      <c r="B3547" t="s">
        <v>77</v>
      </c>
      <c r="C3547" t="s">
        <v>78</v>
      </c>
      <c r="D3547">
        <v>9</v>
      </c>
      <c r="E3547">
        <v>3</v>
      </c>
      <c r="F3547" t="s">
        <v>107</v>
      </c>
      <c r="G3547" s="8">
        <v>0</v>
      </c>
      <c r="H3547">
        <f>Table1_1[[#This Row],[FTE]]*Table1_1[[#This Row],[VALUE]]</f>
        <v>0</v>
      </c>
    </row>
    <row r="3548" spans="1:8" hidden="1" x14ac:dyDescent="0.35">
      <c r="A3548" t="s">
        <v>90</v>
      </c>
      <c r="B3548" t="s">
        <v>77</v>
      </c>
      <c r="C3548" t="s">
        <v>78</v>
      </c>
      <c r="D3548">
        <v>9</v>
      </c>
      <c r="E3548">
        <v>4</v>
      </c>
      <c r="F3548" t="s">
        <v>103</v>
      </c>
      <c r="G3548" s="2">
        <v>1317.76</v>
      </c>
      <c r="H3548">
        <f>Table1_1[[#This Row],[FTE]]*Table1_1[[#This Row],[VALUE]]</f>
        <v>11859.84</v>
      </c>
    </row>
    <row r="3549" spans="1:8" hidden="1" x14ac:dyDescent="0.35">
      <c r="A3549" t="s">
        <v>90</v>
      </c>
      <c r="B3549" t="s">
        <v>77</v>
      </c>
      <c r="C3549" t="s">
        <v>78</v>
      </c>
      <c r="D3549">
        <v>9</v>
      </c>
      <c r="E3549">
        <v>4</v>
      </c>
      <c r="F3549" t="s">
        <v>104</v>
      </c>
      <c r="G3549" s="2">
        <v>57990.07</v>
      </c>
      <c r="H3549">
        <f>Table1_1[[#This Row],[FTE]]*Table1_1[[#This Row],[VALUE]]</f>
        <v>521910.63</v>
      </c>
    </row>
    <row r="3550" spans="1:8" x14ac:dyDescent="0.35">
      <c r="A3550" t="s">
        <v>90</v>
      </c>
      <c r="B3550" t="s">
        <v>77</v>
      </c>
      <c r="C3550" t="s">
        <v>78</v>
      </c>
      <c r="D3550">
        <v>9</v>
      </c>
      <c r="E3550">
        <v>4</v>
      </c>
      <c r="F3550" t="s">
        <v>87</v>
      </c>
      <c r="G3550" s="8">
        <v>0.12</v>
      </c>
      <c r="H3550">
        <f>Table1_1[[#This Row],[FTE]]*Table1_1[[#This Row],[VALUE]]</f>
        <v>1.08</v>
      </c>
    </row>
    <row r="3551" spans="1:8" hidden="1" x14ac:dyDescent="0.35">
      <c r="A3551" t="s">
        <v>90</v>
      </c>
      <c r="B3551" t="s">
        <v>77</v>
      </c>
      <c r="C3551" t="s">
        <v>78</v>
      </c>
      <c r="D3551">
        <v>9</v>
      </c>
      <c r="E3551">
        <v>4</v>
      </c>
      <c r="F3551" t="s">
        <v>105</v>
      </c>
      <c r="G3551" s="2">
        <v>1.2800000000000001E-2</v>
      </c>
      <c r="H3551">
        <f>Table1_1[[#This Row],[FTE]]*Table1_1[[#This Row],[VALUE]]</f>
        <v>0.11520000000000001</v>
      </c>
    </row>
    <row r="3552" spans="1:8" hidden="1" x14ac:dyDescent="0.35">
      <c r="A3552" t="s">
        <v>90</v>
      </c>
      <c r="B3552" t="s">
        <v>77</v>
      </c>
      <c r="C3552" t="s">
        <v>78</v>
      </c>
      <c r="D3552">
        <v>9</v>
      </c>
      <c r="E3552">
        <v>4</v>
      </c>
      <c r="F3552" t="s">
        <v>106</v>
      </c>
      <c r="G3552" s="2">
        <v>0.85</v>
      </c>
      <c r="H3552">
        <f>Table1_1[[#This Row],[FTE]]*Table1_1[[#This Row],[VALUE]]</f>
        <v>7.6499999999999995</v>
      </c>
    </row>
    <row r="3553" spans="1:8" x14ac:dyDescent="0.35">
      <c r="A3553" t="s">
        <v>90</v>
      </c>
      <c r="B3553" t="s">
        <v>77</v>
      </c>
      <c r="C3553" t="s">
        <v>78</v>
      </c>
      <c r="D3553">
        <v>9</v>
      </c>
      <c r="E3553">
        <v>4</v>
      </c>
      <c r="F3553" t="s">
        <v>107</v>
      </c>
      <c r="G3553" s="8">
        <v>0.22500000000000001</v>
      </c>
      <c r="H3553">
        <f>Table1_1[[#This Row],[FTE]]*Table1_1[[#This Row],[VALUE]]</f>
        <v>2.0249999999999999</v>
      </c>
    </row>
    <row r="3554" spans="1:8" hidden="1" x14ac:dyDescent="0.35">
      <c r="A3554" t="s">
        <v>90</v>
      </c>
      <c r="B3554" t="s">
        <v>77</v>
      </c>
      <c r="C3554" t="s">
        <v>78</v>
      </c>
      <c r="D3554">
        <v>9</v>
      </c>
      <c r="E3554">
        <v>5</v>
      </c>
      <c r="F3554" t="s">
        <v>103</v>
      </c>
      <c r="G3554" s="2">
        <v>1321.03</v>
      </c>
      <c r="H3554">
        <f>Table1_1[[#This Row],[FTE]]*Table1_1[[#This Row],[VALUE]]</f>
        <v>11889.27</v>
      </c>
    </row>
    <row r="3555" spans="1:8" hidden="1" x14ac:dyDescent="0.35">
      <c r="A3555" t="s">
        <v>90</v>
      </c>
      <c r="B3555" t="s">
        <v>77</v>
      </c>
      <c r="C3555" t="s">
        <v>78</v>
      </c>
      <c r="D3555">
        <v>9</v>
      </c>
      <c r="E3555">
        <v>5</v>
      </c>
      <c r="F3555" t="s">
        <v>104</v>
      </c>
      <c r="G3555" s="2">
        <v>58133.96</v>
      </c>
      <c r="H3555">
        <f>Table1_1[[#This Row],[FTE]]*Table1_1[[#This Row],[VALUE]]</f>
        <v>523205.64</v>
      </c>
    </row>
    <row r="3556" spans="1:8" x14ac:dyDescent="0.35">
      <c r="A3556" t="s">
        <v>90</v>
      </c>
      <c r="B3556" t="s">
        <v>77</v>
      </c>
      <c r="C3556" t="s">
        <v>78</v>
      </c>
      <c r="D3556">
        <v>9</v>
      </c>
      <c r="E3556">
        <v>5</v>
      </c>
      <c r="F3556" t="s">
        <v>87</v>
      </c>
      <c r="G3556" s="8">
        <v>0.12</v>
      </c>
      <c r="H3556">
        <f>Table1_1[[#This Row],[FTE]]*Table1_1[[#This Row],[VALUE]]</f>
        <v>1.08</v>
      </c>
    </row>
    <row r="3557" spans="1:8" hidden="1" x14ac:dyDescent="0.35">
      <c r="A3557" t="s">
        <v>90</v>
      </c>
      <c r="B3557" t="s">
        <v>77</v>
      </c>
      <c r="C3557" t="s">
        <v>78</v>
      </c>
      <c r="D3557">
        <v>9</v>
      </c>
      <c r="E3557">
        <v>5</v>
      </c>
      <c r="F3557" t="s">
        <v>105</v>
      </c>
      <c r="G3557" s="2">
        <v>1.2800000000000001E-2</v>
      </c>
      <c r="H3557">
        <f>Table1_1[[#This Row],[FTE]]*Table1_1[[#This Row],[VALUE]]</f>
        <v>0.11520000000000001</v>
      </c>
    </row>
    <row r="3558" spans="1:8" hidden="1" x14ac:dyDescent="0.35">
      <c r="A3558" t="s">
        <v>90</v>
      </c>
      <c r="B3558" t="s">
        <v>77</v>
      </c>
      <c r="C3558" t="s">
        <v>78</v>
      </c>
      <c r="D3558">
        <v>9</v>
      </c>
      <c r="E3558">
        <v>5</v>
      </c>
      <c r="F3558" t="s">
        <v>106</v>
      </c>
      <c r="G3558" s="2">
        <v>0.85</v>
      </c>
      <c r="H3558">
        <f>Table1_1[[#This Row],[FTE]]*Table1_1[[#This Row],[VALUE]]</f>
        <v>7.6499999999999995</v>
      </c>
    </row>
    <row r="3559" spans="1:8" x14ac:dyDescent="0.35">
      <c r="A3559" t="s">
        <v>90</v>
      </c>
      <c r="B3559" t="s">
        <v>77</v>
      </c>
      <c r="C3559" t="s">
        <v>78</v>
      </c>
      <c r="D3559">
        <v>9</v>
      </c>
      <c r="E3559">
        <v>5</v>
      </c>
      <c r="F3559" t="s">
        <v>107</v>
      </c>
      <c r="G3559" s="8">
        <v>0</v>
      </c>
      <c r="H3559">
        <f>Table1_1[[#This Row],[FTE]]*Table1_1[[#This Row],[VALUE]]</f>
        <v>0</v>
      </c>
    </row>
    <row r="3560" spans="1:8" hidden="1" x14ac:dyDescent="0.35">
      <c r="A3560" t="s">
        <v>90</v>
      </c>
      <c r="B3560" t="s">
        <v>77</v>
      </c>
      <c r="C3560" t="s">
        <v>78</v>
      </c>
      <c r="D3560">
        <v>9</v>
      </c>
      <c r="E3560">
        <v>6</v>
      </c>
      <c r="F3560" t="s">
        <v>103</v>
      </c>
      <c r="G3560" s="2">
        <v>1324.3</v>
      </c>
      <c r="H3560">
        <f>Table1_1[[#This Row],[FTE]]*Table1_1[[#This Row],[VALUE]]</f>
        <v>11918.699999999999</v>
      </c>
    </row>
    <row r="3561" spans="1:8" hidden="1" x14ac:dyDescent="0.35">
      <c r="A3561" t="s">
        <v>90</v>
      </c>
      <c r="B3561" t="s">
        <v>77</v>
      </c>
      <c r="C3561" t="s">
        <v>78</v>
      </c>
      <c r="D3561">
        <v>9</v>
      </c>
      <c r="E3561">
        <v>6</v>
      </c>
      <c r="F3561" t="s">
        <v>104</v>
      </c>
      <c r="G3561" s="2">
        <v>58277.86</v>
      </c>
      <c r="H3561">
        <f>Table1_1[[#This Row],[FTE]]*Table1_1[[#This Row],[VALUE]]</f>
        <v>524500.74</v>
      </c>
    </row>
    <row r="3562" spans="1:8" x14ac:dyDescent="0.35">
      <c r="A3562" t="s">
        <v>90</v>
      </c>
      <c r="B3562" t="s">
        <v>77</v>
      </c>
      <c r="C3562" t="s">
        <v>78</v>
      </c>
      <c r="D3562">
        <v>9</v>
      </c>
      <c r="E3562">
        <v>6</v>
      </c>
      <c r="F3562" t="s">
        <v>87</v>
      </c>
      <c r="G3562" s="8">
        <v>0.12</v>
      </c>
      <c r="H3562">
        <f>Table1_1[[#This Row],[FTE]]*Table1_1[[#This Row],[VALUE]]</f>
        <v>1.08</v>
      </c>
    </row>
    <row r="3563" spans="1:8" hidden="1" x14ac:dyDescent="0.35">
      <c r="A3563" t="s">
        <v>90</v>
      </c>
      <c r="B3563" t="s">
        <v>77</v>
      </c>
      <c r="C3563" t="s">
        <v>78</v>
      </c>
      <c r="D3563">
        <v>9</v>
      </c>
      <c r="E3563">
        <v>6</v>
      </c>
      <c r="F3563" t="s">
        <v>105</v>
      </c>
      <c r="G3563" s="2">
        <v>1.2800000000000001E-2</v>
      </c>
      <c r="H3563">
        <f>Table1_1[[#This Row],[FTE]]*Table1_1[[#This Row],[VALUE]]</f>
        <v>0.11520000000000001</v>
      </c>
    </row>
    <row r="3564" spans="1:8" hidden="1" x14ac:dyDescent="0.35">
      <c r="A3564" t="s">
        <v>90</v>
      </c>
      <c r="B3564" t="s">
        <v>77</v>
      </c>
      <c r="C3564" t="s">
        <v>78</v>
      </c>
      <c r="D3564">
        <v>9</v>
      </c>
      <c r="E3564">
        <v>6</v>
      </c>
      <c r="F3564" t="s">
        <v>106</v>
      </c>
      <c r="G3564" s="2">
        <v>0.85</v>
      </c>
      <c r="H3564">
        <f>Table1_1[[#This Row],[FTE]]*Table1_1[[#This Row],[VALUE]]</f>
        <v>7.6499999999999995</v>
      </c>
    </row>
    <row r="3565" spans="1:8" x14ac:dyDescent="0.35">
      <c r="A3565" t="s">
        <v>90</v>
      </c>
      <c r="B3565" t="s">
        <v>77</v>
      </c>
      <c r="C3565" t="s">
        <v>78</v>
      </c>
      <c r="D3565">
        <v>9</v>
      </c>
      <c r="E3565">
        <v>6</v>
      </c>
      <c r="F3565" t="s">
        <v>107</v>
      </c>
      <c r="G3565" s="8">
        <v>0</v>
      </c>
      <c r="H3565">
        <f>Table1_1[[#This Row],[FTE]]*Table1_1[[#This Row],[VALUE]]</f>
        <v>0</v>
      </c>
    </row>
    <row r="3566" spans="1:8" hidden="1" x14ac:dyDescent="0.35">
      <c r="A3566" t="s">
        <v>90</v>
      </c>
      <c r="B3566" t="s">
        <v>77</v>
      </c>
      <c r="C3566" t="s">
        <v>78</v>
      </c>
      <c r="D3566">
        <v>9</v>
      </c>
      <c r="E3566">
        <v>7</v>
      </c>
      <c r="F3566" t="s">
        <v>103</v>
      </c>
      <c r="G3566" s="2">
        <v>1327.57</v>
      </c>
      <c r="H3566">
        <f>Table1_1[[#This Row],[FTE]]*Table1_1[[#This Row],[VALUE]]</f>
        <v>11948.13</v>
      </c>
    </row>
    <row r="3567" spans="1:8" hidden="1" x14ac:dyDescent="0.35">
      <c r="A3567" t="s">
        <v>90</v>
      </c>
      <c r="B3567" t="s">
        <v>77</v>
      </c>
      <c r="C3567" t="s">
        <v>78</v>
      </c>
      <c r="D3567">
        <v>9</v>
      </c>
      <c r="E3567">
        <v>7</v>
      </c>
      <c r="F3567" t="s">
        <v>104</v>
      </c>
      <c r="G3567" s="2">
        <v>58421.760000000002</v>
      </c>
      <c r="H3567">
        <f>Table1_1[[#This Row],[FTE]]*Table1_1[[#This Row],[VALUE]]</f>
        <v>525795.83999999997</v>
      </c>
    </row>
    <row r="3568" spans="1:8" hidden="1" x14ac:dyDescent="0.35">
      <c r="A3568" t="s">
        <v>90</v>
      </c>
      <c r="B3568" t="s">
        <v>77</v>
      </c>
      <c r="C3568" t="s">
        <v>78</v>
      </c>
      <c r="D3568">
        <v>9</v>
      </c>
      <c r="E3568">
        <v>7</v>
      </c>
      <c r="F3568" t="s">
        <v>87</v>
      </c>
      <c r="G3568" s="8">
        <v>0.12</v>
      </c>
      <c r="H3568">
        <f>Table1_1[[#This Row],[FTE]]*Table1_1[[#This Row],[VALUE]]</f>
        <v>1.08</v>
      </c>
    </row>
    <row r="3569" spans="1:8" hidden="1" x14ac:dyDescent="0.35">
      <c r="A3569" t="s">
        <v>90</v>
      </c>
      <c r="B3569" t="s">
        <v>77</v>
      </c>
      <c r="C3569" t="s">
        <v>78</v>
      </c>
      <c r="D3569">
        <v>9</v>
      </c>
      <c r="E3569">
        <v>7</v>
      </c>
      <c r="F3569" t="s">
        <v>105</v>
      </c>
      <c r="G3569" s="2">
        <v>1.2800000000000001E-2</v>
      </c>
      <c r="H3569">
        <f>Table1_1[[#This Row],[FTE]]*Table1_1[[#This Row],[VALUE]]</f>
        <v>0.11520000000000001</v>
      </c>
    </row>
    <row r="3570" spans="1:8" hidden="1" x14ac:dyDescent="0.35">
      <c r="A3570" t="s">
        <v>90</v>
      </c>
      <c r="B3570" t="s">
        <v>77</v>
      </c>
      <c r="C3570" t="s">
        <v>78</v>
      </c>
      <c r="D3570">
        <v>9</v>
      </c>
      <c r="E3570">
        <v>7</v>
      </c>
      <c r="F3570" t="s">
        <v>106</v>
      </c>
      <c r="G3570" s="2">
        <v>0.85</v>
      </c>
      <c r="H3570">
        <f>Table1_1[[#This Row],[FTE]]*Table1_1[[#This Row],[VALUE]]</f>
        <v>7.6499999999999995</v>
      </c>
    </row>
    <row r="3571" spans="1:8" hidden="1" x14ac:dyDescent="0.35">
      <c r="A3571" t="s">
        <v>90</v>
      </c>
      <c r="B3571" t="s">
        <v>77</v>
      </c>
      <c r="C3571" t="s">
        <v>78</v>
      </c>
      <c r="D3571">
        <v>9</v>
      </c>
      <c r="E3571">
        <v>7</v>
      </c>
      <c r="F3571" t="s">
        <v>107</v>
      </c>
      <c r="G3571" s="8">
        <v>0.22500000000000001</v>
      </c>
      <c r="H3571">
        <f>Table1_1[[#This Row],[FTE]]*Table1_1[[#This Row],[VALUE]]</f>
        <v>2.0249999999999999</v>
      </c>
    </row>
    <row r="3572" spans="1:8" hidden="1" x14ac:dyDescent="0.35">
      <c r="A3572" t="s">
        <v>90</v>
      </c>
      <c r="B3572" t="s">
        <v>77</v>
      </c>
      <c r="C3572" t="s">
        <v>78</v>
      </c>
      <c r="D3572">
        <v>9</v>
      </c>
      <c r="E3572">
        <v>8</v>
      </c>
      <c r="F3572" t="s">
        <v>103</v>
      </c>
      <c r="G3572" s="2">
        <v>1330.84</v>
      </c>
      <c r="H3572">
        <f>Table1_1[[#This Row],[FTE]]*Table1_1[[#This Row],[VALUE]]</f>
        <v>11977.56</v>
      </c>
    </row>
    <row r="3573" spans="1:8" hidden="1" x14ac:dyDescent="0.35">
      <c r="A3573" t="s">
        <v>90</v>
      </c>
      <c r="B3573" t="s">
        <v>77</v>
      </c>
      <c r="C3573" t="s">
        <v>78</v>
      </c>
      <c r="D3573">
        <v>9</v>
      </c>
      <c r="E3573">
        <v>8</v>
      </c>
      <c r="F3573" t="s">
        <v>104</v>
      </c>
      <c r="G3573" s="2">
        <v>58565.65</v>
      </c>
      <c r="H3573">
        <f>Table1_1[[#This Row],[FTE]]*Table1_1[[#This Row],[VALUE]]</f>
        <v>527090.85</v>
      </c>
    </row>
    <row r="3574" spans="1:8" x14ac:dyDescent="0.35">
      <c r="A3574" t="s">
        <v>90</v>
      </c>
      <c r="B3574" t="s">
        <v>77</v>
      </c>
      <c r="C3574" t="s">
        <v>78</v>
      </c>
      <c r="D3574">
        <v>9</v>
      </c>
      <c r="E3574">
        <v>8</v>
      </c>
      <c r="F3574" t="s">
        <v>87</v>
      </c>
      <c r="G3574" s="8">
        <v>0.12</v>
      </c>
      <c r="H3574">
        <f>Table1_1[[#This Row],[FTE]]*Table1_1[[#This Row],[VALUE]]</f>
        <v>1.08</v>
      </c>
    </row>
    <row r="3575" spans="1:8" hidden="1" x14ac:dyDescent="0.35">
      <c r="A3575" t="s">
        <v>90</v>
      </c>
      <c r="B3575" t="s">
        <v>77</v>
      </c>
      <c r="C3575" t="s">
        <v>78</v>
      </c>
      <c r="D3575">
        <v>9</v>
      </c>
      <c r="E3575">
        <v>8</v>
      </c>
      <c r="F3575" t="s">
        <v>105</v>
      </c>
      <c r="G3575" s="2">
        <v>1.2800000000000001E-2</v>
      </c>
      <c r="H3575">
        <f>Table1_1[[#This Row],[FTE]]*Table1_1[[#This Row],[VALUE]]</f>
        <v>0.11520000000000001</v>
      </c>
    </row>
    <row r="3576" spans="1:8" hidden="1" x14ac:dyDescent="0.35">
      <c r="A3576" t="s">
        <v>90</v>
      </c>
      <c r="B3576" t="s">
        <v>77</v>
      </c>
      <c r="C3576" t="s">
        <v>78</v>
      </c>
      <c r="D3576">
        <v>9</v>
      </c>
      <c r="E3576">
        <v>8</v>
      </c>
      <c r="F3576" t="s">
        <v>106</v>
      </c>
      <c r="G3576" s="2">
        <v>0.85</v>
      </c>
      <c r="H3576">
        <f>Table1_1[[#This Row],[FTE]]*Table1_1[[#This Row],[VALUE]]</f>
        <v>7.6499999999999995</v>
      </c>
    </row>
    <row r="3577" spans="1:8" x14ac:dyDescent="0.35">
      <c r="A3577" t="s">
        <v>90</v>
      </c>
      <c r="B3577" t="s">
        <v>77</v>
      </c>
      <c r="C3577" t="s">
        <v>78</v>
      </c>
      <c r="D3577">
        <v>9</v>
      </c>
      <c r="E3577">
        <v>8</v>
      </c>
      <c r="F3577" t="s">
        <v>107</v>
      </c>
      <c r="G3577" s="8">
        <v>0</v>
      </c>
      <c r="H3577">
        <f>Table1_1[[#This Row],[FTE]]*Table1_1[[#This Row],[VALUE]]</f>
        <v>0</v>
      </c>
    </row>
    <row r="3578" spans="1:8" hidden="1" x14ac:dyDescent="0.35">
      <c r="A3578" t="s">
        <v>90</v>
      </c>
      <c r="B3578" t="s">
        <v>77</v>
      </c>
      <c r="C3578" t="s">
        <v>78</v>
      </c>
      <c r="D3578">
        <v>9</v>
      </c>
      <c r="E3578">
        <v>9</v>
      </c>
      <c r="F3578" t="s">
        <v>103</v>
      </c>
      <c r="G3578" s="2">
        <v>1334.11</v>
      </c>
      <c r="H3578">
        <f>Table1_1[[#This Row],[FTE]]*Table1_1[[#This Row],[VALUE]]</f>
        <v>12006.99</v>
      </c>
    </row>
    <row r="3579" spans="1:8" hidden="1" x14ac:dyDescent="0.35">
      <c r="A3579" t="s">
        <v>90</v>
      </c>
      <c r="B3579" t="s">
        <v>77</v>
      </c>
      <c r="C3579" t="s">
        <v>78</v>
      </c>
      <c r="D3579">
        <v>9</v>
      </c>
      <c r="E3579">
        <v>9</v>
      </c>
      <c r="F3579" t="s">
        <v>104</v>
      </c>
      <c r="G3579" s="2">
        <v>58709.55</v>
      </c>
      <c r="H3579">
        <f>Table1_1[[#This Row],[FTE]]*Table1_1[[#This Row],[VALUE]]</f>
        <v>528385.95000000007</v>
      </c>
    </row>
    <row r="3580" spans="1:8" x14ac:dyDescent="0.35">
      <c r="A3580" t="s">
        <v>90</v>
      </c>
      <c r="B3580" t="s">
        <v>77</v>
      </c>
      <c r="C3580" t="s">
        <v>78</v>
      </c>
      <c r="D3580">
        <v>9</v>
      </c>
      <c r="E3580">
        <v>9</v>
      </c>
      <c r="F3580" t="s">
        <v>87</v>
      </c>
      <c r="G3580" s="8">
        <v>0.12</v>
      </c>
      <c r="H3580">
        <f>Table1_1[[#This Row],[FTE]]*Table1_1[[#This Row],[VALUE]]</f>
        <v>1.08</v>
      </c>
    </row>
    <row r="3581" spans="1:8" hidden="1" x14ac:dyDescent="0.35">
      <c r="A3581" t="s">
        <v>90</v>
      </c>
      <c r="B3581" t="s">
        <v>77</v>
      </c>
      <c r="C3581" t="s">
        <v>78</v>
      </c>
      <c r="D3581">
        <v>9</v>
      </c>
      <c r="E3581">
        <v>9</v>
      </c>
      <c r="F3581" t="s">
        <v>105</v>
      </c>
      <c r="G3581" s="2">
        <v>1.2800000000000001E-2</v>
      </c>
      <c r="H3581">
        <f>Table1_1[[#This Row],[FTE]]*Table1_1[[#This Row],[VALUE]]</f>
        <v>0.11520000000000001</v>
      </c>
    </row>
    <row r="3582" spans="1:8" hidden="1" x14ac:dyDescent="0.35">
      <c r="A3582" t="s">
        <v>90</v>
      </c>
      <c r="B3582" t="s">
        <v>77</v>
      </c>
      <c r="C3582" t="s">
        <v>78</v>
      </c>
      <c r="D3582">
        <v>9</v>
      </c>
      <c r="E3582">
        <v>9</v>
      </c>
      <c r="F3582" t="s">
        <v>106</v>
      </c>
      <c r="G3582" s="2">
        <v>0.85</v>
      </c>
      <c r="H3582">
        <f>Table1_1[[#This Row],[FTE]]*Table1_1[[#This Row],[VALUE]]</f>
        <v>7.6499999999999995</v>
      </c>
    </row>
    <row r="3583" spans="1:8" x14ac:dyDescent="0.35">
      <c r="A3583" t="s">
        <v>90</v>
      </c>
      <c r="B3583" t="s">
        <v>77</v>
      </c>
      <c r="C3583" t="s">
        <v>78</v>
      </c>
      <c r="D3583">
        <v>9</v>
      </c>
      <c r="E3583">
        <v>9</v>
      </c>
      <c r="F3583" t="s">
        <v>107</v>
      </c>
      <c r="G3583" s="8">
        <v>0</v>
      </c>
      <c r="H3583">
        <f>Table1_1[[#This Row],[FTE]]*Table1_1[[#This Row],[VALUE]]</f>
        <v>0</v>
      </c>
    </row>
    <row r="3584" spans="1:8" hidden="1" x14ac:dyDescent="0.35">
      <c r="A3584" t="s">
        <v>90</v>
      </c>
      <c r="B3584" t="s">
        <v>77</v>
      </c>
      <c r="C3584" t="s">
        <v>78</v>
      </c>
      <c r="D3584">
        <v>9</v>
      </c>
      <c r="E3584">
        <v>10</v>
      </c>
      <c r="F3584" t="s">
        <v>103</v>
      </c>
      <c r="G3584" s="2">
        <v>1337.38</v>
      </c>
      <c r="H3584">
        <f>Table1_1[[#This Row],[FTE]]*Table1_1[[#This Row],[VALUE]]</f>
        <v>12036.420000000002</v>
      </c>
    </row>
    <row r="3585" spans="1:8" hidden="1" x14ac:dyDescent="0.35">
      <c r="A3585" t="s">
        <v>90</v>
      </c>
      <c r="B3585" t="s">
        <v>77</v>
      </c>
      <c r="C3585" t="s">
        <v>78</v>
      </c>
      <c r="D3585">
        <v>9</v>
      </c>
      <c r="E3585">
        <v>10</v>
      </c>
      <c r="F3585" t="s">
        <v>104</v>
      </c>
      <c r="G3585" s="2">
        <v>58853.440000000002</v>
      </c>
      <c r="H3585">
        <f>Table1_1[[#This Row],[FTE]]*Table1_1[[#This Row],[VALUE]]</f>
        <v>529680.96</v>
      </c>
    </row>
    <row r="3586" spans="1:8" x14ac:dyDescent="0.35">
      <c r="A3586" t="s">
        <v>90</v>
      </c>
      <c r="B3586" t="s">
        <v>77</v>
      </c>
      <c r="C3586" t="s">
        <v>78</v>
      </c>
      <c r="D3586">
        <v>9</v>
      </c>
      <c r="E3586">
        <v>10</v>
      </c>
      <c r="F3586" t="s">
        <v>87</v>
      </c>
      <c r="G3586" s="8">
        <v>0.12</v>
      </c>
      <c r="H3586">
        <f>Table1_1[[#This Row],[FTE]]*Table1_1[[#This Row],[VALUE]]</f>
        <v>1.08</v>
      </c>
    </row>
    <row r="3587" spans="1:8" hidden="1" x14ac:dyDescent="0.35">
      <c r="A3587" t="s">
        <v>90</v>
      </c>
      <c r="B3587" t="s">
        <v>77</v>
      </c>
      <c r="C3587" t="s">
        <v>78</v>
      </c>
      <c r="D3587">
        <v>9</v>
      </c>
      <c r="E3587">
        <v>10</v>
      </c>
      <c r="F3587" t="s">
        <v>105</v>
      </c>
      <c r="G3587" s="2">
        <v>1.2800000000000001E-2</v>
      </c>
      <c r="H3587">
        <f>Table1_1[[#This Row],[FTE]]*Table1_1[[#This Row],[VALUE]]</f>
        <v>0.11520000000000001</v>
      </c>
    </row>
    <row r="3588" spans="1:8" hidden="1" x14ac:dyDescent="0.35">
      <c r="A3588" t="s">
        <v>90</v>
      </c>
      <c r="B3588" t="s">
        <v>77</v>
      </c>
      <c r="C3588" t="s">
        <v>78</v>
      </c>
      <c r="D3588">
        <v>9</v>
      </c>
      <c r="E3588">
        <v>10</v>
      </c>
      <c r="F3588" t="s">
        <v>106</v>
      </c>
      <c r="G3588" s="2">
        <v>0.85</v>
      </c>
      <c r="H3588">
        <f>Table1_1[[#This Row],[FTE]]*Table1_1[[#This Row],[VALUE]]</f>
        <v>7.6499999999999995</v>
      </c>
    </row>
    <row r="3589" spans="1:8" x14ac:dyDescent="0.35">
      <c r="A3589" t="s">
        <v>90</v>
      </c>
      <c r="B3589" t="s">
        <v>77</v>
      </c>
      <c r="C3589" t="s">
        <v>78</v>
      </c>
      <c r="D3589">
        <v>9</v>
      </c>
      <c r="E3589">
        <v>10</v>
      </c>
      <c r="F3589" t="s">
        <v>107</v>
      </c>
      <c r="G3589" s="8">
        <v>0.22500000000000001</v>
      </c>
      <c r="H3589">
        <f>Table1_1[[#This Row],[FTE]]*Table1_1[[#This Row],[VALUE]]</f>
        <v>2.0249999999999999</v>
      </c>
    </row>
    <row r="3590" spans="1:8" hidden="1" x14ac:dyDescent="0.35">
      <c r="A3590" t="s">
        <v>90</v>
      </c>
      <c r="B3590" t="s">
        <v>77</v>
      </c>
      <c r="C3590" t="s">
        <v>78</v>
      </c>
      <c r="D3590">
        <v>9</v>
      </c>
      <c r="E3590">
        <v>11</v>
      </c>
      <c r="F3590" t="s">
        <v>103</v>
      </c>
      <c r="G3590" s="2">
        <v>1340.65</v>
      </c>
      <c r="H3590">
        <f>Table1_1[[#This Row],[FTE]]*Table1_1[[#This Row],[VALUE]]</f>
        <v>12065.85</v>
      </c>
    </row>
    <row r="3591" spans="1:8" hidden="1" x14ac:dyDescent="0.35">
      <c r="A3591" t="s">
        <v>90</v>
      </c>
      <c r="B3591" t="s">
        <v>77</v>
      </c>
      <c r="C3591" t="s">
        <v>78</v>
      </c>
      <c r="D3591">
        <v>9</v>
      </c>
      <c r="E3591">
        <v>11</v>
      </c>
      <c r="F3591" t="s">
        <v>104</v>
      </c>
      <c r="G3591" s="2">
        <v>58997.34</v>
      </c>
      <c r="H3591">
        <f>Table1_1[[#This Row],[FTE]]*Table1_1[[#This Row],[VALUE]]</f>
        <v>530976.05999999994</v>
      </c>
    </row>
    <row r="3592" spans="1:8" x14ac:dyDescent="0.35">
      <c r="A3592" t="s">
        <v>90</v>
      </c>
      <c r="B3592" t="s">
        <v>77</v>
      </c>
      <c r="C3592" t="s">
        <v>78</v>
      </c>
      <c r="D3592">
        <v>9</v>
      </c>
      <c r="E3592">
        <v>11</v>
      </c>
      <c r="F3592" t="s">
        <v>87</v>
      </c>
      <c r="G3592" s="8">
        <v>0.12</v>
      </c>
      <c r="H3592">
        <f>Table1_1[[#This Row],[FTE]]*Table1_1[[#This Row],[VALUE]]</f>
        <v>1.08</v>
      </c>
    </row>
    <row r="3593" spans="1:8" hidden="1" x14ac:dyDescent="0.35">
      <c r="A3593" t="s">
        <v>90</v>
      </c>
      <c r="B3593" t="s">
        <v>77</v>
      </c>
      <c r="C3593" t="s">
        <v>78</v>
      </c>
      <c r="D3593">
        <v>9</v>
      </c>
      <c r="E3593">
        <v>11</v>
      </c>
      <c r="F3593" t="s">
        <v>105</v>
      </c>
      <c r="G3593" s="2">
        <v>1.2800000000000001E-2</v>
      </c>
      <c r="H3593">
        <f>Table1_1[[#This Row],[FTE]]*Table1_1[[#This Row],[VALUE]]</f>
        <v>0.11520000000000001</v>
      </c>
    </row>
    <row r="3594" spans="1:8" hidden="1" x14ac:dyDescent="0.35">
      <c r="A3594" t="s">
        <v>90</v>
      </c>
      <c r="B3594" t="s">
        <v>77</v>
      </c>
      <c r="C3594" t="s">
        <v>78</v>
      </c>
      <c r="D3594">
        <v>9</v>
      </c>
      <c r="E3594">
        <v>11</v>
      </c>
      <c r="F3594" t="s">
        <v>106</v>
      </c>
      <c r="G3594" s="2">
        <v>0.85</v>
      </c>
      <c r="H3594">
        <f>Table1_1[[#This Row],[FTE]]*Table1_1[[#This Row],[VALUE]]</f>
        <v>7.6499999999999995</v>
      </c>
    </row>
    <row r="3595" spans="1:8" x14ac:dyDescent="0.35">
      <c r="A3595" t="s">
        <v>90</v>
      </c>
      <c r="B3595" t="s">
        <v>77</v>
      </c>
      <c r="C3595" t="s">
        <v>78</v>
      </c>
      <c r="D3595">
        <v>9</v>
      </c>
      <c r="E3595">
        <v>11</v>
      </c>
      <c r="F3595" t="s">
        <v>107</v>
      </c>
      <c r="G3595" s="8">
        <v>0</v>
      </c>
      <c r="H3595">
        <f>Table1_1[[#This Row],[FTE]]*Table1_1[[#This Row],[VALUE]]</f>
        <v>0</v>
      </c>
    </row>
    <row r="3596" spans="1:8" hidden="1" x14ac:dyDescent="0.35">
      <c r="A3596" t="s">
        <v>90</v>
      </c>
      <c r="B3596" t="s">
        <v>77</v>
      </c>
      <c r="C3596" t="s">
        <v>78</v>
      </c>
      <c r="D3596">
        <v>9</v>
      </c>
      <c r="E3596">
        <v>12</v>
      </c>
      <c r="F3596" t="s">
        <v>103</v>
      </c>
      <c r="G3596" s="2">
        <v>1343.92</v>
      </c>
      <c r="H3596">
        <f>Table1_1[[#This Row],[FTE]]*Table1_1[[#This Row],[VALUE]]</f>
        <v>12095.28</v>
      </c>
    </row>
    <row r="3597" spans="1:8" hidden="1" x14ac:dyDescent="0.35">
      <c r="A3597" t="s">
        <v>90</v>
      </c>
      <c r="B3597" t="s">
        <v>77</v>
      </c>
      <c r="C3597" t="s">
        <v>78</v>
      </c>
      <c r="D3597">
        <v>9</v>
      </c>
      <c r="E3597">
        <v>12</v>
      </c>
      <c r="F3597" t="s">
        <v>104</v>
      </c>
      <c r="G3597" s="2">
        <v>59141.24</v>
      </c>
      <c r="H3597">
        <f>Table1_1[[#This Row],[FTE]]*Table1_1[[#This Row],[VALUE]]</f>
        <v>532271.16</v>
      </c>
    </row>
    <row r="3598" spans="1:8" x14ac:dyDescent="0.35">
      <c r="A3598" t="s">
        <v>90</v>
      </c>
      <c r="B3598" t="s">
        <v>77</v>
      </c>
      <c r="C3598" t="s">
        <v>78</v>
      </c>
      <c r="D3598">
        <v>9</v>
      </c>
      <c r="E3598">
        <v>12</v>
      </c>
      <c r="F3598" t="s">
        <v>87</v>
      </c>
      <c r="G3598" s="8">
        <v>0.12</v>
      </c>
      <c r="H3598">
        <f>Table1_1[[#This Row],[FTE]]*Table1_1[[#This Row],[VALUE]]</f>
        <v>1.08</v>
      </c>
    </row>
    <row r="3599" spans="1:8" hidden="1" x14ac:dyDescent="0.35">
      <c r="A3599" t="s">
        <v>90</v>
      </c>
      <c r="B3599" t="s">
        <v>77</v>
      </c>
      <c r="C3599" t="s">
        <v>78</v>
      </c>
      <c r="D3599">
        <v>9</v>
      </c>
      <c r="E3599">
        <v>12</v>
      </c>
      <c r="F3599" t="s">
        <v>105</v>
      </c>
      <c r="G3599" s="2">
        <v>1.2800000000000001E-2</v>
      </c>
      <c r="H3599">
        <f>Table1_1[[#This Row],[FTE]]*Table1_1[[#This Row],[VALUE]]</f>
        <v>0.11520000000000001</v>
      </c>
    </row>
    <row r="3600" spans="1:8" hidden="1" x14ac:dyDescent="0.35">
      <c r="A3600" t="s">
        <v>90</v>
      </c>
      <c r="B3600" t="s">
        <v>77</v>
      </c>
      <c r="C3600" t="s">
        <v>78</v>
      </c>
      <c r="D3600">
        <v>9</v>
      </c>
      <c r="E3600">
        <v>12</v>
      </c>
      <c r="F3600" t="s">
        <v>106</v>
      </c>
      <c r="G3600" s="2">
        <v>0.85</v>
      </c>
      <c r="H3600">
        <f>Table1_1[[#This Row],[FTE]]*Table1_1[[#This Row],[VALUE]]</f>
        <v>7.6499999999999995</v>
      </c>
    </row>
    <row r="3601" spans="1:8" x14ac:dyDescent="0.35">
      <c r="A3601" t="s">
        <v>90</v>
      </c>
      <c r="B3601" t="s">
        <v>77</v>
      </c>
      <c r="C3601" t="s">
        <v>78</v>
      </c>
      <c r="D3601">
        <v>9</v>
      </c>
      <c r="E3601">
        <v>12</v>
      </c>
      <c r="F3601" t="s">
        <v>107</v>
      </c>
      <c r="G3601" s="8">
        <v>0</v>
      </c>
      <c r="H3601">
        <f>Table1_1[[#This Row],[FTE]]*Table1_1[[#This Row],[VALUE]]</f>
        <v>0</v>
      </c>
    </row>
    <row r="3602" spans="1:8" hidden="1" x14ac:dyDescent="0.35">
      <c r="A3602" t="s">
        <v>90</v>
      </c>
      <c r="B3602" t="s">
        <v>77</v>
      </c>
      <c r="C3602" t="s">
        <v>79</v>
      </c>
      <c r="D3602">
        <v>27</v>
      </c>
      <c r="E3602">
        <v>1</v>
      </c>
      <c r="F3602" t="s">
        <v>103</v>
      </c>
      <c r="G3602" s="2">
        <v>1300.1600000000001</v>
      </c>
      <c r="H3602">
        <f>Table1_1[[#This Row],[FTE]]*Table1_1[[#This Row],[VALUE]]</f>
        <v>35104.32</v>
      </c>
    </row>
    <row r="3603" spans="1:8" hidden="1" x14ac:dyDescent="0.35">
      <c r="A3603" t="s">
        <v>90</v>
      </c>
      <c r="B3603" t="s">
        <v>77</v>
      </c>
      <c r="C3603" t="s">
        <v>79</v>
      </c>
      <c r="D3603">
        <v>27</v>
      </c>
      <c r="E3603">
        <v>1</v>
      </c>
      <c r="F3603" t="s">
        <v>104</v>
      </c>
      <c r="G3603" s="2">
        <v>57558.38</v>
      </c>
      <c r="H3603">
        <f>Table1_1[[#This Row],[FTE]]*Table1_1[[#This Row],[VALUE]]</f>
        <v>1554076.26</v>
      </c>
    </row>
    <row r="3604" spans="1:8" hidden="1" x14ac:dyDescent="0.35">
      <c r="A3604" t="s">
        <v>90</v>
      </c>
      <c r="B3604" t="s">
        <v>77</v>
      </c>
      <c r="C3604" t="s">
        <v>79</v>
      </c>
      <c r="D3604">
        <v>27</v>
      </c>
      <c r="E3604">
        <v>1</v>
      </c>
      <c r="F3604" t="s">
        <v>87</v>
      </c>
      <c r="G3604" s="8">
        <v>0.05</v>
      </c>
      <c r="H3604">
        <f>Table1_1[[#This Row],[FTE]]*Table1_1[[#This Row],[VALUE]]</f>
        <v>1.35</v>
      </c>
    </row>
    <row r="3605" spans="1:8" hidden="1" x14ac:dyDescent="0.35">
      <c r="A3605" t="s">
        <v>90</v>
      </c>
      <c r="B3605" t="s">
        <v>77</v>
      </c>
      <c r="C3605" t="s">
        <v>79</v>
      </c>
      <c r="D3605">
        <v>27</v>
      </c>
      <c r="E3605">
        <v>1</v>
      </c>
      <c r="F3605" t="s">
        <v>105</v>
      </c>
      <c r="G3605" s="2">
        <v>1.5299999999999999E-2</v>
      </c>
      <c r="H3605">
        <f>Table1_1[[#This Row],[FTE]]*Table1_1[[#This Row],[VALUE]]</f>
        <v>0.41309999999999997</v>
      </c>
    </row>
    <row r="3606" spans="1:8" hidden="1" x14ac:dyDescent="0.35">
      <c r="A3606" t="s">
        <v>90</v>
      </c>
      <c r="B3606" t="s">
        <v>77</v>
      </c>
      <c r="C3606" t="s">
        <v>79</v>
      </c>
      <c r="D3606">
        <v>27</v>
      </c>
      <c r="E3606">
        <v>1</v>
      </c>
      <c r="F3606" t="s">
        <v>106</v>
      </c>
      <c r="G3606" s="2">
        <v>0.85</v>
      </c>
      <c r="H3606">
        <f>Table1_1[[#This Row],[FTE]]*Table1_1[[#This Row],[VALUE]]</f>
        <v>22.95</v>
      </c>
    </row>
    <row r="3607" spans="1:8" hidden="1" x14ac:dyDescent="0.35">
      <c r="A3607" t="s">
        <v>90</v>
      </c>
      <c r="B3607" t="s">
        <v>77</v>
      </c>
      <c r="C3607" t="s">
        <v>79</v>
      </c>
      <c r="D3607">
        <v>27</v>
      </c>
      <c r="E3607">
        <v>1</v>
      </c>
      <c r="F3607" t="s">
        <v>107</v>
      </c>
      <c r="G3607" s="8">
        <v>0.22500000000000001</v>
      </c>
      <c r="H3607">
        <f>Table1_1[[#This Row],[FTE]]*Table1_1[[#This Row],[VALUE]]</f>
        <v>6.0750000000000002</v>
      </c>
    </row>
    <row r="3608" spans="1:8" hidden="1" x14ac:dyDescent="0.35">
      <c r="A3608" t="s">
        <v>90</v>
      </c>
      <c r="B3608" t="s">
        <v>77</v>
      </c>
      <c r="C3608" t="s">
        <v>79</v>
      </c>
      <c r="D3608">
        <v>27</v>
      </c>
      <c r="E3608">
        <v>2</v>
      </c>
      <c r="F3608" t="s">
        <v>103</v>
      </c>
      <c r="G3608" s="2">
        <v>1303.4100000000001</v>
      </c>
      <c r="H3608">
        <f>Table1_1[[#This Row],[FTE]]*Table1_1[[#This Row],[VALUE]]</f>
        <v>35192.07</v>
      </c>
    </row>
    <row r="3609" spans="1:8" hidden="1" x14ac:dyDescent="0.35">
      <c r="A3609" t="s">
        <v>90</v>
      </c>
      <c r="B3609" t="s">
        <v>77</v>
      </c>
      <c r="C3609" t="s">
        <v>79</v>
      </c>
      <c r="D3609">
        <v>27</v>
      </c>
      <c r="E3609">
        <v>2</v>
      </c>
      <c r="F3609" t="s">
        <v>104</v>
      </c>
      <c r="G3609" s="2">
        <v>57702.28</v>
      </c>
      <c r="H3609">
        <f>Table1_1[[#This Row],[FTE]]*Table1_1[[#This Row],[VALUE]]</f>
        <v>1557961.56</v>
      </c>
    </row>
    <row r="3610" spans="1:8" x14ac:dyDescent="0.35">
      <c r="A3610" t="s">
        <v>90</v>
      </c>
      <c r="B3610" t="s">
        <v>77</v>
      </c>
      <c r="C3610" t="s">
        <v>79</v>
      </c>
      <c r="D3610">
        <v>27</v>
      </c>
      <c r="E3610">
        <v>2</v>
      </c>
      <c r="F3610" t="s">
        <v>87</v>
      </c>
      <c r="G3610" s="8">
        <v>0.05</v>
      </c>
      <c r="H3610">
        <f>Table1_1[[#This Row],[FTE]]*Table1_1[[#This Row],[VALUE]]</f>
        <v>1.35</v>
      </c>
    </row>
    <row r="3611" spans="1:8" hidden="1" x14ac:dyDescent="0.35">
      <c r="A3611" t="s">
        <v>90</v>
      </c>
      <c r="B3611" t="s">
        <v>77</v>
      </c>
      <c r="C3611" t="s">
        <v>79</v>
      </c>
      <c r="D3611">
        <v>27</v>
      </c>
      <c r="E3611">
        <v>2</v>
      </c>
      <c r="F3611" t="s">
        <v>105</v>
      </c>
      <c r="G3611" s="2">
        <v>1.5299999999999999E-2</v>
      </c>
      <c r="H3611">
        <f>Table1_1[[#This Row],[FTE]]*Table1_1[[#This Row],[VALUE]]</f>
        <v>0.41309999999999997</v>
      </c>
    </row>
    <row r="3612" spans="1:8" hidden="1" x14ac:dyDescent="0.35">
      <c r="A3612" t="s">
        <v>90</v>
      </c>
      <c r="B3612" t="s">
        <v>77</v>
      </c>
      <c r="C3612" t="s">
        <v>79</v>
      </c>
      <c r="D3612">
        <v>27</v>
      </c>
      <c r="E3612">
        <v>2</v>
      </c>
      <c r="F3612" t="s">
        <v>106</v>
      </c>
      <c r="G3612" s="2">
        <v>0.85</v>
      </c>
      <c r="H3612">
        <f>Table1_1[[#This Row],[FTE]]*Table1_1[[#This Row],[VALUE]]</f>
        <v>22.95</v>
      </c>
    </row>
    <row r="3613" spans="1:8" x14ac:dyDescent="0.35">
      <c r="A3613" t="s">
        <v>90</v>
      </c>
      <c r="B3613" t="s">
        <v>77</v>
      </c>
      <c r="C3613" t="s">
        <v>79</v>
      </c>
      <c r="D3613">
        <v>27</v>
      </c>
      <c r="E3613">
        <v>2</v>
      </c>
      <c r="F3613" t="s">
        <v>107</v>
      </c>
      <c r="G3613" s="8">
        <v>0</v>
      </c>
      <c r="H3613">
        <f>Table1_1[[#This Row],[FTE]]*Table1_1[[#This Row],[VALUE]]</f>
        <v>0</v>
      </c>
    </row>
    <row r="3614" spans="1:8" hidden="1" x14ac:dyDescent="0.35">
      <c r="A3614" t="s">
        <v>90</v>
      </c>
      <c r="B3614" t="s">
        <v>77</v>
      </c>
      <c r="C3614" t="s">
        <v>79</v>
      </c>
      <c r="D3614">
        <v>27</v>
      </c>
      <c r="E3614">
        <v>3</v>
      </c>
      <c r="F3614" t="s">
        <v>103</v>
      </c>
      <c r="G3614" s="2">
        <v>1306.6600000000001</v>
      </c>
      <c r="H3614">
        <f>Table1_1[[#This Row],[FTE]]*Table1_1[[#This Row],[VALUE]]</f>
        <v>35279.82</v>
      </c>
    </row>
    <row r="3615" spans="1:8" hidden="1" x14ac:dyDescent="0.35">
      <c r="A3615" t="s">
        <v>90</v>
      </c>
      <c r="B3615" t="s">
        <v>77</v>
      </c>
      <c r="C3615" t="s">
        <v>79</v>
      </c>
      <c r="D3615">
        <v>27</v>
      </c>
      <c r="E3615">
        <v>3</v>
      </c>
      <c r="F3615" t="s">
        <v>104</v>
      </c>
      <c r="G3615" s="2">
        <v>57846.17</v>
      </c>
      <c r="H3615">
        <f>Table1_1[[#This Row],[FTE]]*Table1_1[[#This Row],[VALUE]]</f>
        <v>1561846.5899999999</v>
      </c>
    </row>
    <row r="3616" spans="1:8" x14ac:dyDescent="0.35">
      <c r="A3616" t="s">
        <v>90</v>
      </c>
      <c r="B3616" t="s">
        <v>77</v>
      </c>
      <c r="C3616" t="s">
        <v>79</v>
      </c>
      <c r="D3616">
        <v>27</v>
      </c>
      <c r="E3616">
        <v>3</v>
      </c>
      <c r="F3616" t="s">
        <v>87</v>
      </c>
      <c r="G3616" s="8">
        <v>0.05</v>
      </c>
      <c r="H3616">
        <f>Table1_1[[#This Row],[FTE]]*Table1_1[[#This Row],[VALUE]]</f>
        <v>1.35</v>
      </c>
    </row>
    <row r="3617" spans="1:8" hidden="1" x14ac:dyDescent="0.35">
      <c r="A3617" t="s">
        <v>90</v>
      </c>
      <c r="B3617" t="s">
        <v>77</v>
      </c>
      <c r="C3617" t="s">
        <v>79</v>
      </c>
      <c r="D3617">
        <v>27</v>
      </c>
      <c r="E3617">
        <v>3</v>
      </c>
      <c r="F3617" t="s">
        <v>105</v>
      </c>
      <c r="G3617" s="2">
        <v>1.5299999999999999E-2</v>
      </c>
      <c r="H3617">
        <f>Table1_1[[#This Row],[FTE]]*Table1_1[[#This Row],[VALUE]]</f>
        <v>0.41309999999999997</v>
      </c>
    </row>
    <row r="3618" spans="1:8" hidden="1" x14ac:dyDescent="0.35">
      <c r="A3618" t="s">
        <v>90</v>
      </c>
      <c r="B3618" t="s">
        <v>77</v>
      </c>
      <c r="C3618" t="s">
        <v>79</v>
      </c>
      <c r="D3618">
        <v>27</v>
      </c>
      <c r="E3618">
        <v>3</v>
      </c>
      <c r="F3618" t="s">
        <v>106</v>
      </c>
      <c r="G3618" s="2">
        <v>0.85</v>
      </c>
      <c r="H3618">
        <f>Table1_1[[#This Row],[FTE]]*Table1_1[[#This Row],[VALUE]]</f>
        <v>22.95</v>
      </c>
    </row>
    <row r="3619" spans="1:8" x14ac:dyDescent="0.35">
      <c r="A3619" t="s">
        <v>90</v>
      </c>
      <c r="B3619" t="s">
        <v>77</v>
      </c>
      <c r="C3619" t="s">
        <v>79</v>
      </c>
      <c r="D3619">
        <v>27</v>
      </c>
      <c r="E3619">
        <v>3</v>
      </c>
      <c r="F3619" t="s">
        <v>107</v>
      </c>
      <c r="G3619" s="8">
        <v>0</v>
      </c>
      <c r="H3619">
        <f>Table1_1[[#This Row],[FTE]]*Table1_1[[#This Row],[VALUE]]</f>
        <v>0</v>
      </c>
    </row>
    <row r="3620" spans="1:8" hidden="1" x14ac:dyDescent="0.35">
      <c r="A3620" t="s">
        <v>90</v>
      </c>
      <c r="B3620" t="s">
        <v>77</v>
      </c>
      <c r="C3620" t="s">
        <v>79</v>
      </c>
      <c r="D3620">
        <v>27</v>
      </c>
      <c r="E3620">
        <v>4</v>
      </c>
      <c r="F3620" t="s">
        <v>103</v>
      </c>
      <c r="G3620" s="2">
        <v>1309.9100000000001</v>
      </c>
      <c r="H3620">
        <f>Table1_1[[#This Row],[FTE]]*Table1_1[[#This Row],[VALUE]]</f>
        <v>35367.57</v>
      </c>
    </row>
    <row r="3621" spans="1:8" hidden="1" x14ac:dyDescent="0.35">
      <c r="A3621" t="s">
        <v>90</v>
      </c>
      <c r="B3621" t="s">
        <v>77</v>
      </c>
      <c r="C3621" t="s">
        <v>79</v>
      </c>
      <c r="D3621">
        <v>27</v>
      </c>
      <c r="E3621">
        <v>4</v>
      </c>
      <c r="F3621" t="s">
        <v>104</v>
      </c>
      <c r="G3621" s="2">
        <v>57990.07</v>
      </c>
      <c r="H3621">
        <f>Table1_1[[#This Row],[FTE]]*Table1_1[[#This Row],[VALUE]]</f>
        <v>1565731.89</v>
      </c>
    </row>
    <row r="3622" spans="1:8" x14ac:dyDescent="0.35">
      <c r="A3622" t="s">
        <v>90</v>
      </c>
      <c r="B3622" t="s">
        <v>77</v>
      </c>
      <c r="C3622" t="s">
        <v>79</v>
      </c>
      <c r="D3622">
        <v>27</v>
      </c>
      <c r="E3622">
        <v>4</v>
      </c>
      <c r="F3622" t="s">
        <v>87</v>
      </c>
      <c r="G3622" s="8">
        <v>0.05</v>
      </c>
      <c r="H3622">
        <f>Table1_1[[#This Row],[FTE]]*Table1_1[[#This Row],[VALUE]]</f>
        <v>1.35</v>
      </c>
    </row>
    <row r="3623" spans="1:8" hidden="1" x14ac:dyDescent="0.35">
      <c r="A3623" t="s">
        <v>90</v>
      </c>
      <c r="B3623" t="s">
        <v>77</v>
      </c>
      <c r="C3623" t="s">
        <v>79</v>
      </c>
      <c r="D3623">
        <v>27</v>
      </c>
      <c r="E3623">
        <v>4</v>
      </c>
      <c r="F3623" t="s">
        <v>105</v>
      </c>
      <c r="G3623" s="2">
        <v>1.5299999999999999E-2</v>
      </c>
      <c r="H3623">
        <f>Table1_1[[#This Row],[FTE]]*Table1_1[[#This Row],[VALUE]]</f>
        <v>0.41309999999999997</v>
      </c>
    </row>
    <row r="3624" spans="1:8" hidden="1" x14ac:dyDescent="0.35">
      <c r="A3624" t="s">
        <v>90</v>
      </c>
      <c r="B3624" t="s">
        <v>77</v>
      </c>
      <c r="C3624" t="s">
        <v>79</v>
      </c>
      <c r="D3624">
        <v>27</v>
      </c>
      <c r="E3624">
        <v>4</v>
      </c>
      <c r="F3624" t="s">
        <v>106</v>
      </c>
      <c r="G3624" s="2">
        <v>0.85</v>
      </c>
      <c r="H3624">
        <f>Table1_1[[#This Row],[FTE]]*Table1_1[[#This Row],[VALUE]]</f>
        <v>22.95</v>
      </c>
    </row>
    <row r="3625" spans="1:8" x14ac:dyDescent="0.35">
      <c r="A3625" t="s">
        <v>90</v>
      </c>
      <c r="B3625" t="s">
        <v>77</v>
      </c>
      <c r="C3625" t="s">
        <v>79</v>
      </c>
      <c r="D3625">
        <v>27</v>
      </c>
      <c r="E3625">
        <v>4</v>
      </c>
      <c r="F3625" t="s">
        <v>107</v>
      </c>
      <c r="G3625" s="8">
        <v>0.22500000000000001</v>
      </c>
      <c r="H3625">
        <f>Table1_1[[#This Row],[FTE]]*Table1_1[[#This Row],[VALUE]]</f>
        <v>6.0750000000000002</v>
      </c>
    </row>
    <row r="3626" spans="1:8" hidden="1" x14ac:dyDescent="0.35">
      <c r="A3626" t="s">
        <v>90</v>
      </c>
      <c r="B3626" t="s">
        <v>77</v>
      </c>
      <c r="C3626" t="s">
        <v>79</v>
      </c>
      <c r="D3626">
        <v>27</v>
      </c>
      <c r="E3626">
        <v>5</v>
      </c>
      <c r="F3626" t="s">
        <v>103</v>
      </c>
      <c r="G3626" s="2">
        <v>1313.16</v>
      </c>
      <c r="H3626">
        <f>Table1_1[[#This Row],[FTE]]*Table1_1[[#This Row],[VALUE]]</f>
        <v>35455.32</v>
      </c>
    </row>
    <row r="3627" spans="1:8" hidden="1" x14ac:dyDescent="0.35">
      <c r="A3627" t="s">
        <v>90</v>
      </c>
      <c r="B3627" t="s">
        <v>77</v>
      </c>
      <c r="C3627" t="s">
        <v>79</v>
      </c>
      <c r="D3627">
        <v>27</v>
      </c>
      <c r="E3627">
        <v>5</v>
      </c>
      <c r="F3627" t="s">
        <v>104</v>
      </c>
      <c r="G3627" s="2">
        <v>58133.96</v>
      </c>
      <c r="H3627">
        <f>Table1_1[[#This Row],[FTE]]*Table1_1[[#This Row],[VALUE]]</f>
        <v>1569616.92</v>
      </c>
    </row>
    <row r="3628" spans="1:8" x14ac:dyDescent="0.35">
      <c r="A3628" t="s">
        <v>90</v>
      </c>
      <c r="B3628" t="s">
        <v>77</v>
      </c>
      <c r="C3628" t="s">
        <v>79</v>
      </c>
      <c r="D3628">
        <v>27</v>
      </c>
      <c r="E3628">
        <v>5</v>
      </c>
      <c r="F3628" t="s">
        <v>87</v>
      </c>
      <c r="G3628" s="8">
        <v>0.05</v>
      </c>
      <c r="H3628">
        <f>Table1_1[[#This Row],[FTE]]*Table1_1[[#This Row],[VALUE]]</f>
        <v>1.35</v>
      </c>
    </row>
    <row r="3629" spans="1:8" hidden="1" x14ac:dyDescent="0.35">
      <c r="A3629" t="s">
        <v>90</v>
      </c>
      <c r="B3629" t="s">
        <v>77</v>
      </c>
      <c r="C3629" t="s">
        <v>79</v>
      </c>
      <c r="D3629">
        <v>27</v>
      </c>
      <c r="E3629">
        <v>5</v>
      </c>
      <c r="F3629" t="s">
        <v>105</v>
      </c>
      <c r="G3629" s="2">
        <v>1.5299999999999999E-2</v>
      </c>
      <c r="H3629">
        <f>Table1_1[[#This Row],[FTE]]*Table1_1[[#This Row],[VALUE]]</f>
        <v>0.41309999999999997</v>
      </c>
    </row>
    <row r="3630" spans="1:8" hidden="1" x14ac:dyDescent="0.35">
      <c r="A3630" t="s">
        <v>90</v>
      </c>
      <c r="B3630" t="s">
        <v>77</v>
      </c>
      <c r="C3630" t="s">
        <v>79</v>
      </c>
      <c r="D3630">
        <v>27</v>
      </c>
      <c r="E3630">
        <v>5</v>
      </c>
      <c r="F3630" t="s">
        <v>106</v>
      </c>
      <c r="G3630" s="2">
        <v>0.85</v>
      </c>
      <c r="H3630">
        <f>Table1_1[[#This Row],[FTE]]*Table1_1[[#This Row],[VALUE]]</f>
        <v>22.95</v>
      </c>
    </row>
    <row r="3631" spans="1:8" x14ac:dyDescent="0.35">
      <c r="A3631" t="s">
        <v>90</v>
      </c>
      <c r="B3631" t="s">
        <v>77</v>
      </c>
      <c r="C3631" t="s">
        <v>79</v>
      </c>
      <c r="D3631">
        <v>27</v>
      </c>
      <c r="E3631">
        <v>5</v>
      </c>
      <c r="F3631" t="s">
        <v>107</v>
      </c>
      <c r="G3631" s="8">
        <v>0</v>
      </c>
      <c r="H3631">
        <f>Table1_1[[#This Row],[FTE]]*Table1_1[[#This Row],[VALUE]]</f>
        <v>0</v>
      </c>
    </row>
    <row r="3632" spans="1:8" hidden="1" x14ac:dyDescent="0.35">
      <c r="A3632" t="s">
        <v>90</v>
      </c>
      <c r="B3632" t="s">
        <v>77</v>
      </c>
      <c r="C3632" t="s">
        <v>79</v>
      </c>
      <c r="D3632">
        <v>27</v>
      </c>
      <c r="E3632">
        <v>6</v>
      </c>
      <c r="F3632" t="s">
        <v>103</v>
      </c>
      <c r="G3632" s="2">
        <v>1316.41</v>
      </c>
      <c r="H3632">
        <f>Table1_1[[#This Row],[FTE]]*Table1_1[[#This Row],[VALUE]]</f>
        <v>35543.07</v>
      </c>
    </row>
    <row r="3633" spans="1:8" hidden="1" x14ac:dyDescent="0.35">
      <c r="A3633" t="s">
        <v>90</v>
      </c>
      <c r="B3633" t="s">
        <v>77</v>
      </c>
      <c r="C3633" t="s">
        <v>79</v>
      </c>
      <c r="D3633">
        <v>27</v>
      </c>
      <c r="E3633">
        <v>6</v>
      </c>
      <c r="F3633" t="s">
        <v>104</v>
      </c>
      <c r="G3633" s="2">
        <v>58277.86</v>
      </c>
      <c r="H3633">
        <f>Table1_1[[#This Row],[FTE]]*Table1_1[[#This Row],[VALUE]]</f>
        <v>1573502.22</v>
      </c>
    </row>
    <row r="3634" spans="1:8" x14ac:dyDescent="0.35">
      <c r="A3634" t="s">
        <v>90</v>
      </c>
      <c r="B3634" t="s">
        <v>77</v>
      </c>
      <c r="C3634" t="s">
        <v>79</v>
      </c>
      <c r="D3634">
        <v>27</v>
      </c>
      <c r="E3634">
        <v>6</v>
      </c>
      <c r="F3634" t="s">
        <v>87</v>
      </c>
      <c r="G3634" s="8">
        <v>0.05</v>
      </c>
      <c r="H3634">
        <f>Table1_1[[#This Row],[FTE]]*Table1_1[[#This Row],[VALUE]]</f>
        <v>1.35</v>
      </c>
    </row>
    <row r="3635" spans="1:8" hidden="1" x14ac:dyDescent="0.35">
      <c r="A3635" t="s">
        <v>90</v>
      </c>
      <c r="B3635" t="s">
        <v>77</v>
      </c>
      <c r="C3635" t="s">
        <v>79</v>
      </c>
      <c r="D3635">
        <v>27</v>
      </c>
      <c r="E3635">
        <v>6</v>
      </c>
      <c r="F3635" t="s">
        <v>105</v>
      </c>
      <c r="G3635" s="2">
        <v>1.5299999999999999E-2</v>
      </c>
      <c r="H3635">
        <f>Table1_1[[#This Row],[FTE]]*Table1_1[[#This Row],[VALUE]]</f>
        <v>0.41309999999999997</v>
      </c>
    </row>
    <row r="3636" spans="1:8" hidden="1" x14ac:dyDescent="0.35">
      <c r="A3636" t="s">
        <v>90</v>
      </c>
      <c r="B3636" t="s">
        <v>77</v>
      </c>
      <c r="C3636" t="s">
        <v>79</v>
      </c>
      <c r="D3636">
        <v>27</v>
      </c>
      <c r="E3636">
        <v>6</v>
      </c>
      <c r="F3636" t="s">
        <v>106</v>
      </c>
      <c r="G3636" s="2">
        <v>0.85</v>
      </c>
      <c r="H3636">
        <f>Table1_1[[#This Row],[FTE]]*Table1_1[[#This Row],[VALUE]]</f>
        <v>22.95</v>
      </c>
    </row>
    <row r="3637" spans="1:8" x14ac:dyDescent="0.35">
      <c r="A3637" t="s">
        <v>90</v>
      </c>
      <c r="B3637" t="s">
        <v>77</v>
      </c>
      <c r="C3637" t="s">
        <v>79</v>
      </c>
      <c r="D3637">
        <v>27</v>
      </c>
      <c r="E3637">
        <v>6</v>
      </c>
      <c r="F3637" t="s">
        <v>107</v>
      </c>
      <c r="G3637" s="8">
        <v>0</v>
      </c>
      <c r="H3637">
        <f>Table1_1[[#This Row],[FTE]]*Table1_1[[#This Row],[VALUE]]</f>
        <v>0</v>
      </c>
    </row>
    <row r="3638" spans="1:8" hidden="1" x14ac:dyDescent="0.35">
      <c r="A3638" t="s">
        <v>90</v>
      </c>
      <c r="B3638" t="s">
        <v>77</v>
      </c>
      <c r="C3638" t="s">
        <v>79</v>
      </c>
      <c r="D3638">
        <v>27</v>
      </c>
      <c r="E3638">
        <v>7</v>
      </c>
      <c r="F3638" t="s">
        <v>103</v>
      </c>
      <c r="G3638" s="2">
        <v>1319.66</v>
      </c>
      <c r="H3638">
        <f>Table1_1[[#This Row],[FTE]]*Table1_1[[#This Row],[VALUE]]</f>
        <v>35630.82</v>
      </c>
    </row>
    <row r="3639" spans="1:8" hidden="1" x14ac:dyDescent="0.35">
      <c r="A3639" t="s">
        <v>90</v>
      </c>
      <c r="B3639" t="s">
        <v>77</v>
      </c>
      <c r="C3639" t="s">
        <v>79</v>
      </c>
      <c r="D3639">
        <v>27</v>
      </c>
      <c r="E3639">
        <v>7</v>
      </c>
      <c r="F3639" t="s">
        <v>104</v>
      </c>
      <c r="G3639" s="2">
        <v>58421.760000000002</v>
      </c>
      <c r="H3639">
        <f>Table1_1[[#This Row],[FTE]]*Table1_1[[#This Row],[VALUE]]</f>
        <v>1577387.52</v>
      </c>
    </row>
    <row r="3640" spans="1:8" hidden="1" x14ac:dyDescent="0.35">
      <c r="A3640" t="s">
        <v>90</v>
      </c>
      <c r="B3640" t="s">
        <v>77</v>
      </c>
      <c r="C3640" t="s">
        <v>79</v>
      </c>
      <c r="D3640">
        <v>27</v>
      </c>
      <c r="E3640">
        <v>7</v>
      </c>
      <c r="F3640" t="s">
        <v>87</v>
      </c>
      <c r="G3640" s="8">
        <v>0.05</v>
      </c>
      <c r="H3640">
        <f>Table1_1[[#This Row],[FTE]]*Table1_1[[#This Row],[VALUE]]</f>
        <v>1.35</v>
      </c>
    </row>
    <row r="3641" spans="1:8" hidden="1" x14ac:dyDescent="0.35">
      <c r="A3641" t="s">
        <v>90</v>
      </c>
      <c r="B3641" t="s">
        <v>77</v>
      </c>
      <c r="C3641" t="s">
        <v>79</v>
      </c>
      <c r="D3641">
        <v>27</v>
      </c>
      <c r="E3641">
        <v>7</v>
      </c>
      <c r="F3641" t="s">
        <v>105</v>
      </c>
      <c r="G3641" s="2">
        <v>1.5299999999999999E-2</v>
      </c>
      <c r="H3641">
        <f>Table1_1[[#This Row],[FTE]]*Table1_1[[#This Row],[VALUE]]</f>
        <v>0.41309999999999997</v>
      </c>
    </row>
    <row r="3642" spans="1:8" hidden="1" x14ac:dyDescent="0.35">
      <c r="A3642" t="s">
        <v>90</v>
      </c>
      <c r="B3642" t="s">
        <v>77</v>
      </c>
      <c r="C3642" t="s">
        <v>79</v>
      </c>
      <c r="D3642">
        <v>27</v>
      </c>
      <c r="E3642">
        <v>7</v>
      </c>
      <c r="F3642" t="s">
        <v>106</v>
      </c>
      <c r="G3642" s="2">
        <v>0.85</v>
      </c>
      <c r="H3642">
        <f>Table1_1[[#This Row],[FTE]]*Table1_1[[#This Row],[VALUE]]</f>
        <v>22.95</v>
      </c>
    </row>
    <row r="3643" spans="1:8" hidden="1" x14ac:dyDescent="0.35">
      <c r="A3643" t="s">
        <v>90</v>
      </c>
      <c r="B3643" t="s">
        <v>77</v>
      </c>
      <c r="C3643" t="s">
        <v>79</v>
      </c>
      <c r="D3643">
        <v>27</v>
      </c>
      <c r="E3643">
        <v>7</v>
      </c>
      <c r="F3643" t="s">
        <v>107</v>
      </c>
      <c r="G3643" s="8">
        <v>0.22500000000000001</v>
      </c>
      <c r="H3643">
        <f>Table1_1[[#This Row],[FTE]]*Table1_1[[#This Row],[VALUE]]</f>
        <v>6.0750000000000002</v>
      </c>
    </row>
    <row r="3644" spans="1:8" hidden="1" x14ac:dyDescent="0.35">
      <c r="A3644" t="s">
        <v>90</v>
      </c>
      <c r="B3644" t="s">
        <v>77</v>
      </c>
      <c r="C3644" t="s">
        <v>79</v>
      </c>
      <c r="D3644">
        <v>27</v>
      </c>
      <c r="E3644">
        <v>8</v>
      </c>
      <c r="F3644" t="s">
        <v>103</v>
      </c>
      <c r="G3644" s="2">
        <v>1322.91</v>
      </c>
      <c r="H3644">
        <f>Table1_1[[#This Row],[FTE]]*Table1_1[[#This Row],[VALUE]]</f>
        <v>35718.57</v>
      </c>
    </row>
    <row r="3645" spans="1:8" hidden="1" x14ac:dyDescent="0.35">
      <c r="A3645" t="s">
        <v>90</v>
      </c>
      <c r="B3645" t="s">
        <v>77</v>
      </c>
      <c r="C3645" t="s">
        <v>79</v>
      </c>
      <c r="D3645">
        <v>27</v>
      </c>
      <c r="E3645">
        <v>8</v>
      </c>
      <c r="F3645" t="s">
        <v>104</v>
      </c>
      <c r="G3645" s="2">
        <v>58565.65</v>
      </c>
      <c r="H3645">
        <f>Table1_1[[#This Row],[FTE]]*Table1_1[[#This Row],[VALUE]]</f>
        <v>1581272.55</v>
      </c>
    </row>
    <row r="3646" spans="1:8" x14ac:dyDescent="0.35">
      <c r="A3646" t="s">
        <v>90</v>
      </c>
      <c r="B3646" t="s">
        <v>77</v>
      </c>
      <c r="C3646" t="s">
        <v>79</v>
      </c>
      <c r="D3646">
        <v>27</v>
      </c>
      <c r="E3646">
        <v>8</v>
      </c>
      <c r="F3646" t="s">
        <v>87</v>
      </c>
      <c r="G3646" s="8">
        <v>0.05</v>
      </c>
      <c r="H3646">
        <f>Table1_1[[#This Row],[FTE]]*Table1_1[[#This Row],[VALUE]]</f>
        <v>1.35</v>
      </c>
    </row>
    <row r="3647" spans="1:8" hidden="1" x14ac:dyDescent="0.35">
      <c r="A3647" t="s">
        <v>90</v>
      </c>
      <c r="B3647" t="s">
        <v>77</v>
      </c>
      <c r="C3647" t="s">
        <v>79</v>
      </c>
      <c r="D3647">
        <v>27</v>
      </c>
      <c r="E3647">
        <v>8</v>
      </c>
      <c r="F3647" t="s">
        <v>105</v>
      </c>
      <c r="G3647" s="2">
        <v>1.5299999999999999E-2</v>
      </c>
      <c r="H3647">
        <f>Table1_1[[#This Row],[FTE]]*Table1_1[[#This Row],[VALUE]]</f>
        <v>0.41309999999999997</v>
      </c>
    </row>
    <row r="3648" spans="1:8" hidden="1" x14ac:dyDescent="0.35">
      <c r="A3648" t="s">
        <v>90</v>
      </c>
      <c r="B3648" t="s">
        <v>77</v>
      </c>
      <c r="C3648" t="s">
        <v>79</v>
      </c>
      <c r="D3648">
        <v>27</v>
      </c>
      <c r="E3648">
        <v>8</v>
      </c>
      <c r="F3648" t="s">
        <v>106</v>
      </c>
      <c r="G3648" s="2">
        <v>0.85</v>
      </c>
      <c r="H3648">
        <f>Table1_1[[#This Row],[FTE]]*Table1_1[[#This Row],[VALUE]]</f>
        <v>22.95</v>
      </c>
    </row>
    <row r="3649" spans="1:8" x14ac:dyDescent="0.35">
      <c r="A3649" t="s">
        <v>90</v>
      </c>
      <c r="B3649" t="s">
        <v>77</v>
      </c>
      <c r="C3649" t="s">
        <v>79</v>
      </c>
      <c r="D3649">
        <v>27</v>
      </c>
      <c r="E3649">
        <v>8</v>
      </c>
      <c r="F3649" t="s">
        <v>107</v>
      </c>
      <c r="G3649" s="8">
        <v>0</v>
      </c>
      <c r="H3649">
        <f>Table1_1[[#This Row],[FTE]]*Table1_1[[#This Row],[VALUE]]</f>
        <v>0</v>
      </c>
    </row>
    <row r="3650" spans="1:8" hidden="1" x14ac:dyDescent="0.35">
      <c r="A3650" t="s">
        <v>90</v>
      </c>
      <c r="B3650" t="s">
        <v>77</v>
      </c>
      <c r="C3650" t="s">
        <v>79</v>
      </c>
      <c r="D3650">
        <v>27</v>
      </c>
      <c r="E3650">
        <v>9</v>
      </c>
      <c r="F3650" t="s">
        <v>103</v>
      </c>
      <c r="G3650" s="2">
        <v>1326.16</v>
      </c>
      <c r="H3650">
        <f>Table1_1[[#This Row],[FTE]]*Table1_1[[#This Row],[VALUE]]</f>
        <v>35806.32</v>
      </c>
    </row>
    <row r="3651" spans="1:8" hidden="1" x14ac:dyDescent="0.35">
      <c r="A3651" t="s">
        <v>90</v>
      </c>
      <c r="B3651" t="s">
        <v>77</v>
      </c>
      <c r="C3651" t="s">
        <v>79</v>
      </c>
      <c r="D3651">
        <v>27</v>
      </c>
      <c r="E3651">
        <v>9</v>
      </c>
      <c r="F3651" t="s">
        <v>104</v>
      </c>
      <c r="G3651" s="2">
        <v>58709.55</v>
      </c>
      <c r="H3651">
        <f>Table1_1[[#This Row],[FTE]]*Table1_1[[#This Row],[VALUE]]</f>
        <v>1585157.85</v>
      </c>
    </row>
    <row r="3652" spans="1:8" x14ac:dyDescent="0.35">
      <c r="A3652" t="s">
        <v>90</v>
      </c>
      <c r="B3652" t="s">
        <v>77</v>
      </c>
      <c r="C3652" t="s">
        <v>79</v>
      </c>
      <c r="D3652">
        <v>27</v>
      </c>
      <c r="E3652">
        <v>9</v>
      </c>
      <c r="F3652" t="s">
        <v>87</v>
      </c>
      <c r="G3652" s="8">
        <v>0.05</v>
      </c>
      <c r="H3652">
        <f>Table1_1[[#This Row],[FTE]]*Table1_1[[#This Row],[VALUE]]</f>
        <v>1.35</v>
      </c>
    </row>
    <row r="3653" spans="1:8" hidden="1" x14ac:dyDescent="0.35">
      <c r="A3653" t="s">
        <v>90</v>
      </c>
      <c r="B3653" t="s">
        <v>77</v>
      </c>
      <c r="C3653" t="s">
        <v>79</v>
      </c>
      <c r="D3653">
        <v>27</v>
      </c>
      <c r="E3653">
        <v>9</v>
      </c>
      <c r="F3653" t="s">
        <v>105</v>
      </c>
      <c r="G3653" s="2">
        <v>1.5299999999999999E-2</v>
      </c>
      <c r="H3653">
        <f>Table1_1[[#This Row],[FTE]]*Table1_1[[#This Row],[VALUE]]</f>
        <v>0.41309999999999997</v>
      </c>
    </row>
    <row r="3654" spans="1:8" hidden="1" x14ac:dyDescent="0.35">
      <c r="A3654" t="s">
        <v>90</v>
      </c>
      <c r="B3654" t="s">
        <v>77</v>
      </c>
      <c r="C3654" t="s">
        <v>79</v>
      </c>
      <c r="D3654">
        <v>27</v>
      </c>
      <c r="E3654">
        <v>9</v>
      </c>
      <c r="F3654" t="s">
        <v>106</v>
      </c>
      <c r="G3654" s="2">
        <v>0.85</v>
      </c>
      <c r="H3654">
        <f>Table1_1[[#This Row],[FTE]]*Table1_1[[#This Row],[VALUE]]</f>
        <v>22.95</v>
      </c>
    </row>
    <row r="3655" spans="1:8" x14ac:dyDescent="0.35">
      <c r="A3655" t="s">
        <v>90</v>
      </c>
      <c r="B3655" t="s">
        <v>77</v>
      </c>
      <c r="C3655" t="s">
        <v>79</v>
      </c>
      <c r="D3655">
        <v>27</v>
      </c>
      <c r="E3655">
        <v>9</v>
      </c>
      <c r="F3655" t="s">
        <v>107</v>
      </c>
      <c r="G3655" s="8">
        <v>0</v>
      </c>
      <c r="H3655">
        <f>Table1_1[[#This Row],[FTE]]*Table1_1[[#This Row],[VALUE]]</f>
        <v>0</v>
      </c>
    </row>
    <row r="3656" spans="1:8" hidden="1" x14ac:dyDescent="0.35">
      <c r="A3656" t="s">
        <v>90</v>
      </c>
      <c r="B3656" t="s">
        <v>77</v>
      </c>
      <c r="C3656" t="s">
        <v>79</v>
      </c>
      <c r="D3656">
        <v>27</v>
      </c>
      <c r="E3656">
        <v>10</v>
      </c>
      <c r="F3656" t="s">
        <v>103</v>
      </c>
      <c r="G3656" s="2">
        <v>1329.41</v>
      </c>
      <c r="H3656">
        <f>Table1_1[[#This Row],[FTE]]*Table1_1[[#This Row],[VALUE]]</f>
        <v>35894.07</v>
      </c>
    </row>
    <row r="3657" spans="1:8" hidden="1" x14ac:dyDescent="0.35">
      <c r="A3657" t="s">
        <v>90</v>
      </c>
      <c r="B3657" t="s">
        <v>77</v>
      </c>
      <c r="C3657" t="s">
        <v>79</v>
      </c>
      <c r="D3657">
        <v>27</v>
      </c>
      <c r="E3657">
        <v>10</v>
      </c>
      <c r="F3657" t="s">
        <v>104</v>
      </c>
      <c r="G3657" s="2">
        <v>58853.440000000002</v>
      </c>
      <c r="H3657">
        <f>Table1_1[[#This Row],[FTE]]*Table1_1[[#This Row],[VALUE]]</f>
        <v>1589042.8800000001</v>
      </c>
    </row>
    <row r="3658" spans="1:8" x14ac:dyDescent="0.35">
      <c r="A3658" t="s">
        <v>90</v>
      </c>
      <c r="B3658" t="s">
        <v>77</v>
      </c>
      <c r="C3658" t="s">
        <v>79</v>
      </c>
      <c r="D3658">
        <v>27</v>
      </c>
      <c r="E3658">
        <v>10</v>
      </c>
      <c r="F3658" t="s">
        <v>87</v>
      </c>
      <c r="G3658" s="8">
        <v>0.05</v>
      </c>
      <c r="H3658">
        <f>Table1_1[[#This Row],[FTE]]*Table1_1[[#This Row],[VALUE]]</f>
        <v>1.35</v>
      </c>
    </row>
    <row r="3659" spans="1:8" hidden="1" x14ac:dyDescent="0.35">
      <c r="A3659" t="s">
        <v>90</v>
      </c>
      <c r="B3659" t="s">
        <v>77</v>
      </c>
      <c r="C3659" t="s">
        <v>79</v>
      </c>
      <c r="D3659">
        <v>27</v>
      </c>
      <c r="E3659">
        <v>10</v>
      </c>
      <c r="F3659" t="s">
        <v>105</v>
      </c>
      <c r="G3659" s="2">
        <v>1.5299999999999999E-2</v>
      </c>
      <c r="H3659">
        <f>Table1_1[[#This Row],[FTE]]*Table1_1[[#This Row],[VALUE]]</f>
        <v>0.41309999999999997</v>
      </c>
    </row>
    <row r="3660" spans="1:8" hidden="1" x14ac:dyDescent="0.35">
      <c r="A3660" t="s">
        <v>90</v>
      </c>
      <c r="B3660" t="s">
        <v>77</v>
      </c>
      <c r="C3660" t="s">
        <v>79</v>
      </c>
      <c r="D3660">
        <v>27</v>
      </c>
      <c r="E3660">
        <v>10</v>
      </c>
      <c r="F3660" t="s">
        <v>106</v>
      </c>
      <c r="G3660" s="2">
        <v>0.85</v>
      </c>
      <c r="H3660">
        <f>Table1_1[[#This Row],[FTE]]*Table1_1[[#This Row],[VALUE]]</f>
        <v>22.95</v>
      </c>
    </row>
    <row r="3661" spans="1:8" x14ac:dyDescent="0.35">
      <c r="A3661" t="s">
        <v>90</v>
      </c>
      <c r="B3661" t="s">
        <v>77</v>
      </c>
      <c r="C3661" t="s">
        <v>79</v>
      </c>
      <c r="D3661">
        <v>27</v>
      </c>
      <c r="E3661">
        <v>10</v>
      </c>
      <c r="F3661" t="s">
        <v>107</v>
      </c>
      <c r="G3661" s="8">
        <v>0.22500000000000001</v>
      </c>
      <c r="H3661">
        <f>Table1_1[[#This Row],[FTE]]*Table1_1[[#This Row],[VALUE]]</f>
        <v>6.0750000000000002</v>
      </c>
    </row>
    <row r="3662" spans="1:8" hidden="1" x14ac:dyDescent="0.35">
      <c r="A3662" t="s">
        <v>90</v>
      </c>
      <c r="B3662" t="s">
        <v>77</v>
      </c>
      <c r="C3662" t="s">
        <v>79</v>
      </c>
      <c r="D3662">
        <v>27</v>
      </c>
      <c r="E3662">
        <v>11</v>
      </c>
      <c r="F3662" t="s">
        <v>103</v>
      </c>
      <c r="G3662" s="2">
        <v>1332.66</v>
      </c>
      <c r="H3662">
        <f>Table1_1[[#This Row],[FTE]]*Table1_1[[#This Row],[VALUE]]</f>
        <v>35981.82</v>
      </c>
    </row>
    <row r="3663" spans="1:8" hidden="1" x14ac:dyDescent="0.35">
      <c r="A3663" t="s">
        <v>90</v>
      </c>
      <c r="B3663" t="s">
        <v>77</v>
      </c>
      <c r="C3663" t="s">
        <v>79</v>
      </c>
      <c r="D3663">
        <v>27</v>
      </c>
      <c r="E3663">
        <v>11</v>
      </c>
      <c r="F3663" t="s">
        <v>104</v>
      </c>
      <c r="G3663" s="2">
        <v>58997.34</v>
      </c>
      <c r="H3663">
        <f>Table1_1[[#This Row],[FTE]]*Table1_1[[#This Row],[VALUE]]</f>
        <v>1592928.18</v>
      </c>
    </row>
    <row r="3664" spans="1:8" x14ac:dyDescent="0.35">
      <c r="A3664" t="s">
        <v>90</v>
      </c>
      <c r="B3664" t="s">
        <v>77</v>
      </c>
      <c r="C3664" t="s">
        <v>79</v>
      </c>
      <c r="D3664">
        <v>27</v>
      </c>
      <c r="E3664">
        <v>11</v>
      </c>
      <c r="F3664" t="s">
        <v>87</v>
      </c>
      <c r="G3664" s="8">
        <v>0.05</v>
      </c>
      <c r="H3664">
        <f>Table1_1[[#This Row],[FTE]]*Table1_1[[#This Row],[VALUE]]</f>
        <v>1.35</v>
      </c>
    </row>
    <row r="3665" spans="1:8" hidden="1" x14ac:dyDescent="0.35">
      <c r="A3665" t="s">
        <v>90</v>
      </c>
      <c r="B3665" t="s">
        <v>77</v>
      </c>
      <c r="C3665" t="s">
        <v>79</v>
      </c>
      <c r="D3665">
        <v>27</v>
      </c>
      <c r="E3665">
        <v>11</v>
      </c>
      <c r="F3665" t="s">
        <v>105</v>
      </c>
      <c r="G3665" s="2">
        <v>1.5299999999999999E-2</v>
      </c>
      <c r="H3665">
        <f>Table1_1[[#This Row],[FTE]]*Table1_1[[#This Row],[VALUE]]</f>
        <v>0.41309999999999997</v>
      </c>
    </row>
    <row r="3666" spans="1:8" hidden="1" x14ac:dyDescent="0.35">
      <c r="A3666" t="s">
        <v>90</v>
      </c>
      <c r="B3666" t="s">
        <v>77</v>
      </c>
      <c r="C3666" t="s">
        <v>79</v>
      </c>
      <c r="D3666">
        <v>27</v>
      </c>
      <c r="E3666">
        <v>11</v>
      </c>
      <c r="F3666" t="s">
        <v>106</v>
      </c>
      <c r="G3666" s="2">
        <v>0.85</v>
      </c>
      <c r="H3666">
        <f>Table1_1[[#This Row],[FTE]]*Table1_1[[#This Row],[VALUE]]</f>
        <v>22.95</v>
      </c>
    </row>
    <row r="3667" spans="1:8" x14ac:dyDescent="0.35">
      <c r="A3667" t="s">
        <v>90</v>
      </c>
      <c r="B3667" t="s">
        <v>77</v>
      </c>
      <c r="C3667" t="s">
        <v>79</v>
      </c>
      <c r="D3667">
        <v>27</v>
      </c>
      <c r="E3667">
        <v>11</v>
      </c>
      <c r="F3667" t="s">
        <v>107</v>
      </c>
      <c r="G3667" s="8">
        <v>0</v>
      </c>
      <c r="H3667">
        <f>Table1_1[[#This Row],[FTE]]*Table1_1[[#This Row],[VALUE]]</f>
        <v>0</v>
      </c>
    </row>
    <row r="3668" spans="1:8" hidden="1" x14ac:dyDescent="0.35">
      <c r="A3668" t="s">
        <v>90</v>
      </c>
      <c r="B3668" t="s">
        <v>77</v>
      </c>
      <c r="C3668" t="s">
        <v>79</v>
      </c>
      <c r="D3668">
        <v>27</v>
      </c>
      <c r="E3668">
        <v>12</v>
      </c>
      <c r="F3668" t="s">
        <v>103</v>
      </c>
      <c r="G3668" s="2">
        <v>1335.91</v>
      </c>
      <c r="H3668">
        <f>Table1_1[[#This Row],[FTE]]*Table1_1[[#This Row],[VALUE]]</f>
        <v>36069.57</v>
      </c>
    </row>
    <row r="3669" spans="1:8" hidden="1" x14ac:dyDescent="0.35">
      <c r="A3669" t="s">
        <v>90</v>
      </c>
      <c r="B3669" t="s">
        <v>77</v>
      </c>
      <c r="C3669" t="s">
        <v>79</v>
      </c>
      <c r="D3669">
        <v>27</v>
      </c>
      <c r="E3669">
        <v>12</v>
      </c>
      <c r="F3669" t="s">
        <v>104</v>
      </c>
      <c r="G3669" s="2">
        <v>59141.24</v>
      </c>
      <c r="H3669">
        <f>Table1_1[[#This Row],[FTE]]*Table1_1[[#This Row],[VALUE]]</f>
        <v>1596813.48</v>
      </c>
    </row>
    <row r="3670" spans="1:8" x14ac:dyDescent="0.35">
      <c r="A3670" t="s">
        <v>90</v>
      </c>
      <c r="B3670" t="s">
        <v>77</v>
      </c>
      <c r="C3670" t="s">
        <v>79</v>
      </c>
      <c r="D3670">
        <v>27</v>
      </c>
      <c r="E3670">
        <v>12</v>
      </c>
      <c r="F3670" t="s">
        <v>87</v>
      </c>
      <c r="G3670" s="8">
        <v>0.05</v>
      </c>
      <c r="H3670">
        <f>Table1_1[[#This Row],[FTE]]*Table1_1[[#This Row],[VALUE]]</f>
        <v>1.35</v>
      </c>
    </row>
    <row r="3671" spans="1:8" hidden="1" x14ac:dyDescent="0.35">
      <c r="A3671" t="s">
        <v>90</v>
      </c>
      <c r="B3671" t="s">
        <v>77</v>
      </c>
      <c r="C3671" t="s">
        <v>79</v>
      </c>
      <c r="D3671">
        <v>27</v>
      </c>
      <c r="E3671">
        <v>12</v>
      </c>
      <c r="F3671" t="s">
        <v>105</v>
      </c>
      <c r="G3671" s="2">
        <v>1.5299999999999999E-2</v>
      </c>
      <c r="H3671">
        <f>Table1_1[[#This Row],[FTE]]*Table1_1[[#This Row],[VALUE]]</f>
        <v>0.41309999999999997</v>
      </c>
    </row>
    <row r="3672" spans="1:8" hidden="1" x14ac:dyDescent="0.35">
      <c r="A3672" t="s">
        <v>90</v>
      </c>
      <c r="B3672" t="s">
        <v>77</v>
      </c>
      <c r="C3672" t="s">
        <v>79</v>
      </c>
      <c r="D3672">
        <v>27</v>
      </c>
      <c r="E3672">
        <v>12</v>
      </c>
      <c r="F3672" t="s">
        <v>106</v>
      </c>
      <c r="G3672" s="2">
        <v>0.85</v>
      </c>
      <c r="H3672">
        <f>Table1_1[[#This Row],[FTE]]*Table1_1[[#This Row],[VALUE]]</f>
        <v>22.95</v>
      </c>
    </row>
    <row r="3673" spans="1:8" x14ac:dyDescent="0.35">
      <c r="A3673" t="s">
        <v>90</v>
      </c>
      <c r="B3673" t="s">
        <v>77</v>
      </c>
      <c r="C3673" t="s">
        <v>79</v>
      </c>
      <c r="D3673">
        <v>27</v>
      </c>
      <c r="E3673">
        <v>12</v>
      </c>
      <c r="F3673" t="s">
        <v>107</v>
      </c>
      <c r="G3673" s="8">
        <v>0</v>
      </c>
      <c r="H3673">
        <f>Table1_1[[#This Row],[FTE]]*Table1_1[[#This Row],[VALUE]]</f>
        <v>0</v>
      </c>
    </row>
    <row r="3674" spans="1:8" hidden="1" x14ac:dyDescent="0.35">
      <c r="A3674" t="s">
        <v>90</v>
      </c>
      <c r="B3674" t="s">
        <v>77</v>
      </c>
      <c r="C3674" t="s">
        <v>80</v>
      </c>
      <c r="D3674">
        <v>29</v>
      </c>
      <c r="E3674">
        <v>1</v>
      </c>
      <c r="F3674" t="s">
        <v>103</v>
      </c>
      <c r="G3674" s="2">
        <v>1402.56</v>
      </c>
      <c r="H3674">
        <f>Table1_1[[#This Row],[FTE]]*Table1_1[[#This Row],[VALUE]]</f>
        <v>40674.239999999998</v>
      </c>
    </row>
    <row r="3675" spans="1:8" hidden="1" x14ac:dyDescent="0.35">
      <c r="A3675" t="s">
        <v>90</v>
      </c>
      <c r="B3675" t="s">
        <v>77</v>
      </c>
      <c r="C3675" t="s">
        <v>80</v>
      </c>
      <c r="D3675">
        <v>29</v>
      </c>
      <c r="E3675">
        <v>1</v>
      </c>
      <c r="F3675" t="s">
        <v>104</v>
      </c>
      <c r="G3675" s="2">
        <v>59773</v>
      </c>
      <c r="H3675">
        <f>Table1_1[[#This Row],[FTE]]*Table1_1[[#This Row],[VALUE]]</f>
        <v>1733417</v>
      </c>
    </row>
    <row r="3676" spans="1:8" hidden="1" x14ac:dyDescent="0.35">
      <c r="A3676" t="s">
        <v>90</v>
      </c>
      <c r="B3676" t="s">
        <v>77</v>
      </c>
      <c r="C3676" t="s">
        <v>80</v>
      </c>
      <c r="D3676">
        <v>29</v>
      </c>
      <c r="E3676">
        <v>1</v>
      </c>
      <c r="F3676" t="s">
        <v>87</v>
      </c>
      <c r="G3676" s="8">
        <v>0.01</v>
      </c>
      <c r="H3676">
        <f>Table1_1[[#This Row],[FTE]]*Table1_1[[#This Row],[VALUE]]</f>
        <v>0.28999999999999998</v>
      </c>
    </row>
    <row r="3677" spans="1:8" hidden="1" x14ac:dyDescent="0.35">
      <c r="A3677" t="s">
        <v>90</v>
      </c>
      <c r="B3677" t="s">
        <v>77</v>
      </c>
      <c r="C3677" t="s">
        <v>80</v>
      </c>
      <c r="D3677">
        <v>29</v>
      </c>
      <c r="E3677">
        <v>1</v>
      </c>
      <c r="F3677" t="s">
        <v>105</v>
      </c>
      <c r="G3677" s="2">
        <v>1.7299999999999999E-2</v>
      </c>
      <c r="H3677">
        <f>Table1_1[[#This Row],[FTE]]*Table1_1[[#This Row],[VALUE]]</f>
        <v>0.50170000000000003</v>
      </c>
    </row>
    <row r="3678" spans="1:8" hidden="1" x14ac:dyDescent="0.35">
      <c r="A3678" t="s">
        <v>90</v>
      </c>
      <c r="B3678" t="s">
        <v>77</v>
      </c>
      <c r="C3678" t="s">
        <v>80</v>
      </c>
      <c r="D3678">
        <v>29</v>
      </c>
      <c r="E3678">
        <v>1</v>
      </c>
      <c r="F3678" t="s">
        <v>106</v>
      </c>
      <c r="G3678" s="2">
        <v>0.85</v>
      </c>
      <c r="H3678">
        <f>Table1_1[[#This Row],[FTE]]*Table1_1[[#This Row],[VALUE]]</f>
        <v>24.65</v>
      </c>
    </row>
    <row r="3679" spans="1:8" hidden="1" x14ac:dyDescent="0.35">
      <c r="A3679" t="s">
        <v>90</v>
      </c>
      <c r="B3679" t="s">
        <v>77</v>
      </c>
      <c r="C3679" t="s">
        <v>80</v>
      </c>
      <c r="D3679">
        <v>29</v>
      </c>
      <c r="E3679">
        <v>1</v>
      </c>
      <c r="F3679" t="s">
        <v>107</v>
      </c>
      <c r="G3679" s="8">
        <v>0.26</v>
      </c>
      <c r="H3679">
        <f>Table1_1[[#This Row],[FTE]]*Table1_1[[#This Row],[VALUE]]</f>
        <v>7.54</v>
      </c>
    </row>
    <row r="3680" spans="1:8" hidden="1" x14ac:dyDescent="0.35">
      <c r="A3680" t="s">
        <v>90</v>
      </c>
      <c r="B3680" t="s">
        <v>77</v>
      </c>
      <c r="C3680" t="s">
        <v>80</v>
      </c>
      <c r="D3680">
        <v>29</v>
      </c>
      <c r="E3680">
        <v>2</v>
      </c>
      <c r="F3680" t="s">
        <v>103</v>
      </c>
      <c r="G3680" s="2">
        <v>1406.07</v>
      </c>
      <c r="H3680">
        <f>Table1_1[[#This Row],[FTE]]*Table1_1[[#This Row],[VALUE]]</f>
        <v>40776.03</v>
      </c>
    </row>
    <row r="3681" spans="1:8" hidden="1" x14ac:dyDescent="0.35">
      <c r="A3681" t="s">
        <v>90</v>
      </c>
      <c r="B3681" t="s">
        <v>77</v>
      </c>
      <c r="C3681" t="s">
        <v>80</v>
      </c>
      <c r="D3681">
        <v>29</v>
      </c>
      <c r="E3681">
        <v>2</v>
      </c>
      <c r="F3681" t="s">
        <v>104</v>
      </c>
      <c r="G3681" s="2">
        <v>59922.43</v>
      </c>
      <c r="H3681">
        <f>Table1_1[[#This Row],[FTE]]*Table1_1[[#This Row],[VALUE]]</f>
        <v>1737750.47</v>
      </c>
    </row>
    <row r="3682" spans="1:8" x14ac:dyDescent="0.35">
      <c r="A3682" t="s">
        <v>90</v>
      </c>
      <c r="B3682" t="s">
        <v>77</v>
      </c>
      <c r="C3682" t="s">
        <v>80</v>
      </c>
      <c r="D3682">
        <v>29</v>
      </c>
      <c r="E3682">
        <v>2</v>
      </c>
      <c r="F3682" t="s">
        <v>87</v>
      </c>
      <c r="G3682" s="8">
        <v>0.01</v>
      </c>
      <c r="H3682">
        <f>Table1_1[[#This Row],[FTE]]*Table1_1[[#This Row],[VALUE]]</f>
        <v>0.28999999999999998</v>
      </c>
    </row>
    <row r="3683" spans="1:8" hidden="1" x14ac:dyDescent="0.35">
      <c r="A3683" t="s">
        <v>90</v>
      </c>
      <c r="B3683" t="s">
        <v>77</v>
      </c>
      <c r="C3683" t="s">
        <v>80</v>
      </c>
      <c r="D3683">
        <v>29</v>
      </c>
      <c r="E3683">
        <v>2</v>
      </c>
      <c r="F3683" t="s">
        <v>105</v>
      </c>
      <c r="G3683" s="2">
        <v>1.7299999999999999E-2</v>
      </c>
      <c r="H3683">
        <f>Table1_1[[#This Row],[FTE]]*Table1_1[[#This Row],[VALUE]]</f>
        <v>0.50170000000000003</v>
      </c>
    </row>
    <row r="3684" spans="1:8" hidden="1" x14ac:dyDescent="0.35">
      <c r="A3684" t="s">
        <v>90</v>
      </c>
      <c r="B3684" t="s">
        <v>77</v>
      </c>
      <c r="C3684" t="s">
        <v>80</v>
      </c>
      <c r="D3684">
        <v>29</v>
      </c>
      <c r="E3684">
        <v>2</v>
      </c>
      <c r="F3684" t="s">
        <v>106</v>
      </c>
      <c r="G3684" s="2">
        <v>0.85</v>
      </c>
      <c r="H3684">
        <f>Table1_1[[#This Row],[FTE]]*Table1_1[[#This Row],[VALUE]]</f>
        <v>24.65</v>
      </c>
    </row>
    <row r="3685" spans="1:8" x14ac:dyDescent="0.35">
      <c r="A3685" t="s">
        <v>90</v>
      </c>
      <c r="B3685" t="s">
        <v>77</v>
      </c>
      <c r="C3685" t="s">
        <v>80</v>
      </c>
      <c r="D3685">
        <v>29</v>
      </c>
      <c r="E3685">
        <v>2</v>
      </c>
      <c r="F3685" t="s">
        <v>107</v>
      </c>
      <c r="G3685" s="8">
        <v>0</v>
      </c>
      <c r="H3685">
        <f>Table1_1[[#This Row],[FTE]]*Table1_1[[#This Row],[VALUE]]</f>
        <v>0</v>
      </c>
    </row>
    <row r="3686" spans="1:8" hidden="1" x14ac:dyDescent="0.35">
      <c r="A3686" t="s">
        <v>90</v>
      </c>
      <c r="B3686" t="s">
        <v>77</v>
      </c>
      <c r="C3686" t="s">
        <v>80</v>
      </c>
      <c r="D3686">
        <v>29</v>
      </c>
      <c r="E3686">
        <v>3</v>
      </c>
      <c r="F3686" t="s">
        <v>103</v>
      </c>
      <c r="G3686" s="2">
        <v>1409.57</v>
      </c>
      <c r="H3686">
        <f>Table1_1[[#This Row],[FTE]]*Table1_1[[#This Row],[VALUE]]</f>
        <v>40877.53</v>
      </c>
    </row>
    <row r="3687" spans="1:8" hidden="1" x14ac:dyDescent="0.35">
      <c r="A3687" t="s">
        <v>90</v>
      </c>
      <c r="B3687" t="s">
        <v>77</v>
      </c>
      <c r="C3687" t="s">
        <v>80</v>
      </c>
      <c r="D3687">
        <v>29</v>
      </c>
      <c r="E3687">
        <v>3</v>
      </c>
      <c r="F3687" t="s">
        <v>104</v>
      </c>
      <c r="G3687" s="2">
        <v>60071.86</v>
      </c>
      <c r="H3687">
        <f>Table1_1[[#This Row],[FTE]]*Table1_1[[#This Row],[VALUE]]</f>
        <v>1742083.94</v>
      </c>
    </row>
    <row r="3688" spans="1:8" x14ac:dyDescent="0.35">
      <c r="A3688" t="s">
        <v>90</v>
      </c>
      <c r="B3688" t="s">
        <v>77</v>
      </c>
      <c r="C3688" t="s">
        <v>80</v>
      </c>
      <c r="D3688">
        <v>29</v>
      </c>
      <c r="E3688">
        <v>3</v>
      </c>
      <c r="F3688" t="s">
        <v>87</v>
      </c>
      <c r="G3688" s="8">
        <v>0.01</v>
      </c>
      <c r="H3688">
        <f>Table1_1[[#This Row],[FTE]]*Table1_1[[#This Row],[VALUE]]</f>
        <v>0.28999999999999998</v>
      </c>
    </row>
    <row r="3689" spans="1:8" hidden="1" x14ac:dyDescent="0.35">
      <c r="A3689" t="s">
        <v>90</v>
      </c>
      <c r="B3689" t="s">
        <v>77</v>
      </c>
      <c r="C3689" t="s">
        <v>80</v>
      </c>
      <c r="D3689">
        <v>29</v>
      </c>
      <c r="E3689">
        <v>3</v>
      </c>
      <c r="F3689" t="s">
        <v>105</v>
      </c>
      <c r="G3689" s="2">
        <v>1.7299999999999999E-2</v>
      </c>
      <c r="H3689">
        <f>Table1_1[[#This Row],[FTE]]*Table1_1[[#This Row],[VALUE]]</f>
        <v>0.50170000000000003</v>
      </c>
    </row>
    <row r="3690" spans="1:8" hidden="1" x14ac:dyDescent="0.35">
      <c r="A3690" t="s">
        <v>90</v>
      </c>
      <c r="B3690" t="s">
        <v>77</v>
      </c>
      <c r="C3690" t="s">
        <v>80</v>
      </c>
      <c r="D3690">
        <v>29</v>
      </c>
      <c r="E3690">
        <v>3</v>
      </c>
      <c r="F3690" t="s">
        <v>106</v>
      </c>
      <c r="G3690" s="2">
        <v>0.85</v>
      </c>
      <c r="H3690">
        <f>Table1_1[[#This Row],[FTE]]*Table1_1[[#This Row],[VALUE]]</f>
        <v>24.65</v>
      </c>
    </row>
    <row r="3691" spans="1:8" x14ac:dyDescent="0.35">
      <c r="A3691" t="s">
        <v>90</v>
      </c>
      <c r="B3691" t="s">
        <v>77</v>
      </c>
      <c r="C3691" t="s">
        <v>80</v>
      </c>
      <c r="D3691">
        <v>29</v>
      </c>
      <c r="E3691">
        <v>3</v>
      </c>
      <c r="F3691" t="s">
        <v>107</v>
      </c>
      <c r="G3691" s="8">
        <v>0</v>
      </c>
      <c r="H3691">
        <f>Table1_1[[#This Row],[FTE]]*Table1_1[[#This Row],[VALUE]]</f>
        <v>0</v>
      </c>
    </row>
    <row r="3692" spans="1:8" hidden="1" x14ac:dyDescent="0.35">
      <c r="A3692" t="s">
        <v>90</v>
      </c>
      <c r="B3692" t="s">
        <v>77</v>
      </c>
      <c r="C3692" t="s">
        <v>80</v>
      </c>
      <c r="D3692">
        <v>29</v>
      </c>
      <c r="E3692">
        <v>4</v>
      </c>
      <c r="F3692" t="s">
        <v>103</v>
      </c>
      <c r="G3692" s="2">
        <v>1413.08</v>
      </c>
      <c r="H3692">
        <f>Table1_1[[#This Row],[FTE]]*Table1_1[[#This Row],[VALUE]]</f>
        <v>40979.32</v>
      </c>
    </row>
    <row r="3693" spans="1:8" hidden="1" x14ac:dyDescent="0.35">
      <c r="A3693" t="s">
        <v>90</v>
      </c>
      <c r="B3693" t="s">
        <v>77</v>
      </c>
      <c r="C3693" t="s">
        <v>80</v>
      </c>
      <c r="D3693">
        <v>29</v>
      </c>
      <c r="E3693">
        <v>4</v>
      </c>
      <c r="F3693" t="s">
        <v>104</v>
      </c>
      <c r="G3693" s="2">
        <v>60221.3</v>
      </c>
      <c r="H3693">
        <f>Table1_1[[#This Row],[FTE]]*Table1_1[[#This Row],[VALUE]]</f>
        <v>1746417.7000000002</v>
      </c>
    </row>
    <row r="3694" spans="1:8" x14ac:dyDescent="0.35">
      <c r="A3694" t="s">
        <v>90</v>
      </c>
      <c r="B3694" t="s">
        <v>77</v>
      </c>
      <c r="C3694" t="s">
        <v>80</v>
      </c>
      <c r="D3694">
        <v>29</v>
      </c>
      <c r="E3694">
        <v>4</v>
      </c>
      <c r="F3694" t="s">
        <v>87</v>
      </c>
      <c r="G3694" s="8">
        <v>0.01</v>
      </c>
      <c r="H3694">
        <f>Table1_1[[#This Row],[FTE]]*Table1_1[[#This Row],[VALUE]]</f>
        <v>0.28999999999999998</v>
      </c>
    </row>
    <row r="3695" spans="1:8" hidden="1" x14ac:dyDescent="0.35">
      <c r="A3695" t="s">
        <v>90</v>
      </c>
      <c r="B3695" t="s">
        <v>77</v>
      </c>
      <c r="C3695" t="s">
        <v>80</v>
      </c>
      <c r="D3695">
        <v>29</v>
      </c>
      <c r="E3695">
        <v>4</v>
      </c>
      <c r="F3695" t="s">
        <v>105</v>
      </c>
      <c r="G3695" s="2">
        <v>1.7299999999999999E-2</v>
      </c>
      <c r="H3695">
        <f>Table1_1[[#This Row],[FTE]]*Table1_1[[#This Row],[VALUE]]</f>
        <v>0.50170000000000003</v>
      </c>
    </row>
    <row r="3696" spans="1:8" hidden="1" x14ac:dyDescent="0.35">
      <c r="A3696" t="s">
        <v>90</v>
      </c>
      <c r="B3696" t="s">
        <v>77</v>
      </c>
      <c r="C3696" t="s">
        <v>80</v>
      </c>
      <c r="D3696">
        <v>29</v>
      </c>
      <c r="E3696">
        <v>4</v>
      </c>
      <c r="F3696" t="s">
        <v>106</v>
      </c>
      <c r="G3696" s="2">
        <v>0.85</v>
      </c>
      <c r="H3696">
        <f>Table1_1[[#This Row],[FTE]]*Table1_1[[#This Row],[VALUE]]</f>
        <v>24.65</v>
      </c>
    </row>
    <row r="3697" spans="1:8" x14ac:dyDescent="0.35">
      <c r="A3697" t="s">
        <v>90</v>
      </c>
      <c r="B3697" t="s">
        <v>77</v>
      </c>
      <c r="C3697" t="s">
        <v>80</v>
      </c>
      <c r="D3697">
        <v>29</v>
      </c>
      <c r="E3697">
        <v>4</v>
      </c>
      <c r="F3697" t="s">
        <v>107</v>
      </c>
      <c r="G3697" s="8">
        <v>0</v>
      </c>
      <c r="H3697">
        <f>Table1_1[[#This Row],[FTE]]*Table1_1[[#This Row],[VALUE]]</f>
        <v>0</v>
      </c>
    </row>
    <row r="3698" spans="1:8" hidden="1" x14ac:dyDescent="0.35">
      <c r="A3698" t="s">
        <v>90</v>
      </c>
      <c r="B3698" t="s">
        <v>77</v>
      </c>
      <c r="C3698" t="s">
        <v>80</v>
      </c>
      <c r="D3698">
        <v>29</v>
      </c>
      <c r="E3698">
        <v>5</v>
      </c>
      <c r="F3698" t="s">
        <v>103</v>
      </c>
      <c r="G3698" s="2">
        <v>1416.59</v>
      </c>
      <c r="H3698">
        <f>Table1_1[[#This Row],[FTE]]*Table1_1[[#This Row],[VALUE]]</f>
        <v>41081.11</v>
      </c>
    </row>
    <row r="3699" spans="1:8" hidden="1" x14ac:dyDescent="0.35">
      <c r="A3699" t="s">
        <v>90</v>
      </c>
      <c r="B3699" t="s">
        <v>77</v>
      </c>
      <c r="C3699" t="s">
        <v>80</v>
      </c>
      <c r="D3699">
        <v>29</v>
      </c>
      <c r="E3699">
        <v>5</v>
      </c>
      <c r="F3699" t="s">
        <v>104</v>
      </c>
      <c r="G3699" s="2">
        <v>60370.73</v>
      </c>
      <c r="H3699">
        <f>Table1_1[[#This Row],[FTE]]*Table1_1[[#This Row],[VALUE]]</f>
        <v>1750751.1700000002</v>
      </c>
    </row>
    <row r="3700" spans="1:8" x14ac:dyDescent="0.35">
      <c r="A3700" t="s">
        <v>90</v>
      </c>
      <c r="B3700" t="s">
        <v>77</v>
      </c>
      <c r="C3700" t="s">
        <v>80</v>
      </c>
      <c r="D3700">
        <v>29</v>
      </c>
      <c r="E3700">
        <v>5</v>
      </c>
      <c r="F3700" t="s">
        <v>87</v>
      </c>
      <c r="G3700" s="8">
        <v>0.01</v>
      </c>
      <c r="H3700">
        <f>Table1_1[[#This Row],[FTE]]*Table1_1[[#This Row],[VALUE]]</f>
        <v>0.28999999999999998</v>
      </c>
    </row>
    <row r="3701" spans="1:8" hidden="1" x14ac:dyDescent="0.35">
      <c r="A3701" t="s">
        <v>90</v>
      </c>
      <c r="B3701" t="s">
        <v>77</v>
      </c>
      <c r="C3701" t="s">
        <v>80</v>
      </c>
      <c r="D3701">
        <v>29</v>
      </c>
      <c r="E3701">
        <v>5</v>
      </c>
      <c r="F3701" t="s">
        <v>105</v>
      </c>
      <c r="G3701" s="2">
        <v>1.7299999999999999E-2</v>
      </c>
      <c r="H3701">
        <f>Table1_1[[#This Row],[FTE]]*Table1_1[[#This Row],[VALUE]]</f>
        <v>0.50170000000000003</v>
      </c>
    </row>
    <row r="3702" spans="1:8" hidden="1" x14ac:dyDescent="0.35">
      <c r="A3702" t="s">
        <v>90</v>
      </c>
      <c r="B3702" t="s">
        <v>77</v>
      </c>
      <c r="C3702" t="s">
        <v>80</v>
      </c>
      <c r="D3702">
        <v>29</v>
      </c>
      <c r="E3702">
        <v>5</v>
      </c>
      <c r="F3702" t="s">
        <v>106</v>
      </c>
      <c r="G3702" s="2">
        <v>0.85</v>
      </c>
      <c r="H3702">
        <f>Table1_1[[#This Row],[FTE]]*Table1_1[[#This Row],[VALUE]]</f>
        <v>24.65</v>
      </c>
    </row>
    <row r="3703" spans="1:8" x14ac:dyDescent="0.35">
      <c r="A3703" t="s">
        <v>90</v>
      </c>
      <c r="B3703" t="s">
        <v>77</v>
      </c>
      <c r="C3703" t="s">
        <v>80</v>
      </c>
      <c r="D3703">
        <v>29</v>
      </c>
      <c r="E3703">
        <v>5</v>
      </c>
      <c r="F3703" t="s">
        <v>107</v>
      </c>
      <c r="G3703" s="8">
        <v>0</v>
      </c>
      <c r="H3703">
        <f>Table1_1[[#This Row],[FTE]]*Table1_1[[#This Row],[VALUE]]</f>
        <v>0</v>
      </c>
    </row>
    <row r="3704" spans="1:8" hidden="1" x14ac:dyDescent="0.35">
      <c r="A3704" t="s">
        <v>90</v>
      </c>
      <c r="B3704" t="s">
        <v>77</v>
      </c>
      <c r="C3704" t="s">
        <v>80</v>
      </c>
      <c r="D3704">
        <v>29</v>
      </c>
      <c r="E3704">
        <v>6</v>
      </c>
      <c r="F3704" t="s">
        <v>103</v>
      </c>
      <c r="G3704" s="2">
        <v>1420.09</v>
      </c>
      <c r="H3704">
        <f>Table1_1[[#This Row],[FTE]]*Table1_1[[#This Row],[VALUE]]</f>
        <v>41182.61</v>
      </c>
    </row>
    <row r="3705" spans="1:8" hidden="1" x14ac:dyDescent="0.35">
      <c r="A3705" t="s">
        <v>90</v>
      </c>
      <c r="B3705" t="s">
        <v>77</v>
      </c>
      <c r="C3705" t="s">
        <v>80</v>
      </c>
      <c r="D3705">
        <v>29</v>
      </c>
      <c r="E3705">
        <v>6</v>
      </c>
      <c r="F3705" t="s">
        <v>104</v>
      </c>
      <c r="G3705" s="2">
        <v>60520.160000000003</v>
      </c>
      <c r="H3705">
        <f>Table1_1[[#This Row],[FTE]]*Table1_1[[#This Row],[VALUE]]</f>
        <v>1755084.6400000001</v>
      </c>
    </row>
    <row r="3706" spans="1:8" x14ac:dyDescent="0.35">
      <c r="A3706" t="s">
        <v>90</v>
      </c>
      <c r="B3706" t="s">
        <v>77</v>
      </c>
      <c r="C3706" t="s">
        <v>80</v>
      </c>
      <c r="D3706">
        <v>29</v>
      </c>
      <c r="E3706">
        <v>6</v>
      </c>
      <c r="F3706" t="s">
        <v>87</v>
      </c>
      <c r="G3706" s="8">
        <v>0.01</v>
      </c>
      <c r="H3706">
        <f>Table1_1[[#This Row],[FTE]]*Table1_1[[#This Row],[VALUE]]</f>
        <v>0.28999999999999998</v>
      </c>
    </row>
    <row r="3707" spans="1:8" hidden="1" x14ac:dyDescent="0.35">
      <c r="A3707" t="s">
        <v>90</v>
      </c>
      <c r="B3707" t="s">
        <v>77</v>
      </c>
      <c r="C3707" t="s">
        <v>80</v>
      </c>
      <c r="D3707">
        <v>29</v>
      </c>
      <c r="E3707">
        <v>6</v>
      </c>
      <c r="F3707" t="s">
        <v>105</v>
      </c>
      <c r="G3707" s="2">
        <v>1.7299999999999999E-2</v>
      </c>
      <c r="H3707">
        <f>Table1_1[[#This Row],[FTE]]*Table1_1[[#This Row],[VALUE]]</f>
        <v>0.50170000000000003</v>
      </c>
    </row>
    <row r="3708" spans="1:8" hidden="1" x14ac:dyDescent="0.35">
      <c r="A3708" t="s">
        <v>90</v>
      </c>
      <c r="B3708" t="s">
        <v>77</v>
      </c>
      <c r="C3708" t="s">
        <v>80</v>
      </c>
      <c r="D3708">
        <v>29</v>
      </c>
      <c r="E3708">
        <v>6</v>
      </c>
      <c r="F3708" t="s">
        <v>106</v>
      </c>
      <c r="G3708" s="2">
        <v>0.85</v>
      </c>
      <c r="H3708">
        <f>Table1_1[[#This Row],[FTE]]*Table1_1[[#This Row],[VALUE]]</f>
        <v>24.65</v>
      </c>
    </row>
    <row r="3709" spans="1:8" x14ac:dyDescent="0.35">
      <c r="A3709" t="s">
        <v>90</v>
      </c>
      <c r="B3709" t="s">
        <v>77</v>
      </c>
      <c r="C3709" t="s">
        <v>80</v>
      </c>
      <c r="D3709">
        <v>29</v>
      </c>
      <c r="E3709">
        <v>6</v>
      </c>
      <c r="F3709" t="s">
        <v>107</v>
      </c>
      <c r="G3709" s="8">
        <v>0</v>
      </c>
      <c r="H3709">
        <f>Table1_1[[#This Row],[FTE]]*Table1_1[[#This Row],[VALUE]]</f>
        <v>0</v>
      </c>
    </row>
    <row r="3710" spans="1:8" hidden="1" x14ac:dyDescent="0.35">
      <c r="A3710" t="s">
        <v>90</v>
      </c>
      <c r="B3710" t="s">
        <v>77</v>
      </c>
      <c r="C3710" t="s">
        <v>80</v>
      </c>
      <c r="D3710">
        <v>29</v>
      </c>
      <c r="E3710">
        <v>7</v>
      </c>
      <c r="F3710" t="s">
        <v>103</v>
      </c>
      <c r="G3710" s="2">
        <v>1423.6</v>
      </c>
      <c r="H3710">
        <f>Table1_1[[#This Row],[FTE]]*Table1_1[[#This Row],[VALUE]]</f>
        <v>41284.399999999994</v>
      </c>
    </row>
    <row r="3711" spans="1:8" hidden="1" x14ac:dyDescent="0.35">
      <c r="A3711" t="s">
        <v>90</v>
      </c>
      <c r="B3711" t="s">
        <v>77</v>
      </c>
      <c r="C3711" t="s">
        <v>80</v>
      </c>
      <c r="D3711">
        <v>29</v>
      </c>
      <c r="E3711">
        <v>7</v>
      </c>
      <c r="F3711" t="s">
        <v>104</v>
      </c>
      <c r="G3711" s="2">
        <v>60669.59</v>
      </c>
      <c r="H3711">
        <f>Table1_1[[#This Row],[FTE]]*Table1_1[[#This Row],[VALUE]]</f>
        <v>1759418.1099999999</v>
      </c>
    </row>
    <row r="3712" spans="1:8" hidden="1" x14ac:dyDescent="0.35">
      <c r="A3712" t="s">
        <v>90</v>
      </c>
      <c r="B3712" t="s">
        <v>77</v>
      </c>
      <c r="C3712" t="s">
        <v>80</v>
      </c>
      <c r="D3712">
        <v>29</v>
      </c>
      <c r="E3712">
        <v>7</v>
      </c>
      <c r="F3712" t="s">
        <v>87</v>
      </c>
      <c r="G3712" s="8">
        <v>0.01</v>
      </c>
      <c r="H3712">
        <f>Table1_1[[#This Row],[FTE]]*Table1_1[[#This Row],[VALUE]]</f>
        <v>0.28999999999999998</v>
      </c>
    </row>
    <row r="3713" spans="1:8" hidden="1" x14ac:dyDescent="0.35">
      <c r="A3713" t="s">
        <v>90</v>
      </c>
      <c r="B3713" t="s">
        <v>77</v>
      </c>
      <c r="C3713" t="s">
        <v>80</v>
      </c>
      <c r="D3713">
        <v>29</v>
      </c>
      <c r="E3713">
        <v>7</v>
      </c>
      <c r="F3713" t="s">
        <v>105</v>
      </c>
      <c r="G3713" s="2">
        <v>1.7299999999999999E-2</v>
      </c>
      <c r="H3713">
        <f>Table1_1[[#This Row],[FTE]]*Table1_1[[#This Row],[VALUE]]</f>
        <v>0.50170000000000003</v>
      </c>
    </row>
    <row r="3714" spans="1:8" hidden="1" x14ac:dyDescent="0.35">
      <c r="A3714" t="s">
        <v>90</v>
      </c>
      <c r="B3714" t="s">
        <v>77</v>
      </c>
      <c r="C3714" t="s">
        <v>80</v>
      </c>
      <c r="D3714">
        <v>29</v>
      </c>
      <c r="E3714">
        <v>7</v>
      </c>
      <c r="F3714" t="s">
        <v>106</v>
      </c>
      <c r="G3714" s="2">
        <v>0.85</v>
      </c>
      <c r="H3714">
        <f>Table1_1[[#This Row],[FTE]]*Table1_1[[#This Row],[VALUE]]</f>
        <v>24.65</v>
      </c>
    </row>
    <row r="3715" spans="1:8" hidden="1" x14ac:dyDescent="0.35">
      <c r="A3715" t="s">
        <v>90</v>
      </c>
      <c r="B3715" t="s">
        <v>77</v>
      </c>
      <c r="C3715" t="s">
        <v>80</v>
      </c>
      <c r="D3715">
        <v>29</v>
      </c>
      <c r="E3715">
        <v>7</v>
      </c>
      <c r="F3715" t="s">
        <v>107</v>
      </c>
      <c r="G3715" s="8">
        <v>0.26</v>
      </c>
      <c r="H3715">
        <f>Table1_1[[#This Row],[FTE]]*Table1_1[[#This Row],[VALUE]]</f>
        <v>7.54</v>
      </c>
    </row>
    <row r="3716" spans="1:8" hidden="1" x14ac:dyDescent="0.35">
      <c r="A3716" t="s">
        <v>90</v>
      </c>
      <c r="B3716" t="s">
        <v>77</v>
      </c>
      <c r="C3716" t="s">
        <v>80</v>
      </c>
      <c r="D3716">
        <v>29</v>
      </c>
      <c r="E3716">
        <v>8</v>
      </c>
      <c r="F3716" t="s">
        <v>103</v>
      </c>
      <c r="G3716" s="2">
        <v>1427.1</v>
      </c>
      <c r="H3716">
        <f>Table1_1[[#This Row],[FTE]]*Table1_1[[#This Row],[VALUE]]</f>
        <v>41385.899999999994</v>
      </c>
    </row>
    <row r="3717" spans="1:8" hidden="1" x14ac:dyDescent="0.35">
      <c r="A3717" t="s">
        <v>90</v>
      </c>
      <c r="B3717" t="s">
        <v>77</v>
      </c>
      <c r="C3717" t="s">
        <v>80</v>
      </c>
      <c r="D3717">
        <v>29</v>
      </c>
      <c r="E3717">
        <v>8</v>
      </c>
      <c r="F3717" t="s">
        <v>104</v>
      </c>
      <c r="G3717" s="2">
        <v>60819.03</v>
      </c>
      <c r="H3717">
        <f>Table1_1[[#This Row],[FTE]]*Table1_1[[#This Row],[VALUE]]</f>
        <v>1763751.8699999999</v>
      </c>
    </row>
    <row r="3718" spans="1:8" x14ac:dyDescent="0.35">
      <c r="A3718" t="s">
        <v>90</v>
      </c>
      <c r="B3718" t="s">
        <v>77</v>
      </c>
      <c r="C3718" t="s">
        <v>80</v>
      </c>
      <c r="D3718">
        <v>29</v>
      </c>
      <c r="E3718">
        <v>8</v>
      </c>
      <c r="F3718" t="s">
        <v>87</v>
      </c>
      <c r="G3718" s="8">
        <v>0.01</v>
      </c>
      <c r="H3718">
        <f>Table1_1[[#This Row],[FTE]]*Table1_1[[#This Row],[VALUE]]</f>
        <v>0.28999999999999998</v>
      </c>
    </row>
    <row r="3719" spans="1:8" hidden="1" x14ac:dyDescent="0.35">
      <c r="A3719" t="s">
        <v>90</v>
      </c>
      <c r="B3719" t="s">
        <v>77</v>
      </c>
      <c r="C3719" t="s">
        <v>80</v>
      </c>
      <c r="D3719">
        <v>29</v>
      </c>
      <c r="E3719">
        <v>8</v>
      </c>
      <c r="F3719" t="s">
        <v>105</v>
      </c>
      <c r="G3719" s="2">
        <v>1.7299999999999999E-2</v>
      </c>
      <c r="H3719">
        <f>Table1_1[[#This Row],[FTE]]*Table1_1[[#This Row],[VALUE]]</f>
        <v>0.50170000000000003</v>
      </c>
    </row>
    <row r="3720" spans="1:8" hidden="1" x14ac:dyDescent="0.35">
      <c r="A3720" t="s">
        <v>90</v>
      </c>
      <c r="B3720" t="s">
        <v>77</v>
      </c>
      <c r="C3720" t="s">
        <v>80</v>
      </c>
      <c r="D3720">
        <v>29</v>
      </c>
      <c r="E3720">
        <v>8</v>
      </c>
      <c r="F3720" t="s">
        <v>106</v>
      </c>
      <c r="G3720" s="2">
        <v>0.85</v>
      </c>
      <c r="H3720">
        <f>Table1_1[[#This Row],[FTE]]*Table1_1[[#This Row],[VALUE]]</f>
        <v>24.65</v>
      </c>
    </row>
    <row r="3721" spans="1:8" x14ac:dyDescent="0.35">
      <c r="A3721" t="s">
        <v>90</v>
      </c>
      <c r="B3721" t="s">
        <v>77</v>
      </c>
      <c r="C3721" t="s">
        <v>80</v>
      </c>
      <c r="D3721">
        <v>29</v>
      </c>
      <c r="E3721">
        <v>8</v>
      </c>
      <c r="F3721" t="s">
        <v>107</v>
      </c>
      <c r="G3721" s="8">
        <v>0</v>
      </c>
      <c r="H3721">
        <f>Table1_1[[#This Row],[FTE]]*Table1_1[[#This Row],[VALUE]]</f>
        <v>0</v>
      </c>
    </row>
    <row r="3722" spans="1:8" hidden="1" x14ac:dyDescent="0.35">
      <c r="A3722" t="s">
        <v>90</v>
      </c>
      <c r="B3722" t="s">
        <v>77</v>
      </c>
      <c r="C3722" t="s">
        <v>80</v>
      </c>
      <c r="D3722">
        <v>29</v>
      </c>
      <c r="E3722">
        <v>9</v>
      </c>
      <c r="F3722" t="s">
        <v>103</v>
      </c>
      <c r="G3722" s="2">
        <v>1430.61</v>
      </c>
      <c r="H3722">
        <f>Table1_1[[#This Row],[FTE]]*Table1_1[[#This Row],[VALUE]]</f>
        <v>41487.689999999995</v>
      </c>
    </row>
    <row r="3723" spans="1:8" hidden="1" x14ac:dyDescent="0.35">
      <c r="A3723" t="s">
        <v>90</v>
      </c>
      <c r="B3723" t="s">
        <v>77</v>
      </c>
      <c r="C3723" t="s">
        <v>80</v>
      </c>
      <c r="D3723">
        <v>29</v>
      </c>
      <c r="E3723">
        <v>9</v>
      </c>
      <c r="F3723" t="s">
        <v>104</v>
      </c>
      <c r="G3723" s="2">
        <v>60968.46</v>
      </c>
      <c r="H3723">
        <f>Table1_1[[#This Row],[FTE]]*Table1_1[[#This Row],[VALUE]]</f>
        <v>1768085.34</v>
      </c>
    </row>
    <row r="3724" spans="1:8" x14ac:dyDescent="0.35">
      <c r="A3724" t="s">
        <v>90</v>
      </c>
      <c r="B3724" t="s">
        <v>77</v>
      </c>
      <c r="C3724" t="s">
        <v>80</v>
      </c>
      <c r="D3724">
        <v>29</v>
      </c>
      <c r="E3724">
        <v>9</v>
      </c>
      <c r="F3724" t="s">
        <v>87</v>
      </c>
      <c r="G3724" s="8">
        <v>0.01</v>
      </c>
      <c r="H3724">
        <f>Table1_1[[#This Row],[FTE]]*Table1_1[[#This Row],[VALUE]]</f>
        <v>0.28999999999999998</v>
      </c>
    </row>
    <row r="3725" spans="1:8" hidden="1" x14ac:dyDescent="0.35">
      <c r="A3725" t="s">
        <v>90</v>
      </c>
      <c r="B3725" t="s">
        <v>77</v>
      </c>
      <c r="C3725" t="s">
        <v>80</v>
      </c>
      <c r="D3725">
        <v>29</v>
      </c>
      <c r="E3725">
        <v>9</v>
      </c>
      <c r="F3725" t="s">
        <v>105</v>
      </c>
      <c r="G3725" s="2">
        <v>1.7299999999999999E-2</v>
      </c>
      <c r="H3725">
        <f>Table1_1[[#This Row],[FTE]]*Table1_1[[#This Row],[VALUE]]</f>
        <v>0.50170000000000003</v>
      </c>
    </row>
    <row r="3726" spans="1:8" hidden="1" x14ac:dyDescent="0.35">
      <c r="A3726" t="s">
        <v>90</v>
      </c>
      <c r="B3726" t="s">
        <v>77</v>
      </c>
      <c r="C3726" t="s">
        <v>80</v>
      </c>
      <c r="D3726">
        <v>29</v>
      </c>
      <c r="E3726">
        <v>9</v>
      </c>
      <c r="F3726" t="s">
        <v>106</v>
      </c>
      <c r="G3726" s="2">
        <v>0.85</v>
      </c>
      <c r="H3726">
        <f>Table1_1[[#This Row],[FTE]]*Table1_1[[#This Row],[VALUE]]</f>
        <v>24.65</v>
      </c>
    </row>
    <row r="3727" spans="1:8" x14ac:dyDescent="0.35">
      <c r="A3727" t="s">
        <v>90</v>
      </c>
      <c r="B3727" t="s">
        <v>77</v>
      </c>
      <c r="C3727" t="s">
        <v>80</v>
      </c>
      <c r="D3727">
        <v>29</v>
      </c>
      <c r="E3727">
        <v>9</v>
      </c>
      <c r="F3727" t="s">
        <v>107</v>
      </c>
      <c r="G3727" s="8">
        <v>0</v>
      </c>
      <c r="H3727">
        <f>Table1_1[[#This Row],[FTE]]*Table1_1[[#This Row],[VALUE]]</f>
        <v>0</v>
      </c>
    </row>
    <row r="3728" spans="1:8" hidden="1" x14ac:dyDescent="0.35">
      <c r="A3728" t="s">
        <v>90</v>
      </c>
      <c r="B3728" t="s">
        <v>77</v>
      </c>
      <c r="C3728" t="s">
        <v>80</v>
      </c>
      <c r="D3728">
        <v>29</v>
      </c>
      <c r="E3728">
        <v>10</v>
      </c>
      <c r="F3728" t="s">
        <v>103</v>
      </c>
      <c r="G3728" s="2">
        <v>1434.12</v>
      </c>
      <c r="H3728">
        <f>Table1_1[[#This Row],[FTE]]*Table1_1[[#This Row],[VALUE]]</f>
        <v>41589.479999999996</v>
      </c>
    </row>
    <row r="3729" spans="1:8" hidden="1" x14ac:dyDescent="0.35">
      <c r="A3729" t="s">
        <v>90</v>
      </c>
      <c r="B3729" t="s">
        <v>77</v>
      </c>
      <c r="C3729" t="s">
        <v>80</v>
      </c>
      <c r="D3729">
        <v>29</v>
      </c>
      <c r="E3729">
        <v>10</v>
      </c>
      <c r="F3729" t="s">
        <v>104</v>
      </c>
      <c r="G3729" s="2">
        <v>61117.89</v>
      </c>
      <c r="H3729">
        <f>Table1_1[[#This Row],[FTE]]*Table1_1[[#This Row],[VALUE]]</f>
        <v>1772418.81</v>
      </c>
    </row>
    <row r="3730" spans="1:8" x14ac:dyDescent="0.35">
      <c r="A3730" t="s">
        <v>90</v>
      </c>
      <c r="B3730" t="s">
        <v>77</v>
      </c>
      <c r="C3730" t="s">
        <v>80</v>
      </c>
      <c r="D3730">
        <v>29</v>
      </c>
      <c r="E3730">
        <v>10</v>
      </c>
      <c r="F3730" t="s">
        <v>87</v>
      </c>
      <c r="G3730" s="8">
        <v>0.01</v>
      </c>
      <c r="H3730">
        <f>Table1_1[[#This Row],[FTE]]*Table1_1[[#This Row],[VALUE]]</f>
        <v>0.28999999999999998</v>
      </c>
    </row>
    <row r="3731" spans="1:8" hidden="1" x14ac:dyDescent="0.35">
      <c r="A3731" t="s">
        <v>90</v>
      </c>
      <c r="B3731" t="s">
        <v>77</v>
      </c>
      <c r="C3731" t="s">
        <v>80</v>
      </c>
      <c r="D3731">
        <v>29</v>
      </c>
      <c r="E3731">
        <v>10</v>
      </c>
      <c r="F3731" t="s">
        <v>105</v>
      </c>
      <c r="G3731" s="2">
        <v>1.7299999999999999E-2</v>
      </c>
      <c r="H3731">
        <f>Table1_1[[#This Row],[FTE]]*Table1_1[[#This Row],[VALUE]]</f>
        <v>0.50170000000000003</v>
      </c>
    </row>
    <row r="3732" spans="1:8" hidden="1" x14ac:dyDescent="0.35">
      <c r="A3732" t="s">
        <v>90</v>
      </c>
      <c r="B3732" t="s">
        <v>77</v>
      </c>
      <c r="C3732" t="s">
        <v>80</v>
      </c>
      <c r="D3732">
        <v>29</v>
      </c>
      <c r="E3732">
        <v>10</v>
      </c>
      <c r="F3732" t="s">
        <v>106</v>
      </c>
      <c r="G3732" s="2">
        <v>0.85</v>
      </c>
      <c r="H3732">
        <f>Table1_1[[#This Row],[FTE]]*Table1_1[[#This Row],[VALUE]]</f>
        <v>24.65</v>
      </c>
    </row>
    <row r="3733" spans="1:8" x14ac:dyDescent="0.35">
      <c r="A3733" t="s">
        <v>90</v>
      </c>
      <c r="B3733" t="s">
        <v>77</v>
      </c>
      <c r="C3733" t="s">
        <v>80</v>
      </c>
      <c r="D3733">
        <v>29</v>
      </c>
      <c r="E3733">
        <v>10</v>
      </c>
      <c r="F3733" t="s">
        <v>107</v>
      </c>
      <c r="G3733" s="8">
        <v>0</v>
      </c>
      <c r="H3733">
        <f>Table1_1[[#This Row],[FTE]]*Table1_1[[#This Row],[VALUE]]</f>
        <v>0</v>
      </c>
    </row>
    <row r="3734" spans="1:8" hidden="1" x14ac:dyDescent="0.35">
      <c r="A3734" t="s">
        <v>90</v>
      </c>
      <c r="B3734" t="s">
        <v>77</v>
      </c>
      <c r="C3734" t="s">
        <v>80</v>
      </c>
      <c r="D3734">
        <v>29</v>
      </c>
      <c r="E3734">
        <v>11</v>
      </c>
      <c r="F3734" t="s">
        <v>103</v>
      </c>
      <c r="G3734" s="2">
        <v>1437.62</v>
      </c>
      <c r="H3734">
        <f>Table1_1[[#This Row],[FTE]]*Table1_1[[#This Row],[VALUE]]</f>
        <v>41690.979999999996</v>
      </c>
    </row>
    <row r="3735" spans="1:8" hidden="1" x14ac:dyDescent="0.35">
      <c r="A3735" t="s">
        <v>90</v>
      </c>
      <c r="B3735" t="s">
        <v>77</v>
      </c>
      <c r="C3735" t="s">
        <v>80</v>
      </c>
      <c r="D3735">
        <v>29</v>
      </c>
      <c r="E3735">
        <v>11</v>
      </c>
      <c r="F3735" t="s">
        <v>104</v>
      </c>
      <c r="G3735" s="2">
        <v>61267.32</v>
      </c>
      <c r="H3735">
        <f>Table1_1[[#This Row],[FTE]]*Table1_1[[#This Row],[VALUE]]</f>
        <v>1776752.28</v>
      </c>
    </row>
    <row r="3736" spans="1:8" x14ac:dyDescent="0.35">
      <c r="A3736" t="s">
        <v>90</v>
      </c>
      <c r="B3736" t="s">
        <v>77</v>
      </c>
      <c r="C3736" t="s">
        <v>80</v>
      </c>
      <c r="D3736">
        <v>29</v>
      </c>
      <c r="E3736">
        <v>11</v>
      </c>
      <c r="F3736" t="s">
        <v>87</v>
      </c>
      <c r="G3736" s="8">
        <v>0.01</v>
      </c>
      <c r="H3736">
        <f>Table1_1[[#This Row],[FTE]]*Table1_1[[#This Row],[VALUE]]</f>
        <v>0.28999999999999998</v>
      </c>
    </row>
    <row r="3737" spans="1:8" hidden="1" x14ac:dyDescent="0.35">
      <c r="A3737" t="s">
        <v>90</v>
      </c>
      <c r="B3737" t="s">
        <v>77</v>
      </c>
      <c r="C3737" t="s">
        <v>80</v>
      </c>
      <c r="D3737">
        <v>29</v>
      </c>
      <c r="E3737">
        <v>11</v>
      </c>
      <c r="F3737" t="s">
        <v>105</v>
      </c>
      <c r="G3737" s="2">
        <v>1.7299999999999999E-2</v>
      </c>
      <c r="H3737">
        <f>Table1_1[[#This Row],[FTE]]*Table1_1[[#This Row],[VALUE]]</f>
        <v>0.50170000000000003</v>
      </c>
    </row>
    <row r="3738" spans="1:8" hidden="1" x14ac:dyDescent="0.35">
      <c r="A3738" t="s">
        <v>90</v>
      </c>
      <c r="B3738" t="s">
        <v>77</v>
      </c>
      <c r="C3738" t="s">
        <v>80</v>
      </c>
      <c r="D3738">
        <v>29</v>
      </c>
      <c r="E3738">
        <v>11</v>
      </c>
      <c r="F3738" t="s">
        <v>106</v>
      </c>
      <c r="G3738" s="2">
        <v>0.85</v>
      </c>
      <c r="H3738">
        <f>Table1_1[[#This Row],[FTE]]*Table1_1[[#This Row],[VALUE]]</f>
        <v>24.65</v>
      </c>
    </row>
    <row r="3739" spans="1:8" x14ac:dyDescent="0.35">
      <c r="A3739" t="s">
        <v>90</v>
      </c>
      <c r="B3739" t="s">
        <v>77</v>
      </c>
      <c r="C3739" t="s">
        <v>80</v>
      </c>
      <c r="D3739">
        <v>29</v>
      </c>
      <c r="E3739">
        <v>11</v>
      </c>
      <c r="F3739" t="s">
        <v>107</v>
      </c>
      <c r="G3739" s="8">
        <v>0</v>
      </c>
      <c r="H3739">
        <f>Table1_1[[#This Row],[FTE]]*Table1_1[[#This Row],[VALUE]]</f>
        <v>0</v>
      </c>
    </row>
    <row r="3740" spans="1:8" hidden="1" x14ac:dyDescent="0.35">
      <c r="A3740" t="s">
        <v>90</v>
      </c>
      <c r="B3740" t="s">
        <v>77</v>
      </c>
      <c r="C3740" t="s">
        <v>80</v>
      </c>
      <c r="D3740">
        <v>29</v>
      </c>
      <c r="E3740">
        <v>12</v>
      </c>
      <c r="F3740" t="s">
        <v>103</v>
      </c>
      <c r="G3740" s="2">
        <v>1441.13</v>
      </c>
      <c r="H3740">
        <f>Table1_1[[#This Row],[FTE]]*Table1_1[[#This Row],[VALUE]]</f>
        <v>41792.770000000004</v>
      </c>
    </row>
    <row r="3741" spans="1:8" hidden="1" x14ac:dyDescent="0.35">
      <c r="A3741" t="s">
        <v>90</v>
      </c>
      <c r="B3741" t="s">
        <v>77</v>
      </c>
      <c r="C3741" t="s">
        <v>80</v>
      </c>
      <c r="D3741">
        <v>29</v>
      </c>
      <c r="E3741">
        <v>12</v>
      </c>
      <c r="F3741" t="s">
        <v>104</v>
      </c>
      <c r="G3741" s="2">
        <v>61416.76</v>
      </c>
      <c r="H3741">
        <f>Table1_1[[#This Row],[FTE]]*Table1_1[[#This Row],[VALUE]]</f>
        <v>1781086.04</v>
      </c>
    </row>
    <row r="3742" spans="1:8" x14ac:dyDescent="0.35">
      <c r="A3742" t="s">
        <v>90</v>
      </c>
      <c r="B3742" t="s">
        <v>77</v>
      </c>
      <c r="C3742" t="s">
        <v>80</v>
      </c>
      <c r="D3742">
        <v>29</v>
      </c>
      <c r="E3742">
        <v>12</v>
      </c>
      <c r="F3742" t="s">
        <v>87</v>
      </c>
      <c r="G3742" s="8">
        <v>0.01</v>
      </c>
      <c r="H3742">
        <f>Table1_1[[#This Row],[FTE]]*Table1_1[[#This Row],[VALUE]]</f>
        <v>0.28999999999999998</v>
      </c>
    </row>
    <row r="3743" spans="1:8" hidden="1" x14ac:dyDescent="0.35">
      <c r="A3743" t="s">
        <v>90</v>
      </c>
      <c r="B3743" t="s">
        <v>77</v>
      </c>
      <c r="C3743" t="s">
        <v>80</v>
      </c>
      <c r="D3743">
        <v>29</v>
      </c>
      <c r="E3743">
        <v>12</v>
      </c>
      <c r="F3743" t="s">
        <v>105</v>
      </c>
      <c r="G3743" s="2">
        <v>1.7299999999999999E-2</v>
      </c>
      <c r="H3743">
        <f>Table1_1[[#This Row],[FTE]]*Table1_1[[#This Row],[VALUE]]</f>
        <v>0.50170000000000003</v>
      </c>
    </row>
    <row r="3744" spans="1:8" hidden="1" x14ac:dyDescent="0.35">
      <c r="A3744" t="s">
        <v>90</v>
      </c>
      <c r="B3744" t="s">
        <v>77</v>
      </c>
      <c r="C3744" t="s">
        <v>80</v>
      </c>
      <c r="D3744">
        <v>29</v>
      </c>
      <c r="E3744">
        <v>12</v>
      </c>
      <c r="F3744" t="s">
        <v>106</v>
      </c>
      <c r="G3744" s="2">
        <v>0.85</v>
      </c>
      <c r="H3744">
        <f>Table1_1[[#This Row],[FTE]]*Table1_1[[#This Row],[VALUE]]</f>
        <v>24.65</v>
      </c>
    </row>
    <row r="3745" spans="1:8" x14ac:dyDescent="0.35">
      <c r="A3745" t="s">
        <v>90</v>
      </c>
      <c r="B3745" t="s">
        <v>77</v>
      </c>
      <c r="C3745" t="s">
        <v>80</v>
      </c>
      <c r="D3745">
        <v>29</v>
      </c>
      <c r="E3745">
        <v>12</v>
      </c>
      <c r="F3745" t="s">
        <v>107</v>
      </c>
      <c r="G3745" s="8">
        <v>0</v>
      </c>
      <c r="H3745">
        <f>Table1_1[[#This Row],[FTE]]*Table1_1[[#This Row],[VALUE]]</f>
        <v>0</v>
      </c>
    </row>
    <row r="3746" spans="1:8" hidden="1" x14ac:dyDescent="0.35">
      <c r="A3746" t="s">
        <v>90</v>
      </c>
      <c r="B3746" t="s">
        <v>77</v>
      </c>
      <c r="C3746" t="s">
        <v>81</v>
      </c>
      <c r="D3746">
        <v>27</v>
      </c>
      <c r="E3746">
        <v>1</v>
      </c>
      <c r="F3746" t="s">
        <v>103</v>
      </c>
      <c r="G3746" s="2">
        <v>1470.97</v>
      </c>
      <c r="H3746">
        <f>Table1_1[[#This Row],[FTE]]*Table1_1[[#This Row],[VALUE]]</f>
        <v>39716.19</v>
      </c>
    </row>
    <row r="3747" spans="1:8" hidden="1" x14ac:dyDescent="0.35">
      <c r="A3747" t="s">
        <v>90</v>
      </c>
      <c r="B3747" t="s">
        <v>77</v>
      </c>
      <c r="C3747" t="s">
        <v>81</v>
      </c>
      <c r="D3747">
        <v>27</v>
      </c>
      <c r="E3747">
        <v>1</v>
      </c>
      <c r="F3747" t="s">
        <v>104</v>
      </c>
      <c r="G3747" s="2">
        <v>68105.259999999995</v>
      </c>
      <c r="H3747">
        <f>Table1_1[[#This Row],[FTE]]*Table1_1[[#This Row],[VALUE]]</f>
        <v>1838842.0199999998</v>
      </c>
    </row>
    <row r="3748" spans="1:8" hidden="1" x14ac:dyDescent="0.35">
      <c r="A3748" t="s">
        <v>90</v>
      </c>
      <c r="B3748" t="s">
        <v>77</v>
      </c>
      <c r="C3748" t="s">
        <v>81</v>
      </c>
      <c r="D3748">
        <v>27</v>
      </c>
      <c r="E3748">
        <v>1</v>
      </c>
      <c r="F3748" t="s">
        <v>87</v>
      </c>
      <c r="G3748" s="8">
        <v>5.0000000000000001E-3</v>
      </c>
      <c r="H3748">
        <f>Table1_1[[#This Row],[FTE]]*Table1_1[[#This Row],[VALUE]]</f>
        <v>0.13500000000000001</v>
      </c>
    </row>
    <row r="3749" spans="1:8" hidden="1" x14ac:dyDescent="0.35">
      <c r="A3749" t="s">
        <v>90</v>
      </c>
      <c r="B3749" t="s">
        <v>77</v>
      </c>
      <c r="C3749" t="s">
        <v>81</v>
      </c>
      <c r="D3749">
        <v>27</v>
      </c>
      <c r="E3749">
        <v>1</v>
      </c>
      <c r="F3749" t="s">
        <v>105</v>
      </c>
      <c r="G3749" s="2">
        <v>1.7299999999999999E-2</v>
      </c>
      <c r="H3749">
        <f>Table1_1[[#This Row],[FTE]]*Table1_1[[#This Row],[VALUE]]</f>
        <v>0.46709999999999996</v>
      </c>
    </row>
    <row r="3750" spans="1:8" hidden="1" x14ac:dyDescent="0.35">
      <c r="A3750" t="s">
        <v>90</v>
      </c>
      <c r="B3750" t="s">
        <v>77</v>
      </c>
      <c r="C3750" t="s">
        <v>81</v>
      </c>
      <c r="D3750">
        <v>27</v>
      </c>
      <c r="E3750">
        <v>1</v>
      </c>
      <c r="F3750" t="s">
        <v>106</v>
      </c>
      <c r="G3750" s="2">
        <v>0.85</v>
      </c>
      <c r="H3750">
        <f>Table1_1[[#This Row],[FTE]]*Table1_1[[#This Row],[VALUE]]</f>
        <v>22.95</v>
      </c>
    </row>
    <row r="3751" spans="1:8" hidden="1" x14ac:dyDescent="0.35">
      <c r="A3751" t="s">
        <v>90</v>
      </c>
      <c r="B3751" t="s">
        <v>77</v>
      </c>
      <c r="C3751" t="s">
        <v>81</v>
      </c>
      <c r="D3751">
        <v>27</v>
      </c>
      <c r="E3751">
        <v>1</v>
      </c>
      <c r="F3751" t="s">
        <v>107</v>
      </c>
      <c r="G3751" s="8">
        <v>0.2</v>
      </c>
      <c r="H3751">
        <f>Table1_1[[#This Row],[FTE]]*Table1_1[[#This Row],[VALUE]]</f>
        <v>5.4</v>
      </c>
    </row>
    <row r="3752" spans="1:8" hidden="1" x14ac:dyDescent="0.35">
      <c r="A3752" t="s">
        <v>90</v>
      </c>
      <c r="B3752" t="s">
        <v>77</v>
      </c>
      <c r="C3752" t="s">
        <v>81</v>
      </c>
      <c r="D3752">
        <v>27</v>
      </c>
      <c r="E3752">
        <v>2</v>
      </c>
      <c r="F3752" t="s">
        <v>103</v>
      </c>
      <c r="G3752" s="2">
        <v>1474.65</v>
      </c>
      <c r="H3752">
        <f>Table1_1[[#This Row],[FTE]]*Table1_1[[#This Row],[VALUE]]</f>
        <v>39815.550000000003</v>
      </c>
    </row>
    <row r="3753" spans="1:8" hidden="1" x14ac:dyDescent="0.35">
      <c r="A3753" t="s">
        <v>90</v>
      </c>
      <c r="B3753" t="s">
        <v>77</v>
      </c>
      <c r="C3753" t="s">
        <v>81</v>
      </c>
      <c r="D3753">
        <v>27</v>
      </c>
      <c r="E3753">
        <v>2</v>
      </c>
      <c r="F3753" t="s">
        <v>104</v>
      </c>
      <c r="G3753" s="2">
        <v>68275.520000000004</v>
      </c>
      <c r="H3753">
        <f>Table1_1[[#This Row],[FTE]]*Table1_1[[#This Row],[VALUE]]</f>
        <v>1843439.04</v>
      </c>
    </row>
    <row r="3754" spans="1:8" x14ac:dyDescent="0.35">
      <c r="A3754" t="s">
        <v>90</v>
      </c>
      <c r="B3754" t="s">
        <v>77</v>
      </c>
      <c r="C3754" t="s">
        <v>81</v>
      </c>
      <c r="D3754">
        <v>27</v>
      </c>
      <c r="E3754">
        <v>2</v>
      </c>
      <c r="F3754" t="s">
        <v>87</v>
      </c>
      <c r="G3754" s="8">
        <v>5.0000000000000001E-3</v>
      </c>
      <c r="H3754">
        <f>Table1_1[[#This Row],[FTE]]*Table1_1[[#This Row],[VALUE]]</f>
        <v>0.13500000000000001</v>
      </c>
    </row>
    <row r="3755" spans="1:8" hidden="1" x14ac:dyDescent="0.35">
      <c r="A3755" t="s">
        <v>90</v>
      </c>
      <c r="B3755" t="s">
        <v>77</v>
      </c>
      <c r="C3755" t="s">
        <v>81</v>
      </c>
      <c r="D3755">
        <v>27</v>
      </c>
      <c r="E3755">
        <v>2</v>
      </c>
      <c r="F3755" t="s">
        <v>105</v>
      </c>
      <c r="G3755" s="2">
        <v>1.7299999999999999E-2</v>
      </c>
      <c r="H3755">
        <f>Table1_1[[#This Row],[FTE]]*Table1_1[[#This Row],[VALUE]]</f>
        <v>0.46709999999999996</v>
      </c>
    </row>
    <row r="3756" spans="1:8" hidden="1" x14ac:dyDescent="0.35">
      <c r="A3756" t="s">
        <v>90</v>
      </c>
      <c r="B3756" t="s">
        <v>77</v>
      </c>
      <c r="C3756" t="s">
        <v>81</v>
      </c>
      <c r="D3756">
        <v>27</v>
      </c>
      <c r="E3756">
        <v>2</v>
      </c>
      <c r="F3756" t="s">
        <v>106</v>
      </c>
      <c r="G3756" s="2">
        <v>0.85</v>
      </c>
      <c r="H3756">
        <f>Table1_1[[#This Row],[FTE]]*Table1_1[[#This Row],[VALUE]]</f>
        <v>22.95</v>
      </c>
    </row>
    <row r="3757" spans="1:8" x14ac:dyDescent="0.35">
      <c r="A3757" t="s">
        <v>90</v>
      </c>
      <c r="B3757" t="s">
        <v>77</v>
      </c>
      <c r="C3757" t="s">
        <v>81</v>
      </c>
      <c r="D3757">
        <v>27</v>
      </c>
      <c r="E3757">
        <v>2</v>
      </c>
      <c r="F3757" t="s">
        <v>107</v>
      </c>
      <c r="G3757" s="8">
        <v>0</v>
      </c>
      <c r="H3757">
        <f>Table1_1[[#This Row],[FTE]]*Table1_1[[#This Row],[VALUE]]</f>
        <v>0</v>
      </c>
    </row>
    <row r="3758" spans="1:8" hidden="1" x14ac:dyDescent="0.35">
      <c r="A3758" t="s">
        <v>90</v>
      </c>
      <c r="B3758" t="s">
        <v>77</v>
      </c>
      <c r="C3758" t="s">
        <v>81</v>
      </c>
      <c r="D3758">
        <v>27</v>
      </c>
      <c r="E3758">
        <v>3</v>
      </c>
      <c r="F3758" t="s">
        <v>103</v>
      </c>
      <c r="G3758" s="2">
        <v>1478.32</v>
      </c>
      <c r="H3758">
        <f>Table1_1[[#This Row],[FTE]]*Table1_1[[#This Row],[VALUE]]</f>
        <v>39914.639999999999</v>
      </c>
    </row>
    <row r="3759" spans="1:8" hidden="1" x14ac:dyDescent="0.35">
      <c r="A3759" t="s">
        <v>90</v>
      </c>
      <c r="B3759" t="s">
        <v>77</v>
      </c>
      <c r="C3759" t="s">
        <v>81</v>
      </c>
      <c r="D3759">
        <v>27</v>
      </c>
      <c r="E3759">
        <v>3</v>
      </c>
      <c r="F3759" t="s">
        <v>104</v>
      </c>
      <c r="G3759" s="2">
        <v>68445.789999999994</v>
      </c>
      <c r="H3759">
        <f>Table1_1[[#This Row],[FTE]]*Table1_1[[#This Row],[VALUE]]</f>
        <v>1848036.3299999998</v>
      </c>
    </row>
    <row r="3760" spans="1:8" x14ac:dyDescent="0.35">
      <c r="A3760" t="s">
        <v>90</v>
      </c>
      <c r="B3760" t="s">
        <v>77</v>
      </c>
      <c r="C3760" t="s">
        <v>81</v>
      </c>
      <c r="D3760">
        <v>27</v>
      </c>
      <c r="E3760">
        <v>3</v>
      </c>
      <c r="F3760" t="s">
        <v>87</v>
      </c>
      <c r="G3760" s="8">
        <v>5.0000000000000001E-3</v>
      </c>
      <c r="H3760">
        <f>Table1_1[[#This Row],[FTE]]*Table1_1[[#This Row],[VALUE]]</f>
        <v>0.13500000000000001</v>
      </c>
    </row>
    <row r="3761" spans="1:8" hidden="1" x14ac:dyDescent="0.35">
      <c r="A3761" t="s">
        <v>90</v>
      </c>
      <c r="B3761" t="s">
        <v>77</v>
      </c>
      <c r="C3761" t="s">
        <v>81</v>
      </c>
      <c r="D3761">
        <v>27</v>
      </c>
      <c r="E3761">
        <v>3</v>
      </c>
      <c r="F3761" t="s">
        <v>105</v>
      </c>
      <c r="G3761" s="2">
        <v>1.7299999999999999E-2</v>
      </c>
      <c r="H3761">
        <f>Table1_1[[#This Row],[FTE]]*Table1_1[[#This Row],[VALUE]]</f>
        <v>0.46709999999999996</v>
      </c>
    </row>
    <row r="3762" spans="1:8" hidden="1" x14ac:dyDescent="0.35">
      <c r="A3762" t="s">
        <v>90</v>
      </c>
      <c r="B3762" t="s">
        <v>77</v>
      </c>
      <c r="C3762" t="s">
        <v>81</v>
      </c>
      <c r="D3762">
        <v>27</v>
      </c>
      <c r="E3762">
        <v>3</v>
      </c>
      <c r="F3762" t="s">
        <v>106</v>
      </c>
      <c r="G3762" s="2">
        <v>0.85</v>
      </c>
      <c r="H3762">
        <f>Table1_1[[#This Row],[FTE]]*Table1_1[[#This Row],[VALUE]]</f>
        <v>22.95</v>
      </c>
    </row>
    <row r="3763" spans="1:8" x14ac:dyDescent="0.35">
      <c r="A3763" t="s">
        <v>90</v>
      </c>
      <c r="B3763" t="s">
        <v>77</v>
      </c>
      <c r="C3763" t="s">
        <v>81</v>
      </c>
      <c r="D3763">
        <v>27</v>
      </c>
      <c r="E3763">
        <v>3</v>
      </c>
      <c r="F3763" t="s">
        <v>107</v>
      </c>
      <c r="G3763" s="8">
        <v>0</v>
      </c>
      <c r="H3763">
        <f>Table1_1[[#This Row],[FTE]]*Table1_1[[#This Row],[VALUE]]</f>
        <v>0</v>
      </c>
    </row>
    <row r="3764" spans="1:8" hidden="1" x14ac:dyDescent="0.35">
      <c r="A3764" t="s">
        <v>90</v>
      </c>
      <c r="B3764" t="s">
        <v>77</v>
      </c>
      <c r="C3764" t="s">
        <v>81</v>
      </c>
      <c r="D3764">
        <v>27</v>
      </c>
      <c r="E3764">
        <v>4</v>
      </c>
      <c r="F3764" t="s">
        <v>103</v>
      </c>
      <c r="G3764" s="2">
        <v>1482</v>
      </c>
      <c r="H3764">
        <f>Table1_1[[#This Row],[FTE]]*Table1_1[[#This Row],[VALUE]]</f>
        <v>40014</v>
      </c>
    </row>
    <row r="3765" spans="1:8" hidden="1" x14ac:dyDescent="0.35">
      <c r="A3765" t="s">
        <v>90</v>
      </c>
      <c r="B3765" t="s">
        <v>77</v>
      </c>
      <c r="C3765" t="s">
        <v>81</v>
      </c>
      <c r="D3765">
        <v>27</v>
      </c>
      <c r="E3765">
        <v>4</v>
      </c>
      <c r="F3765" t="s">
        <v>104</v>
      </c>
      <c r="G3765" s="2">
        <v>68616.05</v>
      </c>
      <c r="H3765">
        <f>Table1_1[[#This Row],[FTE]]*Table1_1[[#This Row],[VALUE]]</f>
        <v>1852633.35</v>
      </c>
    </row>
    <row r="3766" spans="1:8" x14ac:dyDescent="0.35">
      <c r="A3766" t="s">
        <v>90</v>
      </c>
      <c r="B3766" t="s">
        <v>77</v>
      </c>
      <c r="C3766" t="s">
        <v>81</v>
      </c>
      <c r="D3766">
        <v>27</v>
      </c>
      <c r="E3766">
        <v>4</v>
      </c>
      <c r="F3766" t="s">
        <v>87</v>
      </c>
      <c r="G3766" s="8">
        <v>5.0000000000000001E-3</v>
      </c>
      <c r="H3766">
        <f>Table1_1[[#This Row],[FTE]]*Table1_1[[#This Row],[VALUE]]</f>
        <v>0.13500000000000001</v>
      </c>
    </row>
    <row r="3767" spans="1:8" hidden="1" x14ac:dyDescent="0.35">
      <c r="A3767" t="s">
        <v>90</v>
      </c>
      <c r="B3767" t="s">
        <v>77</v>
      </c>
      <c r="C3767" t="s">
        <v>81</v>
      </c>
      <c r="D3767">
        <v>27</v>
      </c>
      <c r="E3767">
        <v>4</v>
      </c>
      <c r="F3767" t="s">
        <v>105</v>
      </c>
      <c r="G3767" s="2">
        <v>1.7299999999999999E-2</v>
      </c>
      <c r="H3767">
        <f>Table1_1[[#This Row],[FTE]]*Table1_1[[#This Row],[VALUE]]</f>
        <v>0.46709999999999996</v>
      </c>
    </row>
    <row r="3768" spans="1:8" hidden="1" x14ac:dyDescent="0.35">
      <c r="A3768" t="s">
        <v>90</v>
      </c>
      <c r="B3768" t="s">
        <v>77</v>
      </c>
      <c r="C3768" t="s">
        <v>81</v>
      </c>
      <c r="D3768">
        <v>27</v>
      </c>
      <c r="E3768">
        <v>4</v>
      </c>
      <c r="F3768" t="s">
        <v>106</v>
      </c>
      <c r="G3768" s="2">
        <v>0.85</v>
      </c>
      <c r="H3768">
        <f>Table1_1[[#This Row],[FTE]]*Table1_1[[#This Row],[VALUE]]</f>
        <v>22.95</v>
      </c>
    </row>
    <row r="3769" spans="1:8" x14ac:dyDescent="0.35">
      <c r="A3769" t="s">
        <v>90</v>
      </c>
      <c r="B3769" t="s">
        <v>77</v>
      </c>
      <c r="C3769" t="s">
        <v>81</v>
      </c>
      <c r="D3769">
        <v>27</v>
      </c>
      <c r="E3769">
        <v>4</v>
      </c>
      <c r="F3769" t="s">
        <v>107</v>
      </c>
      <c r="G3769" s="8">
        <v>0</v>
      </c>
      <c r="H3769">
        <f>Table1_1[[#This Row],[FTE]]*Table1_1[[#This Row],[VALUE]]</f>
        <v>0</v>
      </c>
    </row>
    <row r="3770" spans="1:8" hidden="1" x14ac:dyDescent="0.35">
      <c r="A3770" t="s">
        <v>90</v>
      </c>
      <c r="B3770" t="s">
        <v>77</v>
      </c>
      <c r="C3770" t="s">
        <v>81</v>
      </c>
      <c r="D3770">
        <v>27</v>
      </c>
      <c r="E3770">
        <v>5</v>
      </c>
      <c r="F3770" t="s">
        <v>103</v>
      </c>
      <c r="G3770" s="2">
        <v>1485.68</v>
      </c>
      <c r="H3770">
        <f>Table1_1[[#This Row],[FTE]]*Table1_1[[#This Row],[VALUE]]</f>
        <v>40113.360000000001</v>
      </c>
    </row>
    <row r="3771" spans="1:8" hidden="1" x14ac:dyDescent="0.35">
      <c r="A3771" t="s">
        <v>90</v>
      </c>
      <c r="B3771" t="s">
        <v>77</v>
      </c>
      <c r="C3771" t="s">
        <v>81</v>
      </c>
      <c r="D3771">
        <v>27</v>
      </c>
      <c r="E3771">
        <v>5</v>
      </c>
      <c r="F3771" t="s">
        <v>104</v>
      </c>
      <c r="G3771" s="2">
        <v>68786.31</v>
      </c>
      <c r="H3771">
        <f>Table1_1[[#This Row],[FTE]]*Table1_1[[#This Row],[VALUE]]</f>
        <v>1857230.3699999999</v>
      </c>
    </row>
    <row r="3772" spans="1:8" x14ac:dyDescent="0.35">
      <c r="A3772" t="s">
        <v>90</v>
      </c>
      <c r="B3772" t="s">
        <v>77</v>
      </c>
      <c r="C3772" t="s">
        <v>81</v>
      </c>
      <c r="D3772">
        <v>27</v>
      </c>
      <c r="E3772">
        <v>5</v>
      </c>
      <c r="F3772" t="s">
        <v>87</v>
      </c>
      <c r="G3772" s="8">
        <v>5.0000000000000001E-3</v>
      </c>
      <c r="H3772">
        <f>Table1_1[[#This Row],[FTE]]*Table1_1[[#This Row],[VALUE]]</f>
        <v>0.13500000000000001</v>
      </c>
    </row>
    <row r="3773" spans="1:8" hidden="1" x14ac:dyDescent="0.35">
      <c r="A3773" t="s">
        <v>90</v>
      </c>
      <c r="B3773" t="s">
        <v>77</v>
      </c>
      <c r="C3773" t="s">
        <v>81</v>
      </c>
      <c r="D3773">
        <v>27</v>
      </c>
      <c r="E3773">
        <v>5</v>
      </c>
      <c r="F3773" t="s">
        <v>105</v>
      </c>
      <c r="G3773" s="2">
        <v>1.7299999999999999E-2</v>
      </c>
      <c r="H3773">
        <f>Table1_1[[#This Row],[FTE]]*Table1_1[[#This Row],[VALUE]]</f>
        <v>0.46709999999999996</v>
      </c>
    </row>
    <row r="3774" spans="1:8" hidden="1" x14ac:dyDescent="0.35">
      <c r="A3774" t="s">
        <v>90</v>
      </c>
      <c r="B3774" t="s">
        <v>77</v>
      </c>
      <c r="C3774" t="s">
        <v>81</v>
      </c>
      <c r="D3774">
        <v>27</v>
      </c>
      <c r="E3774">
        <v>5</v>
      </c>
      <c r="F3774" t="s">
        <v>106</v>
      </c>
      <c r="G3774" s="2">
        <v>0.85</v>
      </c>
      <c r="H3774">
        <f>Table1_1[[#This Row],[FTE]]*Table1_1[[#This Row],[VALUE]]</f>
        <v>22.95</v>
      </c>
    </row>
    <row r="3775" spans="1:8" x14ac:dyDescent="0.35">
      <c r="A3775" t="s">
        <v>90</v>
      </c>
      <c r="B3775" t="s">
        <v>77</v>
      </c>
      <c r="C3775" t="s">
        <v>81</v>
      </c>
      <c r="D3775">
        <v>27</v>
      </c>
      <c r="E3775">
        <v>5</v>
      </c>
      <c r="F3775" t="s">
        <v>107</v>
      </c>
      <c r="G3775" s="8">
        <v>0</v>
      </c>
      <c r="H3775">
        <f>Table1_1[[#This Row],[FTE]]*Table1_1[[#This Row],[VALUE]]</f>
        <v>0</v>
      </c>
    </row>
    <row r="3776" spans="1:8" hidden="1" x14ac:dyDescent="0.35">
      <c r="A3776" t="s">
        <v>90</v>
      </c>
      <c r="B3776" t="s">
        <v>77</v>
      </c>
      <c r="C3776" t="s">
        <v>81</v>
      </c>
      <c r="D3776">
        <v>27</v>
      </c>
      <c r="E3776">
        <v>6</v>
      </c>
      <c r="F3776" t="s">
        <v>103</v>
      </c>
      <c r="G3776" s="2">
        <v>1489.36</v>
      </c>
      <c r="H3776">
        <f>Table1_1[[#This Row],[FTE]]*Table1_1[[#This Row],[VALUE]]</f>
        <v>40212.719999999994</v>
      </c>
    </row>
    <row r="3777" spans="1:8" hidden="1" x14ac:dyDescent="0.35">
      <c r="A3777" t="s">
        <v>90</v>
      </c>
      <c r="B3777" t="s">
        <v>77</v>
      </c>
      <c r="C3777" t="s">
        <v>81</v>
      </c>
      <c r="D3777">
        <v>27</v>
      </c>
      <c r="E3777">
        <v>6</v>
      </c>
      <c r="F3777" t="s">
        <v>104</v>
      </c>
      <c r="G3777" s="2">
        <v>68956.58</v>
      </c>
      <c r="H3777">
        <f>Table1_1[[#This Row],[FTE]]*Table1_1[[#This Row],[VALUE]]</f>
        <v>1861827.6600000001</v>
      </c>
    </row>
    <row r="3778" spans="1:8" x14ac:dyDescent="0.35">
      <c r="A3778" t="s">
        <v>90</v>
      </c>
      <c r="B3778" t="s">
        <v>77</v>
      </c>
      <c r="C3778" t="s">
        <v>81</v>
      </c>
      <c r="D3778">
        <v>27</v>
      </c>
      <c r="E3778">
        <v>6</v>
      </c>
      <c r="F3778" t="s">
        <v>87</v>
      </c>
      <c r="G3778" s="8">
        <v>5.0000000000000001E-3</v>
      </c>
      <c r="H3778">
        <f>Table1_1[[#This Row],[FTE]]*Table1_1[[#This Row],[VALUE]]</f>
        <v>0.13500000000000001</v>
      </c>
    </row>
    <row r="3779" spans="1:8" hidden="1" x14ac:dyDescent="0.35">
      <c r="A3779" t="s">
        <v>90</v>
      </c>
      <c r="B3779" t="s">
        <v>77</v>
      </c>
      <c r="C3779" t="s">
        <v>81</v>
      </c>
      <c r="D3779">
        <v>27</v>
      </c>
      <c r="E3779">
        <v>6</v>
      </c>
      <c r="F3779" t="s">
        <v>105</v>
      </c>
      <c r="G3779" s="2">
        <v>1.7299999999999999E-2</v>
      </c>
      <c r="H3779">
        <f>Table1_1[[#This Row],[FTE]]*Table1_1[[#This Row],[VALUE]]</f>
        <v>0.46709999999999996</v>
      </c>
    </row>
    <row r="3780" spans="1:8" hidden="1" x14ac:dyDescent="0.35">
      <c r="A3780" t="s">
        <v>90</v>
      </c>
      <c r="B3780" t="s">
        <v>77</v>
      </c>
      <c r="C3780" t="s">
        <v>81</v>
      </c>
      <c r="D3780">
        <v>27</v>
      </c>
      <c r="E3780">
        <v>6</v>
      </c>
      <c r="F3780" t="s">
        <v>106</v>
      </c>
      <c r="G3780" s="2">
        <v>0.85</v>
      </c>
      <c r="H3780">
        <f>Table1_1[[#This Row],[FTE]]*Table1_1[[#This Row],[VALUE]]</f>
        <v>22.95</v>
      </c>
    </row>
    <row r="3781" spans="1:8" x14ac:dyDescent="0.35">
      <c r="A3781" t="s">
        <v>90</v>
      </c>
      <c r="B3781" t="s">
        <v>77</v>
      </c>
      <c r="C3781" t="s">
        <v>81</v>
      </c>
      <c r="D3781">
        <v>27</v>
      </c>
      <c r="E3781">
        <v>6</v>
      </c>
      <c r="F3781" t="s">
        <v>107</v>
      </c>
      <c r="G3781" s="8">
        <v>0</v>
      </c>
      <c r="H3781">
        <f>Table1_1[[#This Row],[FTE]]*Table1_1[[#This Row],[VALUE]]</f>
        <v>0</v>
      </c>
    </row>
    <row r="3782" spans="1:8" hidden="1" x14ac:dyDescent="0.35">
      <c r="A3782" t="s">
        <v>90</v>
      </c>
      <c r="B3782" t="s">
        <v>77</v>
      </c>
      <c r="C3782" t="s">
        <v>81</v>
      </c>
      <c r="D3782">
        <v>27</v>
      </c>
      <c r="E3782">
        <v>7</v>
      </c>
      <c r="F3782" t="s">
        <v>103</v>
      </c>
      <c r="G3782" s="2">
        <v>1493.03</v>
      </c>
      <c r="H3782">
        <f>Table1_1[[#This Row],[FTE]]*Table1_1[[#This Row],[VALUE]]</f>
        <v>40311.81</v>
      </c>
    </row>
    <row r="3783" spans="1:8" hidden="1" x14ac:dyDescent="0.35">
      <c r="A3783" t="s">
        <v>90</v>
      </c>
      <c r="B3783" t="s">
        <v>77</v>
      </c>
      <c r="C3783" t="s">
        <v>81</v>
      </c>
      <c r="D3783">
        <v>27</v>
      </c>
      <c r="E3783">
        <v>7</v>
      </c>
      <c r="F3783" t="s">
        <v>104</v>
      </c>
      <c r="G3783" s="2">
        <v>69126.84</v>
      </c>
      <c r="H3783">
        <f>Table1_1[[#This Row],[FTE]]*Table1_1[[#This Row],[VALUE]]</f>
        <v>1866424.68</v>
      </c>
    </row>
    <row r="3784" spans="1:8" hidden="1" x14ac:dyDescent="0.35">
      <c r="A3784" t="s">
        <v>90</v>
      </c>
      <c r="B3784" t="s">
        <v>77</v>
      </c>
      <c r="C3784" t="s">
        <v>81</v>
      </c>
      <c r="D3784">
        <v>27</v>
      </c>
      <c r="E3784">
        <v>7</v>
      </c>
      <c r="F3784" t="s">
        <v>87</v>
      </c>
      <c r="G3784" s="8">
        <v>5.0000000000000001E-3</v>
      </c>
      <c r="H3784">
        <f>Table1_1[[#This Row],[FTE]]*Table1_1[[#This Row],[VALUE]]</f>
        <v>0.13500000000000001</v>
      </c>
    </row>
    <row r="3785" spans="1:8" hidden="1" x14ac:dyDescent="0.35">
      <c r="A3785" t="s">
        <v>90</v>
      </c>
      <c r="B3785" t="s">
        <v>77</v>
      </c>
      <c r="C3785" t="s">
        <v>81</v>
      </c>
      <c r="D3785">
        <v>27</v>
      </c>
      <c r="E3785">
        <v>7</v>
      </c>
      <c r="F3785" t="s">
        <v>105</v>
      </c>
      <c r="G3785" s="2">
        <v>1.7299999999999999E-2</v>
      </c>
      <c r="H3785">
        <f>Table1_1[[#This Row],[FTE]]*Table1_1[[#This Row],[VALUE]]</f>
        <v>0.46709999999999996</v>
      </c>
    </row>
    <row r="3786" spans="1:8" hidden="1" x14ac:dyDescent="0.35">
      <c r="A3786" t="s">
        <v>90</v>
      </c>
      <c r="B3786" t="s">
        <v>77</v>
      </c>
      <c r="C3786" t="s">
        <v>81</v>
      </c>
      <c r="D3786">
        <v>27</v>
      </c>
      <c r="E3786">
        <v>7</v>
      </c>
      <c r="F3786" t="s">
        <v>106</v>
      </c>
      <c r="G3786" s="2">
        <v>0.85</v>
      </c>
      <c r="H3786">
        <f>Table1_1[[#This Row],[FTE]]*Table1_1[[#This Row],[VALUE]]</f>
        <v>22.95</v>
      </c>
    </row>
    <row r="3787" spans="1:8" hidden="1" x14ac:dyDescent="0.35">
      <c r="A3787" t="s">
        <v>90</v>
      </c>
      <c r="B3787" t="s">
        <v>77</v>
      </c>
      <c r="C3787" t="s">
        <v>81</v>
      </c>
      <c r="D3787">
        <v>27</v>
      </c>
      <c r="E3787">
        <v>7</v>
      </c>
      <c r="F3787" t="s">
        <v>107</v>
      </c>
      <c r="G3787" s="8">
        <v>0.2</v>
      </c>
      <c r="H3787">
        <f>Table1_1[[#This Row],[FTE]]*Table1_1[[#This Row],[VALUE]]</f>
        <v>5.4</v>
      </c>
    </row>
    <row r="3788" spans="1:8" hidden="1" x14ac:dyDescent="0.35">
      <c r="A3788" t="s">
        <v>90</v>
      </c>
      <c r="B3788" t="s">
        <v>77</v>
      </c>
      <c r="C3788" t="s">
        <v>81</v>
      </c>
      <c r="D3788">
        <v>27</v>
      </c>
      <c r="E3788">
        <v>8</v>
      </c>
      <c r="F3788" t="s">
        <v>103</v>
      </c>
      <c r="G3788" s="2">
        <v>1496.71</v>
      </c>
      <c r="H3788">
        <f>Table1_1[[#This Row],[FTE]]*Table1_1[[#This Row],[VALUE]]</f>
        <v>40411.17</v>
      </c>
    </row>
    <row r="3789" spans="1:8" hidden="1" x14ac:dyDescent="0.35">
      <c r="A3789" t="s">
        <v>90</v>
      </c>
      <c r="B3789" t="s">
        <v>77</v>
      </c>
      <c r="C3789" t="s">
        <v>81</v>
      </c>
      <c r="D3789">
        <v>27</v>
      </c>
      <c r="E3789">
        <v>8</v>
      </c>
      <c r="F3789" t="s">
        <v>104</v>
      </c>
      <c r="G3789" s="2">
        <v>69297.100000000006</v>
      </c>
      <c r="H3789">
        <f>Table1_1[[#This Row],[FTE]]*Table1_1[[#This Row],[VALUE]]</f>
        <v>1871021.7000000002</v>
      </c>
    </row>
    <row r="3790" spans="1:8" x14ac:dyDescent="0.35">
      <c r="A3790" t="s">
        <v>90</v>
      </c>
      <c r="B3790" t="s">
        <v>77</v>
      </c>
      <c r="C3790" t="s">
        <v>81</v>
      </c>
      <c r="D3790">
        <v>27</v>
      </c>
      <c r="E3790">
        <v>8</v>
      </c>
      <c r="F3790" t="s">
        <v>87</v>
      </c>
      <c r="G3790" s="8">
        <v>5.0000000000000001E-3</v>
      </c>
      <c r="H3790">
        <f>Table1_1[[#This Row],[FTE]]*Table1_1[[#This Row],[VALUE]]</f>
        <v>0.13500000000000001</v>
      </c>
    </row>
    <row r="3791" spans="1:8" hidden="1" x14ac:dyDescent="0.35">
      <c r="A3791" t="s">
        <v>90</v>
      </c>
      <c r="B3791" t="s">
        <v>77</v>
      </c>
      <c r="C3791" t="s">
        <v>81</v>
      </c>
      <c r="D3791">
        <v>27</v>
      </c>
      <c r="E3791">
        <v>8</v>
      </c>
      <c r="F3791" t="s">
        <v>105</v>
      </c>
      <c r="G3791" s="2">
        <v>1.7299999999999999E-2</v>
      </c>
      <c r="H3791">
        <f>Table1_1[[#This Row],[FTE]]*Table1_1[[#This Row],[VALUE]]</f>
        <v>0.46709999999999996</v>
      </c>
    </row>
    <row r="3792" spans="1:8" hidden="1" x14ac:dyDescent="0.35">
      <c r="A3792" t="s">
        <v>90</v>
      </c>
      <c r="B3792" t="s">
        <v>77</v>
      </c>
      <c r="C3792" t="s">
        <v>81</v>
      </c>
      <c r="D3792">
        <v>27</v>
      </c>
      <c r="E3792">
        <v>8</v>
      </c>
      <c r="F3792" t="s">
        <v>106</v>
      </c>
      <c r="G3792" s="2">
        <v>0.85</v>
      </c>
      <c r="H3792">
        <f>Table1_1[[#This Row],[FTE]]*Table1_1[[#This Row],[VALUE]]</f>
        <v>22.95</v>
      </c>
    </row>
    <row r="3793" spans="1:8" x14ac:dyDescent="0.35">
      <c r="A3793" t="s">
        <v>90</v>
      </c>
      <c r="B3793" t="s">
        <v>77</v>
      </c>
      <c r="C3793" t="s">
        <v>81</v>
      </c>
      <c r="D3793">
        <v>27</v>
      </c>
      <c r="E3793">
        <v>8</v>
      </c>
      <c r="F3793" t="s">
        <v>107</v>
      </c>
      <c r="G3793" s="8">
        <v>0</v>
      </c>
      <c r="H3793">
        <f>Table1_1[[#This Row],[FTE]]*Table1_1[[#This Row],[VALUE]]</f>
        <v>0</v>
      </c>
    </row>
    <row r="3794" spans="1:8" hidden="1" x14ac:dyDescent="0.35">
      <c r="A3794" t="s">
        <v>90</v>
      </c>
      <c r="B3794" t="s">
        <v>77</v>
      </c>
      <c r="C3794" t="s">
        <v>81</v>
      </c>
      <c r="D3794">
        <v>27</v>
      </c>
      <c r="E3794">
        <v>9</v>
      </c>
      <c r="F3794" t="s">
        <v>103</v>
      </c>
      <c r="G3794" s="2">
        <v>1500.39</v>
      </c>
      <c r="H3794">
        <f>Table1_1[[#This Row],[FTE]]*Table1_1[[#This Row],[VALUE]]</f>
        <v>40510.530000000006</v>
      </c>
    </row>
    <row r="3795" spans="1:8" hidden="1" x14ac:dyDescent="0.35">
      <c r="A3795" t="s">
        <v>90</v>
      </c>
      <c r="B3795" t="s">
        <v>77</v>
      </c>
      <c r="C3795" t="s">
        <v>81</v>
      </c>
      <c r="D3795">
        <v>27</v>
      </c>
      <c r="E3795">
        <v>9</v>
      </c>
      <c r="F3795" t="s">
        <v>104</v>
      </c>
      <c r="G3795" s="2">
        <v>69467.37</v>
      </c>
      <c r="H3795">
        <f>Table1_1[[#This Row],[FTE]]*Table1_1[[#This Row],[VALUE]]</f>
        <v>1875618.9899999998</v>
      </c>
    </row>
    <row r="3796" spans="1:8" x14ac:dyDescent="0.35">
      <c r="A3796" t="s">
        <v>90</v>
      </c>
      <c r="B3796" t="s">
        <v>77</v>
      </c>
      <c r="C3796" t="s">
        <v>81</v>
      </c>
      <c r="D3796">
        <v>27</v>
      </c>
      <c r="E3796">
        <v>9</v>
      </c>
      <c r="F3796" t="s">
        <v>87</v>
      </c>
      <c r="G3796" s="8">
        <v>5.0000000000000001E-3</v>
      </c>
      <c r="H3796">
        <f>Table1_1[[#This Row],[FTE]]*Table1_1[[#This Row],[VALUE]]</f>
        <v>0.13500000000000001</v>
      </c>
    </row>
    <row r="3797" spans="1:8" hidden="1" x14ac:dyDescent="0.35">
      <c r="A3797" t="s">
        <v>90</v>
      </c>
      <c r="B3797" t="s">
        <v>77</v>
      </c>
      <c r="C3797" t="s">
        <v>81</v>
      </c>
      <c r="D3797">
        <v>27</v>
      </c>
      <c r="E3797">
        <v>9</v>
      </c>
      <c r="F3797" t="s">
        <v>105</v>
      </c>
      <c r="G3797" s="2">
        <v>1.7299999999999999E-2</v>
      </c>
      <c r="H3797">
        <f>Table1_1[[#This Row],[FTE]]*Table1_1[[#This Row],[VALUE]]</f>
        <v>0.46709999999999996</v>
      </c>
    </row>
    <row r="3798" spans="1:8" hidden="1" x14ac:dyDescent="0.35">
      <c r="A3798" t="s">
        <v>90</v>
      </c>
      <c r="B3798" t="s">
        <v>77</v>
      </c>
      <c r="C3798" t="s">
        <v>81</v>
      </c>
      <c r="D3798">
        <v>27</v>
      </c>
      <c r="E3798">
        <v>9</v>
      </c>
      <c r="F3798" t="s">
        <v>106</v>
      </c>
      <c r="G3798" s="2">
        <v>0.85</v>
      </c>
      <c r="H3798">
        <f>Table1_1[[#This Row],[FTE]]*Table1_1[[#This Row],[VALUE]]</f>
        <v>22.95</v>
      </c>
    </row>
    <row r="3799" spans="1:8" x14ac:dyDescent="0.35">
      <c r="A3799" t="s">
        <v>90</v>
      </c>
      <c r="B3799" t="s">
        <v>77</v>
      </c>
      <c r="C3799" t="s">
        <v>81</v>
      </c>
      <c r="D3799">
        <v>27</v>
      </c>
      <c r="E3799">
        <v>9</v>
      </c>
      <c r="F3799" t="s">
        <v>107</v>
      </c>
      <c r="G3799" s="8">
        <v>0</v>
      </c>
      <c r="H3799">
        <f>Table1_1[[#This Row],[FTE]]*Table1_1[[#This Row],[VALUE]]</f>
        <v>0</v>
      </c>
    </row>
    <row r="3800" spans="1:8" hidden="1" x14ac:dyDescent="0.35">
      <c r="A3800" t="s">
        <v>90</v>
      </c>
      <c r="B3800" t="s">
        <v>77</v>
      </c>
      <c r="C3800" t="s">
        <v>81</v>
      </c>
      <c r="D3800">
        <v>27</v>
      </c>
      <c r="E3800">
        <v>10</v>
      </c>
      <c r="F3800" t="s">
        <v>103</v>
      </c>
      <c r="G3800" s="2">
        <v>1504.07</v>
      </c>
      <c r="H3800">
        <f>Table1_1[[#This Row],[FTE]]*Table1_1[[#This Row],[VALUE]]</f>
        <v>40609.89</v>
      </c>
    </row>
    <row r="3801" spans="1:8" hidden="1" x14ac:dyDescent="0.35">
      <c r="A3801" t="s">
        <v>90</v>
      </c>
      <c r="B3801" t="s">
        <v>77</v>
      </c>
      <c r="C3801" t="s">
        <v>81</v>
      </c>
      <c r="D3801">
        <v>27</v>
      </c>
      <c r="E3801">
        <v>10</v>
      </c>
      <c r="F3801" t="s">
        <v>104</v>
      </c>
      <c r="G3801" s="2">
        <v>69637.63</v>
      </c>
      <c r="H3801">
        <f>Table1_1[[#This Row],[FTE]]*Table1_1[[#This Row],[VALUE]]</f>
        <v>1880216.0100000002</v>
      </c>
    </row>
    <row r="3802" spans="1:8" x14ac:dyDescent="0.35">
      <c r="A3802" t="s">
        <v>90</v>
      </c>
      <c r="B3802" t="s">
        <v>77</v>
      </c>
      <c r="C3802" t="s">
        <v>81</v>
      </c>
      <c r="D3802">
        <v>27</v>
      </c>
      <c r="E3802">
        <v>10</v>
      </c>
      <c r="F3802" t="s">
        <v>87</v>
      </c>
      <c r="G3802" s="8">
        <v>5.0000000000000001E-3</v>
      </c>
      <c r="H3802">
        <f>Table1_1[[#This Row],[FTE]]*Table1_1[[#This Row],[VALUE]]</f>
        <v>0.13500000000000001</v>
      </c>
    </row>
    <row r="3803" spans="1:8" hidden="1" x14ac:dyDescent="0.35">
      <c r="A3803" t="s">
        <v>90</v>
      </c>
      <c r="B3803" t="s">
        <v>77</v>
      </c>
      <c r="C3803" t="s">
        <v>81</v>
      </c>
      <c r="D3803">
        <v>27</v>
      </c>
      <c r="E3803">
        <v>10</v>
      </c>
      <c r="F3803" t="s">
        <v>105</v>
      </c>
      <c r="G3803" s="2">
        <v>1.7299999999999999E-2</v>
      </c>
      <c r="H3803">
        <f>Table1_1[[#This Row],[FTE]]*Table1_1[[#This Row],[VALUE]]</f>
        <v>0.46709999999999996</v>
      </c>
    </row>
    <row r="3804" spans="1:8" hidden="1" x14ac:dyDescent="0.35">
      <c r="A3804" t="s">
        <v>90</v>
      </c>
      <c r="B3804" t="s">
        <v>77</v>
      </c>
      <c r="C3804" t="s">
        <v>81</v>
      </c>
      <c r="D3804">
        <v>27</v>
      </c>
      <c r="E3804">
        <v>10</v>
      </c>
      <c r="F3804" t="s">
        <v>106</v>
      </c>
      <c r="G3804" s="2">
        <v>0.85</v>
      </c>
      <c r="H3804">
        <f>Table1_1[[#This Row],[FTE]]*Table1_1[[#This Row],[VALUE]]</f>
        <v>22.95</v>
      </c>
    </row>
    <row r="3805" spans="1:8" x14ac:dyDescent="0.35">
      <c r="A3805" t="s">
        <v>90</v>
      </c>
      <c r="B3805" t="s">
        <v>77</v>
      </c>
      <c r="C3805" t="s">
        <v>81</v>
      </c>
      <c r="D3805">
        <v>27</v>
      </c>
      <c r="E3805">
        <v>10</v>
      </c>
      <c r="F3805" t="s">
        <v>107</v>
      </c>
      <c r="G3805" s="8">
        <v>0</v>
      </c>
      <c r="H3805">
        <f>Table1_1[[#This Row],[FTE]]*Table1_1[[#This Row],[VALUE]]</f>
        <v>0</v>
      </c>
    </row>
    <row r="3806" spans="1:8" hidden="1" x14ac:dyDescent="0.35">
      <c r="A3806" t="s">
        <v>90</v>
      </c>
      <c r="B3806" t="s">
        <v>77</v>
      </c>
      <c r="C3806" t="s">
        <v>81</v>
      </c>
      <c r="D3806">
        <v>27</v>
      </c>
      <c r="E3806">
        <v>11</v>
      </c>
      <c r="F3806" t="s">
        <v>103</v>
      </c>
      <c r="G3806" s="2">
        <v>1507.74</v>
      </c>
      <c r="H3806">
        <f>Table1_1[[#This Row],[FTE]]*Table1_1[[#This Row],[VALUE]]</f>
        <v>40708.980000000003</v>
      </c>
    </row>
    <row r="3807" spans="1:8" hidden="1" x14ac:dyDescent="0.35">
      <c r="A3807" t="s">
        <v>90</v>
      </c>
      <c r="B3807" t="s">
        <v>77</v>
      </c>
      <c r="C3807" t="s">
        <v>81</v>
      </c>
      <c r="D3807">
        <v>27</v>
      </c>
      <c r="E3807">
        <v>11</v>
      </c>
      <c r="F3807" t="s">
        <v>104</v>
      </c>
      <c r="G3807" s="2">
        <v>69807.89</v>
      </c>
      <c r="H3807">
        <f>Table1_1[[#This Row],[FTE]]*Table1_1[[#This Row],[VALUE]]</f>
        <v>1884813.03</v>
      </c>
    </row>
    <row r="3808" spans="1:8" x14ac:dyDescent="0.35">
      <c r="A3808" t="s">
        <v>90</v>
      </c>
      <c r="B3808" t="s">
        <v>77</v>
      </c>
      <c r="C3808" t="s">
        <v>81</v>
      </c>
      <c r="D3808">
        <v>27</v>
      </c>
      <c r="E3808">
        <v>11</v>
      </c>
      <c r="F3808" t="s">
        <v>87</v>
      </c>
      <c r="G3808" s="8">
        <v>5.0000000000000001E-3</v>
      </c>
      <c r="H3808">
        <f>Table1_1[[#This Row],[FTE]]*Table1_1[[#This Row],[VALUE]]</f>
        <v>0.13500000000000001</v>
      </c>
    </row>
    <row r="3809" spans="1:8" hidden="1" x14ac:dyDescent="0.35">
      <c r="A3809" t="s">
        <v>90</v>
      </c>
      <c r="B3809" t="s">
        <v>77</v>
      </c>
      <c r="C3809" t="s">
        <v>81</v>
      </c>
      <c r="D3809">
        <v>27</v>
      </c>
      <c r="E3809">
        <v>11</v>
      </c>
      <c r="F3809" t="s">
        <v>105</v>
      </c>
      <c r="G3809" s="2">
        <v>1.7299999999999999E-2</v>
      </c>
      <c r="H3809">
        <f>Table1_1[[#This Row],[FTE]]*Table1_1[[#This Row],[VALUE]]</f>
        <v>0.46709999999999996</v>
      </c>
    </row>
    <row r="3810" spans="1:8" hidden="1" x14ac:dyDescent="0.35">
      <c r="A3810" t="s">
        <v>90</v>
      </c>
      <c r="B3810" t="s">
        <v>77</v>
      </c>
      <c r="C3810" t="s">
        <v>81</v>
      </c>
      <c r="D3810">
        <v>27</v>
      </c>
      <c r="E3810">
        <v>11</v>
      </c>
      <c r="F3810" t="s">
        <v>106</v>
      </c>
      <c r="G3810" s="2">
        <v>0.85</v>
      </c>
      <c r="H3810">
        <f>Table1_1[[#This Row],[FTE]]*Table1_1[[#This Row],[VALUE]]</f>
        <v>22.95</v>
      </c>
    </row>
    <row r="3811" spans="1:8" x14ac:dyDescent="0.35">
      <c r="A3811" t="s">
        <v>90</v>
      </c>
      <c r="B3811" t="s">
        <v>77</v>
      </c>
      <c r="C3811" t="s">
        <v>81</v>
      </c>
      <c r="D3811">
        <v>27</v>
      </c>
      <c r="E3811">
        <v>11</v>
      </c>
      <c r="F3811" t="s">
        <v>107</v>
      </c>
      <c r="G3811" s="8">
        <v>0</v>
      </c>
      <c r="H3811">
        <f>Table1_1[[#This Row],[FTE]]*Table1_1[[#This Row],[VALUE]]</f>
        <v>0</v>
      </c>
    </row>
    <row r="3812" spans="1:8" hidden="1" x14ac:dyDescent="0.35">
      <c r="A3812" t="s">
        <v>90</v>
      </c>
      <c r="B3812" t="s">
        <v>77</v>
      </c>
      <c r="C3812" t="s">
        <v>81</v>
      </c>
      <c r="D3812">
        <v>27</v>
      </c>
      <c r="E3812">
        <v>12</v>
      </c>
      <c r="F3812" t="s">
        <v>103</v>
      </c>
      <c r="G3812" s="2">
        <v>1511.42</v>
      </c>
      <c r="H3812">
        <f>Table1_1[[#This Row],[FTE]]*Table1_1[[#This Row],[VALUE]]</f>
        <v>40808.340000000004</v>
      </c>
    </row>
    <row r="3813" spans="1:8" hidden="1" x14ac:dyDescent="0.35">
      <c r="A3813" t="s">
        <v>90</v>
      </c>
      <c r="B3813" t="s">
        <v>77</v>
      </c>
      <c r="C3813" t="s">
        <v>81</v>
      </c>
      <c r="D3813">
        <v>27</v>
      </c>
      <c r="E3813">
        <v>12</v>
      </c>
      <c r="F3813" t="s">
        <v>104</v>
      </c>
      <c r="G3813" s="2">
        <v>69978.149999999994</v>
      </c>
      <c r="H3813">
        <f>Table1_1[[#This Row],[FTE]]*Table1_1[[#This Row],[VALUE]]</f>
        <v>1889410.0499999998</v>
      </c>
    </row>
    <row r="3814" spans="1:8" x14ac:dyDescent="0.35">
      <c r="A3814" t="s">
        <v>90</v>
      </c>
      <c r="B3814" t="s">
        <v>77</v>
      </c>
      <c r="C3814" t="s">
        <v>81</v>
      </c>
      <c r="D3814">
        <v>27</v>
      </c>
      <c r="E3814">
        <v>12</v>
      </c>
      <c r="F3814" t="s">
        <v>87</v>
      </c>
      <c r="G3814" s="8">
        <v>5.0000000000000001E-3</v>
      </c>
      <c r="H3814">
        <f>Table1_1[[#This Row],[FTE]]*Table1_1[[#This Row],[VALUE]]</f>
        <v>0.13500000000000001</v>
      </c>
    </row>
    <row r="3815" spans="1:8" hidden="1" x14ac:dyDescent="0.35">
      <c r="A3815" t="s">
        <v>90</v>
      </c>
      <c r="B3815" t="s">
        <v>77</v>
      </c>
      <c r="C3815" t="s">
        <v>81</v>
      </c>
      <c r="D3815">
        <v>27</v>
      </c>
      <c r="E3815">
        <v>12</v>
      </c>
      <c r="F3815" t="s">
        <v>105</v>
      </c>
      <c r="G3815" s="2">
        <v>1.7299999999999999E-2</v>
      </c>
      <c r="H3815">
        <f>Table1_1[[#This Row],[FTE]]*Table1_1[[#This Row],[VALUE]]</f>
        <v>0.46709999999999996</v>
      </c>
    </row>
    <row r="3816" spans="1:8" hidden="1" x14ac:dyDescent="0.35">
      <c r="A3816" t="s">
        <v>90</v>
      </c>
      <c r="B3816" t="s">
        <v>77</v>
      </c>
      <c r="C3816" t="s">
        <v>81</v>
      </c>
      <c r="D3816">
        <v>27</v>
      </c>
      <c r="E3816">
        <v>12</v>
      </c>
      <c r="F3816" t="s">
        <v>106</v>
      </c>
      <c r="G3816" s="2">
        <v>0.85</v>
      </c>
      <c r="H3816">
        <f>Table1_1[[#This Row],[FTE]]*Table1_1[[#This Row],[VALUE]]</f>
        <v>22.95</v>
      </c>
    </row>
    <row r="3817" spans="1:8" x14ac:dyDescent="0.35">
      <c r="A3817" t="s">
        <v>90</v>
      </c>
      <c r="B3817" t="s">
        <v>77</v>
      </c>
      <c r="C3817" t="s">
        <v>81</v>
      </c>
      <c r="D3817">
        <v>27</v>
      </c>
      <c r="E3817">
        <v>12</v>
      </c>
      <c r="F3817" t="s">
        <v>107</v>
      </c>
      <c r="G3817" s="8">
        <v>0</v>
      </c>
      <c r="H3817">
        <f>Table1_1[[#This Row],[FTE]]*Table1_1[[#This Row],[VALUE]]</f>
        <v>0</v>
      </c>
    </row>
    <row r="3818" spans="1:8" hidden="1" x14ac:dyDescent="0.35">
      <c r="A3818" t="s">
        <v>90</v>
      </c>
      <c r="B3818" t="s">
        <v>77</v>
      </c>
      <c r="C3818" t="s">
        <v>82</v>
      </c>
      <c r="D3818">
        <v>26</v>
      </c>
      <c r="E3818">
        <v>1</v>
      </c>
      <c r="F3818" t="s">
        <v>103</v>
      </c>
      <c r="G3818" s="2">
        <v>1589.71</v>
      </c>
      <c r="H3818">
        <f>Table1_1[[#This Row],[FTE]]*Table1_1[[#This Row],[VALUE]]</f>
        <v>41332.46</v>
      </c>
    </row>
    <row r="3819" spans="1:8" hidden="1" x14ac:dyDescent="0.35">
      <c r="A3819" t="s">
        <v>90</v>
      </c>
      <c r="B3819" t="s">
        <v>77</v>
      </c>
      <c r="C3819" t="s">
        <v>82</v>
      </c>
      <c r="D3819">
        <v>26</v>
      </c>
      <c r="E3819">
        <v>1</v>
      </c>
      <c r="F3819" t="s">
        <v>104</v>
      </c>
      <c r="G3819" s="2">
        <v>78257.460000000006</v>
      </c>
      <c r="H3819">
        <f>Table1_1[[#This Row],[FTE]]*Table1_1[[#This Row],[VALUE]]</f>
        <v>2034693.9600000002</v>
      </c>
    </row>
    <row r="3820" spans="1:8" hidden="1" x14ac:dyDescent="0.35">
      <c r="A3820" t="s">
        <v>90</v>
      </c>
      <c r="B3820" t="s">
        <v>77</v>
      </c>
      <c r="C3820" t="s">
        <v>82</v>
      </c>
      <c r="D3820">
        <v>26</v>
      </c>
      <c r="E3820">
        <v>1</v>
      </c>
      <c r="F3820" t="s">
        <v>87</v>
      </c>
      <c r="G3820" s="8">
        <v>1E-3</v>
      </c>
      <c r="H3820">
        <f>Table1_1[[#This Row],[FTE]]*Table1_1[[#This Row],[VALUE]]</f>
        <v>2.6000000000000002E-2</v>
      </c>
    </row>
    <row r="3821" spans="1:8" hidden="1" x14ac:dyDescent="0.35">
      <c r="A3821" t="s">
        <v>90</v>
      </c>
      <c r="B3821" t="s">
        <v>77</v>
      </c>
      <c r="C3821" t="s">
        <v>82</v>
      </c>
      <c r="D3821">
        <v>26</v>
      </c>
      <c r="E3821">
        <v>1</v>
      </c>
      <c r="F3821" t="s">
        <v>105</v>
      </c>
      <c r="G3821" s="2">
        <v>1.2699999999999999E-2</v>
      </c>
      <c r="H3821">
        <f>Table1_1[[#This Row],[FTE]]*Table1_1[[#This Row],[VALUE]]</f>
        <v>0.33019999999999999</v>
      </c>
    </row>
    <row r="3822" spans="1:8" hidden="1" x14ac:dyDescent="0.35">
      <c r="A3822" t="s">
        <v>90</v>
      </c>
      <c r="B3822" t="s">
        <v>77</v>
      </c>
      <c r="C3822" t="s">
        <v>82</v>
      </c>
      <c r="D3822">
        <v>26</v>
      </c>
      <c r="E3822">
        <v>1</v>
      </c>
      <c r="F3822" t="s">
        <v>106</v>
      </c>
      <c r="G3822" s="2">
        <v>0.85</v>
      </c>
      <c r="H3822">
        <f>Table1_1[[#This Row],[FTE]]*Table1_1[[#This Row],[VALUE]]</f>
        <v>22.099999999999998</v>
      </c>
    </row>
    <row r="3823" spans="1:8" hidden="1" x14ac:dyDescent="0.35">
      <c r="A3823" t="s">
        <v>90</v>
      </c>
      <c r="B3823" t="s">
        <v>77</v>
      </c>
      <c r="C3823" t="s">
        <v>82</v>
      </c>
      <c r="D3823">
        <v>26</v>
      </c>
      <c r="E3823">
        <v>1</v>
      </c>
      <c r="F3823" t="s">
        <v>107</v>
      </c>
      <c r="G3823" s="8">
        <v>7.0000000000000007E-2</v>
      </c>
      <c r="H3823">
        <f>Table1_1[[#This Row],[FTE]]*Table1_1[[#This Row],[VALUE]]</f>
        <v>1.8200000000000003</v>
      </c>
    </row>
    <row r="3824" spans="1:8" hidden="1" x14ac:dyDescent="0.35">
      <c r="A3824" t="s">
        <v>90</v>
      </c>
      <c r="B3824" t="s">
        <v>77</v>
      </c>
      <c r="C3824" t="s">
        <v>82</v>
      </c>
      <c r="D3824">
        <v>26</v>
      </c>
      <c r="E3824">
        <v>2</v>
      </c>
      <c r="F3824" t="s">
        <v>103</v>
      </c>
      <c r="G3824" s="2">
        <v>1593.68</v>
      </c>
      <c r="H3824">
        <f>Table1_1[[#This Row],[FTE]]*Table1_1[[#This Row],[VALUE]]</f>
        <v>41435.68</v>
      </c>
    </row>
    <row r="3825" spans="1:8" hidden="1" x14ac:dyDescent="0.35">
      <c r="A3825" t="s">
        <v>90</v>
      </c>
      <c r="B3825" t="s">
        <v>77</v>
      </c>
      <c r="C3825" t="s">
        <v>82</v>
      </c>
      <c r="D3825">
        <v>26</v>
      </c>
      <c r="E3825">
        <v>2</v>
      </c>
      <c r="F3825" t="s">
        <v>104</v>
      </c>
      <c r="G3825" s="2">
        <v>78453.100000000006</v>
      </c>
      <c r="H3825">
        <f>Table1_1[[#This Row],[FTE]]*Table1_1[[#This Row],[VALUE]]</f>
        <v>2039780.6</v>
      </c>
    </row>
    <row r="3826" spans="1:8" x14ac:dyDescent="0.35">
      <c r="A3826" t="s">
        <v>90</v>
      </c>
      <c r="B3826" t="s">
        <v>77</v>
      </c>
      <c r="C3826" t="s">
        <v>82</v>
      </c>
      <c r="D3826">
        <v>26</v>
      </c>
      <c r="E3826">
        <v>2</v>
      </c>
      <c r="F3826" t="s">
        <v>87</v>
      </c>
      <c r="G3826" s="8">
        <v>1E-3</v>
      </c>
      <c r="H3826">
        <f>Table1_1[[#This Row],[FTE]]*Table1_1[[#This Row],[VALUE]]</f>
        <v>2.6000000000000002E-2</v>
      </c>
    </row>
    <row r="3827" spans="1:8" hidden="1" x14ac:dyDescent="0.35">
      <c r="A3827" t="s">
        <v>90</v>
      </c>
      <c r="B3827" t="s">
        <v>77</v>
      </c>
      <c r="C3827" t="s">
        <v>82</v>
      </c>
      <c r="D3827">
        <v>26</v>
      </c>
      <c r="E3827">
        <v>2</v>
      </c>
      <c r="F3827" t="s">
        <v>105</v>
      </c>
      <c r="G3827" s="2">
        <v>1.2699999999999999E-2</v>
      </c>
      <c r="H3827">
        <f>Table1_1[[#This Row],[FTE]]*Table1_1[[#This Row],[VALUE]]</f>
        <v>0.33019999999999999</v>
      </c>
    </row>
    <row r="3828" spans="1:8" hidden="1" x14ac:dyDescent="0.35">
      <c r="A3828" t="s">
        <v>90</v>
      </c>
      <c r="B3828" t="s">
        <v>77</v>
      </c>
      <c r="C3828" t="s">
        <v>82</v>
      </c>
      <c r="D3828">
        <v>26</v>
      </c>
      <c r="E3828">
        <v>2</v>
      </c>
      <c r="F3828" t="s">
        <v>106</v>
      </c>
      <c r="G3828" s="2">
        <v>0.85</v>
      </c>
      <c r="H3828">
        <f>Table1_1[[#This Row],[FTE]]*Table1_1[[#This Row],[VALUE]]</f>
        <v>22.099999999999998</v>
      </c>
    </row>
    <row r="3829" spans="1:8" x14ac:dyDescent="0.35">
      <c r="A3829" t="s">
        <v>90</v>
      </c>
      <c r="B3829" t="s">
        <v>77</v>
      </c>
      <c r="C3829" t="s">
        <v>82</v>
      </c>
      <c r="D3829">
        <v>26</v>
      </c>
      <c r="E3829">
        <v>2</v>
      </c>
      <c r="F3829" t="s">
        <v>107</v>
      </c>
      <c r="G3829" s="8">
        <v>0</v>
      </c>
      <c r="H3829">
        <f>Table1_1[[#This Row],[FTE]]*Table1_1[[#This Row],[VALUE]]</f>
        <v>0</v>
      </c>
    </row>
    <row r="3830" spans="1:8" hidden="1" x14ac:dyDescent="0.35">
      <c r="A3830" t="s">
        <v>90</v>
      </c>
      <c r="B3830" t="s">
        <v>77</v>
      </c>
      <c r="C3830" t="s">
        <v>82</v>
      </c>
      <c r="D3830">
        <v>26</v>
      </c>
      <c r="E3830">
        <v>3</v>
      </c>
      <c r="F3830" t="s">
        <v>103</v>
      </c>
      <c r="G3830" s="2">
        <v>1597.66</v>
      </c>
      <c r="H3830">
        <f>Table1_1[[#This Row],[FTE]]*Table1_1[[#This Row],[VALUE]]</f>
        <v>41539.160000000003</v>
      </c>
    </row>
    <row r="3831" spans="1:8" hidden="1" x14ac:dyDescent="0.35">
      <c r="A3831" t="s">
        <v>90</v>
      </c>
      <c r="B3831" t="s">
        <v>77</v>
      </c>
      <c r="C3831" t="s">
        <v>82</v>
      </c>
      <c r="D3831">
        <v>26</v>
      </c>
      <c r="E3831">
        <v>3</v>
      </c>
      <c r="F3831" t="s">
        <v>104</v>
      </c>
      <c r="G3831" s="2">
        <v>78648.75</v>
      </c>
      <c r="H3831">
        <f>Table1_1[[#This Row],[FTE]]*Table1_1[[#This Row],[VALUE]]</f>
        <v>2044867.5</v>
      </c>
    </row>
    <row r="3832" spans="1:8" x14ac:dyDescent="0.35">
      <c r="A3832" t="s">
        <v>90</v>
      </c>
      <c r="B3832" t="s">
        <v>77</v>
      </c>
      <c r="C3832" t="s">
        <v>82</v>
      </c>
      <c r="D3832">
        <v>26</v>
      </c>
      <c r="E3832">
        <v>3</v>
      </c>
      <c r="F3832" t="s">
        <v>87</v>
      </c>
      <c r="G3832" s="8">
        <v>1E-3</v>
      </c>
      <c r="H3832">
        <f>Table1_1[[#This Row],[FTE]]*Table1_1[[#This Row],[VALUE]]</f>
        <v>2.6000000000000002E-2</v>
      </c>
    </row>
    <row r="3833" spans="1:8" hidden="1" x14ac:dyDescent="0.35">
      <c r="A3833" t="s">
        <v>90</v>
      </c>
      <c r="B3833" t="s">
        <v>77</v>
      </c>
      <c r="C3833" t="s">
        <v>82</v>
      </c>
      <c r="D3833">
        <v>26</v>
      </c>
      <c r="E3833">
        <v>3</v>
      </c>
      <c r="F3833" t="s">
        <v>105</v>
      </c>
      <c r="G3833" s="2">
        <v>1.2699999999999999E-2</v>
      </c>
      <c r="H3833">
        <f>Table1_1[[#This Row],[FTE]]*Table1_1[[#This Row],[VALUE]]</f>
        <v>0.33019999999999999</v>
      </c>
    </row>
    <row r="3834" spans="1:8" hidden="1" x14ac:dyDescent="0.35">
      <c r="A3834" t="s">
        <v>90</v>
      </c>
      <c r="B3834" t="s">
        <v>77</v>
      </c>
      <c r="C3834" t="s">
        <v>82</v>
      </c>
      <c r="D3834">
        <v>26</v>
      </c>
      <c r="E3834">
        <v>3</v>
      </c>
      <c r="F3834" t="s">
        <v>106</v>
      </c>
      <c r="G3834" s="2">
        <v>0.85</v>
      </c>
      <c r="H3834">
        <f>Table1_1[[#This Row],[FTE]]*Table1_1[[#This Row],[VALUE]]</f>
        <v>22.099999999999998</v>
      </c>
    </row>
    <row r="3835" spans="1:8" x14ac:dyDescent="0.35">
      <c r="A3835" t="s">
        <v>90</v>
      </c>
      <c r="B3835" t="s">
        <v>77</v>
      </c>
      <c r="C3835" t="s">
        <v>82</v>
      </c>
      <c r="D3835">
        <v>26</v>
      </c>
      <c r="E3835">
        <v>3</v>
      </c>
      <c r="F3835" t="s">
        <v>107</v>
      </c>
      <c r="G3835" s="8">
        <v>0</v>
      </c>
      <c r="H3835">
        <f>Table1_1[[#This Row],[FTE]]*Table1_1[[#This Row],[VALUE]]</f>
        <v>0</v>
      </c>
    </row>
    <row r="3836" spans="1:8" hidden="1" x14ac:dyDescent="0.35">
      <c r="A3836" t="s">
        <v>90</v>
      </c>
      <c r="B3836" t="s">
        <v>77</v>
      </c>
      <c r="C3836" t="s">
        <v>82</v>
      </c>
      <c r="D3836">
        <v>26</v>
      </c>
      <c r="E3836">
        <v>4</v>
      </c>
      <c r="F3836" t="s">
        <v>103</v>
      </c>
      <c r="G3836" s="2">
        <v>1601.63</v>
      </c>
      <c r="H3836">
        <f>Table1_1[[#This Row],[FTE]]*Table1_1[[#This Row],[VALUE]]</f>
        <v>41642.380000000005</v>
      </c>
    </row>
    <row r="3837" spans="1:8" hidden="1" x14ac:dyDescent="0.35">
      <c r="A3837" t="s">
        <v>90</v>
      </c>
      <c r="B3837" t="s">
        <v>77</v>
      </c>
      <c r="C3837" t="s">
        <v>82</v>
      </c>
      <c r="D3837">
        <v>26</v>
      </c>
      <c r="E3837">
        <v>4</v>
      </c>
      <c r="F3837" t="s">
        <v>104</v>
      </c>
      <c r="G3837" s="2">
        <v>78844.39</v>
      </c>
      <c r="H3837">
        <f>Table1_1[[#This Row],[FTE]]*Table1_1[[#This Row],[VALUE]]</f>
        <v>2049954.14</v>
      </c>
    </row>
    <row r="3838" spans="1:8" x14ac:dyDescent="0.35">
      <c r="A3838" t="s">
        <v>90</v>
      </c>
      <c r="B3838" t="s">
        <v>77</v>
      </c>
      <c r="C3838" t="s">
        <v>82</v>
      </c>
      <c r="D3838">
        <v>26</v>
      </c>
      <c r="E3838">
        <v>4</v>
      </c>
      <c r="F3838" t="s">
        <v>87</v>
      </c>
      <c r="G3838" s="8">
        <v>1E-3</v>
      </c>
      <c r="H3838">
        <f>Table1_1[[#This Row],[FTE]]*Table1_1[[#This Row],[VALUE]]</f>
        <v>2.6000000000000002E-2</v>
      </c>
    </row>
    <row r="3839" spans="1:8" hidden="1" x14ac:dyDescent="0.35">
      <c r="A3839" t="s">
        <v>90</v>
      </c>
      <c r="B3839" t="s">
        <v>77</v>
      </c>
      <c r="C3839" t="s">
        <v>82</v>
      </c>
      <c r="D3839">
        <v>26</v>
      </c>
      <c r="E3839">
        <v>4</v>
      </c>
      <c r="F3839" t="s">
        <v>105</v>
      </c>
      <c r="G3839" s="2">
        <v>1.2699999999999999E-2</v>
      </c>
      <c r="H3839">
        <f>Table1_1[[#This Row],[FTE]]*Table1_1[[#This Row],[VALUE]]</f>
        <v>0.33019999999999999</v>
      </c>
    </row>
    <row r="3840" spans="1:8" hidden="1" x14ac:dyDescent="0.35">
      <c r="A3840" t="s">
        <v>90</v>
      </c>
      <c r="B3840" t="s">
        <v>77</v>
      </c>
      <c r="C3840" t="s">
        <v>82</v>
      </c>
      <c r="D3840">
        <v>26</v>
      </c>
      <c r="E3840">
        <v>4</v>
      </c>
      <c r="F3840" t="s">
        <v>106</v>
      </c>
      <c r="G3840" s="2">
        <v>0.85</v>
      </c>
      <c r="H3840">
        <f>Table1_1[[#This Row],[FTE]]*Table1_1[[#This Row],[VALUE]]</f>
        <v>22.099999999999998</v>
      </c>
    </row>
    <row r="3841" spans="1:8" x14ac:dyDescent="0.35">
      <c r="A3841" t="s">
        <v>90</v>
      </c>
      <c r="B3841" t="s">
        <v>77</v>
      </c>
      <c r="C3841" t="s">
        <v>82</v>
      </c>
      <c r="D3841">
        <v>26</v>
      </c>
      <c r="E3841">
        <v>4</v>
      </c>
      <c r="F3841" t="s">
        <v>107</v>
      </c>
      <c r="G3841" s="8">
        <v>0</v>
      </c>
      <c r="H3841">
        <f>Table1_1[[#This Row],[FTE]]*Table1_1[[#This Row],[VALUE]]</f>
        <v>0</v>
      </c>
    </row>
    <row r="3842" spans="1:8" hidden="1" x14ac:dyDescent="0.35">
      <c r="A3842" t="s">
        <v>90</v>
      </c>
      <c r="B3842" t="s">
        <v>77</v>
      </c>
      <c r="C3842" t="s">
        <v>82</v>
      </c>
      <c r="D3842">
        <v>26</v>
      </c>
      <c r="E3842">
        <v>5</v>
      </c>
      <c r="F3842" t="s">
        <v>103</v>
      </c>
      <c r="G3842" s="2">
        <v>1605.61</v>
      </c>
      <c r="H3842">
        <f>Table1_1[[#This Row],[FTE]]*Table1_1[[#This Row],[VALUE]]</f>
        <v>41745.86</v>
      </c>
    </row>
    <row r="3843" spans="1:8" hidden="1" x14ac:dyDescent="0.35">
      <c r="A3843" t="s">
        <v>90</v>
      </c>
      <c r="B3843" t="s">
        <v>77</v>
      </c>
      <c r="C3843" t="s">
        <v>82</v>
      </c>
      <c r="D3843">
        <v>26</v>
      </c>
      <c r="E3843">
        <v>5</v>
      </c>
      <c r="F3843" t="s">
        <v>104</v>
      </c>
      <c r="G3843" s="2">
        <v>79040.03</v>
      </c>
      <c r="H3843">
        <f>Table1_1[[#This Row],[FTE]]*Table1_1[[#This Row],[VALUE]]</f>
        <v>2055040.78</v>
      </c>
    </row>
    <row r="3844" spans="1:8" x14ac:dyDescent="0.35">
      <c r="A3844" t="s">
        <v>90</v>
      </c>
      <c r="B3844" t="s">
        <v>77</v>
      </c>
      <c r="C3844" t="s">
        <v>82</v>
      </c>
      <c r="D3844">
        <v>26</v>
      </c>
      <c r="E3844">
        <v>5</v>
      </c>
      <c r="F3844" t="s">
        <v>87</v>
      </c>
      <c r="G3844" s="8">
        <v>1E-3</v>
      </c>
      <c r="H3844">
        <f>Table1_1[[#This Row],[FTE]]*Table1_1[[#This Row],[VALUE]]</f>
        <v>2.6000000000000002E-2</v>
      </c>
    </row>
    <row r="3845" spans="1:8" hidden="1" x14ac:dyDescent="0.35">
      <c r="A3845" t="s">
        <v>90</v>
      </c>
      <c r="B3845" t="s">
        <v>77</v>
      </c>
      <c r="C3845" t="s">
        <v>82</v>
      </c>
      <c r="D3845">
        <v>26</v>
      </c>
      <c r="E3845">
        <v>5</v>
      </c>
      <c r="F3845" t="s">
        <v>105</v>
      </c>
      <c r="G3845" s="2">
        <v>1.2699999999999999E-2</v>
      </c>
      <c r="H3845">
        <f>Table1_1[[#This Row],[FTE]]*Table1_1[[#This Row],[VALUE]]</f>
        <v>0.33019999999999999</v>
      </c>
    </row>
    <row r="3846" spans="1:8" hidden="1" x14ac:dyDescent="0.35">
      <c r="A3846" t="s">
        <v>90</v>
      </c>
      <c r="B3846" t="s">
        <v>77</v>
      </c>
      <c r="C3846" t="s">
        <v>82</v>
      </c>
      <c r="D3846">
        <v>26</v>
      </c>
      <c r="E3846">
        <v>5</v>
      </c>
      <c r="F3846" t="s">
        <v>106</v>
      </c>
      <c r="G3846" s="2">
        <v>0.85</v>
      </c>
      <c r="H3846">
        <f>Table1_1[[#This Row],[FTE]]*Table1_1[[#This Row],[VALUE]]</f>
        <v>22.099999999999998</v>
      </c>
    </row>
    <row r="3847" spans="1:8" x14ac:dyDescent="0.35">
      <c r="A3847" t="s">
        <v>90</v>
      </c>
      <c r="B3847" t="s">
        <v>77</v>
      </c>
      <c r="C3847" t="s">
        <v>82</v>
      </c>
      <c r="D3847">
        <v>26</v>
      </c>
      <c r="E3847">
        <v>5</v>
      </c>
      <c r="F3847" t="s">
        <v>107</v>
      </c>
      <c r="G3847" s="8">
        <v>0</v>
      </c>
      <c r="H3847">
        <f>Table1_1[[#This Row],[FTE]]*Table1_1[[#This Row],[VALUE]]</f>
        <v>0</v>
      </c>
    </row>
    <row r="3848" spans="1:8" hidden="1" x14ac:dyDescent="0.35">
      <c r="A3848" t="s">
        <v>90</v>
      </c>
      <c r="B3848" t="s">
        <v>77</v>
      </c>
      <c r="C3848" t="s">
        <v>82</v>
      </c>
      <c r="D3848">
        <v>26</v>
      </c>
      <c r="E3848">
        <v>6</v>
      </c>
      <c r="F3848" t="s">
        <v>103</v>
      </c>
      <c r="G3848" s="2">
        <v>1609.58</v>
      </c>
      <c r="H3848">
        <f>Table1_1[[#This Row],[FTE]]*Table1_1[[#This Row],[VALUE]]</f>
        <v>41849.08</v>
      </c>
    </row>
    <row r="3849" spans="1:8" hidden="1" x14ac:dyDescent="0.35">
      <c r="A3849" t="s">
        <v>90</v>
      </c>
      <c r="B3849" t="s">
        <v>77</v>
      </c>
      <c r="C3849" t="s">
        <v>82</v>
      </c>
      <c r="D3849">
        <v>26</v>
      </c>
      <c r="E3849">
        <v>6</v>
      </c>
      <c r="F3849" t="s">
        <v>104</v>
      </c>
      <c r="G3849" s="2">
        <v>79235.679999999993</v>
      </c>
      <c r="H3849">
        <f>Table1_1[[#This Row],[FTE]]*Table1_1[[#This Row],[VALUE]]</f>
        <v>2060127.6799999997</v>
      </c>
    </row>
    <row r="3850" spans="1:8" x14ac:dyDescent="0.35">
      <c r="A3850" t="s">
        <v>90</v>
      </c>
      <c r="B3850" t="s">
        <v>77</v>
      </c>
      <c r="C3850" t="s">
        <v>82</v>
      </c>
      <c r="D3850">
        <v>26</v>
      </c>
      <c r="E3850">
        <v>6</v>
      </c>
      <c r="F3850" t="s">
        <v>87</v>
      </c>
      <c r="G3850" s="8">
        <v>1E-3</v>
      </c>
      <c r="H3850">
        <f>Table1_1[[#This Row],[FTE]]*Table1_1[[#This Row],[VALUE]]</f>
        <v>2.6000000000000002E-2</v>
      </c>
    </row>
    <row r="3851" spans="1:8" hidden="1" x14ac:dyDescent="0.35">
      <c r="A3851" t="s">
        <v>90</v>
      </c>
      <c r="B3851" t="s">
        <v>77</v>
      </c>
      <c r="C3851" t="s">
        <v>82</v>
      </c>
      <c r="D3851">
        <v>26</v>
      </c>
      <c r="E3851">
        <v>6</v>
      </c>
      <c r="F3851" t="s">
        <v>105</v>
      </c>
      <c r="G3851" s="2">
        <v>1.2699999999999999E-2</v>
      </c>
      <c r="H3851">
        <f>Table1_1[[#This Row],[FTE]]*Table1_1[[#This Row],[VALUE]]</f>
        <v>0.33019999999999999</v>
      </c>
    </row>
    <row r="3852" spans="1:8" hidden="1" x14ac:dyDescent="0.35">
      <c r="A3852" t="s">
        <v>90</v>
      </c>
      <c r="B3852" t="s">
        <v>77</v>
      </c>
      <c r="C3852" t="s">
        <v>82</v>
      </c>
      <c r="D3852">
        <v>26</v>
      </c>
      <c r="E3852">
        <v>6</v>
      </c>
      <c r="F3852" t="s">
        <v>106</v>
      </c>
      <c r="G3852" s="2">
        <v>0.85</v>
      </c>
      <c r="H3852">
        <f>Table1_1[[#This Row],[FTE]]*Table1_1[[#This Row],[VALUE]]</f>
        <v>22.099999999999998</v>
      </c>
    </row>
    <row r="3853" spans="1:8" x14ac:dyDescent="0.35">
      <c r="A3853" t="s">
        <v>90</v>
      </c>
      <c r="B3853" t="s">
        <v>77</v>
      </c>
      <c r="C3853" t="s">
        <v>82</v>
      </c>
      <c r="D3853">
        <v>26</v>
      </c>
      <c r="E3853">
        <v>6</v>
      </c>
      <c r="F3853" t="s">
        <v>107</v>
      </c>
      <c r="G3853" s="8">
        <v>0</v>
      </c>
      <c r="H3853">
        <f>Table1_1[[#This Row],[FTE]]*Table1_1[[#This Row],[VALUE]]</f>
        <v>0</v>
      </c>
    </row>
    <row r="3854" spans="1:8" hidden="1" x14ac:dyDescent="0.35">
      <c r="A3854" t="s">
        <v>90</v>
      </c>
      <c r="B3854" t="s">
        <v>77</v>
      </c>
      <c r="C3854" t="s">
        <v>82</v>
      </c>
      <c r="D3854">
        <v>26</v>
      </c>
      <c r="E3854">
        <v>7</v>
      </c>
      <c r="F3854" t="s">
        <v>103</v>
      </c>
      <c r="G3854" s="2">
        <v>1613.56</v>
      </c>
      <c r="H3854">
        <f>Table1_1[[#This Row],[FTE]]*Table1_1[[#This Row],[VALUE]]</f>
        <v>41952.56</v>
      </c>
    </row>
    <row r="3855" spans="1:8" hidden="1" x14ac:dyDescent="0.35">
      <c r="A3855" t="s">
        <v>90</v>
      </c>
      <c r="B3855" t="s">
        <v>77</v>
      </c>
      <c r="C3855" t="s">
        <v>82</v>
      </c>
      <c r="D3855">
        <v>26</v>
      </c>
      <c r="E3855">
        <v>7</v>
      </c>
      <c r="F3855" t="s">
        <v>104</v>
      </c>
      <c r="G3855" s="2">
        <v>79431.320000000007</v>
      </c>
      <c r="H3855">
        <f>Table1_1[[#This Row],[FTE]]*Table1_1[[#This Row],[VALUE]]</f>
        <v>2065214.3200000003</v>
      </c>
    </row>
    <row r="3856" spans="1:8" hidden="1" x14ac:dyDescent="0.35">
      <c r="A3856" t="s">
        <v>90</v>
      </c>
      <c r="B3856" t="s">
        <v>77</v>
      </c>
      <c r="C3856" t="s">
        <v>82</v>
      </c>
      <c r="D3856">
        <v>26</v>
      </c>
      <c r="E3856">
        <v>7</v>
      </c>
      <c r="F3856" t="s">
        <v>87</v>
      </c>
      <c r="G3856" s="8">
        <v>1E-3</v>
      </c>
      <c r="H3856">
        <f>Table1_1[[#This Row],[FTE]]*Table1_1[[#This Row],[VALUE]]</f>
        <v>2.6000000000000002E-2</v>
      </c>
    </row>
    <row r="3857" spans="1:8" hidden="1" x14ac:dyDescent="0.35">
      <c r="A3857" t="s">
        <v>90</v>
      </c>
      <c r="B3857" t="s">
        <v>77</v>
      </c>
      <c r="C3857" t="s">
        <v>82</v>
      </c>
      <c r="D3857">
        <v>26</v>
      </c>
      <c r="E3857">
        <v>7</v>
      </c>
      <c r="F3857" t="s">
        <v>105</v>
      </c>
      <c r="G3857" s="2">
        <v>1.2699999999999999E-2</v>
      </c>
      <c r="H3857">
        <f>Table1_1[[#This Row],[FTE]]*Table1_1[[#This Row],[VALUE]]</f>
        <v>0.33019999999999999</v>
      </c>
    </row>
    <row r="3858" spans="1:8" hidden="1" x14ac:dyDescent="0.35">
      <c r="A3858" t="s">
        <v>90</v>
      </c>
      <c r="B3858" t="s">
        <v>77</v>
      </c>
      <c r="C3858" t="s">
        <v>82</v>
      </c>
      <c r="D3858">
        <v>26</v>
      </c>
      <c r="E3858">
        <v>7</v>
      </c>
      <c r="F3858" t="s">
        <v>106</v>
      </c>
      <c r="G3858" s="2">
        <v>0.85</v>
      </c>
      <c r="H3858">
        <f>Table1_1[[#This Row],[FTE]]*Table1_1[[#This Row],[VALUE]]</f>
        <v>22.099999999999998</v>
      </c>
    </row>
    <row r="3859" spans="1:8" hidden="1" x14ac:dyDescent="0.35">
      <c r="A3859" t="s">
        <v>90</v>
      </c>
      <c r="B3859" t="s">
        <v>77</v>
      </c>
      <c r="C3859" t="s">
        <v>82</v>
      </c>
      <c r="D3859">
        <v>26</v>
      </c>
      <c r="E3859">
        <v>7</v>
      </c>
      <c r="F3859" t="s">
        <v>107</v>
      </c>
      <c r="G3859" s="8">
        <v>7.0000000000000007E-2</v>
      </c>
      <c r="H3859">
        <f>Table1_1[[#This Row],[FTE]]*Table1_1[[#This Row],[VALUE]]</f>
        <v>1.8200000000000003</v>
      </c>
    </row>
    <row r="3860" spans="1:8" hidden="1" x14ac:dyDescent="0.35">
      <c r="A3860" t="s">
        <v>90</v>
      </c>
      <c r="B3860" t="s">
        <v>77</v>
      </c>
      <c r="C3860" t="s">
        <v>82</v>
      </c>
      <c r="D3860">
        <v>26</v>
      </c>
      <c r="E3860">
        <v>8</v>
      </c>
      <c r="F3860" t="s">
        <v>103</v>
      </c>
      <c r="G3860" s="2">
        <v>1617.53</v>
      </c>
      <c r="H3860">
        <f>Table1_1[[#This Row],[FTE]]*Table1_1[[#This Row],[VALUE]]</f>
        <v>42055.78</v>
      </c>
    </row>
    <row r="3861" spans="1:8" hidden="1" x14ac:dyDescent="0.35">
      <c r="A3861" t="s">
        <v>90</v>
      </c>
      <c r="B3861" t="s">
        <v>77</v>
      </c>
      <c r="C3861" t="s">
        <v>82</v>
      </c>
      <c r="D3861">
        <v>26</v>
      </c>
      <c r="E3861">
        <v>8</v>
      </c>
      <c r="F3861" t="s">
        <v>104</v>
      </c>
      <c r="G3861" s="2">
        <v>79626.97</v>
      </c>
      <c r="H3861">
        <f>Table1_1[[#This Row],[FTE]]*Table1_1[[#This Row],[VALUE]]</f>
        <v>2070301.22</v>
      </c>
    </row>
    <row r="3862" spans="1:8" x14ac:dyDescent="0.35">
      <c r="A3862" t="s">
        <v>90</v>
      </c>
      <c r="B3862" t="s">
        <v>77</v>
      </c>
      <c r="C3862" t="s">
        <v>82</v>
      </c>
      <c r="D3862">
        <v>26</v>
      </c>
      <c r="E3862">
        <v>8</v>
      </c>
      <c r="F3862" t="s">
        <v>87</v>
      </c>
      <c r="G3862" s="8">
        <v>1E-3</v>
      </c>
      <c r="H3862">
        <f>Table1_1[[#This Row],[FTE]]*Table1_1[[#This Row],[VALUE]]</f>
        <v>2.6000000000000002E-2</v>
      </c>
    </row>
    <row r="3863" spans="1:8" hidden="1" x14ac:dyDescent="0.35">
      <c r="A3863" t="s">
        <v>90</v>
      </c>
      <c r="B3863" t="s">
        <v>77</v>
      </c>
      <c r="C3863" t="s">
        <v>82</v>
      </c>
      <c r="D3863">
        <v>26</v>
      </c>
      <c r="E3863">
        <v>8</v>
      </c>
      <c r="F3863" t="s">
        <v>105</v>
      </c>
      <c r="G3863" s="2">
        <v>1.2699999999999999E-2</v>
      </c>
      <c r="H3863">
        <f>Table1_1[[#This Row],[FTE]]*Table1_1[[#This Row],[VALUE]]</f>
        <v>0.33019999999999999</v>
      </c>
    </row>
    <row r="3864" spans="1:8" hidden="1" x14ac:dyDescent="0.35">
      <c r="A3864" t="s">
        <v>90</v>
      </c>
      <c r="B3864" t="s">
        <v>77</v>
      </c>
      <c r="C3864" t="s">
        <v>82</v>
      </c>
      <c r="D3864">
        <v>26</v>
      </c>
      <c r="E3864">
        <v>8</v>
      </c>
      <c r="F3864" t="s">
        <v>106</v>
      </c>
      <c r="G3864" s="2">
        <v>0.85</v>
      </c>
      <c r="H3864">
        <f>Table1_1[[#This Row],[FTE]]*Table1_1[[#This Row],[VALUE]]</f>
        <v>22.099999999999998</v>
      </c>
    </row>
    <row r="3865" spans="1:8" x14ac:dyDescent="0.35">
      <c r="A3865" t="s">
        <v>90</v>
      </c>
      <c r="B3865" t="s">
        <v>77</v>
      </c>
      <c r="C3865" t="s">
        <v>82</v>
      </c>
      <c r="D3865">
        <v>26</v>
      </c>
      <c r="E3865">
        <v>8</v>
      </c>
      <c r="F3865" t="s">
        <v>107</v>
      </c>
      <c r="G3865" s="8">
        <v>0</v>
      </c>
      <c r="H3865">
        <f>Table1_1[[#This Row],[FTE]]*Table1_1[[#This Row],[VALUE]]</f>
        <v>0</v>
      </c>
    </row>
    <row r="3866" spans="1:8" hidden="1" x14ac:dyDescent="0.35">
      <c r="A3866" t="s">
        <v>90</v>
      </c>
      <c r="B3866" t="s">
        <v>77</v>
      </c>
      <c r="C3866" t="s">
        <v>82</v>
      </c>
      <c r="D3866">
        <v>26</v>
      </c>
      <c r="E3866">
        <v>9</v>
      </c>
      <c r="F3866" t="s">
        <v>103</v>
      </c>
      <c r="G3866" s="2">
        <v>1621.5</v>
      </c>
      <c r="H3866">
        <f>Table1_1[[#This Row],[FTE]]*Table1_1[[#This Row],[VALUE]]</f>
        <v>42159</v>
      </c>
    </row>
    <row r="3867" spans="1:8" hidden="1" x14ac:dyDescent="0.35">
      <c r="A3867" t="s">
        <v>90</v>
      </c>
      <c r="B3867" t="s">
        <v>77</v>
      </c>
      <c r="C3867" t="s">
        <v>82</v>
      </c>
      <c r="D3867">
        <v>26</v>
      </c>
      <c r="E3867">
        <v>9</v>
      </c>
      <c r="F3867" t="s">
        <v>104</v>
      </c>
      <c r="G3867" s="2">
        <v>79822.61</v>
      </c>
      <c r="H3867">
        <f>Table1_1[[#This Row],[FTE]]*Table1_1[[#This Row],[VALUE]]</f>
        <v>2075387.86</v>
      </c>
    </row>
    <row r="3868" spans="1:8" x14ac:dyDescent="0.35">
      <c r="A3868" t="s">
        <v>90</v>
      </c>
      <c r="B3868" t="s">
        <v>77</v>
      </c>
      <c r="C3868" t="s">
        <v>82</v>
      </c>
      <c r="D3868">
        <v>26</v>
      </c>
      <c r="E3868">
        <v>9</v>
      </c>
      <c r="F3868" t="s">
        <v>87</v>
      </c>
      <c r="G3868" s="8">
        <v>1E-3</v>
      </c>
      <c r="H3868">
        <f>Table1_1[[#This Row],[FTE]]*Table1_1[[#This Row],[VALUE]]</f>
        <v>2.6000000000000002E-2</v>
      </c>
    </row>
    <row r="3869" spans="1:8" hidden="1" x14ac:dyDescent="0.35">
      <c r="A3869" t="s">
        <v>90</v>
      </c>
      <c r="B3869" t="s">
        <v>77</v>
      </c>
      <c r="C3869" t="s">
        <v>82</v>
      </c>
      <c r="D3869">
        <v>26</v>
      </c>
      <c r="E3869">
        <v>9</v>
      </c>
      <c r="F3869" t="s">
        <v>105</v>
      </c>
      <c r="G3869" s="2">
        <v>1.2699999999999999E-2</v>
      </c>
      <c r="H3869">
        <f>Table1_1[[#This Row],[FTE]]*Table1_1[[#This Row],[VALUE]]</f>
        <v>0.33019999999999999</v>
      </c>
    </row>
    <row r="3870" spans="1:8" hidden="1" x14ac:dyDescent="0.35">
      <c r="A3870" t="s">
        <v>90</v>
      </c>
      <c r="B3870" t="s">
        <v>77</v>
      </c>
      <c r="C3870" t="s">
        <v>82</v>
      </c>
      <c r="D3870">
        <v>26</v>
      </c>
      <c r="E3870">
        <v>9</v>
      </c>
      <c r="F3870" t="s">
        <v>106</v>
      </c>
      <c r="G3870" s="2">
        <v>0.85</v>
      </c>
      <c r="H3870">
        <f>Table1_1[[#This Row],[FTE]]*Table1_1[[#This Row],[VALUE]]</f>
        <v>22.099999999999998</v>
      </c>
    </row>
    <row r="3871" spans="1:8" x14ac:dyDescent="0.35">
      <c r="A3871" t="s">
        <v>90</v>
      </c>
      <c r="B3871" t="s">
        <v>77</v>
      </c>
      <c r="C3871" t="s">
        <v>82</v>
      </c>
      <c r="D3871">
        <v>26</v>
      </c>
      <c r="E3871">
        <v>9</v>
      </c>
      <c r="F3871" t="s">
        <v>107</v>
      </c>
      <c r="G3871" s="8">
        <v>0</v>
      </c>
      <c r="H3871">
        <f>Table1_1[[#This Row],[FTE]]*Table1_1[[#This Row],[VALUE]]</f>
        <v>0</v>
      </c>
    </row>
    <row r="3872" spans="1:8" hidden="1" x14ac:dyDescent="0.35">
      <c r="A3872" t="s">
        <v>90</v>
      </c>
      <c r="B3872" t="s">
        <v>77</v>
      </c>
      <c r="C3872" t="s">
        <v>82</v>
      </c>
      <c r="D3872">
        <v>26</v>
      </c>
      <c r="E3872">
        <v>10</v>
      </c>
      <c r="F3872" t="s">
        <v>103</v>
      </c>
      <c r="G3872" s="2">
        <v>1625.48</v>
      </c>
      <c r="H3872">
        <f>Table1_1[[#This Row],[FTE]]*Table1_1[[#This Row],[VALUE]]</f>
        <v>42262.48</v>
      </c>
    </row>
    <row r="3873" spans="1:8" hidden="1" x14ac:dyDescent="0.35">
      <c r="A3873" t="s">
        <v>90</v>
      </c>
      <c r="B3873" t="s">
        <v>77</v>
      </c>
      <c r="C3873" t="s">
        <v>82</v>
      </c>
      <c r="D3873">
        <v>26</v>
      </c>
      <c r="E3873">
        <v>10</v>
      </c>
      <c r="F3873" t="s">
        <v>104</v>
      </c>
      <c r="G3873" s="2">
        <v>80018.25</v>
      </c>
      <c r="H3873">
        <f>Table1_1[[#This Row],[FTE]]*Table1_1[[#This Row],[VALUE]]</f>
        <v>2080474.5</v>
      </c>
    </row>
    <row r="3874" spans="1:8" x14ac:dyDescent="0.35">
      <c r="A3874" t="s">
        <v>90</v>
      </c>
      <c r="B3874" t="s">
        <v>77</v>
      </c>
      <c r="C3874" t="s">
        <v>82</v>
      </c>
      <c r="D3874">
        <v>26</v>
      </c>
      <c r="E3874">
        <v>10</v>
      </c>
      <c r="F3874" t="s">
        <v>87</v>
      </c>
      <c r="G3874" s="8">
        <v>1E-3</v>
      </c>
      <c r="H3874">
        <f>Table1_1[[#This Row],[FTE]]*Table1_1[[#This Row],[VALUE]]</f>
        <v>2.6000000000000002E-2</v>
      </c>
    </row>
    <row r="3875" spans="1:8" hidden="1" x14ac:dyDescent="0.35">
      <c r="A3875" t="s">
        <v>90</v>
      </c>
      <c r="B3875" t="s">
        <v>77</v>
      </c>
      <c r="C3875" t="s">
        <v>82</v>
      </c>
      <c r="D3875">
        <v>26</v>
      </c>
      <c r="E3875">
        <v>10</v>
      </c>
      <c r="F3875" t="s">
        <v>105</v>
      </c>
      <c r="G3875" s="2">
        <v>1.2699999999999999E-2</v>
      </c>
      <c r="H3875">
        <f>Table1_1[[#This Row],[FTE]]*Table1_1[[#This Row],[VALUE]]</f>
        <v>0.33019999999999999</v>
      </c>
    </row>
    <row r="3876" spans="1:8" hidden="1" x14ac:dyDescent="0.35">
      <c r="A3876" t="s">
        <v>90</v>
      </c>
      <c r="B3876" t="s">
        <v>77</v>
      </c>
      <c r="C3876" t="s">
        <v>82</v>
      </c>
      <c r="D3876">
        <v>26</v>
      </c>
      <c r="E3876">
        <v>10</v>
      </c>
      <c r="F3876" t="s">
        <v>106</v>
      </c>
      <c r="G3876" s="2">
        <v>0.85</v>
      </c>
      <c r="H3876">
        <f>Table1_1[[#This Row],[FTE]]*Table1_1[[#This Row],[VALUE]]</f>
        <v>22.099999999999998</v>
      </c>
    </row>
    <row r="3877" spans="1:8" x14ac:dyDescent="0.35">
      <c r="A3877" t="s">
        <v>90</v>
      </c>
      <c r="B3877" t="s">
        <v>77</v>
      </c>
      <c r="C3877" t="s">
        <v>82</v>
      </c>
      <c r="D3877">
        <v>26</v>
      </c>
      <c r="E3877">
        <v>10</v>
      </c>
      <c r="F3877" t="s">
        <v>107</v>
      </c>
      <c r="G3877" s="8">
        <v>0</v>
      </c>
      <c r="H3877">
        <f>Table1_1[[#This Row],[FTE]]*Table1_1[[#This Row],[VALUE]]</f>
        <v>0</v>
      </c>
    </row>
    <row r="3878" spans="1:8" hidden="1" x14ac:dyDescent="0.35">
      <c r="A3878" t="s">
        <v>90</v>
      </c>
      <c r="B3878" t="s">
        <v>77</v>
      </c>
      <c r="C3878" t="s">
        <v>82</v>
      </c>
      <c r="D3878">
        <v>26</v>
      </c>
      <c r="E3878">
        <v>11</v>
      </c>
      <c r="F3878" t="s">
        <v>103</v>
      </c>
      <c r="G3878" s="2">
        <v>1629.45</v>
      </c>
      <c r="H3878">
        <f>Table1_1[[#This Row],[FTE]]*Table1_1[[#This Row],[VALUE]]</f>
        <v>42365.700000000004</v>
      </c>
    </row>
    <row r="3879" spans="1:8" hidden="1" x14ac:dyDescent="0.35">
      <c r="A3879" t="s">
        <v>90</v>
      </c>
      <c r="B3879" t="s">
        <v>77</v>
      </c>
      <c r="C3879" t="s">
        <v>82</v>
      </c>
      <c r="D3879">
        <v>26</v>
      </c>
      <c r="E3879">
        <v>11</v>
      </c>
      <c r="F3879" t="s">
        <v>104</v>
      </c>
      <c r="G3879" s="2">
        <v>80213.899999999994</v>
      </c>
      <c r="H3879">
        <f>Table1_1[[#This Row],[FTE]]*Table1_1[[#This Row],[VALUE]]</f>
        <v>2085561.4</v>
      </c>
    </row>
    <row r="3880" spans="1:8" x14ac:dyDescent="0.35">
      <c r="A3880" t="s">
        <v>90</v>
      </c>
      <c r="B3880" t="s">
        <v>77</v>
      </c>
      <c r="C3880" t="s">
        <v>82</v>
      </c>
      <c r="D3880">
        <v>26</v>
      </c>
      <c r="E3880">
        <v>11</v>
      </c>
      <c r="F3880" t="s">
        <v>87</v>
      </c>
      <c r="G3880" s="8">
        <v>1E-3</v>
      </c>
      <c r="H3880">
        <f>Table1_1[[#This Row],[FTE]]*Table1_1[[#This Row],[VALUE]]</f>
        <v>2.6000000000000002E-2</v>
      </c>
    </row>
    <row r="3881" spans="1:8" hidden="1" x14ac:dyDescent="0.35">
      <c r="A3881" t="s">
        <v>90</v>
      </c>
      <c r="B3881" t="s">
        <v>77</v>
      </c>
      <c r="C3881" t="s">
        <v>82</v>
      </c>
      <c r="D3881">
        <v>26</v>
      </c>
      <c r="E3881">
        <v>11</v>
      </c>
      <c r="F3881" t="s">
        <v>105</v>
      </c>
      <c r="G3881" s="2">
        <v>1.2699999999999999E-2</v>
      </c>
      <c r="H3881">
        <f>Table1_1[[#This Row],[FTE]]*Table1_1[[#This Row],[VALUE]]</f>
        <v>0.33019999999999999</v>
      </c>
    </row>
    <row r="3882" spans="1:8" hidden="1" x14ac:dyDescent="0.35">
      <c r="A3882" t="s">
        <v>90</v>
      </c>
      <c r="B3882" t="s">
        <v>77</v>
      </c>
      <c r="C3882" t="s">
        <v>82</v>
      </c>
      <c r="D3882">
        <v>26</v>
      </c>
      <c r="E3882">
        <v>11</v>
      </c>
      <c r="F3882" t="s">
        <v>106</v>
      </c>
      <c r="G3882" s="2">
        <v>0.85</v>
      </c>
      <c r="H3882">
        <f>Table1_1[[#This Row],[FTE]]*Table1_1[[#This Row],[VALUE]]</f>
        <v>22.099999999999998</v>
      </c>
    </row>
    <row r="3883" spans="1:8" x14ac:dyDescent="0.35">
      <c r="A3883" t="s">
        <v>90</v>
      </c>
      <c r="B3883" t="s">
        <v>77</v>
      </c>
      <c r="C3883" t="s">
        <v>82</v>
      </c>
      <c r="D3883">
        <v>26</v>
      </c>
      <c r="E3883">
        <v>11</v>
      </c>
      <c r="F3883" t="s">
        <v>107</v>
      </c>
      <c r="G3883" s="8">
        <v>0</v>
      </c>
      <c r="H3883">
        <f>Table1_1[[#This Row],[FTE]]*Table1_1[[#This Row],[VALUE]]</f>
        <v>0</v>
      </c>
    </row>
    <row r="3884" spans="1:8" hidden="1" x14ac:dyDescent="0.35">
      <c r="A3884" t="s">
        <v>90</v>
      </c>
      <c r="B3884" t="s">
        <v>77</v>
      </c>
      <c r="C3884" t="s">
        <v>82</v>
      </c>
      <c r="D3884">
        <v>26</v>
      </c>
      <c r="E3884">
        <v>12</v>
      </c>
      <c r="F3884" t="s">
        <v>103</v>
      </c>
      <c r="G3884" s="2">
        <v>1633.43</v>
      </c>
      <c r="H3884">
        <f>Table1_1[[#This Row],[FTE]]*Table1_1[[#This Row],[VALUE]]</f>
        <v>42469.18</v>
      </c>
    </row>
    <row r="3885" spans="1:8" hidden="1" x14ac:dyDescent="0.35">
      <c r="A3885" t="s">
        <v>90</v>
      </c>
      <c r="B3885" t="s">
        <v>77</v>
      </c>
      <c r="C3885" t="s">
        <v>82</v>
      </c>
      <c r="D3885">
        <v>26</v>
      </c>
      <c r="E3885">
        <v>12</v>
      </c>
      <c r="F3885" t="s">
        <v>104</v>
      </c>
      <c r="G3885" s="2">
        <v>80409.539999999994</v>
      </c>
      <c r="H3885">
        <f>Table1_1[[#This Row],[FTE]]*Table1_1[[#This Row],[VALUE]]</f>
        <v>2090648.0399999998</v>
      </c>
    </row>
    <row r="3886" spans="1:8" x14ac:dyDescent="0.35">
      <c r="A3886" t="s">
        <v>90</v>
      </c>
      <c r="B3886" t="s">
        <v>77</v>
      </c>
      <c r="C3886" t="s">
        <v>82</v>
      </c>
      <c r="D3886">
        <v>26</v>
      </c>
      <c r="E3886">
        <v>12</v>
      </c>
      <c r="F3886" t="s">
        <v>87</v>
      </c>
      <c r="G3886" s="8">
        <v>1E-3</v>
      </c>
      <c r="H3886">
        <f>Table1_1[[#This Row],[FTE]]*Table1_1[[#This Row],[VALUE]]</f>
        <v>2.6000000000000002E-2</v>
      </c>
    </row>
    <row r="3887" spans="1:8" hidden="1" x14ac:dyDescent="0.35">
      <c r="A3887" t="s">
        <v>90</v>
      </c>
      <c r="B3887" t="s">
        <v>77</v>
      </c>
      <c r="C3887" t="s">
        <v>82</v>
      </c>
      <c r="D3887">
        <v>26</v>
      </c>
      <c r="E3887">
        <v>12</v>
      </c>
      <c r="F3887" t="s">
        <v>105</v>
      </c>
      <c r="G3887" s="2">
        <v>1.2699999999999999E-2</v>
      </c>
      <c r="H3887">
        <f>Table1_1[[#This Row],[FTE]]*Table1_1[[#This Row],[VALUE]]</f>
        <v>0.33019999999999999</v>
      </c>
    </row>
    <row r="3888" spans="1:8" hidden="1" x14ac:dyDescent="0.35">
      <c r="A3888" t="s">
        <v>90</v>
      </c>
      <c r="B3888" t="s">
        <v>77</v>
      </c>
      <c r="C3888" t="s">
        <v>82</v>
      </c>
      <c r="D3888">
        <v>26</v>
      </c>
      <c r="E3888">
        <v>12</v>
      </c>
      <c r="F3888" t="s">
        <v>106</v>
      </c>
      <c r="G3888" s="2">
        <v>0.85</v>
      </c>
      <c r="H3888">
        <f>Table1_1[[#This Row],[FTE]]*Table1_1[[#This Row],[VALUE]]</f>
        <v>22.099999999999998</v>
      </c>
    </row>
    <row r="3889" spans="1:8" x14ac:dyDescent="0.35">
      <c r="A3889" t="s">
        <v>90</v>
      </c>
      <c r="B3889" t="s">
        <v>77</v>
      </c>
      <c r="C3889" t="s">
        <v>82</v>
      </c>
      <c r="D3889">
        <v>26</v>
      </c>
      <c r="E3889">
        <v>12</v>
      </c>
      <c r="F3889" t="s">
        <v>107</v>
      </c>
      <c r="G3889" s="8">
        <v>0</v>
      </c>
      <c r="H3889">
        <f>Table1_1[[#This Row],[FTE]]*Table1_1[[#This Row],[VALUE]]</f>
        <v>0</v>
      </c>
    </row>
    <row r="3890" spans="1:8" hidden="1" x14ac:dyDescent="0.35">
      <c r="A3890" t="s">
        <v>90</v>
      </c>
      <c r="B3890" t="s">
        <v>77</v>
      </c>
      <c r="C3890" t="s">
        <v>83</v>
      </c>
      <c r="D3890">
        <v>8</v>
      </c>
      <c r="E3890">
        <v>1</v>
      </c>
      <c r="F3890" t="s">
        <v>103</v>
      </c>
      <c r="G3890" s="2">
        <v>1807.55</v>
      </c>
      <c r="H3890">
        <f>Table1_1[[#This Row],[FTE]]*Table1_1[[#This Row],[VALUE]]</f>
        <v>14460.4</v>
      </c>
    </row>
    <row r="3891" spans="1:8" hidden="1" x14ac:dyDescent="0.35">
      <c r="A3891" t="s">
        <v>90</v>
      </c>
      <c r="B3891" t="s">
        <v>77</v>
      </c>
      <c r="C3891" t="s">
        <v>83</v>
      </c>
      <c r="D3891">
        <v>8</v>
      </c>
      <c r="E3891">
        <v>1</v>
      </c>
      <c r="F3891" t="s">
        <v>104</v>
      </c>
      <c r="G3891" s="2">
        <v>90997.05</v>
      </c>
      <c r="H3891">
        <f>Table1_1[[#This Row],[FTE]]*Table1_1[[#This Row],[VALUE]]</f>
        <v>727976.4</v>
      </c>
    </row>
    <row r="3892" spans="1:8" hidden="1" x14ac:dyDescent="0.35">
      <c r="A3892" t="s">
        <v>90</v>
      </c>
      <c r="B3892" t="s">
        <v>77</v>
      </c>
      <c r="C3892" t="s">
        <v>83</v>
      </c>
      <c r="D3892">
        <v>8</v>
      </c>
      <c r="E3892">
        <v>1</v>
      </c>
      <c r="F3892" t="s">
        <v>87</v>
      </c>
      <c r="G3892" s="8">
        <v>0</v>
      </c>
      <c r="H3892">
        <f>Table1_1[[#This Row],[FTE]]*Table1_1[[#This Row],[VALUE]]</f>
        <v>0</v>
      </c>
    </row>
    <row r="3893" spans="1:8" hidden="1" x14ac:dyDescent="0.35">
      <c r="A3893" t="s">
        <v>90</v>
      </c>
      <c r="B3893" t="s">
        <v>77</v>
      </c>
      <c r="C3893" t="s">
        <v>83</v>
      </c>
      <c r="D3893">
        <v>8</v>
      </c>
      <c r="E3893">
        <v>1</v>
      </c>
      <c r="F3893" t="s">
        <v>105</v>
      </c>
      <c r="G3893" s="2">
        <v>7.1000000000000004E-3</v>
      </c>
      <c r="H3893">
        <f>Table1_1[[#This Row],[FTE]]*Table1_1[[#This Row],[VALUE]]</f>
        <v>5.6800000000000003E-2</v>
      </c>
    </row>
    <row r="3894" spans="1:8" hidden="1" x14ac:dyDescent="0.35">
      <c r="A3894" t="s">
        <v>90</v>
      </c>
      <c r="B3894" t="s">
        <v>77</v>
      </c>
      <c r="C3894" t="s">
        <v>83</v>
      </c>
      <c r="D3894">
        <v>8</v>
      </c>
      <c r="E3894">
        <v>1</v>
      </c>
      <c r="F3894" t="s">
        <v>106</v>
      </c>
      <c r="G3894" s="2">
        <v>0.85</v>
      </c>
      <c r="H3894">
        <f>Table1_1[[#This Row],[FTE]]*Table1_1[[#This Row],[VALUE]]</f>
        <v>6.8</v>
      </c>
    </row>
    <row r="3895" spans="1:8" hidden="1" x14ac:dyDescent="0.35">
      <c r="A3895" t="s">
        <v>90</v>
      </c>
      <c r="B3895" t="s">
        <v>77</v>
      </c>
      <c r="C3895" t="s">
        <v>83</v>
      </c>
      <c r="D3895">
        <v>8</v>
      </c>
      <c r="E3895">
        <v>1</v>
      </c>
      <c r="F3895" t="s">
        <v>107</v>
      </c>
      <c r="G3895" s="8">
        <v>0.12</v>
      </c>
      <c r="H3895">
        <f>Table1_1[[#This Row],[FTE]]*Table1_1[[#This Row],[VALUE]]</f>
        <v>0.96</v>
      </c>
    </row>
    <row r="3896" spans="1:8" hidden="1" x14ac:dyDescent="0.35">
      <c r="A3896" t="s">
        <v>90</v>
      </c>
      <c r="B3896" t="s">
        <v>77</v>
      </c>
      <c r="C3896" t="s">
        <v>83</v>
      </c>
      <c r="D3896">
        <v>8</v>
      </c>
      <c r="E3896">
        <v>2</v>
      </c>
      <c r="F3896" t="s">
        <v>103</v>
      </c>
      <c r="G3896" s="2">
        <v>1812.07</v>
      </c>
      <c r="H3896">
        <f>Table1_1[[#This Row],[FTE]]*Table1_1[[#This Row],[VALUE]]</f>
        <v>14496.56</v>
      </c>
    </row>
    <row r="3897" spans="1:8" hidden="1" x14ac:dyDescent="0.35">
      <c r="A3897" t="s">
        <v>90</v>
      </c>
      <c r="B3897" t="s">
        <v>77</v>
      </c>
      <c r="C3897" t="s">
        <v>83</v>
      </c>
      <c r="D3897">
        <v>8</v>
      </c>
      <c r="E3897">
        <v>2</v>
      </c>
      <c r="F3897" t="s">
        <v>104</v>
      </c>
      <c r="G3897" s="2">
        <v>91224.54</v>
      </c>
      <c r="H3897">
        <f>Table1_1[[#This Row],[FTE]]*Table1_1[[#This Row],[VALUE]]</f>
        <v>729796.32</v>
      </c>
    </row>
    <row r="3898" spans="1:8" x14ac:dyDescent="0.35">
      <c r="A3898" t="s">
        <v>90</v>
      </c>
      <c r="B3898" t="s">
        <v>77</v>
      </c>
      <c r="C3898" t="s">
        <v>83</v>
      </c>
      <c r="D3898">
        <v>8</v>
      </c>
      <c r="E3898">
        <v>2</v>
      </c>
      <c r="F3898" t="s">
        <v>87</v>
      </c>
      <c r="G3898" s="8">
        <v>0</v>
      </c>
      <c r="H3898">
        <f>Table1_1[[#This Row],[FTE]]*Table1_1[[#This Row],[VALUE]]</f>
        <v>0</v>
      </c>
    </row>
    <row r="3899" spans="1:8" hidden="1" x14ac:dyDescent="0.35">
      <c r="A3899" t="s">
        <v>90</v>
      </c>
      <c r="B3899" t="s">
        <v>77</v>
      </c>
      <c r="C3899" t="s">
        <v>83</v>
      </c>
      <c r="D3899">
        <v>8</v>
      </c>
      <c r="E3899">
        <v>2</v>
      </c>
      <c r="F3899" t="s">
        <v>105</v>
      </c>
      <c r="G3899" s="2">
        <v>7.1000000000000004E-3</v>
      </c>
      <c r="H3899">
        <f>Table1_1[[#This Row],[FTE]]*Table1_1[[#This Row],[VALUE]]</f>
        <v>5.6800000000000003E-2</v>
      </c>
    </row>
    <row r="3900" spans="1:8" hidden="1" x14ac:dyDescent="0.35">
      <c r="A3900" t="s">
        <v>90</v>
      </c>
      <c r="B3900" t="s">
        <v>77</v>
      </c>
      <c r="C3900" t="s">
        <v>83</v>
      </c>
      <c r="D3900">
        <v>8</v>
      </c>
      <c r="E3900">
        <v>2</v>
      </c>
      <c r="F3900" t="s">
        <v>106</v>
      </c>
      <c r="G3900" s="2">
        <v>0.85</v>
      </c>
      <c r="H3900">
        <f>Table1_1[[#This Row],[FTE]]*Table1_1[[#This Row],[VALUE]]</f>
        <v>6.8</v>
      </c>
    </row>
    <row r="3901" spans="1:8" x14ac:dyDescent="0.35">
      <c r="A3901" t="s">
        <v>90</v>
      </c>
      <c r="B3901" t="s">
        <v>77</v>
      </c>
      <c r="C3901" t="s">
        <v>83</v>
      </c>
      <c r="D3901">
        <v>8</v>
      </c>
      <c r="E3901">
        <v>2</v>
      </c>
      <c r="F3901" t="s">
        <v>107</v>
      </c>
      <c r="G3901" s="8">
        <v>0</v>
      </c>
      <c r="H3901">
        <f>Table1_1[[#This Row],[FTE]]*Table1_1[[#This Row],[VALUE]]</f>
        <v>0</v>
      </c>
    </row>
    <row r="3902" spans="1:8" hidden="1" x14ac:dyDescent="0.35">
      <c r="A3902" t="s">
        <v>90</v>
      </c>
      <c r="B3902" t="s">
        <v>77</v>
      </c>
      <c r="C3902" t="s">
        <v>83</v>
      </c>
      <c r="D3902">
        <v>8</v>
      </c>
      <c r="E3902">
        <v>3</v>
      </c>
      <c r="F3902" t="s">
        <v>103</v>
      </c>
      <c r="G3902" s="2">
        <v>1816.59</v>
      </c>
      <c r="H3902">
        <f>Table1_1[[#This Row],[FTE]]*Table1_1[[#This Row],[VALUE]]</f>
        <v>14532.72</v>
      </c>
    </row>
    <row r="3903" spans="1:8" hidden="1" x14ac:dyDescent="0.35">
      <c r="A3903" t="s">
        <v>90</v>
      </c>
      <c r="B3903" t="s">
        <v>77</v>
      </c>
      <c r="C3903" t="s">
        <v>83</v>
      </c>
      <c r="D3903">
        <v>8</v>
      </c>
      <c r="E3903">
        <v>3</v>
      </c>
      <c r="F3903" t="s">
        <v>104</v>
      </c>
      <c r="G3903" s="2">
        <v>91452.04</v>
      </c>
      <c r="H3903">
        <f>Table1_1[[#This Row],[FTE]]*Table1_1[[#This Row],[VALUE]]</f>
        <v>731616.32</v>
      </c>
    </row>
    <row r="3904" spans="1:8" x14ac:dyDescent="0.35">
      <c r="A3904" t="s">
        <v>90</v>
      </c>
      <c r="B3904" t="s">
        <v>77</v>
      </c>
      <c r="C3904" t="s">
        <v>83</v>
      </c>
      <c r="D3904">
        <v>8</v>
      </c>
      <c r="E3904">
        <v>3</v>
      </c>
      <c r="F3904" t="s">
        <v>87</v>
      </c>
      <c r="G3904" s="8">
        <v>0</v>
      </c>
      <c r="H3904">
        <f>Table1_1[[#This Row],[FTE]]*Table1_1[[#This Row],[VALUE]]</f>
        <v>0</v>
      </c>
    </row>
    <row r="3905" spans="1:8" hidden="1" x14ac:dyDescent="0.35">
      <c r="A3905" t="s">
        <v>90</v>
      </c>
      <c r="B3905" t="s">
        <v>77</v>
      </c>
      <c r="C3905" t="s">
        <v>83</v>
      </c>
      <c r="D3905">
        <v>8</v>
      </c>
      <c r="E3905">
        <v>3</v>
      </c>
      <c r="F3905" t="s">
        <v>105</v>
      </c>
      <c r="G3905" s="2">
        <v>7.1000000000000004E-3</v>
      </c>
      <c r="H3905">
        <f>Table1_1[[#This Row],[FTE]]*Table1_1[[#This Row],[VALUE]]</f>
        <v>5.6800000000000003E-2</v>
      </c>
    </row>
    <row r="3906" spans="1:8" hidden="1" x14ac:dyDescent="0.35">
      <c r="A3906" t="s">
        <v>90</v>
      </c>
      <c r="B3906" t="s">
        <v>77</v>
      </c>
      <c r="C3906" t="s">
        <v>83</v>
      </c>
      <c r="D3906">
        <v>8</v>
      </c>
      <c r="E3906">
        <v>3</v>
      </c>
      <c r="F3906" t="s">
        <v>106</v>
      </c>
      <c r="G3906" s="2">
        <v>0.85</v>
      </c>
      <c r="H3906">
        <f>Table1_1[[#This Row],[FTE]]*Table1_1[[#This Row],[VALUE]]</f>
        <v>6.8</v>
      </c>
    </row>
    <row r="3907" spans="1:8" x14ac:dyDescent="0.35">
      <c r="A3907" t="s">
        <v>90</v>
      </c>
      <c r="B3907" t="s">
        <v>77</v>
      </c>
      <c r="C3907" t="s">
        <v>83</v>
      </c>
      <c r="D3907">
        <v>8</v>
      </c>
      <c r="E3907">
        <v>3</v>
      </c>
      <c r="F3907" t="s">
        <v>107</v>
      </c>
      <c r="G3907" s="8">
        <v>0</v>
      </c>
      <c r="H3907">
        <f>Table1_1[[#This Row],[FTE]]*Table1_1[[#This Row],[VALUE]]</f>
        <v>0</v>
      </c>
    </row>
    <row r="3908" spans="1:8" hidden="1" x14ac:dyDescent="0.35">
      <c r="A3908" t="s">
        <v>90</v>
      </c>
      <c r="B3908" t="s">
        <v>77</v>
      </c>
      <c r="C3908" t="s">
        <v>83</v>
      </c>
      <c r="D3908">
        <v>8</v>
      </c>
      <c r="E3908">
        <v>4</v>
      </c>
      <c r="F3908" t="s">
        <v>103</v>
      </c>
      <c r="G3908" s="2">
        <v>1821.11</v>
      </c>
      <c r="H3908">
        <f>Table1_1[[#This Row],[FTE]]*Table1_1[[#This Row],[VALUE]]</f>
        <v>14568.88</v>
      </c>
    </row>
    <row r="3909" spans="1:8" hidden="1" x14ac:dyDescent="0.35">
      <c r="A3909" t="s">
        <v>90</v>
      </c>
      <c r="B3909" t="s">
        <v>77</v>
      </c>
      <c r="C3909" t="s">
        <v>83</v>
      </c>
      <c r="D3909">
        <v>8</v>
      </c>
      <c r="E3909">
        <v>4</v>
      </c>
      <c r="F3909" t="s">
        <v>104</v>
      </c>
      <c r="G3909" s="2">
        <v>91679.53</v>
      </c>
      <c r="H3909">
        <f>Table1_1[[#This Row],[FTE]]*Table1_1[[#This Row],[VALUE]]</f>
        <v>733436.24</v>
      </c>
    </row>
    <row r="3910" spans="1:8" x14ac:dyDescent="0.35">
      <c r="A3910" t="s">
        <v>90</v>
      </c>
      <c r="B3910" t="s">
        <v>77</v>
      </c>
      <c r="C3910" t="s">
        <v>83</v>
      </c>
      <c r="D3910">
        <v>8</v>
      </c>
      <c r="E3910">
        <v>4</v>
      </c>
      <c r="F3910" t="s">
        <v>87</v>
      </c>
      <c r="G3910" s="8">
        <v>0</v>
      </c>
      <c r="H3910">
        <f>Table1_1[[#This Row],[FTE]]*Table1_1[[#This Row],[VALUE]]</f>
        <v>0</v>
      </c>
    </row>
    <row r="3911" spans="1:8" hidden="1" x14ac:dyDescent="0.35">
      <c r="A3911" t="s">
        <v>90</v>
      </c>
      <c r="B3911" t="s">
        <v>77</v>
      </c>
      <c r="C3911" t="s">
        <v>83</v>
      </c>
      <c r="D3911">
        <v>8</v>
      </c>
      <c r="E3911">
        <v>4</v>
      </c>
      <c r="F3911" t="s">
        <v>105</v>
      </c>
      <c r="G3911" s="2">
        <v>7.1000000000000004E-3</v>
      </c>
      <c r="H3911">
        <f>Table1_1[[#This Row],[FTE]]*Table1_1[[#This Row],[VALUE]]</f>
        <v>5.6800000000000003E-2</v>
      </c>
    </row>
    <row r="3912" spans="1:8" hidden="1" x14ac:dyDescent="0.35">
      <c r="A3912" t="s">
        <v>90</v>
      </c>
      <c r="B3912" t="s">
        <v>77</v>
      </c>
      <c r="C3912" t="s">
        <v>83</v>
      </c>
      <c r="D3912">
        <v>8</v>
      </c>
      <c r="E3912">
        <v>4</v>
      </c>
      <c r="F3912" t="s">
        <v>106</v>
      </c>
      <c r="G3912" s="2">
        <v>0.85</v>
      </c>
      <c r="H3912">
        <f>Table1_1[[#This Row],[FTE]]*Table1_1[[#This Row],[VALUE]]</f>
        <v>6.8</v>
      </c>
    </row>
    <row r="3913" spans="1:8" x14ac:dyDescent="0.35">
      <c r="A3913" t="s">
        <v>90</v>
      </c>
      <c r="B3913" t="s">
        <v>77</v>
      </c>
      <c r="C3913" t="s">
        <v>83</v>
      </c>
      <c r="D3913">
        <v>8</v>
      </c>
      <c r="E3913">
        <v>4</v>
      </c>
      <c r="F3913" t="s">
        <v>107</v>
      </c>
      <c r="G3913" s="8">
        <v>0</v>
      </c>
      <c r="H3913">
        <f>Table1_1[[#This Row],[FTE]]*Table1_1[[#This Row],[VALUE]]</f>
        <v>0</v>
      </c>
    </row>
    <row r="3914" spans="1:8" hidden="1" x14ac:dyDescent="0.35">
      <c r="A3914" t="s">
        <v>90</v>
      </c>
      <c r="B3914" t="s">
        <v>77</v>
      </c>
      <c r="C3914" t="s">
        <v>83</v>
      </c>
      <c r="D3914">
        <v>8</v>
      </c>
      <c r="E3914">
        <v>5</v>
      </c>
      <c r="F3914" t="s">
        <v>103</v>
      </c>
      <c r="G3914" s="2">
        <v>1825.63</v>
      </c>
      <c r="H3914">
        <f>Table1_1[[#This Row],[FTE]]*Table1_1[[#This Row],[VALUE]]</f>
        <v>14605.04</v>
      </c>
    </row>
    <row r="3915" spans="1:8" hidden="1" x14ac:dyDescent="0.35">
      <c r="A3915" t="s">
        <v>90</v>
      </c>
      <c r="B3915" t="s">
        <v>77</v>
      </c>
      <c r="C3915" t="s">
        <v>83</v>
      </c>
      <c r="D3915">
        <v>8</v>
      </c>
      <c r="E3915">
        <v>5</v>
      </c>
      <c r="F3915" t="s">
        <v>104</v>
      </c>
      <c r="G3915" s="2">
        <v>91907.02</v>
      </c>
      <c r="H3915">
        <f>Table1_1[[#This Row],[FTE]]*Table1_1[[#This Row],[VALUE]]</f>
        <v>735256.16</v>
      </c>
    </row>
    <row r="3916" spans="1:8" x14ac:dyDescent="0.35">
      <c r="A3916" t="s">
        <v>90</v>
      </c>
      <c r="B3916" t="s">
        <v>77</v>
      </c>
      <c r="C3916" t="s">
        <v>83</v>
      </c>
      <c r="D3916">
        <v>8</v>
      </c>
      <c r="E3916">
        <v>5</v>
      </c>
      <c r="F3916" t="s">
        <v>87</v>
      </c>
      <c r="G3916" s="8">
        <v>0</v>
      </c>
      <c r="H3916">
        <f>Table1_1[[#This Row],[FTE]]*Table1_1[[#This Row],[VALUE]]</f>
        <v>0</v>
      </c>
    </row>
    <row r="3917" spans="1:8" hidden="1" x14ac:dyDescent="0.35">
      <c r="A3917" t="s">
        <v>90</v>
      </c>
      <c r="B3917" t="s">
        <v>77</v>
      </c>
      <c r="C3917" t="s">
        <v>83</v>
      </c>
      <c r="D3917">
        <v>8</v>
      </c>
      <c r="E3917">
        <v>5</v>
      </c>
      <c r="F3917" t="s">
        <v>105</v>
      </c>
      <c r="G3917" s="2">
        <v>7.1000000000000004E-3</v>
      </c>
      <c r="H3917">
        <f>Table1_1[[#This Row],[FTE]]*Table1_1[[#This Row],[VALUE]]</f>
        <v>5.6800000000000003E-2</v>
      </c>
    </row>
    <row r="3918" spans="1:8" hidden="1" x14ac:dyDescent="0.35">
      <c r="A3918" t="s">
        <v>90</v>
      </c>
      <c r="B3918" t="s">
        <v>77</v>
      </c>
      <c r="C3918" t="s">
        <v>83</v>
      </c>
      <c r="D3918">
        <v>8</v>
      </c>
      <c r="E3918">
        <v>5</v>
      </c>
      <c r="F3918" t="s">
        <v>106</v>
      </c>
      <c r="G3918" s="2">
        <v>0.85</v>
      </c>
      <c r="H3918">
        <f>Table1_1[[#This Row],[FTE]]*Table1_1[[#This Row],[VALUE]]</f>
        <v>6.8</v>
      </c>
    </row>
    <row r="3919" spans="1:8" x14ac:dyDescent="0.35">
      <c r="A3919" t="s">
        <v>90</v>
      </c>
      <c r="B3919" t="s">
        <v>77</v>
      </c>
      <c r="C3919" t="s">
        <v>83</v>
      </c>
      <c r="D3919">
        <v>8</v>
      </c>
      <c r="E3919">
        <v>5</v>
      </c>
      <c r="F3919" t="s">
        <v>107</v>
      </c>
      <c r="G3919" s="8">
        <v>0</v>
      </c>
      <c r="H3919">
        <f>Table1_1[[#This Row],[FTE]]*Table1_1[[#This Row],[VALUE]]</f>
        <v>0</v>
      </c>
    </row>
    <row r="3920" spans="1:8" hidden="1" x14ac:dyDescent="0.35">
      <c r="A3920" t="s">
        <v>90</v>
      </c>
      <c r="B3920" t="s">
        <v>77</v>
      </c>
      <c r="C3920" t="s">
        <v>83</v>
      </c>
      <c r="D3920">
        <v>8</v>
      </c>
      <c r="E3920">
        <v>6</v>
      </c>
      <c r="F3920" t="s">
        <v>103</v>
      </c>
      <c r="G3920" s="2">
        <v>1830.14</v>
      </c>
      <c r="H3920">
        <f>Table1_1[[#This Row],[FTE]]*Table1_1[[#This Row],[VALUE]]</f>
        <v>14641.12</v>
      </c>
    </row>
    <row r="3921" spans="1:8" hidden="1" x14ac:dyDescent="0.35">
      <c r="A3921" t="s">
        <v>90</v>
      </c>
      <c r="B3921" t="s">
        <v>77</v>
      </c>
      <c r="C3921" t="s">
        <v>83</v>
      </c>
      <c r="D3921">
        <v>8</v>
      </c>
      <c r="E3921">
        <v>6</v>
      </c>
      <c r="F3921" t="s">
        <v>104</v>
      </c>
      <c r="G3921" s="2">
        <v>92134.51</v>
      </c>
      <c r="H3921">
        <f>Table1_1[[#This Row],[FTE]]*Table1_1[[#This Row],[VALUE]]</f>
        <v>737076.08</v>
      </c>
    </row>
    <row r="3922" spans="1:8" x14ac:dyDescent="0.35">
      <c r="A3922" t="s">
        <v>90</v>
      </c>
      <c r="B3922" t="s">
        <v>77</v>
      </c>
      <c r="C3922" t="s">
        <v>83</v>
      </c>
      <c r="D3922">
        <v>8</v>
      </c>
      <c r="E3922">
        <v>6</v>
      </c>
      <c r="F3922" t="s">
        <v>87</v>
      </c>
      <c r="G3922" s="8">
        <v>0</v>
      </c>
      <c r="H3922">
        <f>Table1_1[[#This Row],[FTE]]*Table1_1[[#This Row],[VALUE]]</f>
        <v>0</v>
      </c>
    </row>
    <row r="3923" spans="1:8" hidden="1" x14ac:dyDescent="0.35">
      <c r="A3923" t="s">
        <v>90</v>
      </c>
      <c r="B3923" t="s">
        <v>77</v>
      </c>
      <c r="C3923" t="s">
        <v>83</v>
      </c>
      <c r="D3923">
        <v>8</v>
      </c>
      <c r="E3923">
        <v>6</v>
      </c>
      <c r="F3923" t="s">
        <v>105</v>
      </c>
      <c r="G3923" s="2">
        <v>7.1000000000000004E-3</v>
      </c>
      <c r="H3923">
        <f>Table1_1[[#This Row],[FTE]]*Table1_1[[#This Row],[VALUE]]</f>
        <v>5.6800000000000003E-2</v>
      </c>
    </row>
    <row r="3924" spans="1:8" hidden="1" x14ac:dyDescent="0.35">
      <c r="A3924" t="s">
        <v>90</v>
      </c>
      <c r="B3924" t="s">
        <v>77</v>
      </c>
      <c r="C3924" t="s">
        <v>83</v>
      </c>
      <c r="D3924">
        <v>8</v>
      </c>
      <c r="E3924">
        <v>6</v>
      </c>
      <c r="F3924" t="s">
        <v>106</v>
      </c>
      <c r="G3924" s="2">
        <v>0.85</v>
      </c>
      <c r="H3924">
        <f>Table1_1[[#This Row],[FTE]]*Table1_1[[#This Row],[VALUE]]</f>
        <v>6.8</v>
      </c>
    </row>
    <row r="3925" spans="1:8" x14ac:dyDescent="0.35">
      <c r="A3925" t="s">
        <v>90</v>
      </c>
      <c r="B3925" t="s">
        <v>77</v>
      </c>
      <c r="C3925" t="s">
        <v>83</v>
      </c>
      <c r="D3925">
        <v>8</v>
      </c>
      <c r="E3925">
        <v>6</v>
      </c>
      <c r="F3925" t="s">
        <v>107</v>
      </c>
      <c r="G3925" s="8">
        <v>0</v>
      </c>
      <c r="H3925">
        <f>Table1_1[[#This Row],[FTE]]*Table1_1[[#This Row],[VALUE]]</f>
        <v>0</v>
      </c>
    </row>
    <row r="3926" spans="1:8" hidden="1" x14ac:dyDescent="0.35">
      <c r="A3926" t="s">
        <v>90</v>
      </c>
      <c r="B3926" t="s">
        <v>77</v>
      </c>
      <c r="C3926" t="s">
        <v>83</v>
      </c>
      <c r="D3926">
        <v>8</v>
      </c>
      <c r="E3926">
        <v>7</v>
      </c>
      <c r="F3926" t="s">
        <v>103</v>
      </c>
      <c r="G3926" s="2">
        <v>1834.66</v>
      </c>
      <c r="H3926">
        <f>Table1_1[[#This Row],[FTE]]*Table1_1[[#This Row],[VALUE]]</f>
        <v>14677.28</v>
      </c>
    </row>
    <row r="3927" spans="1:8" hidden="1" x14ac:dyDescent="0.35">
      <c r="A3927" t="s">
        <v>90</v>
      </c>
      <c r="B3927" t="s">
        <v>77</v>
      </c>
      <c r="C3927" t="s">
        <v>83</v>
      </c>
      <c r="D3927">
        <v>8</v>
      </c>
      <c r="E3927">
        <v>7</v>
      </c>
      <c r="F3927" t="s">
        <v>104</v>
      </c>
      <c r="G3927" s="2">
        <v>92362.01</v>
      </c>
      <c r="H3927">
        <f>Table1_1[[#This Row],[FTE]]*Table1_1[[#This Row],[VALUE]]</f>
        <v>738896.08</v>
      </c>
    </row>
    <row r="3928" spans="1:8" hidden="1" x14ac:dyDescent="0.35">
      <c r="A3928" t="s">
        <v>90</v>
      </c>
      <c r="B3928" t="s">
        <v>77</v>
      </c>
      <c r="C3928" t="s">
        <v>83</v>
      </c>
      <c r="D3928">
        <v>8</v>
      </c>
      <c r="E3928">
        <v>7</v>
      </c>
      <c r="F3928" t="s">
        <v>87</v>
      </c>
      <c r="G3928" s="8">
        <v>0</v>
      </c>
      <c r="H3928">
        <f>Table1_1[[#This Row],[FTE]]*Table1_1[[#This Row],[VALUE]]</f>
        <v>0</v>
      </c>
    </row>
    <row r="3929" spans="1:8" hidden="1" x14ac:dyDescent="0.35">
      <c r="A3929" t="s">
        <v>90</v>
      </c>
      <c r="B3929" t="s">
        <v>77</v>
      </c>
      <c r="C3929" t="s">
        <v>83</v>
      </c>
      <c r="D3929">
        <v>8</v>
      </c>
      <c r="E3929">
        <v>7</v>
      </c>
      <c r="F3929" t="s">
        <v>105</v>
      </c>
      <c r="G3929" s="2">
        <v>7.1000000000000004E-3</v>
      </c>
      <c r="H3929">
        <f>Table1_1[[#This Row],[FTE]]*Table1_1[[#This Row],[VALUE]]</f>
        <v>5.6800000000000003E-2</v>
      </c>
    </row>
    <row r="3930" spans="1:8" hidden="1" x14ac:dyDescent="0.35">
      <c r="A3930" t="s">
        <v>90</v>
      </c>
      <c r="B3930" t="s">
        <v>77</v>
      </c>
      <c r="C3930" t="s">
        <v>83</v>
      </c>
      <c r="D3930">
        <v>8</v>
      </c>
      <c r="E3930">
        <v>7</v>
      </c>
      <c r="F3930" t="s">
        <v>106</v>
      </c>
      <c r="G3930" s="2">
        <v>0.85</v>
      </c>
      <c r="H3930">
        <f>Table1_1[[#This Row],[FTE]]*Table1_1[[#This Row],[VALUE]]</f>
        <v>6.8</v>
      </c>
    </row>
    <row r="3931" spans="1:8" hidden="1" x14ac:dyDescent="0.35">
      <c r="A3931" t="s">
        <v>90</v>
      </c>
      <c r="B3931" t="s">
        <v>77</v>
      </c>
      <c r="C3931" t="s">
        <v>83</v>
      </c>
      <c r="D3931">
        <v>8</v>
      </c>
      <c r="E3931">
        <v>7</v>
      </c>
      <c r="F3931" t="s">
        <v>107</v>
      </c>
      <c r="G3931" s="8">
        <v>0</v>
      </c>
      <c r="H3931">
        <f>Table1_1[[#This Row],[FTE]]*Table1_1[[#This Row],[VALUE]]</f>
        <v>0</v>
      </c>
    </row>
    <row r="3932" spans="1:8" hidden="1" x14ac:dyDescent="0.35">
      <c r="A3932" t="s">
        <v>90</v>
      </c>
      <c r="B3932" t="s">
        <v>77</v>
      </c>
      <c r="C3932" t="s">
        <v>83</v>
      </c>
      <c r="D3932">
        <v>8</v>
      </c>
      <c r="E3932">
        <v>8</v>
      </c>
      <c r="F3932" t="s">
        <v>103</v>
      </c>
      <c r="G3932" s="2">
        <v>1839.18</v>
      </c>
      <c r="H3932">
        <f>Table1_1[[#This Row],[FTE]]*Table1_1[[#This Row],[VALUE]]</f>
        <v>14713.44</v>
      </c>
    </row>
    <row r="3933" spans="1:8" hidden="1" x14ac:dyDescent="0.35">
      <c r="A3933" t="s">
        <v>90</v>
      </c>
      <c r="B3933" t="s">
        <v>77</v>
      </c>
      <c r="C3933" t="s">
        <v>83</v>
      </c>
      <c r="D3933">
        <v>8</v>
      </c>
      <c r="E3933">
        <v>8</v>
      </c>
      <c r="F3933" t="s">
        <v>104</v>
      </c>
      <c r="G3933" s="2">
        <v>92589.5</v>
      </c>
      <c r="H3933">
        <f>Table1_1[[#This Row],[FTE]]*Table1_1[[#This Row],[VALUE]]</f>
        <v>740716</v>
      </c>
    </row>
    <row r="3934" spans="1:8" x14ac:dyDescent="0.35">
      <c r="A3934" t="s">
        <v>90</v>
      </c>
      <c r="B3934" t="s">
        <v>77</v>
      </c>
      <c r="C3934" t="s">
        <v>83</v>
      </c>
      <c r="D3934">
        <v>8</v>
      </c>
      <c r="E3934">
        <v>8</v>
      </c>
      <c r="F3934" t="s">
        <v>87</v>
      </c>
      <c r="G3934" s="8">
        <v>0</v>
      </c>
      <c r="H3934">
        <f>Table1_1[[#This Row],[FTE]]*Table1_1[[#This Row],[VALUE]]</f>
        <v>0</v>
      </c>
    </row>
    <row r="3935" spans="1:8" hidden="1" x14ac:dyDescent="0.35">
      <c r="A3935" t="s">
        <v>90</v>
      </c>
      <c r="B3935" t="s">
        <v>77</v>
      </c>
      <c r="C3935" t="s">
        <v>83</v>
      </c>
      <c r="D3935">
        <v>8</v>
      </c>
      <c r="E3935">
        <v>8</v>
      </c>
      <c r="F3935" t="s">
        <v>105</v>
      </c>
      <c r="G3935" s="2">
        <v>7.1000000000000004E-3</v>
      </c>
      <c r="H3935">
        <f>Table1_1[[#This Row],[FTE]]*Table1_1[[#This Row],[VALUE]]</f>
        <v>5.6800000000000003E-2</v>
      </c>
    </row>
    <row r="3936" spans="1:8" hidden="1" x14ac:dyDescent="0.35">
      <c r="A3936" t="s">
        <v>90</v>
      </c>
      <c r="B3936" t="s">
        <v>77</v>
      </c>
      <c r="C3936" t="s">
        <v>83</v>
      </c>
      <c r="D3936">
        <v>8</v>
      </c>
      <c r="E3936">
        <v>8</v>
      </c>
      <c r="F3936" t="s">
        <v>106</v>
      </c>
      <c r="G3936" s="2">
        <v>0.85</v>
      </c>
      <c r="H3936">
        <f>Table1_1[[#This Row],[FTE]]*Table1_1[[#This Row],[VALUE]]</f>
        <v>6.8</v>
      </c>
    </row>
    <row r="3937" spans="1:8" x14ac:dyDescent="0.35">
      <c r="A3937" t="s">
        <v>90</v>
      </c>
      <c r="B3937" t="s">
        <v>77</v>
      </c>
      <c r="C3937" t="s">
        <v>83</v>
      </c>
      <c r="D3937">
        <v>8</v>
      </c>
      <c r="E3937">
        <v>8</v>
      </c>
      <c r="F3937" t="s">
        <v>107</v>
      </c>
      <c r="G3937" s="8">
        <v>0</v>
      </c>
      <c r="H3937">
        <f>Table1_1[[#This Row],[FTE]]*Table1_1[[#This Row],[VALUE]]</f>
        <v>0</v>
      </c>
    </row>
    <row r="3938" spans="1:8" hidden="1" x14ac:dyDescent="0.35">
      <c r="A3938" t="s">
        <v>90</v>
      </c>
      <c r="B3938" t="s">
        <v>77</v>
      </c>
      <c r="C3938" t="s">
        <v>83</v>
      </c>
      <c r="D3938">
        <v>8</v>
      </c>
      <c r="E3938">
        <v>9</v>
      </c>
      <c r="F3938" t="s">
        <v>103</v>
      </c>
      <c r="G3938" s="2">
        <v>1843.7</v>
      </c>
      <c r="H3938">
        <f>Table1_1[[#This Row],[FTE]]*Table1_1[[#This Row],[VALUE]]</f>
        <v>14749.6</v>
      </c>
    </row>
    <row r="3939" spans="1:8" hidden="1" x14ac:dyDescent="0.35">
      <c r="A3939" t="s">
        <v>90</v>
      </c>
      <c r="B3939" t="s">
        <v>77</v>
      </c>
      <c r="C3939" t="s">
        <v>83</v>
      </c>
      <c r="D3939">
        <v>8</v>
      </c>
      <c r="E3939">
        <v>9</v>
      </c>
      <c r="F3939" t="s">
        <v>104</v>
      </c>
      <c r="G3939" s="2">
        <v>92816.99</v>
      </c>
      <c r="H3939">
        <f>Table1_1[[#This Row],[FTE]]*Table1_1[[#This Row],[VALUE]]</f>
        <v>742535.92</v>
      </c>
    </row>
    <row r="3940" spans="1:8" x14ac:dyDescent="0.35">
      <c r="A3940" t="s">
        <v>90</v>
      </c>
      <c r="B3940" t="s">
        <v>77</v>
      </c>
      <c r="C3940" t="s">
        <v>83</v>
      </c>
      <c r="D3940">
        <v>8</v>
      </c>
      <c r="E3940">
        <v>9</v>
      </c>
      <c r="F3940" t="s">
        <v>87</v>
      </c>
      <c r="G3940" s="8">
        <v>0</v>
      </c>
      <c r="H3940">
        <f>Table1_1[[#This Row],[FTE]]*Table1_1[[#This Row],[VALUE]]</f>
        <v>0</v>
      </c>
    </row>
    <row r="3941" spans="1:8" hidden="1" x14ac:dyDescent="0.35">
      <c r="A3941" t="s">
        <v>90</v>
      </c>
      <c r="B3941" t="s">
        <v>77</v>
      </c>
      <c r="C3941" t="s">
        <v>83</v>
      </c>
      <c r="D3941">
        <v>8</v>
      </c>
      <c r="E3941">
        <v>9</v>
      </c>
      <c r="F3941" t="s">
        <v>105</v>
      </c>
      <c r="G3941" s="2">
        <v>7.1000000000000004E-3</v>
      </c>
      <c r="H3941">
        <f>Table1_1[[#This Row],[FTE]]*Table1_1[[#This Row],[VALUE]]</f>
        <v>5.6800000000000003E-2</v>
      </c>
    </row>
    <row r="3942" spans="1:8" hidden="1" x14ac:dyDescent="0.35">
      <c r="A3942" t="s">
        <v>90</v>
      </c>
      <c r="B3942" t="s">
        <v>77</v>
      </c>
      <c r="C3942" t="s">
        <v>83</v>
      </c>
      <c r="D3942">
        <v>8</v>
      </c>
      <c r="E3942">
        <v>9</v>
      </c>
      <c r="F3942" t="s">
        <v>106</v>
      </c>
      <c r="G3942" s="2">
        <v>0.85</v>
      </c>
      <c r="H3942">
        <f>Table1_1[[#This Row],[FTE]]*Table1_1[[#This Row],[VALUE]]</f>
        <v>6.8</v>
      </c>
    </row>
    <row r="3943" spans="1:8" x14ac:dyDescent="0.35">
      <c r="A3943" t="s">
        <v>90</v>
      </c>
      <c r="B3943" t="s">
        <v>77</v>
      </c>
      <c r="C3943" t="s">
        <v>83</v>
      </c>
      <c r="D3943">
        <v>8</v>
      </c>
      <c r="E3943">
        <v>9</v>
      </c>
      <c r="F3943" t="s">
        <v>107</v>
      </c>
      <c r="G3943" s="8">
        <v>0</v>
      </c>
      <c r="H3943">
        <f>Table1_1[[#This Row],[FTE]]*Table1_1[[#This Row],[VALUE]]</f>
        <v>0</v>
      </c>
    </row>
    <row r="3944" spans="1:8" hidden="1" x14ac:dyDescent="0.35">
      <c r="A3944" t="s">
        <v>90</v>
      </c>
      <c r="B3944" t="s">
        <v>77</v>
      </c>
      <c r="C3944" t="s">
        <v>83</v>
      </c>
      <c r="D3944">
        <v>8</v>
      </c>
      <c r="E3944">
        <v>10</v>
      </c>
      <c r="F3944" t="s">
        <v>103</v>
      </c>
      <c r="G3944" s="2">
        <v>1848.22</v>
      </c>
      <c r="H3944">
        <f>Table1_1[[#This Row],[FTE]]*Table1_1[[#This Row],[VALUE]]</f>
        <v>14785.76</v>
      </c>
    </row>
    <row r="3945" spans="1:8" hidden="1" x14ac:dyDescent="0.35">
      <c r="A3945" t="s">
        <v>90</v>
      </c>
      <c r="B3945" t="s">
        <v>77</v>
      </c>
      <c r="C3945" t="s">
        <v>83</v>
      </c>
      <c r="D3945">
        <v>8</v>
      </c>
      <c r="E3945">
        <v>10</v>
      </c>
      <c r="F3945" t="s">
        <v>104</v>
      </c>
      <c r="G3945" s="2">
        <v>93044.479999999996</v>
      </c>
      <c r="H3945">
        <f>Table1_1[[#This Row],[FTE]]*Table1_1[[#This Row],[VALUE]]</f>
        <v>744355.83999999997</v>
      </c>
    </row>
    <row r="3946" spans="1:8" x14ac:dyDescent="0.35">
      <c r="A3946" t="s">
        <v>90</v>
      </c>
      <c r="B3946" t="s">
        <v>77</v>
      </c>
      <c r="C3946" t="s">
        <v>83</v>
      </c>
      <c r="D3946">
        <v>8</v>
      </c>
      <c r="E3946">
        <v>10</v>
      </c>
      <c r="F3946" t="s">
        <v>87</v>
      </c>
      <c r="G3946" s="8">
        <v>0</v>
      </c>
      <c r="H3946">
        <f>Table1_1[[#This Row],[FTE]]*Table1_1[[#This Row],[VALUE]]</f>
        <v>0</v>
      </c>
    </row>
    <row r="3947" spans="1:8" hidden="1" x14ac:dyDescent="0.35">
      <c r="A3947" t="s">
        <v>90</v>
      </c>
      <c r="B3947" t="s">
        <v>77</v>
      </c>
      <c r="C3947" t="s">
        <v>83</v>
      </c>
      <c r="D3947">
        <v>8</v>
      </c>
      <c r="E3947">
        <v>10</v>
      </c>
      <c r="F3947" t="s">
        <v>105</v>
      </c>
      <c r="G3947" s="2">
        <v>7.1000000000000004E-3</v>
      </c>
      <c r="H3947">
        <f>Table1_1[[#This Row],[FTE]]*Table1_1[[#This Row],[VALUE]]</f>
        <v>5.6800000000000003E-2</v>
      </c>
    </row>
    <row r="3948" spans="1:8" hidden="1" x14ac:dyDescent="0.35">
      <c r="A3948" t="s">
        <v>90</v>
      </c>
      <c r="B3948" t="s">
        <v>77</v>
      </c>
      <c r="C3948" t="s">
        <v>83</v>
      </c>
      <c r="D3948">
        <v>8</v>
      </c>
      <c r="E3948">
        <v>10</v>
      </c>
      <c r="F3948" t="s">
        <v>106</v>
      </c>
      <c r="G3948" s="2">
        <v>0.85</v>
      </c>
      <c r="H3948">
        <f>Table1_1[[#This Row],[FTE]]*Table1_1[[#This Row],[VALUE]]</f>
        <v>6.8</v>
      </c>
    </row>
    <row r="3949" spans="1:8" x14ac:dyDescent="0.35">
      <c r="A3949" t="s">
        <v>90</v>
      </c>
      <c r="B3949" t="s">
        <v>77</v>
      </c>
      <c r="C3949" t="s">
        <v>83</v>
      </c>
      <c r="D3949">
        <v>8</v>
      </c>
      <c r="E3949">
        <v>10</v>
      </c>
      <c r="F3949" t="s">
        <v>107</v>
      </c>
      <c r="G3949" s="8">
        <v>0</v>
      </c>
      <c r="H3949">
        <f>Table1_1[[#This Row],[FTE]]*Table1_1[[#This Row],[VALUE]]</f>
        <v>0</v>
      </c>
    </row>
    <row r="3950" spans="1:8" hidden="1" x14ac:dyDescent="0.35">
      <c r="A3950" t="s">
        <v>90</v>
      </c>
      <c r="B3950" t="s">
        <v>77</v>
      </c>
      <c r="C3950" t="s">
        <v>83</v>
      </c>
      <c r="D3950">
        <v>8</v>
      </c>
      <c r="E3950">
        <v>11</v>
      </c>
      <c r="F3950" t="s">
        <v>103</v>
      </c>
      <c r="G3950" s="2">
        <v>1852.74</v>
      </c>
      <c r="H3950">
        <f>Table1_1[[#This Row],[FTE]]*Table1_1[[#This Row],[VALUE]]</f>
        <v>14821.92</v>
      </c>
    </row>
    <row r="3951" spans="1:8" hidden="1" x14ac:dyDescent="0.35">
      <c r="A3951" t="s">
        <v>90</v>
      </c>
      <c r="B3951" t="s">
        <v>77</v>
      </c>
      <c r="C3951" t="s">
        <v>83</v>
      </c>
      <c r="D3951">
        <v>8</v>
      </c>
      <c r="E3951">
        <v>11</v>
      </c>
      <c r="F3951" t="s">
        <v>104</v>
      </c>
      <c r="G3951" s="2">
        <v>93271.98</v>
      </c>
      <c r="H3951">
        <f>Table1_1[[#This Row],[FTE]]*Table1_1[[#This Row],[VALUE]]</f>
        <v>746175.84</v>
      </c>
    </row>
    <row r="3952" spans="1:8" x14ac:dyDescent="0.35">
      <c r="A3952" t="s">
        <v>90</v>
      </c>
      <c r="B3952" t="s">
        <v>77</v>
      </c>
      <c r="C3952" t="s">
        <v>83</v>
      </c>
      <c r="D3952">
        <v>8</v>
      </c>
      <c r="E3952">
        <v>11</v>
      </c>
      <c r="F3952" t="s">
        <v>87</v>
      </c>
      <c r="G3952" s="8">
        <v>0</v>
      </c>
      <c r="H3952">
        <f>Table1_1[[#This Row],[FTE]]*Table1_1[[#This Row],[VALUE]]</f>
        <v>0</v>
      </c>
    </row>
    <row r="3953" spans="1:8" hidden="1" x14ac:dyDescent="0.35">
      <c r="A3953" t="s">
        <v>90</v>
      </c>
      <c r="B3953" t="s">
        <v>77</v>
      </c>
      <c r="C3953" t="s">
        <v>83</v>
      </c>
      <c r="D3953">
        <v>8</v>
      </c>
      <c r="E3953">
        <v>11</v>
      </c>
      <c r="F3953" t="s">
        <v>105</v>
      </c>
      <c r="G3953" s="2">
        <v>7.1000000000000004E-3</v>
      </c>
      <c r="H3953">
        <f>Table1_1[[#This Row],[FTE]]*Table1_1[[#This Row],[VALUE]]</f>
        <v>5.6800000000000003E-2</v>
      </c>
    </row>
    <row r="3954" spans="1:8" hidden="1" x14ac:dyDescent="0.35">
      <c r="A3954" t="s">
        <v>90</v>
      </c>
      <c r="B3954" t="s">
        <v>77</v>
      </c>
      <c r="C3954" t="s">
        <v>83</v>
      </c>
      <c r="D3954">
        <v>8</v>
      </c>
      <c r="E3954">
        <v>11</v>
      </c>
      <c r="F3954" t="s">
        <v>106</v>
      </c>
      <c r="G3954" s="2">
        <v>0.85</v>
      </c>
      <c r="H3954">
        <f>Table1_1[[#This Row],[FTE]]*Table1_1[[#This Row],[VALUE]]</f>
        <v>6.8</v>
      </c>
    </row>
    <row r="3955" spans="1:8" x14ac:dyDescent="0.35">
      <c r="A3955" t="s">
        <v>90</v>
      </c>
      <c r="B3955" t="s">
        <v>77</v>
      </c>
      <c r="C3955" t="s">
        <v>83</v>
      </c>
      <c r="D3955">
        <v>8</v>
      </c>
      <c r="E3955">
        <v>11</v>
      </c>
      <c r="F3955" t="s">
        <v>107</v>
      </c>
      <c r="G3955" s="8">
        <v>0</v>
      </c>
      <c r="H3955">
        <f>Table1_1[[#This Row],[FTE]]*Table1_1[[#This Row],[VALUE]]</f>
        <v>0</v>
      </c>
    </row>
    <row r="3956" spans="1:8" hidden="1" x14ac:dyDescent="0.35">
      <c r="A3956" t="s">
        <v>90</v>
      </c>
      <c r="B3956" t="s">
        <v>77</v>
      </c>
      <c r="C3956" t="s">
        <v>83</v>
      </c>
      <c r="D3956">
        <v>8</v>
      </c>
      <c r="E3956">
        <v>12</v>
      </c>
      <c r="F3956" t="s">
        <v>103</v>
      </c>
      <c r="G3956" s="2">
        <v>1857.26</v>
      </c>
      <c r="H3956">
        <f>Table1_1[[#This Row],[FTE]]*Table1_1[[#This Row],[VALUE]]</f>
        <v>14858.08</v>
      </c>
    </row>
    <row r="3957" spans="1:8" hidden="1" x14ac:dyDescent="0.35">
      <c r="A3957" t="s">
        <v>90</v>
      </c>
      <c r="B3957" t="s">
        <v>77</v>
      </c>
      <c r="C3957" t="s">
        <v>83</v>
      </c>
      <c r="D3957">
        <v>8</v>
      </c>
      <c r="E3957">
        <v>12</v>
      </c>
      <c r="F3957" t="s">
        <v>104</v>
      </c>
      <c r="G3957" s="2">
        <v>93499.47</v>
      </c>
      <c r="H3957">
        <f>Table1_1[[#This Row],[FTE]]*Table1_1[[#This Row],[VALUE]]</f>
        <v>747995.76</v>
      </c>
    </row>
    <row r="3958" spans="1:8" x14ac:dyDescent="0.35">
      <c r="A3958" t="s">
        <v>90</v>
      </c>
      <c r="B3958" t="s">
        <v>77</v>
      </c>
      <c r="C3958" t="s">
        <v>83</v>
      </c>
      <c r="D3958">
        <v>8</v>
      </c>
      <c r="E3958">
        <v>12</v>
      </c>
      <c r="F3958" t="s">
        <v>87</v>
      </c>
      <c r="G3958" s="8">
        <v>0</v>
      </c>
      <c r="H3958">
        <f>Table1_1[[#This Row],[FTE]]*Table1_1[[#This Row],[VALUE]]</f>
        <v>0</v>
      </c>
    </row>
    <row r="3959" spans="1:8" hidden="1" x14ac:dyDescent="0.35">
      <c r="A3959" t="s">
        <v>90</v>
      </c>
      <c r="B3959" t="s">
        <v>77</v>
      </c>
      <c r="C3959" t="s">
        <v>83</v>
      </c>
      <c r="D3959">
        <v>8</v>
      </c>
      <c r="E3959">
        <v>12</v>
      </c>
      <c r="F3959" t="s">
        <v>105</v>
      </c>
      <c r="G3959" s="2">
        <v>7.1000000000000004E-3</v>
      </c>
      <c r="H3959">
        <f>Table1_1[[#This Row],[FTE]]*Table1_1[[#This Row],[VALUE]]</f>
        <v>5.6800000000000003E-2</v>
      </c>
    </row>
    <row r="3960" spans="1:8" hidden="1" x14ac:dyDescent="0.35">
      <c r="A3960" t="s">
        <v>90</v>
      </c>
      <c r="B3960" t="s">
        <v>77</v>
      </c>
      <c r="C3960" t="s">
        <v>83</v>
      </c>
      <c r="D3960">
        <v>8</v>
      </c>
      <c r="E3960">
        <v>12</v>
      </c>
      <c r="F3960" t="s">
        <v>106</v>
      </c>
      <c r="G3960" s="2">
        <v>0.85</v>
      </c>
      <c r="H3960">
        <f>Table1_1[[#This Row],[FTE]]*Table1_1[[#This Row],[VALUE]]</f>
        <v>6.8</v>
      </c>
    </row>
    <row r="3961" spans="1:8" x14ac:dyDescent="0.35">
      <c r="A3961" t="s">
        <v>90</v>
      </c>
      <c r="B3961" t="s">
        <v>77</v>
      </c>
      <c r="C3961" t="s">
        <v>83</v>
      </c>
      <c r="D3961">
        <v>8</v>
      </c>
      <c r="E3961">
        <v>12</v>
      </c>
      <c r="F3961" t="s">
        <v>107</v>
      </c>
      <c r="G3961" s="8">
        <v>0</v>
      </c>
      <c r="H3961">
        <f>Table1_1[[#This Row],[FTE]]*Table1_1[[#This Row],[VALUE]]</f>
        <v>0</v>
      </c>
    </row>
    <row r="3962" spans="1:8" hidden="1" x14ac:dyDescent="0.35">
      <c r="A3962" t="s">
        <v>90</v>
      </c>
      <c r="B3962" t="s">
        <v>77</v>
      </c>
      <c r="C3962" t="s">
        <v>84</v>
      </c>
      <c r="D3962">
        <v>2</v>
      </c>
      <c r="E3962">
        <v>1</v>
      </c>
      <c r="F3962" t="s">
        <v>103</v>
      </c>
      <c r="G3962" s="2">
        <v>1832.55</v>
      </c>
      <c r="H3962">
        <f>Table1_1[[#This Row],[FTE]]*Table1_1[[#This Row],[VALUE]]</f>
        <v>3665.1</v>
      </c>
    </row>
    <row r="3963" spans="1:8" hidden="1" x14ac:dyDescent="0.35">
      <c r="A3963" t="s">
        <v>90</v>
      </c>
      <c r="B3963" t="s">
        <v>77</v>
      </c>
      <c r="C3963" t="s">
        <v>84</v>
      </c>
      <c r="D3963">
        <v>2</v>
      </c>
      <c r="E3963">
        <v>1</v>
      </c>
      <c r="F3963" t="s">
        <v>104</v>
      </c>
      <c r="G3963" s="2">
        <v>110347.63</v>
      </c>
      <c r="H3963">
        <f>Table1_1[[#This Row],[FTE]]*Table1_1[[#This Row],[VALUE]]</f>
        <v>220695.26</v>
      </c>
    </row>
    <row r="3964" spans="1:8" hidden="1" x14ac:dyDescent="0.35">
      <c r="A3964" t="s">
        <v>90</v>
      </c>
      <c r="B3964" t="s">
        <v>77</v>
      </c>
      <c r="C3964" t="s">
        <v>84</v>
      </c>
      <c r="D3964">
        <v>2</v>
      </c>
      <c r="E3964">
        <v>1</v>
      </c>
      <c r="F3964" t="s">
        <v>87</v>
      </c>
      <c r="G3964" s="8">
        <v>0</v>
      </c>
      <c r="H3964">
        <f>Table1_1[[#This Row],[FTE]]*Table1_1[[#This Row],[VALUE]]</f>
        <v>0</v>
      </c>
    </row>
    <row r="3965" spans="1:8" hidden="1" x14ac:dyDescent="0.35">
      <c r="A3965" t="s">
        <v>90</v>
      </c>
      <c r="B3965" t="s">
        <v>77</v>
      </c>
      <c r="C3965" t="s">
        <v>84</v>
      </c>
      <c r="D3965">
        <v>2</v>
      </c>
      <c r="E3965">
        <v>1</v>
      </c>
      <c r="F3965" t="s">
        <v>105</v>
      </c>
      <c r="G3965" s="2">
        <v>7.1000000000000004E-3</v>
      </c>
      <c r="H3965">
        <f>Table1_1[[#This Row],[FTE]]*Table1_1[[#This Row],[VALUE]]</f>
        <v>1.4200000000000001E-2</v>
      </c>
    </row>
    <row r="3966" spans="1:8" hidden="1" x14ac:dyDescent="0.35">
      <c r="A3966" t="s">
        <v>90</v>
      </c>
      <c r="B3966" t="s">
        <v>77</v>
      </c>
      <c r="C3966" t="s">
        <v>84</v>
      </c>
      <c r="D3966">
        <v>2</v>
      </c>
      <c r="E3966">
        <v>1</v>
      </c>
      <c r="F3966" t="s">
        <v>106</v>
      </c>
      <c r="G3966" s="2">
        <v>0.85</v>
      </c>
      <c r="H3966">
        <f>Table1_1[[#This Row],[FTE]]*Table1_1[[#This Row],[VALUE]]</f>
        <v>1.7</v>
      </c>
    </row>
    <row r="3967" spans="1:8" hidden="1" x14ac:dyDescent="0.35">
      <c r="A3967" t="s">
        <v>90</v>
      </c>
      <c r="B3967" t="s">
        <v>77</v>
      </c>
      <c r="C3967" t="s">
        <v>84</v>
      </c>
      <c r="D3967">
        <v>2</v>
      </c>
      <c r="E3967">
        <v>1</v>
      </c>
      <c r="F3967" t="s">
        <v>107</v>
      </c>
      <c r="G3967" s="8">
        <v>0.14000000000000001</v>
      </c>
      <c r="H3967">
        <f>Table1_1[[#This Row],[FTE]]*Table1_1[[#This Row],[VALUE]]</f>
        <v>0.28000000000000003</v>
      </c>
    </row>
    <row r="3968" spans="1:8" hidden="1" x14ac:dyDescent="0.35">
      <c r="A3968" t="s">
        <v>90</v>
      </c>
      <c r="B3968" t="s">
        <v>77</v>
      </c>
      <c r="C3968" t="s">
        <v>84</v>
      </c>
      <c r="D3968">
        <v>2</v>
      </c>
      <c r="E3968">
        <v>2</v>
      </c>
      <c r="F3968" t="s">
        <v>103</v>
      </c>
      <c r="G3968" s="2">
        <v>1837.13</v>
      </c>
      <c r="H3968">
        <f>Table1_1[[#This Row],[FTE]]*Table1_1[[#This Row],[VALUE]]</f>
        <v>3674.26</v>
      </c>
    </row>
    <row r="3969" spans="1:8" hidden="1" x14ac:dyDescent="0.35">
      <c r="A3969" t="s">
        <v>90</v>
      </c>
      <c r="B3969" t="s">
        <v>77</v>
      </c>
      <c r="C3969" t="s">
        <v>84</v>
      </c>
      <c r="D3969">
        <v>2</v>
      </c>
      <c r="E3969">
        <v>2</v>
      </c>
      <c r="F3969" t="s">
        <v>104</v>
      </c>
      <c r="G3969" s="2">
        <v>110623.5</v>
      </c>
      <c r="H3969">
        <f>Table1_1[[#This Row],[FTE]]*Table1_1[[#This Row],[VALUE]]</f>
        <v>221247</v>
      </c>
    </row>
    <row r="3970" spans="1:8" x14ac:dyDescent="0.35">
      <c r="A3970" t="s">
        <v>90</v>
      </c>
      <c r="B3970" t="s">
        <v>77</v>
      </c>
      <c r="C3970" t="s">
        <v>84</v>
      </c>
      <c r="D3970">
        <v>2</v>
      </c>
      <c r="E3970">
        <v>2</v>
      </c>
      <c r="F3970" t="s">
        <v>87</v>
      </c>
      <c r="G3970" s="8">
        <v>0</v>
      </c>
      <c r="H3970">
        <f>Table1_1[[#This Row],[FTE]]*Table1_1[[#This Row],[VALUE]]</f>
        <v>0</v>
      </c>
    </row>
    <row r="3971" spans="1:8" hidden="1" x14ac:dyDescent="0.35">
      <c r="A3971" t="s">
        <v>90</v>
      </c>
      <c r="B3971" t="s">
        <v>77</v>
      </c>
      <c r="C3971" t="s">
        <v>84</v>
      </c>
      <c r="D3971">
        <v>2</v>
      </c>
      <c r="E3971">
        <v>2</v>
      </c>
      <c r="F3971" t="s">
        <v>105</v>
      </c>
      <c r="G3971" s="2">
        <v>7.1000000000000004E-3</v>
      </c>
      <c r="H3971">
        <f>Table1_1[[#This Row],[FTE]]*Table1_1[[#This Row],[VALUE]]</f>
        <v>1.4200000000000001E-2</v>
      </c>
    </row>
    <row r="3972" spans="1:8" hidden="1" x14ac:dyDescent="0.35">
      <c r="A3972" t="s">
        <v>90</v>
      </c>
      <c r="B3972" t="s">
        <v>77</v>
      </c>
      <c r="C3972" t="s">
        <v>84</v>
      </c>
      <c r="D3972">
        <v>2</v>
      </c>
      <c r="E3972">
        <v>2</v>
      </c>
      <c r="F3972" t="s">
        <v>106</v>
      </c>
      <c r="G3972" s="2">
        <v>0.85</v>
      </c>
      <c r="H3972">
        <f>Table1_1[[#This Row],[FTE]]*Table1_1[[#This Row],[VALUE]]</f>
        <v>1.7</v>
      </c>
    </row>
    <row r="3973" spans="1:8" x14ac:dyDescent="0.35">
      <c r="A3973" t="s">
        <v>90</v>
      </c>
      <c r="B3973" t="s">
        <v>77</v>
      </c>
      <c r="C3973" t="s">
        <v>84</v>
      </c>
      <c r="D3973">
        <v>2</v>
      </c>
      <c r="E3973">
        <v>2</v>
      </c>
      <c r="F3973" t="s">
        <v>107</v>
      </c>
      <c r="G3973" s="8">
        <v>0</v>
      </c>
      <c r="H3973">
        <f>Table1_1[[#This Row],[FTE]]*Table1_1[[#This Row],[VALUE]]</f>
        <v>0</v>
      </c>
    </row>
    <row r="3974" spans="1:8" hidden="1" x14ac:dyDescent="0.35">
      <c r="A3974" t="s">
        <v>90</v>
      </c>
      <c r="B3974" t="s">
        <v>77</v>
      </c>
      <c r="C3974" t="s">
        <v>84</v>
      </c>
      <c r="D3974">
        <v>2</v>
      </c>
      <c r="E3974">
        <v>3</v>
      </c>
      <c r="F3974" t="s">
        <v>103</v>
      </c>
      <c r="G3974" s="2">
        <v>1841.71</v>
      </c>
      <c r="H3974">
        <f>Table1_1[[#This Row],[FTE]]*Table1_1[[#This Row],[VALUE]]</f>
        <v>3683.42</v>
      </c>
    </row>
    <row r="3975" spans="1:8" hidden="1" x14ac:dyDescent="0.35">
      <c r="A3975" t="s">
        <v>90</v>
      </c>
      <c r="B3975" t="s">
        <v>77</v>
      </c>
      <c r="C3975" t="s">
        <v>84</v>
      </c>
      <c r="D3975">
        <v>2</v>
      </c>
      <c r="E3975">
        <v>3</v>
      </c>
      <c r="F3975" t="s">
        <v>104</v>
      </c>
      <c r="G3975" s="2">
        <v>110899.37</v>
      </c>
      <c r="H3975">
        <f>Table1_1[[#This Row],[FTE]]*Table1_1[[#This Row],[VALUE]]</f>
        <v>221798.74</v>
      </c>
    </row>
    <row r="3976" spans="1:8" x14ac:dyDescent="0.35">
      <c r="A3976" t="s">
        <v>90</v>
      </c>
      <c r="B3976" t="s">
        <v>77</v>
      </c>
      <c r="C3976" t="s">
        <v>84</v>
      </c>
      <c r="D3976">
        <v>2</v>
      </c>
      <c r="E3976">
        <v>3</v>
      </c>
      <c r="F3976" t="s">
        <v>87</v>
      </c>
      <c r="G3976" s="8">
        <v>0</v>
      </c>
      <c r="H3976">
        <f>Table1_1[[#This Row],[FTE]]*Table1_1[[#This Row],[VALUE]]</f>
        <v>0</v>
      </c>
    </row>
    <row r="3977" spans="1:8" hidden="1" x14ac:dyDescent="0.35">
      <c r="A3977" t="s">
        <v>90</v>
      </c>
      <c r="B3977" t="s">
        <v>77</v>
      </c>
      <c r="C3977" t="s">
        <v>84</v>
      </c>
      <c r="D3977">
        <v>2</v>
      </c>
      <c r="E3977">
        <v>3</v>
      </c>
      <c r="F3977" t="s">
        <v>105</v>
      </c>
      <c r="G3977" s="2">
        <v>7.1000000000000004E-3</v>
      </c>
      <c r="H3977">
        <f>Table1_1[[#This Row],[FTE]]*Table1_1[[#This Row],[VALUE]]</f>
        <v>1.4200000000000001E-2</v>
      </c>
    </row>
    <row r="3978" spans="1:8" hidden="1" x14ac:dyDescent="0.35">
      <c r="A3978" t="s">
        <v>90</v>
      </c>
      <c r="B3978" t="s">
        <v>77</v>
      </c>
      <c r="C3978" t="s">
        <v>84</v>
      </c>
      <c r="D3978">
        <v>2</v>
      </c>
      <c r="E3978">
        <v>3</v>
      </c>
      <c r="F3978" t="s">
        <v>106</v>
      </c>
      <c r="G3978" s="2">
        <v>0.85</v>
      </c>
      <c r="H3978">
        <f>Table1_1[[#This Row],[FTE]]*Table1_1[[#This Row],[VALUE]]</f>
        <v>1.7</v>
      </c>
    </row>
    <row r="3979" spans="1:8" x14ac:dyDescent="0.35">
      <c r="A3979" t="s">
        <v>90</v>
      </c>
      <c r="B3979" t="s">
        <v>77</v>
      </c>
      <c r="C3979" t="s">
        <v>84</v>
      </c>
      <c r="D3979">
        <v>2</v>
      </c>
      <c r="E3979">
        <v>3</v>
      </c>
      <c r="F3979" t="s">
        <v>107</v>
      </c>
      <c r="G3979" s="8">
        <v>0</v>
      </c>
      <c r="H3979">
        <f>Table1_1[[#This Row],[FTE]]*Table1_1[[#This Row],[VALUE]]</f>
        <v>0</v>
      </c>
    </row>
    <row r="3980" spans="1:8" hidden="1" x14ac:dyDescent="0.35">
      <c r="A3980" t="s">
        <v>90</v>
      </c>
      <c r="B3980" t="s">
        <v>77</v>
      </c>
      <c r="C3980" t="s">
        <v>84</v>
      </c>
      <c r="D3980">
        <v>2</v>
      </c>
      <c r="E3980">
        <v>4</v>
      </c>
      <c r="F3980" t="s">
        <v>103</v>
      </c>
      <c r="G3980" s="2">
        <v>1846.29</v>
      </c>
      <c r="H3980">
        <f>Table1_1[[#This Row],[FTE]]*Table1_1[[#This Row],[VALUE]]</f>
        <v>3692.58</v>
      </c>
    </row>
    <row r="3981" spans="1:8" hidden="1" x14ac:dyDescent="0.35">
      <c r="A3981" t="s">
        <v>90</v>
      </c>
      <c r="B3981" t="s">
        <v>77</v>
      </c>
      <c r="C3981" t="s">
        <v>84</v>
      </c>
      <c r="D3981">
        <v>2</v>
      </c>
      <c r="E3981">
        <v>4</v>
      </c>
      <c r="F3981" t="s">
        <v>104</v>
      </c>
      <c r="G3981" s="2">
        <v>111175.24</v>
      </c>
      <c r="H3981">
        <f>Table1_1[[#This Row],[FTE]]*Table1_1[[#This Row],[VALUE]]</f>
        <v>222350.48</v>
      </c>
    </row>
    <row r="3982" spans="1:8" x14ac:dyDescent="0.35">
      <c r="A3982" t="s">
        <v>90</v>
      </c>
      <c r="B3982" t="s">
        <v>77</v>
      </c>
      <c r="C3982" t="s">
        <v>84</v>
      </c>
      <c r="D3982">
        <v>2</v>
      </c>
      <c r="E3982">
        <v>4</v>
      </c>
      <c r="F3982" t="s">
        <v>87</v>
      </c>
      <c r="G3982" s="8">
        <v>0</v>
      </c>
      <c r="H3982">
        <f>Table1_1[[#This Row],[FTE]]*Table1_1[[#This Row],[VALUE]]</f>
        <v>0</v>
      </c>
    </row>
    <row r="3983" spans="1:8" hidden="1" x14ac:dyDescent="0.35">
      <c r="A3983" t="s">
        <v>90</v>
      </c>
      <c r="B3983" t="s">
        <v>77</v>
      </c>
      <c r="C3983" t="s">
        <v>84</v>
      </c>
      <c r="D3983">
        <v>2</v>
      </c>
      <c r="E3983">
        <v>4</v>
      </c>
      <c r="F3983" t="s">
        <v>105</v>
      </c>
      <c r="G3983" s="2">
        <v>7.1000000000000004E-3</v>
      </c>
      <c r="H3983">
        <f>Table1_1[[#This Row],[FTE]]*Table1_1[[#This Row],[VALUE]]</f>
        <v>1.4200000000000001E-2</v>
      </c>
    </row>
    <row r="3984" spans="1:8" hidden="1" x14ac:dyDescent="0.35">
      <c r="A3984" t="s">
        <v>90</v>
      </c>
      <c r="B3984" t="s">
        <v>77</v>
      </c>
      <c r="C3984" t="s">
        <v>84</v>
      </c>
      <c r="D3984">
        <v>2</v>
      </c>
      <c r="E3984">
        <v>4</v>
      </c>
      <c r="F3984" t="s">
        <v>106</v>
      </c>
      <c r="G3984" s="2">
        <v>0.85</v>
      </c>
      <c r="H3984">
        <f>Table1_1[[#This Row],[FTE]]*Table1_1[[#This Row],[VALUE]]</f>
        <v>1.7</v>
      </c>
    </row>
    <row r="3985" spans="1:8" x14ac:dyDescent="0.35">
      <c r="A3985" t="s">
        <v>90</v>
      </c>
      <c r="B3985" t="s">
        <v>77</v>
      </c>
      <c r="C3985" t="s">
        <v>84</v>
      </c>
      <c r="D3985">
        <v>2</v>
      </c>
      <c r="E3985">
        <v>4</v>
      </c>
      <c r="F3985" t="s">
        <v>107</v>
      </c>
      <c r="G3985" s="8">
        <v>0</v>
      </c>
      <c r="H3985">
        <f>Table1_1[[#This Row],[FTE]]*Table1_1[[#This Row],[VALUE]]</f>
        <v>0</v>
      </c>
    </row>
    <row r="3986" spans="1:8" hidden="1" x14ac:dyDescent="0.35">
      <c r="A3986" t="s">
        <v>90</v>
      </c>
      <c r="B3986" t="s">
        <v>77</v>
      </c>
      <c r="C3986" t="s">
        <v>84</v>
      </c>
      <c r="D3986">
        <v>2</v>
      </c>
      <c r="E3986">
        <v>5</v>
      </c>
      <c r="F3986" t="s">
        <v>103</v>
      </c>
      <c r="G3986" s="2">
        <v>1850.88</v>
      </c>
      <c r="H3986">
        <f>Table1_1[[#This Row],[FTE]]*Table1_1[[#This Row],[VALUE]]</f>
        <v>3701.76</v>
      </c>
    </row>
    <row r="3987" spans="1:8" hidden="1" x14ac:dyDescent="0.35">
      <c r="A3987" t="s">
        <v>90</v>
      </c>
      <c r="B3987" t="s">
        <v>77</v>
      </c>
      <c r="C3987" t="s">
        <v>84</v>
      </c>
      <c r="D3987">
        <v>2</v>
      </c>
      <c r="E3987">
        <v>5</v>
      </c>
      <c r="F3987" t="s">
        <v>104</v>
      </c>
      <c r="G3987" s="2">
        <v>111451.11</v>
      </c>
      <c r="H3987">
        <f>Table1_1[[#This Row],[FTE]]*Table1_1[[#This Row],[VALUE]]</f>
        <v>222902.22</v>
      </c>
    </row>
    <row r="3988" spans="1:8" x14ac:dyDescent="0.35">
      <c r="A3988" t="s">
        <v>90</v>
      </c>
      <c r="B3988" t="s">
        <v>77</v>
      </c>
      <c r="C3988" t="s">
        <v>84</v>
      </c>
      <c r="D3988">
        <v>2</v>
      </c>
      <c r="E3988">
        <v>5</v>
      </c>
      <c r="F3988" t="s">
        <v>87</v>
      </c>
      <c r="G3988" s="8">
        <v>0</v>
      </c>
      <c r="H3988">
        <f>Table1_1[[#This Row],[FTE]]*Table1_1[[#This Row],[VALUE]]</f>
        <v>0</v>
      </c>
    </row>
    <row r="3989" spans="1:8" hidden="1" x14ac:dyDescent="0.35">
      <c r="A3989" t="s">
        <v>90</v>
      </c>
      <c r="B3989" t="s">
        <v>77</v>
      </c>
      <c r="C3989" t="s">
        <v>84</v>
      </c>
      <c r="D3989">
        <v>2</v>
      </c>
      <c r="E3989">
        <v>5</v>
      </c>
      <c r="F3989" t="s">
        <v>105</v>
      </c>
      <c r="G3989" s="2">
        <v>7.1000000000000004E-3</v>
      </c>
      <c r="H3989">
        <f>Table1_1[[#This Row],[FTE]]*Table1_1[[#This Row],[VALUE]]</f>
        <v>1.4200000000000001E-2</v>
      </c>
    </row>
    <row r="3990" spans="1:8" hidden="1" x14ac:dyDescent="0.35">
      <c r="A3990" t="s">
        <v>90</v>
      </c>
      <c r="B3990" t="s">
        <v>77</v>
      </c>
      <c r="C3990" t="s">
        <v>84</v>
      </c>
      <c r="D3990">
        <v>2</v>
      </c>
      <c r="E3990">
        <v>5</v>
      </c>
      <c r="F3990" t="s">
        <v>106</v>
      </c>
      <c r="G3990" s="2">
        <v>0.85</v>
      </c>
      <c r="H3990">
        <f>Table1_1[[#This Row],[FTE]]*Table1_1[[#This Row],[VALUE]]</f>
        <v>1.7</v>
      </c>
    </row>
    <row r="3991" spans="1:8" x14ac:dyDescent="0.35">
      <c r="A3991" t="s">
        <v>90</v>
      </c>
      <c r="B3991" t="s">
        <v>77</v>
      </c>
      <c r="C3991" t="s">
        <v>84</v>
      </c>
      <c r="D3991">
        <v>2</v>
      </c>
      <c r="E3991">
        <v>5</v>
      </c>
      <c r="F3991" t="s">
        <v>107</v>
      </c>
      <c r="G3991" s="8">
        <v>0</v>
      </c>
      <c r="H3991">
        <f>Table1_1[[#This Row],[FTE]]*Table1_1[[#This Row],[VALUE]]</f>
        <v>0</v>
      </c>
    </row>
    <row r="3992" spans="1:8" hidden="1" x14ac:dyDescent="0.35">
      <c r="A3992" t="s">
        <v>90</v>
      </c>
      <c r="B3992" t="s">
        <v>77</v>
      </c>
      <c r="C3992" t="s">
        <v>84</v>
      </c>
      <c r="D3992">
        <v>2</v>
      </c>
      <c r="E3992">
        <v>6</v>
      </c>
      <c r="F3992" t="s">
        <v>103</v>
      </c>
      <c r="G3992" s="2">
        <v>1855.46</v>
      </c>
      <c r="H3992">
        <f>Table1_1[[#This Row],[FTE]]*Table1_1[[#This Row],[VALUE]]</f>
        <v>3710.92</v>
      </c>
    </row>
    <row r="3993" spans="1:8" hidden="1" x14ac:dyDescent="0.35">
      <c r="A3993" t="s">
        <v>90</v>
      </c>
      <c r="B3993" t="s">
        <v>77</v>
      </c>
      <c r="C3993" t="s">
        <v>84</v>
      </c>
      <c r="D3993">
        <v>2</v>
      </c>
      <c r="E3993">
        <v>6</v>
      </c>
      <c r="F3993" t="s">
        <v>104</v>
      </c>
      <c r="G3993" s="2">
        <v>111726.98</v>
      </c>
      <c r="H3993">
        <f>Table1_1[[#This Row],[FTE]]*Table1_1[[#This Row],[VALUE]]</f>
        <v>223453.96</v>
      </c>
    </row>
    <row r="3994" spans="1:8" x14ac:dyDescent="0.35">
      <c r="A3994" t="s">
        <v>90</v>
      </c>
      <c r="B3994" t="s">
        <v>77</v>
      </c>
      <c r="C3994" t="s">
        <v>84</v>
      </c>
      <c r="D3994">
        <v>2</v>
      </c>
      <c r="E3994">
        <v>6</v>
      </c>
      <c r="F3994" t="s">
        <v>87</v>
      </c>
      <c r="G3994" s="8">
        <v>0</v>
      </c>
      <c r="H3994">
        <f>Table1_1[[#This Row],[FTE]]*Table1_1[[#This Row],[VALUE]]</f>
        <v>0</v>
      </c>
    </row>
    <row r="3995" spans="1:8" hidden="1" x14ac:dyDescent="0.35">
      <c r="A3995" t="s">
        <v>90</v>
      </c>
      <c r="B3995" t="s">
        <v>77</v>
      </c>
      <c r="C3995" t="s">
        <v>84</v>
      </c>
      <c r="D3995">
        <v>2</v>
      </c>
      <c r="E3995">
        <v>6</v>
      </c>
      <c r="F3995" t="s">
        <v>105</v>
      </c>
      <c r="G3995" s="2">
        <v>7.1000000000000004E-3</v>
      </c>
      <c r="H3995">
        <f>Table1_1[[#This Row],[FTE]]*Table1_1[[#This Row],[VALUE]]</f>
        <v>1.4200000000000001E-2</v>
      </c>
    </row>
    <row r="3996" spans="1:8" hidden="1" x14ac:dyDescent="0.35">
      <c r="A3996" t="s">
        <v>90</v>
      </c>
      <c r="B3996" t="s">
        <v>77</v>
      </c>
      <c r="C3996" t="s">
        <v>84</v>
      </c>
      <c r="D3996">
        <v>2</v>
      </c>
      <c r="E3996">
        <v>6</v>
      </c>
      <c r="F3996" t="s">
        <v>106</v>
      </c>
      <c r="G3996" s="2">
        <v>0.85</v>
      </c>
      <c r="H3996">
        <f>Table1_1[[#This Row],[FTE]]*Table1_1[[#This Row],[VALUE]]</f>
        <v>1.7</v>
      </c>
    </row>
    <row r="3997" spans="1:8" x14ac:dyDescent="0.35">
      <c r="A3997" t="s">
        <v>90</v>
      </c>
      <c r="B3997" t="s">
        <v>77</v>
      </c>
      <c r="C3997" t="s">
        <v>84</v>
      </c>
      <c r="D3997">
        <v>2</v>
      </c>
      <c r="E3997">
        <v>6</v>
      </c>
      <c r="F3997" t="s">
        <v>107</v>
      </c>
      <c r="G3997" s="8">
        <v>0</v>
      </c>
      <c r="H3997">
        <f>Table1_1[[#This Row],[FTE]]*Table1_1[[#This Row],[VALUE]]</f>
        <v>0</v>
      </c>
    </row>
    <row r="3998" spans="1:8" hidden="1" x14ac:dyDescent="0.35">
      <c r="A3998" t="s">
        <v>90</v>
      </c>
      <c r="B3998" t="s">
        <v>77</v>
      </c>
      <c r="C3998" t="s">
        <v>84</v>
      </c>
      <c r="D3998">
        <v>2</v>
      </c>
      <c r="E3998">
        <v>7</v>
      </c>
      <c r="F3998" t="s">
        <v>103</v>
      </c>
      <c r="G3998" s="2">
        <v>1860.04</v>
      </c>
      <c r="H3998">
        <f>Table1_1[[#This Row],[FTE]]*Table1_1[[#This Row],[VALUE]]</f>
        <v>3720.08</v>
      </c>
    </row>
    <row r="3999" spans="1:8" hidden="1" x14ac:dyDescent="0.35">
      <c r="A3999" t="s">
        <v>90</v>
      </c>
      <c r="B3999" t="s">
        <v>77</v>
      </c>
      <c r="C3999" t="s">
        <v>84</v>
      </c>
      <c r="D3999">
        <v>2</v>
      </c>
      <c r="E3999">
        <v>7</v>
      </c>
      <c r="F3999" t="s">
        <v>104</v>
      </c>
      <c r="G3999" s="2">
        <v>112002.84</v>
      </c>
      <c r="H3999">
        <f>Table1_1[[#This Row],[FTE]]*Table1_1[[#This Row],[VALUE]]</f>
        <v>224005.68</v>
      </c>
    </row>
    <row r="4000" spans="1:8" hidden="1" x14ac:dyDescent="0.35">
      <c r="A4000" t="s">
        <v>90</v>
      </c>
      <c r="B4000" t="s">
        <v>77</v>
      </c>
      <c r="C4000" t="s">
        <v>84</v>
      </c>
      <c r="D4000">
        <v>2</v>
      </c>
      <c r="E4000">
        <v>7</v>
      </c>
      <c r="F4000" t="s">
        <v>87</v>
      </c>
      <c r="G4000" s="8">
        <v>0</v>
      </c>
      <c r="H4000">
        <f>Table1_1[[#This Row],[FTE]]*Table1_1[[#This Row],[VALUE]]</f>
        <v>0</v>
      </c>
    </row>
    <row r="4001" spans="1:8" hidden="1" x14ac:dyDescent="0.35">
      <c r="A4001" t="s">
        <v>90</v>
      </c>
      <c r="B4001" t="s">
        <v>77</v>
      </c>
      <c r="C4001" t="s">
        <v>84</v>
      </c>
      <c r="D4001">
        <v>2</v>
      </c>
      <c r="E4001">
        <v>7</v>
      </c>
      <c r="F4001" t="s">
        <v>105</v>
      </c>
      <c r="G4001" s="2">
        <v>7.1000000000000004E-3</v>
      </c>
      <c r="H4001">
        <f>Table1_1[[#This Row],[FTE]]*Table1_1[[#This Row],[VALUE]]</f>
        <v>1.4200000000000001E-2</v>
      </c>
    </row>
    <row r="4002" spans="1:8" hidden="1" x14ac:dyDescent="0.35">
      <c r="A4002" t="s">
        <v>90</v>
      </c>
      <c r="B4002" t="s">
        <v>77</v>
      </c>
      <c r="C4002" t="s">
        <v>84</v>
      </c>
      <c r="D4002">
        <v>2</v>
      </c>
      <c r="E4002">
        <v>7</v>
      </c>
      <c r="F4002" t="s">
        <v>106</v>
      </c>
      <c r="G4002" s="2">
        <v>0.85</v>
      </c>
      <c r="H4002">
        <f>Table1_1[[#This Row],[FTE]]*Table1_1[[#This Row],[VALUE]]</f>
        <v>1.7</v>
      </c>
    </row>
    <row r="4003" spans="1:8" hidden="1" x14ac:dyDescent="0.35">
      <c r="A4003" t="s">
        <v>90</v>
      </c>
      <c r="B4003" t="s">
        <v>77</v>
      </c>
      <c r="C4003" t="s">
        <v>84</v>
      </c>
      <c r="D4003">
        <v>2</v>
      </c>
      <c r="E4003">
        <v>7</v>
      </c>
      <c r="F4003" t="s">
        <v>107</v>
      </c>
      <c r="G4003" s="8">
        <v>0</v>
      </c>
      <c r="H4003">
        <f>Table1_1[[#This Row],[FTE]]*Table1_1[[#This Row],[VALUE]]</f>
        <v>0</v>
      </c>
    </row>
    <row r="4004" spans="1:8" hidden="1" x14ac:dyDescent="0.35">
      <c r="A4004" t="s">
        <v>90</v>
      </c>
      <c r="B4004" t="s">
        <v>77</v>
      </c>
      <c r="C4004" t="s">
        <v>84</v>
      </c>
      <c r="D4004">
        <v>2</v>
      </c>
      <c r="E4004">
        <v>8</v>
      </c>
      <c r="F4004" t="s">
        <v>103</v>
      </c>
      <c r="G4004" s="2">
        <v>1864.62</v>
      </c>
      <c r="H4004">
        <f>Table1_1[[#This Row],[FTE]]*Table1_1[[#This Row],[VALUE]]</f>
        <v>3729.24</v>
      </c>
    </row>
    <row r="4005" spans="1:8" hidden="1" x14ac:dyDescent="0.35">
      <c r="A4005" t="s">
        <v>90</v>
      </c>
      <c r="B4005" t="s">
        <v>77</v>
      </c>
      <c r="C4005" t="s">
        <v>84</v>
      </c>
      <c r="D4005">
        <v>2</v>
      </c>
      <c r="E4005">
        <v>8</v>
      </c>
      <c r="F4005" t="s">
        <v>104</v>
      </c>
      <c r="G4005" s="2">
        <v>112278.71</v>
      </c>
      <c r="H4005">
        <f>Table1_1[[#This Row],[FTE]]*Table1_1[[#This Row],[VALUE]]</f>
        <v>224557.42</v>
      </c>
    </row>
    <row r="4006" spans="1:8" x14ac:dyDescent="0.35">
      <c r="A4006" t="s">
        <v>90</v>
      </c>
      <c r="B4006" t="s">
        <v>77</v>
      </c>
      <c r="C4006" t="s">
        <v>84</v>
      </c>
      <c r="D4006">
        <v>2</v>
      </c>
      <c r="E4006">
        <v>8</v>
      </c>
      <c r="F4006" t="s">
        <v>87</v>
      </c>
      <c r="G4006" s="8">
        <v>0</v>
      </c>
      <c r="H4006">
        <f>Table1_1[[#This Row],[FTE]]*Table1_1[[#This Row],[VALUE]]</f>
        <v>0</v>
      </c>
    </row>
    <row r="4007" spans="1:8" hidden="1" x14ac:dyDescent="0.35">
      <c r="A4007" t="s">
        <v>90</v>
      </c>
      <c r="B4007" t="s">
        <v>77</v>
      </c>
      <c r="C4007" t="s">
        <v>84</v>
      </c>
      <c r="D4007">
        <v>2</v>
      </c>
      <c r="E4007">
        <v>8</v>
      </c>
      <c r="F4007" t="s">
        <v>105</v>
      </c>
      <c r="G4007" s="2">
        <v>7.1000000000000004E-3</v>
      </c>
      <c r="H4007">
        <f>Table1_1[[#This Row],[FTE]]*Table1_1[[#This Row],[VALUE]]</f>
        <v>1.4200000000000001E-2</v>
      </c>
    </row>
    <row r="4008" spans="1:8" hidden="1" x14ac:dyDescent="0.35">
      <c r="A4008" t="s">
        <v>90</v>
      </c>
      <c r="B4008" t="s">
        <v>77</v>
      </c>
      <c r="C4008" t="s">
        <v>84</v>
      </c>
      <c r="D4008">
        <v>2</v>
      </c>
      <c r="E4008">
        <v>8</v>
      </c>
      <c r="F4008" t="s">
        <v>106</v>
      </c>
      <c r="G4008" s="2">
        <v>0.85</v>
      </c>
      <c r="H4008">
        <f>Table1_1[[#This Row],[FTE]]*Table1_1[[#This Row],[VALUE]]</f>
        <v>1.7</v>
      </c>
    </row>
    <row r="4009" spans="1:8" x14ac:dyDescent="0.35">
      <c r="A4009" t="s">
        <v>90</v>
      </c>
      <c r="B4009" t="s">
        <v>77</v>
      </c>
      <c r="C4009" t="s">
        <v>84</v>
      </c>
      <c r="D4009">
        <v>2</v>
      </c>
      <c r="E4009">
        <v>8</v>
      </c>
      <c r="F4009" t="s">
        <v>107</v>
      </c>
      <c r="G4009" s="8">
        <v>0</v>
      </c>
      <c r="H4009">
        <f>Table1_1[[#This Row],[FTE]]*Table1_1[[#This Row],[VALUE]]</f>
        <v>0</v>
      </c>
    </row>
    <row r="4010" spans="1:8" hidden="1" x14ac:dyDescent="0.35">
      <c r="A4010" t="s">
        <v>90</v>
      </c>
      <c r="B4010" t="s">
        <v>77</v>
      </c>
      <c r="C4010" t="s">
        <v>84</v>
      </c>
      <c r="D4010">
        <v>2</v>
      </c>
      <c r="E4010">
        <v>9</v>
      </c>
      <c r="F4010" t="s">
        <v>103</v>
      </c>
      <c r="G4010" s="2">
        <v>1869.2</v>
      </c>
      <c r="H4010">
        <f>Table1_1[[#This Row],[FTE]]*Table1_1[[#This Row],[VALUE]]</f>
        <v>3738.4</v>
      </c>
    </row>
    <row r="4011" spans="1:8" hidden="1" x14ac:dyDescent="0.35">
      <c r="A4011" t="s">
        <v>90</v>
      </c>
      <c r="B4011" t="s">
        <v>77</v>
      </c>
      <c r="C4011" t="s">
        <v>84</v>
      </c>
      <c r="D4011">
        <v>2</v>
      </c>
      <c r="E4011">
        <v>9</v>
      </c>
      <c r="F4011" t="s">
        <v>104</v>
      </c>
      <c r="G4011" s="2">
        <v>112554.58</v>
      </c>
      <c r="H4011">
        <f>Table1_1[[#This Row],[FTE]]*Table1_1[[#This Row],[VALUE]]</f>
        <v>225109.16</v>
      </c>
    </row>
    <row r="4012" spans="1:8" x14ac:dyDescent="0.35">
      <c r="A4012" t="s">
        <v>90</v>
      </c>
      <c r="B4012" t="s">
        <v>77</v>
      </c>
      <c r="C4012" t="s">
        <v>84</v>
      </c>
      <c r="D4012">
        <v>2</v>
      </c>
      <c r="E4012">
        <v>9</v>
      </c>
      <c r="F4012" t="s">
        <v>87</v>
      </c>
      <c r="G4012" s="8">
        <v>0</v>
      </c>
      <c r="H4012">
        <f>Table1_1[[#This Row],[FTE]]*Table1_1[[#This Row],[VALUE]]</f>
        <v>0</v>
      </c>
    </row>
    <row r="4013" spans="1:8" hidden="1" x14ac:dyDescent="0.35">
      <c r="A4013" t="s">
        <v>90</v>
      </c>
      <c r="B4013" t="s">
        <v>77</v>
      </c>
      <c r="C4013" t="s">
        <v>84</v>
      </c>
      <c r="D4013">
        <v>2</v>
      </c>
      <c r="E4013">
        <v>9</v>
      </c>
      <c r="F4013" t="s">
        <v>105</v>
      </c>
      <c r="G4013" s="2">
        <v>7.1000000000000004E-3</v>
      </c>
      <c r="H4013">
        <f>Table1_1[[#This Row],[FTE]]*Table1_1[[#This Row],[VALUE]]</f>
        <v>1.4200000000000001E-2</v>
      </c>
    </row>
    <row r="4014" spans="1:8" hidden="1" x14ac:dyDescent="0.35">
      <c r="A4014" t="s">
        <v>90</v>
      </c>
      <c r="B4014" t="s">
        <v>77</v>
      </c>
      <c r="C4014" t="s">
        <v>84</v>
      </c>
      <c r="D4014">
        <v>2</v>
      </c>
      <c r="E4014">
        <v>9</v>
      </c>
      <c r="F4014" t="s">
        <v>106</v>
      </c>
      <c r="G4014" s="2">
        <v>0.85</v>
      </c>
      <c r="H4014">
        <f>Table1_1[[#This Row],[FTE]]*Table1_1[[#This Row],[VALUE]]</f>
        <v>1.7</v>
      </c>
    </row>
    <row r="4015" spans="1:8" x14ac:dyDescent="0.35">
      <c r="A4015" t="s">
        <v>90</v>
      </c>
      <c r="B4015" t="s">
        <v>77</v>
      </c>
      <c r="C4015" t="s">
        <v>84</v>
      </c>
      <c r="D4015">
        <v>2</v>
      </c>
      <c r="E4015">
        <v>9</v>
      </c>
      <c r="F4015" t="s">
        <v>107</v>
      </c>
      <c r="G4015" s="8">
        <v>0</v>
      </c>
      <c r="H4015">
        <f>Table1_1[[#This Row],[FTE]]*Table1_1[[#This Row],[VALUE]]</f>
        <v>0</v>
      </c>
    </row>
    <row r="4016" spans="1:8" hidden="1" x14ac:dyDescent="0.35">
      <c r="A4016" t="s">
        <v>90</v>
      </c>
      <c r="B4016" t="s">
        <v>77</v>
      </c>
      <c r="C4016" t="s">
        <v>84</v>
      </c>
      <c r="D4016">
        <v>2</v>
      </c>
      <c r="E4016">
        <v>10</v>
      </c>
      <c r="F4016" t="s">
        <v>103</v>
      </c>
      <c r="G4016" s="2">
        <v>1873.78</v>
      </c>
      <c r="H4016">
        <f>Table1_1[[#This Row],[FTE]]*Table1_1[[#This Row],[VALUE]]</f>
        <v>3747.56</v>
      </c>
    </row>
    <row r="4017" spans="1:8" hidden="1" x14ac:dyDescent="0.35">
      <c r="A4017" t="s">
        <v>90</v>
      </c>
      <c r="B4017" t="s">
        <v>77</v>
      </c>
      <c r="C4017" t="s">
        <v>84</v>
      </c>
      <c r="D4017">
        <v>2</v>
      </c>
      <c r="E4017">
        <v>10</v>
      </c>
      <c r="F4017" t="s">
        <v>104</v>
      </c>
      <c r="G4017" s="2">
        <v>112830.45</v>
      </c>
      <c r="H4017">
        <f>Table1_1[[#This Row],[FTE]]*Table1_1[[#This Row],[VALUE]]</f>
        <v>225660.9</v>
      </c>
    </row>
    <row r="4018" spans="1:8" x14ac:dyDescent="0.35">
      <c r="A4018" t="s">
        <v>90</v>
      </c>
      <c r="B4018" t="s">
        <v>77</v>
      </c>
      <c r="C4018" t="s">
        <v>84</v>
      </c>
      <c r="D4018">
        <v>2</v>
      </c>
      <c r="E4018">
        <v>10</v>
      </c>
      <c r="F4018" t="s">
        <v>87</v>
      </c>
      <c r="G4018" s="8">
        <v>0</v>
      </c>
      <c r="H4018">
        <f>Table1_1[[#This Row],[FTE]]*Table1_1[[#This Row],[VALUE]]</f>
        <v>0</v>
      </c>
    </row>
    <row r="4019" spans="1:8" hidden="1" x14ac:dyDescent="0.35">
      <c r="A4019" t="s">
        <v>90</v>
      </c>
      <c r="B4019" t="s">
        <v>77</v>
      </c>
      <c r="C4019" t="s">
        <v>84</v>
      </c>
      <c r="D4019">
        <v>2</v>
      </c>
      <c r="E4019">
        <v>10</v>
      </c>
      <c r="F4019" t="s">
        <v>105</v>
      </c>
      <c r="G4019" s="2">
        <v>7.1000000000000004E-3</v>
      </c>
      <c r="H4019">
        <f>Table1_1[[#This Row],[FTE]]*Table1_1[[#This Row],[VALUE]]</f>
        <v>1.4200000000000001E-2</v>
      </c>
    </row>
    <row r="4020" spans="1:8" hidden="1" x14ac:dyDescent="0.35">
      <c r="A4020" t="s">
        <v>90</v>
      </c>
      <c r="B4020" t="s">
        <v>77</v>
      </c>
      <c r="C4020" t="s">
        <v>84</v>
      </c>
      <c r="D4020">
        <v>2</v>
      </c>
      <c r="E4020">
        <v>10</v>
      </c>
      <c r="F4020" t="s">
        <v>106</v>
      </c>
      <c r="G4020" s="2">
        <v>0.85</v>
      </c>
      <c r="H4020">
        <f>Table1_1[[#This Row],[FTE]]*Table1_1[[#This Row],[VALUE]]</f>
        <v>1.7</v>
      </c>
    </row>
    <row r="4021" spans="1:8" x14ac:dyDescent="0.35">
      <c r="A4021" t="s">
        <v>90</v>
      </c>
      <c r="B4021" t="s">
        <v>77</v>
      </c>
      <c r="C4021" t="s">
        <v>84</v>
      </c>
      <c r="D4021">
        <v>2</v>
      </c>
      <c r="E4021">
        <v>10</v>
      </c>
      <c r="F4021" t="s">
        <v>107</v>
      </c>
      <c r="G4021" s="8">
        <v>0</v>
      </c>
      <c r="H4021">
        <f>Table1_1[[#This Row],[FTE]]*Table1_1[[#This Row],[VALUE]]</f>
        <v>0</v>
      </c>
    </row>
    <row r="4022" spans="1:8" hidden="1" x14ac:dyDescent="0.35">
      <c r="A4022" t="s">
        <v>90</v>
      </c>
      <c r="B4022" t="s">
        <v>77</v>
      </c>
      <c r="C4022" t="s">
        <v>84</v>
      </c>
      <c r="D4022">
        <v>2</v>
      </c>
      <c r="E4022">
        <v>11</v>
      </c>
      <c r="F4022" t="s">
        <v>103</v>
      </c>
      <c r="G4022" s="2">
        <v>1878.36</v>
      </c>
      <c r="H4022">
        <f>Table1_1[[#This Row],[FTE]]*Table1_1[[#This Row],[VALUE]]</f>
        <v>3756.72</v>
      </c>
    </row>
    <row r="4023" spans="1:8" hidden="1" x14ac:dyDescent="0.35">
      <c r="A4023" t="s">
        <v>90</v>
      </c>
      <c r="B4023" t="s">
        <v>77</v>
      </c>
      <c r="C4023" t="s">
        <v>84</v>
      </c>
      <c r="D4023">
        <v>2</v>
      </c>
      <c r="E4023">
        <v>11</v>
      </c>
      <c r="F4023" t="s">
        <v>104</v>
      </c>
      <c r="G4023" s="2">
        <v>113106.32</v>
      </c>
      <c r="H4023">
        <f>Table1_1[[#This Row],[FTE]]*Table1_1[[#This Row],[VALUE]]</f>
        <v>226212.64</v>
      </c>
    </row>
    <row r="4024" spans="1:8" x14ac:dyDescent="0.35">
      <c r="A4024" t="s">
        <v>90</v>
      </c>
      <c r="B4024" t="s">
        <v>77</v>
      </c>
      <c r="C4024" t="s">
        <v>84</v>
      </c>
      <c r="D4024">
        <v>2</v>
      </c>
      <c r="E4024">
        <v>11</v>
      </c>
      <c r="F4024" t="s">
        <v>87</v>
      </c>
      <c r="G4024" s="8">
        <v>0</v>
      </c>
      <c r="H4024">
        <f>Table1_1[[#This Row],[FTE]]*Table1_1[[#This Row],[VALUE]]</f>
        <v>0</v>
      </c>
    </row>
    <row r="4025" spans="1:8" hidden="1" x14ac:dyDescent="0.35">
      <c r="A4025" t="s">
        <v>90</v>
      </c>
      <c r="B4025" t="s">
        <v>77</v>
      </c>
      <c r="C4025" t="s">
        <v>84</v>
      </c>
      <c r="D4025">
        <v>2</v>
      </c>
      <c r="E4025">
        <v>11</v>
      </c>
      <c r="F4025" t="s">
        <v>105</v>
      </c>
      <c r="G4025" s="2">
        <v>7.1000000000000004E-3</v>
      </c>
      <c r="H4025">
        <f>Table1_1[[#This Row],[FTE]]*Table1_1[[#This Row],[VALUE]]</f>
        <v>1.4200000000000001E-2</v>
      </c>
    </row>
    <row r="4026" spans="1:8" hidden="1" x14ac:dyDescent="0.35">
      <c r="A4026" t="s">
        <v>90</v>
      </c>
      <c r="B4026" t="s">
        <v>77</v>
      </c>
      <c r="C4026" t="s">
        <v>84</v>
      </c>
      <c r="D4026">
        <v>2</v>
      </c>
      <c r="E4026">
        <v>11</v>
      </c>
      <c r="F4026" t="s">
        <v>106</v>
      </c>
      <c r="G4026" s="2">
        <v>0.85</v>
      </c>
      <c r="H4026">
        <f>Table1_1[[#This Row],[FTE]]*Table1_1[[#This Row],[VALUE]]</f>
        <v>1.7</v>
      </c>
    </row>
    <row r="4027" spans="1:8" x14ac:dyDescent="0.35">
      <c r="A4027" t="s">
        <v>90</v>
      </c>
      <c r="B4027" t="s">
        <v>77</v>
      </c>
      <c r="C4027" t="s">
        <v>84</v>
      </c>
      <c r="D4027">
        <v>2</v>
      </c>
      <c r="E4027">
        <v>11</v>
      </c>
      <c r="F4027" t="s">
        <v>107</v>
      </c>
      <c r="G4027" s="8">
        <v>0</v>
      </c>
      <c r="H4027">
        <f>Table1_1[[#This Row],[FTE]]*Table1_1[[#This Row],[VALUE]]</f>
        <v>0</v>
      </c>
    </row>
    <row r="4028" spans="1:8" hidden="1" x14ac:dyDescent="0.35">
      <c r="A4028" t="s">
        <v>90</v>
      </c>
      <c r="B4028" t="s">
        <v>77</v>
      </c>
      <c r="C4028" t="s">
        <v>84</v>
      </c>
      <c r="D4028">
        <v>2</v>
      </c>
      <c r="E4028">
        <v>12</v>
      </c>
      <c r="F4028" t="s">
        <v>103</v>
      </c>
      <c r="G4028" s="2">
        <v>1882.95</v>
      </c>
      <c r="H4028">
        <f>Table1_1[[#This Row],[FTE]]*Table1_1[[#This Row],[VALUE]]</f>
        <v>3765.9</v>
      </c>
    </row>
    <row r="4029" spans="1:8" hidden="1" x14ac:dyDescent="0.35">
      <c r="A4029" t="s">
        <v>90</v>
      </c>
      <c r="B4029" t="s">
        <v>77</v>
      </c>
      <c r="C4029" t="s">
        <v>84</v>
      </c>
      <c r="D4029">
        <v>2</v>
      </c>
      <c r="E4029">
        <v>12</v>
      </c>
      <c r="F4029" t="s">
        <v>104</v>
      </c>
      <c r="G4029" s="2">
        <v>113382.19</v>
      </c>
      <c r="H4029">
        <f>Table1_1[[#This Row],[FTE]]*Table1_1[[#This Row],[VALUE]]</f>
        <v>226764.38</v>
      </c>
    </row>
    <row r="4030" spans="1:8" x14ac:dyDescent="0.35">
      <c r="A4030" t="s">
        <v>90</v>
      </c>
      <c r="B4030" t="s">
        <v>77</v>
      </c>
      <c r="C4030" t="s">
        <v>84</v>
      </c>
      <c r="D4030">
        <v>2</v>
      </c>
      <c r="E4030">
        <v>12</v>
      </c>
      <c r="F4030" t="s">
        <v>87</v>
      </c>
      <c r="G4030" s="8">
        <v>0</v>
      </c>
      <c r="H4030">
        <f>Table1_1[[#This Row],[FTE]]*Table1_1[[#This Row],[VALUE]]</f>
        <v>0</v>
      </c>
    </row>
    <row r="4031" spans="1:8" hidden="1" x14ac:dyDescent="0.35">
      <c r="A4031" t="s">
        <v>90</v>
      </c>
      <c r="B4031" t="s">
        <v>77</v>
      </c>
      <c r="C4031" t="s">
        <v>84</v>
      </c>
      <c r="D4031">
        <v>2</v>
      </c>
      <c r="E4031">
        <v>12</v>
      </c>
      <c r="F4031" t="s">
        <v>105</v>
      </c>
      <c r="G4031" s="2">
        <v>7.1000000000000004E-3</v>
      </c>
      <c r="H4031">
        <f>Table1_1[[#This Row],[FTE]]*Table1_1[[#This Row],[VALUE]]</f>
        <v>1.4200000000000001E-2</v>
      </c>
    </row>
    <row r="4032" spans="1:8" hidden="1" x14ac:dyDescent="0.35">
      <c r="A4032" t="s">
        <v>90</v>
      </c>
      <c r="B4032" t="s">
        <v>77</v>
      </c>
      <c r="C4032" t="s">
        <v>84</v>
      </c>
      <c r="D4032">
        <v>2</v>
      </c>
      <c r="E4032">
        <v>12</v>
      </c>
      <c r="F4032" t="s">
        <v>106</v>
      </c>
      <c r="G4032" s="2">
        <v>0.85</v>
      </c>
      <c r="H4032">
        <f>Table1_1[[#This Row],[FTE]]*Table1_1[[#This Row],[VALUE]]</f>
        <v>1.7</v>
      </c>
    </row>
    <row r="4033" spans="1:8" x14ac:dyDescent="0.35">
      <c r="A4033" t="s">
        <v>90</v>
      </c>
      <c r="B4033" t="s">
        <v>77</v>
      </c>
      <c r="C4033" t="s">
        <v>84</v>
      </c>
      <c r="D4033">
        <v>2</v>
      </c>
      <c r="E4033">
        <v>12</v>
      </c>
      <c r="F4033" t="s">
        <v>107</v>
      </c>
      <c r="G4033" s="8">
        <v>0</v>
      </c>
      <c r="H4033">
        <f>Table1_1[[#This Row],[FTE]]*Table1_1[[#This Row],[VALUE]]</f>
        <v>0</v>
      </c>
    </row>
    <row r="4034" spans="1:8" hidden="1" x14ac:dyDescent="0.35">
      <c r="A4034" t="s">
        <v>90</v>
      </c>
      <c r="B4034" t="s">
        <v>77</v>
      </c>
      <c r="C4034" t="s">
        <v>85</v>
      </c>
      <c r="D4034">
        <v>1</v>
      </c>
      <c r="E4034">
        <v>1</v>
      </c>
      <c r="F4034" t="s">
        <v>103</v>
      </c>
      <c r="G4034" s="2">
        <v>1972.77</v>
      </c>
      <c r="H4034">
        <f>Table1_1[[#This Row],[FTE]]*Table1_1[[#This Row],[VALUE]]</f>
        <v>1972.77</v>
      </c>
    </row>
    <row r="4035" spans="1:8" hidden="1" x14ac:dyDescent="0.35">
      <c r="A4035" t="s">
        <v>90</v>
      </c>
      <c r="B4035" t="s">
        <v>77</v>
      </c>
      <c r="C4035" t="s">
        <v>85</v>
      </c>
      <c r="D4035">
        <v>1</v>
      </c>
      <c r="E4035">
        <v>1</v>
      </c>
      <c r="F4035" t="s">
        <v>104</v>
      </c>
      <c r="G4035" s="2">
        <v>135947.4</v>
      </c>
      <c r="H4035">
        <f>Table1_1[[#This Row],[FTE]]*Table1_1[[#This Row],[VALUE]]</f>
        <v>135947.4</v>
      </c>
    </row>
    <row r="4036" spans="1:8" hidden="1" x14ac:dyDescent="0.35">
      <c r="A4036" t="s">
        <v>90</v>
      </c>
      <c r="B4036" t="s">
        <v>77</v>
      </c>
      <c r="C4036" t="s">
        <v>85</v>
      </c>
      <c r="D4036">
        <v>1</v>
      </c>
      <c r="E4036">
        <v>1</v>
      </c>
      <c r="F4036" t="s">
        <v>87</v>
      </c>
      <c r="G4036" s="8">
        <v>0</v>
      </c>
      <c r="H4036">
        <f>Table1_1[[#This Row],[FTE]]*Table1_1[[#This Row],[VALUE]]</f>
        <v>0</v>
      </c>
    </row>
    <row r="4037" spans="1:8" hidden="1" x14ac:dyDescent="0.35">
      <c r="A4037" t="s">
        <v>90</v>
      </c>
      <c r="B4037" t="s">
        <v>77</v>
      </c>
      <c r="C4037" t="s">
        <v>85</v>
      </c>
      <c r="D4037">
        <v>1</v>
      </c>
      <c r="E4037">
        <v>1</v>
      </c>
      <c r="F4037" t="s">
        <v>105</v>
      </c>
      <c r="G4037" s="2">
        <v>7.1000000000000004E-3</v>
      </c>
      <c r="H4037">
        <f>Table1_1[[#This Row],[FTE]]*Table1_1[[#This Row],[VALUE]]</f>
        <v>7.1000000000000004E-3</v>
      </c>
    </row>
    <row r="4038" spans="1:8" hidden="1" x14ac:dyDescent="0.35">
      <c r="A4038" t="s">
        <v>90</v>
      </c>
      <c r="B4038" t="s">
        <v>77</v>
      </c>
      <c r="C4038" t="s">
        <v>85</v>
      </c>
      <c r="D4038">
        <v>1</v>
      </c>
      <c r="E4038">
        <v>1</v>
      </c>
      <c r="F4038" t="s">
        <v>106</v>
      </c>
      <c r="G4038" s="2">
        <v>0.85</v>
      </c>
      <c r="H4038">
        <f>Table1_1[[#This Row],[FTE]]*Table1_1[[#This Row],[VALUE]]</f>
        <v>0.85</v>
      </c>
    </row>
    <row r="4039" spans="1:8" hidden="1" x14ac:dyDescent="0.35">
      <c r="A4039" t="s">
        <v>90</v>
      </c>
      <c r="B4039" t="s">
        <v>77</v>
      </c>
      <c r="C4039" t="s">
        <v>85</v>
      </c>
      <c r="D4039">
        <v>1</v>
      </c>
      <c r="E4039">
        <v>1</v>
      </c>
      <c r="F4039" t="s">
        <v>107</v>
      </c>
      <c r="G4039" s="2">
        <v>0</v>
      </c>
      <c r="H4039">
        <f>Table1_1[[#This Row],[FTE]]*Table1_1[[#This Row],[VALUE]]</f>
        <v>0</v>
      </c>
    </row>
    <row r="4040" spans="1:8" hidden="1" x14ac:dyDescent="0.35">
      <c r="A4040" t="s">
        <v>90</v>
      </c>
      <c r="B4040" t="s">
        <v>77</v>
      </c>
      <c r="C4040" t="s">
        <v>85</v>
      </c>
      <c r="D4040">
        <v>1</v>
      </c>
      <c r="E4040">
        <v>2</v>
      </c>
      <c r="F4040" t="s">
        <v>103</v>
      </c>
      <c r="G4040" s="2">
        <v>1977.7</v>
      </c>
      <c r="H4040">
        <f>Table1_1[[#This Row],[FTE]]*Table1_1[[#This Row],[VALUE]]</f>
        <v>1977.7</v>
      </c>
    </row>
    <row r="4041" spans="1:8" hidden="1" x14ac:dyDescent="0.35">
      <c r="A4041" t="s">
        <v>90</v>
      </c>
      <c r="B4041" t="s">
        <v>77</v>
      </c>
      <c r="C4041" t="s">
        <v>85</v>
      </c>
      <c r="D4041">
        <v>1</v>
      </c>
      <c r="E4041">
        <v>2</v>
      </c>
      <c r="F4041" t="s">
        <v>104</v>
      </c>
      <c r="G4041" s="2">
        <v>136287.26999999999</v>
      </c>
      <c r="H4041">
        <f>Table1_1[[#This Row],[FTE]]*Table1_1[[#This Row],[VALUE]]</f>
        <v>136287.26999999999</v>
      </c>
    </row>
    <row r="4042" spans="1:8" x14ac:dyDescent="0.35">
      <c r="A4042" t="s">
        <v>90</v>
      </c>
      <c r="B4042" t="s">
        <v>77</v>
      </c>
      <c r="C4042" t="s">
        <v>85</v>
      </c>
      <c r="D4042">
        <v>1</v>
      </c>
      <c r="E4042">
        <v>2</v>
      </c>
      <c r="F4042" t="s">
        <v>87</v>
      </c>
      <c r="G4042" s="8">
        <v>0</v>
      </c>
      <c r="H4042">
        <f>Table1_1[[#This Row],[FTE]]*Table1_1[[#This Row],[VALUE]]</f>
        <v>0</v>
      </c>
    </row>
    <row r="4043" spans="1:8" hidden="1" x14ac:dyDescent="0.35">
      <c r="A4043" t="s">
        <v>90</v>
      </c>
      <c r="B4043" t="s">
        <v>77</v>
      </c>
      <c r="C4043" t="s">
        <v>85</v>
      </c>
      <c r="D4043">
        <v>1</v>
      </c>
      <c r="E4043">
        <v>2</v>
      </c>
      <c r="F4043" t="s">
        <v>105</v>
      </c>
      <c r="G4043" s="2">
        <v>7.1000000000000004E-3</v>
      </c>
      <c r="H4043">
        <f>Table1_1[[#This Row],[FTE]]*Table1_1[[#This Row],[VALUE]]</f>
        <v>7.1000000000000004E-3</v>
      </c>
    </row>
    <row r="4044" spans="1:8" hidden="1" x14ac:dyDescent="0.35">
      <c r="A4044" t="s">
        <v>90</v>
      </c>
      <c r="B4044" t="s">
        <v>77</v>
      </c>
      <c r="C4044" t="s">
        <v>85</v>
      </c>
      <c r="D4044">
        <v>1</v>
      </c>
      <c r="E4044">
        <v>2</v>
      </c>
      <c r="F4044" t="s">
        <v>106</v>
      </c>
      <c r="G4044" s="2">
        <v>0.85</v>
      </c>
      <c r="H4044">
        <f>Table1_1[[#This Row],[FTE]]*Table1_1[[#This Row],[VALUE]]</f>
        <v>0.85</v>
      </c>
    </row>
    <row r="4045" spans="1:8" x14ac:dyDescent="0.35">
      <c r="A4045" t="s">
        <v>90</v>
      </c>
      <c r="B4045" t="s">
        <v>77</v>
      </c>
      <c r="C4045" t="s">
        <v>85</v>
      </c>
      <c r="D4045">
        <v>1</v>
      </c>
      <c r="E4045">
        <v>2</v>
      </c>
      <c r="F4045" t="s">
        <v>107</v>
      </c>
      <c r="G4045" s="8">
        <v>0</v>
      </c>
      <c r="H4045">
        <f>Table1_1[[#This Row],[FTE]]*Table1_1[[#This Row],[VALUE]]</f>
        <v>0</v>
      </c>
    </row>
    <row r="4046" spans="1:8" hidden="1" x14ac:dyDescent="0.35">
      <c r="A4046" t="s">
        <v>90</v>
      </c>
      <c r="B4046" t="s">
        <v>77</v>
      </c>
      <c r="C4046" t="s">
        <v>85</v>
      </c>
      <c r="D4046">
        <v>1</v>
      </c>
      <c r="E4046">
        <v>3</v>
      </c>
      <c r="F4046" t="s">
        <v>103</v>
      </c>
      <c r="G4046" s="2">
        <v>1982.63</v>
      </c>
      <c r="H4046">
        <f>Table1_1[[#This Row],[FTE]]*Table1_1[[#This Row],[VALUE]]</f>
        <v>1982.63</v>
      </c>
    </row>
    <row r="4047" spans="1:8" hidden="1" x14ac:dyDescent="0.35">
      <c r="A4047" t="s">
        <v>90</v>
      </c>
      <c r="B4047" t="s">
        <v>77</v>
      </c>
      <c r="C4047" t="s">
        <v>85</v>
      </c>
      <c r="D4047">
        <v>1</v>
      </c>
      <c r="E4047">
        <v>3</v>
      </c>
      <c r="F4047" t="s">
        <v>104</v>
      </c>
      <c r="G4047" s="2">
        <v>136627.14000000001</v>
      </c>
      <c r="H4047">
        <f>Table1_1[[#This Row],[FTE]]*Table1_1[[#This Row],[VALUE]]</f>
        <v>136627.14000000001</v>
      </c>
    </row>
    <row r="4048" spans="1:8" x14ac:dyDescent="0.35">
      <c r="A4048" t="s">
        <v>90</v>
      </c>
      <c r="B4048" t="s">
        <v>77</v>
      </c>
      <c r="C4048" t="s">
        <v>85</v>
      </c>
      <c r="D4048">
        <v>1</v>
      </c>
      <c r="E4048">
        <v>3</v>
      </c>
      <c r="F4048" t="s">
        <v>87</v>
      </c>
      <c r="G4048" s="8">
        <v>0</v>
      </c>
      <c r="H4048">
        <f>Table1_1[[#This Row],[FTE]]*Table1_1[[#This Row],[VALUE]]</f>
        <v>0</v>
      </c>
    </row>
    <row r="4049" spans="1:8" hidden="1" x14ac:dyDescent="0.35">
      <c r="A4049" t="s">
        <v>90</v>
      </c>
      <c r="B4049" t="s">
        <v>77</v>
      </c>
      <c r="C4049" t="s">
        <v>85</v>
      </c>
      <c r="D4049">
        <v>1</v>
      </c>
      <c r="E4049">
        <v>3</v>
      </c>
      <c r="F4049" t="s">
        <v>105</v>
      </c>
      <c r="G4049" s="2">
        <v>7.1000000000000004E-3</v>
      </c>
      <c r="H4049">
        <f>Table1_1[[#This Row],[FTE]]*Table1_1[[#This Row],[VALUE]]</f>
        <v>7.1000000000000004E-3</v>
      </c>
    </row>
    <row r="4050" spans="1:8" hidden="1" x14ac:dyDescent="0.35">
      <c r="A4050" t="s">
        <v>90</v>
      </c>
      <c r="B4050" t="s">
        <v>77</v>
      </c>
      <c r="C4050" t="s">
        <v>85</v>
      </c>
      <c r="D4050">
        <v>1</v>
      </c>
      <c r="E4050">
        <v>3</v>
      </c>
      <c r="F4050" t="s">
        <v>106</v>
      </c>
      <c r="G4050" s="2">
        <v>0.85</v>
      </c>
      <c r="H4050">
        <f>Table1_1[[#This Row],[FTE]]*Table1_1[[#This Row],[VALUE]]</f>
        <v>0.85</v>
      </c>
    </row>
    <row r="4051" spans="1:8" x14ac:dyDescent="0.35">
      <c r="A4051" t="s">
        <v>90</v>
      </c>
      <c r="B4051" t="s">
        <v>77</v>
      </c>
      <c r="C4051" t="s">
        <v>85</v>
      </c>
      <c r="D4051">
        <v>1</v>
      </c>
      <c r="E4051">
        <v>3</v>
      </c>
      <c r="F4051" t="s">
        <v>107</v>
      </c>
      <c r="G4051" s="8">
        <v>0</v>
      </c>
      <c r="H4051">
        <f>Table1_1[[#This Row],[FTE]]*Table1_1[[#This Row],[VALUE]]</f>
        <v>0</v>
      </c>
    </row>
    <row r="4052" spans="1:8" hidden="1" x14ac:dyDescent="0.35">
      <c r="A4052" t="s">
        <v>90</v>
      </c>
      <c r="B4052" t="s">
        <v>77</v>
      </c>
      <c r="C4052" t="s">
        <v>85</v>
      </c>
      <c r="D4052">
        <v>1</v>
      </c>
      <c r="E4052">
        <v>4</v>
      </c>
      <c r="F4052" t="s">
        <v>103</v>
      </c>
      <c r="G4052" s="2">
        <v>1987.57</v>
      </c>
      <c r="H4052">
        <f>Table1_1[[#This Row],[FTE]]*Table1_1[[#This Row],[VALUE]]</f>
        <v>1987.57</v>
      </c>
    </row>
    <row r="4053" spans="1:8" hidden="1" x14ac:dyDescent="0.35">
      <c r="A4053" t="s">
        <v>90</v>
      </c>
      <c r="B4053" t="s">
        <v>77</v>
      </c>
      <c r="C4053" t="s">
        <v>85</v>
      </c>
      <c r="D4053">
        <v>1</v>
      </c>
      <c r="E4053">
        <v>4</v>
      </c>
      <c r="F4053" t="s">
        <v>104</v>
      </c>
      <c r="G4053" s="2">
        <v>136967.01</v>
      </c>
      <c r="H4053">
        <f>Table1_1[[#This Row],[FTE]]*Table1_1[[#This Row],[VALUE]]</f>
        <v>136967.01</v>
      </c>
    </row>
    <row r="4054" spans="1:8" x14ac:dyDescent="0.35">
      <c r="A4054" t="s">
        <v>90</v>
      </c>
      <c r="B4054" t="s">
        <v>77</v>
      </c>
      <c r="C4054" t="s">
        <v>85</v>
      </c>
      <c r="D4054">
        <v>1</v>
      </c>
      <c r="E4054">
        <v>4</v>
      </c>
      <c r="F4054" t="s">
        <v>87</v>
      </c>
      <c r="G4054" s="8">
        <v>0</v>
      </c>
      <c r="H4054">
        <f>Table1_1[[#This Row],[FTE]]*Table1_1[[#This Row],[VALUE]]</f>
        <v>0</v>
      </c>
    </row>
    <row r="4055" spans="1:8" hidden="1" x14ac:dyDescent="0.35">
      <c r="A4055" t="s">
        <v>90</v>
      </c>
      <c r="B4055" t="s">
        <v>77</v>
      </c>
      <c r="C4055" t="s">
        <v>85</v>
      </c>
      <c r="D4055">
        <v>1</v>
      </c>
      <c r="E4055">
        <v>4</v>
      </c>
      <c r="F4055" t="s">
        <v>105</v>
      </c>
      <c r="G4055" s="2">
        <v>7.1000000000000004E-3</v>
      </c>
      <c r="H4055">
        <f>Table1_1[[#This Row],[FTE]]*Table1_1[[#This Row],[VALUE]]</f>
        <v>7.1000000000000004E-3</v>
      </c>
    </row>
    <row r="4056" spans="1:8" hidden="1" x14ac:dyDescent="0.35">
      <c r="A4056" t="s">
        <v>90</v>
      </c>
      <c r="B4056" t="s">
        <v>77</v>
      </c>
      <c r="C4056" t="s">
        <v>85</v>
      </c>
      <c r="D4056">
        <v>1</v>
      </c>
      <c r="E4056">
        <v>4</v>
      </c>
      <c r="F4056" t="s">
        <v>106</v>
      </c>
      <c r="G4056" s="2">
        <v>0.85</v>
      </c>
      <c r="H4056">
        <f>Table1_1[[#This Row],[FTE]]*Table1_1[[#This Row],[VALUE]]</f>
        <v>0.85</v>
      </c>
    </row>
    <row r="4057" spans="1:8" x14ac:dyDescent="0.35">
      <c r="A4057" t="s">
        <v>90</v>
      </c>
      <c r="B4057" t="s">
        <v>77</v>
      </c>
      <c r="C4057" t="s">
        <v>85</v>
      </c>
      <c r="D4057">
        <v>1</v>
      </c>
      <c r="E4057">
        <v>4</v>
      </c>
      <c r="F4057" t="s">
        <v>107</v>
      </c>
      <c r="G4057" s="8">
        <v>0</v>
      </c>
      <c r="H4057">
        <f>Table1_1[[#This Row],[FTE]]*Table1_1[[#This Row],[VALUE]]</f>
        <v>0</v>
      </c>
    </row>
    <row r="4058" spans="1:8" hidden="1" x14ac:dyDescent="0.35">
      <c r="A4058" t="s">
        <v>90</v>
      </c>
      <c r="B4058" t="s">
        <v>77</v>
      </c>
      <c r="C4058" t="s">
        <v>85</v>
      </c>
      <c r="D4058">
        <v>1</v>
      </c>
      <c r="E4058">
        <v>5</v>
      </c>
      <c r="F4058" t="s">
        <v>103</v>
      </c>
      <c r="G4058" s="2">
        <v>1992.5</v>
      </c>
      <c r="H4058">
        <f>Table1_1[[#This Row],[FTE]]*Table1_1[[#This Row],[VALUE]]</f>
        <v>1992.5</v>
      </c>
    </row>
    <row r="4059" spans="1:8" hidden="1" x14ac:dyDescent="0.35">
      <c r="A4059" t="s">
        <v>90</v>
      </c>
      <c r="B4059" t="s">
        <v>77</v>
      </c>
      <c r="C4059" t="s">
        <v>85</v>
      </c>
      <c r="D4059">
        <v>1</v>
      </c>
      <c r="E4059">
        <v>5</v>
      </c>
      <c r="F4059" t="s">
        <v>104</v>
      </c>
      <c r="G4059" s="2">
        <v>137306.87</v>
      </c>
      <c r="H4059">
        <f>Table1_1[[#This Row],[FTE]]*Table1_1[[#This Row],[VALUE]]</f>
        <v>137306.87</v>
      </c>
    </row>
    <row r="4060" spans="1:8" x14ac:dyDescent="0.35">
      <c r="A4060" t="s">
        <v>90</v>
      </c>
      <c r="B4060" t="s">
        <v>77</v>
      </c>
      <c r="C4060" t="s">
        <v>85</v>
      </c>
      <c r="D4060">
        <v>1</v>
      </c>
      <c r="E4060">
        <v>5</v>
      </c>
      <c r="F4060" t="s">
        <v>87</v>
      </c>
      <c r="G4060" s="8">
        <v>0</v>
      </c>
      <c r="H4060">
        <f>Table1_1[[#This Row],[FTE]]*Table1_1[[#This Row],[VALUE]]</f>
        <v>0</v>
      </c>
    </row>
    <row r="4061" spans="1:8" hidden="1" x14ac:dyDescent="0.35">
      <c r="A4061" t="s">
        <v>90</v>
      </c>
      <c r="B4061" t="s">
        <v>77</v>
      </c>
      <c r="C4061" t="s">
        <v>85</v>
      </c>
      <c r="D4061">
        <v>1</v>
      </c>
      <c r="E4061">
        <v>5</v>
      </c>
      <c r="F4061" t="s">
        <v>105</v>
      </c>
      <c r="G4061" s="2">
        <v>7.1000000000000004E-3</v>
      </c>
      <c r="H4061">
        <f>Table1_1[[#This Row],[FTE]]*Table1_1[[#This Row],[VALUE]]</f>
        <v>7.1000000000000004E-3</v>
      </c>
    </row>
    <row r="4062" spans="1:8" hidden="1" x14ac:dyDescent="0.35">
      <c r="A4062" t="s">
        <v>90</v>
      </c>
      <c r="B4062" t="s">
        <v>77</v>
      </c>
      <c r="C4062" t="s">
        <v>85</v>
      </c>
      <c r="D4062">
        <v>1</v>
      </c>
      <c r="E4062">
        <v>5</v>
      </c>
      <c r="F4062" t="s">
        <v>106</v>
      </c>
      <c r="G4062" s="2">
        <v>0.85</v>
      </c>
      <c r="H4062">
        <f>Table1_1[[#This Row],[FTE]]*Table1_1[[#This Row],[VALUE]]</f>
        <v>0.85</v>
      </c>
    </row>
    <row r="4063" spans="1:8" x14ac:dyDescent="0.35">
      <c r="A4063" t="s">
        <v>90</v>
      </c>
      <c r="B4063" t="s">
        <v>77</v>
      </c>
      <c r="C4063" t="s">
        <v>85</v>
      </c>
      <c r="D4063">
        <v>1</v>
      </c>
      <c r="E4063">
        <v>5</v>
      </c>
      <c r="F4063" t="s">
        <v>107</v>
      </c>
      <c r="G4063" s="8">
        <v>0</v>
      </c>
      <c r="H4063">
        <f>Table1_1[[#This Row],[FTE]]*Table1_1[[#This Row],[VALUE]]</f>
        <v>0</v>
      </c>
    </row>
    <row r="4064" spans="1:8" hidden="1" x14ac:dyDescent="0.35">
      <c r="A4064" t="s">
        <v>90</v>
      </c>
      <c r="B4064" t="s">
        <v>77</v>
      </c>
      <c r="C4064" t="s">
        <v>85</v>
      </c>
      <c r="D4064">
        <v>1</v>
      </c>
      <c r="E4064">
        <v>6</v>
      </c>
      <c r="F4064" t="s">
        <v>103</v>
      </c>
      <c r="G4064" s="2">
        <v>1997.43</v>
      </c>
      <c r="H4064">
        <f>Table1_1[[#This Row],[FTE]]*Table1_1[[#This Row],[VALUE]]</f>
        <v>1997.43</v>
      </c>
    </row>
    <row r="4065" spans="1:8" hidden="1" x14ac:dyDescent="0.35">
      <c r="A4065" t="s">
        <v>90</v>
      </c>
      <c r="B4065" t="s">
        <v>77</v>
      </c>
      <c r="C4065" t="s">
        <v>85</v>
      </c>
      <c r="D4065">
        <v>1</v>
      </c>
      <c r="E4065">
        <v>6</v>
      </c>
      <c r="F4065" t="s">
        <v>104</v>
      </c>
      <c r="G4065" s="2">
        <v>137646.74</v>
      </c>
      <c r="H4065">
        <f>Table1_1[[#This Row],[FTE]]*Table1_1[[#This Row],[VALUE]]</f>
        <v>137646.74</v>
      </c>
    </row>
    <row r="4066" spans="1:8" x14ac:dyDescent="0.35">
      <c r="A4066" t="s">
        <v>90</v>
      </c>
      <c r="B4066" t="s">
        <v>77</v>
      </c>
      <c r="C4066" t="s">
        <v>85</v>
      </c>
      <c r="D4066">
        <v>1</v>
      </c>
      <c r="E4066">
        <v>6</v>
      </c>
      <c r="F4066" t="s">
        <v>87</v>
      </c>
      <c r="G4066" s="8">
        <v>0</v>
      </c>
      <c r="H4066">
        <f>Table1_1[[#This Row],[FTE]]*Table1_1[[#This Row],[VALUE]]</f>
        <v>0</v>
      </c>
    </row>
    <row r="4067" spans="1:8" hidden="1" x14ac:dyDescent="0.35">
      <c r="A4067" t="s">
        <v>90</v>
      </c>
      <c r="B4067" t="s">
        <v>77</v>
      </c>
      <c r="C4067" t="s">
        <v>85</v>
      </c>
      <c r="D4067">
        <v>1</v>
      </c>
      <c r="E4067">
        <v>6</v>
      </c>
      <c r="F4067" t="s">
        <v>105</v>
      </c>
      <c r="G4067" s="2">
        <v>7.1000000000000004E-3</v>
      </c>
      <c r="H4067">
        <f>Table1_1[[#This Row],[FTE]]*Table1_1[[#This Row],[VALUE]]</f>
        <v>7.1000000000000004E-3</v>
      </c>
    </row>
    <row r="4068" spans="1:8" hidden="1" x14ac:dyDescent="0.35">
      <c r="A4068" t="s">
        <v>90</v>
      </c>
      <c r="B4068" t="s">
        <v>77</v>
      </c>
      <c r="C4068" t="s">
        <v>85</v>
      </c>
      <c r="D4068">
        <v>1</v>
      </c>
      <c r="E4068">
        <v>6</v>
      </c>
      <c r="F4068" t="s">
        <v>106</v>
      </c>
      <c r="G4068" s="2">
        <v>0.85</v>
      </c>
      <c r="H4068">
        <f>Table1_1[[#This Row],[FTE]]*Table1_1[[#This Row],[VALUE]]</f>
        <v>0.85</v>
      </c>
    </row>
    <row r="4069" spans="1:8" x14ac:dyDescent="0.35">
      <c r="A4069" t="s">
        <v>90</v>
      </c>
      <c r="B4069" t="s">
        <v>77</v>
      </c>
      <c r="C4069" t="s">
        <v>85</v>
      </c>
      <c r="D4069">
        <v>1</v>
      </c>
      <c r="E4069">
        <v>6</v>
      </c>
      <c r="F4069" t="s">
        <v>107</v>
      </c>
      <c r="G4069" s="8">
        <v>0</v>
      </c>
      <c r="H4069">
        <f>Table1_1[[#This Row],[FTE]]*Table1_1[[#This Row],[VALUE]]</f>
        <v>0</v>
      </c>
    </row>
    <row r="4070" spans="1:8" hidden="1" x14ac:dyDescent="0.35">
      <c r="A4070" t="s">
        <v>90</v>
      </c>
      <c r="B4070" t="s">
        <v>77</v>
      </c>
      <c r="C4070" t="s">
        <v>85</v>
      </c>
      <c r="D4070">
        <v>1</v>
      </c>
      <c r="E4070">
        <v>7</v>
      </c>
      <c r="F4070" t="s">
        <v>103</v>
      </c>
      <c r="G4070" s="2">
        <v>2002.36</v>
      </c>
      <c r="H4070">
        <f>Table1_1[[#This Row],[FTE]]*Table1_1[[#This Row],[VALUE]]</f>
        <v>2002.36</v>
      </c>
    </row>
    <row r="4071" spans="1:8" hidden="1" x14ac:dyDescent="0.35">
      <c r="A4071" t="s">
        <v>90</v>
      </c>
      <c r="B4071" t="s">
        <v>77</v>
      </c>
      <c r="C4071" t="s">
        <v>85</v>
      </c>
      <c r="D4071">
        <v>1</v>
      </c>
      <c r="E4071">
        <v>7</v>
      </c>
      <c r="F4071" t="s">
        <v>104</v>
      </c>
      <c r="G4071" s="2">
        <v>137986.60999999999</v>
      </c>
      <c r="H4071">
        <f>Table1_1[[#This Row],[FTE]]*Table1_1[[#This Row],[VALUE]]</f>
        <v>137986.60999999999</v>
      </c>
    </row>
    <row r="4072" spans="1:8" hidden="1" x14ac:dyDescent="0.35">
      <c r="A4072" t="s">
        <v>90</v>
      </c>
      <c r="B4072" t="s">
        <v>77</v>
      </c>
      <c r="C4072" t="s">
        <v>85</v>
      </c>
      <c r="D4072">
        <v>1</v>
      </c>
      <c r="E4072">
        <v>7</v>
      </c>
      <c r="F4072" t="s">
        <v>87</v>
      </c>
      <c r="G4072" s="8">
        <v>0</v>
      </c>
      <c r="H4072">
        <f>Table1_1[[#This Row],[FTE]]*Table1_1[[#This Row],[VALUE]]</f>
        <v>0</v>
      </c>
    </row>
    <row r="4073" spans="1:8" hidden="1" x14ac:dyDescent="0.35">
      <c r="A4073" t="s">
        <v>90</v>
      </c>
      <c r="B4073" t="s">
        <v>77</v>
      </c>
      <c r="C4073" t="s">
        <v>85</v>
      </c>
      <c r="D4073">
        <v>1</v>
      </c>
      <c r="E4073">
        <v>7</v>
      </c>
      <c r="F4073" t="s">
        <v>105</v>
      </c>
      <c r="G4073" s="2">
        <v>7.1000000000000004E-3</v>
      </c>
      <c r="H4073">
        <f>Table1_1[[#This Row],[FTE]]*Table1_1[[#This Row],[VALUE]]</f>
        <v>7.1000000000000004E-3</v>
      </c>
    </row>
    <row r="4074" spans="1:8" hidden="1" x14ac:dyDescent="0.35">
      <c r="A4074" t="s">
        <v>90</v>
      </c>
      <c r="B4074" t="s">
        <v>77</v>
      </c>
      <c r="C4074" t="s">
        <v>85</v>
      </c>
      <c r="D4074">
        <v>1</v>
      </c>
      <c r="E4074">
        <v>7</v>
      </c>
      <c r="F4074" t="s">
        <v>106</v>
      </c>
      <c r="G4074" s="2">
        <v>0.85</v>
      </c>
      <c r="H4074">
        <f>Table1_1[[#This Row],[FTE]]*Table1_1[[#This Row],[VALUE]]</f>
        <v>0.85</v>
      </c>
    </row>
    <row r="4075" spans="1:8" hidden="1" x14ac:dyDescent="0.35">
      <c r="A4075" t="s">
        <v>90</v>
      </c>
      <c r="B4075" t="s">
        <v>77</v>
      </c>
      <c r="C4075" t="s">
        <v>85</v>
      </c>
      <c r="D4075">
        <v>1</v>
      </c>
      <c r="E4075">
        <v>7</v>
      </c>
      <c r="F4075" t="s">
        <v>107</v>
      </c>
      <c r="G4075" s="2">
        <v>0</v>
      </c>
      <c r="H4075">
        <f>Table1_1[[#This Row],[FTE]]*Table1_1[[#This Row],[VALUE]]</f>
        <v>0</v>
      </c>
    </row>
    <row r="4076" spans="1:8" hidden="1" x14ac:dyDescent="0.35">
      <c r="A4076" t="s">
        <v>90</v>
      </c>
      <c r="B4076" t="s">
        <v>77</v>
      </c>
      <c r="C4076" t="s">
        <v>85</v>
      </c>
      <c r="D4076">
        <v>1</v>
      </c>
      <c r="E4076">
        <v>8</v>
      </c>
      <c r="F4076" t="s">
        <v>103</v>
      </c>
      <c r="G4076" s="2">
        <v>2007.29</v>
      </c>
      <c r="H4076">
        <f>Table1_1[[#This Row],[FTE]]*Table1_1[[#This Row],[VALUE]]</f>
        <v>2007.29</v>
      </c>
    </row>
    <row r="4077" spans="1:8" hidden="1" x14ac:dyDescent="0.35">
      <c r="A4077" t="s">
        <v>90</v>
      </c>
      <c r="B4077" t="s">
        <v>77</v>
      </c>
      <c r="C4077" t="s">
        <v>85</v>
      </c>
      <c r="D4077">
        <v>1</v>
      </c>
      <c r="E4077">
        <v>8</v>
      </c>
      <c r="F4077" t="s">
        <v>104</v>
      </c>
      <c r="G4077" s="2">
        <v>138326.48000000001</v>
      </c>
      <c r="H4077">
        <f>Table1_1[[#This Row],[FTE]]*Table1_1[[#This Row],[VALUE]]</f>
        <v>138326.48000000001</v>
      </c>
    </row>
    <row r="4078" spans="1:8" x14ac:dyDescent="0.35">
      <c r="A4078" t="s">
        <v>90</v>
      </c>
      <c r="B4078" t="s">
        <v>77</v>
      </c>
      <c r="C4078" t="s">
        <v>85</v>
      </c>
      <c r="D4078">
        <v>1</v>
      </c>
      <c r="E4078">
        <v>8</v>
      </c>
      <c r="F4078" t="s">
        <v>87</v>
      </c>
      <c r="G4078" s="8">
        <v>0</v>
      </c>
      <c r="H4078">
        <f>Table1_1[[#This Row],[FTE]]*Table1_1[[#This Row],[VALUE]]</f>
        <v>0</v>
      </c>
    </row>
    <row r="4079" spans="1:8" hidden="1" x14ac:dyDescent="0.35">
      <c r="A4079" t="s">
        <v>90</v>
      </c>
      <c r="B4079" t="s">
        <v>77</v>
      </c>
      <c r="C4079" t="s">
        <v>85</v>
      </c>
      <c r="D4079">
        <v>1</v>
      </c>
      <c r="E4079">
        <v>8</v>
      </c>
      <c r="F4079" t="s">
        <v>105</v>
      </c>
      <c r="G4079" s="2">
        <v>7.1000000000000004E-3</v>
      </c>
      <c r="H4079">
        <f>Table1_1[[#This Row],[FTE]]*Table1_1[[#This Row],[VALUE]]</f>
        <v>7.1000000000000004E-3</v>
      </c>
    </row>
    <row r="4080" spans="1:8" hidden="1" x14ac:dyDescent="0.35">
      <c r="A4080" t="s">
        <v>90</v>
      </c>
      <c r="B4080" t="s">
        <v>77</v>
      </c>
      <c r="C4080" t="s">
        <v>85</v>
      </c>
      <c r="D4080">
        <v>1</v>
      </c>
      <c r="E4080">
        <v>8</v>
      </c>
      <c r="F4080" t="s">
        <v>106</v>
      </c>
      <c r="G4080" s="2">
        <v>0.85</v>
      </c>
      <c r="H4080">
        <f>Table1_1[[#This Row],[FTE]]*Table1_1[[#This Row],[VALUE]]</f>
        <v>0.85</v>
      </c>
    </row>
    <row r="4081" spans="1:8" x14ac:dyDescent="0.35">
      <c r="A4081" t="s">
        <v>90</v>
      </c>
      <c r="B4081" t="s">
        <v>77</v>
      </c>
      <c r="C4081" t="s">
        <v>85</v>
      </c>
      <c r="D4081">
        <v>1</v>
      </c>
      <c r="E4081">
        <v>8</v>
      </c>
      <c r="F4081" t="s">
        <v>107</v>
      </c>
      <c r="G4081" s="8">
        <v>0</v>
      </c>
      <c r="H4081">
        <f>Table1_1[[#This Row],[FTE]]*Table1_1[[#This Row],[VALUE]]</f>
        <v>0</v>
      </c>
    </row>
    <row r="4082" spans="1:8" hidden="1" x14ac:dyDescent="0.35">
      <c r="A4082" t="s">
        <v>90</v>
      </c>
      <c r="B4082" t="s">
        <v>77</v>
      </c>
      <c r="C4082" t="s">
        <v>85</v>
      </c>
      <c r="D4082">
        <v>1</v>
      </c>
      <c r="E4082">
        <v>9</v>
      </c>
      <c r="F4082" t="s">
        <v>103</v>
      </c>
      <c r="G4082" s="2">
        <v>2012.23</v>
      </c>
      <c r="H4082">
        <f>Table1_1[[#This Row],[FTE]]*Table1_1[[#This Row],[VALUE]]</f>
        <v>2012.23</v>
      </c>
    </row>
    <row r="4083" spans="1:8" hidden="1" x14ac:dyDescent="0.35">
      <c r="A4083" t="s">
        <v>90</v>
      </c>
      <c r="B4083" t="s">
        <v>77</v>
      </c>
      <c r="C4083" t="s">
        <v>85</v>
      </c>
      <c r="D4083">
        <v>1</v>
      </c>
      <c r="E4083">
        <v>9</v>
      </c>
      <c r="F4083" t="s">
        <v>104</v>
      </c>
      <c r="G4083" s="2">
        <v>138666.35</v>
      </c>
      <c r="H4083">
        <f>Table1_1[[#This Row],[FTE]]*Table1_1[[#This Row],[VALUE]]</f>
        <v>138666.35</v>
      </c>
    </row>
    <row r="4084" spans="1:8" x14ac:dyDescent="0.35">
      <c r="A4084" t="s">
        <v>90</v>
      </c>
      <c r="B4084" t="s">
        <v>77</v>
      </c>
      <c r="C4084" t="s">
        <v>85</v>
      </c>
      <c r="D4084">
        <v>1</v>
      </c>
      <c r="E4084">
        <v>9</v>
      </c>
      <c r="F4084" t="s">
        <v>87</v>
      </c>
      <c r="G4084" s="8">
        <v>0</v>
      </c>
      <c r="H4084">
        <f>Table1_1[[#This Row],[FTE]]*Table1_1[[#This Row],[VALUE]]</f>
        <v>0</v>
      </c>
    </row>
    <row r="4085" spans="1:8" hidden="1" x14ac:dyDescent="0.35">
      <c r="A4085" t="s">
        <v>90</v>
      </c>
      <c r="B4085" t="s">
        <v>77</v>
      </c>
      <c r="C4085" t="s">
        <v>85</v>
      </c>
      <c r="D4085">
        <v>1</v>
      </c>
      <c r="E4085">
        <v>9</v>
      </c>
      <c r="F4085" t="s">
        <v>105</v>
      </c>
      <c r="G4085" s="2">
        <v>7.1000000000000004E-3</v>
      </c>
      <c r="H4085">
        <f>Table1_1[[#This Row],[FTE]]*Table1_1[[#This Row],[VALUE]]</f>
        <v>7.1000000000000004E-3</v>
      </c>
    </row>
    <row r="4086" spans="1:8" hidden="1" x14ac:dyDescent="0.35">
      <c r="A4086" t="s">
        <v>90</v>
      </c>
      <c r="B4086" t="s">
        <v>77</v>
      </c>
      <c r="C4086" t="s">
        <v>85</v>
      </c>
      <c r="D4086">
        <v>1</v>
      </c>
      <c r="E4086">
        <v>9</v>
      </c>
      <c r="F4086" t="s">
        <v>106</v>
      </c>
      <c r="G4086" s="2">
        <v>0.85</v>
      </c>
      <c r="H4086">
        <f>Table1_1[[#This Row],[FTE]]*Table1_1[[#This Row],[VALUE]]</f>
        <v>0.85</v>
      </c>
    </row>
    <row r="4087" spans="1:8" x14ac:dyDescent="0.35">
      <c r="A4087" t="s">
        <v>90</v>
      </c>
      <c r="B4087" t="s">
        <v>77</v>
      </c>
      <c r="C4087" t="s">
        <v>85</v>
      </c>
      <c r="D4087">
        <v>1</v>
      </c>
      <c r="E4087">
        <v>9</v>
      </c>
      <c r="F4087" t="s">
        <v>107</v>
      </c>
      <c r="G4087" s="8">
        <v>0</v>
      </c>
      <c r="H4087">
        <f>Table1_1[[#This Row],[FTE]]*Table1_1[[#This Row],[VALUE]]</f>
        <v>0</v>
      </c>
    </row>
    <row r="4088" spans="1:8" hidden="1" x14ac:dyDescent="0.35">
      <c r="A4088" t="s">
        <v>90</v>
      </c>
      <c r="B4088" t="s">
        <v>77</v>
      </c>
      <c r="C4088" t="s">
        <v>85</v>
      </c>
      <c r="D4088">
        <v>1</v>
      </c>
      <c r="E4088">
        <v>10</v>
      </c>
      <c r="F4088" t="s">
        <v>103</v>
      </c>
      <c r="G4088" s="2">
        <v>2017.16</v>
      </c>
      <c r="H4088">
        <f>Table1_1[[#This Row],[FTE]]*Table1_1[[#This Row],[VALUE]]</f>
        <v>2017.16</v>
      </c>
    </row>
    <row r="4089" spans="1:8" hidden="1" x14ac:dyDescent="0.35">
      <c r="A4089" t="s">
        <v>90</v>
      </c>
      <c r="B4089" t="s">
        <v>77</v>
      </c>
      <c r="C4089" t="s">
        <v>85</v>
      </c>
      <c r="D4089">
        <v>1</v>
      </c>
      <c r="E4089">
        <v>10</v>
      </c>
      <c r="F4089" t="s">
        <v>104</v>
      </c>
      <c r="G4089" s="2">
        <v>139006.22</v>
      </c>
      <c r="H4089">
        <f>Table1_1[[#This Row],[FTE]]*Table1_1[[#This Row],[VALUE]]</f>
        <v>139006.22</v>
      </c>
    </row>
    <row r="4090" spans="1:8" x14ac:dyDescent="0.35">
      <c r="A4090" t="s">
        <v>90</v>
      </c>
      <c r="B4090" t="s">
        <v>77</v>
      </c>
      <c r="C4090" t="s">
        <v>85</v>
      </c>
      <c r="D4090">
        <v>1</v>
      </c>
      <c r="E4090">
        <v>10</v>
      </c>
      <c r="F4090" t="s">
        <v>87</v>
      </c>
      <c r="G4090" s="8">
        <v>0</v>
      </c>
      <c r="H4090">
        <f>Table1_1[[#This Row],[FTE]]*Table1_1[[#This Row],[VALUE]]</f>
        <v>0</v>
      </c>
    </row>
    <row r="4091" spans="1:8" hidden="1" x14ac:dyDescent="0.35">
      <c r="A4091" t="s">
        <v>90</v>
      </c>
      <c r="B4091" t="s">
        <v>77</v>
      </c>
      <c r="C4091" t="s">
        <v>85</v>
      </c>
      <c r="D4091">
        <v>1</v>
      </c>
      <c r="E4091">
        <v>10</v>
      </c>
      <c r="F4091" t="s">
        <v>105</v>
      </c>
      <c r="G4091" s="2">
        <v>7.1000000000000004E-3</v>
      </c>
      <c r="H4091">
        <f>Table1_1[[#This Row],[FTE]]*Table1_1[[#This Row],[VALUE]]</f>
        <v>7.1000000000000004E-3</v>
      </c>
    </row>
    <row r="4092" spans="1:8" hidden="1" x14ac:dyDescent="0.35">
      <c r="A4092" t="s">
        <v>90</v>
      </c>
      <c r="B4092" t="s">
        <v>77</v>
      </c>
      <c r="C4092" t="s">
        <v>85</v>
      </c>
      <c r="D4092">
        <v>1</v>
      </c>
      <c r="E4092">
        <v>10</v>
      </c>
      <c r="F4092" t="s">
        <v>106</v>
      </c>
      <c r="G4092" s="2">
        <v>0.85</v>
      </c>
      <c r="H4092">
        <f>Table1_1[[#This Row],[FTE]]*Table1_1[[#This Row],[VALUE]]</f>
        <v>0.85</v>
      </c>
    </row>
    <row r="4093" spans="1:8" x14ac:dyDescent="0.35">
      <c r="A4093" t="s">
        <v>90</v>
      </c>
      <c r="B4093" t="s">
        <v>77</v>
      </c>
      <c r="C4093" t="s">
        <v>85</v>
      </c>
      <c r="D4093">
        <v>1</v>
      </c>
      <c r="E4093">
        <v>10</v>
      </c>
      <c r="F4093" t="s">
        <v>107</v>
      </c>
      <c r="G4093" s="8">
        <v>0</v>
      </c>
      <c r="H4093">
        <f>Table1_1[[#This Row],[FTE]]*Table1_1[[#This Row],[VALUE]]</f>
        <v>0</v>
      </c>
    </row>
    <row r="4094" spans="1:8" hidden="1" x14ac:dyDescent="0.35">
      <c r="A4094" t="s">
        <v>90</v>
      </c>
      <c r="B4094" t="s">
        <v>77</v>
      </c>
      <c r="C4094" t="s">
        <v>85</v>
      </c>
      <c r="D4094">
        <v>1</v>
      </c>
      <c r="E4094">
        <v>11</v>
      </c>
      <c r="F4094" t="s">
        <v>103</v>
      </c>
      <c r="G4094" s="2">
        <v>2022.09</v>
      </c>
      <c r="H4094">
        <f>Table1_1[[#This Row],[FTE]]*Table1_1[[#This Row],[VALUE]]</f>
        <v>2022.09</v>
      </c>
    </row>
    <row r="4095" spans="1:8" hidden="1" x14ac:dyDescent="0.35">
      <c r="A4095" t="s">
        <v>90</v>
      </c>
      <c r="B4095" t="s">
        <v>77</v>
      </c>
      <c r="C4095" t="s">
        <v>85</v>
      </c>
      <c r="D4095">
        <v>1</v>
      </c>
      <c r="E4095">
        <v>11</v>
      </c>
      <c r="F4095" t="s">
        <v>104</v>
      </c>
      <c r="G4095" s="2">
        <v>139346.07999999999</v>
      </c>
      <c r="H4095">
        <f>Table1_1[[#This Row],[FTE]]*Table1_1[[#This Row],[VALUE]]</f>
        <v>139346.07999999999</v>
      </c>
    </row>
    <row r="4096" spans="1:8" x14ac:dyDescent="0.35">
      <c r="A4096" t="s">
        <v>90</v>
      </c>
      <c r="B4096" t="s">
        <v>77</v>
      </c>
      <c r="C4096" t="s">
        <v>85</v>
      </c>
      <c r="D4096">
        <v>1</v>
      </c>
      <c r="E4096">
        <v>11</v>
      </c>
      <c r="F4096" t="s">
        <v>87</v>
      </c>
      <c r="G4096" s="8">
        <v>0</v>
      </c>
      <c r="H4096">
        <f>Table1_1[[#This Row],[FTE]]*Table1_1[[#This Row],[VALUE]]</f>
        <v>0</v>
      </c>
    </row>
    <row r="4097" spans="1:8" hidden="1" x14ac:dyDescent="0.35">
      <c r="A4097" t="s">
        <v>90</v>
      </c>
      <c r="B4097" t="s">
        <v>77</v>
      </c>
      <c r="C4097" t="s">
        <v>85</v>
      </c>
      <c r="D4097">
        <v>1</v>
      </c>
      <c r="E4097">
        <v>11</v>
      </c>
      <c r="F4097" t="s">
        <v>105</v>
      </c>
      <c r="G4097" s="2">
        <v>7.1000000000000004E-3</v>
      </c>
      <c r="H4097">
        <f>Table1_1[[#This Row],[FTE]]*Table1_1[[#This Row],[VALUE]]</f>
        <v>7.1000000000000004E-3</v>
      </c>
    </row>
    <row r="4098" spans="1:8" hidden="1" x14ac:dyDescent="0.35">
      <c r="A4098" t="s">
        <v>90</v>
      </c>
      <c r="B4098" t="s">
        <v>77</v>
      </c>
      <c r="C4098" t="s">
        <v>85</v>
      </c>
      <c r="D4098">
        <v>1</v>
      </c>
      <c r="E4098">
        <v>11</v>
      </c>
      <c r="F4098" t="s">
        <v>106</v>
      </c>
      <c r="G4098" s="2">
        <v>0.85</v>
      </c>
      <c r="H4098">
        <f>Table1_1[[#This Row],[FTE]]*Table1_1[[#This Row],[VALUE]]</f>
        <v>0.85</v>
      </c>
    </row>
    <row r="4099" spans="1:8" x14ac:dyDescent="0.35">
      <c r="A4099" t="s">
        <v>90</v>
      </c>
      <c r="B4099" t="s">
        <v>77</v>
      </c>
      <c r="C4099" t="s">
        <v>85</v>
      </c>
      <c r="D4099">
        <v>1</v>
      </c>
      <c r="E4099">
        <v>11</v>
      </c>
      <c r="F4099" t="s">
        <v>107</v>
      </c>
      <c r="G4099" s="8">
        <v>0</v>
      </c>
      <c r="H4099">
        <f>Table1_1[[#This Row],[FTE]]*Table1_1[[#This Row],[VALUE]]</f>
        <v>0</v>
      </c>
    </row>
    <row r="4100" spans="1:8" hidden="1" x14ac:dyDescent="0.35">
      <c r="A4100" t="s">
        <v>90</v>
      </c>
      <c r="B4100" t="s">
        <v>77</v>
      </c>
      <c r="C4100" t="s">
        <v>85</v>
      </c>
      <c r="D4100">
        <v>1</v>
      </c>
      <c r="E4100">
        <v>12</v>
      </c>
      <c r="F4100" t="s">
        <v>103</v>
      </c>
      <c r="G4100" s="2">
        <v>2027.02</v>
      </c>
      <c r="H4100">
        <f>Table1_1[[#This Row],[FTE]]*Table1_1[[#This Row],[VALUE]]</f>
        <v>2027.02</v>
      </c>
    </row>
    <row r="4101" spans="1:8" hidden="1" x14ac:dyDescent="0.35">
      <c r="A4101" t="s">
        <v>90</v>
      </c>
      <c r="B4101" t="s">
        <v>77</v>
      </c>
      <c r="C4101" t="s">
        <v>85</v>
      </c>
      <c r="D4101">
        <v>1</v>
      </c>
      <c r="E4101">
        <v>12</v>
      </c>
      <c r="F4101" t="s">
        <v>104</v>
      </c>
      <c r="G4101" s="2">
        <v>139685.95000000001</v>
      </c>
      <c r="H4101">
        <f>Table1_1[[#This Row],[FTE]]*Table1_1[[#This Row],[VALUE]]</f>
        <v>139685.95000000001</v>
      </c>
    </row>
    <row r="4102" spans="1:8" x14ac:dyDescent="0.35">
      <c r="A4102" t="s">
        <v>90</v>
      </c>
      <c r="B4102" t="s">
        <v>77</v>
      </c>
      <c r="C4102" t="s">
        <v>85</v>
      </c>
      <c r="D4102">
        <v>1</v>
      </c>
      <c r="E4102">
        <v>12</v>
      </c>
      <c r="F4102" t="s">
        <v>87</v>
      </c>
      <c r="G4102" s="8">
        <v>0</v>
      </c>
      <c r="H4102">
        <f>Table1_1[[#This Row],[FTE]]*Table1_1[[#This Row],[VALUE]]</f>
        <v>0</v>
      </c>
    </row>
    <row r="4103" spans="1:8" hidden="1" x14ac:dyDescent="0.35">
      <c r="A4103" t="s">
        <v>90</v>
      </c>
      <c r="B4103" t="s">
        <v>77</v>
      </c>
      <c r="C4103" t="s">
        <v>85</v>
      </c>
      <c r="D4103">
        <v>1</v>
      </c>
      <c r="E4103">
        <v>12</v>
      </c>
      <c r="F4103" t="s">
        <v>105</v>
      </c>
      <c r="G4103" s="2">
        <v>7.1000000000000004E-3</v>
      </c>
      <c r="H4103">
        <f>Table1_1[[#This Row],[FTE]]*Table1_1[[#This Row],[VALUE]]</f>
        <v>7.1000000000000004E-3</v>
      </c>
    </row>
    <row r="4104" spans="1:8" hidden="1" x14ac:dyDescent="0.35">
      <c r="A4104" t="s">
        <v>90</v>
      </c>
      <c r="B4104" t="s">
        <v>77</v>
      </c>
      <c r="C4104" t="s">
        <v>85</v>
      </c>
      <c r="D4104">
        <v>1</v>
      </c>
      <c r="E4104">
        <v>12</v>
      </c>
      <c r="F4104" t="s">
        <v>106</v>
      </c>
      <c r="G4104" s="2">
        <v>0.85</v>
      </c>
      <c r="H4104">
        <f>Table1_1[[#This Row],[FTE]]*Table1_1[[#This Row],[VALUE]]</f>
        <v>0.85</v>
      </c>
    </row>
    <row r="4105" spans="1:8" x14ac:dyDescent="0.35">
      <c r="A4105" t="s">
        <v>90</v>
      </c>
      <c r="B4105" t="s">
        <v>77</v>
      </c>
      <c r="C4105" t="s">
        <v>85</v>
      </c>
      <c r="D4105">
        <v>1</v>
      </c>
      <c r="E4105">
        <v>12</v>
      </c>
      <c r="F4105" t="s">
        <v>107</v>
      </c>
      <c r="G4105" s="8">
        <v>0</v>
      </c>
      <c r="H4105">
        <f>Table1_1[[#This Row],[FTE]]*Table1_1[[#This Row],[VALUE]]</f>
        <v>0</v>
      </c>
    </row>
    <row r="4106" spans="1:8" hidden="1" x14ac:dyDescent="0.35">
      <c r="A4106" t="s">
        <v>90</v>
      </c>
      <c r="B4106" t="s">
        <v>86</v>
      </c>
      <c r="C4106" t="s">
        <v>78</v>
      </c>
      <c r="D4106">
        <v>2</v>
      </c>
      <c r="E4106">
        <v>1</v>
      </c>
      <c r="F4106" t="s">
        <v>103</v>
      </c>
      <c r="G4106" s="2">
        <v>1307.95</v>
      </c>
      <c r="H4106">
        <f>Table1_1[[#This Row],[FTE]]*Table1_1[[#This Row],[VALUE]]</f>
        <v>2615.9</v>
      </c>
    </row>
    <row r="4107" spans="1:8" hidden="1" x14ac:dyDescent="0.35">
      <c r="A4107" t="s">
        <v>90</v>
      </c>
      <c r="B4107" t="s">
        <v>86</v>
      </c>
      <c r="C4107" t="s">
        <v>78</v>
      </c>
      <c r="D4107">
        <v>2</v>
      </c>
      <c r="E4107">
        <v>1</v>
      </c>
      <c r="F4107" t="s">
        <v>104</v>
      </c>
      <c r="G4107" s="2">
        <v>57558.38</v>
      </c>
      <c r="H4107">
        <f>Table1_1[[#This Row],[FTE]]*Table1_1[[#This Row],[VALUE]]</f>
        <v>115116.76</v>
      </c>
    </row>
    <row r="4108" spans="1:8" hidden="1" x14ac:dyDescent="0.35">
      <c r="A4108" t="s">
        <v>90</v>
      </c>
      <c r="B4108" t="s">
        <v>86</v>
      </c>
      <c r="C4108" t="s">
        <v>78</v>
      </c>
      <c r="D4108">
        <v>2</v>
      </c>
      <c r="E4108">
        <v>1</v>
      </c>
      <c r="F4108" t="s">
        <v>87</v>
      </c>
      <c r="G4108" s="8">
        <v>0.12</v>
      </c>
      <c r="H4108">
        <f>Table1_1[[#This Row],[FTE]]*Table1_1[[#This Row],[VALUE]]</f>
        <v>0.24</v>
      </c>
    </row>
    <row r="4109" spans="1:8" hidden="1" x14ac:dyDescent="0.35">
      <c r="A4109" t="s">
        <v>90</v>
      </c>
      <c r="B4109" t="s">
        <v>86</v>
      </c>
      <c r="C4109" t="s">
        <v>78</v>
      </c>
      <c r="D4109">
        <v>2</v>
      </c>
      <c r="E4109">
        <v>1</v>
      </c>
      <c r="F4109" t="s">
        <v>105</v>
      </c>
      <c r="G4109" s="2">
        <v>1.7500000000000002E-2</v>
      </c>
      <c r="H4109">
        <f>Table1_1[[#This Row],[FTE]]*Table1_1[[#This Row],[VALUE]]</f>
        <v>3.5000000000000003E-2</v>
      </c>
    </row>
    <row r="4110" spans="1:8" hidden="1" x14ac:dyDescent="0.35">
      <c r="A4110" t="s">
        <v>90</v>
      </c>
      <c r="B4110" t="s">
        <v>86</v>
      </c>
      <c r="C4110" t="s">
        <v>78</v>
      </c>
      <c r="D4110">
        <v>2</v>
      </c>
      <c r="E4110">
        <v>1</v>
      </c>
      <c r="F4110" t="s">
        <v>106</v>
      </c>
      <c r="G4110" s="2">
        <v>0.85</v>
      </c>
      <c r="H4110">
        <f>Table1_1[[#This Row],[FTE]]*Table1_1[[#This Row],[VALUE]]</f>
        <v>1.7</v>
      </c>
    </row>
    <row r="4111" spans="1:8" hidden="1" x14ac:dyDescent="0.35">
      <c r="A4111" t="s">
        <v>90</v>
      </c>
      <c r="B4111" t="s">
        <v>86</v>
      </c>
      <c r="C4111" t="s">
        <v>78</v>
      </c>
      <c r="D4111">
        <v>2</v>
      </c>
      <c r="E4111">
        <v>1</v>
      </c>
      <c r="F4111" t="s">
        <v>107</v>
      </c>
      <c r="G4111" s="8">
        <v>0.22500000000000001</v>
      </c>
      <c r="H4111">
        <f>Table1_1[[#This Row],[FTE]]*Table1_1[[#This Row],[VALUE]]</f>
        <v>0.45</v>
      </c>
    </row>
    <row r="4112" spans="1:8" hidden="1" x14ac:dyDescent="0.35">
      <c r="A4112" t="s">
        <v>90</v>
      </c>
      <c r="B4112" t="s">
        <v>86</v>
      </c>
      <c r="C4112" t="s">
        <v>78</v>
      </c>
      <c r="D4112">
        <v>2</v>
      </c>
      <c r="E4112">
        <v>2</v>
      </c>
      <c r="F4112" t="s">
        <v>103</v>
      </c>
      <c r="G4112" s="2">
        <v>1311.22</v>
      </c>
      <c r="H4112">
        <f>Table1_1[[#This Row],[FTE]]*Table1_1[[#This Row],[VALUE]]</f>
        <v>2622.44</v>
      </c>
    </row>
    <row r="4113" spans="1:8" hidden="1" x14ac:dyDescent="0.35">
      <c r="A4113" t="s">
        <v>90</v>
      </c>
      <c r="B4113" t="s">
        <v>86</v>
      </c>
      <c r="C4113" t="s">
        <v>78</v>
      </c>
      <c r="D4113">
        <v>2</v>
      </c>
      <c r="E4113">
        <v>2</v>
      </c>
      <c r="F4113" t="s">
        <v>104</v>
      </c>
      <c r="G4113" s="2">
        <v>57702.28</v>
      </c>
      <c r="H4113">
        <f>Table1_1[[#This Row],[FTE]]*Table1_1[[#This Row],[VALUE]]</f>
        <v>115404.56</v>
      </c>
    </row>
    <row r="4114" spans="1:8" x14ac:dyDescent="0.35">
      <c r="A4114" t="s">
        <v>90</v>
      </c>
      <c r="B4114" t="s">
        <v>86</v>
      </c>
      <c r="C4114" t="s">
        <v>78</v>
      </c>
      <c r="D4114">
        <v>2</v>
      </c>
      <c r="E4114">
        <v>2</v>
      </c>
      <c r="F4114" t="s">
        <v>87</v>
      </c>
      <c r="G4114" s="8">
        <v>0.12</v>
      </c>
      <c r="H4114">
        <f>Table1_1[[#This Row],[FTE]]*Table1_1[[#This Row],[VALUE]]</f>
        <v>0.24</v>
      </c>
    </row>
    <row r="4115" spans="1:8" hidden="1" x14ac:dyDescent="0.35">
      <c r="A4115" t="s">
        <v>90</v>
      </c>
      <c r="B4115" t="s">
        <v>86</v>
      </c>
      <c r="C4115" t="s">
        <v>78</v>
      </c>
      <c r="D4115">
        <v>2</v>
      </c>
      <c r="E4115">
        <v>2</v>
      </c>
      <c r="F4115" t="s">
        <v>105</v>
      </c>
      <c r="G4115" s="2">
        <v>1.7500000000000002E-2</v>
      </c>
      <c r="H4115">
        <f>Table1_1[[#This Row],[FTE]]*Table1_1[[#This Row],[VALUE]]</f>
        <v>3.5000000000000003E-2</v>
      </c>
    </row>
    <row r="4116" spans="1:8" hidden="1" x14ac:dyDescent="0.35">
      <c r="A4116" t="s">
        <v>90</v>
      </c>
      <c r="B4116" t="s">
        <v>86</v>
      </c>
      <c r="C4116" t="s">
        <v>78</v>
      </c>
      <c r="D4116">
        <v>2</v>
      </c>
      <c r="E4116">
        <v>2</v>
      </c>
      <c r="F4116" t="s">
        <v>106</v>
      </c>
      <c r="G4116" s="2">
        <v>0.85</v>
      </c>
      <c r="H4116">
        <f>Table1_1[[#This Row],[FTE]]*Table1_1[[#This Row],[VALUE]]</f>
        <v>1.7</v>
      </c>
    </row>
    <row r="4117" spans="1:8" x14ac:dyDescent="0.35">
      <c r="A4117" t="s">
        <v>90</v>
      </c>
      <c r="B4117" t="s">
        <v>86</v>
      </c>
      <c r="C4117" t="s">
        <v>78</v>
      </c>
      <c r="D4117">
        <v>2</v>
      </c>
      <c r="E4117">
        <v>2</v>
      </c>
      <c r="F4117" t="s">
        <v>107</v>
      </c>
      <c r="G4117" s="8">
        <v>0</v>
      </c>
      <c r="H4117">
        <f>Table1_1[[#This Row],[FTE]]*Table1_1[[#This Row],[VALUE]]</f>
        <v>0</v>
      </c>
    </row>
    <row r="4118" spans="1:8" hidden="1" x14ac:dyDescent="0.35">
      <c r="A4118" t="s">
        <v>90</v>
      </c>
      <c r="B4118" t="s">
        <v>86</v>
      </c>
      <c r="C4118" t="s">
        <v>78</v>
      </c>
      <c r="D4118">
        <v>2</v>
      </c>
      <c r="E4118">
        <v>3</v>
      </c>
      <c r="F4118" t="s">
        <v>103</v>
      </c>
      <c r="G4118" s="2">
        <v>1314.49</v>
      </c>
      <c r="H4118">
        <f>Table1_1[[#This Row],[FTE]]*Table1_1[[#This Row],[VALUE]]</f>
        <v>2628.98</v>
      </c>
    </row>
    <row r="4119" spans="1:8" hidden="1" x14ac:dyDescent="0.35">
      <c r="A4119" t="s">
        <v>90</v>
      </c>
      <c r="B4119" t="s">
        <v>86</v>
      </c>
      <c r="C4119" t="s">
        <v>78</v>
      </c>
      <c r="D4119">
        <v>2</v>
      </c>
      <c r="E4119">
        <v>3</v>
      </c>
      <c r="F4119" t="s">
        <v>104</v>
      </c>
      <c r="G4119" s="2">
        <v>57846.17</v>
      </c>
      <c r="H4119">
        <f>Table1_1[[#This Row],[FTE]]*Table1_1[[#This Row],[VALUE]]</f>
        <v>115692.34</v>
      </c>
    </row>
    <row r="4120" spans="1:8" x14ac:dyDescent="0.35">
      <c r="A4120" t="s">
        <v>90</v>
      </c>
      <c r="B4120" t="s">
        <v>86</v>
      </c>
      <c r="C4120" t="s">
        <v>78</v>
      </c>
      <c r="D4120">
        <v>2</v>
      </c>
      <c r="E4120">
        <v>3</v>
      </c>
      <c r="F4120" t="s">
        <v>87</v>
      </c>
      <c r="G4120" s="8">
        <v>0.12</v>
      </c>
      <c r="H4120">
        <f>Table1_1[[#This Row],[FTE]]*Table1_1[[#This Row],[VALUE]]</f>
        <v>0.24</v>
      </c>
    </row>
    <row r="4121" spans="1:8" hidden="1" x14ac:dyDescent="0.35">
      <c r="A4121" t="s">
        <v>90</v>
      </c>
      <c r="B4121" t="s">
        <v>86</v>
      </c>
      <c r="C4121" t="s">
        <v>78</v>
      </c>
      <c r="D4121">
        <v>2</v>
      </c>
      <c r="E4121">
        <v>3</v>
      </c>
      <c r="F4121" t="s">
        <v>105</v>
      </c>
      <c r="G4121" s="2">
        <v>1.7500000000000002E-2</v>
      </c>
      <c r="H4121">
        <f>Table1_1[[#This Row],[FTE]]*Table1_1[[#This Row],[VALUE]]</f>
        <v>3.5000000000000003E-2</v>
      </c>
    </row>
    <row r="4122" spans="1:8" hidden="1" x14ac:dyDescent="0.35">
      <c r="A4122" t="s">
        <v>90</v>
      </c>
      <c r="B4122" t="s">
        <v>86</v>
      </c>
      <c r="C4122" t="s">
        <v>78</v>
      </c>
      <c r="D4122">
        <v>2</v>
      </c>
      <c r="E4122">
        <v>3</v>
      </c>
      <c r="F4122" t="s">
        <v>106</v>
      </c>
      <c r="G4122" s="2">
        <v>0.85</v>
      </c>
      <c r="H4122">
        <f>Table1_1[[#This Row],[FTE]]*Table1_1[[#This Row],[VALUE]]</f>
        <v>1.7</v>
      </c>
    </row>
    <row r="4123" spans="1:8" x14ac:dyDescent="0.35">
      <c r="A4123" t="s">
        <v>90</v>
      </c>
      <c r="B4123" t="s">
        <v>86</v>
      </c>
      <c r="C4123" t="s">
        <v>78</v>
      </c>
      <c r="D4123">
        <v>2</v>
      </c>
      <c r="E4123">
        <v>3</v>
      </c>
      <c r="F4123" t="s">
        <v>107</v>
      </c>
      <c r="G4123" s="8">
        <v>0</v>
      </c>
      <c r="H4123">
        <f>Table1_1[[#This Row],[FTE]]*Table1_1[[#This Row],[VALUE]]</f>
        <v>0</v>
      </c>
    </row>
    <row r="4124" spans="1:8" hidden="1" x14ac:dyDescent="0.35">
      <c r="A4124" t="s">
        <v>90</v>
      </c>
      <c r="B4124" t="s">
        <v>86</v>
      </c>
      <c r="C4124" t="s">
        <v>78</v>
      </c>
      <c r="D4124">
        <v>2</v>
      </c>
      <c r="E4124">
        <v>4</v>
      </c>
      <c r="F4124" t="s">
        <v>103</v>
      </c>
      <c r="G4124" s="2">
        <v>1317.76</v>
      </c>
      <c r="H4124">
        <f>Table1_1[[#This Row],[FTE]]*Table1_1[[#This Row],[VALUE]]</f>
        <v>2635.52</v>
      </c>
    </row>
    <row r="4125" spans="1:8" hidden="1" x14ac:dyDescent="0.35">
      <c r="A4125" t="s">
        <v>90</v>
      </c>
      <c r="B4125" t="s">
        <v>86</v>
      </c>
      <c r="C4125" t="s">
        <v>78</v>
      </c>
      <c r="D4125">
        <v>2</v>
      </c>
      <c r="E4125">
        <v>4</v>
      </c>
      <c r="F4125" t="s">
        <v>104</v>
      </c>
      <c r="G4125" s="2">
        <v>57990.07</v>
      </c>
      <c r="H4125">
        <f>Table1_1[[#This Row],[FTE]]*Table1_1[[#This Row],[VALUE]]</f>
        <v>115980.14</v>
      </c>
    </row>
    <row r="4126" spans="1:8" x14ac:dyDescent="0.35">
      <c r="A4126" t="s">
        <v>90</v>
      </c>
      <c r="B4126" t="s">
        <v>86</v>
      </c>
      <c r="C4126" t="s">
        <v>78</v>
      </c>
      <c r="D4126">
        <v>2</v>
      </c>
      <c r="E4126">
        <v>4</v>
      </c>
      <c r="F4126" t="s">
        <v>87</v>
      </c>
      <c r="G4126" s="8">
        <v>0.12</v>
      </c>
      <c r="H4126">
        <f>Table1_1[[#This Row],[FTE]]*Table1_1[[#This Row],[VALUE]]</f>
        <v>0.24</v>
      </c>
    </row>
    <row r="4127" spans="1:8" hidden="1" x14ac:dyDescent="0.35">
      <c r="A4127" t="s">
        <v>90</v>
      </c>
      <c r="B4127" t="s">
        <v>86</v>
      </c>
      <c r="C4127" t="s">
        <v>78</v>
      </c>
      <c r="D4127">
        <v>2</v>
      </c>
      <c r="E4127">
        <v>4</v>
      </c>
      <c r="F4127" t="s">
        <v>105</v>
      </c>
      <c r="G4127" s="2">
        <v>1.7500000000000002E-2</v>
      </c>
      <c r="H4127">
        <f>Table1_1[[#This Row],[FTE]]*Table1_1[[#This Row],[VALUE]]</f>
        <v>3.5000000000000003E-2</v>
      </c>
    </row>
    <row r="4128" spans="1:8" hidden="1" x14ac:dyDescent="0.35">
      <c r="A4128" t="s">
        <v>90</v>
      </c>
      <c r="B4128" t="s">
        <v>86</v>
      </c>
      <c r="C4128" t="s">
        <v>78</v>
      </c>
      <c r="D4128">
        <v>2</v>
      </c>
      <c r="E4128">
        <v>4</v>
      </c>
      <c r="F4128" t="s">
        <v>106</v>
      </c>
      <c r="G4128" s="2">
        <v>0.85</v>
      </c>
      <c r="H4128">
        <f>Table1_1[[#This Row],[FTE]]*Table1_1[[#This Row],[VALUE]]</f>
        <v>1.7</v>
      </c>
    </row>
    <row r="4129" spans="1:8" x14ac:dyDescent="0.35">
      <c r="A4129" t="s">
        <v>90</v>
      </c>
      <c r="B4129" t="s">
        <v>86</v>
      </c>
      <c r="C4129" t="s">
        <v>78</v>
      </c>
      <c r="D4129">
        <v>2</v>
      </c>
      <c r="E4129">
        <v>4</v>
      </c>
      <c r="F4129" t="s">
        <v>107</v>
      </c>
      <c r="G4129" s="8">
        <v>0.22500000000000001</v>
      </c>
      <c r="H4129">
        <f>Table1_1[[#This Row],[FTE]]*Table1_1[[#This Row],[VALUE]]</f>
        <v>0.45</v>
      </c>
    </row>
    <row r="4130" spans="1:8" hidden="1" x14ac:dyDescent="0.35">
      <c r="A4130" t="s">
        <v>90</v>
      </c>
      <c r="B4130" t="s">
        <v>86</v>
      </c>
      <c r="C4130" t="s">
        <v>78</v>
      </c>
      <c r="D4130">
        <v>2</v>
      </c>
      <c r="E4130">
        <v>5</v>
      </c>
      <c r="F4130" t="s">
        <v>103</v>
      </c>
      <c r="G4130" s="2">
        <v>1321.03</v>
      </c>
      <c r="H4130">
        <f>Table1_1[[#This Row],[FTE]]*Table1_1[[#This Row],[VALUE]]</f>
        <v>2642.06</v>
      </c>
    </row>
    <row r="4131" spans="1:8" hidden="1" x14ac:dyDescent="0.35">
      <c r="A4131" t="s">
        <v>90</v>
      </c>
      <c r="B4131" t="s">
        <v>86</v>
      </c>
      <c r="C4131" t="s">
        <v>78</v>
      </c>
      <c r="D4131">
        <v>2</v>
      </c>
      <c r="E4131">
        <v>5</v>
      </c>
      <c r="F4131" t="s">
        <v>104</v>
      </c>
      <c r="G4131" s="2">
        <v>58133.96</v>
      </c>
      <c r="H4131">
        <f>Table1_1[[#This Row],[FTE]]*Table1_1[[#This Row],[VALUE]]</f>
        <v>116267.92</v>
      </c>
    </row>
    <row r="4132" spans="1:8" x14ac:dyDescent="0.35">
      <c r="A4132" t="s">
        <v>90</v>
      </c>
      <c r="B4132" t="s">
        <v>86</v>
      </c>
      <c r="C4132" t="s">
        <v>78</v>
      </c>
      <c r="D4132">
        <v>2</v>
      </c>
      <c r="E4132">
        <v>5</v>
      </c>
      <c r="F4132" t="s">
        <v>87</v>
      </c>
      <c r="G4132" s="8">
        <v>0.12</v>
      </c>
      <c r="H4132">
        <f>Table1_1[[#This Row],[FTE]]*Table1_1[[#This Row],[VALUE]]</f>
        <v>0.24</v>
      </c>
    </row>
    <row r="4133" spans="1:8" hidden="1" x14ac:dyDescent="0.35">
      <c r="A4133" t="s">
        <v>90</v>
      </c>
      <c r="B4133" t="s">
        <v>86</v>
      </c>
      <c r="C4133" t="s">
        <v>78</v>
      </c>
      <c r="D4133">
        <v>2</v>
      </c>
      <c r="E4133">
        <v>5</v>
      </c>
      <c r="F4133" t="s">
        <v>105</v>
      </c>
      <c r="G4133" s="2">
        <v>1.7500000000000002E-2</v>
      </c>
      <c r="H4133">
        <f>Table1_1[[#This Row],[FTE]]*Table1_1[[#This Row],[VALUE]]</f>
        <v>3.5000000000000003E-2</v>
      </c>
    </row>
    <row r="4134" spans="1:8" hidden="1" x14ac:dyDescent="0.35">
      <c r="A4134" t="s">
        <v>90</v>
      </c>
      <c r="B4134" t="s">
        <v>86</v>
      </c>
      <c r="C4134" t="s">
        <v>78</v>
      </c>
      <c r="D4134">
        <v>2</v>
      </c>
      <c r="E4134">
        <v>5</v>
      </c>
      <c r="F4134" t="s">
        <v>106</v>
      </c>
      <c r="G4134" s="2">
        <v>0.85</v>
      </c>
      <c r="H4134">
        <f>Table1_1[[#This Row],[FTE]]*Table1_1[[#This Row],[VALUE]]</f>
        <v>1.7</v>
      </c>
    </row>
    <row r="4135" spans="1:8" x14ac:dyDescent="0.35">
      <c r="A4135" t="s">
        <v>90</v>
      </c>
      <c r="B4135" t="s">
        <v>86</v>
      </c>
      <c r="C4135" t="s">
        <v>78</v>
      </c>
      <c r="D4135">
        <v>2</v>
      </c>
      <c r="E4135">
        <v>5</v>
      </c>
      <c r="F4135" t="s">
        <v>107</v>
      </c>
      <c r="G4135" s="8">
        <v>0</v>
      </c>
      <c r="H4135">
        <f>Table1_1[[#This Row],[FTE]]*Table1_1[[#This Row],[VALUE]]</f>
        <v>0</v>
      </c>
    </row>
    <row r="4136" spans="1:8" hidden="1" x14ac:dyDescent="0.35">
      <c r="A4136" t="s">
        <v>90</v>
      </c>
      <c r="B4136" t="s">
        <v>86</v>
      </c>
      <c r="C4136" t="s">
        <v>78</v>
      </c>
      <c r="D4136">
        <v>2</v>
      </c>
      <c r="E4136">
        <v>6</v>
      </c>
      <c r="F4136" t="s">
        <v>103</v>
      </c>
      <c r="G4136" s="2">
        <v>1324.3</v>
      </c>
      <c r="H4136">
        <f>Table1_1[[#This Row],[FTE]]*Table1_1[[#This Row],[VALUE]]</f>
        <v>2648.6</v>
      </c>
    </row>
    <row r="4137" spans="1:8" hidden="1" x14ac:dyDescent="0.35">
      <c r="A4137" t="s">
        <v>90</v>
      </c>
      <c r="B4137" t="s">
        <v>86</v>
      </c>
      <c r="C4137" t="s">
        <v>78</v>
      </c>
      <c r="D4137">
        <v>2</v>
      </c>
      <c r="E4137">
        <v>6</v>
      </c>
      <c r="F4137" t="s">
        <v>104</v>
      </c>
      <c r="G4137" s="2">
        <v>58277.86</v>
      </c>
      <c r="H4137">
        <f>Table1_1[[#This Row],[FTE]]*Table1_1[[#This Row],[VALUE]]</f>
        <v>116555.72</v>
      </c>
    </row>
    <row r="4138" spans="1:8" x14ac:dyDescent="0.35">
      <c r="A4138" t="s">
        <v>90</v>
      </c>
      <c r="B4138" t="s">
        <v>86</v>
      </c>
      <c r="C4138" t="s">
        <v>78</v>
      </c>
      <c r="D4138">
        <v>2</v>
      </c>
      <c r="E4138">
        <v>6</v>
      </c>
      <c r="F4138" t="s">
        <v>87</v>
      </c>
      <c r="G4138" s="8">
        <v>0.12</v>
      </c>
      <c r="H4138">
        <f>Table1_1[[#This Row],[FTE]]*Table1_1[[#This Row],[VALUE]]</f>
        <v>0.24</v>
      </c>
    </row>
    <row r="4139" spans="1:8" hidden="1" x14ac:dyDescent="0.35">
      <c r="A4139" t="s">
        <v>90</v>
      </c>
      <c r="B4139" t="s">
        <v>86</v>
      </c>
      <c r="C4139" t="s">
        <v>78</v>
      </c>
      <c r="D4139">
        <v>2</v>
      </c>
      <c r="E4139">
        <v>6</v>
      </c>
      <c r="F4139" t="s">
        <v>105</v>
      </c>
      <c r="G4139" s="2">
        <v>1.7500000000000002E-2</v>
      </c>
      <c r="H4139">
        <f>Table1_1[[#This Row],[FTE]]*Table1_1[[#This Row],[VALUE]]</f>
        <v>3.5000000000000003E-2</v>
      </c>
    </row>
    <row r="4140" spans="1:8" hidden="1" x14ac:dyDescent="0.35">
      <c r="A4140" t="s">
        <v>90</v>
      </c>
      <c r="B4140" t="s">
        <v>86</v>
      </c>
      <c r="C4140" t="s">
        <v>78</v>
      </c>
      <c r="D4140">
        <v>2</v>
      </c>
      <c r="E4140">
        <v>6</v>
      </c>
      <c r="F4140" t="s">
        <v>106</v>
      </c>
      <c r="G4140" s="2">
        <v>0.85</v>
      </c>
      <c r="H4140">
        <f>Table1_1[[#This Row],[FTE]]*Table1_1[[#This Row],[VALUE]]</f>
        <v>1.7</v>
      </c>
    </row>
    <row r="4141" spans="1:8" x14ac:dyDescent="0.35">
      <c r="A4141" t="s">
        <v>90</v>
      </c>
      <c r="B4141" t="s">
        <v>86</v>
      </c>
      <c r="C4141" t="s">
        <v>78</v>
      </c>
      <c r="D4141">
        <v>2</v>
      </c>
      <c r="E4141">
        <v>6</v>
      </c>
      <c r="F4141" t="s">
        <v>107</v>
      </c>
      <c r="G4141" s="8">
        <v>0</v>
      </c>
      <c r="H4141">
        <f>Table1_1[[#This Row],[FTE]]*Table1_1[[#This Row],[VALUE]]</f>
        <v>0</v>
      </c>
    </row>
    <row r="4142" spans="1:8" hidden="1" x14ac:dyDescent="0.35">
      <c r="A4142" t="s">
        <v>90</v>
      </c>
      <c r="B4142" t="s">
        <v>86</v>
      </c>
      <c r="C4142" t="s">
        <v>78</v>
      </c>
      <c r="D4142">
        <v>2</v>
      </c>
      <c r="E4142">
        <v>7</v>
      </c>
      <c r="F4142" t="s">
        <v>103</v>
      </c>
      <c r="G4142" s="2">
        <v>1327.57</v>
      </c>
      <c r="H4142">
        <f>Table1_1[[#This Row],[FTE]]*Table1_1[[#This Row],[VALUE]]</f>
        <v>2655.14</v>
      </c>
    </row>
    <row r="4143" spans="1:8" hidden="1" x14ac:dyDescent="0.35">
      <c r="A4143" t="s">
        <v>90</v>
      </c>
      <c r="B4143" t="s">
        <v>86</v>
      </c>
      <c r="C4143" t="s">
        <v>78</v>
      </c>
      <c r="D4143">
        <v>2</v>
      </c>
      <c r="E4143">
        <v>7</v>
      </c>
      <c r="F4143" t="s">
        <v>104</v>
      </c>
      <c r="G4143" s="2">
        <v>58421.760000000002</v>
      </c>
      <c r="H4143">
        <f>Table1_1[[#This Row],[FTE]]*Table1_1[[#This Row],[VALUE]]</f>
        <v>116843.52</v>
      </c>
    </row>
    <row r="4144" spans="1:8" hidden="1" x14ac:dyDescent="0.35">
      <c r="A4144" t="s">
        <v>90</v>
      </c>
      <c r="B4144" t="s">
        <v>86</v>
      </c>
      <c r="C4144" t="s">
        <v>78</v>
      </c>
      <c r="D4144">
        <v>2</v>
      </c>
      <c r="E4144">
        <v>7</v>
      </c>
      <c r="F4144" t="s">
        <v>87</v>
      </c>
      <c r="G4144" s="8">
        <v>0.12</v>
      </c>
      <c r="H4144">
        <f>Table1_1[[#This Row],[FTE]]*Table1_1[[#This Row],[VALUE]]</f>
        <v>0.24</v>
      </c>
    </row>
    <row r="4145" spans="1:8" hidden="1" x14ac:dyDescent="0.35">
      <c r="A4145" t="s">
        <v>90</v>
      </c>
      <c r="B4145" t="s">
        <v>86</v>
      </c>
      <c r="C4145" t="s">
        <v>78</v>
      </c>
      <c r="D4145">
        <v>2</v>
      </c>
      <c r="E4145">
        <v>7</v>
      </c>
      <c r="F4145" t="s">
        <v>105</v>
      </c>
      <c r="G4145" s="2">
        <v>1.7500000000000002E-2</v>
      </c>
      <c r="H4145">
        <f>Table1_1[[#This Row],[FTE]]*Table1_1[[#This Row],[VALUE]]</f>
        <v>3.5000000000000003E-2</v>
      </c>
    </row>
    <row r="4146" spans="1:8" hidden="1" x14ac:dyDescent="0.35">
      <c r="A4146" t="s">
        <v>90</v>
      </c>
      <c r="B4146" t="s">
        <v>86</v>
      </c>
      <c r="C4146" t="s">
        <v>78</v>
      </c>
      <c r="D4146">
        <v>2</v>
      </c>
      <c r="E4146">
        <v>7</v>
      </c>
      <c r="F4146" t="s">
        <v>106</v>
      </c>
      <c r="G4146" s="2">
        <v>0.85</v>
      </c>
      <c r="H4146">
        <f>Table1_1[[#This Row],[FTE]]*Table1_1[[#This Row],[VALUE]]</f>
        <v>1.7</v>
      </c>
    </row>
    <row r="4147" spans="1:8" hidden="1" x14ac:dyDescent="0.35">
      <c r="A4147" t="s">
        <v>90</v>
      </c>
      <c r="B4147" t="s">
        <v>86</v>
      </c>
      <c r="C4147" t="s">
        <v>78</v>
      </c>
      <c r="D4147">
        <v>2</v>
      </c>
      <c r="E4147">
        <v>7</v>
      </c>
      <c r="F4147" t="s">
        <v>107</v>
      </c>
      <c r="G4147" s="8">
        <v>0.22500000000000001</v>
      </c>
      <c r="H4147">
        <f>Table1_1[[#This Row],[FTE]]*Table1_1[[#This Row],[VALUE]]</f>
        <v>0.45</v>
      </c>
    </row>
    <row r="4148" spans="1:8" hidden="1" x14ac:dyDescent="0.35">
      <c r="A4148" t="s">
        <v>90</v>
      </c>
      <c r="B4148" t="s">
        <v>86</v>
      </c>
      <c r="C4148" t="s">
        <v>78</v>
      </c>
      <c r="D4148">
        <v>2</v>
      </c>
      <c r="E4148">
        <v>8</v>
      </c>
      <c r="F4148" t="s">
        <v>103</v>
      </c>
      <c r="G4148" s="2">
        <v>1330.84</v>
      </c>
      <c r="H4148">
        <f>Table1_1[[#This Row],[FTE]]*Table1_1[[#This Row],[VALUE]]</f>
        <v>2661.68</v>
      </c>
    </row>
    <row r="4149" spans="1:8" hidden="1" x14ac:dyDescent="0.35">
      <c r="A4149" t="s">
        <v>90</v>
      </c>
      <c r="B4149" t="s">
        <v>86</v>
      </c>
      <c r="C4149" t="s">
        <v>78</v>
      </c>
      <c r="D4149">
        <v>2</v>
      </c>
      <c r="E4149">
        <v>8</v>
      </c>
      <c r="F4149" t="s">
        <v>104</v>
      </c>
      <c r="G4149" s="2">
        <v>58565.65</v>
      </c>
      <c r="H4149">
        <f>Table1_1[[#This Row],[FTE]]*Table1_1[[#This Row],[VALUE]]</f>
        <v>117131.3</v>
      </c>
    </row>
    <row r="4150" spans="1:8" x14ac:dyDescent="0.35">
      <c r="A4150" t="s">
        <v>90</v>
      </c>
      <c r="B4150" t="s">
        <v>86</v>
      </c>
      <c r="C4150" t="s">
        <v>78</v>
      </c>
      <c r="D4150">
        <v>2</v>
      </c>
      <c r="E4150">
        <v>8</v>
      </c>
      <c r="F4150" t="s">
        <v>87</v>
      </c>
      <c r="G4150" s="8">
        <v>0.12</v>
      </c>
      <c r="H4150">
        <f>Table1_1[[#This Row],[FTE]]*Table1_1[[#This Row],[VALUE]]</f>
        <v>0.24</v>
      </c>
    </row>
    <row r="4151" spans="1:8" hidden="1" x14ac:dyDescent="0.35">
      <c r="A4151" t="s">
        <v>90</v>
      </c>
      <c r="B4151" t="s">
        <v>86</v>
      </c>
      <c r="C4151" t="s">
        <v>78</v>
      </c>
      <c r="D4151">
        <v>2</v>
      </c>
      <c r="E4151">
        <v>8</v>
      </c>
      <c r="F4151" t="s">
        <v>105</v>
      </c>
      <c r="G4151" s="2">
        <v>1.7500000000000002E-2</v>
      </c>
      <c r="H4151">
        <f>Table1_1[[#This Row],[FTE]]*Table1_1[[#This Row],[VALUE]]</f>
        <v>3.5000000000000003E-2</v>
      </c>
    </row>
    <row r="4152" spans="1:8" hidden="1" x14ac:dyDescent="0.35">
      <c r="A4152" t="s">
        <v>90</v>
      </c>
      <c r="B4152" t="s">
        <v>86</v>
      </c>
      <c r="C4152" t="s">
        <v>78</v>
      </c>
      <c r="D4152">
        <v>2</v>
      </c>
      <c r="E4152">
        <v>8</v>
      </c>
      <c r="F4152" t="s">
        <v>106</v>
      </c>
      <c r="G4152" s="2">
        <v>0.85</v>
      </c>
      <c r="H4152">
        <f>Table1_1[[#This Row],[FTE]]*Table1_1[[#This Row],[VALUE]]</f>
        <v>1.7</v>
      </c>
    </row>
    <row r="4153" spans="1:8" x14ac:dyDescent="0.35">
      <c r="A4153" t="s">
        <v>90</v>
      </c>
      <c r="B4153" t="s">
        <v>86</v>
      </c>
      <c r="C4153" t="s">
        <v>78</v>
      </c>
      <c r="D4153">
        <v>2</v>
      </c>
      <c r="E4153">
        <v>8</v>
      </c>
      <c r="F4153" t="s">
        <v>107</v>
      </c>
      <c r="G4153" s="8">
        <v>0</v>
      </c>
      <c r="H4153">
        <f>Table1_1[[#This Row],[FTE]]*Table1_1[[#This Row],[VALUE]]</f>
        <v>0</v>
      </c>
    </row>
    <row r="4154" spans="1:8" hidden="1" x14ac:dyDescent="0.35">
      <c r="A4154" t="s">
        <v>90</v>
      </c>
      <c r="B4154" t="s">
        <v>86</v>
      </c>
      <c r="C4154" t="s">
        <v>78</v>
      </c>
      <c r="D4154">
        <v>2</v>
      </c>
      <c r="E4154">
        <v>9</v>
      </c>
      <c r="F4154" t="s">
        <v>103</v>
      </c>
      <c r="G4154" s="2">
        <v>1334.11</v>
      </c>
      <c r="H4154">
        <f>Table1_1[[#This Row],[FTE]]*Table1_1[[#This Row],[VALUE]]</f>
        <v>2668.22</v>
      </c>
    </row>
    <row r="4155" spans="1:8" hidden="1" x14ac:dyDescent="0.35">
      <c r="A4155" t="s">
        <v>90</v>
      </c>
      <c r="B4155" t="s">
        <v>86</v>
      </c>
      <c r="C4155" t="s">
        <v>78</v>
      </c>
      <c r="D4155">
        <v>2</v>
      </c>
      <c r="E4155">
        <v>9</v>
      </c>
      <c r="F4155" t="s">
        <v>104</v>
      </c>
      <c r="G4155" s="2">
        <v>58709.55</v>
      </c>
      <c r="H4155">
        <f>Table1_1[[#This Row],[FTE]]*Table1_1[[#This Row],[VALUE]]</f>
        <v>117419.1</v>
      </c>
    </row>
    <row r="4156" spans="1:8" x14ac:dyDescent="0.35">
      <c r="A4156" t="s">
        <v>90</v>
      </c>
      <c r="B4156" t="s">
        <v>86</v>
      </c>
      <c r="C4156" t="s">
        <v>78</v>
      </c>
      <c r="D4156">
        <v>2</v>
      </c>
      <c r="E4156">
        <v>9</v>
      </c>
      <c r="F4156" t="s">
        <v>87</v>
      </c>
      <c r="G4156" s="8">
        <v>0.12</v>
      </c>
      <c r="H4156">
        <f>Table1_1[[#This Row],[FTE]]*Table1_1[[#This Row],[VALUE]]</f>
        <v>0.24</v>
      </c>
    </row>
    <row r="4157" spans="1:8" hidden="1" x14ac:dyDescent="0.35">
      <c r="A4157" t="s">
        <v>90</v>
      </c>
      <c r="B4157" t="s">
        <v>86</v>
      </c>
      <c r="C4157" t="s">
        <v>78</v>
      </c>
      <c r="D4157">
        <v>2</v>
      </c>
      <c r="E4157">
        <v>9</v>
      </c>
      <c r="F4157" t="s">
        <v>105</v>
      </c>
      <c r="G4157" s="2">
        <v>1.7500000000000002E-2</v>
      </c>
      <c r="H4157">
        <f>Table1_1[[#This Row],[FTE]]*Table1_1[[#This Row],[VALUE]]</f>
        <v>3.5000000000000003E-2</v>
      </c>
    </row>
    <row r="4158" spans="1:8" hidden="1" x14ac:dyDescent="0.35">
      <c r="A4158" t="s">
        <v>90</v>
      </c>
      <c r="B4158" t="s">
        <v>86</v>
      </c>
      <c r="C4158" t="s">
        <v>78</v>
      </c>
      <c r="D4158">
        <v>2</v>
      </c>
      <c r="E4158">
        <v>9</v>
      </c>
      <c r="F4158" t="s">
        <v>106</v>
      </c>
      <c r="G4158" s="2">
        <v>0.85</v>
      </c>
      <c r="H4158">
        <f>Table1_1[[#This Row],[FTE]]*Table1_1[[#This Row],[VALUE]]</f>
        <v>1.7</v>
      </c>
    </row>
    <row r="4159" spans="1:8" x14ac:dyDescent="0.35">
      <c r="A4159" t="s">
        <v>90</v>
      </c>
      <c r="B4159" t="s">
        <v>86</v>
      </c>
      <c r="C4159" t="s">
        <v>78</v>
      </c>
      <c r="D4159">
        <v>2</v>
      </c>
      <c r="E4159">
        <v>9</v>
      </c>
      <c r="F4159" t="s">
        <v>107</v>
      </c>
      <c r="G4159" s="8">
        <v>0</v>
      </c>
      <c r="H4159">
        <f>Table1_1[[#This Row],[FTE]]*Table1_1[[#This Row],[VALUE]]</f>
        <v>0</v>
      </c>
    </row>
    <row r="4160" spans="1:8" hidden="1" x14ac:dyDescent="0.35">
      <c r="A4160" t="s">
        <v>90</v>
      </c>
      <c r="B4160" t="s">
        <v>86</v>
      </c>
      <c r="C4160" t="s">
        <v>78</v>
      </c>
      <c r="D4160">
        <v>2</v>
      </c>
      <c r="E4160">
        <v>10</v>
      </c>
      <c r="F4160" t="s">
        <v>103</v>
      </c>
      <c r="G4160" s="2">
        <v>1337.38</v>
      </c>
      <c r="H4160">
        <f>Table1_1[[#This Row],[FTE]]*Table1_1[[#This Row],[VALUE]]</f>
        <v>2674.76</v>
      </c>
    </row>
    <row r="4161" spans="1:8" hidden="1" x14ac:dyDescent="0.35">
      <c r="A4161" t="s">
        <v>90</v>
      </c>
      <c r="B4161" t="s">
        <v>86</v>
      </c>
      <c r="C4161" t="s">
        <v>78</v>
      </c>
      <c r="D4161">
        <v>2</v>
      </c>
      <c r="E4161">
        <v>10</v>
      </c>
      <c r="F4161" t="s">
        <v>104</v>
      </c>
      <c r="G4161" s="2">
        <v>58853.440000000002</v>
      </c>
      <c r="H4161">
        <f>Table1_1[[#This Row],[FTE]]*Table1_1[[#This Row],[VALUE]]</f>
        <v>117706.88</v>
      </c>
    </row>
    <row r="4162" spans="1:8" x14ac:dyDescent="0.35">
      <c r="A4162" t="s">
        <v>90</v>
      </c>
      <c r="B4162" t="s">
        <v>86</v>
      </c>
      <c r="C4162" t="s">
        <v>78</v>
      </c>
      <c r="D4162">
        <v>2</v>
      </c>
      <c r="E4162">
        <v>10</v>
      </c>
      <c r="F4162" t="s">
        <v>87</v>
      </c>
      <c r="G4162" s="8">
        <v>0.12</v>
      </c>
      <c r="H4162">
        <f>Table1_1[[#This Row],[FTE]]*Table1_1[[#This Row],[VALUE]]</f>
        <v>0.24</v>
      </c>
    </row>
    <row r="4163" spans="1:8" hidden="1" x14ac:dyDescent="0.35">
      <c r="A4163" t="s">
        <v>90</v>
      </c>
      <c r="B4163" t="s">
        <v>86</v>
      </c>
      <c r="C4163" t="s">
        <v>78</v>
      </c>
      <c r="D4163">
        <v>2</v>
      </c>
      <c r="E4163">
        <v>10</v>
      </c>
      <c r="F4163" t="s">
        <v>105</v>
      </c>
      <c r="G4163" s="2">
        <v>1.7500000000000002E-2</v>
      </c>
      <c r="H4163">
        <f>Table1_1[[#This Row],[FTE]]*Table1_1[[#This Row],[VALUE]]</f>
        <v>3.5000000000000003E-2</v>
      </c>
    </row>
    <row r="4164" spans="1:8" hidden="1" x14ac:dyDescent="0.35">
      <c r="A4164" t="s">
        <v>90</v>
      </c>
      <c r="B4164" t="s">
        <v>86</v>
      </c>
      <c r="C4164" t="s">
        <v>78</v>
      </c>
      <c r="D4164">
        <v>2</v>
      </c>
      <c r="E4164">
        <v>10</v>
      </c>
      <c r="F4164" t="s">
        <v>106</v>
      </c>
      <c r="G4164" s="2">
        <v>0.85</v>
      </c>
      <c r="H4164">
        <f>Table1_1[[#This Row],[FTE]]*Table1_1[[#This Row],[VALUE]]</f>
        <v>1.7</v>
      </c>
    </row>
    <row r="4165" spans="1:8" x14ac:dyDescent="0.35">
      <c r="A4165" t="s">
        <v>90</v>
      </c>
      <c r="B4165" t="s">
        <v>86</v>
      </c>
      <c r="C4165" t="s">
        <v>78</v>
      </c>
      <c r="D4165">
        <v>2</v>
      </c>
      <c r="E4165">
        <v>10</v>
      </c>
      <c r="F4165" t="s">
        <v>107</v>
      </c>
      <c r="G4165" s="8">
        <v>0.22500000000000001</v>
      </c>
      <c r="H4165">
        <f>Table1_1[[#This Row],[FTE]]*Table1_1[[#This Row],[VALUE]]</f>
        <v>0.45</v>
      </c>
    </row>
    <row r="4166" spans="1:8" hidden="1" x14ac:dyDescent="0.35">
      <c r="A4166" t="s">
        <v>90</v>
      </c>
      <c r="B4166" t="s">
        <v>86</v>
      </c>
      <c r="C4166" t="s">
        <v>78</v>
      </c>
      <c r="D4166">
        <v>2</v>
      </c>
      <c r="E4166">
        <v>11</v>
      </c>
      <c r="F4166" t="s">
        <v>103</v>
      </c>
      <c r="G4166" s="2">
        <v>1340.65</v>
      </c>
      <c r="H4166">
        <f>Table1_1[[#This Row],[FTE]]*Table1_1[[#This Row],[VALUE]]</f>
        <v>2681.3</v>
      </c>
    </row>
    <row r="4167" spans="1:8" hidden="1" x14ac:dyDescent="0.35">
      <c r="A4167" t="s">
        <v>90</v>
      </c>
      <c r="B4167" t="s">
        <v>86</v>
      </c>
      <c r="C4167" t="s">
        <v>78</v>
      </c>
      <c r="D4167">
        <v>2</v>
      </c>
      <c r="E4167">
        <v>11</v>
      </c>
      <c r="F4167" t="s">
        <v>104</v>
      </c>
      <c r="G4167" s="2">
        <v>58997.34</v>
      </c>
      <c r="H4167">
        <f>Table1_1[[#This Row],[FTE]]*Table1_1[[#This Row],[VALUE]]</f>
        <v>117994.68</v>
      </c>
    </row>
    <row r="4168" spans="1:8" x14ac:dyDescent="0.35">
      <c r="A4168" t="s">
        <v>90</v>
      </c>
      <c r="B4168" t="s">
        <v>86</v>
      </c>
      <c r="C4168" t="s">
        <v>78</v>
      </c>
      <c r="D4168">
        <v>2</v>
      </c>
      <c r="E4168">
        <v>11</v>
      </c>
      <c r="F4168" t="s">
        <v>87</v>
      </c>
      <c r="G4168" s="8">
        <v>0.12</v>
      </c>
      <c r="H4168">
        <f>Table1_1[[#This Row],[FTE]]*Table1_1[[#This Row],[VALUE]]</f>
        <v>0.24</v>
      </c>
    </row>
    <row r="4169" spans="1:8" hidden="1" x14ac:dyDescent="0.35">
      <c r="A4169" t="s">
        <v>90</v>
      </c>
      <c r="B4169" t="s">
        <v>86</v>
      </c>
      <c r="C4169" t="s">
        <v>78</v>
      </c>
      <c r="D4169">
        <v>2</v>
      </c>
      <c r="E4169">
        <v>11</v>
      </c>
      <c r="F4169" t="s">
        <v>105</v>
      </c>
      <c r="G4169" s="2">
        <v>1.7500000000000002E-2</v>
      </c>
      <c r="H4169">
        <f>Table1_1[[#This Row],[FTE]]*Table1_1[[#This Row],[VALUE]]</f>
        <v>3.5000000000000003E-2</v>
      </c>
    </row>
    <row r="4170" spans="1:8" hidden="1" x14ac:dyDescent="0.35">
      <c r="A4170" t="s">
        <v>90</v>
      </c>
      <c r="B4170" t="s">
        <v>86</v>
      </c>
      <c r="C4170" t="s">
        <v>78</v>
      </c>
      <c r="D4170">
        <v>2</v>
      </c>
      <c r="E4170">
        <v>11</v>
      </c>
      <c r="F4170" t="s">
        <v>106</v>
      </c>
      <c r="G4170" s="2">
        <v>0.85</v>
      </c>
      <c r="H4170">
        <f>Table1_1[[#This Row],[FTE]]*Table1_1[[#This Row],[VALUE]]</f>
        <v>1.7</v>
      </c>
    </row>
    <row r="4171" spans="1:8" x14ac:dyDescent="0.35">
      <c r="A4171" t="s">
        <v>90</v>
      </c>
      <c r="B4171" t="s">
        <v>86</v>
      </c>
      <c r="C4171" t="s">
        <v>78</v>
      </c>
      <c r="D4171">
        <v>2</v>
      </c>
      <c r="E4171">
        <v>11</v>
      </c>
      <c r="F4171" t="s">
        <v>107</v>
      </c>
      <c r="G4171" s="8">
        <v>0</v>
      </c>
      <c r="H4171">
        <f>Table1_1[[#This Row],[FTE]]*Table1_1[[#This Row],[VALUE]]</f>
        <v>0</v>
      </c>
    </row>
    <row r="4172" spans="1:8" hidden="1" x14ac:dyDescent="0.35">
      <c r="A4172" t="s">
        <v>90</v>
      </c>
      <c r="B4172" t="s">
        <v>86</v>
      </c>
      <c r="C4172" t="s">
        <v>78</v>
      </c>
      <c r="D4172">
        <v>2</v>
      </c>
      <c r="E4172">
        <v>12</v>
      </c>
      <c r="F4172" t="s">
        <v>103</v>
      </c>
      <c r="G4172" s="2">
        <v>1343.92</v>
      </c>
      <c r="H4172">
        <f>Table1_1[[#This Row],[FTE]]*Table1_1[[#This Row],[VALUE]]</f>
        <v>2687.84</v>
      </c>
    </row>
    <row r="4173" spans="1:8" hidden="1" x14ac:dyDescent="0.35">
      <c r="A4173" t="s">
        <v>90</v>
      </c>
      <c r="B4173" t="s">
        <v>86</v>
      </c>
      <c r="C4173" t="s">
        <v>78</v>
      </c>
      <c r="D4173">
        <v>2</v>
      </c>
      <c r="E4173">
        <v>12</v>
      </c>
      <c r="F4173" t="s">
        <v>104</v>
      </c>
      <c r="G4173" s="2">
        <v>59141.24</v>
      </c>
      <c r="H4173">
        <f>Table1_1[[#This Row],[FTE]]*Table1_1[[#This Row],[VALUE]]</f>
        <v>118282.48</v>
      </c>
    </row>
    <row r="4174" spans="1:8" x14ac:dyDescent="0.35">
      <c r="A4174" t="s">
        <v>90</v>
      </c>
      <c r="B4174" t="s">
        <v>86</v>
      </c>
      <c r="C4174" t="s">
        <v>78</v>
      </c>
      <c r="D4174">
        <v>2</v>
      </c>
      <c r="E4174">
        <v>12</v>
      </c>
      <c r="F4174" t="s">
        <v>87</v>
      </c>
      <c r="G4174" s="8">
        <v>0.12</v>
      </c>
      <c r="H4174">
        <f>Table1_1[[#This Row],[FTE]]*Table1_1[[#This Row],[VALUE]]</f>
        <v>0.24</v>
      </c>
    </row>
    <row r="4175" spans="1:8" hidden="1" x14ac:dyDescent="0.35">
      <c r="A4175" t="s">
        <v>90</v>
      </c>
      <c r="B4175" t="s">
        <v>86</v>
      </c>
      <c r="C4175" t="s">
        <v>78</v>
      </c>
      <c r="D4175">
        <v>2</v>
      </c>
      <c r="E4175">
        <v>12</v>
      </c>
      <c r="F4175" t="s">
        <v>105</v>
      </c>
      <c r="G4175" s="2">
        <v>1.7500000000000002E-2</v>
      </c>
      <c r="H4175">
        <f>Table1_1[[#This Row],[FTE]]*Table1_1[[#This Row],[VALUE]]</f>
        <v>3.5000000000000003E-2</v>
      </c>
    </row>
    <row r="4176" spans="1:8" hidden="1" x14ac:dyDescent="0.35">
      <c r="A4176" t="s">
        <v>90</v>
      </c>
      <c r="B4176" t="s">
        <v>86</v>
      </c>
      <c r="C4176" t="s">
        <v>78</v>
      </c>
      <c r="D4176">
        <v>2</v>
      </c>
      <c r="E4176">
        <v>12</v>
      </c>
      <c r="F4176" t="s">
        <v>106</v>
      </c>
      <c r="G4176" s="2">
        <v>0.85</v>
      </c>
      <c r="H4176">
        <f>Table1_1[[#This Row],[FTE]]*Table1_1[[#This Row],[VALUE]]</f>
        <v>1.7</v>
      </c>
    </row>
    <row r="4177" spans="1:8" x14ac:dyDescent="0.35">
      <c r="A4177" t="s">
        <v>90</v>
      </c>
      <c r="B4177" t="s">
        <v>86</v>
      </c>
      <c r="C4177" t="s">
        <v>78</v>
      </c>
      <c r="D4177">
        <v>2</v>
      </c>
      <c r="E4177">
        <v>12</v>
      </c>
      <c r="F4177" t="s">
        <v>107</v>
      </c>
      <c r="G4177" s="8">
        <v>0</v>
      </c>
      <c r="H4177">
        <f>Table1_1[[#This Row],[FTE]]*Table1_1[[#This Row],[VALUE]]</f>
        <v>0</v>
      </c>
    </row>
    <row r="4178" spans="1:8" hidden="1" x14ac:dyDescent="0.35">
      <c r="A4178" t="s">
        <v>90</v>
      </c>
      <c r="B4178" t="s">
        <v>86</v>
      </c>
      <c r="C4178" t="s">
        <v>79</v>
      </c>
      <c r="D4178">
        <v>1</v>
      </c>
      <c r="E4178">
        <v>1</v>
      </c>
      <c r="F4178" t="s">
        <v>103</v>
      </c>
      <c r="G4178" s="2">
        <v>1300.1600000000001</v>
      </c>
      <c r="H4178">
        <f>Table1_1[[#This Row],[FTE]]*Table1_1[[#This Row],[VALUE]]</f>
        <v>1300.1600000000001</v>
      </c>
    </row>
    <row r="4179" spans="1:8" hidden="1" x14ac:dyDescent="0.35">
      <c r="A4179" t="s">
        <v>90</v>
      </c>
      <c r="B4179" t="s">
        <v>86</v>
      </c>
      <c r="C4179" t="s">
        <v>79</v>
      </c>
      <c r="D4179">
        <v>1</v>
      </c>
      <c r="E4179">
        <v>1</v>
      </c>
      <c r="F4179" t="s">
        <v>104</v>
      </c>
      <c r="G4179" s="2">
        <v>57558.38</v>
      </c>
      <c r="H4179">
        <f>Table1_1[[#This Row],[FTE]]*Table1_1[[#This Row],[VALUE]]</f>
        <v>57558.38</v>
      </c>
    </row>
    <row r="4180" spans="1:8" hidden="1" x14ac:dyDescent="0.35">
      <c r="A4180" t="s">
        <v>90</v>
      </c>
      <c r="B4180" t="s">
        <v>86</v>
      </c>
      <c r="C4180" t="s">
        <v>79</v>
      </c>
      <c r="D4180">
        <v>1</v>
      </c>
      <c r="E4180">
        <v>1</v>
      </c>
      <c r="F4180" t="s">
        <v>87</v>
      </c>
      <c r="G4180" s="8">
        <v>0.05</v>
      </c>
      <c r="H4180">
        <f>Table1_1[[#This Row],[FTE]]*Table1_1[[#This Row],[VALUE]]</f>
        <v>0.05</v>
      </c>
    </row>
    <row r="4181" spans="1:8" hidden="1" x14ac:dyDescent="0.35">
      <c r="A4181" t="s">
        <v>90</v>
      </c>
      <c r="B4181" t="s">
        <v>86</v>
      </c>
      <c r="C4181" t="s">
        <v>79</v>
      </c>
      <c r="D4181">
        <v>1</v>
      </c>
      <c r="E4181">
        <v>1</v>
      </c>
      <c r="F4181" t="s">
        <v>105</v>
      </c>
      <c r="G4181" s="2">
        <v>1.7500000000000002E-2</v>
      </c>
      <c r="H4181">
        <f>Table1_1[[#This Row],[FTE]]*Table1_1[[#This Row],[VALUE]]</f>
        <v>1.7500000000000002E-2</v>
      </c>
    </row>
    <row r="4182" spans="1:8" hidden="1" x14ac:dyDescent="0.35">
      <c r="A4182" t="s">
        <v>90</v>
      </c>
      <c r="B4182" t="s">
        <v>86</v>
      </c>
      <c r="C4182" t="s">
        <v>79</v>
      </c>
      <c r="D4182">
        <v>1</v>
      </c>
      <c r="E4182">
        <v>1</v>
      </c>
      <c r="F4182" t="s">
        <v>106</v>
      </c>
      <c r="G4182" s="2">
        <v>0.85</v>
      </c>
      <c r="H4182">
        <f>Table1_1[[#This Row],[FTE]]*Table1_1[[#This Row],[VALUE]]</f>
        <v>0.85</v>
      </c>
    </row>
    <row r="4183" spans="1:8" hidden="1" x14ac:dyDescent="0.35">
      <c r="A4183" t="s">
        <v>90</v>
      </c>
      <c r="B4183" t="s">
        <v>86</v>
      </c>
      <c r="C4183" t="s">
        <v>79</v>
      </c>
      <c r="D4183">
        <v>1</v>
      </c>
      <c r="E4183">
        <v>1</v>
      </c>
      <c r="F4183" t="s">
        <v>107</v>
      </c>
      <c r="G4183" s="8">
        <v>0.22500000000000001</v>
      </c>
      <c r="H4183">
        <f>Table1_1[[#This Row],[FTE]]*Table1_1[[#This Row],[VALUE]]</f>
        <v>0.22500000000000001</v>
      </c>
    </row>
    <row r="4184" spans="1:8" hidden="1" x14ac:dyDescent="0.35">
      <c r="A4184" t="s">
        <v>90</v>
      </c>
      <c r="B4184" t="s">
        <v>86</v>
      </c>
      <c r="C4184" t="s">
        <v>79</v>
      </c>
      <c r="D4184">
        <v>1</v>
      </c>
      <c r="E4184">
        <v>2</v>
      </c>
      <c r="F4184" t="s">
        <v>103</v>
      </c>
      <c r="G4184" s="2">
        <v>1303.4100000000001</v>
      </c>
      <c r="H4184">
        <f>Table1_1[[#This Row],[FTE]]*Table1_1[[#This Row],[VALUE]]</f>
        <v>1303.4100000000001</v>
      </c>
    </row>
    <row r="4185" spans="1:8" hidden="1" x14ac:dyDescent="0.35">
      <c r="A4185" t="s">
        <v>90</v>
      </c>
      <c r="B4185" t="s">
        <v>86</v>
      </c>
      <c r="C4185" t="s">
        <v>79</v>
      </c>
      <c r="D4185">
        <v>1</v>
      </c>
      <c r="E4185">
        <v>2</v>
      </c>
      <c r="F4185" t="s">
        <v>104</v>
      </c>
      <c r="G4185" s="2">
        <v>57702.28</v>
      </c>
      <c r="H4185">
        <f>Table1_1[[#This Row],[FTE]]*Table1_1[[#This Row],[VALUE]]</f>
        <v>57702.28</v>
      </c>
    </row>
    <row r="4186" spans="1:8" x14ac:dyDescent="0.35">
      <c r="A4186" t="s">
        <v>90</v>
      </c>
      <c r="B4186" t="s">
        <v>86</v>
      </c>
      <c r="C4186" t="s">
        <v>79</v>
      </c>
      <c r="D4186">
        <v>1</v>
      </c>
      <c r="E4186">
        <v>2</v>
      </c>
      <c r="F4186" t="s">
        <v>87</v>
      </c>
      <c r="G4186" s="8">
        <v>0.05</v>
      </c>
      <c r="H4186">
        <f>Table1_1[[#This Row],[FTE]]*Table1_1[[#This Row],[VALUE]]</f>
        <v>0.05</v>
      </c>
    </row>
    <row r="4187" spans="1:8" hidden="1" x14ac:dyDescent="0.35">
      <c r="A4187" t="s">
        <v>90</v>
      </c>
      <c r="B4187" t="s">
        <v>86</v>
      </c>
      <c r="C4187" t="s">
        <v>79</v>
      </c>
      <c r="D4187">
        <v>1</v>
      </c>
      <c r="E4187">
        <v>2</v>
      </c>
      <c r="F4187" t="s">
        <v>105</v>
      </c>
      <c r="G4187" s="2">
        <v>1.7500000000000002E-2</v>
      </c>
      <c r="H4187">
        <f>Table1_1[[#This Row],[FTE]]*Table1_1[[#This Row],[VALUE]]</f>
        <v>1.7500000000000002E-2</v>
      </c>
    </row>
    <row r="4188" spans="1:8" hidden="1" x14ac:dyDescent="0.35">
      <c r="A4188" t="s">
        <v>90</v>
      </c>
      <c r="B4188" t="s">
        <v>86</v>
      </c>
      <c r="C4188" t="s">
        <v>79</v>
      </c>
      <c r="D4188">
        <v>1</v>
      </c>
      <c r="E4188">
        <v>2</v>
      </c>
      <c r="F4188" t="s">
        <v>106</v>
      </c>
      <c r="G4188" s="2">
        <v>0.85</v>
      </c>
      <c r="H4188">
        <f>Table1_1[[#This Row],[FTE]]*Table1_1[[#This Row],[VALUE]]</f>
        <v>0.85</v>
      </c>
    </row>
    <row r="4189" spans="1:8" x14ac:dyDescent="0.35">
      <c r="A4189" t="s">
        <v>90</v>
      </c>
      <c r="B4189" t="s">
        <v>86</v>
      </c>
      <c r="C4189" t="s">
        <v>79</v>
      </c>
      <c r="D4189">
        <v>1</v>
      </c>
      <c r="E4189">
        <v>2</v>
      </c>
      <c r="F4189" t="s">
        <v>107</v>
      </c>
      <c r="G4189" s="8">
        <v>0</v>
      </c>
      <c r="H4189">
        <f>Table1_1[[#This Row],[FTE]]*Table1_1[[#This Row],[VALUE]]</f>
        <v>0</v>
      </c>
    </row>
    <row r="4190" spans="1:8" hidden="1" x14ac:dyDescent="0.35">
      <c r="A4190" t="s">
        <v>90</v>
      </c>
      <c r="B4190" t="s">
        <v>86</v>
      </c>
      <c r="C4190" t="s">
        <v>79</v>
      </c>
      <c r="D4190">
        <v>1</v>
      </c>
      <c r="E4190">
        <v>3</v>
      </c>
      <c r="F4190" t="s">
        <v>103</v>
      </c>
      <c r="G4190" s="2">
        <v>1306.6600000000001</v>
      </c>
      <c r="H4190">
        <f>Table1_1[[#This Row],[FTE]]*Table1_1[[#This Row],[VALUE]]</f>
        <v>1306.6600000000001</v>
      </c>
    </row>
    <row r="4191" spans="1:8" hidden="1" x14ac:dyDescent="0.35">
      <c r="A4191" t="s">
        <v>90</v>
      </c>
      <c r="B4191" t="s">
        <v>86</v>
      </c>
      <c r="C4191" t="s">
        <v>79</v>
      </c>
      <c r="D4191">
        <v>1</v>
      </c>
      <c r="E4191">
        <v>3</v>
      </c>
      <c r="F4191" t="s">
        <v>104</v>
      </c>
      <c r="G4191" s="2">
        <v>57846.17</v>
      </c>
      <c r="H4191">
        <f>Table1_1[[#This Row],[FTE]]*Table1_1[[#This Row],[VALUE]]</f>
        <v>57846.17</v>
      </c>
    </row>
    <row r="4192" spans="1:8" x14ac:dyDescent="0.35">
      <c r="A4192" t="s">
        <v>90</v>
      </c>
      <c r="B4192" t="s">
        <v>86</v>
      </c>
      <c r="C4192" t="s">
        <v>79</v>
      </c>
      <c r="D4192">
        <v>1</v>
      </c>
      <c r="E4192">
        <v>3</v>
      </c>
      <c r="F4192" t="s">
        <v>87</v>
      </c>
      <c r="G4192" s="8">
        <v>0.05</v>
      </c>
      <c r="H4192">
        <f>Table1_1[[#This Row],[FTE]]*Table1_1[[#This Row],[VALUE]]</f>
        <v>0.05</v>
      </c>
    </row>
    <row r="4193" spans="1:8" hidden="1" x14ac:dyDescent="0.35">
      <c r="A4193" t="s">
        <v>90</v>
      </c>
      <c r="B4193" t="s">
        <v>86</v>
      </c>
      <c r="C4193" t="s">
        <v>79</v>
      </c>
      <c r="D4193">
        <v>1</v>
      </c>
      <c r="E4193">
        <v>3</v>
      </c>
      <c r="F4193" t="s">
        <v>105</v>
      </c>
      <c r="G4193" s="2">
        <v>1.7500000000000002E-2</v>
      </c>
      <c r="H4193">
        <f>Table1_1[[#This Row],[FTE]]*Table1_1[[#This Row],[VALUE]]</f>
        <v>1.7500000000000002E-2</v>
      </c>
    </row>
    <row r="4194" spans="1:8" hidden="1" x14ac:dyDescent="0.35">
      <c r="A4194" t="s">
        <v>90</v>
      </c>
      <c r="B4194" t="s">
        <v>86</v>
      </c>
      <c r="C4194" t="s">
        <v>79</v>
      </c>
      <c r="D4194">
        <v>1</v>
      </c>
      <c r="E4194">
        <v>3</v>
      </c>
      <c r="F4194" t="s">
        <v>106</v>
      </c>
      <c r="G4194" s="2">
        <v>0.85</v>
      </c>
      <c r="H4194">
        <f>Table1_1[[#This Row],[FTE]]*Table1_1[[#This Row],[VALUE]]</f>
        <v>0.85</v>
      </c>
    </row>
    <row r="4195" spans="1:8" x14ac:dyDescent="0.35">
      <c r="A4195" t="s">
        <v>90</v>
      </c>
      <c r="B4195" t="s">
        <v>86</v>
      </c>
      <c r="C4195" t="s">
        <v>79</v>
      </c>
      <c r="D4195">
        <v>1</v>
      </c>
      <c r="E4195">
        <v>3</v>
      </c>
      <c r="F4195" t="s">
        <v>107</v>
      </c>
      <c r="G4195" s="8">
        <v>0</v>
      </c>
      <c r="H4195">
        <f>Table1_1[[#This Row],[FTE]]*Table1_1[[#This Row],[VALUE]]</f>
        <v>0</v>
      </c>
    </row>
    <row r="4196" spans="1:8" hidden="1" x14ac:dyDescent="0.35">
      <c r="A4196" t="s">
        <v>90</v>
      </c>
      <c r="B4196" t="s">
        <v>86</v>
      </c>
      <c r="C4196" t="s">
        <v>79</v>
      </c>
      <c r="D4196">
        <v>1</v>
      </c>
      <c r="E4196">
        <v>4</v>
      </c>
      <c r="F4196" t="s">
        <v>103</v>
      </c>
      <c r="G4196" s="2">
        <v>1309.9100000000001</v>
      </c>
      <c r="H4196">
        <f>Table1_1[[#This Row],[FTE]]*Table1_1[[#This Row],[VALUE]]</f>
        <v>1309.9100000000001</v>
      </c>
    </row>
    <row r="4197" spans="1:8" hidden="1" x14ac:dyDescent="0.35">
      <c r="A4197" t="s">
        <v>90</v>
      </c>
      <c r="B4197" t="s">
        <v>86</v>
      </c>
      <c r="C4197" t="s">
        <v>79</v>
      </c>
      <c r="D4197">
        <v>1</v>
      </c>
      <c r="E4197">
        <v>4</v>
      </c>
      <c r="F4197" t="s">
        <v>104</v>
      </c>
      <c r="G4197" s="2">
        <v>57990.07</v>
      </c>
      <c r="H4197">
        <f>Table1_1[[#This Row],[FTE]]*Table1_1[[#This Row],[VALUE]]</f>
        <v>57990.07</v>
      </c>
    </row>
    <row r="4198" spans="1:8" x14ac:dyDescent="0.35">
      <c r="A4198" t="s">
        <v>90</v>
      </c>
      <c r="B4198" t="s">
        <v>86</v>
      </c>
      <c r="C4198" t="s">
        <v>79</v>
      </c>
      <c r="D4198">
        <v>1</v>
      </c>
      <c r="E4198">
        <v>4</v>
      </c>
      <c r="F4198" t="s">
        <v>87</v>
      </c>
      <c r="G4198" s="8">
        <v>0.05</v>
      </c>
      <c r="H4198">
        <f>Table1_1[[#This Row],[FTE]]*Table1_1[[#This Row],[VALUE]]</f>
        <v>0.05</v>
      </c>
    </row>
    <row r="4199" spans="1:8" hidden="1" x14ac:dyDescent="0.35">
      <c r="A4199" t="s">
        <v>90</v>
      </c>
      <c r="B4199" t="s">
        <v>86</v>
      </c>
      <c r="C4199" t="s">
        <v>79</v>
      </c>
      <c r="D4199">
        <v>1</v>
      </c>
      <c r="E4199">
        <v>4</v>
      </c>
      <c r="F4199" t="s">
        <v>105</v>
      </c>
      <c r="G4199" s="2">
        <v>1.7500000000000002E-2</v>
      </c>
      <c r="H4199">
        <f>Table1_1[[#This Row],[FTE]]*Table1_1[[#This Row],[VALUE]]</f>
        <v>1.7500000000000002E-2</v>
      </c>
    </row>
    <row r="4200" spans="1:8" hidden="1" x14ac:dyDescent="0.35">
      <c r="A4200" t="s">
        <v>90</v>
      </c>
      <c r="B4200" t="s">
        <v>86</v>
      </c>
      <c r="C4200" t="s">
        <v>79</v>
      </c>
      <c r="D4200">
        <v>1</v>
      </c>
      <c r="E4200">
        <v>4</v>
      </c>
      <c r="F4200" t="s">
        <v>106</v>
      </c>
      <c r="G4200" s="2">
        <v>0.85</v>
      </c>
      <c r="H4200">
        <f>Table1_1[[#This Row],[FTE]]*Table1_1[[#This Row],[VALUE]]</f>
        <v>0.85</v>
      </c>
    </row>
    <row r="4201" spans="1:8" x14ac:dyDescent="0.35">
      <c r="A4201" t="s">
        <v>90</v>
      </c>
      <c r="B4201" t="s">
        <v>86</v>
      </c>
      <c r="C4201" t="s">
        <v>79</v>
      </c>
      <c r="D4201">
        <v>1</v>
      </c>
      <c r="E4201">
        <v>4</v>
      </c>
      <c r="F4201" t="s">
        <v>107</v>
      </c>
      <c r="G4201" s="8">
        <v>0.22500000000000001</v>
      </c>
      <c r="H4201">
        <f>Table1_1[[#This Row],[FTE]]*Table1_1[[#This Row],[VALUE]]</f>
        <v>0.22500000000000001</v>
      </c>
    </row>
    <row r="4202" spans="1:8" hidden="1" x14ac:dyDescent="0.35">
      <c r="A4202" t="s">
        <v>90</v>
      </c>
      <c r="B4202" t="s">
        <v>86</v>
      </c>
      <c r="C4202" t="s">
        <v>79</v>
      </c>
      <c r="D4202">
        <v>1</v>
      </c>
      <c r="E4202">
        <v>5</v>
      </c>
      <c r="F4202" t="s">
        <v>103</v>
      </c>
      <c r="G4202" s="2">
        <v>1313.16</v>
      </c>
      <c r="H4202">
        <f>Table1_1[[#This Row],[FTE]]*Table1_1[[#This Row],[VALUE]]</f>
        <v>1313.16</v>
      </c>
    </row>
    <row r="4203" spans="1:8" hidden="1" x14ac:dyDescent="0.35">
      <c r="A4203" t="s">
        <v>90</v>
      </c>
      <c r="B4203" t="s">
        <v>86</v>
      </c>
      <c r="C4203" t="s">
        <v>79</v>
      </c>
      <c r="D4203">
        <v>1</v>
      </c>
      <c r="E4203">
        <v>5</v>
      </c>
      <c r="F4203" t="s">
        <v>104</v>
      </c>
      <c r="G4203" s="2">
        <v>58133.96</v>
      </c>
      <c r="H4203">
        <f>Table1_1[[#This Row],[FTE]]*Table1_1[[#This Row],[VALUE]]</f>
        <v>58133.96</v>
      </c>
    </row>
    <row r="4204" spans="1:8" x14ac:dyDescent="0.35">
      <c r="A4204" t="s">
        <v>90</v>
      </c>
      <c r="B4204" t="s">
        <v>86</v>
      </c>
      <c r="C4204" t="s">
        <v>79</v>
      </c>
      <c r="D4204">
        <v>1</v>
      </c>
      <c r="E4204">
        <v>5</v>
      </c>
      <c r="F4204" t="s">
        <v>87</v>
      </c>
      <c r="G4204" s="8">
        <v>0.05</v>
      </c>
      <c r="H4204">
        <f>Table1_1[[#This Row],[FTE]]*Table1_1[[#This Row],[VALUE]]</f>
        <v>0.05</v>
      </c>
    </row>
    <row r="4205" spans="1:8" hidden="1" x14ac:dyDescent="0.35">
      <c r="A4205" t="s">
        <v>90</v>
      </c>
      <c r="B4205" t="s">
        <v>86</v>
      </c>
      <c r="C4205" t="s">
        <v>79</v>
      </c>
      <c r="D4205">
        <v>1</v>
      </c>
      <c r="E4205">
        <v>5</v>
      </c>
      <c r="F4205" t="s">
        <v>105</v>
      </c>
      <c r="G4205" s="2">
        <v>1.7500000000000002E-2</v>
      </c>
      <c r="H4205">
        <f>Table1_1[[#This Row],[FTE]]*Table1_1[[#This Row],[VALUE]]</f>
        <v>1.7500000000000002E-2</v>
      </c>
    </row>
    <row r="4206" spans="1:8" hidden="1" x14ac:dyDescent="0.35">
      <c r="A4206" t="s">
        <v>90</v>
      </c>
      <c r="B4206" t="s">
        <v>86</v>
      </c>
      <c r="C4206" t="s">
        <v>79</v>
      </c>
      <c r="D4206">
        <v>1</v>
      </c>
      <c r="E4206">
        <v>5</v>
      </c>
      <c r="F4206" t="s">
        <v>106</v>
      </c>
      <c r="G4206" s="2">
        <v>0.85</v>
      </c>
      <c r="H4206">
        <f>Table1_1[[#This Row],[FTE]]*Table1_1[[#This Row],[VALUE]]</f>
        <v>0.85</v>
      </c>
    </row>
    <row r="4207" spans="1:8" x14ac:dyDescent="0.35">
      <c r="A4207" t="s">
        <v>90</v>
      </c>
      <c r="B4207" t="s">
        <v>86</v>
      </c>
      <c r="C4207" t="s">
        <v>79</v>
      </c>
      <c r="D4207">
        <v>1</v>
      </c>
      <c r="E4207">
        <v>5</v>
      </c>
      <c r="F4207" t="s">
        <v>107</v>
      </c>
      <c r="G4207" s="8">
        <v>0</v>
      </c>
      <c r="H4207">
        <f>Table1_1[[#This Row],[FTE]]*Table1_1[[#This Row],[VALUE]]</f>
        <v>0</v>
      </c>
    </row>
    <row r="4208" spans="1:8" hidden="1" x14ac:dyDescent="0.35">
      <c r="A4208" t="s">
        <v>90</v>
      </c>
      <c r="B4208" t="s">
        <v>86</v>
      </c>
      <c r="C4208" t="s">
        <v>79</v>
      </c>
      <c r="D4208">
        <v>1</v>
      </c>
      <c r="E4208">
        <v>6</v>
      </c>
      <c r="F4208" t="s">
        <v>103</v>
      </c>
      <c r="G4208" s="2">
        <v>1316.41</v>
      </c>
      <c r="H4208">
        <f>Table1_1[[#This Row],[FTE]]*Table1_1[[#This Row],[VALUE]]</f>
        <v>1316.41</v>
      </c>
    </row>
    <row r="4209" spans="1:8" hidden="1" x14ac:dyDescent="0.35">
      <c r="A4209" t="s">
        <v>90</v>
      </c>
      <c r="B4209" t="s">
        <v>86</v>
      </c>
      <c r="C4209" t="s">
        <v>79</v>
      </c>
      <c r="D4209">
        <v>1</v>
      </c>
      <c r="E4209">
        <v>6</v>
      </c>
      <c r="F4209" t="s">
        <v>104</v>
      </c>
      <c r="G4209" s="2">
        <v>58277.86</v>
      </c>
      <c r="H4209">
        <f>Table1_1[[#This Row],[FTE]]*Table1_1[[#This Row],[VALUE]]</f>
        <v>58277.86</v>
      </c>
    </row>
    <row r="4210" spans="1:8" x14ac:dyDescent="0.35">
      <c r="A4210" t="s">
        <v>90</v>
      </c>
      <c r="B4210" t="s">
        <v>86</v>
      </c>
      <c r="C4210" t="s">
        <v>79</v>
      </c>
      <c r="D4210">
        <v>1</v>
      </c>
      <c r="E4210">
        <v>6</v>
      </c>
      <c r="F4210" t="s">
        <v>87</v>
      </c>
      <c r="G4210" s="8">
        <v>0.05</v>
      </c>
      <c r="H4210">
        <f>Table1_1[[#This Row],[FTE]]*Table1_1[[#This Row],[VALUE]]</f>
        <v>0.05</v>
      </c>
    </row>
    <row r="4211" spans="1:8" hidden="1" x14ac:dyDescent="0.35">
      <c r="A4211" t="s">
        <v>90</v>
      </c>
      <c r="B4211" t="s">
        <v>86</v>
      </c>
      <c r="C4211" t="s">
        <v>79</v>
      </c>
      <c r="D4211">
        <v>1</v>
      </c>
      <c r="E4211">
        <v>6</v>
      </c>
      <c r="F4211" t="s">
        <v>105</v>
      </c>
      <c r="G4211" s="2">
        <v>1.7500000000000002E-2</v>
      </c>
      <c r="H4211">
        <f>Table1_1[[#This Row],[FTE]]*Table1_1[[#This Row],[VALUE]]</f>
        <v>1.7500000000000002E-2</v>
      </c>
    </row>
    <row r="4212" spans="1:8" hidden="1" x14ac:dyDescent="0.35">
      <c r="A4212" t="s">
        <v>90</v>
      </c>
      <c r="B4212" t="s">
        <v>86</v>
      </c>
      <c r="C4212" t="s">
        <v>79</v>
      </c>
      <c r="D4212">
        <v>1</v>
      </c>
      <c r="E4212">
        <v>6</v>
      </c>
      <c r="F4212" t="s">
        <v>106</v>
      </c>
      <c r="G4212" s="2">
        <v>0.85</v>
      </c>
      <c r="H4212">
        <f>Table1_1[[#This Row],[FTE]]*Table1_1[[#This Row],[VALUE]]</f>
        <v>0.85</v>
      </c>
    </row>
    <row r="4213" spans="1:8" x14ac:dyDescent="0.35">
      <c r="A4213" t="s">
        <v>90</v>
      </c>
      <c r="B4213" t="s">
        <v>86</v>
      </c>
      <c r="C4213" t="s">
        <v>79</v>
      </c>
      <c r="D4213">
        <v>1</v>
      </c>
      <c r="E4213">
        <v>6</v>
      </c>
      <c r="F4213" t="s">
        <v>107</v>
      </c>
      <c r="G4213" s="8">
        <v>0</v>
      </c>
      <c r="H4213">
        <f>Table1_1[[#This Row],[FTE]]*Table1_1[[#This Row],[VALUE]]</f>
        <v>0</v>
      </c>
    </row>
    <row r="4214" spans="1:8" hidden="1" x14ac:dyDescent="0.35">
      <c r="A4214" t="s">
        <v>90</v>
      </c>
      <c r="B4214" t="s">
        <v>86</v>
      </c>
      <c r="C4214" t="s">
        <v>79</v>
      </c>
      <c r="D4214">
        <v>1</v>
      </c>
      <c r="E4214">
        <v>7</v>
      </c>
      <c r="F4214" t="s">
        <v>103</v>
      </c>
      <c r="G4214" s="2">
        <v>1319.66</v>
      </c>
      <c r="H4214">
        <f>Table1_1[[#This Row],[FTE]]*Table1_1[[#This Row],[VALUE]]</f>
        <v>1319.66</v>
      </c>
    </row>
    <row r="4215" spans="1:8" hidden="1" x14ac:dyDescent="0.35">
      <c r="A4215" t="s">
        <v>90</v>
      </c>
      <c r="B4215" t="s">
        <v>86</v>
      </c>
      <c r="C4215" t="s">
        <v>79</v>
      </c>
      <c r="D4215">
        <v>1</v>
      </c>
      <c r="E4215">
        <v>7</v>
      </c>
      <c r="F4215" t="s">
        <v>104</v>
      </c>
      <c r="G4215" s="2">
        <v>58421.760000000002</v>
      </c>
      <c r="H4215">
        <f>Table1_1[[#This Row],[FTE]]*Table1_1[[#This Row],[VALUE]]</f>
        <v>58421.760000000002</v>
      </c>
    </row>
    <row r="4216" spans="1:8" hidden="1" x14ac:dyDescent="0.35">
      <c r="A4216" t="s">
        <v>90</v>
      </c>
      <c r="B4216" t="s">
        <v>86</v>
      </c>
      <c r="C4216" t="s">
        <v>79</v>
      </c>
      <c r="D4216">
        <v>1</v>
      </c>
      <c r="E4216">
        <v>7</v>
      </c>
      <c r="F4216" t="s">
        <v>87</v>
      </c>
      <c r="G4216" s="8">
        <v>0.05</v>
      </c>
      <c r="H4216">
        <f>Table1_1[[#This Row],[FTE]]*Table1_1[[#This Row],[VALUE]]</f>
        <v>0.05</v>
      </c>
    </row>
    <row r="4217" spans="1:8" hidden="1" x14ac:dyDescent="0.35">
      <c r="A4217" t="s">
        <v>90</v>
      </c>
      <c r="B4217" t="s">
        <v>86</v>
      </c>
      <c r="C4217" t="s">
        <v>79</v>
      </c>
      <c r="D4217">
        <v>1</v>
      </c>
      <c r="E4217">
        <v>7</v>
      </c>
      <c r="F4217" t="s">
        <v>105</v>
      </c>
      <c r="G4217" s="2">
        <v>1.7500000000000002E-2</v>
      </c>
      <c r="H4217">
        <f>Table1_1[[#This Row],[FTE]]*Table1_1[[#This Row],[VALUE]]</f>
        <v>1.7500000000000002E-2</v>
      </c>
    </row>
    <row r="4218" spans="1:8" hidden="1" x14ac:dyDescent="0.35">
      <c r="A4218" t="s">
        <v>90</v>
      </c>
      <c r="B4218" t="s">
        <v>86</v>
      </c>
      <c r="C4218" t="s">
        <v>79</v>
      </c>
      <c r="D4218">
        <v>1</v>
      </c>
      <c r="E4218">
        <v>7</v>
      </c>
      <c r="F4218" t="s">
        <v>106</v>
      </c>
      <c r="G4218" s="2">
        <v>0.85</v>
      </c>
      <c r="H4218">
        <f>Table1_1[[#This Row],[FTE]]*Table1_1[[#This Row],[VALUE]]</f>
        <v>0.85</v>
      </c>
    </row>
    <row r="4219" spans="1:8" hidden="1" x14ac:dyDescent="0.35">
      <c r="A4219" t="s">
        <v>90</v>
      </c>
      <c r="B4219" t="s">
        <v>86</v>
      </c>
      <c r="C4219" t="s">
        <v>79</v>
      </c>
      <c r="D4219">
        <v>1</v>
      </c>
      <c r="E4219">
        <v>7</v>
      </c>
      <c r="F4219" t="s">
        <v>107</v>
      </c>
      <c r="G4219" s="8">
        <v>0.22500000000000001</v>
      </c>
      <c r="H4219">
        <f>Table1_1[[#This Row],[FTE]]*Table1_1[[#This Row],[VALUE]]</f>
        <v>0.22500000000000001</v>
      </c>
    </row>
    <row r="4220" spans="1:8" hidden="1" x14ac:dyDescent="0.35">
      <c r="A4220" t="s">
        <v>90</v>
      </c>
      <c r="B4220" t="s">
        <v>86</v>
      </c>
      <c r="C4220" t="s">
        <v>79</v>
      </c>
      <c r="D4220">
        <v>1</v>
      </c>
      <c r="E4220">
        <v>8</v>
      </c>
      <c r="F4220" t="s">
        <v>103</v>
      </c>
      <c r="G4220" s="2">
        <v>1322.91</v>
      </c>
      <c r="H4220">
        <f>Table1_1[[#This Row],[FTE]]*Table1_1[[#This Row],[VALUE]]</f>
        <v>1322.91</v>
      </c>
    </row>
    <row r="4221" spans="1:8" hidden="1" x14ac:dyDescent="0.35">
      <c r="A4221" t="s">
        <v>90</v>
      </c>
      <c r="B4221" t="s">
        <v>86</v>
      </c>
      <c r="C4221" t="s">
        <v>79</v>
      </c>
      <c r="D4221">
        <v>1</v>
      </c>
      <c r="E4221">
        <v>8</v>
      </c>
      <c r="F4221" t="s">
        <v>104</v>
      </c>
      <c r="G4221" s="2">
        <v>58565.65</v>
      </c>
      <c r="H4221">
        <f>Table1_1[[#This Row],[FTE]]*Table1_1[[#This Row],[VALUE]]</f>
        <v>58565.65</v>
      </c>
    </row>
    <row r="4222" spans="1:8" x14ac:dyDescent="0.35">
      <c r="A4222" t="s">
        <v>90</v>
      </c>
      <c r="B4222" t="s">
        <v>86</v>
      </c>
      <c r="C4222" t="s">
        <v>79</v>
      </c>
      <c r="D4222">
        <v>1</v>
      </c>
      <c r="E4222">
        <v>8</v>
      </c>
      <c r="F4222" t="s">
        <v>87</v>
      </c>
      <c r="G4222" s="8">
        <v>0.05</v>
      </c>
      <c r="H4222">
        <f>Table1_1[[#This Row],[FTE]]*Table1_1[[#This Row],[VALUE]]</f>
        <v>0.05</v>
      </c>
    </row>
    <row r="4223" spans="1:8" hidden="1" x14ac:dyDescent="0.35">
      <c r="A4223" t="s">
        <v>90</v>
      </c>
      <c r="B4223" t="s">
        <v>86</v>
      </c>
      <c r="C4223" t="s">
        <v>79</v>
      </c>
      <c r="D4223">
        <v>1</v>
      </c>
      <c r="E4223">
        <v>8</v>
      </c>
      <c r="F4223" t="s">
        <v>105</v>
      </c>
      <c r="G4223" s="2">
        <v>1.7500000000000002E-2</v>
      </c>
      <c r="H4223">
        <f>Table1_1[[#This Row],[FTE]]*Table1_1[[#This Row],[VALUE]]</f>
        <v>1.7500000000000002E-2</v>
      </c>
    </row>
    <row r="4224" spans="1:8" hidden="1" x14ac:dyDescent="0.35">
      <c r="A4224" t="s">
        <v>90</v>
      </c>
      <c r="B4224" t="s">
        <v>86</v>
      </c>
      <c r="C4224" t="s">
        <v>79</v>
      </c>
      <c r="D4224">
        <v>1</v>
      </c>
      <c r="E4224">
        <v>8</v>
      </c>
      <c r="F4224" t="s">
        <v>106</v>
      </c>
      <c r="G4224" s="2">
        <v>0.85</v>
      </c>
      <c r="H4224">
        <f>Table1_1[[#This Row],[FTE]]*Table1_1[[#This Row],[VALUE]]</f>
        <v>0.85</v>
      </c>
    </row>
    <row r="4225" spans="1:8" x14ac:dyDescent="0.35">
      <c r="A4225" t="s">
        <v>90</v>
      </c>
      <c r="B4225" t="s">
        <v>86</v>
      </c>
      <c r="C4225" t="s">
        <v>79</v>
      </c>
      <c r="D4225">
        <v>1</v>
      </c>
      <c r="E4225">
        <v>8</v>
      </c>
      <c r="F4225" t="s">
        <v>107</v>
      </c>
      <c r="G4225" s="8">
        <v>0</v>
      </c>
      <c r="H4225">
        <f>Table1_1[[#This Row],[FTE]]*Table1_1[[#This Row],[VALUE]]</f>
        <v>0</v>
      </c>
    </row>
    <row r="4226" spans="1:8" hidden="1" x14ac:dyDescent="0.35">
      <c r="A4226" t="s">
        <v>90</v>
      </c>
      <c r="B4226" t="s">
        <v>86</v>
      </c>
      <c r="C4226" t="s">
        <v>79</v>
      </c>
      <c r="D4226">
        <v>1</v>
      </c>
      <c r="E4226">
        <v>9</v>
      </c>
      <c r="F4226" t="s">
        <v>103</v>
      </c>
      <c r="G4226" s="2">
        <v>1326.16</v>
      </c>
      <c r="H4226">
        <f>Table1_1[[#This Row],[FTE]]*Table1_1[[#This Row],[VALUE]]</f>
        <v>1326.16</v>
      </c>
    </row>
    <row r="4227" spans="1:8" hidden="1" x14ac:dyDescent="0.35">
      <c r="A4227" t="s">
        <v>90</v>
      </c>
      <c r="B4227" t="s">
        <v>86</v>
      </c>
      <c r="C4227" t="s">
        <v>79</v>
      </c>
      <c r="D4227">
        <v>1</v>
      </c>
      <c r="E4227">
        <v>9</v>
      </c>
      <c r="F4227" t="s">
        <v>104</v>
      </c>
      <c r="G4227" s="2">
        <v>58709.55</v>
      </c>
      <c r="H4227">
        <f>Table1_1[[#This Row],[FTE]]*Table1_1[[#This Row],[VALUE]]</f>
        <v>58709.55</v>
      </c>
    </row>
    <row r="4228" spans="1:8" x14ac:dyDescent="0.35">
      <c r="A4228" t="s">
        <v>90</v>
      </c>
      <c r="B4228" t="s">
        <v>86</v>
      </c>
      <c r="C4228" t="s">
        <v>79</v>
      </c>
      <c r="D4228">
        <v>1</v>
      </c>
      <c r="E4228">
        <v>9</v>
      </c>
      <c r="F4228" t="s">
        <v>87</v>
      </c>
      <c r="G4228" s="8">
        <v>0.05</v>
      </c>
      <c r="H4228">
        <f>Table1_1[[#This Row],[FTE]]*Table1_1[[#This Row],[VALUE]]</f>
        <v>0.05</v>
      </c>
    </row>
    <row r="4229" spans="1:8" hidden="1" x14ac:dyDescent="0.35">
      <c r="A4229" t="s">
        <v>90</v>
      </c>
      <c r="B4229" t="s">
        <v>86</v>
      </c>
      <c r="C4229" t="s">
        <v>79</v>
      </c>
      <c r="D4229">
        <v>1</v>
      </c>
      <c r="E4229">
        <v>9</v>
      </c>
      <c r="F4229" t="s">
        <v>105</v>
      </c>
      <c r="G4229" s="2">
        <v>1.7500000000000002E-2</v>
      </c>
      <c r="H4229">
        <f>Table1_1[[#This Row],[FTE]]*Table1_1[[#This Row],[VALUE]]</f>
        <v>1.7500000000000002E-2</v>
      </c>
    </row>
    <row r="4230" spans="1:8" hidden="1" x14ac:dyDescent="0.35">
      <c r="A4230" t="s">
        <v>90</v>
      </c>
      <c r="B4230" t="s">
        <v>86</v>
      </c>
      <c r="C4230" t="s">
        <v>79</v>
      </c>
      <c r="D4230">
        <v>1</v>
      </c>
      <c r="E4230">
        <v>9</v>
      </c>
      <c r="F4230" t="s">
        <v>106</v>
      </c>
      <c r="G4230" s="2">
        <v>0.85</v>
      </c>
      <c r="H4230">
        <f>Table1_1[[#This Row],[FTE]]*Table1_1[[#This Row],[VALUE]]</f>
        <v>0.85</v>
      </c>
    </row>
    <row r="4231" spans="1:8" x14ac:dyDescent="0.35">
      <c r="A4231" t="s">
        <v>90</v>
      </c>
      <c r="B4231" t="s">
        <v>86</v>
      </c>
      <c r="C4231" t="s">
        <v>79</v>
      </c>
      <c r="D4231">
        <v>1</v>
      </c>
      <c r="E4231">
        <v>9</v>
      </c>
      <c r="F4231" t="s">
        <v>107</v>
      </c>
      <c r="G4231" s="8">
        <v>0</v>
      </c>
      <c r="H4231">
        <f>Table1_1[[#This Row],[FTE]]*Table1_1[[#This Row],[VALUE]]</f>
        <v>0</v>
      </c>
    </row>
    <row r="4232" spans="1:8" hidden="1" x14ac:dyDescent="0.35">
      <c r="A4232" t="s">
        <v>90</v>
      </c>
      <c r="B4232" t="s">
        <v>86</v>
      </c>
      <c r="C4232" t="s">
        <v>79</v>
      </c>
      <c r="D4232">
        <v>1</v>
      </c>
      <c r="E4232">
        <v>10</v>
      </c>
      <c r="F4232" t="s">
        <v>103</v>
      </c>
      <c r="G4232" s="2">
        <v>1329.41</v>
      </c>
      <c r="H4232">
        <f>Table1_1[[#This Row],[FTE]]*Table1_1[[#This Row],[VALUE]]</f>
        <v>1329.41</v>
      </c>
    </row>
    <row r="4233" spans="1:8" hidden="1" x14ac:dyDescent="0.35">
      <c r="A4233" t="s">
        <v>90</v>
      </c>
      <c r="B4233" t="s">
        <v>86</v>
      </c>
      <c r="C4233" t="s">
        <v>79</v>
      </c>
      <c r="D4233">
        <v>1</v>
      </c>
      <c r="E4233">
        <v>10</v>
      </c>
      <c r="F4233" t="s">
        <v>104</v>
      </c>
      <c r="G4233" s="2">
        <v>58853.440000000002</v>
      </c>
      <c r="H4233">
        <f>Table1_1[[#This Row],[FTE]]*Table1_1[[#This Row],[VALUE]]</f>
        <v>58853.440000000002</v>
      </c>
    </row>
    <row r="4234" spans="1:8" x14ac:dyDescent="0.35">
      <c r="A4234" t="s">
        <v>90</v>
      </c>
      <c r="B4234" t="s">
        <v>86</v>
      </c>
      <c r="C4234" t="s">
        <v>79</v>
      </c>
      <c r="D4234">
        <v>1</v>
      </c>
      <c r="E4234">
        <v>10</v>
      </c>
      <c r="F4234" t="s">
        <v>87</v>
      </c>
      <c r="G4234" s="8">
        <v>0.05</v>
      </c>
      <c r="H4234">
        <f>Table1_1[[#This Row],[FTE]]*Table1_1[[#This Row],[VALUE]]</f>
        <v>0.05</v>
      </c>
    </row>
    <row r="4235" spans="1:8" hidden="1" x14ac:dyDescent="0.35">
      <c r="A4235" t="s">
        <v>90</v>
      </c>
      <c r="B4235" t="s">
        <v>86</v>
      </c>
      <c r="C4235" t="s">
        <v>79</v>
      </c>
      <c r="D4235">
        <v>1</v>
      </c>
      <c r="E4235">
        <v>10</v>
      </c>
      <c r="F4235" t="s">
        <v>105</v>
      </c>
      <c r="G4235" s="2">
        <v>1.7500000000000002E-2</v>
      </c>
      <c r="H4235">
        <f>Table1_1[[#This Row],[FTE]]*Table1_1[[#This Row],[VALUE]]</f>
        <v>1.7500000000000002E-2</v>
      </c>
    </row>
    <row r="4236" spans="1:8" hidden="1" x14ac:dyDescent="0.35">
      <c r="A4236" t="s">
        <v>90</v>
      </c>
      <c r="B4236" t="s">
        <v>86</v>
      </c>
      <c r="C4236" t="s">
        <v>79</v>
      </c>
      <c r="D4236">
        <v>1</v>
      </c>
      <c r="E4236">
        <v>10</v>
      </c>
      <c r="F4236" t="s">
        <v>106</v>
      </c>
      <c r="G4236" s="2">
        <v>0.85</v>
      </c>
      <c r="H4236">
        <f>Table1_1[[#This Row],[FTE]]*Table1_1[[#This Row],[VALUE]]</f>
        <v>0.85</v>
      </c>
    </row>
    <row r="4237" spans="1:8" x14ac:dyDescent="0.35">
      <c r="A4237" t="s">
        <v>90</v>
      </c>
      <c r="B4237" t="s">
        <v>86</v>
      </c>
      <c r="C4237" t="s">
        <v>79</v>
      </c>
      <c r="D4237">
        <v>1</v>
      </c>
      <c r="E4237">
        <v>10</v>
      </c>
      <c r="F4237" t="s">
        <v>107</v>
      </c>
      <c r="G4237" s="8">
        <v>0.22500000000000001</v>
      </c>
      <c r="H4237">
        <f>Table1_1[[#This Row],[FTE]]*Table1_1[[#This Row],[VALUE]]</f>
        <v>0.22500000000000001</v>
      </c>
    </row>
    <row r="4238" spans="1:8" hidden="1" x14ac:dyDescent="0.35">
      <c r="A4238" t="s">
        <v>90</v>
      </c>
      <c r="B4238" t="s">
        <v>86</v>
      </c>
      <c r="C4238" t="s">
        <v>79</v>
      </c>
      <c r="D4238">
        <v>1</v>
      </c>
      <c r="E4238">
        <v>11</v>
      </c>
      <c r="F4238" t="s">
        <v>103</v>
      </c>
      <c r="G4238" s="2">
        <v>1332.66</v>
      </c>
      <c r="H4238">
        <f>Table1_1[[#This Row],[FTE]]*Table1_1[[#This Row],[VALUE]]</f>
        <v>1332.66</v>
      </c>
    </row>
    <row r="4239" spans="1:8" hidden="1" x14ac:dyDescent="0.35">
      <c r="A4239" t="s">
        <v>90</v>
      </c>
      <c r="B4239" t="s">
        <v>86</v>
      </c>
      <c r="C4239" t="s">
        <v>79</v>
      </c>
      <c r="D4239">
        <v>1</v>
      </c>
      <c r="E4239">
        <v>11</v>
      </c>
      <c r="F4239" t="s">
        <v>104</v>
      </c>
      <c r="G4239" s="2">
        <v>58997.34</v>
      </c>
      <c r="H4239">
        <f>Table1_1[[#This Row],[FTE]]*Table1_1[[#This Row],[VALUE]]</f>
        <v>58997.34</v>
      </c>
    </row>
    <row r="4240" spans="1:8" x14ac:dyDescent="0.35">
      <c r="A4240" t="s">
        <v>90</v>
      </c>
      <c r="B4240" t="s">
        <v>86</v>
      </c>
      <c r="C4240" t="s">
        <v>79</v>
      </c>
      <c r="D4240">
        <v>1</v>
      </c>
      <c r="E4240">
        <v>11</v>
      </c>
      <c r="F4240" t="s">
        <v>87</v>
      </c>
      <c r="G4240" s="8">
        <v>0.05</v>
      </c>
      <c r="H4240">
        <f>Table1_1[[#This Row],[FTE]]*Table1_1[[#This Row],[VALUE]]</f>
        <v>0.05</v>
      </c>
    </row>
    <row r="4241" spans="1:8" hidden="1" x14ac:dyDescent="0.35">
      <c r="A4241" t="s">
        <v>90</v>
      </c>
      <c r="B4241" t="s">
        <v>86</v>
      </c>
      <c r="C4241" t="s">
        <v>79</v>
      </c>
      <c r="D4241">
        <v>1</v>
      </c>
      <c r="E4241">
        <v>11</v>
      </c>
      <c r="F4241" t="s">
        <v>105</v>
      </c>
      <c r="G4241" s="2">
        <v>1.7500000000000002E-2</v>
      </c>
      <c r="H4241">
        <f>Table1_1[[#This Row],[FTE]]*Table1_1[[#This Row],[VALUE]]</f>
        <v>1.7500000000000002E-2</v>
      </c>
    </row>
    <row r="4242" spans="1:8" hidden="1" x14ac:dyDescent="0.35">
      <c r="A4242" t="s">
        <v>90</v>
      </c>
      <c r="B4242" t="s">
        <v>86</v>
      </c>
      <c r="C4242" t="s">
        <v>79</v>
      </c>
      <c r="D4242">
        <v>1</v>
      </c>
      <c r="E4242">
        <v>11</v>
      </c>
      <c r="F4242" t="s">
        <v>106</v>
      </c>
      <c r="G4242" s="2">
        <v>0.85</v>
      </c>
      <c r="H4242">
        <f>Table1_1[[#This Row],[FTE]]*Table1_1[[#This Row],[VALUE]]</f>
        <v>0.85</v>
      </c>
    </row>
    <row r="4243" spans="1:8" x14ac:dyDescent="0.35">
      <c r="A4243" t="s">
        <v>90</v>
      </c>
      <c r="B4243" t="s">
        <v>86</v>
      </c>
      <c r="C4243" t="s">
        <v>79</v>
      </c>
      <c r="D4243">
        <v>1</v>
      </c>
      <c r="E4243">
        <v>11</v>
      </c>
      <c r="F4243" t="s">
        <v>107</v>
      </c>
      <c r="G4243" s="8">
        <v>0</v>
      </c>
      <c r="H4243">
        <f>Table1_1[[#This Row],[FTE]]*Table1_1[[#This Row],[VALUE]]</f>
        <v>0</v>
      </c>
    </row>
    <row r="4244" spans="1:8" hidden="1" x14ac:dyDescent="0.35">
      <c r="A4244" t="s">
        <v>90</v>
      </c>
      <c r="B4244" t="s">
        <v>86</v>
      </c>
      <c r="C4244" t="s">
        <v>79</v>
      </c>
      <c r="D4244">
        <v>1</v>
      </c>
      <c r="E4244">
        <v>12</v>
      </c>
      <c r="F4244" t="s">
        <v>103</v>
      </c>
      <c r="G4244" s="2">
        <v>1335.91</v>
      </c>
      <c r="H4244">
        <f>Table1_1[[#This Row],[FTE]]*Table1_1[[#This Row],[VALUE]]</f>
        <v>1335.91</v>
      </c>
    </row>
    <row r="4245" spans="1:8" hidden="1" x14ac:dyDescent="0.35">
      <c r="A4245" t="s">
        <v>90</v>
      </c>
      <c r="B4245" t="s">
        <v>86</v>
      </c>
      <c r="C4245" t="s">
        <v>79</v>
      </c>
      <c r="D4245">
        <v>1</v>
      </c>
      <c r="E4245">
        <v>12</v>
      </c>
      <c r="F4245" t="s">
        <v>104</v>
      </c>
      <c r="G4245" s="2">
        <v>59141.24</v>
      </c>
      <c r="H4245">
        <f>Table1_1[[#This Row],[FTE]]*Table1_1[[#This Row],[VALUE]]</f>
        <v>59141.24</v>
      </c>
    </row>
    <row r="4246" spans="1:8" x14ac:dyDescent="0.35">
      <c r="A4246" t="s">
        <v>90</v>
      </c>
      <c r="B4246" t="s">
        <v>86</v>
      </c>
      <c r="C4246" t="s">
        <v>79</v>
      </c>
      <c r="D4246">
        <v>1</v>
      </c>
      <c r="E4246">
        <v>12</v>
      </c>
      <c r="F4246" t="s">
        <v>87</v>
      </c>
      <c r="G4246" s="8">
        <v>0.05</v>
      </c>
      <c r="H4246">
        <f>Table1_1[[#This Row],[FTE]]*Table1_1[[#This Row],[VALUE]]</f>
        <v>0.05</v>
      </c>
    </row>
    <row r="4247" spans="1:8" hidden="1" x14ac:dyDescent="0.35">
      <c r="A4247" t="s">
        <v>90</v>
      </c>
      <c r="B4247" t="s">
        <v>86</v>
      </c>
      <c r="C4247" t="s">
        <v>79</v>
      </c>
      <c r="D4247">
        <v>1</v>
      </c>
      <c r="E4247">
        <v>12</v>
      </c>
      <c r="F4247" t="s">
        <v>105</v>
      </c>
      <c r="G4247" s="2">
        <v>1.7500000000000002E-2</v>
      </c>
      <c r="H4247">
        <f>Table1_1[[#This Row],[FTE]]*Table1_1[[#This Row],[VALUE]]</f>
        <v>1.7500000000000002E-2</v>
      </c>
    </row>
    <row r="4248" spans="1:8" hidden="1" x14ac:dyDescent="0.35">
      <c r="A4248" t="s">
        <v>90</v>
      </c>
      <c r="B4248" t="s">
        <v>86</v>
      </c>
      <c r="C4248" t="s">
        <v>79</v>
      </c>
      <c r="D4248">
        <v>1</v>
      </c>
      <c r="E4248">
        <v>12</v>
      </c>
      <c r="F4248" t="s">
        <v>106</v>
      </c>
      <c r="G4248" s="2">
        <v>0.85</v>
      </c>
      <c r="H4248">
        <f>Table1_1[[#This Row],[FTE]]*Table1_1[[#This Row],[VALUE]]</f>
        <v>0.85</v>
      </c>
    </row>
    <row r="4249" spans="1:8" x14ac:dyDescent="0.35">
      <c r="A4249" t="s">
        <v>90</v>
      </c>
      <c r="B4249" t="s">
        <v>86</v>
      </c>
      <c r="C4249" t="s">
        <v>79</v>
      </c>
      <c r="D4249">
        <v>1</v>
      </c>
      <c r="E4249">
        <v>12</v>
      </c>
      <c r="F4249" t="s">
        <v>107</v>
      </c>
      <c r="G4249" s="8">
        <v>0</v>
      </c>
      <c r="H4249">
        <f>Table1_1[[#This Row],[FTE]]*Table1_1[[#This Row],[VALUE]]</f>
        <v>0</v>
      </c>
    </row>
    <row r="4250" spans="1:8" hidden="1" x14ac:dyDescent="0.35">
      <c r="A4250" t="s">
        <v>90</v>
      </c>
      <c r="B4250" t="s">
        <v>86</v>
      </c>
      <c r="C4250" t="s">
        <v>80</v>
      </c>
      <c r="D4250">
        <v>5</v>
      </c>
      <c r="E4250">
        <v>1</v>
      </c>
      <c r="F4250" t="s">
        <v>103</v>
      </c>
      <c r="G4250" s="2">
        <v>1402.56</v>
      </c>
      <c r="H4250">
        <f>Table1_1[[#This Row],[FTE]]*Table1_1[[#This Row],[VALUE]]</f>
        <v>7012.7999999999993</v>
      </c>
    </row>
    <row r="4251" spans="1:8" hidden="1" x14ac:dyDescent="0.35">
      <c r="A4251" t="s">
        <v>90</v>
      </c>
      <c r="B4251" t="s">
        <v>86</v>
      </c>
      <c r="C4251" t="s">
        <v>80</v>
      </c>
      <c r="D4251">
        <v>5</v>
      </c>
      <c r="E4251">
        <v>1</v>
      </c>
      <c r="F4251" t="s">
        <v>104</v>
      </c>
      <c r="G4251" s="2">
        <v>59773</v>
      </c>
      <c r="H4251">
        <f>Table1_1[[#This Row],[FTE]]*Table1_1[[#This Row],[VALUE]]</f>
        <v>298865</v>
      </c>
    </row>
    <row r="4252" spans="1:8" hidden="1" x14ac:dyDescent="0.35">
      <c r="A4252" t="s">
        <v>90</v>
      </c>
      <c r="B4252" t="s">
        <v>86</v>
      </c>
      <c r="C4252" t="s">
        <v>80</v>
      </c>
      <c r="D4252">
        <v>5</v>
      </c>
      <c r="E4252">
        <v>1</v>
      </c>
      <c r="F4252" t="s">
        <v>87</v>
      </c>
      <c r="G4252" s="8">
        <v>0.01</v>
      </c>
      <c r="H4252">
        <f>Table1_1[[#This Row],[FTE]]*Table1_1[[#This Row],[VALUE]]</f>
        <v>0.05</v>
      </c>
    </row>
    <row r="4253" spans="1:8" hidden="1" x14ac:dyDescent="0.35">
      <c r="A4253" t="s">
        <v>90</v>
      </c>
      <c r="B4253" t="s">
        <v>86</v>
      </c>
      <c r="C4253" t="s">
        <v>80</v>
      </c>
      <c r="D4253">
        <v>5</v>
      </c>
      <c r="E4253">
        <v>1</v>
      </c>
      <c r="F4253" t="s">
        <v>105</v>
      </c>
      <c r="G4253" s="2">
        <v>1.7500000000000002E-2</v>
      </c>
      <c r="H4253">
        <f>Table1_1[[#This Row],[FTE]]*Table1_1[[#This Row],[VALUE]]</f>
        <v>8.7500000000000008E-2</v>
      </c>
    </row>
    <row r="4254" spans="1:8" hidden="1" x14ac:dyDescent="0.35">
      <c r="A4254" t="s">
        <v>90</v>
      </c>
      <c r="B4254" t="s">
        <v>86</v>
      </c>
      <c r="C4254" t="s">
        <v>80</v>
      </c>
      <c r="D4254">
        <v>5</v>
      </c>
      <c r="E4254">
        <v>1</v>
      </c>
      <c r="F4254" t="s">
        <v>106</v>
      </c>
      <c r="G4254" s="2">
        <v>0.85</v>
      </c>
      <c r="H4254">
        <f>Table1_1[[#This Row],[FTE]]*Table1_1[[#This Row],[VALUE]]</f>
        <v>4.25</v>
      </c>
    </row>
    <row r="4255" spans="1:8" hidden="1" x14ac:dyDescent="0.35">
      <c r="A4255" t="s">
        <v>90</v>
      </c>
      <c r="B4255" t="s">
        <v>86</v>
      </c>
      <c r="C4255" t="s">
        <v>80</v>
      </c>
      <c r="D4255">
        <v>5</v>
      </c>
      <c r="E4255">
        <v>1</v>
      </c>
      <c r="F4255" t="s">
        <v>107</v>
      </c>
      <c r="G4255" s="8">
        <v>0.26</v>
      </c>
      <c r="H4255">
        <f>Table1_1[[#This Row],[FTE]]*Table1_1[[#This Row],[VALUE]]</f>
        <v>1.3</v>
      </c>
    </row>
    <row r="4256" spans="1:8" hidden="1" x14ac:dyDescent="0.35">
      <c r="A4256" t="s">
        <v>90</v>
      </c>
      <c r="B4256" t="s">
        <v>86</v>
      </c>
      <c r="C4256" t="s">
        <v>80</v>
      </c>
      <c r="D4256">
        <v>5</v>
      </c>
      <c r="E4256">
        <v>2</v>
      </c>
      <c r="F4256" t="s">
        <v>103</v>
      </c>
      <c r="G4256" s="2">
        <v>1406.07</v>
      </c>
      <c r="H4256">
        <f>Table1_1[[#This Row],[FTE]]*Table1_1[[#This Row],[VALUE]]</f>
        <v>7030.3499999999995</v>
      </c>
    </row>
    <row r="4257" spans="1:8" hidden="1" x14ac:dyDescent="0.35">
      <c r="A4257" t="s">
        <v>90</v>
      </c>
      <c r="B4257" t="s">
        <v>86</v>
      </c>
      <c r="C4257" t="s">
        <v>80</v>
      </c>
      <c r="D4257">
        <v>5</v>
      </c>
      <c r="E4257">
        <v>2</v>
      </c>
      <c r="F4257" t="s">
        <v>104</v>
      </c>
      <c r="G4257" s="2">
        <v>59922.43</v>
      </c>
      <c r="H4257">
        <f>Table1_1[[#This Row],[FTE]]*Table1_1[[#This Row],[VALUE]]</f>
        <v>299612.15000000002</v>
      </c>
    </row>
    <row r="4258" spans="1:8" x14ac:dyDescent="0.35">
      <c r="A4258" t="s">
        <v>90</v>
      </c>
      <c r="B4258" t="s">
        <v>86</v>
      </c>
      <c r="C4258" t="s">
        <v>80</v>
      </c>
      <c r="D4258">
        <v>5</v>
      </c>
      <c r="E4258">
        <v>2</v>
      </c>
      <c r="F4258" t="s">
        <v>87</v>
      </c>
      <c r="G4258" s="8">
        <v>0.01</v>
      </c>
      <c r="H4258">
        <f>Table1_1[[#This Row],[FTE]]*Table1_1[[#This Row],[VALUE]]</f>
        <v>0.05</v>
      </c>
    </row>
    <row r="4259" spans="1:8" hidden="1" x14ac:dyDescent="0.35">
      <c r="A4259" t="s">
        <v>90</v>
      </c>
      <c r="B4259" t="s">
        <v>86</v>
      </c>
      <c r="C4259" t="s">
        <v>80</v>
      </c>
      <c r="D4259">
        <v>5</v>
      </c>
      <c r="E4259">
        <v>2</v>
      </c>
      <c r="F4259" t="s">
        <v>105</v>
      </c>
      <c r="G4259" s="2">
        <v>1.7500000000000002E-2</v>
      </c>
      <c r="H4259">
        <f>Table1_1[[#This Row],[FTE]]*Table1_1[[#This Row],[VALUE]]</f>
        <v>8.7500000000000008E-2</v>
      </c>
    </row>
    <row r="4260" spans="1:8" hidden="1" x14ac:dyDescent="0.35">
      <c r="A4260" t="s">
        <v>90</v>
      </c>
      <c r="B4260" t="s">
        <v>86</v>
      </c>
      <c r="C4260" t="s">
        <v>80</v>
      </c>
      <c r="D4260">
        <v>5</v>
      </c>
      <c r="E4260">
        <v>2</v>
      </c>
      <c r="F4260" t="s">
        <v>106</v>
      </c>
      <c r="G4260" s="2">
        <v>0.85</v>
      </c>
      <c r="H4260">
        <f>Table1_1[[#This Row],[FTE]]*Table1_1[[#This Row],[VALUE]]</f>
        <v>4.25</v>
      </c>
    </row>
    <row r="4261" spans="1:8" x14ac:dyDescent="0.35">
      <c r="A4261" t="s">
        <v>90</v>
      </c>
      <c r="B4261" t="s">
        <v>86</v>
      </c>
      <c r="C4261" t="s">
        <v>80</v>
      </c>
      <c r="D4261">
        <v>5</v>
      </c>
      <c r="E4261">
        <v>2</v>
      </c>
      <c r="F4261" t="s">
        <v>107</v>
      </c>
      <c r="G4261" s="8">
        <v>0</v>
      </c>
      <c r="H4261">
        <f>Table1_1[[#This Row],[FTE]]*Table1_1[[#This Row],[VALUE]]</f>
        <v>0</v>
      </c>
    </row>
    <row r="4262" spans="1:8" hidden="1" x14ac:dyDescent="0.35">
      <c r="A4262" t="s">
        <v>90</v>
      </c>
      <c r="B4262" t="s">
        <v>86</v>
      </c>
      <c r="C4262" t="s">
        <v>80</v>
      </c>
      <c r="D4262">
        <v>5</v>
      </c>
      <c r="E4262">
        <v>3</v>
      </c>
      <c r="F4262" t="s">
        <v>103</v>
      </c>
      <c r="G4262" s="2">
        <v>1409.57</v>
      </c>
      <c r="H4262">
        <f>Table1_1[[#This Row],[FTE]]*Table1_1[[#This Row],[VALUE]]</f>
        <v>7047.8499999999995</v>
      </c>
    </row>
    <row r="4263" spans="1:8" hidden="1" x14ac:dyDescent="0.35">
      <c r="A4263" t="s">
        <v>90</v>
      </c>
      <c r="B4263" t="s">
        <v>86</v>
      </c>
      <c r="C4263" t="s">
        <v>80</v>
      </c>
      <c r="D4263">
        <v>5</v>
      </c>
      <c r="E4263">
        <v>3</v>
      </c>
      <c r="F4263" t="s">
        <v>104</v>
      </c>
      <c r="G4263" s="2">
        <v>60071.86</v>
      </c>
      <c r="H4263">
        <f>Table1_1[[#This Row],[FTE]]*Table1_1[[#This Row],[VALUE]]</f>
        <v>300359.3</v>
      </c>
    </row>
    <row r="4264" spans="1:8" x14ac:dyDescent="0.35">
      <c r="A4264" t="s">
        <v>90</v>
      </c>
      <c r="B4264" t="s">
        <v>86</v>
      </c>
      <c r="C4264" t="s">
        <v>80</v>
      </c>
      <c r="D4264">
        <v>5</v>
      </c>
      <c r="E4264">
        <v>3</v>
      </c>
      <c r="F4264" t="s">
        <v>87</v>
      </c>
      <c r="G4264" s="8">
        <v>0.01</v>
      </c>
      <c r="H4264">
        <f>Table1_1[[#This Row],[FTE]]*Table1_1[[#This Row],[VALUE]]</f>
        <v>0.05</v>
      </c>
    </row>
    <row r="4265" spans="1:8" hidden="1" x14ac:dyDescent="0.35">
      <c r="A4265" t="s">
        <v>90</v>
      </c>
      <c r="B4265" t="s">
        <v>86</v>
      </c>
      <c r="C4265" t="s">
        <v>80</v>
      </c>
      <c r="D4265">
        <v>5</v>
      </c>
      <c r="E4265">
        <v>3</v>
      </c>
      <c r="F4265" t="s">
        <v>105</v>
      </c>
      <c r="G4265" s="2">
        <v>1.7500000000000002E-2</v>
      </c>
      <c r="H4265">
        <f>Table1_1[[#This Row],[FTE]]*Table1_1[[#This Row],[VALUE]]</f>
        <v>8.7500000000000008E-2</v>
      </c>
    </row>
    <row r="4266" spans="1:8" hidden="1" x14ac:dyDescent="0.35">
      <c r="A4266" t="s">
        <v>90</v>
      </c>
      <c r="B4266" t="s">
        <v>86</v>
      </c>
      <c r="C4266" t="s">
        <v>80</v>
      </c>
      <c r="D4266">
        <v>5</v>
      </c>
      <c r="E4266">
        <v>3</v>
      </c>
      <c r="F4266" t="s">
        <v>106</v>
      </c>
      <c r="G4266" s="2">
        <v>0.85</v>
      </c>
      <c r="H4266">
        <f>Table1_1[[#This Row],[FTE]]*Table1_1[[#This Row],[VALUE]]</f>
        <v>4.25</v>
      </c>
    </row>
    <row r="4267" spans="1:8" x14ac:dyDescent="0.35">
      <c r="A4267" t="s">
        <v>90</v>
      </c>
      <c r="B4267" t="s">
        <v>86</v>
      </c>
      <c r="C4267" t="s">
        <v>80</v>
      </c>
      <c r="D4267">
        <v>5</v>
      </c>
      <c r="E4267">
        <v>3</v>
      </c>
      <c r="F4267" t="s">
        <v>107</v>
      </c>
      <c r="G4267" s="8">
        <v>0</v>
      </c>
      <c r="H4267">
        <f>Table1_1[[#This Row],[FTE]]*Table1_1[[#This Row],[VALUE]]</f>
        <v>0</v>
      </c>
    </row>
    <row r="4268" spans="1:8" hidden="1" x14ac:dyDescent="0.35">
      <c r="A4268" t="s">
        <v>90</v>
      </c>
      <c r="B4268" t="s">
        <v>86</v>
      </c>
      <c r="C4268" t="s">
        <v>80</v>
      </c>
      <c r="D4268">
        <v>5</v>
      </c>
      <c r="E4268">
        <v>4</v>
      </c>
      <c r="F4268" t="s">
        <v>103</v>
      </c>
      <c r="G4268" s="2">
        <v>1413.08</v>
      </c>
      <c r="H4268">
        <f>Table1_1[[#This Row],[FTE]]*Table1_1[[#This Row],[VALUE]]</f>
        <v>7065.4</v>
      </c>
    </row>
    <row r="4269" spans="1:8" hidden="1" x14ac:dyDescent="0.35">
      <c r="A4269" t="s">
        <v>90</v>
      </c>
      <c r="B4269" t="s">
        <v>86</v>
      </c>
      <c r="C4269" t="s">
        <v>80</v>
      </c>
      <c r="D4269">
        <v>5</v>
      </c>
      <c r="E4269">
        <v>4</v>
      </c>
      <c r="F4269" t="s">
        <v>104</v>
      </c>
      <c r="G4269" s="2">
        <v>60221.3</v>
      </c>
      <c r="H4269">
        <f>Table1_1[[#This Row],[FTE]]*Table1_1[[#This Row],[VALUE]]</f>
        <v>301106.5</v>
      </c>
    </row>
    <row r="4270" spans="1:8" x14ac:dyDescent="0.35">
      <c r="A4270" t="s">
        <v>90</v>
      </c>
      <c r="B4270" t="s">
        <v>86</v>
      </c>
      <c r="C4270" t="s">
        <v>80</v>
      </c>
      <c r="D4270">
        <v>5</v>
      </c>
      <c r="E4270">
        <v>4</v>
      </c>
      <c r="F4270" t="s">
        <v>87</v>
      </c>
      <c r="G4270" s="8">
        <v>0.01</v>
      </c>
      <c r="H4270">
        <f>Table1_1[[#This Row],[FTE]]*Table1_1[[#This Row],[VALUE]]</f>
        <v>0.05</v>
      </c>
    </row>
    <row r="4271" spans="1:8" hidden="1" x14ac:dyDescent="0.35">
      <c r="A4271" t="s">
        <v>90</v>
      </c>
      <c r="B4271" t="s">
        <v>86</v>
      </c>
      <c r="C4271" t="s">
        <v>80</v>
      </c>
      <c r="D4271">
        <v>5</v>
      </c>
      <c r="E4271">
        <v>4</v>
      </c>
      <c r="F4271" t="s">
        <v>105</v>
      </c>
      <c r="G4271" s="2">
        <v>1.7500000000000002E-2</v>
      </c>
      <c r="H4271">
        <f>Table1_1[[#This Row],[FTE]]*Table1_1[[#This Row],[VALUE]]</f>
        <v>8.7500000000000008E-2</v>
      </c>
    </row>
    <row r="4272" spans="1:8" hidden="1" x14ac:dyDescent="0.35">
      <c r="A4272" t="s">
        <v>90</v>
      </c>
      <c r="B4272" t="s">
        <v>86</v>
      </c>
      <c r="C4272" t="s">
        <v>80</v>
      </c>
      <c r="D4272">
        <v>5</v>
      </c>
      <c r="E4272">
        <v>4</v>
      </c>
      <c r="F4272" t="s">
        <v>106</v>
      </c>
      <c r="G4272" s="2">
        <v>0.85</v>
      </c>
      <c r="H4272">
        <f>Table1_1[[#This Row],[FTE]]*Table1_1[[#This Row],[VALUE]]</f>
        <v>4.25</v>
      </c>
    </row>
    <row r="4273" spans="1:8" x14ac:dyDescent="0.35">
      <c r="A4273" t="s">
        <v>90</v>
      </c>
      <c r="B4273" t="s">
        <v>86</v>
      </c>
      <c r="C4273" t="s">
        <v>80</v>
      </c>
      <c r="D4273">
        <v>5</v>
      </c>
      <c r="E4273">
        <v>4</v>
      </c>
      <c r="F4273" t="s">
        <v>107</v>
      </c>
      <c r="G4273" s="8">
        <v>0</v>
      </c>
      <c r="H4273">
        <f>Table1_1[[#This Row],[FTE]]*Table1_1[[#This Row],[VALUE]]</f>
        <v>0</v>
      </c>
    </row>
    <row r="4274" spans="1:8" hidden="1" x14ac:dyDescent="0.35">
      <c r="A4274" t="s">
        <v>90</v>
      </c>
      <c r="B4274" t="s">
        <v>86</v>
      </c>
      <c r="C4274" t="s">
        <v>80</v>
      </c>
      <c r="D4274">
        <v>5</v>
      </c>
      <c r="E4274">
        <v>5</v>
      </c>
      <c r="F4274" t="s">
        <v>103</v>
      </c>
      <c r="G4274" s="2">
        <v>1416.59</v>
      </c>
      <c r="H4274">
        <f>Table1_1[[#This Row],[FTE]]*Table1_1[[#This Row],[VALUE]]</f>
        <v>7082.95</v>
      </c>
    </row>
    <row r="4275" spans="1:8" hidden="1" x14ac:dyDescent="0.35">
      <c r="A4275" t="s">
        <v>90</v>
      </c>
      <c r="B4275" t="s">
        <v>86</v>
      </c>
      <c r="C4275" t="s">
        <v>80</v>
      </c>
      <c r="D4275">
        <v>5</v>
      </c>
      <c r="E4275">
        <v>5</v>
      </c>
      <c r="F4275" t="s">
        <v>104</v>
      </c>
      <c r="G4275" s="2">
        <v>60370.73</v>
      </c>
      <c r="H4275">
        <f>Table1_1[[#This Row],[FTE]]*Table1_1[[#This Row],[VALUE]]</f>
        <v>301853.65000000002</v>
      </c>
    </row>
    <row r="4276" spans="1:8" x14ac:dyDescent="0.35">
      <c r="A4276" t="s">
        <v>90</v>
      </c>
      <c r="B4276" t="s">
        <v>86</v>
      </c>
      <c r="C4276" t="s">
        <v>80</v>
      </c>
      <c r="D4276">
        <v>5</v>
      </c>
      <c r="E4276">
        <v>5</v>
      </c>
      <c r="F4276" t="s">
        <v>87</v>
      </c>
      <c r="G4276" s="8">
        <v>0.01</v>
      </c>
      <c r="H4276">
        <f>Table1_1[[#This Row],[FTE]]*Table1_1[[#This Row],[VALUE]]</f>
        <v>0.05</v>
      </c>
    </row>
    <row r="4277" spans="1:8" hidden="1" x14ac:dyDescent="0.35">
      <c r="A4277" t="s">
        <v>90</v>
      </c>
      <c r="B4277" t="s">
        <v>86</v>
      </c>
      <c r="C4277" t="s">
        <v>80</v>
      </c>
      <c r="D4277">
        <v>5</v>
      </c>
      <c r="E4277">
        <v>5</v>
      </c>
      <c r="F4277" t="s">
        <v>105</v>
      </c>
      <c r="G4277" s="2">
        <v>1.7500000000000002E-2</v>
      </c>
      <c r="H4277">
        <f>Table1_1[[#This Row],[FTE]]*Table1_1[[#This Row],[VALUE]]</f>
        <v>8.7500000000000008E-2</v>
      </c>
    </row>
    <row r="4278" spans="1:8" hidden="1" x14ac:dyDescent="0.35">
      <c r="A4278" t="s">
        <v>90</v>
      </c>
      <c r="B4278" t="s">
        <v>86</v>
      </c>
      <c r="C4278" t="s">
        <v>80</v>
      </c>
      <c r="D4278">
        <v>5</v>
      </c>
      <c r="E4278">
        <v>5</v>
      </c>
      <c r="F4278" t="s">
        <v>106</v>
      </c>
      <c r="G4278" s="2">
        <v>0.85</v>
      </c>
      <c r="H4278">
        <f>Table1_1[[#This Row],[FTE]]*Table1_1[[#This Row],[VALUE]]</f>
        <v>4.25</v>
      </c>
    </row>
    <row r="4279" spans="1:8" x14ac:dyDescent="0.35">
      <c r="A4279" t="s">
        <v>90</v>
      </c>
      <c r="B4279" t="s">
        <v>86</v>
      </c>
      <c r="C4279" t="s">
        <v>80</v>
      </c>
      <c r="D4279">
        <v>5</v>
      </c>
      <c r="E4279">
        <v>5</v>
      </c>
      <c r="F4279" t="s">
        <v>107</v>
      </c>
      <c r="G4279" s="8">
        <v>0</v>
      </c>
      <c r="H4279">
        <f>Table1_1[[#This Row],[FTE]]*Table1_1[[#This Row],[VALUE]]</f>
        <v>0</v>
      </c>
    </row>
    <row r="4280" spans="1:8" hidden="1" x14ac:dyDescent="0.35">
      <c r="A4280" t="s">
        <v>90</v>
      </c>
      <c r="B4280" t="s">
        <v>86</v>
      </c>
      <c r="C4280" t="s">
        <v>80</v>
      </c>
      <c r="D4280">
        <v>5</v>
      </c>
      <c r="E4280">
        <v>6</v>
      </c>
      <c r="F4280" t="s">
        <v>103</v>
      </c>
      <c r="G4280" s="2">
        <v>1420.09</v>
      </c>
      <c r="H4280">
        <f>Table1_1[[#This Row],[FTE]]*Table1_1[[#This Row],[VALUE]]</f>
        <v>7100.45</v>
      </c>
    </row>
    <row r="4281" spans="1:8" hidden="1" x14ac:dyDescent="0.35">
      <c r="A4281" t="s">
        <v>90</v>
      </c>
      <c r="B4281" t="s">
        <v>86</v>
      </c>
      <c r="C4281" t="s">
        <v>80</v>
      </c>
      <c r="D4281">
        <v>5</v>
      </c>
      <c r="E4281">
        <v>6</v>
      </c>
      <c r="F4281" t="s">
        <v>104</v>
      </c>
      <c r="G4281" s="2">
        <v>60520.160000000003</v>
      </c>
      <c r="H4281">
        <f>Table1_1[[#This Row],[FTE]]*Table1_1[[#This Row],[VALUE]]</f>
        <v>302600.80000000005</v>
      </c>
    </row>
    <row r="4282" spans="1:8" x14ac:dyDescent="0.35">
      <c r="A4282" t="s">
        <v>90</v>
      </c>
      <c r="B4282" t="s">
        <v>86</v>
      </c>
      <c r="C4282" t="s">
        <v>80</v>
      </c>
      <c r="D4282">
        <v>5</v>
      </c>
      <c r="E4282">
        <v>6</v>
      </c>
      <c r="F4282" t="s">
        <v>87</v>
      </c>
      <c r="G4282" s="8">
        <v>0.01</v>
      </c>
      <c r="H4282">
        <f>Table1_1[[#This Row],[FTE]]*Table1_1[[#This Row],[VALUE]]</f>
        <v>0.05</v>
      </c>
    </row>
    <row r="4283" spans="1:8" hidden="1" x14ac:dyDescent="0.35">
      <c r="A4283" t="s">
        <v>90</v>
      </c>
      <c r="B4283" t="s">
        <v>86</v>
      </c>
      <c r="C4283" t="s">
        <v>80</v>
      </c>
      <c r="D4283">
        <v>5</v>
      </c>
      <c r="E4283">
        <v>6</v>
      </c>
      <c r="F4283" t="s">
        <v>105</v>
      </c>
      <c r="G4283" s="2">
        <v>1.7500000000000002E-2</v>
      </c>
      <c r="H4283">
        <f>Table1_1[[#This Row],[FTE]]*Table1_1[[#This Row],[VALUE]]</f>
        <v>8.7500000000000008E-2</v>
      </c>
    </row>
    <row r="4284" spans="1:8" hidden="1" x14ac:dyDescent="0.35">
      <c r="A4284" t="s">
        <v>90</v>
      </c>
      <c r="B4284" t="s">
        <v>86</v>
      </c>
      <c r="C4284" t="s">
        <v>80</v>
      </c>
      <c r="D4284">
        <v>5</v>
      </c>
      <c r="E4284">
        <v>6</v>
      </c>
      <c r="F4284" t="s">
        <v>106</v>
      </c>
      <c r="G4284" s="2">
        <v>0.85</v>
      </c>
      <c r="H4284">
        <f>Table1_1[[#This Row],[FTE]]*Table1_1[[#This Row],[VALUE]]</f>
        <v>4.25</v>
      </c>
    </row>
    <row r="4285" spans="1:8" x14ac:dyDescent="0.35">
      <c r="A4285" t="s">
        <v>90</v>
      </c>
      <c r="B4285" t="s">
        <v>86</v>
      </c>
      <c r="C4285" t="s">
        <v>80</v>
      </c>
      <c r="D4285">
        <v>5</v>
      </c>
      <c r="E4285">
        <v>6</v>
      </c>
      <c r="F4285" t="s">
        <v>107</v>
      </c>
      <c r="G4285" s="8">
        <v>0</v>
      </c>
      <c r="H4285">
        <f>Table1_1[[#This Row],[FTE]]*Table1_1[[#This Row],[VALUE]]</f>
        <v>0</v>
      </c>
    </row>
    <row r="4286" spans="1:8" hidden="1" x14ac:dyDescent="0.35">
      <c r="A4286" t="s">
        <v>90</v>
      </c>
      <c r="B4286" t="s">
        <v>86</v>
      </c>
      <c r="C4286" t="s">
        <v>80</v>
      </c>
      <c r="D4286">
        <v>5</v>
      </c>
      <c r="E4286">
        <v>7</v>
      </c>
      <c r="F4286" t="s">
        <v>103</v>
      </c>
      <c r="G4286" s="2">
        <v>1423.6</v>
      </c>
      <c r="H4286">
        <f>Table1_1[[#This Row],[FTE]]*Table1_1[[#This Row],[VALUE]]</f>
        <v>7118</v>
      </c>
    </row>
    <row r="4287" spans="1:8" hidden="1" x14ac:dyDescent="0.35">
      <c r="A4287" t="s">
        <v>90</v>
      </c>
      <c r="B4287" t="s">
        <v>86</v>
      </c>
      <c r="C4287" t="s">
        <v>80</v>
      </c>
      <c r="D4287">
        <v>5</v>
      </c>
      <c r="E4287">
        <v>7</v>
      </c>
      <c r="F4287" t="s">
        <v>104</v>
      </c>
      <c r="G4287" s="2">
        <v>60669.59</v>
      </c>
      <c r="H4287">
        <f>Table1_1[[#This Row],[FTE]]*Table1_1[[#This Row],[VALUE]]</f>
        <v>303347.94999999995</v>
      </c>
    </row>
    <row r="4288" spans="1:8" hidden="1" x14ac:dyDescent="0.35">
      <c r="A4288" t="s">
        <v>90</v>
      </c>
      <c r="B4288" t="s">
        <v>86</v>
      </c>
      <c r="C4288" t="s">
        <v>80</v>
      </c>
      <c r="D4288">
        <v>5</v>
      </c>
      <c r="E4288">
        <v>7</v>
      </c>
      <c r="F4288" t="s">
        <v>87</v>
      </c>
      <c r="G4288" s="8">
        <v>0.01</v>
      </c>
      <c r="H4288">
        <f>Table1_1[[#This Row],[FTE]]*Table1_1[[#This Row],[VALUE]]</f>
        <v>0.05</v>
      </c>
    </row>
    <row r="4289" spans="1:8" hidden="1" x14ac:dyDescent="0.35">
      <c r="A4289" t="s">
        <v>90</v>
      </c>
      <c r="B4289" t="s">
        <v>86</v>
      </c>
      <c r="C4289" t="s">
        <v>80</v>
      </c>
      <c r="D4289">
        <v>5</v>
      </c>
      <c r="E4289">
        <v>7</v>
      </c>
      <c r="F4289" t="s">
        <v>105</v>
      </c>
      <c r="G4289" s="2">
        <v>1.7500000000000002E-2</v>
      </c>
      <c r="H4289">
        <f>Table1_1[[#This Row],[FTE]]*Table1_1[[#This Row],[VALUE]]</f>
        <v>8.7500000000000008E-2</v>
      </c>
    </row>
    <row r="4290" spans="1:8" hidden="1" x14ac:dyDescent="0.35">
      <c r="A4290" t="s">
        <v>90</v>
      </c>
      <c r="B4290" t="s">
        <v>86</v>
      </c>
      <c r="C4290" t="s">
        <v>80</v>
      </c>
      <c r="D4290">
        <v>5</v>
      </c>
      <c r="E4290">
        <v>7</v>
      </c>
      <c r="F4290" t="s">
        <v>106</v>
      </c>
      <c r="G4290" s="2">
        <v>0.85</v>
      </c>
      <c r="H4290">
        <f>Table1_1[[#This Row],[FTE]]*Table1_1[[#This Row],[VALUE]]</f>
        <v>4.25</v>
      </c>
    </row>
    <row r="4291" spans="1:8" hidden="1" x14ac:dyDescent="0.35">
      <c r="A4291" t="s">
        <v>90</v>
      </c>
      <c r="B4291" t="s">
        <v>86</v>
      </c>
      <c r="C4291" t="s">
        <v>80</v>
      </c>
      <c r="D4291">
        <v>5</v>
      </c>
      <c r="E4291">
        <v>7</v>
      </c>
      <c r="F4291" t="s">
        <v>107</v>
      </c>
      <c r="G4291" s="8">
        <v>0.26</v>
      </c>
      <c r="H4291">
        <f>Table1_1[[#This Row],[FTE]]*Table1_1[[#This Row],[VALUE]]</f>
        <v>1.3</v>
      </c>
    </row>
    <row r="4292" spans="1:8" hidden="1" x14ac:dyDescent="0.35">
      <c r="A4292" t="s">
        <v>90</v>
      </c>
      <c r="B4292" t="s">
        <v>86</v>
      </c>
      <c r="C4292" t="s">
        <v>80</v>
      </c>
      <c r="D4292">
        <v>5</v>
      </c>
      <c r="E4292">
        <v>8</v>
      </c>
      <c r="F4292" t="s">
        <v>103</v>
      </c>
      <c r="G4292" s="2">
        <v>1427.1</v>
      </c>
      <c r="H4292">
        <f>Table1_1[[#This Row],[FTE]]*Table1_1[[#This Row],[VALUE]]</f>
        <v>7135.5</v>
      </c>
    </row>
    <row r="4293" spans="1:8" hidden="1" x14ac:dyDescent="0.35">
      <c r="A4293" t="s">
        <v>90</v>
      </c>
      <c r="B4293" t="s">
        <v>86</v>
      </c>
      <c r="C4293" t="s">
        <v>80</v>
      </c>
      <c r="D4293">
        <v>5</v>
      </c>
      <c r="E4293">
        <v>8</v>
      </c>
      <c r="F4293" t="s">
        <v>104</v>
      </c>
      <c r="G4293" s="2">
        <v>60819.03</v>
      </c>
      <c r="H4293">
        <f>Table1_1[[#This Row],[FTE]]*Table1_1[[#This Row],[VALUE]]</f>
        <v>304095.15000000002</v>
      </c>
    </row>
    <row r="4294" spans="1:8" x14ac:dyDescent="0.35">
      <c r="A4294" t="s">
        <v>90</v>
      </c>
      <c r="B4294" t="s">
        <v>86</v>
      </c>
      <c r="C4294" t="s">
        <v>80</v>
      </c>
      <c r="D4294">
        <v>5</v>
      </c>
      <c r="E4294">
        <v>8</v>
      </c>
      <c r="F4294" t="s">
        <v>87</v>
      </c>
      <c r="G4294" s="8">
        <v>0.01</v>
      </c>
      <c r="H4294">
        <f>Table1_1[[#This Row],[FTE]]*Table1_1[[#This Row],[VALUE]]</f>
        <v>0.05</v>
      </c>
    </row>
    <row r="4295" spans="1:8" hidden="1" x14ac:dyDescent="0.35">
      <c r="A4295" t="s">
        <v>90</v>
      </c>
      <c r="B4295" t="s">
        <v>86</v>
      </c>
      <c r="C4295" t="s">
        <v>80</v>
      </c>
      <c r="D4295">
        <v>5</v>
      </c>
      <c r="E4295">
        <v>8</v>
      </c>
      <c r="F4295" t="s">
        <v>105</v>
      </c>
      <c r="G4295" s="2">
        <v>1.7500000000000002E-2</v>
      </c>
      <c r="H4295">
        <f>Table1_1[[#This Row],[FTE]]*Table1_1[[#This Row],[VALUE]]</f>
        <v>8.7500000000000008E-2</v>
      </c>
    </row>
    <row r="4296" spans="1:8" hidden="1" x14ac:dyDescent="0.35">
      <c r="A4296" t="s">
        <v>90</v>
      </c>
      <c r="B4296" t="s">
        <v>86</v>
      </c>
      <c r="C4296" t="s">
        <v>80</v>
      </c>
      <c r="D4296">
        <v>5</v>
      </c>
      <c r="E4296">
        <v>8</v>
      </c>
      <c r="F4296" t="s">
        <v>106</v>
      </c>
      <c r="G4296" s="2">
        <v>0.85</v>
      </c>
      <c r="H4296">
        <f>Table1_1[[#This Row],[FTE]]*Table1_1[[#This Row],[VALUE]]</f>
        <v>4.25</v>
      </c>
    </row>
    <row r="4297" spans="1:8" x14ac:dyDescent="0.35">
      <c r="A4297" t="s">
        <v>90</v>
      </c>
      <c r="B4297" t="s">
        <v>86</v>
      </c>
      <c r="C4297" t="s">
        <v>80</v>
      </c>
      <c r="D4297">
        <v>5</v>
      </c>
      <c r="E4297">
        <v>8</v>
      </c>
      <c r="F4297" t="s">
        <v>107</v>
      </c>
      <c r="G4297" s="8">
        <v>0</v>
      </c>
      <c r="H4297">
        <f>Table1_1[[#This Row],[FTE]]*Table1_1[[#This Row],[VALUE]]</f>
        <v>0</v>
      </c>
    </row>
    <row r="4298" spans="1:8" hidden="1" x14ac:dyDescent="0.35">
      <c r="A4298" t="s">
        <v>90</v>
      </c>
      <c r="B4298" t="s">
        <v>86</v>
      </c>
      <c r="C4298" t="s">
        <v>80</v>
      </c>
      <c r="D4298">
        <v>5</v>
      </c>
      <c r="E4298">
        <v>9</v>
      </c>
      <c r="F4298" t="s">
        <v>103</v>
      </c>
      <c r="G4298" s="2">
        <v>1430.61</v>
      </c>
      <c r="H4298">
        <f>Table1_1[[#This Row],[FTE]]*Table1_1[[#This Row],[VALUE]]</f>
        <v>7153.0499999999993</v>
      </c>
    </row>
    <row r="4299" spans="1:8" hidden="1" x14ac:dyDescent="0.35">
      <c r="A4299" t="s">
        <v>90</v>
      </c>
      <c r="B4299" t="s">
        <v>86</v>
      </c>
      <c r="C4299" t="s">
        <v>80</v>
      </c>
      <c r="D4299">
        <v>5</v>
      </c>
      <c r="E4299">
        <v>9</v>
      </c>
      <c r="F4299" t="s">
        <v>104</v>
      </c>
      <c r="G4299" s="2">
        <v>60968.46</v>
      </c>
      <c r="H4299">
        <f>Table1_1[[#This Row],[FTE]]*Table1_1[[#This Row],[VALUE]]</f>
        <v>304842.3</v>
      </c>
    </row>
    <row r="4300" spans="1:8" x14ac:dyDescent="0.35">
      <c r="A4300" t="s">
        <v>90</v>
      </c>
      <c r="B4300" t="s">
        <v>86</v>
      </c>
      <c r="C4300" t="s">
        <v>80</v>
      </c>
      <c r="D4300">
        <v>5</v>
      </c>
      <c r="E4300">
        <v>9</v>
      </c>
      <c r="F4300" t="s">
        <v>87</v>
      </c>
      <c r="G4300" s="8">
        <v>0.01</v>
      </c>
      <c r="H4300">
        <f>Table1_1[[#This Row],[FTE]]*Table1_1[[#This Row],[VALUE]]</f>
        <v>0.05</v>
      </c>
    </row>
    <row r="4301" spans="1:8" hidden="1" x14ac:dyDescent="0.35">
      <c r="A4301" t="s">
        <v>90</v>
      </c>
      <c r="B4301" t="s">
        <v>86</v>
      </c>
      <c r="C4301" t="s">
        <v>80</v>
      </c>
      <c r="D4301">
        <v>5</v>
      </c>
      <c r="E4301">
        <v>9</v>
      </c>
      <c r="F4301" t="s">
        <v>105</v>
      </c>
      <c r="G4301" s="2">
        <v>1.7500000000000002E-2</v>
      </c>
      <c r="H4301">
        <f>Table1_1[[#This Row],[FTE]]*Table1_1[[#This Row],[VALUE]]</f>
        <v>8.7500000000000008E-2</v>
      </c>
    </row>
    <row r="4302" spans="1:8" hidden="1" x14ac:dyDescent="0.35">
      <c r="A4302" t="s">
        <v>90</v>
      </c>
      <c r="B4302" t="s">
        <v>86</v>
      </c>
      <c r="C4302" t="s">
        <v>80</v>
      </c>
      <c r="D4302">
        <v>5</v>
      </c>
      <c r="E4302">
        <v>9</v>
      </c>
      <c r="F4302" t="s">
        <v>106</v>
      </c>
      <c r="G4302" s="2">
        <v>0.85</v>
      </c>
      <c r="H4302">
        <f>Table1_1[[#This Row],[FTE]]*Table1_1[[#This Row],[VALUE]]</f>
        <v>4.25</v>
      </c>
    </row>
    <row r="4303" spans="1:8" x14ac:dyDescent="0.35">
      <c r="A4303" t="s">
        <v>90</v>
      </c>
      <c r="B4303" t="s">
        <v>86</v>
      </c>
      <c r="C4303" t="s">
        <v>80</v>
      </c>
      <c r="D4303">
        <v>5</v>
      </c>
      <c r="E4303">
        <v>9</v>
      </c>
      <c r="F4303" t="s">
        <v>107</v>
      </c>
      <c r="G4303" s="8">
        <v>0</v>
      </c>
      <c r="H4303">
        <f>Table1_1[[#This Row],[FTE]]*Table1_1[[#This Row],[VALUE]]</f>
        <v>0</v>
      </c>
    </row>
    <row r="4304" spans="1:8" hidden="1" x14ac:dyDescent="0.35">
      <c r="A4304" t="s">
        <v>90</v>
      </c>
      <c r="B4304" t="s">
        <v>86</v>
      </c>
      <c r="C4304" t="s">
        <v>80</v>
      </c>
      <c r="D4304">
        <v>5</v>
      </c>
      <c r="E4304">
        <v>10</v>
      </c>
      <c r="F4304" t="s">
        <v>103</v>
      </c>
      <c r="G4304" s="2">
        <v>1434.12</v>
      </c>
      <c r="H4304">
        <f>Table1_1[[#This Row],[FTE]]*Table1_1[[#This Row],[VALUE]]</f>
        <v>7170.5999999999995</v>
      </c>
    </row>
    <row r="4305" spans="1:8" hidden="1" x14ac:dyDescent="0.35">
      <c r="A4305" t="s">
        <v>90</v>
      </c>
      <c r="B4305" t="s">
        <v>86</v>
      </c>
      <c r="C4305" t="s">
        <v>80</v>
      </c>
      <c r="D4305">
        <v>5</v>
      </c>
      <c r="E4305">
        <v>10</v>
      </c>
      <c r="F4305" t="s">
        <v>104</v>
      </c>
      <c r="G4305" s="2">
        <v>61117.89</v>
      </c>
      <c r="H4305">
        <f>Table1_1[[#This Row],[FTE]]*Table1_1[[#This Row],[VALUE]]</f>
        <v>305589.45</v>
      </c>
    </row>
    <row r="4306" spans="1:8" x14ac:dyDescent="0.35">
      <c r="A4306" t="s">
        <v>90</v>
      </c>
      <c r="B4306" t="s">
        <v>86</v>
      </c>
      <c r="C4306" t="s">
        <v>80</v>
      </c>
      <c r="D4306">
        <v>5</v>
      </c>
      <c r="E4306">
        <v>10</v>
      </c>
      <c r="F4306" t="s">
        <v>87</v>
      </c>
      <c r="G4306" s="8">
        <v>0.01</v>
      </c>
      <c r="H4306">
        <f>Table1_1[[#This Row],[FTE]]*Table1_1[[#This Row],[VALUE]]</f>
        <v>0.05</v>
      </c>
    </row>
    <row r="4307" spans="1:8" hidden="1" x14ac:dyDescent="0.35">
      <c r="A4307" t="s">
        <v>90</v>
      </c>
      <c r="B4307" t="s">
        <v>86</v>
      </c>
      <c r="C4307" t="s">
        <v>80</v>
      </c>
      <c r="D4307">
        <v>5</v>
      </c>
      <c r="E4307">
        <v>10</v>
      </c>
      <c r="F4307" t="s">
        <v>105</v>
      </c>
      <c r="G4307" s="2">
        <v>1.7500000000000002E-2</v>
      </c>
      <c r="H4307">
        <f>Table1_1[[#This Row],[FTE]]*Table1_1[[#This Row],[VALUE]]</f>
        <v>8.7500000000000008E-2</v>
      </c>
    </row>
    <row r="4308" spans="1:8" hidden="1" x14ac:dyDescent="0.35">
      <c r="A4308" t="s">
        <v>90</v>
      </c>
      <c r="B4308" t="s">
        <v>86</v>
      </c>
      <c r="C4308" t="s">
        <v>80</v>
      </c>
      <c r="D4308">
        <v>5</v>
      </c>
      <c r="E4308">
        <v>10</v>
      </c>
      <c r="F4308" t="s">
        <v>106</v>
      </c>
      <c r="G4308" s="2">
        <v>0.85</v>
      </c>
      <c r="H4308">
        <f>Table1_1[[#This Row],[FTE]]*Table1_1[[#This Row],[VALUE]]</f>
        <v>4.25</v>
      </c>
    </row>
    <row r="4309" spans="1:8" x14ac:dyDescent="0.35">
      <c r="A4309" t="s">
        <v>90</v>
      </c>
      <c r="B4309" t="s">
        <v>86</v>
      </c>
      <c r="C4309" t="s">
        <v>80</v>
      </c>
      <c r="D4309">
        <v>5</v>
      </c>
      <c r="E4309">
        <v>10</v>
      </c>
      <c r="F4309" t="s">
        <v>107</v>
      </c>
      <c r="G4309" s="8">
        <v>0</v>
      </c>
      <c r="H4309">
        <f>Table1_1[[#This Row],[FTE]]*Table1_1[[#This Row],[VALUE]]</f>
        <v>0</v>
      </c>
    </row>
    <row r="4310" spans="1:8" hidden="1" x14ac:dyDescent="0.35">
      <c r="A4310" t="s">
        <v>90</v>
      </c>
      <c r="B4310" t="s">
        <v>86</v>
      </c>
      <c r="C4310" t="s">
        <v>80</v>
      </c>
      <c r="D4310">
        <v>5</v>
      </c>
      <c r="E4310">
        <v>11</v>
      </c>
      <c r="F4310" t="s">
        <v>103</v>
      </c>
      <c r="G4310" s="2">
        <v>1437.62</v>
      </c>
      <c r="H4310">
        <f>Table1_1[[#This Row],[FTE]]*Table1_1[[#This Row],[VALUE]]</f>
        <v>7188.0999999999995</v>
      </c>
    </row>
    <row r="4311" spans="1:8" hidden="1" x14ac:dyDescent="0.35">
      <c r="A4311" t="s">
        <v>90</v>
      </c>
      <c r="B4311" t="s">
        <v>86</v>
      </c>
      <c r="C4311" t="s">
        <v>80</v>
      </c>
      <c r="D4311">
        <v>5</v>
      </c>
      <c r="E4311">
        <v>11</v>
      </c>
      <c r="F4311" t="s">
        <v>104</v>
      </c>
      <c r="G4311" s="2">
        <v>61267.32</v>
      </c>
      <c r="H4311">
        <f>Table1_1[[#This Row],[FTE]]*Table1_1[[#This Row],[VALUE]]</f>
        <v>306336.59999999998</v>
      </c>
    </row>
    <row r="4312" spans="1:8" x14ac:dyDescent="0.35">
      <c r="A4312" t="s">
        <v>90</v>
      </c>
      <c r="B4312" t="s">
        <v>86</v>
      </c>
      <c r="C4312" t="s">
        <v>80</v>
      </c>
      <c r="D4312">
        <v>5</v>
      </c>
      <c r="E4312">
        <v>11</v>
      </c>
      <c r="F4312" t="s">
        <v>87</v>
      </c>
      <c r="G4312" s="8">
        <v>0.01</v>
      </c>
      <c r="H4312">
        <f>Table1_1[[#This Row],[FTE]]*Table1_1[[#This Row],[VALUE]]</f>
        <v>0.05</v>
      </c>
    </row>
    <row r="4313" spans="1:8" hidden="1" x14ac:dyDescent="0.35">
      <c r="A4313" t="s">
        <v>90</v>
      </c>
      <c r="B4313" t="s">
        <v>86</v>
      </c>
      <c r="C4313" t="s">
        <v>80</v>
      </c>
      <c r="D4313">
        <v>5</v>
      </c>
      <c r="E4313">
        <v>11</v>
      </c>
      <c r="F4313" t="s">
        <v>105</v>
      </c>
      <c r="G4313" s="2">
        <v>1.7500000000000002E-2</v>
      </c>
      <c r="H4313">
        <f>Table1_1[[#This Row],[FTE]]*Table1_1[[#This Row],[VALUE]]</f>
        <v>8.7500000000000008E-2</v>
      </c>
    </row>
    <row r="4314" spans="1:8" hidden="1" x14ac:dyDescent="0.35">
      <c r="A4314" t="s">
        <v>90</v>
      </c>
      <c r="B4314" t="s">
        <v>86</v>
      </c>
      <c r="C4314" t="s">
        <v>80</v>
      </c>
      <c r="D4314">
        <v>5</v>
      </c>
      <c r="E4314">
        <v>11</v>
      </c>
      <c r="F4314" t="s">
        <v>106</v>
      </c>
      <c r="G4314" s="2">
        <v>0.85</v>
      </c>
      <c r="H4314">
        <f>Table1_1[[#This Row],[FTE]]*Table1_1[[#This Row],[VALUE]]</f>
        <v>4.25</v>
      </c>
    </row>
    <row r="4315" spans="1:8" x14ac:dyDescent="0.35">
      <c r="A4315" t="s">
        <v>90</v>
      </c>
      <c r="B4315" t="s">
        <v>86</v>
      </c>
      <c r="C4315" t="s">
        <v>80</v>
      </c>
      <c r="D4315">
        <v>5</v>
      </c>
      <c r="E4315">
        <v>11</v>
      </c>
      <c r="F4315" t="s">
        <v>107</v>
      </c>
      <c r="G4315" s="8">
        <v>0</v>
      </c>
      <c r="H4315">
        <f>Table1_1[[#This Row],[FTE]]*Table1_1[[#This Row],[VALUE]]</f>
        <v>0</v>
      </c>
    </row>
    <row r="4316" spans="1:8" hidden="1" x14ac:dyDescent="0.35">
      <c r="A4316" t="s">
        <v>90</v>
      </c>
      <c r="B4316" t="s">
        <v>86</v>
      </c>
      <c r="C4316" t="s">
        <v>80</v>
      </c>
      <c r="D4316">
        <v>5</v>
      </c>
      <c r="E4316">
        <v>12</v>
      </c>
      <c r="F4316" t="s">
        <v>103</v>
      </c>
      <c r="G4316" s="2">
        <v>1441.13</v>
      </c>
      <c r="H4316">
        <f>Table1_1[[#This Row],[FTE]]*Table1_1[[#This Row],[VALUE]]</f>
        <v>7205.6500000000005</v>
      </c>
    </row>
    <row r="4317" spans="1:8" hidden="1" x14ac:dyDescent="0.35">
      <c r="A4317" t="s">
        <v>90</v>
      </c>
      <c r="B4317" t="s">
        <v>86</v>
      </c>
      <c r="C4317" t="s">
        <v>80</v>
      </c>
      <c r="D4317">
        <v>5</v>
      </c>
      <c r="E4317">
        <v>12</v>
      </c>
      <c r="F4317" t="s">
        <v>104</v>
      </c>
      <c r="G4317" s="2">
        <v>61416.76</v>
      </c>
      <c r="H4317">
        <f>Table1_1[[#This Row],[FTE]]*Table1_1[[#This Row],[VALUE]]</f>
        <v>307083.8</v>
      </c>
    </row>
    <row r="4318" spans="1:8" x14ac:dyDescent="0.35">
      <c r="A4318" t="s">
        <v>90</v>
      </c>
      <c r="B4318" t="s">
        <v>86</v>
      </c>
      <c r="C4318" t="s">
        <v>80</v>
      </c>
      <c r="D4318">
        <v>5</v>
      </c>
      <c r="E4318">
        <v>12</v>
      </c>
      <c r="F4318" t="s">
        <v>87</v>
      </c>
      <c r="G4318" s="8">
        <v>0.01</v>
      </c>
      <c r="H4318">
        <f>Table1_1[[#This Row],[FTE]]*Table1_1[[#This Row],[VALUE]]</f>
        <v>0.05</v>
      </c>
    </row>
    <row r="4319" spans="1:8" hidden="1" x14ac:dyDescent="0.35">
      <c r="A4319" t="s">
        <v>90</v>
      </c>
      <c r="B4319" t="s">
        <v>86</v>
      </c>
      <c r="C4319" t="s">
        <v>80</v>
      </c>
      <c r="D4319">
        <v>5</v>
      </c>
      <c r="E4319">
        <v>12</v>
      </c>
      <c r="F4319" t="s">
        <v>105</v>
      </c>
      <c r="G4319" s="2">
        <v>1.7500000000000002E-2</v>
      </c>
      <c r="H4319">
        <f>Table1_1[[#This Row],[FTE]]*Table1_1[[#This Row],[VALUE]]</f>
        <v>8.7500000000000008E-2</v>
      </c>
    </row>
    <row r="4320" spans="1:8" hidden="1" x14ac:dyDescent="0.35">
      <c r="A4320" t="s">
        <v>90</v>
      </c>
      <c r="B4320" t="s">
        <v>86</v>
      </c>
      <c r="C4320" t="s">
        <v>80</v>
      </c>
      <c r="D4320">
        <v>5</v>
      </c>
      <c r="E4320">
        <v>12</v>
      </c>
      <c r="F4320" t="s">
        <v>106</v>
      </c>
      <c r="G4320" s="2">
        <v>0.85</v>
      </c>
      <c r="H4320">
        <f>Table1_1[[#This Row],[FTE]]*Table1_1[[#This Row],[VALUE]]</f>
        <v>4.25</v>
      </c>
    </row>
    <row r="4321" spans="1:8" x14ac:dyDescent="0.35">
      <c r="A4321" t="s">
        <v>90</v>
      </c>
      <c r="B4321" t="s">
        <v>86</v>
      </c>
      <c r="C4321" t="s">
        <v>80</v>
      </c>
      <c r="D4321">
        <v>5</v>
      </c>
      <c r="E4321">
        <v>12</v>
      </c>
      <c r="F4321" t="s">
        <v>107</v>
      </c>
      <c r="G4321" s="8">
        <v>0</v>
      </c>
      <c r="H4321">
        <f>Table1_1[[#This Row],[FTE]]*Table1_1[[#This Row],[VALUE]]</f>
        <v>0</v>
      </c>
    </row>
    <row r="4322" spans="1:8" hidden="1" x14ac:dyDescent="0.35">
      <c r="A4322" t="s">
        <v>90</v>
      </c>
      <c r="B4322" t="s">
        <v>86</v>
      </c>
      <c r="C4322" t="s">
        <v>81</v>
      </c>
      <c r="D4322">
        <v>2</v>
      </c>
      <c r="E4322">
        <v>1</v>
      </c>
      <c r="F4322" t="s">
        <v>103</v>
      </c>
      <c r="G4322" s="2">
        <v>1470.97</v>
      </c>
      <c r="H4322">
        <f>Table1_1[[#This Row],[FTE]]*Table1_1[[#This Row],[VALUE]]</f>
        <v>2941.94</v>
      </c>
    </row>
    <row r="4323" spans="1:8" hidden="1" x14ac:dyDescent="0.35">
      <c r="A4323" t="s">
        <v>90</v>
      </c>
      <c r="B4323" t="s">
        <v>86</v>
      </c>
      <c r="C4323" t="s">
        <v>81</v>
      </c>
      <c r="D4323">
        <v>2</v>
      </c>
      <c r="E4323">
        <v>1</v>
      </c>
      <c r="F4323" t="s">
        <v>104</v>
      </c>
      <c r="G4323" s="2">
        <v>68105.259999999995</v>
      </c>
      <c r="H4323">
        <f>Table1_1[[#This Row],[FTE]]*Table1_1[[#This Row],[VALUE]]</f>
        <v>136210.51999999999</v>
      </c>
    </row>
    <row r="4324" spans="1:8" hidden="1" x14ac:dyDescent="0.35">
      <c r="A4324" t="s">
        <v>90</v>
      </c>
      <c r="B4324" t="s">
        <v>86</v>
      </c>
      <c r="C4324" t="s">
        <v>81</v>
      </c>
      <c r="D4324">
        <v>2</v>
      </c>
      <c r="E4324">
        <v>1</v>
      </c>
      <c r="F4324" t="s">
        <v>87</v>
      </c>
      <c r="G4324" s="8">
        <v>5.0000000000000001E-3</v>
      </c>
      <c r="H4324">
        <f>Table1_1[[#This Row],[FTE]]*Table1_1[[#This Row],[VALUE]]</f>
        <v>0.01</v>
      </c>
    </row>
    <row r="4325" spans="1:8" hidden="1" x14ac:dyDescent="0.35">
      <c r="A4325" t="s">
        <v>90</v>
      </c>
      <c r="B4325" t="s">
        <v>86</v>
      </c>
      <c r="C4325" t="s">
        <v>81</v>
      </c>
      <c r="D4325">
        <v>2</v>
      </c>
      <c r="E4325">
        <v>1</v>
      </c>
      <c r="F4325" t="s">
        <v>105</v>
      </c>
      <c r="G4325" s="2">
        <v>1.7500000000000002E-2</v>
      </c>
      <c r="H4325">
        <f>Table1_1[[#This Row],[FTE]]*Table1_1[[#This Row],[VALUE]]</f>
        <v>3.5000000000000003E-2</v>
      </c>
    </row>
    <row r="4326" spans="1:8" hidden="1" x14ac:dyDescent="0.35">
      <c r="A4326" t="s">
        <v>90</v>
      </c>
      <c r="B4326" t="s">
        <v>86</v>
      </c>
      <c r="C4326" t="s">
        <v>81</v>
      </c>
      <c r="D4326">
        <v>2</v>
      </c>
      <c r="E4326">
        <v>1</v>
      </c>
      <c r="F4326" t="s">
        <v>106</v>
      </c>
      <c r="G4326" s="2">
        <v>0.85</v>
      </c>
      <c r="H4326">
        <f>Table1_1[[#This Row],[FTE]]*Table1_1[[#This Row],[VALUE]]</f>
        <v>1.7</v>
      </c>
    </row>
    <row r="4327" spans="1:8" hidden="1" x14ac:dyDescent="0.35">
      <c r="A4327" t="s">
        <v>90</v>
      </c>
      <c r="B4327" t="s">
        <v>86</v>
      </c>
      <c r="C4327" t="s">
        <v>81</v>
      </c>
      <c r="D4327">
        <v>2</v>
      </c>
      <c r="E4327">
        <v>1</v>
      </c>
      <c r="F4327" t="s">
        <v>107</v>
      </c>
      <c r="G4327" s="8">
        <v>0.2</v>
      </c>
      <c r="H4327">
        <f>Table1_1[[#This Row],[FTE]]*Table1_1[[#This Row],[VALUE]]</f>
        <v>0.4</v>
      </c>
    </row>
    <row r="4328" spans="1:8" hidden="1" x14ac:dyDescent="0.35">
      <c r="A4328" t="s">
        <v>90</v>
      </c>
      <c r="B4328" t="s">
        <v>86</v>
      </c>
      <c r="C4328" t="s">
        <v>81</v>
      </c>
      <c r="D4328">
        <v>2</v>
      </c>
      <c r="E4328">
        <v>2</v>
      </c>
      <c r="F4328" t="s">
        <v>103</v>
      </c>
      <c r="G4328" s="2">
        <v>1474.65</v>
      </c>
      <c r="H4328">
        <f>Table1_1[[#This Row],[FTE]]*Table1_1[[#This Row],[VALUE]]</f>
        <v>2949.3</v>
      </c>
    </row>
    <row r="4329" spans="1:8" hidden="1" x14ac:dyDescent="0.35">
      <c r="A4329" t="s">
        <v>90</v>
      </c>
      <c r="B4329" t="s">
        <v>86</v>
      </c>
      <c r="C4329" t="s">
        <v>81</v>
      </c>
      <c r="D4329">
        <v>2</v>
      </c>
      <c r="E4329">
        <v>2</v>
      </c>
      <c r="F4329" t="s">
        <v>104</v>
      </c>
      <c r="G4329" s="2">
        <v>68275.520000000004</v>
      </c>
      <c r="H4329">
        <f>Table1_1[[#This Row],[FTE]]*Table1_1[[#This Row],[VALUE]]</f>
        <v>136551.04000000001</v>
      </c>
    </row>
    <row r="4330" spans="1:8" x14ac:dyDescent="0.35">
      <c r="A4330" t="s">
        <v>90</v>
      </c>
      <c r="B4330" t="s">
        <v>86</v>
      </c>
      <c r="C4330" t="s">
        <v>81</v>
      </c>
      <c r="D4330">
        <v>2</v>
      </c>
      <c r="E4330">
        <v>2</v>
      </c>
      <c r="F4330" t="s">
        <v>87</v>
      </c>
      <c r="G4330" s="8">
        <v>5.0000000000000001E-3</v>
      </c>
      <c r="H4330">
        <f>Table1_1[[#This Row],[FTE]]*Table1_1[[#This Row],[VALUE]]</f>
        <v>0.01</v>
      </c>
    </row>
    <row r="4331" spans="1:8" hidden="1" x14ac:dyDescent="0.35">
      <c r="A4331" t="s">
        <v>90</v>
      </c>
      <c r="B4331" t="s">
        <v>86</v>
      </c>
      <c r="C4331" t="s">
        <v>81</v>
      </c>
      <c r="D4331">
        <v>2</v>
      </c>
      <c r="E4331">
        <v>2</v>
      </c>
      <c r="F4331" t="s">
        <v>105</v>
      </c>
      <c r="G4331" s="2">
        <v>1.7500000000000002E-2</v>
      </c>
      <c r="H4331">
        <f>Table1_1[[#This Row],[FTE]]*Table1_1[[#This Row],[VALUE]]</f>
        <v>3.5000000000000003E-2</v>
      </c>
    </row>
    <row r="4332" spans="1:8" hidden="1" x14ac:dyDescent="0.35">
      <c r="A4332" t="s">
        <v>90</v>
      </c>
      <c r="B4332" t="s">
        <v>86</v>
      </c>
      <c r="C4332" t="s">
        <v>81</v>
      </c>
      <c r="D4332">
        <v>2</v>
      </c>
      <c r="E4332">
        <v>2</v>
      </c>
      <c r="F4332" t="s">
        <v>106</v>
      </c>
      <c r="G4332" s="2">
        <v>0.85</v>
      </c>
      <c r="H4332">
        <f>Table1_1[[#This Row],[FTE]]*Table1_1[[#This Row],[VALUE]]</f>
        <v>1.7</v>
      </c>
    </row>
    <row r="4333" spans="1:8" x14ac:dyDescent="0.35">
      <c r="A4333" t="s">
        <v>90</v>
      </c>
      <c r="B4333" t="s">
        <v>86</v>
      </c>
      <c r="C4333" t="s">
        <v>81</v>
      </c>
      <c r="D4333">
        <v>2</v>
      </c>
      <c r="E4333">
        <v>2</v>
      </c>
      <c r="F4333" t="s">
        <v>107</v>
      </c>
      <c r="G4333" s="8">
        <v>0</v>
      </c>
      <c r="H4333">
        <f>Table1_1[[#This Row],[FTE]]*Table1_1[[#This Row],[VALUE]]</f>
        <v>0</v>
      </c>
    </row>
    <row r="4334" spans="1:8" hidden="1" x14ac:dyDescent="0.35">
      <c r="A4334" t="s">
        <v>90</v>
      </c>
      <c r="B4334" t="s">
        <v>86</v>
      </c>
      <c r="C4334" t="s">
        <v>81</v>
      </c>
      <c r="D4334">
        <v>2</v>
      </c>
      <c r="E4334">
        <v>3</v>
      </c>
      <c r="F4334" t="s">
        <v>103</v>
      </c>
      <c r="G4334" s="2">
        <v>1478.32</v>
      </c>
      <c r="H4334">
        <f>Table1_1[[#This Row],[FTE]]*Table1_1[[#This Row],[VALUE]]</f>
        <v>2956.64</v>
      </c>
    </row>
    <row r="4335" spans="1:8" hidden="1" x14ac:dyDescent="0.35">
      <c r="A4335" t="s">
        <v>90</v>
      </c>
      <c r="B4335" t="s">
        <v>86</v>
      </c>
      <c r="C4335" t="s">
        <v>81</v>
      </c>
      <c r="D4335">
        <v>2</v>
      </c>
      <c r="E4335">
        <v>3</v>
      </c>
      <c r="F4335" t="s">
        <v>104</v>
      </c>
      <c r="G4335" s="2">
        <v>68445.789999999994</v>
      </c>
      <c r="H4335">
        <f>Table1_1[[#This Row],[FTE]]*Table1_1[[#This Row],[VALUE]]</f>
        <v>136891.57999999999</v>
      </c>
    </row>
    <row r="4336" spans="1:8" x14ac:dyDescent="0.35">
      <c r="A4336" t="s">
        <v>90</v>
      </c>
      <c r="B4336" t="s">
        <v>86</v>
      </c>
      <c r="C4336" t="s">
        <v>81</v>
      </c>
      <c r="D4336">
        <v>2</v>
      </c>
      <c r="E4336">
        <v>3</v>
      </c>
      <c r="F4336" t="s">
        <v>87</v>
      </c>
      <c r="G4336" s="8">
        <v>5.0000000000000001E-3</v>
      </c>
      <c r="H4336">
        <f>Table1_1[[#This Row],[FTE]]*Table1_1[[#This Row],[VALUE]]</f>
        <v>0.01</v>
      </c>
    </row>
    <row r="4337" spans="1:8" hidden="1" x14ac:dyDescent="0.35">
      <c r="A4337" t="s">
        <v>90</v>
      </c>
      <c r="B4337" t="s">
        <v>86</v>
      </c>
      <c r="C4337" t="s">
        <v>81</v>
      </c>
      <c r="D4337">
        <v>2</v>
      </c>
      <c r="E4337">
        <v>3</v>
      </c>
      <c r="F4337" t="s">
        <v>105</v>
      </c>
      <c r="G4337" s="2">
        <v>1.7500000000000002E-2</v>
      </c>
      <c r="H4337">
        <f>Table1_1[[#This Row],[FTE]]*Table1_1[[#This Row],[VALUE]]</f>
        <v>3.5000000000000003E-2</v>
      </c>
    </row>
    <row r="4338" spans="1:8" hidden="1" x14ac:dyDescent="0.35">
      <c r="A4338" t="s">
        <v>90</v>
      </c>
      <c r="B4338" t="s">
        <v>86</v>
      </c>
      <c r="C4338" t="s">
        <v>81</v>
      </c>
      <c r="D4338">
        <v>2</v>
      </c>
      <c r="E4338">
        <v>3</v>
      </c>
      <c r="F4338" t="s">
        <v>106</v>
      </c>
      <c r="G4338" s="2">
        <v>0.85</v>
      </c>
      <c r="H4338">
        <f>Table1_1[[#This Row],[FTE]]*Table1_1[[#This Row],[VALUE]]</f>
        <v>1.7</v>
      </c>
    </row>
    <row r="4339" spans="1:8" x14ac:dyDescent="0.35">
      <c r="A4339" t="s">
        <v>90</v>
      </c>
      <c r="B4339" t="s">
        <v>86</v>
      </c>
      <c r="C4339" t="s">
        <v>81</v>
      </c>
      <c r="D4339">
        <v>2</v>
      </c>
      <c r="E4339">
        <v>3</v>
      </c>
      <c r="F4339" t="s">
        <v>107</v>
      </c>
      <c r="G4339" s="8">
        <v>0</v>
      </c>
      <c r="H4339">
        <f>Table1_1[[#This Row],[FTE]]*Table1_1[[#This Row],[VALUE]]</f>
        <v>0</v>
      </c>
    </row>
    <row r="4340" spans="1:8" hidden="1" x14ac:dyDescent="0.35">
      <c r="A4340" t="s">
        <v>90</v>
      </c>
      <c r="B4340" t="s">
        <v>86</v>
      </c>
      <c r="C4340" t="s">
        <v>81</v>
      </c>
      <c r="D4340">
        <v>2</v>
      </c>
      <c r="E4340">
        <v>4</v>
      </c>
      <c r="F4340" t="s">
        <v>103</v>
      </c>
      <c r="G4340" s="2">
        <v>1482</v>
      </c>
      <c r="H4340">
        <f>Table1_1[[#This Row],[FTE]]*Table1_1[[#This Row],[VALUE]]</f>
        <v>2964</v>
      </c>
    </row>
    <row r="4341" spans="1:8" hidden="1" x14ac:dyDescent="0.35">
      <c r="A4341" t="s">
        <v>90</v>
      </c>
      <c r="B4341" t="s">
        <v>86</v>
      </c>
      <c r="C4341" t="s">
        <v>81</v>
      </c>
      <c r="D4341">
        <v>2</v>
      </c>
      <c r="E4341">
        <v>4</v>
      </c>
      <c r="F4341" t="s">
        <v>104</v>
      </c>
      <c r="G4341" s="2">
        <v>68616.05</v>
      </c>
      <c r="H4341">
        <f>Table1_1[[#This Row],[FTE]]*Table1_1[[#This Row],[VALUE]]</f>
        <v>137232.1</v>
      </c>
    </row>
    <row r="4342" spans="1:8" x14ac:dyDescent="0.35">
      <c r="A4342" t="s">
        <v>90</v>
      </c>
      <c r="B4342" t="s">
        <v>86</v>
      </c>
      <c r="C4342" t="s">
        <v>81</v>
      </c>
      <c r="D4342">
        <v>2</v>
      </c>
      <c r="E4342">
        <v>4</v>
      </c>
      <c r="F4342" t="s">
        <v>87</v>
      </c>
      <c r="G4342" s="8">
        <v>5.0000000000000001E-3</v>
      </c>
      <c r="H4342">
        <f>Table1_1[[#This Row],[FTE]]*Table1_1[[#This Row],[VALUE]]</f>
        <v>0.01</v>
      </c>
    </row>
    <row r="4343" spans="1:8" hidden="1" x14ac:dyDescent="0.35">
      <c r="A4343" t="s">
        <v>90</v>
      </c>
      <c r="B4343" t="s">
        <v>86</v>
      </c>
      <c r="C4343" t="s">
        <v>81</v>
      </c>
      <c r="D4343">
        <v>2</v>
      </c>
      <c r="E4343">
        <v>4</v>
      </c>
      <c r="F4343" t="s">
        <v>105</v>
      </c>
      <c r="G4343" s="2">
        <v>1.7500000000000002E-2</v>
      </c>
      <c r="H4343">
        <f>Table1_1[[#This Row],[FTE]]*Table1_1[[#This Row],[VALUE]]</f>
        <v>3.5000000000000003E-2</v>
      </c>
    </row>
    <row r="4344" spans="1:8" hidden="1" x14ac:dyDescent="0.35">
      <c r="A4344" t="s">
        <v>90</v>
      </c>
      <c r="B4344" t="s">
        <v>86</v>
      </c>
      <c r="C4344" t="s">
        <v>81</v>
      </c>
      <c r="D4344">
        <v>2</v>
      </c>
      <c r="E4344">
        <v>4</v>
      </c>
      <c r="F4344" t="s">
        <v>106</v>
      </c>
      <c r="G4344" s="2">
        <v>0.85</v>
      </c>
      <c r="H4344">
        <f>Table1_1[[#This Row],[FTE]]*Table1_1[[#This Row],[VALUE]]</f>
        <v>1.7</v>
      </c>
    </row>
    <row r="4345" spans="1:8" x14ac:dyDescent="0.35">
      <c r="A4345" t="s">
        <v>90</v>
      </c>
      <c r="B4345" t="s">
        <v>86</v>
      </c>
      <c r="C4345" t="s">
        <v>81</v>
      </c>
      <c r="D4345">
        <v>2</v>
      </c>
      <c r="E4345">
        <v>4</v>
      </c>
      <c r="F4345" t="s">
        <v>107</v>
      </c>
      <c r="G4345" s="8">
        <v>0</v>
      </c>
      <c r="H4345">
        <f>Table1_1[[#This Row],[FTE]]*Table1_1[[#This Row],[VALUE]]</f>
        <v>0</v>
      </c>
    </row>
    <row r="4346" spans="1:8" hidden="1" x14ac:dyDescent="0.35">
      <c r="A4346" t="s">
        <v>90</v>
      </c>
      <c r="B4346" t="s">
        <v>86</v>
      </c>
      <c r="C4346" t="s">
        <v>81</v>
      </c>
      <c r="D4346">
        <v>2</v>
      </c>
      <c r="E4346">
        <v>5</v>
      </c>
      <c r="F4346" t="s">
        <v>103</v>
      </c>
      <c r="G4346" s="2">
        <v>1485.68</v>
      </c>
      <c r="H4346">
        <f>Table1_1[[#This Row],[FTE]]*Table1_1[[#This Row],[VALUE]]</f>
        <v>2971.36</v>
      </c>
    </row>
    <row r="4347" spans="1:8" hidden="1" x14ac:dyDescent="0.35">
      <c r="A4347" t="s">
        <v>90</v>
      </c>
      <c r="B4347" t="s">
        <v>86</v>
      </c>
      <c r="C4347" t="s">
        <v>81</v>
      </c>
      <c r="D4347">
        <v>2</v>
      </c>
      <c r="E4347">
        <v>5</v>
      </c>
      <c r="F4347" t="s">
        <v>104</v>
      </c>
      <c r="G4347" s="2">
        <v>68786.31</v>
      </c>
      <c r="H4347">
        <f>Table1_1[[#This Row],[FTE]]*Table1_1[[#This Row],[VALUE]]</f>
        <v>137572.62</v>
      </c>
    </row>
    <row r="4348" spans="1:8" x14ac:dyDescent="0.35">
      <c r="A4348" t="s">
        <v>90</v>
      </c>
      <c r="B4348" t="s">
        <v>86</v>
      </c>
      <c r="C4348" t="s">
        <v>81</v>
      </c>
      <c r="D4348">
        <v>2</v>
      </c>
      <c r="E4348">
        <v>5</v>
      </c>
      <c r="F4348" t="s">
        <v>87</v>
      </c>
      <c r="G4348" s="8">
        <v>5.0000000000000001E-3</v>
      </c>
      <c r="H4348">
        <f>Table1_1[[#This Row],[FTE]]*Table1_1[[#This Row],[VALUE]]</f>
        <v>0.01</v>
      </c>
    </row>
    <row r="4349" spans="1:8" hidden="1" x14ac:dyDescent="0.35">
      <c r="A4349" t="s">
        <v>90</v>
      </c>
      <c r="B4349" t="s">
        <v>86</v>
      </c>
      <c r="C4349" t="s">
        <v>81</v>
      </c>
      <c r="D4349">
        <v>2</v>
      </c>
      <c r="E4349">
        <v>5</v>
      </c>
      <c r="F4349" t="s">
        <v>105</v>
      </c>
      <c r="G4349" s="2">
        <v>1.7500000000000002E-2</v>
      </c>
      <c r="H4349">
        <f>Table1_1[[#This Row],[FTE]]*Table1_1[[#This Row],[VALUE]]</f>
        <v>3.5000000000000003E-2</v>
      </c>
    </row>
    <row r="4350" spans="1:8" hidden="1" x14ac:dyDescent="0.35">
      <c r="A4350" t="s">
        <v>90</v>
      </c>
      <c r="B4350" t="s">
        <v>86</v>
      </c>
      <c r="C4350" t="s">
        <v>81</v>
      </c>
      <c r="D4350">
        <v>2</v>
      </c>
      <c r="E4350">
        <v>5</v>
      </c>
      <c r="F4350" t="s">
        <v>106</v>
      </c>
      <c r="G4350" s="2">
        <v>0.85</v>
      </c>
      <c r="H4350">
        <f>Table1_1[[#This Row],[FTE]]*Table1_1[[#This Row],[VALUE]]</f>
        <v>1.7</v>
      </c>
    </row>
    <row r="4351" spans="1:8" x14ac:dyDescent="0.35">
      <c r="A4351" t="s">
        <v>90</v>
      </c>
      <c r="B4351" t="s">
        <v>86</v>
      </c>
      <c r="C4351" t="s">
        <v>81</v>
      </c>
      <c r="D4351">
        <v>2</v>
      </c>
      <c r="E4351">
        <v>5</v>
      </c>
      <c r="F4351" t="s">
        <v>107</v>
      </c>
      <c r="G4351" s="8">
        <v>0</v>
      </c>
      <c r="H4351">
        <f>Table1_1[[#This Row],[FTE]]*Table1_1[[#This Row],[VALUE]]</f>
        <v>0</v>
      </c>
    </row>
    <row r="4352" spans="1:8" hidden="1" x14ac:dyDescent="0.35">
      <c r="A4352" t="s">
        <v>90</v>
      </c>
      <c r="B4352" t="s">
        <v>86</v>
      </c>
      <c r="C4352" t="s">
        <v>81</v>
      </c>
      <c r="D4352">
        <v>2</v>
      </c>
      <c r="E4352">
        <v>6</v>
      </c>
      <c r="F4352" t="s">
        <v>103</v>
      </c>
      <c r="G4352" s="2">
        <v>1489.36</v>
      </c>
      <c r="H4352">
        <f>Table1_1[[#This Row],[FTE]]*Table1_1[[#This Row],[VALUE]]</f>
        <v>2978.72</v>
      </c>
    </row>
    <row r="4353" spans="1:8" hidden="1" x14ac:dyDescent="0.35">
      <c r="A4353" t="s">
        <v>90</v>
      </c>
      <c r="B4353" t="s">
        <v>86</v>
      </c>
      <c r="C4353" t="s">
        <v>81</v>
      </c>
      <c r="D4353">
        <v>2</v>
      </c>
      <c r="E4353">
        <v>6</v>
      </c>
      <c r="F4353" t="s">
        <v>104</v>
      </c>
      <c r="G4353" s="2">
        <v>68956.58</v>
      </c>
      <c r="H4353">
        <f>Table1_1[[#This Row],[FTE]]*Table1_1[[#This Row],[VALUE]]</f>
        <v>137913.16</v>
      </c>
    </row>
    <row r="4354" spans="1:8" x14ac:dyDescent="0.35">
      <c r="A4354" t="s">
        <v>90</v>
      </c>
      <c r="B4354" t="s">
        <v>86</v>
      </c>
      <c r="C4354" t="s">
        <v>81</v>
      </c>
      <c r="D4354">
        <v>2</v>
      </c>
      <c r="E4354">
        <v>6</v>
      </c>
      <c r="F4354" t="s">
        <v>87</v>
      </c>
      <c r="G4354" s="8">
        <v>5.0000000000000001E-3</v>
      </c>
      <c r="H4354">
        <f>Table1_1[[#This Row],[FTE]]*Table1_1[[#This Row],[VALUE]]</f>
        <v>0.01</v>
      </c>
    </row>
    <row r="4355" spans="1:8" hidden="1" x14ac:dyDescent="0.35">
      <c r="A4355" t="s">
        <v>90</v>
      </c>
      <c r="B4355" t="s">
        <v>86</v>
      </c>
      <c r="C4355" t="s">
        <v>81</v>
      </c>
      <c r="D4355">
        <v>2</v>
      </c>
      <c r="E4355">
        <v>6</v>
      </c>
      <c r="F4355" t="s">
        <v>105</v>
      </c>
      <c r="G4355" s="2">
        <v>1.7500000000000002E-2</v>
      </c>
      <c r="H4355">
        <f>Table1_1[[#This Row],[FTE]]*Table1_1[[#This Row],[VALUE]]</f>
        <v>3.5000000000000003E-2</v>
      </c>
    </row>
    <row r="4356" spans="1:8" hidden="1" x14ac:dyDescent="0.35">
      <c r="A4356" t="s">
        <v>90</v>
      </c>
      <c r="B4356" t="s">
        <v>86</v>
      </c>
      <c r="C4356" t="s">
        <v>81</v>
      </c>
      <c r="D4356">
        <v>2</v>
      </c>
      <c r="E4356">
        <v>6</v>
      </c>
      <c r="F4356" t="s">
        <v>106</v>
      </c>
      <c r="G4356" s="2">
        <v>0.85</v>
      </c>
      <c r="H4356">
        <f>Table1_1[[#This Row],[FTE]]*Table1_1[[#This Row],[VALUE]]</f>
        <v>1.7</v>
      </c>
    </row>
    <row r="4357" spans="1:8" x14ac:dyDescent="0.35">
      <c r="A4357" t="s">
        <v>90</v>
      </c>
      <c r="B4357" t="s">
        <v>86</v>
      </c>
      <c r="C4357" t="s">
        <v>81</v>
      </c>
      <c r="D4357">
        <v>2</v>
      </c>
      <c r="E4357">
        <v>6</v>
      </c>
      <c r="F4357" t="s">
        <v>107</v>
      </c>
      <c r="G4357" s="8">
        <v>0</v>
      </c>
      <c r="H4357">
        <f>Table1_1[[#This Row],[FTE]]*Table1_1[[#This Row],[VALUE]]</f>
        <v>0</v>
      </c>
    </row>
    <row r="4358" spans="1:8" hidden="1" x14ac:dyDescent="0.35">
      <c r="A4358" t="s">
        <v>90</v>
      </c>
      <c r="B4358" t="s">
        <v>86</v>
      </c>
      <c r="C4358" t="s">
        <v>81</v>
      </c>
      <c r="D4358">
        <v>2</v>
      </c>
      <c r="E4358">
        <v>7</v>
      </c>
      <c r="F4358" t="s">
        <v>103</v>
      </c>
      <c r="G4358" s="2">
        <v>1493.03</v>
      </c>
      <c r="H4358">
        <f>Table1_1[[#This Row],[FTE]]*Table1_1[[#This Row],[VALUE]]</f>
        <v>2986.06</v>
      </c>
    </row>
    <row r="4359" spans="1:8" hidden="1" x14ac:dyDescent="0.35">
      <c r="A4359" t="s">
        <v>90</v>
      </c>
      <c r="B4359" t="s">
        <v>86</v>
      </c>
      <c r="C4359" t="s">
        <v>81</v>
      </c>
      <c r="D4359">
        <v>2</v>
      </c>
      <c r="E4359">
        <v>7</v>
      </c>
      <c r="F4359" t="s">
        <v>104</v>
      </c>
      <c r="G4359" s="2">
        <v>69126.84</v>
      </c>
      <c r="H4359">
        <f>Table1_1[[#This Row],[FTE]]*Table1_1[[#This Row],[VALUE]]</f>
        <v>138253.68</v>
      </c>
    </row>
    <row r="4360" spans="1:8" hidden="1" x14ac:dyDescent="0.35">
      <c r="A4360" t="s">
        <v>90</v>
      </c>
      <c r="B4360" t="s">
        <v>86</v>
      </c>
      <c r="C4360" t="s">
        <v>81</v>
      </c>
      <c r="D4360">
        <v>2</v>
      </c>
      <c r="E4360">
        <v>7</v>
      </c>
      <c r="F4360" t="s">
        <v>87</v>
      </c>
      <c r="G4360" s="8">
        <v>5.0000000000000001E-3</v>
      </c>
      <c r="H4360">
        <f>Table1_1[[#This Row],[FTE]]*Table1_1[[#This Row],[VALUE]]</f>
        <v>0.01</v>
      </c>
    </row>
    <row r="4361" spans="1:8" hidden="1" x14ac:dyDescent="0.35">
      <c r="A4361" t="s">
        <v>90</v>
      </c>
      <c r="B4361" t="s">
        <v>86</v>
      </c>
      <c r="C4361" t="s">
        <v>81</v>
      </c>
      <c r="D4361">
        <v>2</v>
      </c>
      <c r="E4361">
        <v>7</v>
      </c>
      <c r="F4361" t="s">
        <v>105</v>
      </c>
      <c r="G4361" s="2">
        <v>1.7500000000000002E-2</v>
      </c>
      <c r="H4361">
        <f>Table1_1[[#This Row],[FTE]]*Table1_1[[#This Row],[VALUE]]</f>
        <v>3.5000000000000003E-2</v>
      </c>
    </row>
    <row r="4362" spans="1:8" hidden="1" x14ac:dyDescent="0.35">
      <c r="A4362" t="s">
        <v>90</v>
      </c>
      <c r="B4362" t="s">
        <v>86</v>
      </c>
      <c r="C4362" t="s">
        <v>81</v>
      </c>
      <c r="D4362">
        <v>2</v>
      </c>
      <c r="E4362">
        <v>7</v>
      </c>
      <c r="F4362" t="s">
        <v>106</v>
      </c>
      <c r="G4362" s="2">
        <v>0.85</v>
      </c>
      <c r="H4362">
        <f>Table1_1[[#This Row],[FTE]]*Table1_1[[#This Row],[VALUE]]</f>
        <v>1.7</v>
      </c>
    </row>
    <row r="4363" spans="1:8" hidden="1" x14ac:dyDescent="0.35">
      <c r="A4363" t="s">
        <v>90</v>
      </c>
      <c r="B4363" t="s">
        <v>86</v>
      </c>
      <c r="C4363" t="s">
        <v>81</v>
      </c>
      <c r="D4363">
        <v>2</v>
      </c>
      <c r="E4363">
        <v>7</v>
      </c>
      <c r="F4363" t="s">
        <v>107</v>
      </c>
      <c r="G4363" s="8">
        <v>0.2</v>
      </c>
      <c r="H4363">
        <f>Table1_1[[#This Row],[FTE]]*Table1_1[[#This Row],[VALUE]]</f>
        <v>0.4</v>
      </c>
    </row>
    <row r="4364" spans="1:8" hidden="1" x14ac:dyDescent="0.35">
      <c r="A4364" t="s">
        <v>90</v>
      </c>
      <c r="B4364" t="s">
        <v>86</v>
      </c>
      <c r="C4364" t="s">
        <v>81</v>
      </c>
      <c r="D4364">
        <v>2</v>
      </c>
      <c r="E4364">
        <v>8</v>
      </c>
      <c r="F4364" t="s">
        <v>103</v>
      </c>
      <c r="G4364" s="2">
        <v>1496.71</v>
      </c>
      <c r="H4364">
        <f>Table1_1[[#This Row],[FTE]]*Table1_1[[#This Row],[VALUE]]</f>
        <v>2993.42</v>
      </c>
    </row>
    <row r="4365" spans="1:8" hidden="1" x14ac:dyDescent="0.35">
      <c r="A4365" t="s">
        <v>90</v>
      </c>
      <c r="B4365" t="s">
        <v>86</v>
      </c>
      <c r="C4365" t="s">
        <v>81</v>
      </c>
      <c r="D4365">
        <v>2</v>
      </c>
      <c r="E4365">
        <v>8</v>
      </c>
      <c r="F4365" t="s">
        <v>104</v>
      </c>
      <c r="G4365" s="2">
        <v>69297.100000000006</v>
      </c>
      <c r="H4365">
        <f>Table1_1[[#This Row],[FTE]]*Table1_1[[#This Row],[VALUE]]</f>
        <v>138594.20000000001</v>
      </c>
    </row>
    <row r="4366" spans="1:8" x14ac:dyDescent="0.35">
      <c r="A4366" t="s">
        <v>90</v>
      </c>
      <c r="B4366" t="s">
        <v>86</v>
      </c>
      <c r="C4366" t="s">
        <v>81</v>
      </c>
      <c r="D4366">
        <v>2</v>
      </c>
      <c r="E4366">
        <v>8</v>
      </c>
      <c r="F4366" t="s">
        <v>87</v>
      </c>
      <c r="G4366" s="8">
        <v>5.0000000000000001E-3</v>
      </c>
      <c r="H4366">
        <f>Table1_1[[#This Row],[FTE]]*Table1_1[[#This Row],[VALUE]]</f>
        <v>0.01</v>
      </c>
    </row>
    <row r="4367" spans="1:8" hidden="1" x14ac:dyDescent="0.35">
      <c r="A4367" t="s">
        <v>90</v>
      </c>
      <c r="B4367" t="s">
        <v>86</v>
      </c>
      <c r="C4367" t="s">
        <v>81</v>
      </c>
      <c r="D4367">
        <v>2</v>
      </c>
      <c r="E4367">
        <v>8</v>
      </c>
      <c r="F4367" t="s">
        <v>105</v>
      </c>
      <c r="G4367" s="2">
        <v>1.7500000000000002E-2</v>
      </c>
      <c r="H4367">
        <f>Table1_1[[#This Row],[FTE]]*Table1_1[[#This Row],[VALUE]]</f>
        <v>3.5000000000000003E-2</v>
      </c>
    </row>
    <row r="4368" spans="1:8" hidden="1" x14ac:dyDescent="0.35">
      <c r="A4368" t="s">
        <v>90</v>
      </c>
      <c r="B4368" t="s">
        <v>86</v>
      </c>
      <c r="C4368" t="s">
        <v>81</v>
      </c>
      <c r="D4368">
        <v>2</v>
      </c>
      <c r="E4368">
        <v>8</v>
      </c>
      <c r="F4368" t="s">
        <v>106</v>
      </c>
      <c r="G4368" s="2">
        <v>0.85</v>
      </c>
      <c r="H4368">
        <f>Table1_1[[#This Row],[FTE]]*Table1_1[[#This Row],[VALUE]]</f>
        <v>1.7</v>
      </c>
    </row>
    <row r="4369" spans="1:8" x14ac:dyDescent="0.35">
      <c r="A4369" t="s">
        <v>90</v>
      </c>
      <c r="B4369" t="s">
        <v>86</v>
      </c>
      <c r="C4369" t="s">
        <v>81</v>
      </c>
      <c r="D4369">
        <v>2</v>
      </c>
      <c r="E4369">
        <v>8</v>
      </c>
      <c r="F4369" t="s">
        <v>107</v>
      </c>
      <c r="G4369" s="8">
        <v>0</v>
      </c>
      <c r="H4369">
        <f>Table1_1[[#This Row],[FTE]]*Table1_1[[#This Row],[VALUE]]</f>
        <v>0</v>
      </c>
    </row>
    <row r="4370" spans="1:8" hidden="1" x14ac:dyDescent="0.35">
      <c r="A4370" t="s">
        <v>90</v>
      </c>
      <c r="B4370" t="s">
        <v>86</v>
      </c>
      <c r="C4370" t="s">
        <v>81</v>
      </c>
      <c r="D4370">
        <v>2</v>
      </c>
      <c r="E4370">
        <v>9</v>
      </c>
      <c r="F4370" t="s">
        <v>103</v>
      </c>
      <c r="G4370" s="2">
        <v>1500.39</v>
      </c>
      <c r="H4370">
        <f>Table1_1[[#This Row],[FTE]]*Table1_1[[#This Row],[VALUE]]</f>
        <v>3000.78</v>
      </c>
    </row>
    <row r="4371" spans="1:8" hidden="1" x14ac:dyDescent="0.35">
      <c r="A4371" t="s">
        <v>90</v>
      </c>
      <c r="B4371" t="s">
        <v>86</v>
      </c>
      <c r="C4371" t="s">
        <v>81</v>
      </c>
      <c r="D4371">
        <v>2</v>
      </c>
      <c r="E4371">
        <v>9</v>
      </c>
      <c r="F4371" t="s">
        <v>104</v>
      </c>
      <c r="G4371" s="2">
        <v>69467.37</v>
      </c>
      <c r="H4371">
        <f>Table1_1[[#This Row],[FTE]]*Table1_1[[#This Row],[VALUE]]</f>
        <v>138934.74</v>
      </c>
    </row>
    <row r="4372" spans="1:8" x14ac:dyDescent="0.35">
      <c r="A4372" t="s">
        <v>90</v>
      </c>
      <c r="B4372" t="s">
        <v>86</v>
      </c>
      <c r="C4372" t="s">
        <v>81</v>
      </c>
      <c r="D4372">
        <v>2</v>
      </c>
      <c r="E4372">
        <v>9</v>
      </c>
      <c r="F4372" t="s">
        <v>87</v>
      </c>
      <c r="G4372" s="8">
        <v>5.0000000000000001E-3</v>
      </c>
      <c r="H4372">
        <f>Table1_1[[#This Row],[FTE]]*Table1_1[[#This Row],[VALUE]]</f>
        <v>0.01</v>
      </c>
    </row>
    <row r="4373" spans="1:8" hidden="1" x14ac:dyDescent="0.35">
      <c r="A4373" t="s">
        <v>90</v>
      </c>
      <c r="B4373" t="s">
        <v>86</v>
      </c>
      <c r="C4373" t="s">
        <v>81</v>
      </c>
      <c r="D4373">
        <v>2</v>
      </c>
      <c r="E4373">
        <v>9</v>
      </c>
      <c r="F4373" t="s">
        <v>105</v>
      </c>
      <c r="G4373" s="2">
        <v>1.7500000000000002E-2</v>
      </c>
      <c r="H4373">
        <f>Table1_1[[#This Row],[FTE]]*Table1_1[[#This Row],[VALUE]]</f>
        <v>3.5000000000000003E-2</v>
      </c>
    </row>
    <row r="4374" spans="1:8" hidden="1" x14ac:dyDescent="0.35">
      <c r="A4374" t="s">
        <v>90</v>
      </c>
      <c r="B4374" t="s">
        <v>86</v>
      </c>
      <c r="C4374" t="s">
        <v>81</v>
      </c>
      <c r="D4374">
        <v>2</v>
      </c>
      <c r="E4374">
        <v>9</v>
      </c>
      <c r="F4374" t="s">
        <v>106</v>
      </c>
      <c r="G4374" s="2">
        <v>0.85</v>
      </c>
      <c r="H4374">
        <f>Table1_1[[#This Row],[FTE]]*Table1_1[[#This Row],[VALUE]]</f>
        <v>1.7</v>
      </c>
    </row>
    <row r="4375" spans="1:8" x14ac:dyDescent="0.35">
      <c r="A4375" t="s">
        <v>90</v>
      </c>
      <c r="B4375" t="s">
        <v>86</v>
      </c>
      <c r="C4375" t="s">
        <v>81</v>
      </c>
      <c r="D4375">
        <v>2</v>
      </c>
      <c r="E4375">
        <v>9</v>
      </c>
      <c r="F4375" t="s">
        <v>107</v>
      </c>
      <c r="G4375" s="8">
        <v>0</v>
      </c>
      <c r="H4375">
        <f>Table1_1[[#This Row],[FTE]]*Table1_1[[#This Row],[VALUE]]</f>
        <v>0</v>
      </c>
    </row>
    <row r="4376" spans="1:8" hidden="1" x14ac:dyDescent="0.35">
      <c r="A4376" t="s">
        <v>90</v>
      </c>
      <c r="B4376" t="s">
        <v>86</v>
      </c>
      <c r="C4376" t="s">
        <v>81</v>
      </c>
      <c r="D4376">
        <v>2</v>
      </c>
      <c r="E4376">
        <v>10</v>
      </c>
      <c r="F4376" t="s">
        <v>103</v>
      </c>
      <c r="G4376" s="2">
        <v>1504.07</v>
      </c>
      <c r="H4376">
        <f>Table1_1[[#This Row],[FTE]]*Table1_1[[#This Row],[VALUE]]</f>
        <v>3008.14</v>
      </c>
    </row>
    <row r="4377" spans="1:8" hidden="1" x14ac:dyDescent="0.35">
      <c r="A4377" t="s">
        <v>90</v>
      </c>
      <c r="B4377" t="s">
        <v>86</v>
      </c>
      <c r="C4377" t="s">
        <v>81</v>
      </c>
      <c r="D4377">
        <v>2</v>
      </c>
      <c r="E4377">
        <v>10</v>
      </c>
      <c r="F4377" t="s">
        <v>104</v>
      </c>
      <c r="G4377" s="2">
        <v>69637.63</v>
      </c>
      <c r="H4377">
        <f>Table1_1[[#This Row],[FTE]]*Table1_1[[#This Row],[VALUE]]</f>
        <v>139275.26</v>
      </c>
    </row>
    <row r="4378" spans="1:8" x14ac:dyDescent="0.35">
      <c r="A4378" t="s">
        <v>90</v>
      </c>
      <c r="B4378" t="s">
        <v>86</v>
      </c>
      <c r="C4378" t="s">
        <v>81</v>
      </c>
      <c r="D4378">
        <v>2</v>
      </c>
      <c r="E4378">
        <v>10</v>
      </c>
      <c r="F4378" t="s">
        <v>87</v>
      </c>
      <c r="G4378" s="8">
        <v>5.0000000000000001E-3</v>
      </c>
      <c r="H4378">
        <f>Table1_1[[#This Row],[FTE]]*Table1_1[[#This Row],[VALUE]]</f>
        <v>0.01</v>
      </c>
    </row>
    <row r="4379" spans="1:8" hidden="1" x14ac:dyDescent="0.35">
      <c r="A4379" t="s">
        <v>90</v>
      </c>
      <c r="B4379" t="s">
        <v>86</v>
      </c>
      <c r="C4379" t="s">
        <v>81</v>
      </c>
      <c r="D4379">
        <v>2</v>
      </c>
      <c r="E4379">
        <v>10</v>
      </c>
      <c r="F4379" t="s">
        <v>105</v>
      </c>
      <c r="G4379" s="2">
        <v>1.7500000000000002E-2</v>
      </c>
      <c r="H4379">
        <f>Table1_1[[#This Row],[FTE]]*Table1_1[[#This Row],[VALUE]]</f>
        <v>3.5000000000000003E-2</v>
      </c>
    </row>
    <row r="4380" spans="1:8" hidden="1" x14ac:dyDescent="0.35">
      <c r="A4380" t="s">
        <v>90</v>
      </c>
      <c r="B4380" t="s">
        <v>86</v>
      </c>
      <c r="C4380" t="s">
        <v>81</v>
      </c>
      <c r="D4380">
        <v>2</v>
      </c>
      <c r="E4380">
        <v>10</v>
      </c>
      <c r="F4380" t="s">
        <v>106</v>
      </c>
      <c r="G4380" s="2">
        <v>0.85</v>
      </c>
      <c r="H4380">
        <f>Table1_1[[#This Row],[FTE]]*Table1_1[[#This Row],[VALUE]]</f>
        <v>1.7</v>
      </c>
    </row>
    <row r="4381" spans="1:8" x14ac:dyDescent="0.35">
      <c r="A4381" t="s">
        <v>90</v>
      </c>
      <c r="B4381" t="s">
        <v>86</v>
      </c>
      <c r="C4381" t="s">
        <v>81</v>
      </c>
      <c r="D4381">
        <v>2</v>
      </c>
      <c r="E4381">
        <v>10</v>
      </c>
      <c r="F4381" t="s">
        <v>107</v>
      </c>
      <c r="G4381" s="8">
        <v>0</v>
      </c>
      <c r="H4381">
        <f>Table1_1[[#This Row],[FTE]]*Table1_1[[#This Row],[VALUE]]</f>
        <v>0</v>
      </c>
    </row>
    <row r="4382" spans="1:8" hidden="1" x14ac:dyDescent="0.35">
      <c r="A4382" t="s">
        <v>90</v>
      </c>
      <c r="B4382" t="s">
        <v>86</v>
      </c>
      <c r="C4382" t="s">
        <v>81</v>
      </c>
      <c r="D4382">
        <v>2</v>
      </c>
      <c r="E4382">
        <v>11</v>
      </c>
      <c r="F4382" t="s">
        <v>103</v>
      </c>
      <c r="G4382" s="2">
        <v>1507.74</v>
      </c>
      <c r="H4382">
        <f>Table1_1[[#This Row],[FTE]]*Table1_1[[#This Row],[VALUE]]</f>
        <v>3015.48</v>
      </c>
    </row>
    <row r="4383" spans="1:8" hidden="1" x14ac:dyDescent="0.35">
      <c r="A4383" t="s">
        <v>90</v>
      </c>
      <c r="B4383" t="s">
        <v>86</v>
      </c>
      <c r="C4383" t="s">
        <v>81</v>
      </c>
      <c r="D4383">
        <v>2</v>
      </c>
      <c r="E4383">
        <v>11</v>
      </c>
      <c r="F4383" t="s">
        <v>104</v>
      </c>
      <c r="G4383" s="2">
        <v>69807.89</v>
      </c>
      <c r="H4383">
        <f>Table1_1[[#This Row],[FTE]]*Table1_1[[#This Row],[VALUE]]</f>
        <v>139615.78</v>
      </c>
    </row>
    <row r="4384" spans="1:8" x14ac:dyDescent="0.35">
      <c r="A4384" t="s">
        <v>90</v>
      </c>
      <c r="B4384" t="s">
        <v>86</v>
      </c>
      <c r="C4384" t="s">
        <v>81</v>
      </c>
      <c r="D4384">
        <v>2</v>
      </c>
      <c r="E4384">
        <v>11</v>
      </c>
      <c r="F4384" t="s">
        <v>87</v>
      </c>
      <c r="G4384" s="8">
        <v>5.0000000000000001E-3</v>
      </c>
      <c r="H4384">
        <f>Table1_1[[#This Row],[FTE]]*Table1_1[[#This Row],[VALUE]]</f>
        <v>0.01</v>
      </c>
    </row>
    <row r="4385" spans="1:8" hidden="1" x14ac:dyDescent="0.35">
      <c r="A4385" t="s">
        <v>90</v>
      </c>
      <c r="B4385" t="s">
        <v>86</v>
      </c>
      <c r="C4385" t="s">
        <v>81</v>
      </c>
      <c r="D4385">
        <v>2</v>
      </c>
      <c r="E4385">
        <v>11</v>
      </c>
      <c r="F4385" t="s">
        <v>105</v>
      </c>
      <c r="G4385" s="2">
        <v>1.7500000000000002E-2</v>
      </c>
      <c r="H4385">
        <f>Table1_1[[#This Row],[FTE]]*Table1_1[[#This Row],[VALUE]]</f>
        <v>3.5000000000000003E-2</v>
      </c>
    </row>
    <row r="4386" spans="1:8" hidden="1" x14ac:dyDescent="0.35">
      <c r="A4386" t="s">
        <v>90</v>
      </c>
      <c r="B4386" t="s">
        <v>86</v>
      </c>
      <c r="C4386" t="s">
        <v>81</v>
      </c>
      <c r="D4386">
        <v>2</v>
      </c>
      <c r="E4386">
        <v>11</v>
      </c>
      <c r="F4386" t="s">
        <v>106</v>
      </c>
      <c r="G4386" s="2">
        <v>0.85</v>
      </c>
      <c r="H4386">
        <f>Table1_1[[#This Row],[FTE]]*Table1_1[[#This Row],[VALUE]]</f>
        <v>1.7</v>
      </c>
    </row>
    <row r="4387" spans="1:8" x14ac:dyDescent="0.35">
      <c r="A4387" t="s">
        <v>90</v>
      </c>
      <c r="B4387" t="s">
        <v>86</v>
      </c>
      <c r="C4387" t="s">
        <v>81</v>
      </c>
      <c r="D4387">
        <v>2</v>
      </c>
      <c r="E4387">
        <v>11</v>
      </c>
      <c r="F4387" t="s">
        <v>107</v>
      </c>
      <c r="G4387" s="8">
        <v>0</v>
      </c>
      <c r="H4387">
        <f>Table1_1[[#This Row],[FTE]]*Table1_1[[#This Row],[VALUE]]</f>
        <v>0</v>
      </c>
    </row>
    <row r="4388" spans="1:8" hidden="1" x14ac:dyDescent="0.35">
      <c r="A4388" t="s">
        <v>90</v>
      </c>
      <c r="B4388" t="s">
        <v>86</v>
      </c>
      <c r="C4388" t="s">
        <v>81</v>
      </c>
      <c r="D4388">
        <v>2</v>
      </c>
      <c r="E4388">
        <v>12</v>
      </c>
      <c r="F4388" t="s">
        <v>103</v>
      </c>
      <c r="G4388" s="2">
        <v>1511.42</v>
      </c>
      <c r="H4388">
        <f>Table1_1[[#This Row],[FTE]]*Table1_1[[#This Row],[VALUE]]</f>
        <v>3022.84</v>
      </c>
    </row>
    <row r="4389" spans="1:8" hidden="1" x14ac:dyDescent="0.35">
      <c r="A4389" t="s">
        <v>90</v>
      </c>
      <c r="B4389" t="s">
        <v>86</v>
      </c>
      <c r="C4389" t="s">
        <v>81</v>
      </c>
      <c r="D4389">
        <v>2</v>
      </c>
      <c r="E4389">
        <v>12</v>
      </c>
      <c r="F4389" t="s">
        <v>104</v>
      </c>
      <c r="G4389" s="2">
        <v>69978.149999999994</v>
      </c>
      <c r="H4389">
        <f>Table1_1[[#This Row],[FTE]]*Table1_1[[#This Row],[VALUE]]</f>
        <v>139956.29999999999</v>
      </c>
    </row>
    <row r="4390" spans="1:8" x14ac:dyDescent="0.35">
      <c r="A4390" t="s">
        <v>90</v>
      </c>
      <c r="B4390" t="s">
        <v>86</v>
      </c>
      <c r="C4390" t="s">
        <v>81</v>
      </c>
      <c r="D4390">
        <v>2</v>
      </c>
      <c r="E4390">
        <v>12</v>
      </c>
      <c r="F4390" t="s">
        <v>87</v>
      </c>
      <c r="G4390" s="8">
        <v>5.0000000000000001E-3</v>
      </c>
      <c r="H4390">
        <f>Table1_1[[#This Row],[FTE]]*Table1_1[[#This Row],[VALUE]]</f>
        <v>0.01</v>
      </c>
    </row>
    <row r="4391" spans="1:8" hidden="1" x14ac:dyDescent="0.35">
      <c r="A4391" t="s">
        <v>90</v>
      </c>
      <c r="B4391" t="s">
        <v>86</v>
      </c>
      <c r="C4391" t="s">
        <v>81</v>
      </c>
      <c r="D4391">
        <v>2</v>
      </c>
      <c r="E4391">
        <v>12</v>
      </c>
      <c r="F4391" t="s">
        <v>105</v>
      </c>
      <c r="G4391" s="2">
        <v>1.7500000000000002E-2</v>
      </c>
      <c r="H4391">
        <f>Table1_1[[#This Row],[FTE]]*Table1_1[[#This Row],[VALUE]]</f>
        <v>3.5000000000000003E-2</v>
      </c>
    </row>
    <row r="4392" spans="1:8" hidden="1" x14ac:dyDescent="0.35">
      <c r="A4392" t="s">
        <v>90</v>
      </c>
      <c r="B4392" t="s">
        <v>86</v>
      </c>
      <c r="C4392" t="s">
        <v>81</v>
      </c>
      <c r="D4392">
        <v>2</v>
      </c>
      <c r="E4392">
        <v>12</v>
      </c>
      <c r="F4392" t="s">
        <v>106</v>
      </c>
      <c r="G4392" s="2">
        <v>0.85</v>
      </c>
      <c r="H4392">
        <f>Table1_1[[#This Row],[FTE]]*Table1_1[[#This Row],[VALUE]]</f>
        <v>1.7</v>
      </c>
    </row>
    <row r="4393" spans="1:8" x14ac:dyDescent="0.35">
      <c r="A4393" t="s">
        <v>90</v>
      </c>
      <c r="B4393" t="s">
        <v>86</v>
      </c>
      <c r="C4393" t="s">
        <v>81</v>
      </c>
      <c r="D4393">
        <v>2</v>
      </c>
      <c r="E4393">
        <v>12</v>
      </c>
      <c r="F4393" t="s">
        <v>107</v>
      </c>
      <c r="G4393" s="8">
        <v>0</v>
      </c>
      <c r="H4393">
        <f>Table1_1[[#This Row],[FTE]]*Table1_1[[#This Row],[VALUE]]</f>
        <v>0</v>
      </c>
    </row>
    <row r="4394" spans="1:8" hidden="1" x14ac:dyDescent="0.35">
      <c r="A4394" t="s">
        <v>90</v>
      </c>
      <c r="B4394" t="s">
        <v>86</v>
      </c>
      <c r="C4394" t="s">
        <v>82</v>
      </c>
      <c r="D4394">
        <v>3</v>
      </c>
      <c r="E4394">
        <v>1</v>
      </c>
      <c r="F4394" t="s">
        <v>103</v>
      </c>
      <c r="G4394" s="2">
        <v>1589.71</v>
      </c>
      <c r="H4394">
        <f>Table1_1[[#This Row],[FTE]]*Table1_1[[#This Row],[VALUE]]</f>
        <v>4769.13</v>
      </c>
    </row>
    <row r="4395" spans="1:8" hidden="1" x14ac:dyDescent="0.35">
      <c r="A4395" t="s">
        <v>90</v>
      </c>
      <c r="B4395" t="s">
        <v>86</v>
      </c>
      <c r="C4395" t="s">
        <v>82</v>
      </c>
      <c r="D4395">
        <v>3</v>
      </c>
      <c r="E4395">
        <v>1</v>
      </c>
      <c r="F4395" t="s">
        <v>104</v>
      </c>
      <c r="G4395" s="2">
        <v>78257.460000000006</v>
      </c>
      <c r="H4395">
        <f>Table1_1[[#This Row],[FTE]]*Table1_1[[#This Row],[VALUE]]</f>
        <v>234772.38</v>
      </c>
    </row>
    <row r="4396" spans="1:8" hidden="1" x14ac:dyDescent="0.35">
      <c r="A4396" t="s">
        <v>90</v>
      </c>
      <c r="B4396" t="s">
        <v>86</v>
      </c>
      <c r="C4396" t="s">
        <v>82</v>
      </c>
      <c r="D4396">
        <v>3</v>
      </c>
      <c r="E4396">
        <v>1</v>
      </c>
      <c r="F4396" t="s">
        <v>87</v>
      </c>
      <c r="G4396" s="8">
        <v>1E-3</v>
      </c>
      <c r="H4396">
        <f>Table1_1[[#This Row],[FTE]]*Table1_1[[#This Row],[VALUE]]</f>
        <v>3.0000000000000001E-3</v>
      </c>
    </row>
    <row r="4397" spans="1:8" hidden="1" x14ac:dyDescent="0.35">
      <c r="A4397" t="s">
        <v>90</v>
      </c>
      <c r="B4397" t="s">
        <v>86</v>
      </c>
      <c r="C4397" t="s">
        <v>82</v>
      </c>
      <c r="D4397">
        <v>3</v>
      </c>
      <c r="E4397">
        <v>1</v>
      </c>
      <c r="F4397" t="s">
        <v>105</v>
      </c>
      <c r="G4397" s="2">
        <v>1.7500000000000002E-2</v>
      </c>
      <c r="H4397">
        <f>Table1_1[[#This Row],[FTE]]*Table1_1[[#This Row],[VALUE]]</f>
        <v>5.2500000000000005E-2</v>
      </c>
    </row>
    <row r="4398" spans="1:8" hidden="1" x14ac:dyDescent="0.35">
      <c r="A4398" t="s">
        <v>90</v>
      </c>
      <c r="B4398" t="s">
        <v>86</v>
      </c>
      <c r="C4398" t="s">
        <v>82</v>
      </c>
      <c r="D4398">
        <v>3</v>
      </c>
      <c r="E4398">
        <v>1</v>
      </c>
      <c r="F4398" t="s">
        <v>106</v>
      </c>
      <c r="G4398" s="2">
        <v>0.85</v>
      </c>
      <c r="H4398">
        <f>Table1_1[[#This Row],[FTE]]*Table1_1[[#This Row],[VALUE]]</f>
        <v>2.5499999999999998</v>
      </c>
    </row>
    <row r="4399" spans="1:8" hidden="1" x14ac:dyDescent="0.35">
      <c r="A4399" t="s">
        <v>90</v>
      </c>
      <c r="B4399" t="s">
        <v>86</v>
      </c>
      <c r="C4399" t="s">
        <v>82</v>
      </c>
      <c r="D4399">
        <v>3</v>
      </c>
      <c r="E4399">
        <v>1</v>
      </c>
      <c r="F4399" t="s">
        <v>107</v>
      </c>
      <c r="G4399" s="8">
        <v>7.0000000000000007E-2</v>
      </c>
      <c r="H4399">
        <f>Table1_1[[#This Row],[FTE]]*Table1_1[[#This Row],[VALUE]]</f>
        <v>0.21000000000000002</v>
      </c>
    </row>
    <row r="4400" spans="1:8" hidden="1" x14ac:dyDescent="0.35">
      <c r="A4400" t="s">
        <v>90</v>
      </c>
      <c r="B4400" t="s">
        <v>86</v>
      </c>
      <c r="C4400" t="s">
        <v>82</v>
      </c>
      <c r="D4400">
        <v>3</v>
      </c>
      <c r="E4400">
        <v>2</v>
      </c>
      <c r="F4400" t="s">
        <v>103</v>
      </c>
      <c r="G4400" s="2">
        <v>1593.68</v>
      </c>
      <c r="H4400">
        <f>Table1_1[[#This Row],[FTE]]*Table1_1[[#This Row],[VALUE]]</f>
        <v>4781.04</v>
      </c>
    </row>
    <row r="4401" spans="1:8" hidden="1" x14ac:dyDescent="0.35">
      <c r="A4401" t="s">
        <v>90</v>
      </c>
      <c r="B4401" t="s">
        <v>86</v>
      </c>
      <c r="C4401" t="s">
        <v>82</v>
      </c>
      <c r="D4401">
        <v>3</v>
      </c>
      <c r="E4401">
        <v>2</v>
      </c>
      <c r="F4401" t="s">
        <v>104</v>
      </c>
      <c r="G4401" s="2">
        <v>78453.100000000006</v>
      </c>
      <c r="H4401">
        <f>Table1_1[[#This Row],[FTE]]*Table1_1[[#This Row],[VALUE]]</f>
        <v>235359.30000000002</v>
      </c>
    </row>
    <row r="4402" spans="1:8" x14ac:dyDescent="0.35">
      <c r="A4402" t="s">
        <v>90</v>
      </c>
      <c r="B4402" t="s">
        <v>86</v>
      </c>
      <c r="C4402" t="s">
        <v>82</v>
      </c>
      <c r="D4402">
        <v>3</v>
      </c>
      <c r="E4402">
        <v>2</v>
      </c>
      <c r="F4402" t="s">
        <v>87</v>
      </c>
      <c r="G4402" s="8">
        <v>1E-3</v>
      </c>
      <c r="H4402">
        <f>Table1_1[[#This Row],[FTE]]*Table1_1[[#This Row],[VALUE]]</f>
        <v>3.0000000000000001E-3</v>
      </c>
    </row>
    <row r="4403" spans="1:8" hidden="1" x14ac:dyDescent="0.35">
      <c r="A4403" t="s">
        <v>90</v>
      </c>
      <c r="B4403" t="s">
        <v>86</v>
      </c>
      <c r="C4403" t="s">
        <v>82</v>
      </c>
      <c r="D4403">
        <v>3</v>
      </c>
      <c r="E4403">
        <v>2</v>
      </c>
      <c r="F4403" t="s">
        <v>105</v>
      </c>
      <c r="G4403" s="2">
        <v>1.7500000000000002E-2</v>
      </c>
      <c r="H4403">
        <f>Table1_1[[#This Row],[FTE]]*Table1_1[[#This Row],[VALUE]]</f>
        <v>5.2500000000000005E-2</v>
      </c>
    </row>
    <row r="4404" spans="1:8" hidden="1" x14ac:dyDescent="0.35">
      <c r="A4404" t="s">
        <v>90</v>
      </c>
      <c r="B4404" t="s">
        <v>86</v>
      </c>
      <c r="C4404" t="s">
        <v>82</v>
      </c>
      <c r="D4404">
        <v>3</v>
      </c>
      <c r="E4404">
        <v>2</v>
      </c>
      <c r="F4404" t="s">
        <v>106</v>
      </c>
      <c r="G4404" s="2">
        <v>0.85</v>
      </c>
      <c r="H4404">
        <f>Table1_1[[#This Row],[FTE]]*Table1_1[[#This Row],[VALUE]]</f>
        <v>2.5499999999999998</v>
      </c>
    </row>
    <row r="4405" spans="1:8" x14ac:dyDescent="0.35">
      <c r="A4405" t="s">
        <v>90</v>
      </c>
      <c r="B4405" t="s">
        <v>86</v>
      </c>
      <c r="C4405" t="s">
        <v>82</v>
      </c>
      <c r="D4405">
        <v>3</v>
      </c>
      <c r="E4405">
        <v>2</v>
      </c>
      <c r="F4405" t="s">
        <v>107</v>
      </c>
      <c r="G4405" s="8">
        <v>0</v>
      </c>
      <c r="H4405">
        <f>Table1_1[[#This Row],[FTE]]*Table1_1[[#This Row],[VALUE]]</f>
        <v>0</v>
      </c>
    </row>
    <row r="4406" spans="1:8" hidden="1" x14ac:dyDescent="0.35">
      <c r="A4406" t="s">
        <v>90</v>
      </c>
      <c r="B4406" t="s">
        <v>86</v>
      </c>
      <c r="C4406" t="s">
        <v>82</v>
      </c>
      <c r="D4406">
        <v>3</v>
      </c>
      <c r="E4406">
        <v>3</v>
      </c>
      <c r="F4406" t="s">
        <v>103</v>
      </c>
      <c r="G4406" s="2">
        <v>1597.66</v>
      </c>
      <c r="H4406">
        <f>Table1_1[[#This Row],[FTE]]*Table1_1[[#This Row],[VALUE]]</f>
        <v>4792.9800000000005</v>
      </c>
    </row>
    <row r="4407" spans="1:8" hidden="1" x14ac:dyDescent="0.35">
      <c r="A4407" t="s">
        <v>90</v>
      </c>
      <c r="B4407" t="s">
        <v>86</v>
      </c>
      <c r="C4407" t="s">
        <v>82</v>
      </c>
      <c r="D4407">
        <v>3</v>
      </c>
      <c r="E4407">
        <v>3</v>
      </c>
      <c r="F4407" t="s">
        <v>104</v>
      </c>
      <c r="G4407" s="2">
        <v>78648.75</v>
      </c>
      <c r="H4407">
        <f>Table1_1[[#This Row],[FTE]]*Table1_1[[#This Row],[VALUE]]</f>
        <v>235946.25</v>
      </c>
    </row>
    <row r="4408" spans="1:8" x14ac:dyDescent="0.35">
      <c r="A4408" t="s">
        <v>90</v>
      </c>
      <c r="B4408" t="s">
        <v>86</v>
      </c>
      <c r="C4408" t="s">
        <v>82</v>
      </c>
      <c r="D4408">
        <v>3</v>
      </c>
      <c r="E4408">
        <v>3</v>
      </c>
      <c r="F4408" t="s">
        <v>87</v>
      </c>
      <c r="G4408" s="8">
        <v>1E-3</v>
      </c>
      <c r="H4408">
        <f>Table1_1[[#This Row],[FTE]]*Table1_1[[#This Row],[VALUE]]</f>
        <v>3.0000000000000001E-3</v>
      </c>
    </row>
    <row r="4409" spans="1:8" hidden="1" x14ac:dyDescent="0.35">
      <c r="A4409" t="s">
        <v>90</v>
      </c>
      <c r="B4409" t="s">
        <v>86</v>
      </c>
      <c r="C4409" t="s">
        <v>82</v>
      </c>
      <c r="D4409">
        <v>3</v>
      </c>
      <c r="E4409">
        <v>3</v>
      </c>
      <c r="F4409" t="s">
        <v>105</v>
      </c>
      <c r="G4409" s="2">
        <v>1.7500000000000002E-2</v>
      </c>
      <c r="H4409">
        <f>Table1_1[[#This Row],[FTE]]*Table1_1[[#This Row],[VALUE]]</f>
        <v>5.2500000000000005E-2</v>
      </c>
    </row>
    <row r="4410" spans="1:8" hidden="1" x14ac:dyDescent="0.35">
      <c r="A4410" t="s">
        <v>90</v>
      </c>
      <c r="B4410" t="s">
        <v>86</v>
      </c>
      <c r="C4410" t="s">
        <v>82</v>
      </c>
      <c r="D4410">
        <v>3</v>
      </c>
      <c r="E4410">
        <v>3</v>
      </c>
      <c r="F4410" t="s">
        <v>106</v>
      </c>
      <c r="G4410" s="2">
        <v>0.85</v>
      </c>
      <c r="H4410">
        <f>Table1_1[[#This Row],[FTE]]*Table1_1[[#This Row],[VALUE]]</f>
        <v>2.5499999999999998</v>
      </c>
    </row>
    <row r="4411" spans="1:8" x14ac:dyDescent="0.35">
      <c r="A4411" t="s">
        <v>90</v>
      </c>
      <c r="B4411" t="s">
        <v>86</v>
      </c>
      <c r="C4411" t="s">
        <v>82</v>
      </c>
      <c r="D4411">
        <v>3</v>
      </c>
      <c r="E4411">
        <v>3</v>
      </c>
      <c r="F4411" t="s">
        <v>107</v>
      </c>
      <c r="G4411" s="8">
        <v>0</v>
      </c>
      <c r="H4411">
        <f>Table1_1[[#This Row],[FTE]]*Table1_1[[#This Row],[VALUE]]</f>
        <v>0</v>
      </c>
    </row>
    <row r="4412" spans="1:8" hidden="1" x14ac:dyDescent="0.35">
      <c r="A4412" t="s">
        <v>90</v>
      </c>
      <c r="B4412" t="s">
        <v>86</v>
      </c>
      <c r="C4412" t="s">
        <v>82</v>
      </c>
      <c r="D4412">
        <v>3</v>
      </c>
      <c r="E4412">
        <v>4</v>
      </c>
      <c r="F4412" t="s">
        <v>103</v>
      </c>
      <c r="G4412" s="2">
        <v>1601.63</v>
      </c>
      <c r="H4412">
        <f>Table1_1[[#This Row],[FTE]]*Table1_1[[#This Row],[VALUE]]</f>
        <v>4804.8900000000003</v>
      </c>
    </row>
    <row r="4413" spans="1:8" hidden="1" x14ac:dyDescent="0.35">
      <c r="A4413" t="s">
        <v>90</v>
      </c>
      <c r="B4413" t="s">
        <v>86</v>
      </c>
      <c r="C4413" t="s">
        <v>82</v>
      </c>
      <c r="D4413">
        <v>3</v>
      </c>
      <c r="E4413">
        <v>4</v>
      </c>
      <c r="F4413" t="s">
        <v>104</v>
      </c>
      <c r="G4413" s="2">
        <v>78844.39</v>
      </c>
      <c r="H4413">
        <f>Table1_1[[#This Row],[FTE]]*Table1_1[[#This Row],[VALUE]]</f>
        <v>236533.16999999998</v>
      </c>
    </row>
    <row r="4414" spans="1:8" x14ac:dyDescent="0.35">
      <c r="A4414" t="s">
        <v>90</v>
      </c>
      <c r="B4414" t="s">
        <v>86</v>
      </c>
      <c r="C4414" t="s">
        <v>82</v>
      </c>
      <c r="D4414">
        <v>3</v>
      </c>
      <c r="E4414">
        <v>4</v>
      </c>
      <c r="F4414" t="s">
        <v>87</v>
      </c>
      <c r="G4414" s="8">
        <v>1E-3</v>
      </c>
      <c r="H4414">
        <f>Table1_1[[#This Row],[FTE]]*Table1_1[[#This Row],[VALUE]]</f>
        <v>3.0000000000000001E-3</v>
      </c>
    </row>
    <row r="4415" spans="1:8" hidden="1" x14ac:dyDescent="0.35">
      <c r="A4415" t="s">
        <v>90</v>
      </c>
      <c r="B4415" t="s">
        <v>86</v>
      </c>
      <c r="C4415" t="s">
        <v>82</v>
      </c>
      <c r="D4415">
        <v>3</v>
      </c>
      <c r="E4415">
        <v>4</v>
      </c>
      <c r="F4415" t="s">
        <v>105</v>
      </c>
      <c r="G4415" s="2">
        <v>1.7500000000000002E-2</v>
      </c>
      <c r="H4415">
        <f>Table1_1[[#This Row],[FTE]]*Table1_1[[#This Row],[VALUE]]</f>
        <v>5.2500000000000005E-2</v>
      </c>
    </row>
    <row r="4416" spans="1:8" hidden="1" x14ac:dyDescent="0.35">
      <c r="A4416" t="s">
        <v>90</v>
      </c>
      <c r="B4416" t="s">
        <v>86</v>
      </c>
      <c r="C4416" t="s">
        <v>82</v>
      </c>
      <c r="D4416">
        <v>3</v>
      </c>
      <c r="E4416">
        <v>4</v>
      </c>
      <c r="F4416" t="s">
        <v>106</v>
      </c>
      <c r="G4416" s="2">
        <v>0.85</v>
      </c>
      <c r="H4416">
        <f>Table1_1[[#This Row],[FTE]]*Table1_1[[#This Row],[VALUE]]</f>
        <v>2.5499999999999998</v>
      </c>
    </row>
    <row r="4417" spans="1:8" x14ac:dyDescent="0.35">
      <c r="A4417" t="s">
        <v>90</v>
      </c>
      <c r="B4417" t="s">
        <v>86</v>
      </c>
      <c r="C4417" t="s">
        <v>82</v>
      </c>
      <c r="D4417">
        <v>3</v>
      </c>
      <c r="E4417">
        <v>4</v>
      </c>
      <c r="F4417" t="s">
        <v>107</v>
      </c>
      <c r="G4417" s="8">
        <v>0</v>
      </c>
      <c r="H4417">
        <f>Table1_1[[#This Row],[FTE]]*Table1_1[[#This Row],[VALUE]]</f>
        <v>0</v>
      </c>
    </row>
    <row r="4418" spans="1:8" hidden="1" x14ac:dyDescent="0.35">
      <c r="A4418" t="s">
        <v>90</v>
      </c>
      <c r="B4418" t="s">
        <v>86</v>
      </c>
      <c r="C4418" t="s">
        <v>82</v>
      </c>
      <c r="D4418">
        <v>3</v>
      </c>
      <c r="E4418">
        <v>5</v>
      </c>
      <c r="F4418" t="s">
        <v>103</v>
      </c>
      <c r="G4418" s="2">
        <v>1605.61</v>
      </c>
      <c r="H4418">
        <f>Table1_1[[#This Row],[FTE]]*Table1_1[[#This Row],[VALUE]]</f>
        <v>4816.83</v>
      </c>
    </row>
    <row r="4419" spans="1:8" hidden="1" x14ac:dyDescent="0.35">
      <c r="A4419" t="s">
        <v>90</v>
      </c>
      <c r="B4419" t="s">
        <v>86</v>
      </c>
      <c r="C4419" t="s">
        <v>82</v>
      </c>
      <c r="D4419">
        <v>3</v>
      </c>
      <c r="E4419">
        <v>5</v>
      </c>
      <c r="F4419" t="s">
        <v>104</v>
      </c>
      <c r="G4419" s="2">
        <v>79040.03</v>
      </c>
      <c r="H4419">
        <f>Table1_1[[#This Row],[FTE]]*Table1_1[[#This Row],[VALUE]]</f>
        <v>237120.09</v>
      </c>
    </row>
    <row r="4420" spans="1:8" x14ac:dyDescent="0.35">
      <c r="A4420" t="s">
        <v>90</v>
      </c>
      <c r="B4420" t="s">
        <v>86</v>
      </c>
      <c r="C4420" t="s">
        <v>82</v>
      </c>
      <c r="D4420">
        <v>3</v>
      </c>
      <c r="E4420">
        <v>5</v>
      </c>
      <c r="F4420" t="s">
        <v>87</v>
      </c>
      <c r="G4420" s="8">
        <v>1E-3</v>
      </c>
      <c r="H4420">
        <f>Table1_1[[#This Row],[FTE]]*Table1_1[[#This Row],[VALUE]]</f>
        <v>3.0000000000000001E-3</v>
      </c>
    </row>
    <row r="4421" spans="1:8" hidden="1" x14ac:dyDescent="0.35">
      <c r="A4421" t="s">
        <v>90</v>
      </c>
      <c r="B4421" t="s">
        <v>86</v>
      </c>
      <c r="C4421" t="s">
        <v>82</v>
      </c>
      <c r="D4421">
        <v>3</v>
      </c>
      <c r="E4421">
        <v>5</v>
      </c>
      <c r="F4421" t="s">
        <v>105</v>
      </c>
      <c r="G4421" s="2">
        <v>1.7500000000000002E-2</v>
      </c>
      <c r="H4421">
        <f>Table1_1[[#This Row],[FTE]]*Table1_1[[#This Row],[VALUE]]</f>
        <v>5.2500000000000005E-2</v>
      </c>
    </row>
    <row r="4422" spans="1:8" hidden="1" x14ac:dyDescent="0.35">
      <c r="A4422" t="s">
        <v>90</v>
      </c>
      <c r="B4422" t="s">
        <v>86</v>
      </c>
      <c r="C4422" t="s">
        <v>82</v>
      </c>
      <c r="D4422">
        <v>3</v>
      </c>
      <c r="E4422">
        <v>5</v>
      </c>
      <c r="F4422" t="s">
        <v>106</v>
      </c>
      <c r="G4422" s="2">
        <v>0.85</v>
      </c>
      <c r="H4422">
        <f>Table1_1[[#This Row],[FTE]]*Table1_1[[#This Row],[VALUE]]</f>
        <v>2.5499999999999998</v>
      </c>
    </row>
    <row r="4423" spans="1:8" x14ac:dyDescent="0.35">
      <c r="A4423" t="s">
        <v>90</v>
      </c>
      <c r="B4423" t="s">
        <v>86</v>
      </c>
      <c r="C4423" t="s">
        <v>82</v>
      </c>
      <c r="D4423">
        <v>3</v>
      </c>
      <c r="E4423">
        <v>5</v>
      </c>
      <c r="F4423" t="s">
        <v>107</v>
      </c>
      <c r="G4423" s="8">
        <v>0</v>
      </c>
      <c r="H4423">
        <f>Table1_1[[#This Row],[FTE]]*Table1_1[[#This Row],[VALUE]]</f>
        <v>0</v>
      </c>
    </row>
    <row r="4424" spans="1:8" hidden="1" x14ac:dyDescent="0.35">
      <c r="A4424" t="s">
        <v>90</v>
      </c>
      <c r="B4424" t="s">
        <v>86</v>
      </c>
      <c r="C4424" t="s">
        <v>82</v>
      </c>
      <c r="D4424">
        <v>3</v>
      </c>
      <c r="E4424">
        <v>6</v>
      </c>
      <c r="F4424" t="s">
        <v>103</v>
      </c>
      <c r="G4424" s="2">
        <v>1609.58</v>
      </c>
      <c r="H4424">
        <f>Table1_1[[#This Row],[FTE]]*Table1_1[[#This Row],[VALUE]]</f>
        <v>4828.74</v>
      </c>
    </row>
    <row r="4425" spans="1:8" hidden="1" x14ac:dyDescent="0.35">
      <c r="A4425" t="s">
        <v>90</v>
      </c>
      <c r="B4425" t="s">
        <v>86</v>
      </c>
      <c r="C4425" t="s">
        <v>82</v>
      </c>
      <c r="D4425">
        <v>3</v>
      </c>
      <c r="E4425">
        <v>6</v>
      </c>
      <c r="F4425" t="s">
        <v>104</v>
      </c>
      <c r="G4425" s="2">
        <v>79235.679999999993</v>
      </c>
      <c r="H4425">
        <f>Table1_1[[#This Row],[FTE]]*Table1_1[[#This Row],[VALUE]]</f>
        <v>237707.03999999998</v>
      </c>
    </row>
    <row r="4426" spans="1:8" x14ac:dyDescent="0.35">
      <c r="A4426" t="s">
        <v>90</v>
      </c>
      <c r="B4426" t="s">
        <v>86</v>
      </c>
      <c r="C4426" t="s">
        <v>82</v>
      </c>
      <c r="D4426">
        <v>3</v>
      </c>
      <c r="E4426">
        <v>6</v>
      </c>
      <c r="F4426" t="s">
        <v>87</v>
      </c>
      <c r="G4426" s="8">
        <v>1E-3</v>
      </c>
      <c r="H4426">
        <f>Table1_1[[#This Row],[FTE]]*Table1_1[[#This Row],[VALUE]]</f>
        <v>3.0000000000000001E-3</v>
      </c>
    </row>
    <row r="4427" spans="1:8" hidden="1" x14ac:dyDescent="0.35">
      <c r="A4427" t="s">
        <v>90</v>
      </c>
      <c r="B4427" t="s">
        <v>86</v>
      </c>
      <c r="C4427" t="s">
        <v>82</v>
      </c>
      <c r="D4427">
        <v>3</v>
      </c>
      <c r="E4427">
        <v>6</v>
      </c>
      <c r="F4427" t="s">
        <v>105</v>
      </c>
      <c r="G4427" s="2">
        <v>1.7500000000000002E-2</v>
      </c>
      <c r="H4427">
        <f>Table1_1[[#This Row],[FTE]]*Table1_1[[#This Row],[VALUE]]</f>
        <v>5.2500000000000005E-2</v>
      </c>
    </row>
    <row r="4428" spans="1:8" hidden="1" x14ac:dyDescent="0.35">
      <c r="A4428" t="s">
        <v>90</v>
      </c>
      <c r="B4428" t="s">
        <v>86</v>
      </c>
      <c r="C4428" t="s">
        <v>82</v>
      </c>
      <c r="D4428">
        <v>3</v>
      </c>
      <c r="E4428">
        <v>6</v>
      </c>
      <c r="F4428" t="s">
        <v>106</v>
      </c>
      <c r="G4428" s="2">
        <v>0.85</v>
      </c>
      <c r="H4428">
        <f>Table1_1[[#This Row],[FTE]]*Table1_1[[#This Row],[VALUE]]</f>
        <v>2.5499999999999998</v>
      </c>
    </row>
    <row r="4429" spans="1:8" x14ac:dyDescent="0.35">
      <c r="A4429" t="s">
        <v>90</v>
      </c>
      <c r="B4429" t="s">
        <v>86</v>
      </c>
      <c r="C4429" t="s">
        <v>82</v>
      </c>
      <c r="D4429">
        <v>3</v>
      </c>
      <c r="E4429">
        <v>6</v>
      </c>
      <c r="F4429" t="s">
        <v>107</v>
      </c>
      <c r="G4429" s="8">
        <v>0</v>
      </c>
      <c r="H4429">
        <f>Table1_1[[#This Row],[FTE]]*Table1_1[[#This Row],[VALUE]]</f>
        <v>0</v>
      </c>
    </row>
    <row r="4430" spans="1:8" hidden="1" x14ac:dyDescent="0.35">
      <c r="A4430" t="s">
        <v>90</v>
      </c>
      <c r="B4430" t="s">
        <v>86</v>
      </c>
      <c r="C4430" t="s">
        <v>82</v>
      </c>
      <c r="D4430">
        <v>3</v>
      </c>
      <c r="E4430">
        <v>7</v>
      </c>
      <c r="F4430" t="s">
        <v>103</v>
      </c>
      <c r="G4430" s="2">
        <v>1613.56</v>
      </c>
      <c r="H4430">
        <f>Table1_1[[#This Row],[FTE]]*Table1_1[[#This Row],[VALUE]]</f>
        <v>4840.68</v>
      </c>
    </row>
    <row r="4431" spans="1:8" hidden="1" x14ac:dyDescent="0.35">
      <c r="A4431" t="s">
        <v>90</v>
      </c>
      <c r="B4431" t="s">
        <v>86</v>
      </c>
      <c r="C4431" t="s">
        <v>82</v>
      </c>
      <c r="D4431">
        <v>3</v>
      </c>
      <c r="E4431">
        <v>7</v>
      </c>
      <c r="F4431" t="s">
        <v>104</v>
      </c>
      <c r="G4431" s="2">
        <v>79431.320000000007</v>
      </c>
      <c r="H4431">
        <f>Table1_1[[#This Row],[FTE]]*Table1_1[[#This Row],[VALUE]]</f>
        <v>238293.96000000002</v>
      </c>
    </row>
    <row r="4432" spans="1:8" hidden="1" x14ac:dyDescent="0.35">
      <c r="A4432" t="s">
        <v>90</v>
      </c>
      <c r="B4432" t="s">
        <v>86</v>
      </c>
      <c r="C4432" t="s">
        <v>82</v>
      </c>
      <c r="D4432">
        <v>3</v>
      </c>
      <c r="E4432">
        <v>7</v>
      </c>
      <c r="F4432" t="s">
        <v>87</v>
      </c>
      <c r="G4432" s="8">
        <v>1E-3</v>
      </c>
      <c r="H4432">
        <f>Table1_1[[#This Row],[FTE]]*Table1_1[[#This Row],[VALUE]]</f>
        <v>3.0000000000000001E-3</v>
      </c>
    </row>
    <row r="4433" spans="1:8" hidden="1" x14ac:dyDescent="0.35">
      <c r="A4433" t="s">
        <v>90</v>
      </c>
      <c r="B4433" t="s">
        <v>86</v>
      </c>
      <c r="C4433" t="s">
        <v>82</v>
      </c>
      <c r="D4433">
        <v>3</v>
      </c>
      <c r="E4433">
        <v>7</v>
      </c>
      <c r="F4433" t="s">
        <v>105</v>
      </c>
      <c r="G4433" s="2">
        <v>1.7500000000000002E-2</v>
      </c>
      <c r="H4433">
        <f>Table1_1[[#This Row],[FTE]]*Table1_1[[#This Row],[VALUE]]</f>
        <v>5.2500000000000005E-2</v>
      </c>
    </row>
    <row r="4434" spans="1:8" hidden="1" x14ac:dyDescent="0.35">
      <c r="A4434" t="s">
        <v>90</v>
      </c>
      <c r="B4434" t="s">
        <v>86</v>
      </c>
      <c r="C4434" t="s">
        <v>82</v>
      </c>
      <c r="D4434">
        <v>3</v>
      </c>
      <c r="E4434">
        <v>7</v>
      </c>
      <c r="F4434" t="s">
        <v>106</v>
      </c>
      <c r="G4434" s="2">
        <v>0.85</v>
      </c>
      <c r="H4434">
        <f>Table1_1[[#This Row],[FTE]]*Table1_1[[#This Row],[VALUE]]</f>
        <v>2.5499999999999998</v>
      </c>
    </row>
    <row r="4435" spans="1:8" hidden="1" x14ac:dyDescent="0.35">
      <c r="A4435" t="s">
        <v>90</v>
      </c>
      <c r="B4435" t="s">
        <v>86</v>
      </c>
      <c r="C4435" t="s">
        <v>82</v>
      </c>
      <c r="D4435">
        <v>3</v>
      </c>
      <c r="E4435">
        <v>7</v>
      </c>
      <c r="F4435" t="s">
        <v>107</v>
      </c>
      <c r="G4435" s="8">
        <v>7.0000000000000007E-2</v>
      </c>
      <c r="H4435">
        <f>Table1_1[[#This Row],[FTE]]*Table1_1[[#This Row],[VALUE]]</f>
        <v>0.21000000000000002</v>
      </c>
    </row>
    <row r="4436" spans="1:8" hidden="1" x14ac:dyDescent="0.35">
      <c r="A4436" t="s">
        <v>90</v>
      </c>
      <c r="B4436" t="s">
        <v>86</v>
      </c>
      <c r="C4436" t="s">
        <v>82</v>
      </c>
      <c r="D4436">
        <v>3</v>
      </c>
      <c r="E4436">
        <v>8</v>
      </c>
      <c r="F4436" t="s">
        <v>103</v>
      </c>
      <c r="G4436" s="2">
        <v>1617.53</v>
      </c>
      <c r="H4436">
        <f>Table1_1[[#This Row],[FTE]]*Table1_1[[#This Row],[VALUE]]</f>
        <v>4852.59</v>
      </c>
    </row>
    <row r="4437" spans="1:8" hidden="1" x14ac:dyDescent="0.35">
      <c r="A4437" t="s">
        <v>90</v>
      </c>
      <c r="B4437" t="s">
        <v>86</v>
      </c>
      <c r="C4437" t="s">
        <v>82</v>
      </c>
      <c r="D4437">
        <v>3</v>
      </c>
      <c r="E4437">
        <v>8</v>
      </c>
      <c r="F4437" t="s">
        <v>104</v>
      </c>
      <c r="G4437" s="2">
        <v>79626.97</v>
      </c>
      <c r="H4437">
        <f>Table1_1[[#This Row],[FTE]]*Table1_1[[#This Row],[VALUE]]</f>
        <v>238880.91</v>
      </c>
    </row>
    <row r="4438" spans="1:8" x14ac:dyDescent="0.35">
      <c r="A4438" t="s">
        <v>90</v>
      </c>
      <c r="B4438" t="s">
        <v>86</v>
      </c>
      <c r="C4438" t="s">
        <v>82</v>
      </c>
      <c r="D4438">
        <v>3</v>
      </c>
      <c r="E4438">
        <v>8</v>
      </c>
      <c r="F4438" t="s">
        <v>87</v>
      </c>
      <c r="G4438" s="8">
        <v>1E-3</v>
      </c>
      <c r="H4438">
        <f>Table1_1[[#This Row],[FTE]]*Table1_1[[#This Row],[VALUE]]</f>
        <v>3.0000000000000001E-3</v>
      </c>
    </row>
    <row r="4439" spans="1:8" hidden="1" x14ac:dyDescent="0.35">
      <c r="A4439" t="s">
        <v>90</v>
      </c>
      <c r="B4439" t="s">
        <v>86</v>
      </c>
      <c r="C4439" t="s">
        <v>82</v>
      </c>
      <c r="D4439">
        <v>3</v>
      </c>
      <c r="E4439">
        <v>8</v>
      </c>
      <c r="F4439" t="s">
        <v>105</v>
      </c>
      <c r="G4439" s="2">
        <v>1.7500000000000002E-2</v>
      </c>
      <c r="H4439">
        <f>Table1_1[[#This Row],[FTE]]*Table1_1[[#This Row],[VALUE]]</f>
        <v>5.2500000000000005E-2</v>
      </c>
    </row>
    <row r="4440" spans="1:8" hidden="1" x14ac:dyDescent="0.35">
      <c r="A4440" t="s">
        <v>90</v>
      </c>
      <c r="B4440" t="s">
        <v>86</v>
      </c>
      <c r="C4440" t="s">
        <v>82</v>
      </c>
      <c r="D4440">
        <v>3</v>
      </c>
      <c r="E4440">
        <v>8</v>
      </c>
      <c r="F4440" t="s">
        <v>106</v>
      </c>
      <c r="G4440" s="2">
        <v>0.85</v>
      </c>
      <c r="H4440">
        <f>Table1_1[[#This Row],[FTE]]*Table1_1[[#This Row],[VALUE]]</f>
        <v>2.5499999999999998</v>
      </c>
    </row>
    <row r="4441" spans="1:8" x14ac:dyDescent="0.35">
      <c r="A4441" t="s">
        <v>90</v>
      </c>
      <c r="B4441" t="s">
        <v>86</v>
      </c>
      <c r="C4441" t="s">
        <v>82</v>
      </c>
      <c r="D4441">
        <v>3</v>
      </c>
      <c r="E4441">
        <v>8</v>
      </c>
      <c r="F4441" t="s">
        <v>107</v>
      </c>
      <c r="G4441" s="8">
        <v>0</v>
      </c>
      <c r="H4441">
        <f>Table1_1[[#This Row],[FTE]]*Table1_1[[#This Row],[VALUE]]</f>
        <v>0</v>
      </c>
    </row>
    <row r="4442" spans="1:8" hidden="1" x14ac:dyDescent="0.35">
      <c r="A4442" t="s">
        <v>90</v>
      </c>
      <c r="B4442" t="s">
        <v>86</v>
      </c>
      <c r="C4442" t="s">
        <v>82</v>
      </c>
      <c r="D4442">
        <v>3</v>
      </c>
      <c r="E4442">
        <v>9</v>
      </c>
      <c r="F4442" t="s">
        <v>103</v>
      </c>
      <c r="G4442" s="2">
        <v>1621.5</v>
      </c>
      <c r="H4442">
        <f>Table1_1[[#This Row],[FTE]]*Table1_1[[#This Row],[VALUE]]</f>
        <v>4864.5</v>
      </c>
    </row>
    <row r="4443" spans="1:8" hidden="1" x14ac:dyDescent="0.35">
      <c r="A4443" t="s">
        <v>90</v>
      </c>
      <c r="B4443" t="s">
        <v>86</v>
      </c>
      <c r="C4443" t="s">
        <v>82</v>
      </c>
      <c r="D4443">
        <v>3</v>
      </c>
      <c r="E4443">
        <v>9</v>
      </c>
      <c r="F4443" t="s">
        <v>104</v>
      </c>
      <c r="G4443" s="2">
        <v>79822.61</v>
      </c>
      <c r="H4443">
        <f>Table1_1[[#This Row],[FTE]]*Table1_1[[#This Row],[VALUE]]</f>
        <v>239467.83000000002</v>
      </c>
    </row>
    <row r="4444" spans="1:8" x14ac:dyDescent="0.35">
      <c r="A4444" t="s">
        <v>90</v>
      </c>
      <c r="B4444" t="s">
        <v>86</v>
      </c>
      <c r="C4444" t="s">
        <v>82</v>
      </c>
      <c r="D4444">
        <v>3</v>
      </c>
      <c r="E4444">
        <v>9</v>
      </c>
      <c r="F4444" t="s">
        <v>87</v>
      </c>
      <c r="G4444" s="8">
        <v>1E-3</v>
      </c>
      <c r="H4444">
        <f>Table1_1[[#This Row],[FTE]]*Table1_1[[#This Row],[VALUE]]</f>
        <v>3.0000000000000001E-3</v>
      </c>
    </row>
    <row r="4445" spans="1:8" hidden="1" x14ac:dyDescent="0.35">
      <c r="A4445" t="s">
        <v>90</v>
      </c>
      <c r="B4445" t="s">
        <v>86</v>
      </c>
      <c r="C4445" t="s">
        <v>82</v>
      </c>
      <c r="D4445">
        <v>3</v>
      </c>
      <c r="E4445">
        <v>9</v>
      </c>
      <c r="F4445" t="s">
        <v>105</v>
      </c>
      <c r="G4445" s="2">
        <v>1.7500000000000002E-2</v>
      </c>
      <c r="H4445">
        <f>Table1_1[[#This Row],[FTE]]*Table1_1[[#This Row],[VALUE]]</f>
        <v>5.2500000000000005E-2</v>
      </c>
    </row>
    <row r="4446" spans="1:8" hidden="1" x14ac:dyDescent="0.35">
      <c r="A4446" t="s">
        <v>90</v>
      </c>
      <c r="B4446" t="s">
        <v>86</v>
      </c>
      <c r="C4446" t="s">
        <v>82</v>
      </c>
      <c r="D4446">
        <v>3</v>
      </c>
      <c r="E4446">
        <v>9</v>
      </c>
      <c r="F4446" t="s">
        <v>106</v>
      </c>
      <c r="G4446" s="2">
        <v>0.85</v>
      </c>
      <c r="H4446">
        <f>Table1_1[[#This Row],[FTE]]*Table1_1[[#This Row],[VALUE]]</f>
        <v>2.5499999999999998</v>
      </c>
    </row>
    <row r="4447" spans="1:8" x14ac:dyDescent="0.35">
      <c r="A4447" t="s">
        <v>90</v>
      </c>
      <c r="B4447" t="s">
        <v>86</v>
      </c>
      <c r="C4447" t="s">
        <v>82</v>
      </c>
      <c r="D4447">
        <v>3</v>
      </c>
      <c r="E4447">
        <v>9</v>
      </c>
      <c r="F4447" t="s">
        <v>107</v>
      </c>
      <c r="G4447" s="8">
        <v>0</v>
      </c>
      <c r="H4447">
        <f>Table1_1[[#This Row],[FTE]]*Table1_1[[#This Row],[VALUE]]</f>
        <v>0</v>
      </c>
    </row>
    <row r="4448" spans="1:8" hidden="1" x14ac:dyDescent="0.35">
      <c r="A4448" t="s">
        <v>90</v>
      </c>
      <c r="B4448" t="s">
        <v>86</v>
      </c>
      <c r="C4448" t="s">
        <v>82</v>
      </c>
      <c r="D4448">
        <v>3</v>
      </c>
      <c r="E4448">
        <v>10</v>
      </c>
      <c r="F4448" t="s">
        <v>103</v>
      </c>
      <c r="G4448" s="2">
        <v>1625.48</v>
      </c>
      <c r="H4448">
        <f>Table1_1[[#This Row],[FTE]]*Table1_1[[#This Row],[VALUE]]</f>
        <v>4876.4400000000005</v>
      </c>
    </row>
    <row r="4449" spans="1:8" hidden="1" x14ac:dyDescent="0.35">
      <c r="A4449" t="s">
        <v>90</v>
      </c>
      <c r="B4449" t="s">
        <v>86</v>
      </c>
      <c r="C4449" t="s">
        <v>82</v>
      </c>
      <c r="D4449">
        <v>3</v>
      </c>
      <c r="E4449">
        <v>10</v>
      </c>
      <c r="F4449" t="s">
        <v>104</v>
      </c>
      <c r="G4449" s="2">
        <v>80018.25</v>
      </c>
      <c r="H4449">
        <f>Table1_1[[#This Row],[FTE]]*Table1_1[[#This Row],[VALUE]]</f>
        <v>240054.75</v>
      </c>
    </row>
    <row r="4450" spans="1:8" x14ac:dyDescent="0.35">
      <c r="A4450" t="s">
        <v>90</v>
      </c>
      <c r="B4450" t="s">
        <v>86</v>
      </c>
      <c r="C4450" t="s">
        <v>82</v>
      </c>
      <c r="D4450">
        <v>3</v>
      </c>
      <c r="E4450">
        <v>10</v>
      </c>
      <c r="F4450" t="s">
        <v>87</v>
      </c>
      <c r="G4450" s="8">
        <v>1E-3</v>
      </c>
      <c r="H4450">
        <f>Table1_1[[#This Row],[FTE]]*Table1_1[[#This Row],[VALUE]]</f>
        <v>3.0000000000000001E-3</v>
      </c>
    </row>
    <row r="4451" spans="1:8" hidden="1" x14ac:dyDescent="0.35">
      <c r="A4451" t="s">
        <v>90</v>
      </c>
      <c r="B4451" t="s">
        <v>86</v>
      </c>
      <c r="C4451" t="s">
        <v>82</v>
      </c>
      <c r="D4451">
        <v>3</v>
      </c>
      <c r="E4451">
        <v>10</v>
      </c>
      <c r="F4451" t="s">
        <v>105</v>
      </c>
      <c r="G4451" s="2">
        <v>1.7500000000000002E-2</v>
      </c>
      <c r="H4451">
        <f>Table1_1[[#This Row],[FTE]]*Table1_1[[#This Row],[VALUE]]</f>
        <v>5.2500000000000005E-2</v>
      </c>
    </row>
    <row r="4452" spans="1:8" hidden="1" x14ac:dyDescent="0.35">
      <c r="A4452" t="s">
        <v>90</v>
      </c>
      <c r="B4452" t="s">
        <v>86</v>
      </c>
      <c r="C4452" t="s">
        <v>82</v>
      </c>
      <c r="D4452">
        <v>3</v>
      </c>
      <c r="E4452">
        <v>10</v>
      </c>
      <c r="F4452" t="s">
        <v>106</v>
      </c>
      <c r="G4452" s="2">
        <v>0.85</v>
      </c>
      <c r="H4452">
        <f>Table1_1[[#This Row],[FTE]]*Table1_1[[#This Row],[VALUE]]</f>
        <v>2.5499999999999998</v>
      </c>
    </row>
    <row r="4453" spans="1:8" x14ac:dyDescent="0.35">
      <c r="A4453" t="s">
        <v>90</v>
      </c>
      <c r="B4453" t="s">
        <v>86</v>
      </c>
      <c r="C4453" t="s">
        <v>82</v>
      </c>
      <c r="D4453">
        <v>3</v>
      </c>
      <c r="E4453">
        <v>10</v>
      </c>
      <c r="F4453" t="s">
        <v>107</v>
      </c>
      <c r="G4453" s="8">
        <v>0</v>
      </c>
      <c r="H4453">
        <f>Table1_1[[#This Row],[FTE]]*Table1_1[[#This Row],[VALUE]]</f>
        <v>0</v>
      </c>
    </row>
    <row r="4454" spans="1:8" hidden="1" x14ac:dyDescent="0.35">
      <c r="A4454" t="s">
        <v>90</v>
      </c>
      <c r="B4454" t="s">
        <v>86</v>
      </c>
      <c r="C4454" t="s">
        <v>82</v>
      </c>
      <c r="D4454">
        <v>3</v>
      </c>
      <c r="E4454">
        <v>11</v>
      </c>
      <c r="F4454" t="s">
        <v>103</v>
      </c>
      <c r="G4454" s="2">
        <v>1629.45</v>
      </c>
      <c r="H4454">
        <f>Table1_1[[#This Row],[FTE]]*Table1_1[[#This Row],[VALUE]]</f>
        <v>4888.3500000000004</v>
      </c>
    </row>
    <row r="4455" spans="1:8" hidden="1" x14ac:dyDescent="0.35">
      <c r="A4455" t="s">
        <v>90</v>
      </c>
      <c r="B4455" t="s">
        <v>86</v>
      </c>
      <c r="C4455" t="s">
        <v>82</v>
      </c>
      <c r="D4455">
        <v>3</v>
      </c>
      <c r="E4455">
        <v>11</v>
      </c>
      <c r="F4455" t="s">
        <v>104</v>
      </c>
      <c r="G4455" s="2">
        <v>80213.899999999994</v>
      </c>
      <c r="H4455">
        <f>Table1_1[[#This Row],[FTE]]*Table1_1[[#This Row],[VALUE]]</f>
        <v>240641.69999999998</v>
      </c>
    </row>
    <row r="4456" spans="1:8" x14ac:dyDescent="0.35">
      <c r="A4456" t="s">
        <v>90</v>
      </c>
      <c r="B4456" t="s">
        <v>86</v>
      </c>
      <c r="C4456" t="s">
        <v>82</v>
      </c>
      <c r="D4456">
        <v>3</v>
      </c>
      <c r="E4456">
        <v>11</v>
      </c>
      <c r="F4456" t="s">
        <v>87</v>
      </c>
      <c r="G4456" s="8">
        <v>1E-3</v>
      </c>
      <c r="H4456">
        <f>Table1_1[[#This Row],[FTE]]*Table1_1[[#This Row],[VALUE]]</f>
        <v>3.0000000000000001E-3</v>
      </c>
    </row>
    <row r="4457" spans="1:8" hidden="1" x14ac:dyDescent="0.35">
      <c r="A4457" t="s">
        <v>90</v>
      </c>
      <c r="B4457" t="s">
        <v>86</v>
      </c>
      <c r="C4457" t="s">
        <v>82</v>
      </c>
      <c r="D4457">
        <v>3</v>
      </c>
      <c r="E4457">
        <v>11</v>
      </c>
      <c r="F4457" t="s">
        <v>105</v>
      </c>
      <c r="G4457" s="2">
        <v>1.7500000000000002E-2</v>
      </c>
      <c r="H4457">
        <f>Table1_1[[#This Row],[FTE]]*Table1_1[[#This Row],[VALUE]]</f>
        <v>5.2500000000000005E-2</v>
      </c>
    </row>
    <row r="4458" spans="1:8" hidden="1" x14ac:dyDescent="0.35">
      <c r="A4458" t="s">
        <v>90</v>
      </c>
      <c r="B4458" t="s">
        <v>86</v>
      </c>
      <c r="C4458" t="s">
        <v>82</v>
      </c>
      <c r="D4458">
        <v>3</v>
      </c>
      <c r="E4458">
        <v>11</v>
      </c>
      <c r="F4458" t="s">
        <v>106</v>
      </c>
      <c r="G4458" s="2">
        <v>0.85</v>
      </c>
      <c r="H4458">
        <f>Table1_1[[#This Row],[FTE]]*Table1_1[[#This Row],[VALUE]]</f>
        <v>2.5499999999999998</v>
      </c>
    </row>
    <row r="4459" spans="1:8" x14ac:dyDescent="0.35">
      <c r="A4459" t="s">
        <v>90</v>
      </c>
      <c r="B4459" t="s">
        <v>86</v>
      </c>
      <c r="C4459" t="s">
        <v>82</v>
      </c>
      <c r="D4459">
        <v>3</v>
      </c>
      <c r="E4459">
        <v>11</v>
      </c>
      <c r="F4459" t="s">
        <v>107</v>
      </c>
      <c r="G4459" s="8">
        <v>0</v>
      </c>
      <c r="H4459">
        <f>Table1_1[[#This Row],[FTE]]*Table1_1[[#This Row],[VALUE]]</f>
        <v>0</v>
      </c>
    </row>
    <row r="4460" spans="1:8" hidden="1" x14ac:dyDescent="0.35">
      <c r="A4460" t="s">
        <v>90</v>
      </c>
      <c r="B4460" t="s">
        <v>86</v>
      </c>
      <c r="C4460" t="s">
        <v>82</v>
      </c>
      <c r="D4460">
        <v>3</v>
      </c>
      <c r="E4460">
        <v>12</v>
      </c>
      <c r="F4460" t="s">
        <v>103</v>
      </c>
      <c r="G4460" s="2">
        <v>1633.43</v>
      </c>
      <c r="H4460">
        <f>Table1_1[[#This Row],[FTE]]*Table1_1[[#This Row],[VALUE]]</f>
        <v>4900.29</v>
      </c>
    </row>
    <row r="4461" spans="1:8" hidden="1" x14ac:dyDescent="0.35">
      <c r="A4461" t="s">
        <v>90</v>
      </c>
      <c r="B4461" t="s">
        <v>86</v>
      </c>
      <c r="C4461" t="s">
        <v>82</v>
      </c>
      <c r="D4461">
        <v>3</v>
      </c>
      <c r="E4461">
        <v>12</v>
      </c>
      <c r="F4461" t="s">
        <v>104</v>
      </c>
      <c r="G4461" s="2">
        <v>80409.539999999994</v>
      </c>
      <c r="H4461">
        <f>Table1_1[[#This Row],[FTE]]*Table1_1[[#This Row],[VALUE]]</f>
        <v>241228.62</v>
      </c>
    </row>
    <row r="4462" spans="1:8" x14ac:dyDescent="0.35">
      <c r="A4462" t="s">
        <v>90</v>
      </c>
      <c r="B4462" t="s">
        <v>86</v>
      </c>
      <c r="C4462" t="s">
        <v>82</v>
      </c>
      <c r="D4462">
        <v>3</v>
      </c>
      <c r="E4462">
        <v>12</v>
      </c>
      <c r="F4462" t="s">
        <v>87</v>
      </c>
      <c r="G4462" s="8">
        <v>1E-3</v>
      </c>
      <c r="H4462">
        <f>Table1_1[[#This Row],[FTE]]*Table1_1[[#This Row],[VALUE]]</f>
        <v>3.0000000000000001E-3</v>
      </c>
    </row>
    <row r="4463" spans="1:8" hidden="1" x14ac:dyDescent="0.35">
      <c r="A4463" t="s">
        <v>90</v>
      </c>
      <c r="B4463" t="s">
        <v>86</v>
      </c>
      <c r="C4463" t="s">
        <v>82</v>
      </c>
      <c r="D4463">
        <v>3</v>
      </c>
      <c r="E4463">
        <v>12</v>
      </c>
      <c r="F4463" t="s">
        <v>105</v>
      </c>
      <c r="G4463" s="2">
        <v>1.7500000000000002E-2</v>
      </c>
      <c r="H4463">
        <f>Table1_1[[#This Row],[FTE]]*Table1_1[[#This Row],[VALUE]]</f>
        <v>5.2500000000000005E-2</v>
      </c>
    </row>
    <row r="4464" spans="1:8" hidden="1" x14ac:dyDescent="0.35">
      <c r="A4464" t="s">
        <v>90</v>
      </c>
      <c r="B4464" t="s">
        <v>86</v>
      </c>
      <c r="C4464" t="s">
        <v>82</v>
      </c>
      <c r="D4464">
        <v>3</v>
      </c>
      <c r="E4464">
        <v>12</v>
      </c>
      <c r="F4464" t="s">
        <v>106</v>
      </c>
      <c r="G4464" s="2">
        <v>0.85</v>
      </c>
      <c r="H4464">
        <f>Table1_1[[#This Row],[FTE]]*Table1_1[[#This Row],[VALUE]]</f>
        <v>2.5499999999999998</v>
      </c>
    </row>
    <row r="4465" spans="1:8" x14ac:dyDescent="0.35">
      <c r="A4465" t="s">
        <v>90</v>
      </c>
      <c r="B4465" t="s">
        <v>86</v>
      </c>
      <c r="C4465" t="s">
        <v>82</v>
      </c>
      <c r="D4465">
        <v>3</v>
      </c>
      <c r="E4465">
        <v>12</v>
      </c>
      <c r="F4465" t="s">
        <v>107</v>
      </c>
      <c r="G4465" s="8">
        <v>0</v>
      </c>
      <c r="H4465">
        <f>Table1_1[[#This Row],[FTE]]*Table1_1[[#This Row],[VALUE]]</f>
        <v>0</v>
      </c>
    </row>
    <row r="4466" spans="1:8" hidden="1" x14ac:dyDescent="0.35">
      <c r="A4466" t="s">
        <v>90</v>
      </c>
      <c r="B4466" t="s">
        <v>86</v>
      </c>
      <c r="C4466" t="s">
        <v>83</v>
      </c>
      <c r="D4466">
        <v>2</v>
      </c>
      <c r="E4466">
        <v>1</v>
      </c>
      <c r="F4466" t="s">
        <v>103</v>
      </c>
      <c r="G4466" s="2">
        <v>1807.55</v>
      </c>
      <c r="H4466">
        <f>Table1_1[[#This Row],[FTE]]*Table1_1[[#This Row],[VALUE]]</f>
        <v>3615.1</v>
      </c>
    </row>
    <row r="4467" spans="1:8" hidden="1" x14ac:dyDescent="0.35">
      <c r="A4467" t="s">
        <v>90</v>
      </c>
      <c r="B4467" t="s">
        <v>86</v>
      </c>
      <c r="C4467" t="s">
        <v>83</v>
      </c>
      <c r="D4467">
        <v>2</v>
      </c>
      <c r="E4467">
        <v>1</v>
      </c>
      <c r="F4467" t="s">
        <v>104</v>
      </c>
      <c r="G4467" s="2">
        <v>90997.05</v>
      </c>
      <c r="H4467">
        <f>Table1_1[[#This Row],[FTE]]*Table1_1[[#This Row],[VALUE]]</f>
        <v>181994.1</v>
      </c>
    </row>
    <row r="4468" spans="1:8" hidden="1" x14ac:dyDescent="0.35">
      <c r="A4468" t="s">
        <v>90</v>
      </c>
      <c r="B4468" t="s">
        <v>86</v>
      </c>
      <c r="C4468" t="s">
        <v>83</v>
      </c>
      <c r="D4468">
        <v>2</v>
      </c>
      <c r="E4468">
        <v>1</v>
      </c>
      <c r="F4468" t="s">
        <v>87</v>
      </c>
      <c r="G4468" s="8">
        <v>0</v>
      </c>
      <c r="H4468">
        <f>Table1_1[[#This Row],[FTE]]*Table1_1[[#This Row],[VALUE]]</f>
        <v>0</v>
      </c>
    </row>
    <row r="4469" spans="1:8" hidden="1" x14ac:dyDescent="0.35">
      <c r="A4469" t="s">
        <v>90</v>
      </c>
      <c r="B4469" t="s">
        <v>86</v>
      </c>
      <c r="C4469" t="s">
        <v>83</v>
      </c>
      <c r="D4469">
        <v>2</v>
      </c>
      <c r="E4469">
        <v>1</v>
      </c>
      <c r="F4469" t="s">
        <v>105</v>
      </c>
      <c r="G4469" s="2">
        <v>1.7500000000000002E-2</v>
      </c>
      <c r="H4469">
        <f>Table1_1[[#This Row],[FTE]]*Table1_1[[#This Row],[VALUE]]</f>
        <v>3.5000000000000003E-2</v>
      </c>
    </row>
    <row r="4470" spans="1:8" hidden="1" x14ac:dyDescent="0.35">
      <c r="A4470" t="s">
        <v>90</v>
      </c>
      <c r="B4470" t="s">
        <v>86</v>
      </c>
      <c r="C4470" t="s">
        <v>83</v>
      </c>
      <c r="D4470">
        <v>2</v>
      </c>
      <c r="E4470">
        <v>1</v>
      </c>
      <c r="F4470" t="s">
        <v>106</v>
      </c>
      <c r="G4470" s="2">
        <v>0.85</v>
      </c>
      <c r="H4470">
        <f>Table1_1[[#This Row],[FTE]]*Table1_1[[#This Row],[VALUE]]</f>
        <v>1.7</v>
      </c>
    </row>
    <row r="4471" spans="1:8" hidden="1" x14ac:dyDescent="0.35">
      <c r="A4471" t="s">
        <v>90</v>
      </c>
      <c r="B4471" t="s">
        <v>86</v>
      </c>
      <c r="C4471" t="s">
        <v>83</v>
      </c>
      <c r="D4471">
        <v>2</v>
      </c>
      <c r="E4471">
        <v>1</v>
      </c>
      <c r="F4471" t="s">
        <v>107</v>
      </c>
      <c r="G4471" s="8">
        <v>0.12</v>
      </c>
      <c r="H4471">
        <f>Table1_1[[#This Row],[FTE]]*Table1_1[[#This Row],[VALUE]]</f>
        <v>0.24</v>
      </c>
    </row>
    <row r="4472" spans="1:8" hidden="1" x14ac:dyDescent="0.35">
      <c r="A4472" t="s">
        <v>90</v>
      </c>
      <c r="B4472" t="s">
        <v>86</v>
      </c>
      <c r="C4472" t="s">
        <v>83</v>
      </c>
      <c r="D4472">
        <v>2</v>
      </c>
      <c r="E4472">
        <v>2</v>
      </c>
      <c r="F4472" t="s">
        <v>103</v>
      </c>
      <c r="G4472" s="2">
        <v>1812.07</v>
      </c>
      <c r="H4472">
        <f>Table1_1[[#This Row],[FTE]]*Table1_1[[#This Row],[VALUE]]</f>
        <v>3624.14</v>
      </c>
    </row>
    <row r="4473" spans="1:8" hidden="1" x14ac:dyDescent="0.35">
      <c r="A4473" t="s">
        <v>90</v>
      </c>
      <c r="B4473" t="s">
        <v>86</v>
      </c>
      <c r="C4473" t="s">
        <v>83</v>
      </c>
      <c r="D4473">
        <v>2</v>
      </c>
      <c r="E4473">
        <v>2</v>
      </c>
      <c r="F4473" t="s">
        <v>104</v>
      </c>
      <c r="G4473" s="2">
        <v>91224.54</v>
      </c>
      <c r="H4473">
        <f>Table1_1[[#This Row],[FTE]]*Table1_1[[#This Row],[VALUE]]</f>
        <v>182449.08</v>
      </c>
    </row>
    <row r="4474" spans="1:8" x14ac:dyDescent="0.35">
      <c r="A4474" t="s">
        <v>90</v>
      </c>
      <c r="B4474" t="s">
        <v>86</v>
      </c>
      <c r="C4474" t="s">
        <v>83</v>
      </c>
      <c r="D4474">
        <v>2</v>
      </c>
      <c r="E4474">
        <v>2</v>
      </c>
      <c r="F4474" t="s">
        <v>87</v>
      </c>
      <c r="G4474" s="8">
        <v>0</v>
      </c>
      <c r="H4474">
        <f>Table1_1[[#This Row],[FTE]]*Table1_1[[#This Row],[VALUE]]</f>
        <v>0</v>
      </c>
    </row>
    <row r="4475" spans="1:8" hidden="1" x14ac:dyDescent="0.35">
      <c r="A4475" t="s">
        <v>90</v>
      </c>
      <c r="B4475" t="s">
        <v>86</v>
      </c>
      <c r="C4475" t="s">
        <v>83</v>
      </c>
      <c r="D4475">
        <v>2</v>
      </c>
      <c r="E4475">
        <v>2</v>
      </c>
      <c r="F4475" t="s">
        <v>105</v>
      </c>
      <c r="G4475" s="2">
        <v>1.7500000000000002E-2</v>
      </c>
      <c r="H4475">
        <f>Table1_1[[#This Row],[FTE]]*Table1_1[[#This Row],[VALUE]]</f>
        <v>3.5000000000000003E-2</v>
      </c>
    </row>
    <row r="4476" spans="1:8" hidden="1" x14ac:dyDescent="0.35">
      <c r="A4476" t="s">
        <v>90</v>
      </c>
      <c r="B4476" t="s">
        <v>86</v>
      </c>
      <c r="C4476" t="s">
        <v>83</v>
      </c>
      <c r="D4476">
        <v>2</v>
      </c>
      <c r="E4476">
        <v>2</v>
      </c>
      <c r="F4476" t="s">
        <v>106</v>
      </c>
      <c r="G4476" s="2">
        <v>0.85</v>
      </c>
      <c r="H4476">
        <f>Table1_1[[#This Row],[FTE]]*Table1_1[[#This Row],[VALUE]]</f>
        <v>1.7</v>
      </c>
    </row>
    <row r="4477" spans="1:8" x14ac:dyDescent="0.35">
      <c r="A4477" t="s">
        <v>90</v>
      </c>
      <c r="B4477" t="s">
        <v>86</v>
      </c>
      <c r="C4477" t="s">
        <v>83</v>
      </c>
      <c r="D4477">
        <v>2</v>
      </c>
      <c r="E4477">
        <v>2</v>
      </c>
      <c r="F4477" t="s">
        <v>107</v>
      </c>
      <c r="G4477" s="8">
        <v>0</v>
      </c>
      <c r="H4477">
        <f>Table1_1[[#This Row],[FTE]]*Table1_1[[#This Row],[VALUE]]</f>
        <v>0</v>
      </c>
    </row>
    <row r="4478" spans="1:8" hidden="1" x14ac:dyDescent="0.35">
      <c r="A4478" t="s">
        <v>90</v>
      </c>
      <c r="B4478" t="s">
        <v>86</v>
      </c>
      <c r="C4478" t="s">
        <v>83</v>
      </c>
      <c r="D4478">
        <v>2</v>
      </c>
      <c r="E4478">
        <v>3</v>
      </c>
      <c r="F4478" t="s">
        <v>103</v>
      </c>
      <c r="G4478" s="2">
        <v>1816.59</v>
      </c>
      <c r="H4478">
        <f>Table1_1[[#This Row],[FTE]]*Table1_1[[#This Row],[VALUE]]</f>
        <v>3633.18</v>
      </c>
    </row>
    <row r="4479" spans="1:8" hidden="1" x14ac:dyDescent="0.35">
      <c r="A4479" t="s">
        <v>90</v>
      </c>
      <c r="B4479" t="s">
        <v>86</v>
      </c>
      <c r="C4479" t="s">
        <v>83</v>
      </c>
      <c r="D4479">
        <v>2</v>
      </c>
      <c r="E4479">
        <v>3</v>
      </c>
      <c r="F4479" t="s">
        <v>104</v>
      </c>
      <c r="G4479" s="2">
        <v>91452.04</v>
      </c>
      <c r="H4479">
        <f>Table1_1[[#This Row],[FTE]]*Table1_1[[#This Row],[VALUE]]</f>
        <v>182904.08</v>
      </c>
    </row>
    <row r="4480" spans="1:8" x14ac:dyDescent="0.35">
      <c r="A4480" t="s">
        <v>90</v>
      </c>
      <c r="B4480" t="s">
        <v>86</v>
      </c>
      <c r="C4480" t="s">
        <v>83</v>
      </c>
      <c r="D4480">
        <v>2</v>
      </c>
      <c r="E4480">
        <v>3</v>
      </c>
      <c r="F4480" t="s">
        <v>87</v>
      </c>
      <c r="G4480" s="8">
        <v>0</v>
      </c>
      <c r="H4480">
        <f>Table1_1[[#This Row],[FTE]]*Table1_1[[#This Row],[VALUE]]</f>
        <v>0</v>
      </c>
    </row>
    <row r="4481" spans="1:8" hidden="1" x14ac:dyDescent="0.35">
      <c r="A4481" t="s">
        <v>90</v>
      </c>
      <c r="B4481" t="s">
        <v>86</v>
      </c>
      <c r="C4481" t="s">
        <v>83</v>
      </c>
      <c r="D4481">
        <v>2</v>
      </c>
      <c r="E4481">
        <v>3</v>
      </c>
      <c r="F4481" t="s">
        <v>105</v>
      </c>
      <c r="G4481" s="2">
        <v>1.7500000000000002E-2</v>
      </c>
      <c r="H4481">
        <f>Table1_1[[#This Row],[FTE]]*Table1_1[[#This Row],[VALUE]]</f>
        <v>3.5000000000000003E-2</v>
      </c>
    </row>
    <row r="4482" spans="1:8" hidden="1" x14ac:dyDescent="0.35">
      <c r="A4482" t="s">
        <v>90</v>
      </c>
      <c r="B4482" t="s">
        <v>86</v>
      </c>
      <c r="C4482" t="s">
        <v>83</v>
      </c>
      <c r="D4482">
        <v>2</v>
      </c>
      <c r="E4482">
        <v>3</v>
      </c>
      <c r="F4482" t="s">
        <v>106</v>
      </c>
      <c r="G4482" s="2">
        <v>0.85</v>
      </c>
      <c r="H4482">
        <f>Table1_1[[#This Row],[FTE]]*Table1_1[[#This Row],[VALUE]]</f>
        <v>1.7</v>
      </c>
    </row>
    <row r="4483" spans="1:8" x14ac:dyDescent="0.35">
      <c r="A4483" t="s">
        <v>90</v>
      </c>
      <c r="B4483" t="s">
        <v>86</v>
      </c>
      <c r="C4483" t="s">
        <v>83</v>
      </c>
      <c r="D4483">
        <v>2</v>
      </c>
      <c r="E4483">
        <v>3</v>
      </c>
      <c r="F4483" t="s">
        <v>107</v>
      </c>
      <c r="G4483" s="8">
        <v>0</v>
      </c>
      <c r="H4483">
        <f>Table1_1[[#This Row],[FTE]]*Table1_1[[#This Row],[VALUE]]</f>
        <v>0</v>
      </c>
    </row>
    <row r="4484" spans="1:8" hidden="1" x14ac:dyDescent="0.35">
      <c r="A4484" t="s">
        <v>90</v>
      </c>
      <c r="B4484" t="s">
        <v>86</v>
      </c>
      <c r="C4484" t="s">
        <v>83</v>
      </c>
      <c r="D4484">
        <v>2</v>
      </c>
      <c r="E4484">
        <v>4</v>
      </c>
      <c r="F4484" t="s">
        <v>103</v>
      </c>
      <c r="G4484" s="2">
        <v>1821.11</v>
      </c>
      <c r="H4484">
        <f>Table1_1[[#This Row],[FTE]]*Table1_1[[#This Row],[VALUE]]</f>
        <v>3642.22</v>
      </c>
    </row>
    <row r="4485" spans="1:8" hidden="1" x14ac:dyDescent="0.35">
      <c r="A4485" t="s">
        <v>90</v>
      </c>
      <c r="B4485" t="s">
        <v>86</v>
      </c>
      <c r="C4485" t="s">
        <v>83</v>
      </c>
      <c r="D4485">
        <v>2</v>
      </c>
      <c r="E4485">
        <v>4</v>
      </c>
      <c r="F4485" t="s">
        <v>104</v>
      </c>
      <c r="G4485" s="2">
        <v>91679.53</v>
      </c>
      <c r="H4485">
        <f>Table1_1[[#This Row],[FTE]]*Table1_1[[#This Row],[VALUE]]</f>
        <v>183359.06</v>
      </c>
    </row>
    <row r="4486" spans="1:8" x14ac:dyDescent="0.35">
      <c r="A4486" t="s">
        <v>90</v>
      </c>
      <c r="B4486" t="s">
        <v>86</v>
      </c>
      <c r="C4486" t="s">
        <v>83</v>
      </c>
      <c r="D4486">
        <v>2</v>
      </c>
      <c r="E4486">
        <v>4</v>
      </c>
      <c r="F4486" t="s">
        <v>87</v>
      </c>
      <c r="G4486" s="8">
        <v>0</v>
      </c>
      <c r="H4486">
        <f>Table1_1[[#This Row],[FTE]]*Table1_1[[#This Row],[VALUE]]</f>
        <v>0</v>
      </c>
    </row>
    <row r="4487" spans="1:8" hidden="1" x14ac:dyDescent="0.35">
      <c r="A4487" t="s">
        <v>90</v>
      </c>
      <c r="B4487" t="s">
        <v>86</v>
      </c>
      <c r="C4487" t="s">
        <v>83</v>
      </c>
      <c r="D4487">
        <v>2</v>
      </c>
      <c r="E4487">
        <v>4</v>
      </c>
      <c r="F4487" t="s">
        <v>105</v>
      </c>
      <c r="G4487" s="2">
        <v>1.7500000000000002E-2</v>
      </c>
      <c r="H4487">
        <f>Table1_1[[#This Row],[FTE]]*Table1_1[[#This Row],[VALUE]]</f>
        <v>3.5000000000000003E-2</v>
      </c>
    </row>
    <row r="4488" spans="1:8" hidden="1" x14ac:dyDescent="0.35">
      <c r="A4488" t="s">
        <v>90</v>
      </c>
      <c r="B4488" t="s">
        <v>86</v>
      </c>
      <c r="C4488" t="s">
        <v>83</v>
      </c>
      <c r="D4488">
        <v>2</v>
      </c>
      <c r="E4488">
        <v>4</v>
      </c>
      <c r="F4488" t="s">
        <v>106</v>
      </c>
      <c r="G4488" s="2">
        <v>0.85</v>
      </c>
      <c r="H4488">
        <f>Table1_1[[#This Row],[FTE]]*Table1_1[[#This Row],[VALUE]]</f>
        <v>1.7</v>
      </c>
    </row>
    <row r="4489" spans="1:8" x14ac:dyDescent="0.35">
      <c r="A4489" t="s">
        <v>90</v>
      </c>
      <c r="B4489" t="s">
        <v>86</v>
      </c>
      <c r="C4489" t="s">
        <v>83</v>
      </c>
      <c r="D4489">
        <v>2</v>
      </c>
      <c r="E4489">
        <v>4</v>
      </c>
      <c r="F4489" t="s">
        <v>107</v>
      </c>
      <c r="G4489" s="8">
        <v>0</v>
      </c>
      <c r="H4489">
        <f>Table1_1[[#This Row],[FTE]]*Table1_1[[#This Row],[VALUE]]</f>
        <v>0</v>
      </c>
    </row>
    <row r="4490" spans="1:8" hidden="1" x14ac:dyDescent="0.35">
      <c r="A4490" t="s">
        <v>90</v>
      </c>
      <c r="B4490" t="s">
        <v>86</v>
      </c>
      <c r="C4490" t="s">
        <v>83</v>
      </c>
      <c r="D4490">
        <v>2</v>
      </c>
      <c r="E4490">
        <v>5</v>
      </c>
      <c r="F4490" t="s">
        <v>103</v>
      </c>
      <c r="G4490" s="2">
        <v>1825.63</v>
      </c>
      <c r="H4490">
        <f>Table1_1[[#This Row],[FTE]]*Table1_1[[#This Row],[VALUE]]</f>
        <v>3651.26</v>
      </c>
    </row>
    <row r="4491" spans="1:8" hidden="1" x14ac:dyDescent="0.35">
      <c r="A4491" t="s">
        <v>90</v>
      </c>
      <c r="B4491" t="s">
        <v>86</v>
      </c>
      <c r="C4491" t="s">
        <v>83</v>
      </c>
      <c r="D4491">
        <v>2</v>
      </c>
      <c r="E4491">
        <v>5</v>
      </c>
      <c r="F4491" t="s">
        <v>104</v>
      </c>
      <c r="G4491" s="2">
        <v>91907.02</v>
      </c>
      <c r="H4491">
        <f>Table1_1[[#This Row],[FTE]]*Table1_1[[#This Row],[VALUE]]</f>
        <v>183814.04</v>
      </c>
    </row>
    <row r="4492" spans="1:8" x14ac:dyDescent="0.35">
      <c r="A4492" t="s">
        <v>90</v>
      </c>
      <c r="B4492" t="s">
        <v>86</v>
      </c>
      <c r="C4492" t="s">
        <v>83</v>
      </c>
      <c r="D4492">
        <v>2</v>
      </c>
      <c r="E4492">
        <v>5</v>
      </c>
      <c r="F4492" t="s">
        <v>87</v>
      </c>
      <c r="G4492" s="8">
        <v>0</v>
      </c>
      <c r="H4492">
        <f>Table1_1[[#This Row],[FTE]]*Table1_1[[#This Row],[VALUE]]</f>
        <v>0</v>
      </c>
    </row>
    <row r="4493" spans="1:8" hidden="1" x14ac:dyDescent="0.35">
      <c r="A4493" t="s">
        <v>90</v>
      </c>
      <c r="B4493" t="s">
        <v>86</v>
      </c>
      <c r="C4493" t="s">
        <v>83</v>
      </c>
      <c r="D4493">
        <v>2</v>
      </c>
      <c r="E4493">
        <v>5</v>
      </c>
      <c r="F4493" t="s">
        <v>105</v>
      </c>
      <c r="G4493" s="2">
        <v>1.7500000000000002E-2</v>
      </c>
      <c r="H4493">
        <f>Table1_1[[#This Row],[FTE]]*Table1_1[[#This Row],[VALUE]]</f>
        <v>3.5000000000000003E-2</v>
      </c>
    </row>
    <row r="4494" spans="1:8" hidden="1" x14ac:dyDescent="0.35">
      <c r="A4494" t="s">
        <v>90</v>
      </c>
      <c r="B4494" t="s">
        <v>86</v>
      </c>
      <c r="C4494" t="s">
        <v>83</v>
      </c>
      <c r="D4494">
        <v>2</v>
      </c>
      <c r="E4494">
        <v>5</v>
      </c>
      <c r="F4494" t="s">
        <v>106</v>
      </c>
      <c r="G4494" s="2">
        <v>0.85</v>
      </c>
      <c r="H4494">
        <f>Table1_1[[#This Row],[FTE]]*Table1_1[[#This Row],[VALUE]]</f>
        <v>1.7</v>
      </c>
    </row>
    <row r="4495" spans="1:8" x14ac:dyDescent="0.35">
      <c r="A4495" t="s">
        <v>90</v>
      </c>
      <c r="B4495" t="s">
        <v>86</v>
      </c>
      <c r="C4495" t="s">
        <v>83</v>
      </c>
      <c r="D4495">
        <v>2</v>
      </c>
      <c r="E4495">
        <v>5</v>
      </c>
      <c r="F4495" t="s">
        <v>107</v>
      </c>
      <c r="G4495" s="8">
        <v>0</v>
      </c>
      <c r="H4495">
        <f>Table1_1[[#This Row],[FTE]]*Table1_1[[#This Row],[VALUE]]</f>
        <v>0</v>
      </c>
    </row>
    <row r="4496" spans="1:8" hidden="1" x14ac:dyDescent="0.35">
      <c r="A4496" t="s">
        <v>90</v>
      </c>
      <c r="B4496" t="s">
        <v>86</v>
      </c>
      <c r="C4496" t="s">
        <v>83</v>
      </c>
      <c r="D4496">
        <v>2</v>
      </c>
      <c r="E4496">
        <v>6</v>
      </c>
      <c r="F4496" t="s">
        <v>103</v>
      </c>
      <c r="G4496" s="2">
        <v>1830.14</v>
      </c>
      <c r="H4496">
        <f>Table1_1[[#This Row],[FTE]]*Table1_1[[#This Row],[VALUE]]</f>
        <v>3660.28</v>
      </c>
    </row>
    <row r="4497" spans="1:8" hidden="1" x14ac:dyDescent="0.35">
      <c r="A4497" t="s">
        <v>90</v>
      </c>
      <c r="B4497" t="s">
        <v>86</v>
      </c>
      <c r="C4497" t="s">
        <v>83</v>
      </c>
      <c r="D4497">
        <v>2</v>
      </c>
      <c r="E4497">
        <v>6</v>
      </c>
      <c r="F4497" t="s">
        <v>104</v>
      </c>
      <c r="G4497" s="2">
        <v>92134.51</v>
      </c>
      <c r="H4497">
        <f>Table1_1[[#This Row],[FTE]]*Table1_1[[#This Row],[VALUE]]</f>
        <v>184269.02</v>
      </c>
    </row>
    <row r="4498" spans="1:8" x14ac:dyDescent="0.35">
      <c r="A4498" t="s">
        <v>90</v>
      </c>
      <c r="B4498" t="s">
        <v>86</v>
      </c>
      <c r="C4498" t="s">
        <v>83</v>
      </c>
      <c r="D4498">
        <v>2</v>
      </c>
      <c r="E4498">
        <v>6</v>
      </c>
      <c r="F4498" t="s">
        <v>87</v>
      </c>
      <c r="G4498" s="8">
        <v>0</v>
      </c>
      <c r="H4498">
        <f>Table1_1[[#This Row],[FTE]]*Table1_1[[#This Row],[VALUE]]</f>
        <v>0</v>
      </c>
    </row>
    <row r="4499" spans="1:8" hidden="1" x14ac:dyDescent="0.35">
      <c r="A4499" t="s">
        <v>90</v>
      </c>
      <c r="B4499" t="s">
        <v>86</v>
      </c>
      <c r="C4499" t="s">
        <v>83</v>
      </c>
      <c r="D4499">
        <v>2</v>
      </c>
      <c r="E4499">
        <v>6</v>
      </c>
      <c r="F4499" t="s">
        <v>105</v>
      </c>
      <c r="G4499" s="2">
        <v>1.7500000000000002E-2</v>
      </c>
      <c r="H4499">
        <f>Table1_1[[#This Row],[FTE]]*Table1_1[[#This Row],[VALUE]]</f>
        <v>3.5000000000000003E-2</v>
      </c>
    </row>
    <row r="4500" spans="1:8" hidden="1" x14ac:dyDescent="0.35">
      <c r="A4500" t="s">
        <v>90</v>
      </c>
      <c r="B4500" t="s">
        <v>86</v>
      </c>
      <c r="C4500" t="s">
        <v>83</v>
      </c>
      <c r="D4500">
        <v>2</v>
      </c>
      <c r="E4500">
        <v>6</v>
      </c>
      <c r="F4500" t="s">
        <v>106</v>
      </c>
      <c r="G4500" s="2">
        <v>0.85</v>
      </c>
      <c r="H4500">
        <f>Table1_1[[#This Row],[FTE]]*Table1_1[[#This Row],[VALUE]]</f>
        <v>1.7</v>
      </c>
    </row>
    <row r="4501" spans="1:8" x14ac:dyDescent="0.35">
      <c r="A4501" t="s">
        <v>90</v>
      </c>
      <c r="B4501" t="s">
        <v>86</v>
      </c>
      <c r="C4501" t="s">
        <v>83</v>
      </c>
      <c r="D4501">
        <v>2</v>
      </c>
      <c r="E4501">
        <v>6</v>
      </c>
      <c r="F4501" t="s">
        <v>107</v>
      </c>
      <c r="G4501" s="8">
        <v>0</v>
      </c>
      <c r="H4501">
        <f>Table1_1[[#This Row],[FTE]]*Table1_1[[#This Row],[VALUE]]</f>
        <v>0</v>
      </c>
    </row>
    <row r="4502" spans="1:8" hidden="1" x14ac:dyDescent="0.35">
      <c r="A4502" t="s">
        <v>90</v>
      </c>
      <c r="B4502" t="s">
        <v>86</v>
      </c>
      <c r="C4502" t="s">
        <v>83</v>
      </c>
      <c r="D4502">
        <v>2</v>
      </c>
      <c r="E4502">
        <v>7</v>
      </c>
      <c r="F4502" t="s">
        <v>103</v>
      </c>
      <c r="G4502" s="2">
        <v>1834.66</v>
      </c>
      <c r="H4502">
        <f>Table1_1[[#This Row],[FTE]]*Table1_1[[#This Row],[VALUE]]</f>
        <v>3669.32</v>
      </c>
    </row>
    <row r="4503" spans="1:8" hidden="1" x14ac:dyDescent="0.35">
      <c r="A4503" t="s">
        <v>90</v>
      </c>
      <c r="B4503" t="s">
        <v>86</v>
      </c>
      <c r="C4503" t="s">
        <v>83</v>
      </c>
      <c r="D4503">
        <v>2</v>
      </c>
      <c r="E4503">
        <v>7</v>
      </c>
      <c r="F4503" t="s">
        <v>104</v>
      </c>
      <c r="G4503" s="2">
        <v>92362.01</v>
      </c>
      <c r="H4503">
        <f>Table1_1[[#This Row],[FTE]]*Table1_1[[#This Row],[VALUE]]</f>
        <v>184724.02</v>
      </c>
    </row>
    <row r="4504" spans="1:8" hidden="1" x14ac:dyDescent="0.35">
      <c r="A4504" t="s">
        <v>90</v>
      </c>
      <c r="B4504" t="s">
        <v>86</v>
      </c>
      <c r="C4504" t="s">
        <v>83</v>
      </c>
      <c r="D4504">
        <v>2</v>
      </c>
      <c r="E4504">
        <v>7</v>
      </c>
      <c r="F4504" t="s">
        <v>87</v>
      </c>
      <c r="G4504" s="8">
        <v>0</v>
      </c>
      <c r="H4504">
        <f>Table1_1[[#This Row],[FTE]]*Table1_1[[#This Row],[VALUE]]</f>
        <v>0</v>
      </c>
    </row>
    <row r="4505" spans="1:8" hidden="1" x14ac:dyDescent="0.35">
      <c r="A4505" t="s">
        <v>90</v>
      </c>
      <c r="B4505" t="s">
        <v>86</v>
      </c>
      <c r="C4505" t="s">
        <v>83</v>
      </c>
      <c r="D4505">
        <v>2</v>
      </c>
      <c r="E4505">
        <v>7</v>
      </c>
      <c r="F4505" t="s">
        <v>105</v>
      </c>
      <c r="G4505" s="2">
        <v>1.7500000000000002E-2</v>
      </c>
      <c r="H4505">
        <f>Table1_1[[#This Row],[FTE]]*Table1_1[[#This Row],[VALUE]]</f>
        <v>3.5000000000000003E-2</v>
      </c>
    </row>
    <row r="4506" spans="1:8" hidden="1" x14ac:dyDescent="0.35">
      <c r="A4506" t="s">
        <v>90</v>
      </c>
      <c r="B4506" t="s">
        <v>86</v>
      </c>
      <c r="C4506" t="s">
        <v>83</v>
      </c>
      <c r="D4506">
        <v>2</v>
      </c>
      <c r="E4506">
        <v>7</v>
      </c>
      <c r="F4506" t="s">
        <v>106</v>
      </c>
      <c r="G4506" s="2">
        <v>0.85</v>
      </c>
      <c r="H4506">
        <f>Table1_1[[#This Row],[FTE]]*Table1_1[[#This Row],[VALUE]]</f>
        <v>1.7</v>
      </c>
    </row>
    <row r="4507" spans="1:8" hidden="1" x14ac:dyDescent="0.35">
      <c r="A4507" t="s">
        <v>90</v>
      </c>
      <c r="B4507" t="s">
        <v>86</v>
      </c>
      <c r="C4507" t="s">
        <v>83</v>
      </c>
      <c r="D4507">
        <v>2</v>
      </c>
      <c r="E4507">
        <v>7</v>
      </c>
      <c r="F4507" t="s">
        <v>107</v>
      </c>
      <c r="G4507" s="8">
        <v>0</v>
      </c>
      <c r="H4507">
        <f>Table1_1[[#This Row],[FTE]]*Table1_1[[#This Row],[VALUE]]</f>
        <v>0</v>
      </c>
    </row>
    <row r="4508" spans="1:8" hidden="1" x14ac:dyDescent="0.35">
      <c r="A4508" t="s">
        <v>90</v>
      </c>
      <c r="B4508" t="s">
        <v>86</v>
      </c>
      <c r="C4508" t="s">
        <v>83</v>
      </c>
      <c r="D4508">
        <v>2</v>
      </c>
      <c r="E4508">
        <v>8</v>
      </c>
      <c r="F4508" t="s">
        <v>103</v>
      </c>
      <c r="G4508" s="2">
        <v>1839.18</v>
      </c>
      <c r="H4508">
        <f>Table1_1[[#This Row],[FTE]]*Table1_1[[#This Row],[VALUE]]</f>
        <v>3678.36</v>
      </c>
    </row>
    <row r="4509" spans="1:8" hidden="1" x14ac:dyDescent="0.35">
      <c r="A4509" t="s">
        <v>90</v>
      </c>
      <c r="B4509" t="s">
        <v>86</v>
      </c>
      <c r="C4509" t="s">
        <v>83</v>
      </c>
      <c r="D4509">
        <v>2</v>
      </c>
      <c r="E4509">
        <v>8</v>
      </c>
      <c r="F4509" t="s">
        <v>104</v>
      </c>
      <c r="G4509" s="2">
        <v>92589.5</v>
      </c>
      <c r="H4509">
        <f>Table1_1[[#This Row],[FTE]]*Table1_1[[#This Row],[VALUE]]</f>
        <v>185179</v>
      </c>
    </row>
    <row r="4510" spans="1:8" x14ac:dyDescent="0.35">
      <c r="A4510" t="s">
        <v>90</v>
      </c>
      <c r="B4510" t="s">
        <v>86</v>
      </c>
      <c r="C4510" t="s">
        <v>83</v>
      </c>
      <c r="D4510">
        <v>2</v>
      </c>
      <c r="E4510">
        <v>8</v>
      </c>
      <c r="F4510" t="s">
        <v>87</v>
      </c>
      <c r="G4510" s="8">
        <v>0</v>
      </c>
      <c r="H4510">
        <f>Table1_1[[#This Row],[FTE]]*Table1_1[[#This Row],[VALUE]]</f>
        <v>0</v>
      </c>
    </row>
    <row r="4511" spans="1:8" hidden="1" x14ac:dyDescent="0.35">
      <c r="A4511" t="s">
        <v>90</v>
      </c>
      <c r="B4511" t="s">
        <v>86</v>
      </c>
      <c r="C4511" t="s">
        <v>83</v>
      </c>
      <c r="D4511">
        <v>2</v>
      </c>
      <c r="E4511">
        <v>8</v>
      </c>
      <c r="F4511" t="s">
        <v>105</v>
      </c>
      <c r="G4511" s="2">
        <v>1.7500000000000002E-2</v>
      </c>
      <c r="H4511">
        <f>Table1_1[[#This Row],[FTE]]*Table1_1[[#This Row],[VALUE]]</f>
        <v>3.5000000000000003E-2</v>
      </c>
    </row>
    <row r="4512" spans="1:8" hidden="1" x14ac:dyDescent="0.35">
      <c r="A4512" t="s">
        <v>90</v>
      </c>
      <c r="B4512" t="s">
        <v>86</v>
      </c>
      <c r="C4512" t="s">
        <v>83</v>
      </c>
      <c r="D4512">
        <v>2</v>
      </c>
      <c r="E4512">
        <v>8</v>
      </c>
      <c r="F4512" t="s">
        <v>106</v>
      </c>
      <c r="G4512" s="2">
        <v>0.85</v>
      </c>
      <c r="H4512">
        <f>Table1_1[[#This Row],[FTE]]*Table1_1[[#This Row],[VALUE]]</f>
        <v>1.7</v>
      </c>
    </row>
    <row r="4513" spans="1:8" x14ac:dyDescent="0.35">
      <c r="A4513" t="s">
        <v>90</v>
      </c>
      <c r="B4513" t="s">
        <v>86</v>
      </c>
      <c r="C4513" t="s">
        <v>83</v>
      </c>
      <c r="D4513">
        <v>2</v>
      </c>
      <c r="E4513">
        <v>8</v>
      </c>
      <c r="F4513" t="s">
        <v>107</v>
      </c>
      <c r="G4513" s="8">
        <v>0</v>
      </c>
      <c r="H4513">
        <f>Table1_1[[#This Row],[FTE]]*Table1_1[[#This Row],[VALUE]]</f>
        <v>0</v>
      </c>
    </row>
    <row r="4514" spans="1:8" hidden="1" x14ac:dyDescent="0.35">
      <c r="A4514" t="s">
        <v>90</v>
      </c>
      <c r="B4514" t="s">
        <v>86</v>
      </c>
      <c r="C4514" t="s">
        <v>83</v>
      </c>
      <c r="D4514">
        <v>2</v>
      </c>
      <c r="E4514">
        <v>9</v>
      </c>
      <c r="F4514" t="s">
        <v>103</v>
      </c>
      <c r="G4514" s="2">
        <v>1843.7</v>
      </c>
      <c r="H4514">
        <f>Table1_1[[#This Row],[FTE]]*Table1_1[[#This Row],[VALUE]]</f>
        <v>3687.4</v>
      </c>
    </row>
    <row r="4515" spans="1:8" hidden="1" x14ac:dyDescent="0.35">
      <c r="A4515" t="s">
        <v>90</v>
      </c>
      <c r="B4515" t="s">
        <v>86</v>
      </c>
      <c r="C4515" t="s">
        <v>83</v>
      </c>
      <c r="D4515">
        <v>2</v>
      </c>
      <c r="E4515">
        <v>9</v>
      </c>
      <c r="F4515" t="s">
        <v>104</v>
      </c>
      <c r="G4515" s="2">
        <v>92816.99</v>
      </c>
      <c r="H4515">
        <f>Table1_1[[#This Row],[FTE]]*Table1_1[[#This Row],[VALUE]]</f>
        <v>185633.98</v>
      </c>
    </row>
    <row r="4516" spans="1:8" x14ac:dyDescent="0.35">
      <c r="A4516" t="s">
        <v>90</v>
      </c>
      <c r="B4516" t="s">
        <v>86</v>
      </c>
      <c r="C4516" t="s">
        <v>83</v>
      </c>
      <c r="D4516">
        <v>2</v>
      </c>
      <c r="E4516">
        <v>9</v>
      </c>
      <c r="F4516" t="s">
        <v>87</v>
      </c>
      <c r="G4516" s="8">
        <v>0</v>
      </c>
      <c r="H4516">
        <f>Table1_1[[#This Row],[FTE]]*Table1_1[[#This Row],[VALUE]]</f>
        <v>0</v>
      </c>
    </row>
    <row r="4517" spans="1:8" hidden="1" x14ac:dyDescent="0.35">
      <c r="A4517" t="s">
        <v>90</v>
      </c>
      <c r="B4517" t="s">
        <v>86</v>
      </c>
      <c r="C4517" t="s">
        <v>83</v>
      </c>
      <c r="D4517">
        <v>2</v>
      </c>
      <c r="E4517">
        <v>9</v>
      </c>
      <c r="F4517" t="s">
        <v>105</v>
      </c>
      <c r="G4517" s="2">
        <v>1.7500000000000002E-2</v>
      </c>
      <c r="H4517">
        <f>Table1_1[[#This Row],[FTE]]*Table1_1[[#This Row],[VALUE]]</f>
        <v>3.5000000000000003E-2</v>
      </c>
    </row>
    <row r="4518" spans="1:8" hidden="1" x14ac:dyDescent="0.35">
      <c r="A4518" t="s">
        <v>90</v>
      </c>
      <c r="B4518" t="s">
        <v>86</v>
      </c>
      <c r="C4518" t="s">
        <v>83</v>
      </c>
      <c r="D4518">
        <v>2</v>
      </c>
      <c r="E4518">
        <v>9</v>
      </c>
      <c r="F4518" t="s">
        <v>106</v>
      </c>
      <c r="G4518" s="2">
        <v>0.85</v>
      </c>
      <c r="H4518">
        <f>Table1_1[[#This Row],[FTE]]*Table1_1[[#This Row],[VALUE]]</f>
        <v>1.7</v>
      </c>
    </row>
    <row r="4519" spans="1:8" x14ac:dyDescent="0.35">
      <c r="A4519" t="s">
        <v>90</v>
      </c>
      <c r="B4519" t="s">
        <v>86</v>
      </c>
      <c r="C4519" t="s">
        <v>83</v>
      </c>
      <c r="D4519">
        <v>2</v>
      </c>
      <c r="E4519">
        <v>9</v>
      </c>
      <c r="F4519" t="s">
        <v>107</v>
      </c>
      <c r="G4519" s="8">
        <v>0</v>
      </c>
      <c r="H4519">
        <f>Table1_1[[#This Row],[FTE]]*Table1_1[[#This Row],[VALUE]]</f>
        <v>0</v>
      </c>
    </row>
    <row r="4520" spans="1:8" hidden="1" x14ac:dyDescent="0.35">
      <c r="A4520" t="s">
        <v>90</v>
      </c>
      <c r="B4520" t="s">
        <v>86</v>
      </c>
      <c r="C4520" t="s">
        <v>83</v>
      </c>
      <c r="D4520">
        <v>2</v>
      </c>
      <c r="E4520">
        <v>10</v>
      </c>
      <c r="F4520" t="s">
        <v>103</v>
      </c>
      <c r="G4520" s="2">
        <v>1848.22</v>
      </c>
      <c r="H4520">
        <f>Table1_1[[#This Row],[FTE]]*Table1_1[[#This Row],[VALUE]]</f>
        <v>3696.44</v>
      </c>
    </row>
    <row r="4521" spans="1:8" hidden="1" x14ac:dyDescent="0.35">
      <c r="A4521" t="s">
        <v>90</v>
      </c>
      <c r="B4521" t="s">
        <v>86</v>
      </c>
      <c r="C4521" t="s">
        <v>83</v>
      </c>
      <c r="D4521">
        <v>2</v>
      </c>
      <c r="E4521">
        <v>10</v>
      </c>
      <c r="F4521" t="s">
        <v>104</v>
      </c>
      <c r="G4521" s="2">
        <v>93044.479999999996</v>
      </c>
      <c r="H4521">
        <f>Table1_1[[#This Row],[FTE]]*Table1_1[[#This Row],[VALUE]]</f>
        <v>186088.95999999999</v>
      </c>
    </row>
    <row r="4522" spans="1:8" x14ac:dyDescent="0.35">
      <c r="A4522" t="s">
        <v>90</v>
      </c>
      <c r="B4522" t="s">
        <v>86</v>
      </c>
      <c r="C4522" t="s">
        <v>83</v>
      </c>
      <c r="D4522">
        <v>2</v>
      </c>
      <c r="E4522">
        <v>10</v>
      </c>
      <c r="F4522" t="s">
        <v>87</v>
      </c>
      <c r="G4522" s="8">
        <v>0</v>
      </c>
      <c r="H4522">
        <f>Table1_1[[#This Row],[FTE]]*Table1_1[[#This Row],[VALUE]]</f>
        <v>0</v>
      </c>
    </row>
    <row r="4523" spans="1:8" hidden="1" x14ac:dyDescent="0.35">
      <c r="A4523" t="s">
        <v>90</v>
      </c>
      <c r="B4523" t="s">
        <v>86</v>
      </c>
      <c r="C4523" t="s">
        <v>83</v>
      </c>
      <c r="D4523">
        <v>2</v>
      </c>
      <c r="E4523">
        <v>10</v>
      </c>
      <c r="F4523" t="s">
        <v>105</v>
      </c>
      <c r="G4523" s="2">
        <v>1.7500000000000002E-2</v>
      </c>
      <c r="H4523">
        <f>Table1_1[[#This Row],[FTE]]*Table1_1[[#This Row],[VALUE]]</f>
        <v>3.5000000000000003E-2</v>
      </c>
    </row>
    <row r="4524" spans="1:8" hidden="1" x14ac:dyDescent="0.35">
      <c r="A4524" t="s">
        <v>90</v>
      </c>
      <c r="B4524" t="s">
        <v>86</v>
      </c>
      <c r="C4524" t="s">
        <v>83</v>
      </c>
      <c r="D4524">
        <v>2</v>
      </c>
      <c r="E4524">
        <v>10</v>
      </c>
      <c r="F4524" t="s">
        <v>106</v>
      </c>
      <c r="G4524" s="2">
        <v>0.85</v>
      </c>
      <c r="H4524">
        <f>Table1_1[[#This Row],[FTE]]*Table1_1[[#This Row],[VALUE]]</f>
        <v>1.7</v>
      </c>
    </row>
    <row r="4525" spans="1:8" x14ac:dyDescent="0.35">
      <c r="A4525" t="s">
        <v>90</v>
      </c>
      <c r="B4525" t="s">
        <v>86</v>
      </c>
      <c r="C4525" t="s">
        <v>83</v>
      </c>
      <c r="D4525">
        <v>2</v>
      </c>
      <c r="E4525">
        <v>10</v>
      </c>
      <c r="F4525" t="s">
        <v>107</v>
      </c>
      <c r="G4525" s="8">
        <v>0</v>
      </c>
      <c r="H4525">
        <f>Table1_1[[#This Row],[FTE]]*Table1_1[[#This Row],[VALUE]]</f>
        <v>0</v>
      </c>
    </row>
    <row r="4526" spans="1:8" hidden="1" x14ac:dyDescent="0.35">
      <c r="A4526" t="s">
        <v>90</v>
      </c>
      <c r="B4526" t="s">
        <v>86</v>
      </c>
      <c r="C4526" t="s">
        <v>83</v>
      </c>
      <c r="D4526">
        <v>2</v>
      </c>
      <c r="E4526">
        <v>11</v>
      </c>
      <c r="F4526" t="s">
        <v>103</v>
      </c>
      <c r="G4526" s="2">
        <v>1852.74</v>
      </c>
      <c r="H4526">
        <f>Table1_1[[#This Row],[FTE]]*Table1_1[[#This Row],[VALUE]]</f>
        <v>3705.48</v>
      </c>
    </row>
    <row r="4527" spans="1:8" hidden="1" x14ac:dyDescent="0.35">
      <c r="A4527" t="s">
        <v>90</v>
      </c>
      <c r="B4527" t="s">
        <v>86</v>
      </c>
      <c r="C4527" t="s">
        <v>83</v>
      </c>
      <c r="D4527">
        <v>2</v>
      </c>
      <c r="E4527">
        <v>11</v>
      </c>
      <c r="F4527" t="s">
        <v>104</v>
      </c>
      <c r="G4527" s="2">
        <v>93271.98</v>
      </c>
      <c r="H4527">
        <f>Table1_1[[#This Row],[FTE]]*Table1_1[[#This Row],[VALUE]]</f>
        <v>186543.96</v>
      </c>
    </row>
    <row r="4528" spans="1:8" x14ac:dyDescent="0.35">
      <c r="A4528" t="s">
        <v>90</v>
      </c>
      <c r="B4528" t="s">
        <v>86</v>
      </c>
      <c r="C4528" t="s">
        <v>83</v>
      </c>
      <c r="D4528">
        <v>2</v>
      </c>
      <c r="E4528">
        <v>11</v>
      </c>
      <c r="F4528" t="s">
        <v>87</v>
      </c>
      <c r="G4528" s="8">
        <v>0</v>
      </c>
      <c r="H4528">
        <f>Table1_1[[#This Row],[FTE]]*Table1_1[[#This Row],[VALUE]]</f>
        <v>0</v>
      </c>
    </row>
    <row r="4529" spans="1:8" hidden="1" x14ac:dyDescent="0.35">
      <c r="A4529" t="s">
        <v>90</v>
      </c>
      <c r="B4529" t="s">
        <v>86</v>
      </c>
      <c r="C4529" t="s">
        <v>83</v>
      </c>
      <c r="D4529">
        <v>2</v>
      </c>
      <c r="E4529">
        <v>11</v>
      </c>
      <c r="F4529" t="s">
        <v>105</v>
      </c>
      <c r="G4529" s="2">
        <v>1.7500000000000002E-2</v>
      </c>
      <c r="H4529">
        <f>Table1_1[[#This Row],[FTE]]*Table1_1[[#This Row],[VALUE]]</f>
        <v>3.5000000000000003E-2</v>
      </c>
    </row>
    <row r="4530" spans="1:8" hidden="1" x14ac:dyDescent="0.35">
      <c r="A4530" t="s">
        <v>90</v>
      </c>
      <c r="B4530" t="s">
        <v>86</v>
      </c>
      <c r="C4530" t="s">
        <v>83</v>
      </c>
      <c r="D4530">
        <v>2</v>
      </c>
      <c r="E4530">
        <v>11</v>
      </c>
      <c r="F4530" t="s">
        <v>106</v>
      </c>
      <c r="G4530" s="2">
        <v>0.85</v>
      </c>
      <c r="H4530">
        <f>Table1_1[[#This Row],[FTE]]*Table1_1[[#This Row],[VALUE]]</f>
        <v>1.7</v>
      </c>
    </row>
    <row r="4531" spans="1:8" x14ac:dyDescent="0.35">
      <c r="A4531" t="s">
        <v>90</v>
      </c>
      <c r="B4531" t="s">
        <v>86</v>
      </c>
      <c r="C4531" t="s">
        <v>83</v>
      </c>
      <c r="D4531">
        <v>2</v>
      </c>
      <c r="E4531">
        <v>11</v>
      </c>
      <c r="F4531" t="s">
        <v>107</v>
      </c>
      <c r="G4531" s="8">
        <v>0</v>
      </c>
      <c r="H4531">
        <f>Table1_1[[#This Row],[FTE]]*Table1_1[[#This Row],[VALUE]]</f>
        <v>0</v>
      </c>
    </row>
    <row r="4532" spans="1:8" hidden="1" x14ac:dyDescent="0.35">
      <c r="A4532" t="s">
        <v>90</v>
      </c>
      <c r="B4532" t="s">
        <v>86</v>
      </c>
      <c r="C4532" t="s">
        <v>83</v>
      </c>
      <c r="D4532">
        <v>2</v>
      </c>
      <c r="E4532">
        <v>12</v>
      </c>
      <c r="F4532" t="s">
        <v>103</v>
      </c>
      <c r="G4532" s="2">
        <v>1857.26</v>
      </c>
      <c r="H4532">
        <f>Table1_1[[#This Row],[FTE]]*Table1_1[[#This Row],[VALUE]]</f>
        <v>3714.52</v>
      </c>
    </row>
    <row r="4533" spans="1:8" hidden="1" x14ac:dyDescent="0.35">
      <c r="A4533" t="s">
        <v>90</v>
      </c>
      <c r="B4533" t="s">
        <v>86</v>
      </c>
      <c r="C4533" t="s">
        <v>83</v>
      </c>
      <c r="D4533">
        <v>2</v>
      </c>
      <c r="E4533">
        <v>12</v>
      </c>
      <c r="F4533" t="s">
        <v>104</v>
      </c>
      <c r="G4533" s="2">
        <v>93499.47</v>
      </c>
      <c r="H4533">
        <f>Table1_1[[#This Row],[FTE]]*Table1_1[[#This Row],[VALUE]]</f>
        <v>186998.94</v>
      </c>
    </row>
    <row r="4534" spans="1:8" x14ac:dyDescent="0.35">
      <c r="A4534" t="s">
        <v>90</v>
      </c>
      <c r="B4534" t="s">
        <v>86</v>
      </c>
      <c r="C4534" t="s">
        <v>83</v>
      </c>
      <c r="D4534">
        <v>2</v>
      </c>
      <c r="E4534">
        <v>12</v>
      </c>
      <c r="F4534" t="s">
        <v>87</v>
      </c>
      <c r="G4534" s="8">
        <v>0</v>
      </c>
      <c r="H4534">
        <f>Table1_1[[#This Row],[FTE]]*Table1_1[[#This Row],[VALUE]]</f>
        <v>0</v>
      </c>
    </row>
    <row r="4535" spans="1:8" hidden="1" x14ac:dyDescent="0.35">
      <c r="A4535" t="s">
        <v>90</v>
      </c>
      <c r="B4535" t="s">
        <v>86</v>
      </c>
      <c r="C4535" t="s">
        <v>83</v>
      </c>
      <c r="D4535">
        <v>2</v>
      </c>
      <c r="E4535">
        <v>12</v>
      </c>
      <c r="F4535" t="s">
        <v>105</v>
      </c>
      <c r="G4535" s="2">
        <v>1.7500000000000002E-2</v>
      </c>
      <c r="H4535">
        <f>Table1_1[[#This Row],[FTE]]*Table1_1[[#This Row],[VALUE]]</f>
        <v>3.5000000000000003E-2</v>
      </c>
    </row>
    <row r="4536" spans="1:8" hidden="1" x14ac:dyDescent="0.35">
      <c r="A4536" t="s">
        <v>90</v>
      </c>
      <c r="B4536" t="s">
        <v>86</v>
      </c>
      <c r="C4536" t="s">
        <v>83</v>
      </c>
      <c r="D4536">
        <v>2</v>
      </c>
      <c r="E4536">
        <v>12</v>
      </c>
      <c r="F4536" t="s">
        <v>106</v>
      </c>
      <c r="G4536" s="2">
        <v>0.85</v>
      </c>
      <c r="H4536">
        <f>Table1_1[[#This Row],[FTE]]*Table1_1[[#This Row],[VALUE]]</f>
        <v>1.7</v>
      </c>
    </row>
    <row r="4537" spans="1:8" x14ac:dyDescent="0.35">
      <c r="A4537" t="s">
        <v>90</v>
      </c>
      <c r="B4537" t="s">
        <v>86</v>
      </c>
      <c r="C4537" t="s">
        <v>83</v>
      </c>
      <c r="D4537">
        <v>2</v>
      </c>
      <c r="E4537">
        <v>12</v>
      </c>
      <c r="F4537" t="s">
        <v>107</v>
      </c>
      <c r="G4537" s="8">
        <v>0</v>
      </c>
      <c r="H4537">
        <f>Table1_1[[#This Row],[FTE]]*Table1_1[[#This Row],[VALUE]]</f>
        <v>0</v>
      </c>
    </row>
    <row r="4538" spans="1:8" hidden="1" x14ac:dyDescent="0.35">
      <c r="A4538" t="s">
        <v>90</v>
      </c>
      <c r="B4538" t="s">
        <v>86</v>
      </c>
      <c r="C4538" t="s">
        <v>84</v>
      </c>
      <c r="D4538">
        <v>1</v>
      </c>
      <c r="E4538">
        <v>1</v>
      </c>
      <c r="F4538" t="s">
        <v>103</v>
      </c>
      <c r="G4538" s="2">
        <v>1832.55</v>
      </c>
      <c r="H4538">
        <f>Table1_1[[#This Row],[FTE]]*Table1_1[[#This Row],[VALUE]]</f>
        <v>1832.55</v>
      </c>
    </row>
    <row r="4539" spans="1:8" hidden="1" x14ac:dyDescent="0.35">
      <c r="A4539" t="s">
        <v>90</v>
      </c>
      <c r="B4539" t="s">
        <v>86</v>
      </c>
      <c r="C4539" t="s">
        <v>84</v>
      </c>
      <c r="D4539">
        <v>1</v>
      </c>
      <c r="E4539">
        <v>1</v>
      </c>
      <c r="F4539" t="s">
        <v>104</v>
      </c>
      <c r="G4539" s="2">
        <v>110347.63</v>
      </c>
      <c r="H4539">
        <f>Table1_1[[#This Row],[FTE]]*Table1_1[[#This Row],[VALUE]]</f>
        <v>110347.63</v>
      </c>
    </row>
    <row r="4540" spans="1:8" hidden="1" x14ac:dyDescent="0.35">
      <c r="A4540" t="s">
        <v>90</v>
      </c>
      <c r="B4540" t="s">
        <v>86</v>
      </c>
      <c r="C4540" t="s">
        <v>84</v>
      </c>
      <c r="D4540">
        <v>1</v>
      </c>
      <c r="E4540">
        <v>1</v>
      </c>
      <c r="F4540" t="s">
        <v>87</v>
      </c>
      <c r="G4540" s="8">
        <v>0</v>
      </c>
      <c r="H4540">
        <f>Table1_1[[#This Row],[FTE]]*Table1_1[[#This Row],[VALUE]]</f>
        <v>0</v>
      </c>
    </row>
    <row r="4541" spans="1:8" hidden="1" x14ac:dyDescent="0.35">
      <c r="A4541" t="s">
        <v>90</v>
      </c>
      <c r="B4541" t="s">
        <v>86</v>
      </c>
      <c r="C4541" t="s">
        <v>84</v>
      </c>
      <c r="D4541">
        <v>1</v>
      </c>
      <c r="E4541">
        <v>1</v>
      </c>
      <c r="F4541" t="s">
        <v>105</v>
      </c>
      <c r="G4541" s="2">
        <v>1.7500000000000002E-2</v>
      </c>
      <c r="H4541">
        <f>Table1_1[[#This Row],[FTE]]*Table1_1[[#This Row],[VALUE]]</f>
        <v>1.7500000000000002E-2</v>
      </c>
    </row>
    <row r="4542" spans="1:8" hidden="1" x14ac:dyDescent="0.35">
      <c r="A4542" t="s">
        <v>90</v>
      </c>
      <c r="B4542" t="s">
        <v>86</v>
      </c>
      <c r="C4542" t="s">
        <v>84</v>
      </c>
      <c r="D4542">
        <v>1</v>
      </c>
      <c r="E4542">
        <v>1</v>
      </c>
      <c r="F4542" t="s">
        <v>106</v>
      </c>
      <c r="G4542" s="2">
        <v>0.85</v>
      </c>
      <c r="H4542">
        <f>Table1_1[[#This Row],[FTE]]*Table1_1[[#This Row],[VALUE]]</f>
        <v>0.85</v>
      </c>
    </row>
    <row r="4543" spans="1:8" hidden="1" x14ac:dyDescent="0.35">
      <c r="A4543" t="s">
        <v>90</v>
      </c>
      <c r="B4543" t="s">
        <v>86</v>
      </c>
      <c r="C4543" t="s">
        <v>84</v>
      </c>
      <c r="D4543">
        <v>1</v>
      </c>
      <c r="E4543">
        <v>1</v>
      </c>
      <c r="F4543" t="s">
        <v>107</v>
      </c>
      <c r="G4543" s="8">
        <v>0.14000000000000001</v>
      </c>
      <c r="H4543">
        <f>Table1_1[[#This Row],[FTE]]*Table1_1[[#This Row],[VALUE]]</f>
        <v>0.14000000000000001</v>
      </c>
    </row>
    <row r="4544" spans="1:8" hidden="1" x14ac:dyDescent="0.35">
      <c r="A4544" t="s">
        <v>90</v>
      </c>
      <c r="B4544" t="s">
        <v>86</v>
      </c>
      <c r="C4544" t="s">
        <v>84</v>
      </c>
      <c r="D4544">
        <v>1</v>
      </c>
      <c r="E4544">
        <v>2</v>
      </c>
      <c r="F4544" t="s">
        <v>103</v>
      </c>
      <c r="G4544" s="2">
        <v>1837.13</v>
      </c>
      <c r="H4544">
        <f>Table1_1[[#This Row],[FTE]]*Table1_1[[#This Row],[VALUE]]</f>
        <v>1837.13</v>
      </c>
    </row>
    <row r="4545" spans="1:8" hidden="1" x14ac:dyDescent="0.35">
      <c r="A4545" t="s">
        <v>90</v>
      </c>
      <c r="B4545" t="s">
        <v>86</v>
      </c>
      <c r="C4545" t="s">
        <v>84</v>
      </c>
      <c r="D4545">
        <v>1</v>
      </c>
      <c r="E4545">
        <v>2</v>
      </c>
      <c r="F4545" t="s">
        <v>104</v>
      </c>
      <c r="G4545" s="2">
        <v>110623.5</v>
      </c>
      <c r="H4545">
        <f>Table1_1[[#This Row],[FTE]]*Table1_1[[#This Row],[VALUE]]</f>
        <v>110623.5</v>
      </c>
    </row>
    <row r="4546" spans="1:8" x14ac:dyDescent="0.35">
      <c r="A4546" t="s">
        <v>90</v>
      </c>
      <c r="B4546" t="s">
        <v>86</v>
      </c>
      <c r="C4546" t="s">
        <v>84</v>
      </c>
      <c r="D4546">
        <v>1</v>
      </c>
      <c r="E4546">
        <v>2</v>
      </c>
      <c r="F4546" t="s">
        <v>87</v>
      </c>
      <c r="G4546" s="8">
        <v>0</v>
      </c>
      <c r="H4546">
        <f>Table1_1[[#This Row],[FTE]]*Table1_1[[#This Row],[VALUE]]</f>
        <v>0</v>
      </c>
    </row>
    <row r="4547" spans="1:8" hidden="1" x14ac:dyDescent="0.35">
      <c r="A4547" t="s">
        <v>90</v>
      </c>
      <c r="B4547" t="s">
        <v>86</v>
      </c>
      <c r="C4547" t="s">
        <v>84</v>
      </c>
      <c r="D4547">
        <v>1</v>
      </c>
      <c r="E4547">
        <v>2</v>
      </c>
      <c r="F4547" t="s">
        <v>105</v>
      </c>
      <c r="G4547" s="2">
        <v>1.7500000000000002E-2</v>
      </c>
      <c r="H4547">
        <f>Table1_1[[#This Row],[FTE]]*Table1_1[[#This Row],[VALUE]]</f>
        <v>1.7500000000000002E-2</v>
      </c>
    </row>
    <row r="4548" spans="1:8" hidden="1" x14ac:dyDescent="0.35">
      <c r="A4548" t="s">
        <v>90</v>
      </c>
      <c r="B4548" t="s">
        <v>86</v>
      </c>
      <c r="C4548" t="s">
        <v>84</v>
      </c>
      <c r="D4548">
        <v>1</v>
      </c>
      <c r="E4548">
        <v>2</v>
      </c>
      <c r="F4548" t="s">
        <v>106</v>
      </c>
      <c r="G4548" s="2">
        <v>0.85</v>
      </c>
      <c r="H4548">
        <f>Table1_1[[#This Row],[FTE]]*Table1_1[[#This Row],[VALUE]]</f>
        <v>0.85</v>
      </c>
    </row>
    <row r="4549" spans="1:8" x14ac:dyDescent="0.35">
      <c r="A4549" t="s">
        <v>90</v>
      </c>
      <c r="B4549" t="s">
        <v>86</v>
      </c>
      <c r="C4549" t="s">
        <v>84</v>
      </c>
      <c r="D4549">
        <v>1</v>
      </c>
      <c r="E4549">
        <v>2</v>
      </c>
      <c r="F4549" t="s">
        <v>107</v>
      </c>
      <c r="G4549" s="8">
        <v>0</v>
      </c>
      <c r="H4549">
        <f>Table1_1[[#This Row],[FTE]]*Table1_1[[#This Row],[VALUE]]</f>
        <v>0</v>
      </c>
    </row>
    <row r="4550" spans="1:8" hidden="1" x14ac:dyDescent="0.35">
      <c r="A4550" t="s">
        <v>90</v>
      </c>
      <c r="B4550" t="s">
        <v>86</v>
      </c>
      <c r="C4550" t="s">
        <v>84</v>
      </c>
      <c r="D4550">
        <v>1</v>
      </c>
      <c r="E4550">
        <v>3</v>
      </c>
      <c r="F4550" t="s">
        <v>103</v>
      </c>
      <c r="G4550" s="2">
        <v>1841.71</v>
      </c>
      <c r="H4550">
        <f>Table1_1[[#This Row],[FTE]]*Table1_1[[#This Row],[VALUE]]</f>
        <v>1841.71</v>
      </c>
    </row>
    <row r="4551" spans="1:8" hidden="1" x14ac:dyDescent="0.35">
      <c r="A4551" t="s">
        <v>90</v>
      </c>
      <c r="B4551" t="s">
        <v>86</v>
      </c>
      <c r="C4551" t="s">
        <v>84</v>
      </c>
      <c r="D4551">
        <v>1</v>
      </c>
      <c r="E4551">
        <v>3</v>
      </c>
      <c r="F4551" t="s">
        <v>104</v>
      </c>
      <c r="G4551" s="2">
        <v>110899.37</v>
      </c>
      <c r="H4551">
        <f>Table1_1[[#This Row],[FTE]]*Table1_1[[#This Row],[VALUE]]</f>
        <v>110899.37</v>
      </c>
    </row>
    <row r="4552" spans="1:8" x14ac:dyDescent="0.35">
      <c r="A4552" t="s">
        <v>90</v>
      </c>
      <c r="B4552" t="s">
        <v>86</v>
      </c>
      <c r="C4552" t="s">
        <v>84</v>
      </c>
      <c r="D4552">
        <v>1</v>
      </c>
      <c r="E4552">
        <v>3</v>
      </c>
      <c r="F4552" t="s">
        <v>87</v>
      </c>
      <c r="G4552" s="8">
        <v>0</v>
      </c>
      <c r="H4552">
        <f>Table1_1[[#This Row],[FTE]]*Table1_1[[#This Row],[VALUE]]</f>
        <v>0</v>
      </c>
    </row>
    <row r="4553" spans="1:8" hidden="1" x14ac:dyDescent="0.35">
      <c r="A4553" t="s">
        <v>90</v>
      </c>
      <c r="B4553" t="s">
        <v>86</v>
      </c>
      <c r="C4553" t="s">
        <v>84</v>
      </c>
      <c r="D4553">
        <v>1</v>
      </c>
      <c r="E4553">
        <v>3</v>
      </c>
      <c r="F4553" t="s">
        <v>105</v>
      </c>
      <c r="G4553" s="2">
        <v>1.7500000000000002E-2</v>
      </c>
      <c r="H4553">
        <f>Table1_1[[#This Row],[FTE]]*Table1_1[[#This Row],[VALUE]]</f>
        <v>1.7500000000000002E-2</v>
      </c>
    </row>
    <row r="4554" spans="1:8" hidden="1" x14ac:dyDescent="0.35">
      <c r="A4554" t="s">
        <v>90</v>
      </c>
      <c r="B4554" t="s">
        <v>86</v>
      </c>
      <c r="C4554" t="s">
        <v>84</v>
      </c>
      <c r="D4554">
        <v>1</v>
      </c>
      <c r="E4554">
        <v>3</v>
      </c>
      <c r="F4554" t="s">
        <v>106</v>
      </c>
      <c r="G4554" s="2">
        <v>0.85</v>
      </c>
      <c r="H4554">
        <f>Table1_1[[#This Row],[FTE]]*Table1_1[[#This Row],[VALUE]]</f>
        <v>0.85</v>
      </c>
    </row>
    <row r="4555" spans="1:8" x14ac:dyDescent="0.35">
      <c r="A4555" t="s">
        <v>90</v>
      </c>
      <c r="B4555" t="s">
        <v>86</v>
      </c>
      <c r="C4555" t="s">
        <v>84</v>
      </c>
      <c r="D4555">
        <v>1</v>
      </c>
      <c r="E4555">
        <v>3</v>
      </c>
      <c r="F4555" t="s">
        <v>107</v>
      </c>
      <c r="G4555" s="8">
        <v>0</v>
      </c>
      <c r="H4555">
        <f>Table1_1[[#This Row],[FTE]]*Table1_1[[#This Row],[VALUE]]</f>
        <v>0</v>
      </c>
    </row>
    <row r="4556" spans="1:8" hidden="1" x14ac:dyDescent="0.35">
      <c r="A4556" t="s">
        <v>90</v>
      </c>
      <c r="B4556" t="s">
        <v>86</v>
      </c>
      <c r="C4556" t="s">
        <v>84</v>
      </c>
      <c r="D4556">
        <v>1</v>
      </c>
      <c r="E4556">
        <v>4</v>
      </c>
      <c r="F4556" t="s">
        <v>103</v>
      </c>
      <c r="G4556" s="2">
        <v>1846.29</v>
      </c>
      <c r="H4556">
        <f>Table1_1[[#This Row],[FTE]]*Table1_1[[#This Row],[VALUE]]</f>
        <v>1846.29</v>
      </c>
    </row>
    <row r="4557" spans="1:8" hidden="1" x14ac:dyDescent="0.35">
      <c r="A4557" t="s">
        <v>90</v>
      </c>
      <c r="B4557" t="s">
        <v>86</v>
      </c>
      <c r="C4557" t="s">
        <v>84</v>
      </c>
      <c r="D4557">
        <v>1</v>
      </c>
      <c r="E4557">
        <v>4</v>
      </c>
      <c r="F4557" t="s">
        <v>104</v>
      </c>
      <c r="G4557" s="2">
        <v>111175.24</v>
      </c>
      <c r="H4557">
        <f>Table1_1[[#This Row],[FTE]]*Table1_1[[#This Row],[VALUE]]</f>
        <v>111175.24</v>
      </c>
    </row>
    <row r="4558" spans="1:8" x14ac:dyDescent="0.35">
      <c r="A4558" t="s">
        <v>90</v>
      </c>
      <c r="B4558" t="s">
        <v>86</v>
      </c>
      <c r="C4558" t="s">
        <v>84</v>
      </c>
      <c r="D4558">
        <v>1</v>
      </c>
      <c r="E4558">
        <v>4</v>
      </c>
      <c r="F4558" t="s">
        <v>87</v>
      </c>
      <c r="G4558" s="8">
        <v>0</v>
      </c>
      <c r="H4558">
        <f>Table1_1[[#This Row],[FTE]]*Table1_1[[#This Row],[VALUE]]</f>
        <v>0</v>
      </c>
    </row>
    <row r="4559" spans="1:8" hidden="1" x14ac:dyDescent="0.35">
      <c r="A4559" t="s">
        <v>90</v>
      </c>
      <c r="B4559" t="s">
        <v>86</v>
      </c>
      <c r="C4559" t="s">
        <v>84</v>
      </c>
      <c r="D4559">
        <v>1</v>
      </c>
      <c r="E4559">
        <v>4</v>
      </c>
      <c r="F4559" t="s">
        <v>105</v>
      </c>
      <c r="G4559" s="2">
        <v>1.7500000000000002E-2</v>
      </c>
      <c r="H4559">
        <f>Table1_1[[#This Row],[FTE]]*Table1_1[[#This Row],[VALUE]]</f>
        <v>1.7500000000000002E-2</v>
      </c>
    </row>
    <row r="4560" spans="1:8" hidden="1" x14ac:dyDescent="0.35">
      <c r="A4560" t="s">
        <v>90</v>
      </c>
      <c r="B4560" t="s">
        <v>86</v>
      </c>
      <c r="C4560" t="s">
        <v>84</v>
      </c>
      <c r="D4560">
        <v>1</v>
      </c>
      <c r="E4560">
        <v>4</v>
      </c>
      <c r="F4560" t="s">
        <v>106</v>
      </c>
      <c r="G4560" s="2">
        <v>0.85</v>
      </c>
      <c r="H4560">
        <f>Table1_1[[#This Row],[FTE]]*Table1_1[[#This Row],[VALUE]]</f>
        <v>0.85</v>
      </c>
    </row>
    <row r="4561" spans="1:8" x14ac:dyDescent="0.35">
      <c r="A4561" t="s">
        <v>90</v>
      </c>
      <c r="B4561" t="s">
        <v>86</v>
      </c>
      <c r="C4561" t="s">
        <v>84</v>
      </c>
      <c r="D4561">
        <v>1</v>
      </c>
      <c r="E4561">
        <v>4</v>
      </c>
      <c r="F4561" t="s">
        <v>107</v>
      </c>
      <c r="G4561" s="8">
        <v>0</v>
      </c>
      <c r="H4561">
        <f>Table1_1[[#This Row],[FTE]]*Table1_1[[#This Row],[VALUE]]</f>
        <v>0</v>
      </c>
    </row>
    <row r="4562" spans="1:8" hidden="1" x14ac:dyDescent="0.35">
      <c r="A4562" t="s">
        <v>90</v>
      </c>
      <c r="B4562" t="s">
        <v>86</v>
      </c>
      <c r="C4562" t="s">
        <v>84</v>
      </c>
      <c r="D4562">
        <v>1</v>
      </c>
      <c r="E4562">
        <v>5</v>
      </c>
      <c r="F4562" t="s">
        <v>103</v>
      </c>
      <c r="G4562" s="2">
        <v>1850.88</v>
      </c>
      <c r="H4562">
        <f>Table1_1[[#This Row],[FTE]]*Table1_1[[#This Row],[VALUE]]</f>
        <v>1850.88</v>
      </c>
    </row>
    <row r="4563" spans="1:8" hidden="1" x14ac:dyDescent="0.35">
      <c r="A4563" t="s">
        <v>90</v>
      </c>
      <c r="B4563" t="s">
        <v>86</v>
      </c>
      <c r="C4563" t="s">
        <v>84</v>
      </c>
      <c r="D4563">
        <v>1</v>
      </c>
      <c r="E4563">
        <v>5</v>
      </c>
      <c r="F4563" t="s">
        <v>104</v>
      </c>
      <c r="G4563" s="2">
        <v>111451.11</v>
      </c>
      <c r="H4563">
        <f>Table1_1[[#This Row],[FTE]]*Table1_1[[#This Row],[VALUE]]</f>
        <v>111451.11</v>
      </c>
    </row>
    <row r="4564" spans="1:8" x14ac:dyDescent="0.35">
      <c r="A4564" t="s">
        <v>90</v>
      </c>
      <c r="B4564" t="s">
        <v>86</v>
      </c>
      <c r="C4564" t="s">
        <v>84</v>
      </c>
      <c r="D4564">
        <v>1</v>
      </c>
      <c r="E4564">
        <v>5</v>
      </c>
      <c r="F4564" t="s">
        <v>87</v>
      </c>
      <c r="G4564" s="8">
        <v>0</v>
      </c>
      <c r="H4564">
        <f>Table1_1[[#This Row],[FTE]]*Table1_1[[#This Row],[VALUE]]</f>
        <v>0</v>
      </c>
    </row>
    <row r="4565" spans="1:8" hidden="1" x14ac:dyDescent="0.35">
      <c r="A4565" t="s">
        <v>90</v>
      </c>
      <c r="B4565" t="s">
        <v>86</v>
      </c>
      <c r="C4565" t="s">
        <v>84</v>
      </c>
      <c r="D4565">
        <v>1</v>
      </c>
      <c r="E4565">
        <v>5</v>
      </c>
      <c r="F4565" t="s">
        <v>105</v>
      </c>
      <c r="G4565" s="2">
        <v>1.7500000000000002E-2</v>
      </c>
      <c r="H4565">
        <f>Table1_1[[#This Row],[FTE]]*Table1_1[[#This Row],[VALUE]]</f>
        <v>1.7500000000000002E-2</v>
      </c>
    </row>
    <row r="4566" spans="1:8" hidden="1" x14ac:dyDescent="0.35">
      <c r="A4566" t="s">
        <v>90</v>
      </c>
      <c r="B4566" t="s">
        <v>86</v>
      </c>
      <c r="C4566" t="s">
        <v>84</v>
      </c>
      <c r="D4566">
        <v>1</v>
      </c>
      <c r="E4566">
        <v>5</v>
      </c>
      <c r="F4566" t="s">
        <v>106</v>
      </c>
      <c r="G4566" s="2">
        <v>0.85</v>
      </c>
      <c r="H4566">
        <f>Table1_1[[#This Row],[FTE]]*Table1_1[[#This Row],[VALUE]]</f>
        <v>0.85</v>
      </c>
    </row>
    <row r="4567" spans="1:8" x14ac:dyDescent="0.35">
      <c r="A4567" t="s">
        <v>90</v>
      </c>
      <c r="B4567" t="s">
        <v>86</v>
      </c>
      <c r="C4567" t="s">
        <v>84</v>
      </c>
      <c r="D4567">
        <v>1</v>
      </c>
      <c r="E4567">
        <v>5</v>
      </c>
      <c r="F4567" t="s">
        <v>107</v>
      </c>
      <c r="G4567" s="8">
        <v>0</v>
      </c>
      <c r="H4567">
        <f>Table1_1[[#This Row],[FTE]]*Table1_1[[#This Row],[VALUE]]</f>
        <v>0</v>
      </c>
    </row>
    <row r="4568" spans="1:8" hidden="1" x14ac:dyDescent="0.35">
      <c r="A4568" t="s">
        <v>90</v>
      </c>
      <c r="B4568" t="s">
        <v>86</v>
      </c>
      <c r="C4568" t="s">
        <v>84</v>
      </c>
      <c r="D4568">
        <v>1</v>
      </c>
      <c r="E4568">
        <v>6</v>
      </c>
      <c r="F4568" t="s">
        <v>103</v>
      </c>
      <c r="G4568" s="2">
        <v>1855.46</v>
      </c>
      <c r="H4568">
        <f>Table1_1[[#This Row],[FTE]]*Table1_1[[#This Row],[VALUE]]</f>
        <v>1855.46</v>
      </c>
    </row>
    <row r="4569" spans="1:8" hidden="1" x14ac:dyDescent="0.35">
      <c r="A4569" t="s">
        <v>90</v>
      </c>
      <c r="B4569" t="s">
        <v>86</v>
      </c>
      <c r="C4569" t="s">
        <v>84</v>
      </c>
      <c r="D4569">
        <v>1</v>
      </c>
      <c r="E4569">
        <v>6</v>
      </c>
      <c r="F4569" t="s">
        <v>104</v>
      </c>
      <c r="G4569" s="2">
        <v>111726.98</v>
      </c>
      <c r="H4569">
        <f>Table1_1[[#This Row],[FTE]]*Table1_1[[#This Row],[VALUE]]</f>
        <v>111726.98</v>
      </c>
    </row>
    <row r="4570" spans="1:8" x14ac:dyDescent="0.35">
      <c r="A4570" t="s">
        <v>90</v>
      </c>
      <c r="B4570" t="s">
        <v>86</v>
      </c>
      <c r="C4570" t="s">
        <v>84</v>
      </c>
      <c r="D4570">
        <v>1</v>
      </c>
      <c r="E4570">
        <v>6</v>
      </c>
      <c r="F4570" t="s">
        <v>87</v>
      </c>
      <c r="G4570" s="8">
        <v>0</v>
      </c>
      <c r="H4570">
        <f>Table1_1[[#This Row],[FTE]]*Table1_1[[#This Row],[VALUE]]</f>
        <v>0</v>
      </c>
    </row>
    <row r="4571" spans="1:8" hidden="1" x14ac:dyDescent="0.35">
      <c r="A4571" t="s">
        <v>90</v>
      </c>
      <c r="B4571" t="s">
        <v>86</v>
      </c>
      <c r="C4571" t="s">
        <v>84</v>
      </c>
      <c r="D4571">
        <v>1</v>
      </c>
      <c r="E4571">
        <v>6</v>
      </c>
      <c r="F4571" t="s">
        <v>105</v>
      </c>
      <c r="G4571" s="2">
        <v>1.7500000000000002E-2</v>
      </c>
      <c r="H4571">
        <f>Table1_1[[#This Row],[FTE]]*Table1_1[[#This Row],[VALUE]]</f>
        <v>1.7500000000000002E-2</v>
      </c>
    </row>
    <row r="4572" spans="1:8" hidden="1" x14ac:dyDescent="0.35">
      <c r="A4572" t="s">
        <v>90</v>
      </c>
      <c r="B4572" t="s">
        <v>86</v>
      </c>
      <c r="C4572" t="s">
        <v>84</v>
      </c>
      <c r="D4572">
        <v>1</v>
      </c>
      <c r="E4572">
        <v>6</v>
      </c>
      <c r="F4572" t="s">
        <v>106</v>
      </c>
      <c r="G4572" s="2">
        <v>0.85</v>
      </c>
      <c r="H4572">
        <f>Table1_1[[#This Row],[FTE]]*Table1_1[[#This Row],[VALUE]]</f>
        <v>0.85</v>
      </c>
    </row>
    <row r="4573" spans="1:8" x14ac:dyDescent="0.35">
      <c r="A4573" t="s">
        <v>90</v>
      </c>
      <c r="B4573" t="s">
        <v>86</v>
      </c>
      <c r="C4573" t="s">
        <v>84</v>
      </c>
      <c r="D4573">
        <v>1</v>
      </c>
      <c r="E4573">
        <v>6</v>
      </c>
      <c r="F4573" t="s">
        <v>107</v>
      </c>
      <c r="G4573" s="8">
        <v>0</v>
      </c>
      <c r="H4573">
        <f>Table1_1[[#This Row],[FTE]]*Table1_1[[#This Row],[VALUE]]</f>
        <v>0</v>
      </c>
    </row>
    <row r="4574" spans="1:8" hidden="1" x14ac:dyDescent="0.35">
      <c r="A4574" t="s">
        <v>90</v>
      </c>
      <c r="B4574" t="s">
        <v>86</v>
      </c>
      <c r="C4574" t="s">
        <v>84</v>
      </c>
      <c r="D4574">
        <v>1</v>
      </c>
      <c r="E4574">
        <v>7</v>
      </c>
      <c r="F4574" t="s">
        <v>103</v>
      </c>
      <c r="G4574" s="2">
        <v>1860.04</v>
      </c>
      <c r="H4574">
        <f>Table1_1[[#This Row],[FTE]]*Table1_1[[#This Row],[VALUE]]</f>
        <v>1860.04</v>
      </c>
    </row>
    <row r="4575" spans="1:8" hidden="1" x14ac:dyDescent="0.35">
      <c r="A4575" t="s">
        <v>90</v>
      </c>
      <c r="B4575" t="s">
        <v>86</v>
      </c>
      <c r="C4575" t="s">
        <v>84</v>
      </c>
      <c r="D4575">
        <v>1</v>
      </c>
      <c r="E4575">
        <v>7</v>
      </c>
      <c r="F4575" t="s">
        <v>104</v>
      </c>
      <c r="G4575" s="2">
        <v>112002.84</v>
      </c>
      <c r="H4575">
        <f>Table1_1[[#This Row],[FTE]]*Table1_1[[#This Row],[VALUE]]</f>
        <v>112002.84</v>
      </c>
    </row>
    <row r="4576" spans="1:8" hidden="1" x14ac:dyDescent="0.35">
      <c r="A4576" t="s">
        <v>90</v>
      </c>
      <c r="B4576" t="s">
        <v>86</v>
      </c>
      <c r="C4576" t="s">
        <v>84</v>
      </c>
      <c r="D4576">
        <v>1</v>
      </c>
      <c r="E4576">
        <v>7</v>
      </c>
      <c r="F4576" t="s">
        <v>87</v>
      </c>
      <c r="G4576" s="8">
        <v>0</v>
      </c>
      <c r="H4576">
        <f>Table1_1[[#This Row],[FTE]]*Table1_1[[#This Row],[VALUE]]</f>
        <v>0</v>
      </c>
    </row>
    <row r="4577" spans="1:8" hidden="1" x14ac:dyDescent="0.35">
      <c r="A4577" t="s">
        <v>90</v>
      </c>
      <c r="B4577" t="s">
        <v>86</v>
      </c>
      <c r="C4577" t="s">
        <v>84</v>
      </c>
      <c r="D4577">
        <v>1</v>
      </c>
      <c r="E4577">
        <v>7</v>
      </c>
      <c r="F4577" t="s">
        <v>105</v>
      </c>
      <c r="G4577" s="2">
        <v>1.7500000000000002E-2</v>
      </c>
      <c r="H4577">
        <f>Table1_1[[#This Row],[FTE]]*Table1_1[[#This Row],[VALUE]]</f>
        <v>1.7500000000000002E-2</v>
      </c>
    </row>
    <row r="4578" spans="1:8" hidden="1" x14ac:dyDescent="0.35">
      <c r="A4578" t="s">
        <v>90</v>
      </c>
      <c r="B4578" t="s">
        <v>86</v>
      </c>
      <c r="C4578" t="s">
        <v>84</v>
      </c>
      <c r="D4578">
        <v>1</v>
      </c>
      <c r="E4578">
        <v>7</v>
      </c>
      <c r="F4578" t="s">
        <v>106</v>
      </c>
      <c r="G4578" s="2">
        <v>0.85</v>
      </c>
      <c r="H4578">
        <f>Table1_1[[#This Row],[FTE]]*Table1_1[[#This Row],[VALUE]]</f>
        <v>0.85</v>
      </c>
    </row>
    <row r="4579" spans="1:8" hidden="1" x14ac:dyDescent="0.35">
      <c r="A4579" t="s">
        <v>90</v>
      </c>
      <c r="B4579" t="s">
        <v>86</v>
      </c>
      <c r="C4579" t="s">
        <v>84</v>
      </c>
      <c r="D4579">
        <v>1</v>
      </c>
      <c r="E4579">
        <v>7</v>
      </c>
      <c r="F4579" t="s">
        <v>107</v>
      </c>
      <c r="G4579" s="8">
        <v>0</v>
      </c>
      <c r="H4579">
        <f>Table1_1[[#This Row],[FTE]]*Table1_1[[#This Row],[VALUE]]</f>
        <v>0</v>
      </c>
    </row>
    <row r="4580" spans="1:8" hidden="1" x14ac:dyDescent="0.35">
      <c r="A4580" t="s">
        <v>90</v>
      </c>
      <c r="B4580" t="s">
        <v>86</v>
      </c>
      <c r="C4580" t="s">
        <v>84</v>
      </c>
      <c r="D4580">
        <v>1</v>
      </c>
      <c r="E4580">
        <v>8</v>
      </c>
      <c r="F4580" t="s">
        <v>103</v>
      </c>
      <c r="G4580" s="2">
        <v>1864.62</v>
      </c>
      <c r="H4580">
        <f>Table1_1[[#This Row],[FTE]]*Table1_1[[#This Row],[VALUE]]</f>
        <v>1864.62</v>
      </c>
    </row>
    <row r="4581" spans="1:8" hidden="1" x14ac:dyDescent="0.35">
      <c r="A4581" t="s">
        <v>90</v>
      </c>
      <c r="B4581" t="s">
        <v>86</v>
      </c>
      <c r="C4581" t="s">
        <v>84</v>
      </c>
      <c r="D4581">
        <v>1</v>
      </c>
      <c r="E4581">
        <v>8</v>
      </c>
      <c r="F4581" t="s">
        <v>104</v>
      </c>
      <c r="G4581" s="2">
        <v>112278.71</v>
      </c>
      <c r="H4581">
        <f>Table1_1[[#This Row],[FTE]]*Table1_1[[#This Row],[VALUE]]</f>
        <v>112278.71</v>
      </c>
    </row>
    <row r="4582" spans="1:8" x14ac:dyDescent="0.35">
      <c r="A4582" t="s">
        <v>90</v>
      </c>
      <c r="B4582" t="s">
        <v>86</v>
      </c>
      <c r="C4582" t="s">
        <v>84</v>
      </c>
      <c r="D4582">
        <v>1</v>
      </c>
      <c r="E4582">
        <v>8</v>
      </c>
      <c r="F4582" t="s">
        <v>87</v>
      </c>
      <c r="G4582" s="8">
        <v>0</v>
      </c>
      <c r="H4582">
        <f>Table1_1[[#This Row],[FTE]]*Table1_1[[#This Row],[VALUE]]</f>
        <v>0</v>
      </c>
    </row>
    <row r="4583" spans="1:8" hidden="1" x14ac:dyDescent="0.35">
      <c r="A4583" t="s">
        <v>90</v>
      </c>
      <c r="B4583" t="s">
        <v>86</v>
      </c>
      <c r="C4583" t="s">
        <v>84</v>
      </c>
      <c r="D4583">
        <v>1</v>
      </c>
      <c r="E4583">
        <v>8</v>
      </c>
      <c r="F4583" t="s">
        <v>105</v>
      </c>
      <c r="G4583" s="2">
        <v>1.7500000000000002E-2</v>
      </c>
      <c r="H4583">
        <f>Table1_1[[#This Row],[FTE]]*Table1_1[[#This Row],[VALUE]]</f>
        <v>1.7500000000000002E-2</v>
      </c>
    </row>
    <row r="4584" spans="1:8" hidden="1" x14ac:dyDescent="0.35">
      <c r="A4584" t="s">
        <v>90</v>
      </c>
      <c r="B4584" t="s">
        <v>86</v>
      </c>
      <c r="C4584" t="s">
        <v>84</v>
      </c>
      <c r="D4584">
        <v>1</v>
      </c>
      <c r="E4584">
        <v>8</v>
      </c>
      <c r="F4584" t="s">
        <v>106</v>
      </c>
      <c r="G4584" s="2">
        <v>0.85</v>
      </c>
      <c r="H4584">
        <f>Table1_1[[#This Row],[FTE]]*Table1_1[[#This Row],[VALUE]]</f>
        <v>0.85</v>
      </c>
    </row>
    <row r="4585" spans="1:8" x14ac:dyDescent="0.35">
      <c r="A4585" t="s">
        <v>90</v>
      </c>
      <c r="B4585" t="s">
        <v>86</v>
      </c>
      <c r="C4585" t="s">
        <v>84</v>
      </c>
      <c r="D4585">
        <v>1</v>
      </c>
      <c r="E4585">
        <v>8</v>
      </c>
      <c r="F4585" t="s">
        <v>107</v>
      </c>
      <c r="G4585" s="8">
        <v>0</v>
      </c>
      <c r="H4585">
        <f>Table1_1[[#This Row],[FTE]]*Table1_1[[#This Row],[VALUE]]</f>
        <v>0</v>
      </c>
    </row>
    <row r="4586" spans="1:8" hidden="1" x14ac:dyDescent="0.35">
      <c r="A4586" t="s">
        <v>90</v>
      </c>
      <c r="B4586" t="s">
        <v>86</v>
      </c>
      <c r="C4586" t="s">
        <v>84</v>
      </c>
      <c r="D4586">
        <v>1</v>
      </c>
      <c r="E4586">
        <v>9</v>
      </c>
      <c r="F4586" t="s">
        <v>103</v>
      </c>
      <c r="G4586" s="2">
        <v>1869.2</v>
      </c>
      <c r="H4586">
        <f>Table1_1[[#This Row],[FTE]]*Table1_1[[#This Row],[VALUE]]</f>
        <v>1869.2</v>
      </c>
    </row>
    <row r="4587" spans="1:8" hidden="1" x14ac:dyDescent="0.35">
      <c r="A4587" t="s">
        <v>90</v>
      </c>
      <c r="B4587" t="s">
        <v>86</v>
      </c>
      <c r="C4587" t="s">
        <v>84</v>
      </c>
      <c r="D4587">
        <v>1</v>
      </c>
      <c r="E4587">
        <v>9</v>
      </c>
      <c r="F4587" t="s">
        <v>104</v>
      </c>
      <c r="G4587" s="2">
        <v>112554.58</v>
      </c>
      <c r="H4587">
        <f>Table1_1[[#This Row],[FTE]]*Table1_1[[#This Row],[VALUE]]</f>
        <v>112554.58</v>
      </c>
    </row>
    <row r="4588" spans="1:8" x14ac:dyDescent="0.35">
      <c r="A4588" t="s">
        <v>90</v>
      </c>
      <c r="B4588" t="s">
        <v>86</v>
      </c>
      <c r="C4588" t="s">
        <v>84</v>
      </c>
      <c r="D4588">
        <v>1</v>
      </c>
      <c r="E4588">
        <v>9</v>
      </c>
      <c r="F4588" t="s">
        <v>87</v>
      </c>
      <c r="G4588" s="8">
        <v>0</v>
      </c>
      <c r="H4588">
        <f>Table1_1[[#This Row],[FTE]]*Table1_1[[#This Row],[VALUE]]</f>
        <v>0</v>
      </c>
    </row>
    <row r="4589" spans="1:8" hidden="1" x14ac:dyDescent="0.35">
      <c r="A4589" t="s">
        <v>90</v>
      </c>
      <c r="B4589" t="s">
        <v>86</v>
      </c>
      <c r="C4589" t="s">
        <v>84</v>
      </c>
      <c r="D4589">
        <v>1</v>
      </c>
      <c r="E4589">
        <v>9</v>
      </c>
      <c r="F4589" t="s">
        <v>105</v>
      </c>
      <c r="G4589" s="2">
        <v>1.7500000000000002E-2</v>
      </c>
      <c r="H4589">
        <f>Table1_1[[#This Row],[FTE]]*Table1_1[[#This Row],[VALUE]]</f>
        <v>1.7500000000000002E-2</v>
      </c>
    </row>
    <row r="4590" spans="1:8" hidden="1" x14ac:dyDescent="0.35">
      <c r="A4590" t="s">
        <v>90</v>
      </c>
      <c r="B4590" t="s">
        <v>86</v>
      </c>
      <c r="C4590" t="s">
        <v>84</v>
      </c>
      <c r="D4590">
        <v>1</v>
      </c>
      <c r="E4590">
        <v>9</v>
      </c>
      <c r="F4590" t="s">
        <v>106</v>
      </c>
      <c r="G4590" s="2">
        <v>0.85</v>
      </c>
      <c r="H4590">
        <f>Table1_1[[#This Row],[FTE]]*Table1_1[[#This Row],[VALUE]]</f>
        <v>0.85</v>
      </c>
    </row>
    <row r="4591" spans="1:8" x14ac:dyDescent="0.35">
      <c r="A4591" t="s">
        <v>90</v>
      </c>
      <c r="B4591" t="s">
        <v>86</v>
      </c>
      <c r="C4591" t="s">
        <v>84</v>
      </c>
      <c r="D4591">
        <v>1</v>
      </c>
      <c r="E4591">
        <v>9</v>
      </c>
      <c r="F4591" t="s">
        <v>107</v>
      </c>
      <c r="G4591" s="8">
        <v>0</v>
      </c>
      <c r="H4591">
        <f>Table1_1[[#This Row],[FTE]]*Table1_1[[#This Row],[VALUE]]</f>
        <v>0</v>
      </c>
    </row>
    <row r="4592" spans="1:8" hidden="1" x14ac:dyDescent="0.35">
      <c r="A4592" t="s">
        <v>90</v>
      </c>
      <c r="B4592" t="s">
        <v>86</v>
      </c>
      <c r="C4592" t="s">
        <v>84</v>
      </c>
      <c r="D4592">
        <v>1</v>
      </c>
      <c r="E4592">
        <v>10</v>
      </c>
      <c r="F4592" t="s">
        <v>103</v>
      </c>
      <c r="G4592" s="2">
        <v>1873.78</v>
      </c>
      <c r="H4592">
        <f>Table1_1[[#This Row],[FTE]]*Table1_1[[#This Row],[VALUE]]</f>
        <v>1873.78</v>
      </c>
    </row>
    <row r="4593" spans="1:8" hidden="1" x14ac:dyDescent="0.35">
      <c r="A4593" t="s">
        <v>90</v>
      </c>
      <c r="B4593" t="s">
        <v>86</v>
      </c>
      <c r="C4593" t="s">
        <v>84</v>
      </c>
      <c r="D4593">
        <v>1</v>
      </c>
      <c r="E4593">
        <v>10</v>
      </c>
      <c r="F4593" t="s">
        <v>104</v>
      </c>
      <c r="G4593" s="2">
        <v>112830.45</v>
      </c>
      <c r="H4593">
        <f>Table1_1[[#This Row],[FTE]]*Table1_1[[#This Row],[VALUE]]</f>
        <v>112830.45</v>
      </c>
    </row>
    <row r="4594" spans="1:8" x14ac:dyDescent="0.35">
      <c r="A4594" t="s">
        <v>90</v>
      </c>
      <c r="B4594" t="s">
        <v>86</v>
      </c>
      <c r="C4594" t="s">
        <v>84</v>
      </c>
      <c r="D4594">
        <v>1</v>
      </c>
      <c r="E4594">
        <v>10</v>
      </c>
      <c r="F4594" t="s">
        <v>87</v>
      </c>
      <c r="G4594" s="8">
        <v>0</v>
      </c>
      <c r="H4594">
        <f>Table1_1[[#This Row],[FTE]]*Table1_1[[#This Row],[VALUE]]</f>
        <v>0</v>
      </c>
    </row>
    <row r="4595" spans="1:8" hidden="1" x14ac:dyDescent="0.35">
      <c r="A4595" t="s">
        <v>90</v>
      </c>
      <c r="B4595" t="s">
        <v>86</v>
      </c>
      <c r="C4595" t="s">
        <v>84</v>
      </c>
      <c r="D4595">
        <v>1</v>
      </c>
      <c r="E4595">
        <v>10</v>
      </c>
      <c r="F4595" t="s">
        <v>105</v>
      </c>
      <c r="G4595" s="2">
        <v>1.7500000000000002E-2</v>
      </c>
      <c r="H4595">
        <f>Table1_1[[#This Row],[FTE]]*Table1_1[[#This Row],[VALUE]]</f>
        <v>1.7500000000000002E-2</v>
      </c>
    </row>
    <row r="4596" spans="1:8" hidden="1" x14ac:dyDescent="0.35">
      <c r="A4596" t="s">
        <v>90</v>
      </c>
      <c r="B4596" t="s">
        <v>86</v>
      </c>
      <c r="C4596" t="s">
        <v>84</v>
      </c>
      <c r="D4596">
        <v>1</v>
      </c>
      <c r="E4596">
        <v>10</v>
      </c>
      <c r="F4596" t="s">
        <v>106</v>
      </c>
      <c r="G4596" s="2">
        <v>0.85</v>
      </c>
      <c r="H4596">
        <f>Table1_1[[#This Row],[FTE]]*Table1_1[[#This Row],[VALUE]]</f>
        <v>0.85</v>
      </c>
    </row>
    <row r="4597" spans="1:8" x14ac:dyDescent="0.35">
      <c r="A4597" t="s">
        <v>90</v>
      </c>
      <c r="B4597" t="s">
        <v>86</v>
      </c>
      <c r="C4597" t="s">
        <v>84</v>
      </c>
      <c r="D4597">
        <v>1</v>
      </c>
      <c r="E4597">
        <v>10</v>
      </c>
      <c r="F4597" t="s">
        <v>107</v>
      </c>
      <c r="G4597" s="8">
        <v>0</v>
      </c>
      <c r="H4597">
        <f>Table1_1[[#This Row],[FTE]]*Table1_1[[#This Row],[VALUE]]</f>
        <v>0</v>
      </c>
    </row>
    <row r="4598" spans="1:8" hidden="1" x14ac:dyDescent="0.35">
      <c r="A4598" t="s">
        <v>90</v>
      </c>
      <c r="B4598" t="s">
        <v>86</v>
      </c>
      <c r="C4598" t="s">
        <v>84</v>
      </c>
      <c r="D4598">
        <v>1</v>
      </c>
      <c r="E4598">
        <v>11</v>
      </c>
      <c r="F4598" t="s">
        <v>103</v>
      </c>
      <c r="G4598" s="2">
        <v>1878.36</v>
      </c>
      <c r="H4598">
        <f>Table1_1[[#This Row],[FTE]]*Table1_1[[#This Row],[VALUE]]</f>
        <v>1878.36</v>
      </c>
    </row>
    <row r="4599" spans="1:8" hidden="1" x14ac:dyDescent="0.35">
      <c r="A4599" t="s">
        <v>90</v>
      </c>
      <c r="B4599" t="s">
        <v>86</v>
      </c>
      <c r="C4599" t="s">
        <v>84</v>
      </c>
      <c r="D4599">
        <v>1</v>
      </c>
      <c r="E4599">
        <v>11</v>
      </c>
      <c r="F4599" t="s">
        <v>104</v>
      </c>
      <c r="G4599" s="2">
        <v>113106.32</v>
      </c>
      <c r="H4599">
        <f>Table1_1[[#This Row],[FTE]]*Table1_1[[#This Row],[VALUE]]</f>
        <v>113106.32</v>
      </c>
    </row>
    <row r="4600" spans="1:8" x14ac:dyDescent="0.35">
      <c r="A4600" t="s">
        <v>90</v>
      </c>
      <c r="B4600" t="s">
        <v>86</v>
      </c>
      <c r="C4600" t="s">
        <v>84</v>
      </c>
      <c r="D4600">
        <v>1</v>
      </c>
      <c r="E4600">
        <v>11</v>
      </c>
      <c r="F4600" t="s">
        <v>87</v>
      </c>
      <c r="G4600" s="8">
        <v>0</v>
      </c>
      <c r="H4600">
        <f>Table1_1[[#This Row],[FTE]]*Table1_1[[#This Row],[VALUE]]</f>
        <v>0</v>
      </c>
    </row>
    <row r="4601" spans="1:8" hidden="1" x14ac:dyDescent="0.35">
      <c r="A4601" t="s">
        <v>90</v>
      </c>
      <c r="B4601" t="s">
        <v>86</v>
      </c>
      <c r="C4601" t="s">
        <v>84</v>
      </c>
      <c r="D4601">
        <v>1</v>
      </c>
      <c r="E4601">
        <v>11</v>
      </c>
      <c r="F4601" t="s">
        <v>105</v>
      </c>
      <c r="G4601" s="2">
        <v>1.7500000000000002E-2</v>
      </c>
      <c r="H4601">
        <f>Table1_1[[#This Row],[FTE]]*Table1_1[[#This Row],[VALUE]]</f>
        <v>1.7500000000000002E-2</v>
      </c>
    </row>
    <row r="4602" spans="1:8" hidden="1" x14ac:dyDescent="0.35">
      <c r="A4602" t="s">
        <v>90</v>
      </c>
      <c r="B4602" t="s">
        <v>86</v>
      </c>
      <c r="C4602" t="s">
        <v>84</v>
      </c>
      <c r="D4602">
        <v>1</v>
      </c>
      <c r="E4602">
        <v>11</v>
      </c>
      <c r="F4602" t="s">
        <v>106</v>
      </c>
      <c r="G4602" s="2">
        <v>0.85</v>
      </c>
      <c r="H4602">
        <f>Table1_1[[#This Row],[FTE]]*Table1_1[[#This Row],[VALUE]]</f>
        <v>0.85</v>
      </c>
    </row>
    <row r="4603" spans="1:8" x14ac:dyDescent="0.35">
      <c r="A4603" t="s">
        <v>90</v>
      </c>
      <c r="B4603" t="s">
        <v>86</v>
      </c>
      <c r="C4603" t="s">
        <v>84</v>
      </c>
      <c r="D4603">
        <v>1</v>
      </c>
      <c r="E4603">
        <v>11</v>
      </c>
      <c r="F4603" t="s">
        <v>107</v>
      </c>
      <c r="G4603" s="8">
        <v>0</v>
      </c>
      <c r="H4603">
        <f>Table1_1[[#This Row],[FTE]]*Table1_1[[#This Row],[VALUE]]</f>
        <v>0</v>
      </c>
    </row>
    <row r="4604" spans="1:8" hidden="1" x14ac:dyDescent="0.35">
      <c r="A4604" t="s">
        <v>90</v>
      </c>
      <c r="B4604" t="s">
        <v>86</v>
      </c>
      <c r="C4604" t="s">
        <v>84</v>
      </c>
      <c r="D4604">
        <v>1</v>
      </c>
      <c r="E4604">
        <v>12</v>
      </c>
      <c r="F4604" t="s">
        <v>103</v>
      </c>
      <c r="G4604" s="2">
        <v>1882.95</v>
      </c>
      <c r="H4604">
        <f>Table1_1[[#This Row],[FTE]]*Table1_1[[#This Row],[VALUE]]</f>
        <v>1882.95</v>
      </c>
    </row>
    <row r="4605" spans="1:8" hidden="1" x14ac:dyDescent="0.35">
      <c r="A4605" t="s">
        <v>90</v>
      </c>
      <c r="B4605" t="s">
        <v>86</v>
      </c>
      <c r="C4605" t="s">
        <v>84</v>
      </c>
      <c r="D4605">
        <v>1</v>
      </c>
      <c r="E4605">
        <v>12</v>
      </c>
      <c r="F4605" t="s">
        <v>104</v>
      </c>
      <c r="G4605" s="2">
        <v>113382.19</v>
      </c>
      <c r="H4605">
        <f>Table1_1[[#This Row],[FTE]]*Table1_1[[#This Row],[VALUE]]</f>
        <v>113382.19</v>
      </c>
    </row>
    <row r="4606" spans="1:8" x14ac:dyDescent="0.35">
      <c r="A4606" t="s">
        <v>90</v>
      </c>
      <c r="B4606" t="s">
        <v>86</v>
      </c>
      <c r="C4606" t="s">
        <v>84</v>
      </c>
      <c r="D4606">
        <v>1</v>
      </c>
      <c r="E4606">
        <v>12</v>
      </c>
      <c r="F4606" t="s">
        <v>87</v>
      </c>
      <c r="G4606" s="8">
        <v>0</v>
      </c>
      <c r="H4606">
        <f>Table1_1[[#This Row],[FTE]]*Table1_1[[#This Row],[VALUE]]</f>
        <v>0</v>
      </c>
    </row>
    <row r="4607" spans="1:8" hidden="1" x14ac:dyDescent="0.35">
      <c r="A4607" t="s">
        <v>90</v>
      </c>
      <c r="B4607" t="s">
        <v>86</v>
      </c>
      <c r="C4607" t="s">
        <v>84</v>
      </c>
      <c r="D4607">
        <v>1</v>
      </c>
      <c r="E4607">
        <v>12</v>
      </c>
      <c r="F4607" t="s">
        <v>105</v>
      </c>
      <c r="G4607" s="2">
        <v>1.7500000000000002E-2</v>
      </c>
      <c r="H4607">
        <f>Table1_1[[#This Row],[FTE]]*Table1_1[[#This Row],[VALUE]]</f>
        <v>1.7500000000000002E-2</v>
      </c>
    </row>
    <row r="4608" spans="1:8" hidden="1" x14ac:dyDescent="0.35">
      <c r="A4608" t="s">
        <v>90</v>
      </c>
      <c r="B4608" t="s">
        <v>86</v>
      </c>
      <c r="C4608" t="s">
        <v>84</v>
      </c>
      <c r="D4608">
        <v>1</v>
      </c>
      <c r="E4608">
        <v>12</v>
      </c>
      <c r="F4608" t="s">
        <v>106</v>
      </c>
      <c r="G4608" s="2">
        <v>0.85</v>
      </c>
      <c r="H4608">
        <f>Table1_1[[#This Row],[FTE]]*Table1_1[[#This Row],[VALUE]]</f>
        <v>0.85</v>
      </c>
    </row>
    <row r="4609" spans="1:8" x14ac:dyDescent="0.35">
      <c r="A4609" t="s">
        <v>90</v>
      </c>
      <c r="B4609" t="s">
        <v>86</v>
      </c>
      <c r="C4609" t="s">
        <v>84</v>
      </c>
      <c r="D4609">
        <v>1</v>
      </c>
      <c r="E4609">
        <v>12</v>
      </c>
      <c r="F4609" t="s">
        <v>107</v>
      </c>
      <c r="G4609" s="8">
        <v>0</v>
      </c>
      <c r="H4609">
        <f>Table1_1[[#This Row],[FTE]]*Table1_1[[#This Row],[VALUE]]</f>
        <v>0</v>
      </c>
    </row>
    <row r="4610" spans="1:8" hidden="1" x14ac:dyDescent="0.35">
      <c r="A4610" t="s">
        <v>90</v>
      </c>
      <c r="B4610" t="s">
        <v>86</v>
      </c>
      <c r="C4610" t="s">
        <v>85</v>
      </c>
      <c r="D4610">
        <v>2</v>
      </c>
      <c r="E4610">
        <v>1</v>
      </c>
      <c r="F4610" t="s">
        <v>103</v>
      </c>
      <c r="G4610" s="2">
        <v>1972.77</v>
      </c>
      <c r="H4610">
        <f>Table1_1[[#This Row],[FTE]]*Table1_1[[#This Row],[VALUE]]</f>
        <v>3945.54</v>
      </c>
    </row>
    <row r="4611" spans="1:8" hidden="1" x14ac:dyDescent="0.35">
      <c r="A4611" t="s">
        <v>90</v>
      </c>
      <c r="B4611" t="s">
        <v>86</v>
      </c>
      <c r="C4611" t="s">
        <v>85</v>
      </c>
      <c r="D4611">
        <v>2</v>
      </c>
      <c r="E4611">
        <v>1</v>
      </c>
      <c r="F4611" t="s">
        <v>104</v>
      </c>
      <c r="G4611" s="2">
        <v>135947.4</v>
      </c>
      <c r="H4611">
        <f>Table1_1[[#This Row],[FTE]]*Table1_1[[#This Row],[VALUE]]</f>
        <v>271894.8</v>
      </c>
    </row>
    <row r="4612" spans="1:8" hidden="1" x14ac:dyDescent="0.35">
      <c r="A4612" t="s">
        <v>90</v>
      </c>
      <c r="B4612" t="s">
        <v>86</v>
      </c>
      <c r="C4612" t="s">
        <v>85</v>
      </c>
      <c r="D4612">
        <v>2</v>
      </c>
      <c r="E4612">
        <v>1</v>
      </c>
      <c r="F4612" t="s">
        <v>87</v>
      </c>
      <c r="G4612" s="8">
        <v>0</v>
      </c>
      <c r="H4612">
        <f>Table1_1[[#This Row],[FTE]]*Table1_1[[#This Row],[VALUE]]</f>
        <v>0</v>
      </c>
    </row>
    <row r="4613" spans="1:8" hidden="1" x14ac:dyDescent="0.35">
      <c r="A4613" t="s">
        <v>90</v>
      </c>
      <c r="B4613" t="s">
        <v>86</v>
      </c>
      <c r="C4613" t="s">
        <v>85</v>
      </c>
      <c r="D4613">
        <v>2</v>
      </c>
      <c r="E4613">
        <v>1</v>
      </c>
      <c r="F4613" t="s">
        <v>105</v>
      </c>
      <c r="G4613" s="2">
        <v>1.7500000000000002E-2</v>
      </c>
      <c r="H4613">
        <f>Table1_1[[#This Row],[FTE]]*Table1_1[[#This Row],[VALUE]]</f>
        <v>3.5000000000000003E-2</v>
      </c>
    </row>
    <row r="4614" spans="1:8" hidden="1" x14ac:dyDescent="0.35">
      <c r="A4614" t="s">
        <v>90</v>
      </c>
      <c r="B4614" t="s">
        <v>86</v>
      </c>
      <c r="C4614" t="s">
        <v>85</v>
      </c>
      <c r="D4614">
        <v>2</v>
      </c>
      <c r="E4614">
        <v>1</v>
      </c>
      <c r="F4614" t="s">
        <v>106</v>
      </c>
      <c r="G4614" s="2">
        <v>0.85</v>
      </c>
      <c r="H4614">
        <f>Table1_1[[#This Row],[FTE]]*Table1_1[[#This Row],[VALUE]]</f>
        <v>1.7</v>
      </c>
    </row>
    <row r="4615" spans="1:8" hidden="1" x14ac:dyDescent="0.35">
      <c r="A4615" t="s">
        <v>90</v>
      </c>
      <c r="B4615" t="s">
        <v>86</v>
      </c>
      <c r="C4615" t="s">
        <v>85</v>
      </c>
      <c r="D4615">
        <v>2</v>
      </c>
      <c r="E4615">
        <v>1</v>
      </c>
      <c r="F4615" t="s">
        <v>107</v>
      </c>
      <c r="G4615" s="2">
        <v>0</v>
      </c>
      <c r="H4615">
        <f>Table1_1[[#This Row],[FTE]]*Table1_1[[#This Row],[VALUE]]</f>
        <v>0</v>
      </c>
    </row>
    <row r="4616" spans="1:8" hidden="1" x14ac:dyDescent="0.35">
      <c r="A4616" t="s">
        <v>90</v>
      </c>
      <c r="B4616" t="s">
        <v>86</v>
      </c>
      <c r="C4616" t="s">
        <v>85</v>
      </c>
      <c r="D4616">
        <v>2</v>
      </c>
      <c r="E4616">
        <v>2</v>
      </c>
      <c r="F4616" t="s">
        <v>103</v>
      </c>
      <c r="G4616" s="2">
        <v>1977.7</v>
      </c>
      <c r="H4616">
        <f>Table1_1[[#This Row],[FTE]]*Table1_1[[#This Row],[VALUE]]</f>
        <v>3955.4</v>
      </c>
    </row>
    <row r="4617" spans="1:8" hidden="1" x14ac:dyDescent="0.35">
      <c r="A4617" t="s">
        <v>90</v>
      </c>
      <c r="B4617" t="s">
        <v>86</v>
      </c>
      <c r="C4617" t="s">
        <v>85</v>
      </c>
      <c r="D4617">
        <v>2</v>
      </c>
      <c r="E4617">
        <v>2</v>
      </c>
      <c r="F4617" t="s">
        <v>104</v>
      </c>
      <c r="G4617" s="2">
        <v>136287.26999999999</v>
      </c>
      <c r="H4617">
        <f>Table1_1[[#This Row],[FTE]]*Table1_1[[#This Row],[VALUE]]</f>
        <v>272574.53999999998</v>
      </c>
    </row>
    <row r="4618" spans="1:8" x14ac:dyDescent="0.35">
      <c r="A4618" t="s">
        <v>90</v>
      </c>
      <c r="B4618" t="s">
        <v>86</v>
      </c>
      <c r="C4618" t="s">
        <v>85</v>
      </c>
      <c r="D4618">
        <v>2</v>
      </c>
      <c r="E4618">
        <v>2</v>
      </c>
      <c r="F4618" t="s">
        <v>87</v>
      </c>
      <c r="G4618" s="8">
        <v>0</v>
      </c>
      <c r="H4618">
        <f>Table1_1[[#This Row],[FTE]]*Table1_1[[#This Row],[VALUE]]</f>
        <v>0</v>
      </c>
    </row>
    <row r="4619" spans="1:8" hidden="1" x14ac:dyDescent="0.35">
      <c r="A4619" t="s">
        <v>90</v>
      </c>
      <c r="B4619" t="s">
        <v>86</v>
      </c>
      <c r="C4619" t="s">
        <v>85</v>
      </c>
      <c r="D4619">
        <v>2</v>
      </c>
      <c r="E4619">
        <v>2</v>
      </c>
      <c r="F4619" t="s">
        <v>105</v>
      </c>
      <c r="G4619" s="2">
        <v>1.7500000000000002E-2</v>
      </c>
      <c r="H4619">
        <f>Table1_1[[#This Row],[FTE]]*Table1_1[[#This Row],[VALUE]]</f>
        <v>3.5000000000000003E-2</v>
      </c>
    </row>
    <row r="4620" spans="1:8" hidden="1" x14ac:dyDescent="0.35">
      <c r="A4620" t="s">
        <v>90</v>
      </c>
      <c r="B4620" t="s">
        <v>86</v>
      </c>
      <c r="C4620" t="s">
        <v>85</v>
      </c>
      <c r="D4620">
        <v>2</v>
      </c>
      <c r="E4620">
        <v>2</v>
      </c>
      <c r="F4620" t="s">
        <v>106</v>
      </c>
      <c r="G4620" s="2">
        <v>0.85</v>
      </c>
      <c r="H4620">
        <f>Table1_1[[#This Row],[FTE]]*Table1_1[[#This Row],[VALUE]]</f>
        <v>1.7</v>
      </c>
    </row>
    <row r="4621" spans="1:8" x14ac:dyDescent="0.35">
      <c r="A4621" t="s">
        <v>90</v>
      </c>
      <c r="B4621" t="s">
        <v>86</v>
      </c>
      <c r="C4621" t="s">
        <v>85</v>
      </c>
      <c r="D4621">
        <v>2</v>
      </c>
      <c r="E4621">
        <v>2</v>
      </c>
      <c r="F4621" t="s">
        <v>107</v>
      </c>
      <c r="G4621" s="8">
        <v>0</v>
      </c>
      <c r="H4621">
        <f>Table1_1[[#This Row],[FTE]]*Table1_1[[#This Row],[VALUE]]</f>
        <v>0</v>
      </c>
    </row>
    <row r="4622" spans="1:8" hidden="1" x14ac:dyDescent="0.35">
      <c r="A4622" t="s">
        <v>90</v>
      </c>
      <c r="B4622" t="s">
        <v>86</v>
      </c>
      <c r="C4622" t="s">
        <v>85</v>
      </c>
      <c r="D4622">
        <v>2</v>
      </c>
      <c r="E4622">
        <v>3</v>
      </c>
      <c r="F4622" t="s">
        <v>103</v>
      </c>
      <c r="G4622" s="2">
        <v>1982.63</v>
      </c>
      <c r="H4622">
        <f>Table1_1[[#This Row],[FTE]]*Table1_1[[#This Row],[VALUE]]</f>
        <v>3965.26</v>
      </c>
    </row>
    <row r="4623" spans="1:8" hidden="1" x14ac:dyDescent="0.35">
      <c r="A4623" t="s">
        <v>90</v>
      </c>
      <c r="B4623" t="s">
        <v>86</v>
      </c>
      <c r="C4623" t="s">
        <v>85</v>
      </c>
      <c r="D4623">
        <v>2</v>
      </c>
      <c r="E4623">
        <v>3</v>
      </c>
      <c r="F4623" t="s">
        <v>104</v>
      </c>
      <c r="G4623" s="2">
        <v>136627.14000000001</v>
      </c>
      <c r="H4623">
        <f>Table1_1[[#This Row],[FTE]]*Table1_1[[#This Row],[VALUE]]</f>
        <v>273254.28000000003</v>
      </c>
    </row>
    <row r="4624" spans="1:8" x14ac:dyDescent="0.35">
      <c r="A4624" t="s">
        <v>90</v>
      </c>
      <c r="B4624" t="s">
        <v>86</v>
      </c>
      <c r="C4624" t="s">
        <v>85</v>
      </c>
      <c r="D4624">
        <v>2</v>
      </c>
      <c r="E4624">
        <v>3</v>
      </c>
      <c r="F4624" t="s">
        <v>87</v>
      </c>
      <c r="G4624" s="8">
        <v>0</v>
      </c>
      <c r="H4624">
        <f>Table1_1[[#This Row],[FTE]]*Table1_1[[#This Row],[VALUE]]</f>
        <v>0</v>
      </c>
    </row>
    <row r="4625" spans="1:8" hidden="1" x14ac:dyDescent="0.35">
      <c r="A4625" t="s">
        <v>90</v>
      </c>
      <c r="B4625" t="s">
        <v>86</v>
      </c>
      <c r="C4625" t="s">
        <v>85</v>
      </c>
      <c r="D4625">
        <v>2</v>
      </c>
      <c r="E4625">
        <v>3</v>
      </c>
      <c r="F4625" t="s">
        <v>105</v>
      </c>
      <c r="G4625" s="2">
        <v>1.7500000000000002E-2</v>
      </c>
      <c r="H4625">
        <f>Table1_1[[#This Row],[FTE]]*Table1_1[[#This Row],[VALUE]]</f>
        <v>3.5000000000000003E-2</v>
      </c>
    </row>
    <row r="4626" spans="1:8" hidden="1" x14ac:dyDescent="0.35">
      <c r="A4626" t="s">
        <v>90</v>
      </c>
      <c r="B4626" t="s">
        <v>86</v>
      </c>
      <c r="C4626" t="s">
        <v>85</v>
      </c>
      <c r="D4626">
        <v>2</v>
      </c>
      <c r="E4626">
        <v>3</v>
      </c>
      <c r="F4626" t="s">
        <v>106</v>
      </c>
      <c r="G4626" s="2">
        <v>0.85</v>
      </c>
      <c r="H4626">
        <f>Table1_1[[#This Row],[FTE]]*Table1_1[[#This Row],[VALUE]]</f>
        <v>1.7</v>
      </c>
    </row>
    <row r="4627" spans="1:8" x14ac:dyDescent="0.35">
      <c r="A4627" t="s">
        <v>90</v>
      </c>
      <c r="B4627" t="s">
        <v>86</v>
      </c>
      <c r="C4627" t="s">
        <v>85</v>
      </c>
      <c r="D4627">
        <v>2</v>
      </c>
      <c r="E4627">
        <v>3</v>
      </c>
      <c r="F4627" t="s">
        <v>107</v>
      </c>
      <c r="G4627" s="8">
        <v>0</v>
      </c>
      <c r="H4627">
        <f>Table1_1[[#This Row],[FTE]]*Table1_1[[#This Row],[VALUE]]</f>
        <v>0</v>
      </c>
    </row>
    <row r="4628" spans="1:8" hidden="1" x14ac:dyDescent="0.35">
      <c r="A4628" t="s">
        <v>90</v>
      </c>
      <c r="B4628" t="s">
        <v>86</v>
      </c>
      <c r="C4628" t="s">
        <v>85</v>
      </c>
      <c r="D4628">
        <v>2</v>
      </c>
      <c r="E4628">
        <v>4</v>
      </c>
      <c r="F4628" t="s">
        <v>103</v>
      </c>
      <c r="G4628" s="2">
        <v>1987.57</v>
      </c>
      <c r="H4628">
        <f>Table1_1[[#This Row],[FTE]]*Table1_1[[#This Row],[VALUE]]</f>
        <v>3975.14</v>
      </c>
    </row>
    <row r="4629" spans="1:8" hidden="1" x14ac:dyDescent="0.35">
      <c r="A4629" t="s">
        <v>90</v>
      </c>
      <c r="B4629" t="s">
        <v>86</v>
      </c>
      <c r="C4629" t="s">
        <v>85</v>
      </c>
      <c r="D4629">
        <v>2</v>
      </c>
      <c r="E4629">
        <v>4</v>
      </c>
      <c r="F4629" t="s">
        <v>104</v>
      </c>
      <c r="G4629" s="2">
        <v>136967.01</v>
      </c>
      <c r="H4629">
        <f>Table1_1[[#This Row],[FTE]]*Table1_1[[#This Row],[VALUE]]</f>
        <v>273934.02</v>
      </c>
    </row>
    <row r="4630" spans="1:8" x14ac:dyDescent="0.35">
      <c r="A4630" t="s">
        <v>90</v>
      </c>
      <c r="B4630" t="s">
        <v>86</v>
      </c>
      <c r="C4630" t="s">
        <v>85</v>
      </c>
      <c r="D4630">
        <v>2</v>
      </c>
      <c r="E4630">
        <v>4</v>
      </c>
      <c r="F4630" t="s">
        <v>87</v>
      </c>
      <c r="G4630" s="8">
        <v>0</v>
      </c>
      <c r="H4630">
        <f>Table1_1[[#This Row],[FTE]]*Table1_1[[#This Row],[VALUE]]</f>
        <v>0</v>
      </c>
    </row>
    <row r="4631" spans="1:8" hidden="1" x14ac:dyDescent="0.35">
      <c r="A4631" t="s">
        <v>90</v>
      </c>
      <c r="B4631" t="s">
        <v>86</v>
      </c>
      <c r="C4631" t="s">
        <v>85</v>
      </c>
      <c r="D4631">
        <v>2</v>
      </c>
      <c r="E4631">
        <v>4</v>
      </c>
      <c r="F4631" t="s">
        <v>105</v>
      </c>
      <c r="G4631" s="2">
        <v>1.7500000000000002E-2</v>
      </c>
      <c r="H4631">
        <f>Table1_1[[#This Row],[FTE]]*Table1_1[[#This Row],[VALUE]]</f>
        <v>3.5000000000000003E-2</v>
      </c>
    </row>
    <row r="4632" spans="1:8" hidden="1" x14ac:dyDescent="0.35">
      <c r="A4632" t="s">
        <v>90</v>
      </c>
      <c r="B4632" t="s">
        <v>86</v>
      </c>
      <c r="C4632" t="s">
        <v>85</v>
      </c>
      <c r="D4632">
        <v>2</v>
      </c>
      <c r="E4632">
        <v>4</v>
      </c>
      <c r="F4632" t="s">
        <v>106</v>
      </c>
      <c r="G4632" s="2">
        <v>0.85</v>
      </c>
      <c r="H4632">
        <f>Table1_1[[#This Row],[FTE]]*Table1_1[[#This Row],[VALUE]]</f>
        <v>1.7</v>
      </c>
    </row>
    <row r="4633" spans="1:8" x14ac:dyDescent="0.35">
      <c r="A4633" t="s">
        <v>90</v>
      </c>
      <c r="B4633" t="s">
        <v>86</v>
      </c>
      <c r="C4633" t="s">
        <v>85</v>
      </c>
      <c r="D4633">
        <v>2</v>
      </c>
      <c r="E4633">
        <v>4</v>
      </c>
      <c r="F4633" t="s">
        <v>107</v>
      </c>
      <c r="G4633" s="8">
        <v>0</v>
      </c>
      <c r="H4633">
        <f>Table1_1[[#This Row],[FTE]]*Table1_1[[#This Row],[VALUE]]</f>
        <v>0</v>
      </c>
    </row>
    <row r="4634" spans="1:8" hidden="1" x14ac:dyDescent="0.35">
      <c r="A4634" t="s">
        <v>90</v>
      </c>
      <c r="B4634" t="s">
        <v>86</v>
      </c>
      <c r="C4634" t="s">
        <v>85</v>
      </c>
      <c r="D4634">
        <v>2</v>
      </c>
      <c r="E4634">
        <v>5</v>
      </c>
      <c r="F4634" t="s">
        <v>103</v>
      </c>
      <c r="G4634" s="2">
        <v>1992.5</v>
      </c>
      <c r="H4634">
        <f>Table1_1[[#This Row],[FTE]]*Table1_1[[#This Row],[VALUE]]</f>
        <v>3985</v>
      </c>
    </row>
    <row r="4635" spans="1:8" hidden="1" x14ac:dyDescent="0.35">
      <c r="A4635" t="s">
        <v>90</v>
      </c>
      <c r="B4635" t="s">
        <v>86</v>
      </c>
      <c r="C4635" t="s">
        <v>85</v>
      </c>
      <c r="D4635">
        <v>2</v>
      </c>
      <c r="E4635">
        <v>5</v>
      </c>
      <c r="F4635" t="s">
        <v>104</v>
      </c>
      <c r="G4635" s="2">
        <v>137306.87</v>
      </c>
      <c r="H4635">
        <f>Table1_1[[#This Row],[FTE]]*Table1_1[[#This Row],[VALUE]]</f>
        <v>274613.74</v>
      </c>
    </row>
    <row r="4636" spans="1:8" x14ac:dyDescent="0.35">
      <c r="A4636" t="s">
        <v>90</v>
      </c>
      <c r="B4636" t="s">
        <v>86</v>
      </c>
      <c r="C4636" t="s">
        <v>85</v>
      </c>
      <c r="D4636">
        <v>2</v>
      </c>
      <c r="E4636">
        <v>5</v>
      </c>
      <c r="F4636" t="s">
        <v>87</v>
      </c>
      <c r="G4636" s="8">
        <v>0</v>
      </c>
      <c r="H4636">
        <f>Table1_1[[#This Row],[FTE]]*Table1_1[[#This Row],[VALUE]]</f>
        <v>0</v>
      </c>
    </row>
    <row r="4637" spans="1:8" hidden="1" x14ac:dyDescent="0.35">
      <c r="A4637" t="s">
        <v>90</v>
      </c>
      <c r="B4637" t="s">
        <v>86</v>
      </c>
      <c r="C4637" t="s">
        <v>85</v>
      </c>
      <c r="D4637">
        <v>2</v>
      </c>
      <c r="E4637">
        <v>5</v>
      </c>
      <c r="F4637" t="s">
        <v>105</v>
      </c>
      <c r="G4637" s="2">
        <v>1.7500000000000002E-2</v>
      </c>
      <c r="H4637">
        <f>Table1_1[[#This Row],[FTE]]*Table1_1[[#This Row],[VALUE]]</f>
        <v>3.5000000000000003E-2</v>
      </c>
    </row>
    <row r="4638" spans="1:8" hidden="1" x14ac:dyDescent="0.35">
      <c r="A4638" t="s">
        <v>90</v>
      </c>
      <c r="B4638" t="s">
        <v>86</v>
      </c>
      <c r="C4638" t="s">
        <v>85</v>
      </c>
      <c r="D4638">
        <v>2</v>
      </c>
      <c r="E4638">
        <v>5</v>
      </c>
      <c r="F4638" t="s">
        <v>106</v>
      </c>
      <c r="G4638" s="2">
        <v>0.85</v>
      </c>
      <c r="H4638">
        <f>Table1_1[[#This Row],[FTE]]*Table1_1[[#This Row],[VALUE]]</f>
        <v>1.7</v>
      </c>
    </row>
    <row r="4639" spans="1:8" x14ac:dyDescent="0.35">
      <c r="A4639" t="s">
        <v>90</v>
      </c>
      <c r="B4639" t="s">
        <v>86</v>
      </c>
      <c r="C4639" t="s">
        <v>85</v>
      </c>
      <c r="D4639">
        <v>2</v>
      </c>
      <c r="E4639">
        <v>5</v>
      </c>
      <c r="F4639" t="s">
        <v>107</v>
      </c>
      <c r="G4639" s="8">
        <v>0</v>
      </c>
      <c r="H4639">
        <f>Table1_1[[#This Row],[FTE]]*Table1_1[[#This Row],[VALUE]]</f>
        <v>0</v>
      </c>
    </row>
    <row r="4640" spans="1:8" hidden="1" x14ac:dyDescent="0.35">
      <c r="A4640" t="s">
        <v>90</v>
      </c>
      <c r="B4640" t="s">
        <v>86</v>
      </c>
      <c r="C4640" t="s">
        <v>85</v>
      </c>
      <c r="D4640">
        <v>2</v>
      </c>
      <c r="E4640">
        <v>6</v>
      </c>
      <c r="F4640" t="s">
        <v>103</v>
      </c>
      <c r="G4640" s="2">
        <v>1997.43</v>
      </c>
      <c r="H4640">
        <f>Table1_1[[#This Row],[FTE]]*Table1_1[[#This Row],[VALUE]]</f>
        <v>3994.86</v>
      </c>
    </row>
    <row r="4641" spans="1:8" hidden="1" x14ac:dyDescent="0.35">
      <c r="A4641" t="s">
        <v>90</v>
      </c>
      <c r="B4641" t="s">
        <v>86</v>
      </c>
      <c r="C4641" t="s">
        <v>85</v>
      </c>
      <c r="D4641">
        <v>2</v>
      </c>
      <c r="E4641">
        <v>6</v>
      </c>
      <c r="F4641" t="s">
        <v>104</v>
      </c>
      <c r="G4641" s="2">
        <v>137646.74</v>
      </c>
      <c r="H4641">
        <f>Table1_1[[#This Row],[FTE]]*Table1_1[[#This Row],[VALUE]]</f>
        <v>275293.48</v>
      </c>
    </row>
    <row r="4642" spans="1:8" x14ac:dyDescent="0.35">
      <c r="A4642" t="s">
        <v>90</v>
      </c>
      <c r="B4642" t="s">
        <v>86</v>
      </c>
      <c r="C4642" t="s">
        <v>85</v>
      </c>
      <c r="D4642">
        <v>2</v>
      </c>
      <c r="E4642">
        <v>6</v>
      </c>
      <c r="F4642" t="s">
        <v>87</v>
      </c>
      <c r="G4642" s="8">
        <v>0</v>
      </c>
      <c r="H4642">
        <f>Table1_1[[#This Row],[FTE]]*Table1_1[[#This Row],[VALUE]]</f>
        <v>0</v>
      </c>
    </row>
    <row r="4643" spans="1:8" hidden="1" x14ac:dyDescent="0.35">
      <c r="A4643" t="s">
        <v>90</v>
      </c>
      <c r="B4643" t="s">
        <v>86</v>
      </c>
      <c r="C4643" t="s">
        <v>85</v>
      </c>
      <c r="D4643">
        <v>2</v>
      </c>
      <c r="E4643">
        <v>6</v>
      </c>
      <c r="F4643" t="s">
        <v>105</v>
      </c>
      <c r="G4643" s="2">
        <v>1.7500000000000002E-2</v>
      </c>
      <c r="H4643">
        <f>Table1_1[[#This Row],[FTE]]*Table1_1[[#This Row],[VALUE]]</f>
        <v>3.5000000000000003E-2</v>
      </c>
    </row>
    <row r="4644" spans="1:8" hidden="1" x14ac:dyDescent="0.35">
      <c r="A4644" t="s">
        <v>90</v>
      </c>
      <c r="B4644" t="s">
        <v>86</v>
      </c>
      <c r="C4644" t="s">
        <v>85</v>
      </c>
      <c r="D4644">
        <v>2</v>
      </c>
      <c r="E4644">
        <v>6</v>
      </c>
      <c r="F4644" t="s">
        <v>106</v>
      </c>
      <c r="G4644" s="2">
        <v>0.85</v>
      </c>
      <c r="H4644">
        <f>Table1_1[[#This Row],[FTE]]*Table1_1[[#This Row],[VALUE]]</f>
        <v>1.7</v>
      </c>
    </row>
    <row r="4645" spans="1:8" x14ac:dyDescent="0.35">
      <c r="A4645" t="s">
        <v>90</v>
      </c>
      <c r="B4645" t="s">
        <v>86</v>
      </c>
      <c r="C4645" t="s">
        <v>85</v>
      </c>
      <c r="D4645">
        <v>2</v>
      </c>
      <c r="E4645">
        <v>6</v>
      </c>
      <c r="F4645" t="s">
        <v>107</v>
      </c>
      <c r="G4645" s="8">
        <v>0</v>
      </c>
      <c r="H4645">
        <f>Table1_1[[#This Row],[FTE]]*Table1_1[[#This Row],[VALUE]]</f>
        <v>0</v>
      </c>
    </row>
    <row r="4646" spans="1:8" hidden="1" x14ac:dyDescent="0.35">
      <c r="A4646" t="s">
        <v>90</v>
      </c>
      <c r="B4646" t="s">
        <v>86</v>
      </c>
      <c r="C4646" t="s">
        <v>85</v>
      </c>
      <c r="D4646">
        <v>2</v>
      </c>
      <c r="E4646">
        <v>7</v>
      </c>
      <c r="F4646" t="s">
        <v>103</v>
      </c>
      <c r="G4646" s="2">
        <v>2002.36</v>
      </c>
      <c r="H4646">
        <f>Table1_1[[#This Row],[FTE]]*Table1_1[[#This Row],[VALUE]]</f>
        <v>4004.72</v>
      </c>
    </row>
    <row r="4647" spans="1:8" hidden="1" x14ac:dyDescent="0.35">
      <c r="A4647" t="s">
        <v>90</v>
      </c>
      <c r="B4647" t="s">
        <v>86</v>
      </c>
      <c r="C4647" t="s">
        <v>85</v>
      </c>
      <c r="D4647">
        <v>2</v>
      </c>
      <c r="E4647">
        <v>7</v>
      </c>
      <c r="F4647" t="s">
        <v>104</v>
      </c>
      <c r="G4647" s="2">
        <v>137986.60999999999</v>
      </c>
      <c r="H4647">
        <f>Table1_1[[#This Row],[FTE]]*Table1_1[[#This Row],[VALUE]]</f>
        <v>275973.21999999997</v>
      </c>
    </row>
    <row r="4648" spans="1:8" hidden="1" x14ac:dyDescent="0.35">
      <c r="A4648" t="s">
        <v>90</v>
      </c>
      <c r="B4648" t="s">
        <v>86</v>
      </c>
      <c r="C4648" t="s">
        <v>85</v>
      </c>
      <c r="D4648">
        <v>2</v>
      </c>
      <c r="E4648">
        <v>7</v>
      </c>
      <c r="F4648" t="s">
        <v>87</v>
      </c>
      <c r="G4648" s="8">
        <v>0</v>
      </c>
      <c r="H4648">
        <f>Table1_1[[#This Row],[FTE]]*Table1_1[[#This Row],[VALUE]]</f>
        <v>0</v>
      </c>
    </row>
    <row r="4649" spans="1:8" hidden="1" x14ac:dyDescent="0.35">
      <c r="A4649" t="s">
        <v>90</v>
      </c>
      <c r="B4649" t="s">
        <v>86</v>
      </c>
      <c r="C4649" t="s">
        <v>85</v>
      </c>
      <c r="D4649">
        <v>2</v>
      </c>
      <c r="E4649">
        <v>7</v>
      </c>
      <c r="F4649" t="s">
        <v>105</v>
      </c>
      <c r="G4649" s="2">
        <v>1.7500000000000002E-2</v>
      </c>
      <c r="H4649">
        <f>Table1_1[[#This Row],[FTE]]*Table1_1[[#This Row],[VALUE]]</f>
        <v>3.5000000000000003E-2</v>
      </c>
    </row>
    <row r="4650" spans="1:8" hidden="1" x14ac:dyDescent="0.35">
      <c r="A4650" t="s">
        <v>90</v>
      </c>
      <c r="B4650" t="s">
        <v>86</v>
      </c>
      <c r="C4650" t="s">
        <v>85</v>
      </c>
      <c r="D4650">
        <v>2</v>
      </c>
      <c r="E4650">
        <v>7</v>
      </c>
      <c r="F4650" t="s">
        <v>106</v>
      </c>
      <c r="G4650" s="2">
        <v>0.85</v>
      </c>
      <c r="H4650">
        <f>Table1_1[[#This Row],[FTE]]*Table1_1[[#This Row],[VALUE]]</f>
        <v>1.7</v>
      </c>
    </row>
    <row r="4651" spans="1:8" hidden="1" x14ac:dyDescent="0.35">
      <c r="A4651" t="s">
        <v>90</v>
      </c>
      <c r="B4651" t="s">
        <v>86</v>
      </c>
      <c r="C4651" t="s">
        <v>85</v>
      </c>
      <c r="D4651">
        <v>2</v>
      </c>
      <c r="E4651">
        <v>7</v>
      </c>
      <c r="F4651" t="s">
        <v>107</v>
      </c>
      <c r="G4651" s="2">
        <v>0</v>
      </c>
      <c r="H4651">
        <f>Table1_1[[#This Row],[FTE]]*Table1_1[[#This Row],[VALUE]]</f>
        <v>0</v>
      </c>
    </row>
    <row r="4652" spans="1:8" hidden="1" x14ac:dyDescent="0.35">
      <c r="A4652" t="s">
        <v>90</v>
      </c>
      <c r="B4652" t="s">
        <v>86</v>
      </c>
      <c r="C4652" t="s">
        <v>85</v>
      </c>
      <c r="D4652">
        <v>2</v>
      </c>
      <c r="E4652">
        <v>8</v>
      </c>
      <c r="F4652" t="s">
        <v>103</v>
      </c>
      <c r="G4652" s="2">
        <v>2007.29</v>
      </c>
      <c r="H4652">
        <f>Table1_1[[#This Row],[FTE]]*Table1_1[[#This Row],[VALUE]]</f>
        <v>4014.58</v>
      </c>
    </row>
    <row r="4653" spans="1:8" hidden="1" x14ac:dyDescent="0.35">
      <c r="A4653" t="s">
        <v>90</v>
      </c>
      <c r="B4653" t="s">
        <v>86</v>
      </c>
      <c r="C4653" t="s">
        <v>85</v>
      </c>
      <c r="D4653">
        <v>2</v>
      </c>
      <c r="E4653">
        <v>8</v>
      </c>
      <c r="F4653" t="s">
        <v>104</v>
      </c>
      <c r="G4653" s="2">
        <v>138326.48000000001</v>
      </c>
      <c r="H4653">
        <f>Table1_1[[#This Row],[FTE]]*Table1_1[[#This Row],[VALUE]]</f>
        <v>276652.96000000002</v>
      </c>
    </row>
    <row r="4654" spans="1:8" x14ac:dyDescent="0.35">
      <c r="A4654" t="s">
        <v>90</v>
      </c>
      <c r="B4654" t="s">
        <v>86</v>
      </c>
      <c r="C4654" t="s">
        <v>85</v>
      </c>
      <c r="D4654">
        <v>2</v>
      </c>
      <c r="E4654">
        <v>8</v>
      </c>
      <c r="F4654" t="s">
        <v>87</v>
      </c>
      <c r="G4654" s="8">
        <v>0</v>
      </c>
      <c r="H4654">
        <f>Table1_1[[#This Row],[FTE]]*Table1_1[[#This Row],[VALUE]]</f>
        <v>0</v>
      </c>
    </row>
    <row r="4655" spans="1:8" hidden="1" x14ac:dyDescent="0.35">
      <c r="A4655" t="s">
        <v>90</v>
      </c>
      <c r="B4655" t="s">
        <v>86</v>
      </c>
      <c r="C4655" t="s">
        <v>85</v>
      </c>
      <c r="D4655">
        <v>2</v>
      </c>
      <c r="E4655">
        <v>8</v>
      </c>
      <c r="F4655" t="s">
        <v>105</v>
      </c>
      <c r="G4655" s="2">
        <v>1.7500000000000002E-2</v>
      </c>
      <c r="H4655">
        <f>Table1_1[[#This Row],[FTE]]*Table1_1[[#This Row],[VALUE]]</f>
        <v>3.5000000000000003E-2</v>
      </c>
    </row>
    <row r="4656" spans="1:8" hidden="1" x14ac:dyDescent="0.35">
      <c r="A4656" t="s">
        <v>90</v>
      </c>
      <c r="B4656" t="s">
        <v>86</v>
      </c>
      <c r="C4656" t="s">
        <v>85</v>
      </c>
      <c r="D4656">
        <v>2</v>
      </c>
      <c r="E4656">
        <v>8</v>
      </c>
      <c r="F4656" t="s">
        <v>106</v>
      </c>
      <c r="G4656" s="2">
        <v>0.85</v>
      </c>
      <c r="H4656">
        <f>Table1_1[[#This Row],[FTE]]*Table1_1[[#This Row],[VALUE]]</f>
        <v>1.7</v>
      </c>
    </row>
    <row r="4657" spans="1:8" x14ac:dyDescent="0.35">
      <c r="A4657" t="s">
        <v>90</v>
      </c>
      <c r="B4657" t="s">
        <v>86</v>
      </c>
      <c r="C4657" t="s">
        <v>85</v>
      </c>
      <c r="D4657">
        <v>2</v>
      </c>
      <c r="E4657">
        <v>8</v>
      </c>
      <c r="F4657" t="s">
        <v>107</v>
      </c>
      <c r="G4657" s="8">
        <v>0</v>
      </c>
      <c r="H4657">
        <f>Table1_1[[#This Row],[FTE]]*Table1_1[[#This Row],[VALUE]]</f>
        <v>0</v>
      </c>
    </row>
    <row r="4658" spans="1:8" hidden="1" x14ac:dyDescent="0.35">
      <c r="A4658" t="s">
        <v>90</v>
      </c>
      <c r="B4658" t="s">
        <v>86</v>
      </c>
      <c r="C4658" t="s">
        <v>85</v>
      </c>
      <c r="D4658">
        <v>2</v>
      </c>
      <c r="E4658">
        <v>9</v>
      </c>
      <c r="F4658" t="s">
        <v>103</v>
      </c>
      <c r="G4658" s="2">
        <v>2012.23</v>
      </c>
      <c r="H4658">
        <f>Table1_1[[#This Row],[FTE]]*Table1_1[[#This Row],[VALUE]]</f>
        <v>4024.46</v>
      </c>
    </row>
    <row r="4659" spans="1:8" hidden="1" x14ac:dyDescent="0.35">
      <c r="A4659" t="s">
        <v>90</v>
      </c>
      <c r="B4659" t="s">
        <v>86</v>
      </c>
      <c r="C4659" t="s">
        <v>85</v>
      </c>
      <c r="D4659">
        <v>2</v>
      </c>
      <c r="E4659">
        <v>9</v>
      </c>
      <c r="F4659" t="s">
        <v>104</v>
      </c>
      <c r="G4659" s="2">
        <v>138666.35</v>
      </c>
      <c r="H4659">
        <f>Table1_1[[#This Row],[FTE]]*Table1_1[[#This Row],[VALUE]]</f>
        <v>277332.7</v>
      </c>
    </row>
    <row r="4660" spans="1:8" x14ac:dyDescent="0.35">
      <c r="A4660" t="s">
        <v>90</v>
      </c>
      <c r="B4660" t="s">
        <v>86</v>
      </c>
      <c r="C4660" t="s">
        <v>85</v>
      </c>
      <c r="D4660">
        <v>2</v>
      </c>
      <c r="E4660">
        <v>9</v>
      </c>
      <c r="F4660" t="s">
        <v>87</v>
      </c>
      <c r="G4660" s="8">
        <v>0</v>
      </c>
      <c r="H4660">
        <f>Table1_1[[#This Row],[FTE]]*Table1_1[[#This Row],[VALUE]]</f>
        <v>0</v>
      </c>
    </row>
    <row r="4661" spans="1:8" hidden="1" x14ac:dyDescent="0.35">
      <c r="A4661" t="s">
        <v>90</v>
      </c>
      <c r="B4661" t="s">
        <v>86</v>
      </c>
      <c r="C4661" t="s">
        <v>85</v>
      </c>
      <c r="D4661">
        <v>2</v>
      </c>
      <c r="E4661">
        <v>9</v>
      </c>
      <c r="F4661" t="s">
        <v>105</v>
      </c>
      <c r="G4661" s="2">
        <v>1.7500000000000002E-2</v>
      </c>
      <c r="H4661">
        <f>Table1_1[[#This Row],[FTE]]*Table1_1[[#This Row],[VALUE]]</f>
        <v>3.5000000000000003E-2</v>
      </c>
    </row>
    <row r="4662" spans="1:8" hidden="1" x14ac:dyDescent="0.35">
      <c r="A4662" t="s">
        <v>90</v>
      </c>
      <c r="B4662" t="s">
        <v>86</v>
      </c>
      <c r="C4662" t="s">
        <v>85</v>
      </c>
      <c r="D4662">
        <v>2</v>
      </c>
      <c r="E4662">
        <v>9</v>
      </c>
      <c r="F4662" t="s">
        <v>106</v>
      </c>
      <c r="G4662" s="2">
        <v>0.85</v>
      </c>
      <c r="H4662">
        <f>Table1_1[[#This Row],[FTE]]*Table1_1[[#This Row],[VALUE]]</f>
        <v>1.7</v>
      </c>
    </row>
    <row r="4663" spans="1:8" x14ac:dyDescent="0.35">
      <c r="A4663" t="s">
        <v>90</v>
      </c>
      <c r="B4663" t="s">
        <v>86</v>
      </c>
      <c r="C4663" t="s">
        <v>85</v>
      </c>
      <c r="D4663">
        <v>2</v>
      </c>
      <c r="E4663">
        <v>9</v>
      </c>
      <c r="F4663" t="s">
        <v>107</v>
      </c>
      <c r="G4663" s="8">
        <v>0</v>
      </c>
      <c r="H4663">
        <f>Table1_1[[#This Row],[FTE]]*Table1_1[[#This Row],[VALUE]]</f>
        <v>0</v>
      </c>
    </row>
    <row r="4664" spans="1:8" hidden="1" x14ac:dyDescent="0.35">
      <c r="A4664" t="s">
        <v>90</v>
      </c>
      <c r="B4664" t="s">
        <v>86</v>
      </c>
      <c r="C4664" t="s">
        <v>85</v>
      </c>
      <c r="D4664">
        <v>2</v>
      </c>
      <c r="E4664">
        <v>10</v>
      </c>
      <c r="F4664" t="s">
        <v>103</v>
      </c>
      <c r="G4664" s="2">
        <v>2017.16</v>
      </c>
      <c r="H4664">
        <f>Table1_1[[#This Row],[FTE]]*Table1_1[[#This Row],[VALUE]]</f>
        <v>4034.32</v>
      </c>
    </row>
    <row r="4665" spans="1:8" hidden="1" x14ac:dyDescent="0.35">
      <c r="A4665" t="s">
        <v>90</v>
      </c>
      <c r="B4665" t="s">
        <v>86</v>
      </c>
      <c r="C4665" t="s">
        <v>85</v>
      </c>
      <c r="D4665">
        <v>2</v>
      </c>
      <c r="E4665">
        <v>10</v>
      </c>
      <c r="F4665" t="s">
        <v>104</v>
      </c>
      <c r="G4665" s="2">
        <v>139006.22</v>
      </c>
      <c r="H4665">
        <f>Table1_1[[#This Row],[FTE]]*Table1_1[[#This Row],[VALUE]]</f>
        <v>278012.44</v>
      </c>
    </row>
    <row r="4666" spans="1:8" x14ac:dyDescent="0.35">
      <c r="A4666" t="s">
        <v>90</v>
      </c>
      <c r="B4666" t="s">
        <v>86</v>
      </c>
      <c r="C4666" t="s">
        <v>85</v>
      </c>
      <c r="D4666">
        <v>2</v>
      </c>
      <c r="E4666">
        <v>10</v>
      </c>
      <c r="F4666" t="s">
        <v>87</v>
      </c>
      <c r="G4666" s="8">
        <v>0</v>
      </c>
      <c r="H4666">
        <f>Table1_1[[#This Row],[FTE]]*Table1_1[[#This Row],[VALUE]]</f>
        <v>0</v>
      </c>
    </row>
    <row r="4667" spans="1:8" hidden="1" x14ac:dyDescent="0.35">
      <c r="A4667" t="s">
        <v>90</v>
      </c>
      <c r="B4667" t="s">
        <v>86</v>
      </c>
      <c r="C4667" t="s">
        <v>85</v>
      </c>
      <c r="D4667">
        <v>2</v>
      </c>
      <c r="E4667">
        <v>10</v>
      </c>
      <c r="F4667" t="s">
        <v>105</v>
      </c>
      <c r="G4667" s="2">
        <v>1.7500000000000002E-2</v>
      </c>
      <c r="H4667">
        <f>Table1_1[[#This Row],[FTE]]*Table1_1[[#This Row],[VALUE]]</f>
        <v>3.5000000000000003E-2</v>
      </c>
    </row>
    <row r="4668" spans="1:8" hidden="1" x14ac:dyDescent="0.35">
      <c r="A4668" t="s">
        <v>90</v>
      </c>
      <c r="B4668" t="s">
        <v>86</v>
      </c>
      <c r="C4668" t="s">
        <v>85</v>
      </c>
      <c r="D4668">
        <v>2</v>
      </c>
      <c r="E4668">
        <v>10</v>
      </c>
      <c r="F4668" t="s">
        <v>106</v>
      </c>
      <c r="G4668" s="2">
        <v>0.85</v>
      </c>
      <c r="H4668">
        <f>Table1_1[[#This Row],[FTE]]*Table1_1[[#This Row],[VALUE]]</f>
        <v>1.7</v>
      </c>
    </row>
    <row r="4669" spans="1:8" x14ac:dyDescent="0.35">
      <c r="A4669" t="s">
        <v>90</v>
      </c>
      <c r="B4669" t="s">
        <v>86</v>
      </c>
      <c r="C4669" t="s">
        <v>85</v>
      </c>
      <c r="D4669">
        <v>2</v>
      </c>
      <c r="E4669">
        <v>10</v>
      </c>
      <c r="F4669" t="s">
        <v>107</v>
      </c>
      <c r="G4669" s="8">
        <v>0</v>
      </c>
      <c r="H4669">
        <f>Table1_1[[#This Row],[FTE]]*Table1_1[[#This Row],[VALUE]]</f>
        <v>0</v>
      </c>
    </row>
    <row r="4670" spans="1:8" hidden="1" x14ac:dyDescent="0.35">
      <c r="A4670" t="s">
        <v>90</v>
      </c>
      <c r="B4670" t="s">
        <v>86</v>
      </c>
      <c r="C4670" t="s">
        <v>85</v>
      </c>
      <c r="D4670">
        <v>2</v>
      </c>
      <c r="E4670">
        <v>11</v>
      </c>
      <c r="F4670" t="s">
        <v>103</v>
      </c>
      <c r="G4670" s="2">
        <v>2022.09</v>
      </c>
      <c r="H4670">
        <f>Table1_1[[#This Row],[FTE]]*Table1_1[[#This Row],[VALUE]]</f>
        <v>4044.18</v>
      </c>
    </row>
    <row r="4671" spans="1:8" hidden="1" x14ac:dyDescent="0.35">
      <c r="A4671" t="s">
        <v>90</v>
      </c>
      <c r="B4671" t="s">
        <v>86</v>
      </c>
      <c r="C4671" t="s">
        <v>85</v>
      </c>
      <c r="D4671">
        <v>2</v>
      </c>
      <c r="E4671">
        <v>11</v>
      </c>
      <c r="F4671" t="s">
        <v>104</v>
      </c>
      <c r="G4671" s="2">
        <v>139346.07999999999</v>
      </c>
      <c r="H4671">
        <f>Table1_1[[#This Row],[FTE]]*Table1_1[[#This Row],[VALUE]]</f>
        <v>278692.15999999997</v>
      </c>
    </row>
    <row r="4672" spans="1:8" x14ac:dyDescent="0.35">
      <c r="A4672" t="s">
        <v>90</v>
      </c>
      <c r="B4672" t="s">
        <v>86</v>
      </c>
      <c r="C4672" t="s">
        <v>85</v>
      </c>
      <c r="D4672">
        <v>2</v>
      </c>
      <c r="E4672">
        <v>11</v>
      </c>
      <c r="F4672" t="s">
        <v>87</v>
      </c>
      <c r="G4672" s="8">
        <v>0</v>
      </c>
      <c r="H4672">
        <f>Table1_1[[#This Row],[FTE]]*Table1_1[[#This Row],[VALUE]]</f>
        <v>0</v>
      </c>
    </row>
    <row r="4673" spans="1:8" hidden="1" x14ac:dyDescent="0.35">
      <c r="A4673" t="s">
        <v>90</v>
      </c>
      <c r="B4673" t="s">
        <v>86</v>
      </c>
      <c r="C4673" t="s">
        <v>85</v>
      </c>
      <c r="D4673">
        <v>2</v>
      </c>
      <c r="E4673">
        <v>11</v>
      </c>
      <c r="F4673" t="s">
        <v>105</v>
      </c>
      <c r="G4673" s="2">
        <v>1.7500000000000002E-2</v>
      </c>
      <c r="H4673">
        <f>Table1_1[[#This Row],[FTE]]*Table1_1[[#This Row],[VALUE]]</f>
        <v>3.5000000000000003E-2</v>
      </c>
    </row>
    <row r="4674" spans="1:8" hidden="1" x14ac:dyDescent="0.35">
      <c r="A4674" t="s">
        <v>90</v>
      </c>
      <c r="B4674" t="s">
        <v>86</v>
      </c>
      <c r="C4674" t="s">
        <v>85</v>
      </c>
      <c r="D4674">
        <v>2</v>
      </c>
      <c r="E4674">
        <v>11</v>
      </c>
      <c r="F4674" t="s">
        <v>106</v>
      </c>
      <c r="G4674" s="2">
        <v>0.85</v>
      </c>
      <c r="H4674">
        <f>Table1_1[[#This Row],[FTE]]*Table1_1[[#This Row],[VALUE]]</f>
        <v>1.7</v>
      </c>
    </row>
    <row r="4675" spans="1:8" x14ac:dyDescent="0.35">
      <c r="A4675" t="s">
        <v>90</v>
      </c>
      <c r="B4675" t="s">
        <v>86</v>
      </c>
      <c r="C4675" t="s">
        <v>85</v>
      </c>
      <c r="D4675">
        <v>2</v>
      </c>
      <c r="E4675">
        <v>11</v>
      </c>
      <c r="F4675" t="s">
        <v>107</v>
      </c>
      <c r="G4675" s="8">
        <v>0</v>
      </c>
      <c r="H4675">
        <f>Table1_1[[#This Row],[FTE]]*Table1_1[[#This Row],[VALUE]]</f>
        <v>0</v>
      </c>
    </row>
    <row r="4676" spans="1:8" hidden="1" x14ac:dyDescent="0.35">
      <c r="A4676" t="s">
        <v>90</v>
      </c>
      <c r="B4676" t="s">
        <v>86</v>
      </c>
      <c r="C4676" t="s">
        <v>85</v>
      </c>
      <c r="D4676">
        <v>2</v>
      </c>
      <c r="E4676">
        <v>12</v>
      </c>
      <c r="F4676" t="s">
        <v>103</v>
      </c>
      <c r="G4676" s="2">
        <v>2027.02</v>
      </c>
      <c r="H4676">
        <f>Table1_1[[#This Row],[FTE]]*Table1_1[[#This Row],[VALUE]]</f>
        <v>4054.04</v>
      </c>
    </row>
    <row r="4677" spans="1:8" hidden="1" x14ac:dyDescent="0.35">
      <c r="A4677" t="s">
        <v>90</v>
      </c>
      <c r="B4677" t="s">
        <v>86</v>
      </c>
      <c r="C4677" t="s">
        <v>85</v>
      </c>
      <c r="D4677">
        <v>2</v>
      </c>
      <c r="E4677">
        <v>12</v>
      </c>
      <c r="F4677" t="s">
        <v>104</v>
      </c>
      <c r="G4677" s="2">
        <v>139685.95000000001</v>
      </c>
      <c r="H4677">
        <f>Table1_1[[#This Row],[FTE]]*Table1_1[[#This Row],[VALUE]]</f>
        <v>279371.90000000002</v>
      </c>
    </row>
    <row r="4678" spans="1:8" x14ac:dyDescent="0.35">
      <c r="A4678" t="s">
        <v>90</v>
      </c>
      <c r="B4678" t="s">
        <v>86</v>
      </c>
      <c r="C4678" t="s">
        <v>85</v>
      </c>
      <c r="D4678">
        <v>2</v>
      </c>
      <c r="E4678">
        <v>12</v>
      </c>
      <c r="F4678" t="s">
        <v>87</v>
      </c>
      <c r="G4678" s="8">
        <v>0</v>
      </c>
      <c r="H4678">
        <f>Table1_1[[#This Row],[FTE]]*Table1_1[[#This Row],[VALUE]]</f>
        <v>0</v>
      </c>
    </row>
    <row r="4679" spans="1:8" hidden="1" x14ac:dyDescent="0.35">
      <c r="A4679" t="s">
        <v>90</v>
      </c>
      <c r="B4679" t="s">
        <v>86</v>
      </c>
      <c r="C4679" t="s">
        <v>85</v>
      </c>
      <c r="D4679">
        <v>2</v>
      </c>
      <c r="E4679">
        <v>12</v>
      </c>
      <c r="F4679" t="s">
        <v>105</v>
      </c>
      <c r="G4679" s="2">
        <v>1.7500000000000002E-2</v>
      </c>
      <c r="H4679">
        <f>Table1_1[[#This Row],[FTE]]*Table1_1[[#This Row],[VALUE]]</f>
        <v>3.5000000000000003E-2</v>
      </c>
    </row>
    <row r="4680" spans="1:8" hidden="1" x14ac:dyDescent="0.35">
      <c r="A4680" t="s">
        <v>90</v>
      </c>
      <c r="B4680" t="s">
        <v>86</v>
      </c>
      <c r="C4680" t="s">
        <v>85</v>
      </c>
      <c r="D4680">
        <v>2</v>
      </c>
      <c r="E4680">
        <v>12</v>
      </c>
      <c r="F4680" t="s">
        <v>106</v>
      </c>
      <c r="G4680" s="2">
        <v>0.85</v>
      </c>
      <c r="H4680">
        <f>Table1_1[[#This Row],[FTE]]*Table1_1[[#This Row],[VALUE]]</f>
        <v>1.7</v>
      </c>
    </row>
    <row r="4681" spans="1:8" x14ac:dyDescent="0.35">
      <c r="A4681" t="s">
        <v>90</v>
      </c>
      <c r="B4681" t="s">
        <v>86</v>
      </c>
      <c r="C4681" t="s">
        <v>85</v>
      </c>
      <c r="D4681">
        <v>2</v>
      </c>
      <c r="E4681">
        <v>12</v>
      </c>
      <c r="F4681" t="s">
        <v>107</v>
      </c>
      <c r="G4681" s="8">
        <v>0</v>
      </c>
      <c r="H4681">
        <f>Table1_1[[#This Row],[FTE]]*Table1_1[[#This Row],[VALUE]]</f>
        <v>0</v>
      </c>
    </row>
    <row r="4682" spans="1:8" hidden="1" x14ac:dyDescent="0.35">
      <c r="A4682" t="s">
        <v>90</v>
      </c>
      <c r="B4682" t="s">
        <v>87</v>
      </c>
      <c r="C4682" t="s">
        <v>79</v>
      </c>
      <c r="D4682">
        <v>4</v>
      </c>
      <c r="E4682">
        <v>1</v>
      </c>
      <c r="F4682" t="s">
        <v>103</v>
      </c>
      <c r="G4682" s="2">
        <v>1300.1600000000001</v>
      </c>
      <c r="H4682">
        <f>Table1_1[[#This Row],[FTE]]*Table1_1[[#This Row],[VALUE]]</f>
        <v>5200.6400000000003</v>
      </c>
    </row>
    <row r="4683" spans="1:8" hidden="1" x14ac:dyDescent="0.35">
      <c r="A4683" t="s">
        <v>90</v>
      </c>
      <c r="B4683" t="s">
        <v>87</v>
      </c>
      <c r="C4683" t="s">
        <v>79</v>
      </c>
      <c r="D4683">
        <v>4</v>
      </c>
      <c r="E4683">
        <v>1</v>
      </c>
      <c r="F4683" t="s">
        <v>104</v>
      </c>
      <c r="G4683" s="2">
        <v>57558.38</v>
      </c>
      <c r="H4683">
        <f>Table1_1[[#This Row],[FTE]]*Table1_1[[#This Row],[VALUE]]</f>
        <v>230233.52</v>
      </c>
    </row>
    <row r="4684" spans="1:8" hidden="1" x14ac:dyDescent="0.35">
      <c r="A4684" t="s">
        <v>90</v>
      </c>
      <c r="B4684" t="s">
        <v>87</v>
      </c>
      <c r="C4684" t="s">
        <v>79</v>
      </c>
      <c r="D4684">
        <v>4</v>
      </c>
      <c r="E4684">
        <v>1</v>
      </c>
      <c r="F4684" t="s">
        <v>87</v>
      </c>
      <c r="G4684" s="8">
        <v>0.05</v>
      </c>
      <c r="H4684">
        <f>Table1_1[[#This Row],[FTE]]*Table1_1[[#This Row],[VALUE]]</f>
        <v>0.2</v>
      </c>
    </row>
    <row r="4685" spans="1:8" hidden="1" x14ac:dyDescent="0.35">
      <c r="A4685" t="s">
        <v>90</v>
      </c>
      <c r="B4685" t="s">
        <v>87</v>
      </c>
      <c r="C4685" t="s">
        <v>79</v>
      </c>
      <c r="D4685">
        <v>4</v>
      </c>
      <c r="E4685">
        <v>1</v>
      </c>
      <c r="F4685" t="s">
        <v>105</v>
      </c>
      <c r="G4685" s="2">
        <v>1.4999999999999999E-2</v>
      </c>
      <c r="H4685">
        <f>Table1_1[[#This Row],[FTE]]*Table1_1[[#This Row],[VALUE]]</f>
        <v>0.06</v>
      </c>
    </row>
    <row r="4686" spans="1:8" hidden="1" x14ac:dyDescent="0.35">
      <c r="A4686" t="s">
        <v>90</v>
      </c>
      <c r="B4686" t="s">
        <v>87</v>
      </c>
      <c r="C4686" t="s">
        <v>79</v>
      </c>
      <c r="D4686">
        <v>4</v>
      </c>
      <c r="E4686">
        <v>1</v>
      </c>
      <c r="F4686" t="s">
        <v>106</v>
      </c>
      <c r="G4686" s="2">
        <v>0.85</v>
      </c>
      <c r="H4686">
        <f>Table1_1[[#This Row],[FTE]]*Table1_1[[#This Row],[VALUE]]</f>
        <v>3.4</v>
      </c>
    </row>
    <row r="4687" spans="1:8" hidden="1" x14ac:dyDescent="0.35">
      <c r="A4687" t="s">
        <v>90</v>
      </c>
      <c r="B4687" t="s">
        <v>87</v>
      </c>
      <c r="C4687" t="s">
        <v>79</v>
      </c>
      <c r="D4687">
        <v>4</v>
      </c>
      <c r="E4687">
        <v>1</v>
      </c>
      <c r="F4687" t="s">
        <v>107</v>
      </c>
      <c r="G4687" s="8">
        <v>0.22500000000000001</v>
      </c>
      <c r="H4687">
        <f>Table1_1[[#This Row],[FTE]]*Table1_1[[#This Row],[VALUE]]</f>
        <v>0.9</v>
      </c>
    </row>
    <row r="4688" spans="1:8" hidden="1" x14ac:dyDescent="0.35">
      <c r="A4688" t="s">
        <v>90</v>
      </c>
      <c r="B4688" t="s">
        <v>87</v>
      </c>
      <c r="C4688" t="s">
        <v>79</v>
      </c>
      <c r="D4688">
        <v>4</v>
      </c>
      <c r="E4688">
        <v>2</v>
      </c>
      <c r="F4688" t="s">
        <v>103</v>
      </c>
      <c r="G4688" s="2">
        <v>1303.4100000000001</v>
      </c>
      <c r="H4688">
        <f>Table1_1[[#This Row],[FTE]]*Table1_1[[#This Row],[VALUE]]</f>
        <v>5213.6400000000003</v>
      </c>
    </row>
    <row r="4689" spans="1:8" hidden="1" x14ac:dyDescent="0.35">
      <c r="A4689" t="s">
        <v>90</v>
      </c>
      <c r="B4689" t="s">
        <v>87</v>
      </c>
      <c r="C4689" t="s">
        <v>79</v>
      </c>
      <c r="D4689">
        <v>4</v>
      </c>
      <c r="E4689">
        <v>2</v>
      </c>
      <c r="F4689" t="s">
        <v>104</v>
      </c>
      <c r="G4689" s="2">
        <v>57702.28</v>
      </c>
      <c r="H4689">
        <f>Table1_1[[#This Row],[FTE]]*Table1_1[[#This Row],[VALUE]]</f>
        <v>230809.12</v>
      </c>
    </row>
    <row r="4690" spans="1:8" x14ac:dyDescent="0.35">
      <c r="A4690" t="s">
        <v>90</v>
      </c>
      <c r="B4690" t="s">
        <v>87</v>
      </c>
      <c r="C4690" t="s">
        <v>79</v>
      </c>
      <c r="D4690">
        <v>4</v>
      </c>
      <c r="E4690">
        <v>2</v>
      </c>
      <c r="F4690" t="s">
        <v>87</v>
      </c>
      <c r="G4690" s="8">
        <v>0.05</v>
      </c>
      <c r="H4690">
        <f>Table1_1[[#This Row],[FTE]]*Table1_1[[#This Row],[VALUE]]</f>
        <v>0.2</v>
      </c>
    </row>
    <row r="4691" spans="1:8" hidden="1" x14ac:dyDescent="0.35">
      <c r="A4691" t="s">
        <v>90</v>
      </c>
      <c r="B4691" t="s">
        <v>87</v>
      </c>
      <c r="C4691" t="s">
        <v>79</v>
      </c>
      <c r="D4691">
        <v>4</v>
      </c>
      <c r="E4691">
        <v>2</v>
      </c>
      <c r="F4691" t="s">
        <v>105</v>
      </c>
      <c r="G4691" s="2">
        <v>1.4999999999999999E-2</v>
      </c>
      <c r="H4691">
        <f>Table1_1[[#This Row],[FTE]]*Table1_1[[#This Row],[VALUE]]</f>
        <v>0.06</v>
      </c>
    </row>
    <row r="4692" spans="1:8" hidden="1" x14ac:dyDescent="0.35">
      <c r="A4692" t="s">
        <v>90</v>
      </c>
      <c r="B4692" t="s">
        <v>87</v>
      </c>
      <c r="C4692" t="s">
        <v>79</v>
      </c>
      <c r="D4692">
        <v>4</v>
      </c>
      <c r="E4692">
        <v>2</v>
      </c>
      <c r="F4692" t="s">
        <v>106</v>
      </c>
      <c r="G4692" s="2">
        <v>0.85</v>
      </c>
      <c r="H4692">
        <f>Table1_1[[#This Row],[FTE]]*Table1_1[[#This Row],[VALUE]]</f>
        <v>3.4</v>
      </c>
    </row>
    <row r="4693" spans="1:8" x14ac:dyDescent="0.35">
      <c r="A4693" t="s">
        <v>90</v>
      </c>
      <c r="B4693" t="s">
        <v>87</v>
      </c>
      <c r="C4693" t="s">
        <v>79</v>
      </c>
      <c r="D4693">
        <v>4</v>
      </c>
      <c r="E4693">
        <v>2</v>
      </c>
      <c r="F4693" t="s">
        <v>107</v>
      </c>
      <c r="G4693" s="8">
        <v>0</v>
      </c>
      <c r="H4693">
        <f>Table1_1[[#This Row],[FTE]]*Table1_1[[#This Row],[VALUE]]</f>
        <v>0</v>
      </c>
    </row>
    <row r="4694" spans="1:8" hidden="1" x14ac:dyDescent="0.35">
      <c r="A4694" t="s">
        <v>90</v>
      </c>
      <c r="B4694" t="s">
        <v>87</v>
      </c>
      <c r="C4694" t="s">
        <v>79</v>
      </c>
      <c r="D4694">
        <v>4</v>
      </c>
      <c r="E4694">
        <v>3</v>
      </c>
      <c r="F4694" t="s">
        <v>103</v>
      </c>
      <c r="G4694" s="2">
        <v>1306.6600000000001</v>
      </c>
      <c r="H4694">
        <f>Table1_1[[#This Row],[FTE]]*Table1_1[[#This Row],[VALUE]]</f>
        <v>5226.6400000000003</v>
      </c>
    </row>
    <row r="4695" spans="1:8" hidden="1" x14ac:dyDescent="0.35">
      <c r="A4695" t="s">
        <v>90</v>
      </c>
      <c r="B4695" t="s">
        <v>87</v>
      </c>
      <c r="C4695" t="s">
        <v>79</v>
      </c>
      <c r="D4695">
        <v>4</v>
      </c>
      <c r="E4695">
        <v>3</v>
      </c>
      <c r="F4695" t="s">
        <v>104</v>
      </c>
      <c r="G4695" s="2">
        <v>57846.17</v>
      </c>
      <c r="H4695">
        <f>Table1_1[[#This Row],[FTE]]*Table1_1[[#This Row],[VALUE]]</f>
        <v>231384.68</v>
      </c>
    </row>
    <row r="4696" spans="1:8" x14ac:dyDescent="0.35">
      <c r="A4696" t="s">
        <v>90</v>
      </c>
      <c r="B4696" t="s">
        <v>87</v>
      </c>
      <c r="C4696" t="s">
        <v>79</v>
      </c>
      <c r="D4696">
        <v>4</v>
      </c>
      <c r="E4696">
        <v>3</v>
      </c>
      <c r="F4696" t="s">
        <v>87</v>
      </c>
      <c r="G4696" s="8">
        <v>0.05</v>
      </c>
      <c r="H4696">
        <f>Table1_1[[#This Row],[FTE]]*Table1_1[[#This Row],[VALUE]]</f>
        <v>0.2</v>
      </c>
    </row>
    <row r="4697" spans="1:8" hidden="1" x14ac:dyDescent="0.35">
      <c r="A4697" t="s">
        <v>90</v>
      </c>
      <c r="B4697" t="s">
        <v>87</v>
      </c>
      <c r="C4697" t="s">
        <v>79</v>
      </c>
      <c r="D4697">
        <v>4</v>
      </c>
      <c r="E4697">
        <v>3</v>
      </c>
      <c r="F4697" t="s">
        <v>105</v>
      </c>
      <c r="G4697" s="2">
        <v>1.4999999999999999E-2</v>
      </c>
      <c r="H4697">
        <f>Table1_1[[#This Row],[FTE]]*Table1_1[[#This Row],[VALUE]]</f>
        <v>0.06</v>
      </c>
    </row>
    <row r="4698" spans="1:8" hidden="1" x14ac:dyDescent="0.35">
      <c r="A4698" t="s">
        <v>90</v>
      </c>
      <c r="B4698" t="s">
        <v>87</v>
      </c>
      <c r="C4698" t="s">
        <v>79</v>
      </c>
      <c r="D4698">
        <v>4</v>
      </c>
      <c r="E4698">
        <v>3</v>
      </c>
      <c r="F4698" t="s">
        <v>106</v>
      </c>
      <c r="G4698" s="2">
        <v>0.85</v>
      </c>
      <c r="H4698">
        <f>Table1_1[[#This Row],[FTE]]*Table1_1[[#This Row],[VALUE]]</f>
        <v>3.4</v>
      </c>
    </row>
    <row r="4699" spans="1:8" x14ac:dyDescent="0.35">
      <c r="A4699" t="s">
        <v>90</v>
      </c>
      <c r="B4699" t="s">
        <v>87</v>
      </c>
      <c r="C4699" t="s">
        <v>79</v>
      </c>
      <c r="D4699">
        <v>4</v>
      </c>
      <c r="E4699">
        <v>3</v>
      </c>
      <c r="F4699" t="s">
        <v>107</v>
      </c>
      <c r="G4699" s="8">
        <v>0</v>
      </c>
      <c r="H4699">
        <f>Table1_1[[#This Row],[FTE]]*Table1_1[[#This Row],[VALUE]]</f>
        <v>0</v>
      </c>
    </row>
    <row r="4700" spans="1:8" hidden="1" x14ac:dyDescent="0.35">
      <c r="A4700" t="s">
        <v>90</v>
      </c>
      <c r="B4700" t="s">
        <v>87</v>
      </c>
      <c r="C4700" t="s">
        <v>79</v>
      </c>
      <c r="D4700">
        <v>4</v>
      </c>
      <c r="E4700">
        <v>4</v>
      </c>
      <c r="F4700" t="s">
        <v>103</v>
      </c>
      <c r="G4700" s="2">
        <v>1309.9100000000001</v>
      </c>
      <c r="H4700">
        <f>Table1_1[[#This Row],[FTE]]*Table1_1[[#This Row],[VALUE]]</f>
        <v>5239.6400000000003</v>
      </c>
    </row>
    <row r="4701" spans="1:8" hidden="1" x14ac:dyDescent="0.35">
      <c r="A4701" t="s">
        <v>90</v>
      </c>
      <c r="B4701" t="s">
        <v>87</v>
      </c>
      <c r="C4701" t="s">
        <v>79</v>
      </c>
      <c r="D4701">
        <v>4</v>
      </c>
      <c r="E4701">
        <v>4</v>
      </c>
      <c r="F4701" t="s">
        <v>104</v>
      </c>
      <c r="G4701" s="2">
        <v>57990.07</v>
      </c>
      <c r="H4701">
        <f>Table1_1[[#This Row],[FTE]]*Table1_1[[#This Row],[VALUE]]</f>
        <v>231960.28</v>
      </c>
    </row>
    <row r="4702" spans="1:8" x14ac:dyDescent="0.35">
      <c r="A4702" t="s">
        <v>90</v>
      </c>
      <c r="B4702" t="s">
        <v>87</v>
      </c>
      <c r="C4702" t="s">
        <v>79</v>
      </c>
      <c r="D4702">
        <v>4</v>
      </c>
      <c r="E4702">
        <v>4</v>
      </c>
      <c r="F4702" t="s">
        <v>87</v>
      </c>
      <c r="G4702" s="8">
        <v>0.05</v>
      </c>
      <c r="H4702">
        <f>Table1_1[[#This Row],[FTE]]*Table1_1[[#This Row],[VALUE]]</f>
        <v>0.2</v>
      </c>
    </row>
    <row r="4703" spans="1:8" hidden="1" x14ac:dyDescent="0.35">
      <c r="A4703" t="s">
        <v>90</v>
      </c>
      <c r="B4703" t="s">
        <v>87</v>
      </c>
      <c r="C4703" t="s">
        <v>79</v>
      </c>
      <c r="D4703">
        <v>4</v>
      </c>
      <c r="E4703">
        <v>4</v>
      </c>
      <c r="F4703" t="s">
        <v>105</v>
      </c>
      <c r="G4703" s="2">
        <v>1.4999999999999999E-2</v>
      </c>
      <c r="H4703">
        <f>Table1_1[[#This Row],[FTE]]*Table1_1[[#This Row],[VALUE]]</f>
        <v>0.06</v>
      </c>
    </row>
    <row r="4704" spans="1:8" hidden="1" x14ac:dyDescent="0.35">
      <c r="A4704" t="s">
        <v>90</v>
      </c>
      <c r="B4704" t="s">
        <v>87</v>
      </c>
      <c r="C4704" t="s">
        <v>79</v>
      </c>
      <c r="D4704">
        <v>4</v>
      </c>
      <c r="E4704">
        <v>4</v>
      </c>
      <c r="F4704" t="s">
        <v>106</v>
      </c>
      <c r="G4704" s="2">
        <v>0.85</v>
      </c>
      <c r="H4704">
        <f>Table1_1[[#This Row],[FTE]]*Table1_1[[#This Row],[VALUE]]</f>
        <v>3.4</v>
      </c>
    </row>
    <row r="4705" spans="1:8" x14ac:dyDescent="0.35">
      <c r="A4705" t="s">
        <v>90</v>
      </c>
      <c r="B4705" t="s">
        <v>87</v>
      </c>
      <c r="C4705" t="s">
        <v>79</v>
      </c>
      <c r="D4705">
        <v>4</v>
      </c>
      <c r="E4705">
        <v>4</v>
      </c>
      <c r="F4705" t="s">
        <v>107</v>
      </c>
      <c r="G4705" s="8">
        <v>0.22500000000000001</v>
      </c>
      <c r="H4705">
        <f>Table1_1[[#This Row],[FTE]]*Table1_1[[#This Row],[VALUE]]</f>
        <v>0.9</v>
      </c>
    </row>
    <row r="4706" spans="1:8" hidden="1" x14ac:dyDescent="0.35">
      <c r="A4706" t="s">
        <v>90</v>
      </c>
      <c r="B4706" t="s">
        <v>87</v>
      </c>
      <c r="C4706" t="s">
        <v>79</v>
      </c>
      <c r="D4706">
        <v>4</v>
      </c>
      <c r="E4706">
        <v>5</v>
      </c>
      <c r="F4706" t="s">
        <v>103</v>
      </c>
      <c r="G4706" s="2">
        <v>1313.16</v>
      </c>
      <c r="H4706">
        <f>Table1_1[[#This Row],[FTE]]*Table1_1[[#This Row],[VALUE]]</f>
        <v>5252.64</v>
      </c>
    </row>
    <row r="4707" spans="1:8" hidden="1" x14ac:dyDescent="0.35">
      <c r="A4707" t="s">
        <v>90</v>
      </c>
      <c r="B4707" t="s">
        <v>87</v>
      </c>
      <c r="C4707" t="s">
        <v>79</v>
      </c>
      <c r="D4707">
        <v>4</v>
      </c>
      <c r="E4707">
        <v>5</v>
      </c>
      <c r="F4707" t="s">
        <v>104</v>
      </c>
      <c r="G4707" s="2">
        <v>58133.96</v>
      </c>
      <c r="H4707">
        <f>Table1_1[[#This Row],[FTE]]*Table1_1[[#This Row],[VALUE]]</f>
        <v>232535.84</v>
      </c>
    </row>
    <row r="4708" spans="1:8" x14ac:dyDescent="0.35">
      <c r="A4708" t="s">
        <v>90</v>
      </c>
      <c r="B4708" t="s">
        <v>87</v>
      </c>
      <c r="C4708" t="s">
        <v>79</v>
      </c>
      <c r="D4708">
        <v>4</v>
      </c>
      <c r="E4708">
        <v>5</v>
      </c>
      <c r="F4708" t="s">
        <v>87</v>
      </c>
      <c r="G4708" s="8">
        <v>0.05</v>
      </c>
      <c r="H4708">
        <f>Table1_1[[#This Row],[FTE]]*Table1_1[[#This Row],[VALUE]]</f>
        <v>0.2</v>
      </c>
    </row>
    <row r="4709" spans="1:8" hidden="1" x14ac:dyDescent="0.35">
      <c r="A4709" t="s">
        <v>90</v>
      </c>
      <c r="B4709" t="s">
        <v>87</v>
      </c>
      <c r="C4709" t="s">
        <v>79</v>
      </c>
      <c r="D4709">
        <v>4</v>
      </c>
      <c r="E4709">
        <v>5</v>
      </c>
      <c r="F4709" t="s">
        <v>105</v>
      </c>
      <c r="G4709" s="2">
        <v>1.4999999999999999E-2</v>
      </c>
      <c r="H4709">
        <f>Table1_1[[#This Row],[FTE]]*Table1_1[[#This Row],[VALUE]]</f>
        <v>0.06</v>
      </c>
    </row>
    <row r="4710" spans="1:8" hidden="1" x14ac:dyDescent="0.35">
      <c r="A4710" t="s">
        <v>90</v>
      </c>
      <c r="B4710" t="s">
        <v>87</v>
      </c>
      <c r="C4710" t="s">
        <v>79</v>
      </c>
      <c r="D4710">
        <v>4</v>
      </c>
      <c r="E4710">
        <v>5</v>
      </c>
      <c r="F4710" t="s">
        <v>106</v>
      </c>
      <c r="G4710" s="2">
        <v>0.85</v>
      </c>
      <c r="H4710">
        <f>Table1_1[[#This Row],[FTE]]*Table1_1[[#This Row],[VALUE]]</f>
        <v>3.4</v>
      </c>
    </row>
    <row r="4711" spans="1:8" x14ac:dyDescent="0.35">
      <c r="A4711" t="s">
        <v>90</v>
      </c>
      <c r="B4711" t="s">
        <v>87</v>
      </c>
      <c r="C4711" t="s">
        <v>79</v>
      </c>
      <c r="D4711">
        <v>4</v>
      </c>
      <c r="E4711">
        <v>5</v>
      </c>
      <c r="F4711" t="s">
        <v>107</v>
      </c>
      <c r="G4711" s="8">
        <v>0</v>
      </c>
      <c r="H4711">
        <f>Table1_1[[#This Row],[FTE]]*Table1_1[[#This Row],[VALUE]]</f>
        <v>0</v>
      </c>
    </row>
    <row r="4712" spans="1:8" hidden="1" x14ac:dyDescent="0.35">
      <c r="A4712" t="s">
        <v>90</v>
      </c>
      <c r="B4712" t="s">
        <v>87</v>
      </c>
      <c r="C4712" t="s">
        <v>79</v>
      </c>
      <c r="D4712">
        <v>4</v>
      </c>
      <c r="E4712">
        <v>6</v>
      </c>
      <c r="F4712" t="s">
        <v>103</v>
      </c>
      <c r="G4712" s="2">
        <v>1316.41</v>
      </c>
      <c r="H4712">
        <f>Table1_1[[#This Row],[FTE]]*Table1_1[[#This Row],[VALUE]]</f>
        <v>5265.64</v>
      </c>
    </row>
    <row r="4713" spans="1:8" hidden="1" x14ac:dyDescent="0.35">
      <c r="A4713" t="s">
        <v>90</v>
      </c>
      <c r="B4713" t="s">
        <v>87</v>
      </c>
      <c r="C4713" t="s">
        <v>79</v>
      </c>
      <c r="D4713">
        <v>4</v>
      </c>
      <c r="E4713">
        <v>6</v>
      </c>
      <c r="F4713" t="s">
        <v>104</v>
      </c>
      <c r="G4713" s="2">
        <v>58277.86</v>
      </c>
      <c r="H4713">
        <f>Table1_1[[#This Row],[FTE]]*Table1_1[[#This Row],[VALUE]]</f>
        <v>233111.44</v>
      </c>
    </row>
    <row r="4714" spans="1:8" x14ac:dyDescent="0.35">
      <c r="A4714" t="s">
        <v>90</v>
      </c>
      <c r="B4714" t="s">
        <v>87</v>
      </c>
      <c r="C4714" t="s">
        <v>79</v>
      </c>
      <c r="D4714">
        <v>4</v>
      </c>
      <c r="E4714">
        <v>6</v>
      </c>
      <c r="F4714" t="s">
        <v>87</v>
      </c>
      <c r="G4714" s="8">
        <v>0.05</v>
      </c>
      <c r="H4714">
        <f>Table1_1[[#This Row],[FTE]]*Table1_1[[#This Row],[VALUE]]</f>
        <v>0.2</v>
      </c>
    </row>
    <row r="4715" spans="1:8" hidden="1" x14ac:dyDescent="0.35">
      <c r="A4715" t="s">
        <v>90</v>
      </c>
      <c r="B4715" t="s">
        <v>87</v>
      </c>
      <c r="C4715" t="s">
        <v>79</v>
      </c>
      <c r="D4715">
        <v>4</v>
      </c>
      <c r="E4715">
        <v>6</v>
      </c>
      <c r="F4715" t="s">
        <v>105</v>
      </c>
      <c r="G4715" s="2">
        <v>1.4999999999999999E-2</v>
      </c>
      <c r="H4715">
        <f>Table1_1[[#This Row],[FTE]]*Table1_1[[#This Row],[VALUE]]</f>
        <v>0.06</v>
      </c>
    </row>
    <row r="4716" spans="1:8" hidden="1" x14ac:dyDescent="0.35">
      <c r="A4716" t="s">
        <v>90</v>
      </c>
      <c r="B4716" t="s">
        <v>87</v>
      </c>
      <c r="C4716" t="s">
        <v>79</v>
      </c>
      <c r="D4716">
        <v>4</v>
      </c>
      <c r="E4716">
        <v>6</v>
      </c>
      <c r="F4716" t="s">
        <v>106</v>
      </c>
      <c r="G4716" s="2">
        <v>0.85</v>
      </c>
      <c r="H4716">
        <f>Table1_1[[#This Row],[FTE]]*Table1_1[[#This Row],[VALUE]]</f>
        <v>3.4</v>
      </c>
    </row>
    <row r="4717" spans="1:8" x14ac:dyDescent="0.35">
      <c r="A4717" t="s">
        <v>90</v>
      </c>
      <c r="B4717" t="s">
        <v>87</v>
      </c>
      <c r="C4717" t="s">
        <v>79</v>
      </c>
      <c r="D4717">
        <v>4</v>
      </c>
      <c r="E4717">
        <v>6</v>
      </c>
      <c r="F4717" t="s">
        <v>107</v>
      </c>
      <c r="G4717" s="8">
        <v>0</v>
      </c>
      <c r="H4717">
        <f>Table1_1[[#This Row],[FTE]]*Table1_1[[#This Row],[VALUE]]</f>
        <v>0</v>
      </c>
    </row>
    <row r="4718" spans="1:8" hidden="1" x14ac:dyDescent="0.35">
      <c r="A4718" t="s">
        <v>90</v>
      </c>
      <c r="B4718" t="s">
        <v>87</v>
      </c>
      <c r="C4718" t="s">
        <v>79</v>
      </c>
      <c r="D4718">
        <v>4</v>
      </c>
      <c r="E4718">
        <v>7</v>
      </c>
      <c r="F4718" t="s">
        <v>103</v>
      </c>
      <c r="G4718" s="2">
        <v>1319.66</v>
      </c>
      <c r="H4718">
        <f>Table1_1[[#This Row],[FTE]]*Table1_1[[#This Row],[VALUE]]</f>
        <v>5278.64</v>
      </c>
    </row>
    <row r="4719" spans="1:8" hidden="1" x14ac:dyDescent="0.35">
      <c r="A4719" t="s">
        <v>90</v>
      </c>
      <c r="B4719" t="s">
        <v>87</v>
      </c>
      <c r="C4719" t="s">
        <v>79</v>
      </c>
      <c r="D4719">
        <v>4</v>
      </c>
      <c r="E4719">
        <v>7</v>
      </c>
      <c r="F4719" t="s">
        <v>104</v>
      </c>
      <c r="G4719" s="2">
        <v>58421.760000000002</v>
      </c>
      <c r="H4719">
        <f>Table1_1[[#This Row],[FTE]]*Table1_1[[#This Row],[VALUE]]</f>
        <v>233687.04000000001</v>
      </c>
    </row>
    <row r="4720" spans="1:8" hidden="1" x14ac:dyDescent="0.35">
      <c r="A4720" t="s">
        <v>90</v>
      </c>
      <c r="B4720" t="s">
        <v>87</v>
      </c>
      <c r="C4720" t="s">
        <v>79</v>
      </c>
      <c r="D4720">
        <v>4</v>
      </c>
      <c r="E4720">
        <v>7</v>
      </c>
      <c r="F4720" t="s">
        <v>87</v>
      </c>
      <c r="G4720" s="8">
        <v>0.05</v>
      </c>
      <c r="H4720">
        <f>Table1_1[[#This Row],[FTE]]*Table1_1[[#This Row],[VALUE]]</f>
        <v>0.2</v>
      </c>
    </row>
    <row r="4721" spans="1:8" hidden="1" x14ac:dyDescent="0.35">
      <c r="A4721" t="s">
        <v>90</v>
      </c>
      <c r="B4721" t="s">
        <v>87</v>
      </c>
      <c r="C4721" t="s">
        <v>79</v>
      </c>
      <c r="D4721">
        <v>4</v>
      </c>
      <c r="E4721">
        <v>7</v>
      </c>
      <c r="F4721" t="s">
        <v>105</v>
      </c>
      <c r="G4721" s="2">
        <v>1.4999999999999999E-2</v>
      </c>
      <c r="H4721">
        <f>Table1_1[[#This Row],[FTE]]*Table1_1[[#This Row],[VALUE]]</f>
        <v>0.06</v>
      </c>
    </row>
    <row r="4722" spans="1:8" hidden="1" x14ac:dyDescent="0.35">
      <c r="A4722" t="s">
        <v>90</v>
      </c>
      <c r="B4722" t="s">
        <v>87</v>
      </c>
      <c r="C4722" t="s">
        <v>79</v>
      </c>
      <c r="D4722">
        <v>4</v>
      </c>
      <c r="E4722">
        <v>7</v>
      </c>
      <c r="F4722" t="s">
        <v>106</v>
      </c>
      <c r="G4722" s="2">
        <v>0.85</v>
      </c>
      <c r="H4722">
        <f>Table1_1[[#This Row],[FTE]]*Table1_1[[#This Row],[VALUE]]</f>
        <v>3.4</v>
      </c>
    </row>
    <row r="4723" spans="1:8" hidden="1" x14ac:dyDescent="0.35">
      <c r="A4723" t="s">
        <v>90</v>
      </c>
      <c r="B4723" t="s">
        <v>87</v>
      </c>
      <c r="C4723" t="s">
        <v>79</v>
      </c>
      <c r="D4723">
        <v>4</v>
      </c>
      <c r="E4723">
        <v>7</v>
      </c>
      <c r="F4723" t="s">
        <v>107</v>
      </c>
      <c r="G4723" s="8">
        <v>0.22500000000000001</v>
      </c>
      <c r="H4723">
        <f>Table1_1[[#This Row],[FTE]]*Table1_1[[#This Row],[VALUE]]</f>
        <v>0.9</v>
      </c>
    </row>
    <row r="4724" spans="1:8" hidden="1" x14ac:dyDescent="0.35">
      <c r="A4724" t="s">
        <v>90</v>
      </c>
      <c r="B4724" t="s">
        <v>87</v>
      </c>
      <c r="C4724" t="s">
        <v>79</v>
      </c>
      <c r="D4724">
        <v>4</v>
      </c>
      <c r="E4724">
        <v>8</v>
      </c>
      <c r="F4724" t="s">
        <v>103</v>
      </c>
      <c r="G4724" s="2">
        <v>1322.91</v>
      </c>
      <c r="H4724">
        <f>Table1_1[[#This Row],[FTE]]*Table1_1[[#This Row],[VALUE]]</f>
        <v>5291.64</v>
      </c>
    </row>
    <row r="4725" spans="1:8" hidden="1" x14ac:dyDescent="0.35">
      <c r="A4725" t="s">
        <v>90</v>
      </c>
      <c r="B4725" t="s">
        <v>87</v>
      </c>
      <c r="C4725" t="s">
        <v>79</v>
      </c>
      <c r="D4725">
        <v>4</v>
      </c>
      <c r="E4725">
        <v>8</v>
      </c>
      <c r="F4725" t="s">
        <v>104</v>
      </c>
      <c r="G4725" s="2">
        <v>58565.65</v>
      </c>
      <c r="H4725">
        <f>Table1_1[[#This Row],[FTE]]*Table1_1[[#This Row],[VALUE]]</f>
        <v>234262.6</v>
      </c>
    </row>
    <row r="4726" spans="1:8" x14ac:dyDescent="0.35">
      <c r="A4726" t="s">
        <v>90</v>
      </c>
      <c r="B4726" t="s">
        <v>87</v>
      </c>
      <c r="C4726" t="s">
        <v>79</v>
      </c>
      <c r="D4726">
        <v>4</v>
      </c>
      <c r="E4726">
        <v>8</v>
      </c>
      <c r="F4726" t="s">
        <v>87</v>
      </c>
      <c r="G4726" s="8">
        <v>0.05</v>
      </c>
      <c r="H4726">
        <f>Table1_1[[#This Row],[FTE]]*Table1_1[[#This Row],[VALUE]]</f>
        <v>0.2</v>
      </c>
    </row>
    <row r="4727" spans="1:8" hidden="1" x14ac:dyDescent="0.35">
      <c r="A4727" t="s">
        <v>90</v>
      </c>
      <c r="B4727" t="s">
        <v>87</v>
      </c>
      <c r="C4727" t="s">
        <v>79</v>
      </c>
      <c r="D4727">
        <v>4</v>
      </c>
      <c r="E4727">
        <v>8</v>
      </c>
      <c r="F4727" t="s">
        <v>105</v>
      </c>
      <c r="G4727" s="2">
        <v>1.4999999999999999E-2</v>
      </c>
      <c r="H4727">
        <f>Table1_1[[#This Row],[FTE]]*Table1_1[[#This Row],[VALUE]]</f>
        <v>0.06</v>
      </c>
    </row>
    <row r="4728" spans="1:8" hidden="1" x14ac:dyDescent="0.35">
      <c r="A4728" t="s">
        <v>90</v>
      </c>
      <c r="B4728" t="s">
        <v>87</v>
      </c>
      <c r="C4728" t="s">
        <v>79</v>
      </c>
      <c r="D4728">
        <v>4</v>
      </c>
      <c r="E4728">
        <v>8</v>
      </c>
      <c r="F4728" t="s">
        <v>106</v>
      </c>
      <c r="G4728" s="2">
        <v>0.85</v>
      </c>
      <c r="H4728">
        <f>Table1_1[[#This Row],[FTE]]*Table1_1[[#This Row],[VALUE]]</f>
        <v>3.4</v>
      </c>
    </row>
    <row r="4729" spans="1:8" x14ac:dyDescent="0.35">
      <c r="A4729" t="s">
        <v>90</v>
      </c>
      <c r="B4729" t="s">
        <v>87</v>
      </c>
      <c r="C4729" t="s">
        <v>79</v>
      </c>
      <c r="D4729">
        <v>4</v>
      </c>
      <c r="E4729">
        <v>8</v>
      </c>
      <c r="F4729" t="s">
        <v>107</v>
      </c>
      <c r="G4729" s="8">
        <v>0</v>
      </c>
      <c r="H4729">
        <f>Table1_1[[#This Row],[FTE]]*Table1_1[[#This Row],[VALUE]]</f>
        <v>0</v>
      </c>
    </row>
    <row r="4730" spans="1:8" hidden="1" x14ac:dyDescent="0.35">
      <c r="A4730" t="s">
        <v>90</v>
      </c>
      <c r="B4730" t="s">
        <v>87</v>
      </c>
      <c r="C4730" t="s">
        <v>79</v>
      </c>
      <c r="D4730">
        <v>4</v>
      </c>
      <c r="E4730">
        <v>9</v>
      </c>
      <c r="F4730" t="s">
        <v>103</v>
      </c>
      <c r="G4730" s="2">
        <v>1326.16</v>
      </c>
      <c r="H4730">
        <f>Table1_1[[#This Row],[FTE]]*Table1_1[[#This Row],[VALUE]]</f>
        <v>5304.64</v>
      </c>
    </row>
    <row r="4731" spans="1:8" hidden="1" x14ac:dyDescent="0.35">
      <c r="A4731" t="s">
        <v>90</v>
      </c>
      <c r="B4731" t="s">
        <v>87</v>
      </c>
      <c r="C4731" t="s">
        <v>79</v>
      </c>
      <c r="D4731">
        <v>4</v>
      </c>
      <c r="E4731">
        <v>9</v>
      </c>
      <c r="F4731" t="s">
        <v>104</v>
      </c>
      <c r="G4731" s="2">
        <v>58709.55</v>
      </c>
      <c r="H4731">
        <f>Table1_1[[#This Row],[FTE]]*Table1_1[[#This Row],[VALUE]]</f>
        <v>234838.2</v>
      </c>
    </row>
    <row r="4732" spans="1:8" x14ac:dyDescent="0.35">
      <c r="A4732" t="s">
        <v>90</v>
      </c>
      <c r="B4732" t="s">
        <v>87</v>
      </c>
      <c r="C4732" t="s">
        <v>79</v>
      </c>
      <c r="D4732">
        <v>4</v>
      </c>
      <c r="E4732">
        <v>9</v>
      </c>
      <c r="F4732" t="s">
        <v>87</v>
      </c>
      <c r="G4732" s="8">
        <v>0.05</v>
      </c>
      <c r="H4732">
        <f>Table1_1[[#This Row],[FTE]]*Table1_1[[#This Row],[VALUE]]</f>
        <v>0.2</v>
      </c>
    </row>
    <row r="4733" spans="1:8" hidden="1" x14ac:dyDescent="0.35">
      <c r="A4733" t="s">
        <v>90</v>
      </c>
      <c r="B4733" t="s">
        <v>87</v>
      </c>
      <c r="C4733" t="s">
        <v>79</v>
      </c>
      <c r="D4733">
        <v>4</v>
      </c>
      <c r="E4733">
        <v>9</v>
      </c>
      <c r="F4733" t="s">
        <v>105</v>
      </c>
      <c r="G4733" s="2">
        <v>1.4999999999999999E-2</v>
      </c>
      <c r="H4733">
        <f>Table1_1[[#This Row],[FTE]]*Table1_1[[#This Row],[VALUE]]</f>
        <v>0.06</v>
      </c>
    </row>
    <row r="4734" spans="1:8" hidden="1" x14ac:dyDescent="0.35">
      <c r="A4734" t="s">
        <v>90</v>
      </c>
      <c r="B4734" t="s">
        <v>87</v>
      </c>
      <c r="C4734" t="s">
        <v>79</v>
      </c>
      <c r="D4734">
        <v>4</v>
      </c>
      <c r="E4734">
        <v>9</v>
      </c>
      <c r="F4734" t="s">
        <v>106</v>
      </c>
      <c r="G4734" s="2">
        <v>0.85</v>
      </c>
      <c r="H4734">
        <f>Table1_1[[#This Row],[FTE]]*Table1_1[[#This Row],[VALUE]]</f>
        <v>3.4</v>
      </c>
    </row>
    <row r="4735" spans="1:8" x14ac:dyDescent="0.35">
      <c r="A4735" t="s">
        <v>90</v>
      </c>
      <c r="B4735" t="s">
        <v>87</v>
      </c>
      <c r="C4735" t="s">
        <v>79</v>
      </c>
      <c r="D4735">
        <v>4</v>
      </c>
      <c r="E4735">
        <v>9</v>
      </c>
      <c r="F4735" t="s">
        <v>107</v>
      </c>
      <c r="G4735" s="8">
        <v>0</v>
      </c>
      <c r="H4735">
        <f>Table1_1[[#This Row],[FTE]]*Table1_1[[#This Row],[VALUE]]</f>
        <v>0</v>
      </c>
    </row>
    <row r="4736" spans="1:8" hidden="1" x14ac:dyDescent="0.35">
      <c r="A4736" t="s">
        <v>90</v>
      </c>
      <c r="B4736" t="s">
        <v>87</v>
      </c>
      <c r="C4736" t="s">
        <v>79</v>
      </c>
      <c r="D4736">
        <v>4</v>
      </c>
      <c r="E4736">
        <v>10</v>
      </c>
      <c r="F4736" t="s">
        <v>103</v>
      </c>
      <c r="G4736" s="2">
        <v>1329.41</v>
      </c>
      <c r="H4736">
        <f>Table1_1[[#This Row],[FTE]]*Table1_1[[#This Row],[VALUE]]</f>
        <v>5317.64</v>
      </c>
    </row>
    <row r="4737" spans="1:8" hidden="1" x14ac:dyDescent="0.35">
      <c r="A4737" t="s">
        <v>90</v>
      </c>
      <c r="B4737" t="s">
        <v>87</v>
      </c>
      <c r="C4737" t="s">
        <v>79</v>
      </c>
      <c r="D4737">
        <v>4</v>
      </c>
      <c r="E4737">
        <v>10</v>
      </c>
      <c r="F4737" t="s">
        <v>104</v>
      </c>
      <c r="G4737" s="2">
        <v>58853.440000000002</v>
      </c>
      <c r="H4737">
        <f>Table1_1[[#This Row],[FTE]]*Table1_1[[#This Row],[VALUE]]</f>
        <v>235413.76000000001</v>
      </c>
    </row>
    <row r="4738" spans="1:8" x14ac:dyDescent="0.35">
      <c r="A4738" t="s">
        <v>90</v>
      </c>
      <c r="B4738" t="s">
        <v>87</v>
      </c>
      <c r="C4738" t="s">
        <v>79</v>
      </c>
      <c r="D4738">
        <v>4</v>
      </c>
      <c r="E4738">
        <v>10</v>
      </c>
      <c r="F4738" t="s">
        <v>87</v>
      </c>
      <c r="G4738" s="8">
        <v>0.05</v>
      </c>
      <c r="H4738">
        <f>Table1_1[[#This Row],[FTE]]*Table1_1[[#This Row],[VALUE]]</f>
        <v>0.2</v>
      </c>
    </row>
    <row r="4739" spans="1:8" hidden="1" x14ac:dyDescent="0.35">
      <c r="A4739" t="s">
        <v>90</v>
      </c>
      <c r="B4739" t="s">
        <v>87</v>
      </c>
      <c r="C4739" t="s">
        <v>79</v>
      </c>
      <c r="D4739">
        <v>4</v>
      </c>
      <c r="E4739">
        <v>10</v>
      </c>
      <c r="F4739" t="s">
        <v>105</v>
      </c>
      <c r="G4739" s="2">
        <v>1.4999999999999999E-2</v>
      </c>
      <c r="H4739">
        <f>Table1_1[[#This Row],[FTE]]*Table1_1[[#This Row],[VALUE]]</f>
        <v>0.06</v>
      </c>
    </row>
    <row r="4740" spans="1:8" hidden="1" x14ac:dyDescent="0.35">
      <c r="A4740" t="s">
        <v>90</v>
      </c>
      <c r="B4740" t="s">
        <v>87</v>
      </c>
      <c r="C4740" t="s">
        <v>79</v>
      </c>
      <c r="D4740">
        <v>4</v>
      </c>
      <c r="E4740">
        <v>10</v>
      </c>
      <c r="F4740" t="s">
        <v>106</v>
      </c>
      <c r="G4740" s="2">
        <v>0.85</v>
      </c>
      <c r="H4740">
        <f>Table1_1[[#This Row],[FTE]]*Table1_1[[#This Row],[VALUE]]</f>
        <v>3.4</v>
      </c>
    </row>
    <row r="4741" spans="1:8" x14ac:dyDescent="0.35">
      <c r="A4741" t="s">
        <v>90</v>
      </c>
      <c r="B4741" t="s">
        <v>87</v>
      </c>
      <c r="C4741" t="s">
        <v>79</v>
      </c>
      <c r="D4741">
        <v>4</v>
      </c>
      <c r="E4741">
        <v>10</v>
      </c>
      <c r="F4741" t="s">
        <v>107</v>
      </c>
      <c r="G4741" s="8">
        <v>0.22500000000000001</v>
      </c>
      <c r="H4741">
        <f>Table1_1[[#This Row],[FTE]]*Table1_1[[#This Row],[VALUE]]</f>
        <v>0.9</v>
      </c>
    </row>
    <row r="4742" spans="1:8" hidden="1" x14ac:dyDescent="0.35">
      <c r="A4742" t="s">
        <v>90</v>
      </c>
      <c r="B4742" t="s">
        <v>87</v>
      </c>
      <c r="C4742" t="s">
        <v>79</v>
      </c>
      <c r="D4742">
        <v>4</v>
      </c>
      <c r="E4742">
        <v>11</v>
      </c>
      <c r="F4742" t="s">
        <v>103</v>
      </c>
      <c r="G4742" s="2">
        <v>1332.66</v>
      </c>
      <c r="H4742">
        <f>Table1_1[[#This Row],[FTE]]*Table1_1[[#This Row],[VALUE]]</f>
        <v>5330.64</v>
      </c>
    </row>
    <row r="4743" spans="1:8" hidden="1" x14ac:dyDescent="0.35">
      <c r="A4743" t="s">
        <v>90</v>
      </c>
      <c r="B4743" t="s">
        <v>87</v>
      </c>
      <c r="C4743" t="s">
        <v>79</v>
      </c>
      <c r="D4743">
        <v>4</v>
      </c>
      <c r="E4743">
        <v>11</v>
      </c>
      <c r="F4743" t="s">
        <v>104</v>
      </c>
      <c r="G4743" s="2">
        <v>58997.34</v>
      </c>
      <c r="H4743">
        <f>Table1_1[[#This Row],[FTE]]*Table1_1[[#This Row],[VALUE]]</f>
        <v>235989.36</v>
      </c>
    </row>
    <row r="4744" spans="1:8" x14ac:dyDescent="0.35">
      <c r="A4744" t="s">
        <v>90</v>
      </c>
      <c r="B4744" t="s">
        <v>87</v>
      </c>
      <c r="C4744" t="s">
        <v>79</v>
      </c>
      <c r="D4744">
        <v>4</v>
      </c>
      <c r="E4744">
        <v>11</v>
      </c>
      <c r="F4744" t="s">
        <v>87</v>
      </c>
      <c r="G4744" s="8">
        <v>0.05</v>
      </c>
      <c r="H4744">
        <f>Table1_1[[#This Row],[FTE]]*Table1_1[[#This Row],[VALUE]]</f>
        <v>0.2</v>
      </c>
    </row>
    <row r="4745" spans="1:8" hidden="1" x14ac:dyDescent="0.35">
      <c r="A4745" t="s">
        <v>90</v>
      </c>
      <c r="B4745" t="s">
        <v>87</v>
      </c>
      <c r="C4745" t="s">
        <v>79</v>
      </c>
      <c r="D4745">
        <v>4</v>
      </c>
      <c r="E4745">
        <v>11</v>
      </c>
      <c r="F4745" t="s">
        <v>105</v>
      </c>
      <c r="G4745" s="2">
        <v>1.4999999999999999E-2</v>
      </c>
      <c r="H4745">
        <f>Table1_1[[#This Row],[FTE]]*Table1_1[[#This Row],[VALUE]]</f>
        <v>0.06</v>
      </c>
    </row>
    <row r="4746" spans="1:8" hidden="1" x14ac:dyDescent="0.35">
      <c r="A4746" t="s">
        <v>90</v>
      </c>
      <c r="B4746" t="s">
        <v>87</v>
      </c>
      <c r="C4746" t="s">
        <v>79</v>
      </c>
      <c r="D4746">
        <v>4</v>
      </c>
      <c r="E4746">
        <v>11</v>
      </c>
      <c r="F4746" t="s">
        <v>106</v>
      </c>
      <c r="G4746" s="2">
        <v>0.85</v>
      </c>
      <c r="H4746">
        <f>Table1_1[[#This Row],[FTE]]*Table1_1[[#This Row],[VALUE]]</f>
        <v>3.4</v>
      </c>
    </row>
    <row r="4747" spans="1:8" x14ac:dyDescent="0.35">
      <c r="A4747" t="s">
        <v>90</v>
      </c>
      <c r="B4747" t="s">
        <v>87</v>
      </c>
      <c r="C4747" t="s">
        <v>79</v>
      </c>
      <c r="D4747">
        <v>4</v>
      </c>
      <c r="E4747">
        <v>11</v>
      </c>
      <c r="F4747" t="s">
        <v>107</v>
      </c>
      <c r="G4747" s="8">
        <v>0</v>
      </c>
      <c r="H4747">
        <f>Table1_1[[#This Row],[FTE]]*Table1_1[[#This Row],[VALUE]]</f>
        <v>0</v>
      </c>
    </row>
    <row r="4748" spans="1:8" hidden="1" x14ac:dyDescent="0.35">
      <c r="A4748" t="s">
        <v>90</v>
      </c>
      <c r="B4748" t="s">
        <v>87</v>
      </c>
      <c r="C4748" t="s">
        <v>79</v>
      </c>
      <c r="D4748">
        <v>4</v>
      </c>
      <c r="E4748">
        <v>12</v>
      </c>
      <c r="F4748" t="s">
        <v>103</v>
      </c>
      <c r="G4748" s="2">
        <v>1335.91</v>
      </c>
      <c r="H4748">
        <f>Table1_1[[#This Row],[FTE]]*Table1_1[[#This Row],[VALUE]]</f>
        <v>5343.64</v>
      </c>
    </row>
    <row r="4749" spans="1:8" hidden="1" x14ac:dyDescent="0.35">
      <c r="A4749" t="s">
        <v>90</v>
      </c>
      <c r="B4749" t="s">
        <v>87</v>
      </c>
      <c r="C4749" t="s">
        <v>79</v>
      </c>
      <c r="D4749">
        <v>4</v>
      </c>
      <c r="E4749">
        <v>12</v>
      </c>
      <c r="F4749" t="s">
        <v>104</v>
      </c>
      <c r="G4749" s="2">
        <v>59141.24</v>
      </c>
      <c r="H4749">
        <f>Table1_1[[#This Row],[FTE]]*Table1_1[[#This Row],[VALUE]]</f>
        <v>236564.96</v>
      </c>
    </row>
    <row r="4750" spans="1:8" x14ac:dyDescent="0.35">
      <c r="A4750" t="s">
        <v>90</v>
      </c>
      <c r="B4750" t="s">
        <v>87</v>
      </c>
      <c r="C4750" t="s">
        <v>79</v>
      </c>
      <c r="D4750">
        <v>4</v>
      </c>
      <c r="E4750">
        <v>12</v>
      </c>
      <c r="F4750" t="s">
        <v>87</v>
      </c>
      <c r="G4750" s="8">
        <v>0.05</v>
      </c>
      <c r="H4750">
        <f>Table1_1[[#This Row],[FTE]]*Table1_1[[#This Row],[VALUE]]</f>
        <v>0.2</v>
      </c>
    </row>
    <row r="4751" spans="1:8" hidden="1" x14ac:dyDescent="0.35">
      <c r="A4751" t="s">
        <v>90</v>
      </c>
      <c r="B4751" t="s">
        <v>87</v>
      </c>
      <c r="C4751" t="s">
        <v>79</v>
      </c>
      <c r="D4751">
        <v>4</v>
      </c>
      <c r="E4751">
        <v>12</v>
      </c>
      <c r="F4751" t="s">
        <v>105</v>
      </c>
      <c r="G4751" s="2">
        <v>1.4999999999999999E-2</v>
      </c>
      <c r="H4751">
        <f>Table1_1[[#This Row],[FTE]]*Table1_1[[#This Row],[VALUE]]</f>
        <v>0.06</v>
      </c>
    </row>
    <row r="4752" spans="1:8" hidden="1" x14ac:dyDescent="0.35">
      <c r="A4752" t="s">
        <v>90</v>
      </c>
      <c r="B4752" t="s">
        <v>87</v>
      </c>
      <c r="C4752" t="s">
        <v>79</v>
      </c>
      <c r="D4752">
        <v>4</v>
      </c>
      <c r="E4752">
        <v>12</v>
      </c>
      <c r="F4752" t="s">
        <v>106</v>
      </c>
      <c r="G4752" s="2">
        <v>0.85</v>
      </c>
      <c r="H4752">
        <f>Table1_1[[#This Row],[FTE]]*Table1_1[[#This Row],[VALUE]]</f>
        <v>3.4</v>
      </c>
    </row>
    <row r="4753" spans="1:8" x14ac:dyDescent="0.35">
      <c r="A4753" t="s">
        <v>90</v>
      </c>
      <c r="B4753" t="s">
        <v>87</v>
      </c>
      <c r="C4753" t="s">
        <v>79</v>
      </c>
      <c r="D4753">
        <v>4</v>
      </c>
      <c r="E4753">
        <v>12</v>
      </c>
      <c r="F4753" t="s">
        <v>107</v>
      </c>
      <c r="G4753" s="8">
        <v>0</v>
      </c>
      <c r="H4753">
        <f>Table1_1[[#This Row],[FTE]]*Table1_1[[#This Row],[VALUE]]</f>
        <v>0</v>
      </c>
    </row>
    <row r="4754" spans="1:8" hidden="1" x14ac:dyDescent="0.35">
      <c r="A4754" t="s">
        <v>90</v>
      </c>
      <c r="B4754" t="s">
        <v>87</v>
      </c>
      <c r="C4754" t="s">
        <v>80</v>
      </c>
      <c r="D4754">
        <v>2</v>
      </c>
      <c r="E4754">
        <v>1</v>
      </c>
      <c r="F4754" t="s">
        <v>103</v>
      </c>
      <c r="G4754" s="2">
        <v>1402.56</v>
      </c>
      <c r="H4754">
        <f>Table1_1[[#This Row],[FTE]]*Table1_1[[#This Row],[VALUE]]</f>
        <v>2805.12</v>
      </c>
    </row>
    <row r="4755" spans="1:8" hidden="1" x14ac:dyDescent="0.35">
      <c r="A4755" t="s">
        <v>90</v>
      </c>
      <c r="B4755" t="s">
        <v>87</v>
      </c>
      <c r="C4755" t="s">
        <v>80</v>
      </c>
      <c r="D4755">
        <v>2</v>
      </c>
      <c r="E4755">
        <v>1</v>
      </c>
      <c r="F4755" t="s">
        <v>104</v>
      </c>
      <c r="G4755" s="2">
        <v>59773</v>
      </c>
      <c r="H4755">
        <f>Table1_1[[#This Row],[FTE]]*Table1_1[[#This Row],[VALUE]]</f>
        <v>119546</v>
      </c>
    </row>
    <row r="4756" spans="1:8" hidden="1" x14ac:dyDescent="0.35">
      <c r="A4756" t="s">
        <v>90</v>
      </c>
      <c r="B4756" t="s">
        <v>87</v>
      </c>
      <c r="C4756" t="s">
        <v>80</v>
      </c>
      <c r="D4756">
        <v>2</v>
      </c>
      <c r="E4756">
        <v>1</v>
      </c>
      <c r="F4756" t="s">
        <v>87</v>
      </c>
      <c r="G4756" s="8">
        <v>0.01</v>
      </c>
      <c r="H4756">
        <f>Table1_1[[#This Row],[FTE]]*Table1_1[[#This Row],[VALUE]]</f>
        <v>0.02</v>
      </c>
    </row>
    <row r="4757" spans="1:8" hidden="1" x14ac:dyDescent="0.35">
      <c r="A4757" t="s">
        <v>90</v>
      </c>
      <c r="B4757" t="s">
        <v>87</v>
      </c>
      <c r="C4757" t="s">
        <v>80</v>
      </c>
      <c r="D4757">
        <v>2</v>
      </c>
      <c r="E4757">
        <v>1</v>
      </c>
      <c r="F4757" t="s">
        <v>105</v>
      </c>
      <c r="G4757" s="2">
        <v>1.4999999999999999E-2</v>
      </c>
      <c r="H4757">
        <f>Table1_1[[#This Row],[FTE]]*Table1_1[[#This Row],[VALUE]]</f>
        <v>0.03</v>
      </c>
    </row>
    <row r="4758" spans="1:8" hidden="1" x14ac:dyDescent="0.35">
      <c r="A4758" t="s">
        <v>90</v>
      </c>
      <c r="B4758" t="s">
        <v>87</v>
      </c>
      <c r="C4758" t="s">
        <v>80</v>
      </c>
      <c r="D4758">
        <v>2</v>
      </c>
      <c r="E4758">
        <v>1</v>
      </c>
      <c r="F4758" t="s">
        <v>106</v>
      </c>
      <c r="G4758" s="2">
        <v>0.85</v>
      </c>
      <c r="H4758">
        <f>Table1_1[[#This Row],[FTE]]*Table1_1[[#This Row],[VALUE]]</f>
        <v>1.7</v>
      </c>
    </row>
    <row r="4759" spans="1:8" hidden="1" x14ac:dyDescent="0.35">
      <c r="A4759" t="s">
        <v>90</v>
      </c>
      <c r="B4759" t="s">
        <v>87</v>
      </c>
      <c r="C4759" t="s">
        <v>80</v>
      </c>
      <c r="D4759">
        <v>2</v>
      </c>
      <c r="E4759">
        <v>1</v>
      </c>
      <c r="F4759" t="s">
        <v>107</v>
      </c>
      <c r="G4759" s="8">
        <v>0.26</v>
      </c>
      <c r="H4759">
        <f>Table1_1[[#This Row],[FTE]]*Table1_1[[#This Row],[VALUE]]</f>
        <v>0.52</v>
      </c>
    </row>
    <row r="4760" spans="1:8" hidden="1" x14ac:dyDescent="0.35">
      <c r="A4760" t="s">
        <v>90</v>
      </c>
      <c r="B4760" t="s">
        <v>87</v>
      </c>
      <c r="C4760" t="s">
        <v>80</v>
      </c>
      <c r="D4760">
        <v>2</v>
      </c>
      <c r="E4760">
        <v>2</v>
      </c>
      <c r="F4760" t="s">
        <v>103</v>
      </c>
      <c r="G4760" s="2">
        <v>1406.07</v>
      </c>
      <c r="H4760">
        <f>Table1_1[[#This Row],[FTE]]*Table1_1[[#This Row],[VALUE]]</f>
        <v>2812.14</v>
      </c>
    </row>
    <row r="4761" spans="1:8" hidden="1" x14ac:dyDescent="0.35">
      <c r="A4761" t="s">
        <v>90</v>
      </c>
      <c r="B4761" t="s">
        <v>87</v>
      </c>
      <c r="C4761" t="s">
        <v>80</v>
      </c>
      <c r="D4761">
        <v>2</v>
      </c>
      <c r="E4761">
        <v>2</v>
      </c>
      <c r="F4761" t="s">
        <v>104</v>
      </c>
      <c r="G4761" s="2">
        <v>59922.43</v>
      </c>
      <c r="H4761">
        <f>Table1_1[[#This Row],[FTE]]*Table1_1[[#This Row],[VALUE]]</f>
        <v>119844.86</v>
      </c>
    </row>
    <row r="4762" spans="1:8" x14ac:dyDescent="0.35">
      <c r="A4762" t="s">
        <v>90</v>
      </c>
      <c r="B4762" t="s">
        <v>87</v>
      </c>
      <c r="C4762" t="s">
        <v>80</v>
      </c>
      <c r="D4762">
        <v>2</v>
      </c>
      <c r="E4762">
        <v>2</v>
      </c>
      <c r="F4762" t="s">
        <v>87</v>
      </c>
      <c r="G4762" s="8">
        <v>0.01</v>
      </c>
      <c r="H4762">
        <f>Table1_1[[#This Row],[FTE]]*Table1_1[[#This Row],[VALUE]]</f>
        <v>0.02</v>
      </c>
    </row>
    <row r="4763" spans="1:8" hidden="1" x14ac:dyDescent="0.35">
      <c r="A4763" t="s">
        <v>90</v>
      </c>
      <c r="B4763" t="s">
        <v>87</v>
      </c>
      <c r="C4763" t="s">
        <v>80</v>
      </c>
      <c r="D4763">
        <v>2</v>
      </c>
      <c r="E4763">
        <v>2</v>
      </c>
      <c r="F4763" t="s">
        <v>105</v>
      </c>
      <c r="G4763" s="2">
        <v>1.4999999999999999E-2</v>
      </c>
      <c r="H4763">
        <f>Table1_1[[#This Row],[FTE]]*Table1_1[[#This Row],[VALUE]]</f>
        <v>0.03</v>
      </c>
    </row>
    <row r="4764" spans="1:8" hidden="1" x14ac:dyDescent="0.35">
      <c r="A4764" t="s">
        <v>90</v>
      </c>
      <c r="B4764" t="s">
        <v>87</v>
      </c>
      <c r="C4764" t="s">
        <v>80</v>
      </c>
      <c r="D4764">
        <v>2</v>
      </c>
      <c r="E4764">
        <v>2</v>
      </c>
      <c r="F4764" t="s">
        <v>106</v>
      </c>
      <c r="G4764" s="2">
        <v>0.85</v>
      </c>
      <c r="H4764">
        <f>Table1_1[[#This Row],[FTE]]*Table1_1[[#This Row],[VALUE]]</f>
        <v>1.7</v>
      </c>
    </row>
    <row r="4765" spans="1:8" x14ac:dyDescent="0.35">
      <c r="A4765" t="s">
        <v>90</v>
      </c>
      <c r="B4765" t="s">
        <v>87</v>
      </c>
      <c r="C4765" t="s">
        <v>80</v>
      </c>
      <c r="D4765">
        <v>2</v>
      </c>
      <c r="E4765">
        <v>2</v>
      </c>
      <c r="F4765" t="s">
        <v>107</v>
      </c>
      <c r="G4765" s="8">
        <v>0</v>
      </c>
      <c r="H4765">
        <f>Table1_1[[#This Row],[FTE]]*Table1_1[[#This Row],[VALUE]]</f>
        <v>0</v>
      </c>
    </row>
    <row r="4766" spans="1:8" hidden="1" x14ac:dyDescent="0.35">
      <c r="A4766" t="s">
        <v>90</v>
      </c>
      <c r="B4766" t="s">
        <v>87</v>
      </c>
      <c r="C4766" t="s">
        <v>80</v>
      </c>
      <c r="D4766">
        <v>2</v>
      </c>
      <c r="E4766">
        <v>3</v>
      </c>
      <c r="F4766" t="s">
        <v>103</v>
      </c>
      <c r="G4766" s="2">
        <v>1409.57</v>
      </c>
      <c r="H4766">
        <f>Table1_1[[#This Row],[FTE]]*Table1_1[[#This Row],[VALUE]]</f>
        <v>2819.14</v>
      </c>
    </row>
    <row r="4767" spans="1:8" hidden="1" x14ac:dyDescent="0.35">
      <c r="A4767" t="s">
        <v>90</v>
      </c>
      <c r="B4767" t="s">
        <v>87</v>
      </c>
      <c r="C4767" t="s">
        <v>80</v>
      </c>
      <c r="D4767">
        <v>2</v>
      </c>
      <c r="E4767">
        <v>3</v>
      </c>
      <c r="F4767" t="s">
        <v>104</v>
      </c>
      <c r="G4767" s="2">
        <v>60071.86</v>
      </c>
      <c r="H4767">
        <f>Table1_1[[#This Row],[FTE]]*Table1_1[[#This Row],[VALUE]]</f>
        <v>120143.72</v>
      </c>
    </row>
    <row r="4768" spans="1:8" x14ac:dyDescent="0.35">
      <c r="A4768" t="s">
        <v>90</v>
      </c>
      <c r="B4768" t="s">
        <v>87</v>
      </c>
      <c r="C4768" t="s">
        <v>80</v>
      </c>
      <c r="D4768">
        <v>2</v>
      </c>
      <c r="E4768">
        <v>3</v>
      </c>
      <c r="F4768" t="s">
        <v>87</v>
      </c>
      <c r="G4768" s="8">
        <v>0.01</v>
      </c>
      <c r="H4768">
        <f>Table1_1[[#This Row],[FTE]]*Table1_1[[#This Row],[VALUE]]</f>
        <v>0.02</v>
      </c>
    </row>
    <row r="4769" spans="1:8" hidden="1" x14ac:dyDescent="0.35">
      <c r="A4769" t="s">
        <v>90</v>
      </c>
      <c r="B4769" t="s">
        <v>87</v>
      </c>
      <c r="C4769" t="s">
        <v>80</v>
      </c>
      <c r="D4769">
        <v>2</v>
      </c>
      <c r="E4769">
        <v>3</v>
      </c>
      <c r="F4769" t="s">
        <v>105</v>
      </c>
      <c r="G4769" s="2">
        <v>1.4999999999999999E-2</v>
      </c>
      <c r="H4769">
        <f>Table1_1[[#This Row],[FTE]]*Table1_1[[#This Row],[VALUE]]</f>
        <v>0.03</v>
      </c>
    </row>
    <row r="4770" spans="1:8" hidden="1" x14ac:dyDescent="0.35">
      <c r="A4770" t="s">
        <v>90</v>
      </c>
      <c r="B4770" t="s">
        <v>87</v>
      </c>
      <c r="C4770" t="s">
        <v>80</v>
      </c>
      <c r="D4770">
        <v>2</v>
      </c>
      <c r="E4770">
        <v>3</v>
      </c>
      <c r="F4770" t="s">
        <v>106</v>
      </c>
      <c r="G4770" s="2">
        <v>0.85</v>
      </c>
      <c r="H4770">
        <f>Table1_1[[#This Row],[FTE]]*Table1_1[[#This Row],[VALUE]]</f>
        <v>1.7</v>
      </c>
    </row>
    <row r="4771" spans="1:8" x14ac:dyDescent="0.35">
      <c r="A4771" t="s">
        <v>90</v>
      </c>
      <c r="B4771" t="s">
        <v>87</v>
      </c>
      <c r="C4771" t="s">
        <v>80</v>
      </c>
      <c r="D4771">
        <v>2</v>
      </c>
      <c r="E4771">
        <v>3</v>
      </c>
      <c r="F4771" t="s">
        <v>107</v>
      </c>
      <c r="G4771" s="8">
        <v>0</v>
      </c>
      <c r="H4771">
        <f>Table1_1[[#This Row],[FTE]]*Table1_1[[#This Row],[VALUE]]</f>
        <v>0</v>
      </c>
    </row>
    <row r="4772" spans="1:8" hidden="1" x14ac:dyDescent="0.35">
      <c r="A4772" t="s">
        <v>90</v>
      </c>
      <c r="B4772" t="s">
        <v>87</v>
      </c>
      <c r="C4772" t="s">
        <v>80</v>
      </c>
      <c r="D4772">
        <v>2</v>
      </c>
      <c r="E4772">
        <v>4</v>
      </c>
      <c r="F4772" t="s">
        <v>103</v>
      </c>
      <c r="G4772" s="2">
        <v>1413.08</v>
      </c>
      <c r="H4772">
        <f>Table1_1[[#This Row],[FTE]]*Table1_1[[#This Row],[VALUE]]</f>
        <v>2826.16</v>
      </c>
    </row>
    <row r="4773" spans="1:8" hidden="1" x14ac:dyDescent="0.35">
      <c r="A4773" t="s">
        <v>90</v>
      </c>
      <c r="B4773" t="s">
        <v>87</v>
      </c>
      <c r="C4773" t="s">
        <v>80</v>
      </c>
      <c r="D4773">
        <v>2</v>
      </c>
      <c r="E4773">
        <v>4</v>
      </c>
      <c r="F4773" t="s">
        <v>104</v>
      </c>
      <c r="G4773" s="2">
        <v>60221.3</v>
      </c>
      <c r="H4773">
        <f>Table1_1[[#This Row],[FTE]]*Table1_1[[#This Row],[VALUE]]</f>
        <v>120442.6</v>
      </c>
    </row>
    <row r="4774" spans="1:8" x14ac:dyDescent="0.35">
      <c r="A4774" t="s">
        <v>90</v>
      </c>
      <c r="B4774" t="s">
        <v>87</v>
      </c>
      <c r="C4774" t="s">
        <v>80</v>
      </c>
      <c r="D4774">
        <v>2</v>
      </c>
      <c r="E4774">
        <v>4</v>
      </c>
      <c r="F4774" t="s">
        <v>87</v>
      </c>
      <c r="G4774" s="8">
        <v>0.01</v>
      </c>
      <c r="H4774">
        <f>Table1_1[[#This Row],[FTE]]*Table1_1[[#This Row],[VALUE]]</f>
        <v>0.02</v>
      </c>
    </row>
    <row r="4775" spans="1:8" hidden="1" x14ac:dyDescent="0.35">
      <c r="A4775" t="s">
        <v>90</v>
      </c>
      <c r="B4775" t="s">
        <v>87</v>
      </c>
      <c r="C4775" t="s">
        <v>80</v>
      </c>
      <c r="D4775">
        <v>2</v>
      </c>
      <c r="E4775">
        <v>4</v>
      </c>
      <c r="F4775" t="s">
        <v>105</v>
      </c>
      <c r="G4775" s="2">
        <v>1.4999999999999999E-2</v>
      </c>
      <c r="H4775">
        <f>Table1_1[[#This Row],[FTE]]*Table1_1[[#This Row],[VALUE]]</f>
        <v>0.03</v>
      </c>
    </row>
    <row r="4776" spans="1:8" hidden="1" x14ac:dyDescent="0.35">
      <c r="A4776" t="s">
        <v>90</v>
      </c>
      <c r="B4776" t="s">
        <v>87</v>
      </c>
      <c r="C4776" t="s">
        <v>80</v>
      </c>
      <c r="D4776">
        <v>2</v>
      </c>
      <c r="E4776">
        <v>4</v>
      </c>
      <c r="F4776" t="s">
        <v>106</v>
      </c>
      <c r="G4776" s="2">
        <v>0.85</v>
      </c>
      <c r="H4776">
        <f>Table1_1[[#This Row],[FTE]]*Table1_1[[#This Row],[VALUE]]</f>
        <v>1.7</v>
      </c>
    </row>
    <row r="4777" spans="1:8" x14ac:dyDescent="0.35">
      <c r="A4777" t="s">
        <v>90</v>
      </c>
      <c r="B4777" t="s">
        <v>87</v>
      </c>
      <c r="C4777" t="s">
        <v>80</v>
      </c>
      <c r="D4777">
        <v>2</v>
      </c>
      <c r="E4777">
        <v>4</v>
      </c>
      <c r="F4777" t="s">
        <v>107</v>
      </c>
      <c r="G4777" s="8">
        <v>0</v>
      </c>
      <c r="H4777">
        <f>Table1_1[[#This Row],[FTE]]*Table1_1[[#This Row],[VALUE]]</f>
        <v>0</v>
      </c>
    </row>
    <row r="4778" spans="1:8" hidden="1" x14ac:dyDescent="0.35">
      <c r="A4778" t="s">
        <v>90</v>
      </c>
      <c r="B4778" t="s">
        <v>87</v>
      </c>
      <c r="C4778" t="s">
        <v>80</v>
      </c>
      <c r="D4778">
        <v>2</v>
      </c>
      <c r="E4778">
        <v>5</v>
      </c>
      <c r="F4778" t="s">
        <v>103</v>
      </c>
      <c r="G4778" s="2">
        <v>1416.59</v>
      </c>
      <c r="H4778">
        <f>Table1_1[[#This Row],[FTE]]*Table1_1[[#This Row],[VALUE]]</f>
        <v>2833.18</v>
      </c>
    </row>
    <row r="4779" spans="1:8" hidden="1" x14ac:dyDescent="0.35">
      <c r="A4779" t="s">
        <v>90</v>
      </c>
      <c r="B4779" t="s">
        <v>87</v>
      </c>
      <c r="C4779" t="s">
        <v>80</v>
      </c>
      <c r="D4779">
        <v>2</v>
      </c>
      <c r="E4779">
        <v>5</v>
      </c>
      <c r="F4779" t="s">
        <v>104</v>
      </c>
      <c r="G4779" s="2">
        <v>60370.73</v>
      </c>
      <c r="H4779">
        <f>Table1_1[[#This Row],[FTE]]*Table1_1[[#This Row],[VALUE]]</f>
        <v>120741.46</v>
      </c>
    </row>
    <row r="4780" spans="1:8" x14ac:dyDescent="0.35">
      <c r="A4780" t="s">
        <v>90</v>
      </c>
      <c r="B4780" t="s">
        <v>87</v>
      </c>
      <c r="C4780" t="s">
        <v>80</v>
      </c>
      <c r="D4780">
        <v>2</v>
      </c>
      <c r="E4780">
        <v>5</v>
      </c>
      <c r="F4780" t="s">
        <v>87</v>
      </c>
      <c r="G4780" s="8">
        <v>0.01</v>
      </c>
      <c r="H4780">
        <f>Table1_1[[#This Row],[FTE]]*Table1_1[[#This Row],[VALUE]]</f>
        <v>0.02</v>
      </c>
    </row>
    <row r="4781" spans="1:8" hidden="1" x14ac:dyDescent="0.35">
      <c r="A4781" t="s">
        <v>90</v>
      </c>
      <c r="B4781" t="s">
        <v>87</v>
      </c>
      <c r="C4781" t="s">
        <v>80</v>
      </c>
      <c r="D4781">
        <v>2</v>
      </c>
      <c r="E4781">
        <v>5</v>
      </c>
      <c r="F4781" t="s">
        <v>105</v>
      </c>
      <c r="G4781" s="2">
        <v>1.4999999999999999E-2</v>
      </c>
      <c r="H4781">
        <f>Table1_1[[#This Row],[FTE]]*Table1_1[[#This Row],[VALUE]]</f>
        <v>0.03</v>
      </c>
    </row>
    <row r="4782" spans="1:8" hidden="1" x14ac:dyDescent="0.35">
      <c r="A4782" t="s">
        <v>90</v>
      </c>
      <c r="B4782" t="s">
        <v>87</v>
      </c>
      <c r="C4782" t="s">
        <v>80</v>
      </c>
      <c r="D4782">
        <v>2</v>
      </c>
      <c r="E4782">
        <v>5</v>
      </c>
      <c r="F4782" t="s">
        <v>106</v>
      </c>
      <c r="G4782" s="2">
        <v>0.85</v>
      </c>
      <c r="H4782">
        <f>Table1_1[[#This Row],[FTE]]*Table1_1[[#This Row],[VALUE]]</f>
        <v>1.7</v>
      </c>
    </row>
    <row r="4783" spans="1:8" x14ac:dyDescent="0.35">
      <c r="A4783" t="s">
        <v>90</v>
      </c>
      <c r="B4783" t="s">
        <v>87</v>
      </c>
      <c r="C4783" t="s">
        <v>80</v>
      </c>
      <c r="D4783">
        <v>2</v>
      </c>
      <c r="E4783">
        <v>5</v>
      </c>
      <c r="F4783" t="s">
        <v>107</v>
      </c>
      <c r="G4783" s="8">
        <v>0</v>
      </c>
      <c r="H4783">
        <f>Table1_1[[#This Row],[FTE]]*Table1_1[[#This Row],[VALUE]]</f>
        <v>0</v>
      </c>
    </row>
    <row r="4784" spans="1:8" hidden="1" x14ac:dyDescent="0.35">
      <c r="A4784" t="s">
        <v>90</v>
      </c>
      <c r="B4784" t="s">
        <v>87</v>
      </c>
      <c r="C4784" t="s">
        <v>80</v>
      </c>
      <c r="D4784">
        <v>2</v>
      </c>
      <c r="E4784">
        <v>6</v>
      </c>
      <c r="F4784" t="s">
        <v>103</v>
      </c>
      <c r="G4784" s="2">
        <v>1420.09</v>
      </c>
      <c r="H4784">
        <f>Table1_1[[#This Row],[FTE]]*Table1_1[[#This Row],[VALUE]]</f>
        <v>2840.18</v>
      </c>
    </row>
    <row r="4785" spans="1:8" hidden="1" x14ac:dyDescent="0.35">
      <c r="A4785" t="s">
        <v>90</v>
      </c>
      <c r="B4785" t="s">
        <v>87</v>
      </c>
      <c r="C4785" t="s">
        <v>80</v>
      </c>
      <c r="D4785">
        <v>2</v>
      </c>
      <c r="E4785">
        <v>6</v>
      </c>
      <c r="F4785" t="s">
        <v>104</v>
      </c>
      <c r="G4785" s="2">
        <v>60520.160000000003</v>
      </c>
      <c r="H4785">
        <f>Table1_1[[#This Row],[FTE]]*Table1_1[[#This Row],[VALUE]]</f>
        <v>121040.32000000001</v>
      </c>
    </row>
    <row r="4786" spans="1:8" x14ac:dyDescent="0.35">
      <c r="A4786" t="s">
        <v>90</v>
      </c>
      <c r="B4786" t="s">
        <v>87</v>
      </c>
      <c r="C4786" t="s">
        <v>80</v>
      </c>
      <c r="D4786">
        <v>2</v>
      </c>
      <c r="E4786">
        <v>6</v>
      </c>
      <c r="F4786" t="s">
        <v>87</v>
      </c>
      <c r="G4786" s="8">
        <v>0.01</v>
      </c>
      <c r="H4786">
        <f>Table1_1[[#This Row],[FTE]]*Table1_1[[#This Row],[VALUE]]</f>
        <v>0.02</v>
      </c>
    </row>
    <row r="4787" spans="1:8" hidden="1" x14ac:dyDescent="0.35">
      <c r="A4787" t="s">
        <v>90</v>
      </c>
      <c r="B4787" t="s">
        <v>87</v>
      </c>
      <c r="C4787" t="s">
        <v>80</v>
      </c>
      <c r="D4787">
        <v>2</v>
      </c>
      <c r="E4787">
        <v>6</v>
      </c>
      <c r="F4787" t="s">
        <v>105</v>
      </c>
      <c r="G4787" s="2">
        <v>1.4999999999999999E-2</v>
      </c>
      <c r="H4787">
        <f>Table1_1[[#This Row],[FTE]]*Table1_1[[#This Row],[VALUE]]</f>
        <v>0.03</v>
      </c>
    </row>
    <row r="4788" spans="1:8" hidden="1" x14ac:dyDescent="0.35">
      <c r="A4788" t="s">
        <v>90</v>
      </c>
      <c r="B4788" t="s">
        <v>87</v>
      </c>
      <c r="C4788" t="s">
        <v>80</v>
      </c>
      <c r="D4788">
        <v>2</v>
      </c>
      <c r="E4788">
        <v>6</v>
      </c>
      <c r="F4788" t="s">
        <v>106</v>
      </c>
      <c r="G4788" s="2">
        <v>0.85</v>
      </c>
      <c r="H4788">
        <f>Table1_1[[#This Row],[FTE]]*Table1_1[[#This Row],[VALUE]]</f>
        <v>1.7</v>
      </c>
    </row>
    <row r="4789" spans="1:8" x14ac:dyDescent="0.35">
      <c r="A4789" t="s">
        <v>90</v>
      </c>
      <c r="B4789" t="s">
        <v>87</v>
      </c>
      <c r="C4789" t="s">
        <v>80</v>
      </c>
      <c r="D4789">
        <v>2</v>
      </c>
      <c r="E4789">
        <v>6</v>
      </c>
      <c r="F4789" t="s">
        <v>107</v>
      </c>
      <c r="G4789" s="8">
        <v>0</v>
      </c>
      <c r="H4789">
        <f>Table1_1[[#This Row],[FTE]]*Table1_1[[#This Row],[VALUE]]</f>
        <v>0</v>
      </c>
    </row>
    <row r="4790" spans="1:8" hidden="1" x14ac:dyDescent="0.35">
      <c r="A4790" t="s">
        <v>90</v>
      </c>
      <c r="B4790" t="s">
        <v>87</v>
      </c>
      <c r="C4790" t="s">
        <v>80</v>
      </c>
      <c r="D4790">
        <v>2</v>
      </c>
      <c r="E4790">
        <v>7</v>
      </c>
      <c r="F4790" t="s">
        <v>103</v>
      </c>
      <c r="G4790" s="2">
        <v>1423.6</v>
      </c>
      <c r="H4790">
        <f>Table1_1[[#This Row],[FTE]]*Table1_1[[#This Row],[VALUE]]</f>
        <v>2847.2</v>
      </c>
    </row>
    <row r="4791" spans="1:8" hidden="1" x14ac:dyDescent="0.35">
      <c r="A4791" t="s">
        <v>90</v>
      </c>
      <c r="B4791" t="s">
        <v>87</v>
      </c>
      <c r="C4791" t="s">
        <v>80</v>
      </c>
      <c r="D4791">
        <v>2</v>
      </c>
      <c r="E4791">
        <v>7</v>
      </c>
      <c r="F4791" t="s">
        <v>104</v>
      </c>
      <c r="G4791" s="2">
        <v>60669.59</v>
      </c>
      <c r="H4791">
        <f>Table1_1[[#This Row],[FTE]]*Table1_1[[#This Row],[VALUE]]</f>
        <v>121339.18</v>
      </c>
    </row>
    <row r="4792" spans="1:8" hidden="1" x14ac:dyDescent="0.35">
      <c r="A4792" t="s">
        <v>90</v>
      </c>
      <c r="B4792" t="s">
        <v>87</v>
      </c>
      <c r="C4792" t="s">
        <v>80</v>
      </c>
      <c r="D4792">
        <v>2</v>
      </c>
      <c r="E4792">
        <v>7</v>
      </c>
      <c r="F4792" t="s">
        <v>87</v>
      </c>
      <c r="G4792" s="8">
        <v>0.01</v>
      </c>
      <c r="H4792">
        <f>Table1_1[[#This Row],[FTE]]*Table1_1[[#This Row],[VALUE]]</f>
        <v>0.02</v>
      </c>
    </row>
    <row r="4793" spans="1:8" hidden="1" x14ac:dyDescent="0.35">
      <c r="A4793" t="s">
        <v>90</v>
      </c>
      <c r="B4793" t="s">
        <v>87</v>
      </c>
      <c r="C4793" t="s">
        <v>80</v>
      </c>
      <c r="D4793">
        <v>2</v>
      </c>
      <c r="E4793">
        <v>7</v>
      </c>
      <c r="F4793" t="s">
        <v>105</v>
      </c>
      <c r="G4793" s="2">
        <v>1.4999999999999999E-2</v>
      </c>
      <c r="H4793">
        <f>Table1_1[[#This Row],[FTE]]*Table1_1[[#This Row],[VALUE]]</f>
        <v>0.03</v>
      </c>
    </row>
    <row r="4794" spans="1:8" hidden="1" x14ac:dyDescent="0.35">
      <c r="A4794" t="s">
        <v>90</v>
      </c>
      <c r="B4794" t="s">
        <v>87</v>
      </c>
      <c r="C4794" t="s">
        <v>80</v>
      </c>
      <c r="D4794">
        <v>2</v>
      </c>
      <c r="E4794">
        <v>7</v>
      </c>
      <c r="F4794" t="s">
        <v>106</v>
      </c>
      <c r="G4794" s="2">
        <v>0.85</v>
      </c>
      <c r="H4794">
        <f>Table1_1[[#This Row],[FTE]]*Table1_1[[#This Row],[VALUE]]</f>
        <v>1.7</v>
      </c>
    </row>
    <row r="4795" spans="1:8" hidden="1" x14ac:dyDescent="0.35">
      <c r="A4795" t="s">
        <v>90</v>
      </c>
      <c r="B4795" t="s">
        <v>87</v>
      </c>
      <c r="C4795" t="s">
        <v>80</v>
      </c>
      <c r="D4795">
        <v>2</v>
      </c>
      <c r="E4795">
        <v>7</v>
      </c>
      <c r="F4795" t="s">
        <v>107</v>
      </c>
      <c r="G4795" s="8">
        <v>0.26</v>
      </c>
      <c r="H4795">
        <f>Table1_1[[#This Row],[FTE]]*Table1_1[[#This Row],[VALUE]]</f>
        <v>0.52</v>
      </c>
    </row>
    <row r="4796" spans="1:8" hidden="1" x14ac:dyDescent="0.35">
      <c r="A4796" t="s">
        <v>90</v>
      </c>
      <c r="B4796" t="s">
        <v>87</v>
      </c>
      <c r="C4796" t="s">
        <v>80</v>
      </c>
      <c r="D4796">
        <v>2</v>
      </c>
      <c r="E4796">
        <v>8</v>
      </c>
      <c r="F4796" t="s">
        <v>103</v>
      </c>
      <c r="G4796" s="2">
        <v>1427.1</v>
      </c>
      <c r="H4796">
        <f>Table1_1[[#This Row],[FTE]]*Table1_1[[#This Row],[VALUE]]</f>
        <v>2854.2</v>
      </c>
    </row>
    <row r="4797" spans="1:8" hidden="1" x14ac:dyDescent="0.35">
      <c r="A4797" t="s">
        <v>90</v>
      </c>
      <c r="B4797" t="s">
        <v>87</v>
      </c>
      <c r="C4797" t="s">
        <v>80</v>
      </c>
      <c r="D4797">
        <v>2</v>
      </c>
      <c r="E4797">
        <v>8</v>
      </c>
      <c r="F4797" t="s">
        <v>104</v>
      </c>
      <c r="G4797" s="2">
        <v>60819.03</v>
      </c>
      <c r="H4797">
        <f>Table1_1[[#This Row],[FTE]]*Table1_1[[#This Row],[VALUE]]</f>
        <v>121638.06</v>
      </c>
    </row>
    <row r="4798" spans="1:8" x14ac:dyDescent="0.35">
      <c r="A4798" t="s">
        <v>90</v>
      </c>
      <c r="B4798" t="s">
        <v>87</v>
      </c>
      <c r="C4798" t="s">
        <v>80</v>
      </c>
      <c r="D4798">
        <v>2</v>
      </c>
      <c r="E4798">
        <v>8</v>
      </c>
      <c r="F4798" t="s">
        <v>87</v>
      </c>
      <c r="G4798" s="8">
        <v>0.01</v>
      </c>
      <c r="H4798">
        <f>Table1_1[[#This Row],[FTE]]*Table1_1[[#This Row],[VALUE]]</f>
        <v>0.02</v>
      </c>
    </row>
    <row r="4799" spans="1:8" hidden="1" x14ac:dyDescent="0.35">
      <c r="A4799" t="s">
        <v>90</v>
      </c>
      <c r="B4799" t="s">
        <v>87</v>
      </c>
      <c r="C4799" t="s">
        <v>80</v>
      </c>
      <c r="D4799">
        <v>2</v>
      </c>
      <c r="E4799">
        <v>8</v>
      </c>
      <c r="F4799" t="s">
        <v>105</v>
      </c>
      <c r="G4799" s="2">
        <v>1.4999999999999999E-2</v>
      </c>
      <c r="H4799">
        <f>Table1_1[[#This Row],[FTE]]*Table1_1[[#This Row],[VALUE]]</f>
        <v>0.03</v>
      </c>
    </row>
    <row r="4800" spans="1:8" hidden="1" x14ac:dyDescent="0.35">
      <c r="A4800" t="s">
        <v>90</v>
      </c>
      <c r="B4800" t="s">
        <v>87</v>
      </c>
      <c r="C4800" t="s">
        <v>80</v>
      </c>
      <c r="D4800">
        <v>2</v>
      </c>
      <c r="E4800">
        <v>8</v>
      </c>
      <c r="F4800" t="s">
        <v>106</v>
      </c>
      <c r="G4800" s="2">
        <v>0.85</v>
      </c>
      <c r="H4800">
        <f>Table1_1[[#This Row],[FTE]]*Table1_1[[#This Row],[VALUE]]</f>
        <v>1.7</v>
      </c>
    </row>
    <row r="4801" spans="1:8" x14ac:dyDescent="0.35">
      <c r="A4801" t="s">
        <v>90</v>
      </c>
      <c r="B4801" t="s">
        <v>87</v>
      </c>
      <c r="C4801" t="s">
        <v>80</v>
      </c>
      <c r="D4801">
        <v>2</v>
      </c>
      <c r="E4801">
        <v>8</v>
      </c>
      <c r="F4801" t="s">
        <v>107</v>
      </c>
      <c r="G4801" s="8">
        <v>0</v>
      </c>
      <c r="H4801">
        <f>Table1_1[[#This Row],[FTE]]*Table1_1[[#This Row],[VALUE]]</f>
        <v>0</v>
      </c>
    </row>
    <row r="4802" spans="1:8" hidden="1" x14ac:dyDescent="0.35">
      <c r="A4802" t="s">
        <v>90</v>
      </c>
      <c r="B4802" t="s">
        <v>87</v>
      </c>
      <c r="C4802" t="s">
        <v>80</v>
      </c>
      <c r="D4802">
        <v>2</v>
      </c>
      <c r="E4802">
        <v>9</v>
      </c>
      <c r="F4802" t="s">
        <v>103</v>
      </c>
      <c r="G4802" s="2">
        <v>1430.61</v>
      </c>
      <c r="H4802">
        <f>Table1_1[[#This Row],[FTE]]*Table1_1[[#This Row],[VALUE]]</f>
        <v>2861.22</v>
      </c>
    </row>
    <row r="4803" spans="1:8" hidden="1" x14ac:dyDescent="0.35">
      <c r="A4803" t="s">
        <v>90</v>
      </c>
      <c r="B4803" t="s">
        <v>87</v>
      </c>
      <c r="C4803" t="s">
        <v>80</v>
      </c>
      <c r="D4803">
        <v>2</v>
      </c>
      <c r="E4803">
        <v>9</v>
      </c>
      <c r="F4803" t="s">
        <v>104</v>
      </c>
      <c r="G4803" s="2">
        <v>60968.46</v>
      </c>
      <c r="H4803">
        <f>Table1_1[[#This Row],[FTE]]*Table1_1[[#This Row],[VALUE]]</f>
        <v>121936.92</v>
      </c>
    </row>
    <row r="4804" spans="1:8" x14ac:dyDescent="0.35">
      <c r="A4804" t="s">
        <v>90</v>
      </c>
      <c r="B4804" t="s">
        <v>87</v>
      </c>
      <c r="C4804" t="s">
        <v>80</v>
      </c>
      <c r="D4804">
        <v>2</v>
      </c>
      <c r="E4804">
        <v>9</v>
      </c>
      <c r="F4804" t="s">
        <v>87</v>
      </c>
      <c r="G4804" s="8">
        <v>0.01</v>
      </c>
      <c r="H4804">
        <f>Table1_1[[#This Row],[FTE]]*Table1_1[[#This Row],[VALUE]]</f>
        <v>0.02</v>
      </c>
    </row>
    <row r="4805" spans="1:8" hidden="1" x14ac:dyDescent="0.35">
      <c r="A4805" t="s">
        <v>90</v>
      </c>
      <c r="B4805" t="s">
        <v>87</v>
      </c>
      <c r="C4805" t="s">
        <v>80</v>
      </c>
      <c r="D4805">
        <v>2</v>
      </c>
      <c r="E4805">
        <v>9</v>
      </c>
      <c r="F4805" t="s">
        <v>105</v>
      </c>
      <c r="G4805" s="2">
        <v>1.4999999999999999E-2</v>
      </c>
      <c r="H4805">
        <f>Table1_1[[#This Row],[FTE]]*Table1_1[[#This Row],[VALUE]]</f>
        <v>0.03</v>
      </c>
    </row>
    <row r="4806" spans="1:8" hidden="1" x14ac:dyDescent="0.35">
      <c r="A4806" t="s">
        <v>90</v>
      </c>
      <c r="B4806" t="s">
        <v>87</v>
      </c>
      <c r="C4806" t="s">
        <v>80</v>
      </c>
      <c r="D4806">
        <v>2</v>
      </c>
      <c r="E4806">
        <v>9</v>
      </c>
      <c r="F4806" t="s">
        <v>106</v>
      </c>
      <c r="G4806" s="2">
        <v>0.85</v>
      </c>
      <c r="H4806">
        <f>Table1_1[[#This Row],[FTE]]*Table1_1[[#This Row],[VALUE]]</f>
        <v>1.7</v>
      </c>
    </row>
    <row r="4807" spans="1:8" x14ac:dyDescent="0.35">
      <c r="A4807" t="s">
        <v>90</v>
      </c>
      <c r="B4807" t="s">
        <v>87</v>
      </c>
      <c r="C4807" t="s">
        <v>80</v>
      </c>
      <c r="D4807">
        <v>2</v>
      </c>
      <c r="E4807">
        <v>9</v>
      </c>
      <c r="F4807" t="s">
        <v>107</v>
      </c>
      <c r="G4807" s="8">
        <v>0</v>
      </c>
      <c r="H4807">
        <f>Table1_1[[#This Row],[FTE]]*Table1_1[[#This Row],[VALUE]]</f>
        <v>0</v>
      </c>
    </row>
    <row r="4808" spans="1:8" hidden="1" x14ac:dyDescent="0.35">
      <c r="A4808" t="s">
        <v>90</v>
      </c>
      <c r="B4808" t="s">
        <v>87</v>
      </c>
      <c r="C4808" t="s">
        <v>80</v>
      </c>
      <c r="D4808">
        <v>2</v>
      </c>
      <c r="E4808">
        <v>10</v>
      </c>
      <c r="F4808" t="s">
        <v>103</v>
      </c>
      <c r="G4808" s="2">
        <v>1434.12</v>
      </c>
      <c r="H4808">
        <f>Table1_1[[#This Row],[FTE]]*Table1_1[[#This Row],[VALUE]]</f>
        <v>2868.24</v>
      </c>
    </row>
    <row r="4809" spans="1:8" hidden="1" x14ac:dyDescent="0.35">
      <c r="A4809" t="s">
        <v>90</v>
      </c>
      <c r="B4809" t="s">
        <v>87</v>
      </c>
      <c r="C4809" t="s">
        <v>80</v>
      </c>
      <c r="D4809">
        <v>2</v>
      </c>
      <c r="E4809">
        <v>10</v>
      </c>
      <c r="F4809" t="s">
        <v>104</v>
      </c>
      <c r="G4809" s="2">
        <v>61117.89</v>
      </c>
      <c r="H4809">
        <f>Table1_1[[#This Row],[FTE]]*Table1_1[[#This Row],[VALUE]]</f>
        <v>122235.78</v>
      </c>
    </row>
    <row r="4810" spans="1:8" x14ac:dyDescent="0.35">
      <c r="A4810" t="s">
        <v>90</v>
      </c>
      <c r="B4810" t="s">
        <v>87</v>
      </c>
      <c r="C4810" t="s">
        <v>80</v>
      </c>
      <c r="D4810">
        <v>2</v>
      </c>
      <c r="E4810">
        <v>10</v>
      </c>
      <c r="F4810" t="s">
        <v>87</v>
      </c>
      <c r="G4810" s="8">
        <v>0.01</v>
      </c>
      <c r="H4810">
        <f>Table1_1[[#This Row],[FTE]]*Table1_1[[#This Row],[VALUE]]</f>
        <v>0.02</v>
      </c>
    </row>
    <row r="4811" spans="1:8" hidden="1" x14ac:dyDescent="0.35">
      <c r="A4811" t="s">
        <v>90</v>
      </c>
      <c r="B4811" t="s">
        <v>87</v>
      </c>
      <c r="C4811" t="s">
        <v>80</v>
      </c>
      <c r="D4811">
        <v>2</v>
      </c>
      <c r="E4811">
        <v>10</v>
      </c>
      <c r="F4811" t="s">
        <v>105</v>
      </c>
      <c r="G4811" s="2">
        <v>1.4999999999999999E-2</v>
      </c>
      <c r="H4811">
        <f>Table1_1[[#This Row],[FTE]]*Table1_1[[#This Row],[VALUE]]</f>
        <v>0.03</v>
      </c>
    </row>
    <row r="4812" spans="1:8" hidden="1" x14ac:dyDescent="0.35">
      <c r="A4812" t="s">
        <v>90</v>
      </c>
      <c r="B4812" t="s">
        <v>87</v>
      </c>
      <c r="C4812" t="s">
        <v>80</v>
      </c>
      <c r="D4812">
        <v>2</v>
      </c>
      <c r="E4812">
        <v>10</v>
      </c>
      <c r="F4812" t="s">
        <v>106</v>
      </c>
      <c r="G4812" s="2">
        <v>0.85</v>
      </c>
      <c r="H4812">
        <f>Table1_1[[#This Row],[FTE]]*Table1_1[[#This Row],[VALUE]]</f>
        <v>1.7</v>
      </c>
    </row>
    <row r="4813" spans="1:8" x14ac:dyDescent="0.35">
      <c r="A4813" t="s">
        <v>90</v>
      </c>
      <c r="B4813" t="s">
        <v>87</v>
      </c>
      <c r="C4813" t="s">
        <v>80</v>
      </c>
      <c r="D4813">
        <v>2</v>
      </c>
      <c r="E4813">
        <v>10</v>
      </c>
      <c r="F4813" t="s">
        <v>107</v>
      </c>
      <c r="G4813" s="8">
        <v>0</v>
      </c>
      <c r="H4813">
        <f>Table1_1[[#This Row],[FTE]]*Table1_1[[#This Row],[VALUE]]</f>
        <v>0</v>
      </c>
    </row>
    <row r="4814" spans="1:8" hidden="1" x14ac:dyDescent="0.35">
      <c r="A4814" t="s">
        <v>90</v>
      </c>
      <c r="B4814" t="s">
        <v>87</v>
      </c>
      <c r="C4814" t="s">
        <v>80</v>
      </c>
      <c r="D4814">
        <v>2</v>
      </c>
      <c r="E4814">
        <v>11</v>
      </c>
      <c r="F4814" t="s">
        <v>103</v>
      </c>
      <c r="G4814" s="2">
        <v>1437.62</v>
      </c>
      <c r="H4814">
        <f>Table1_1[[#This Row],[FTE]]*Table1_1[[#This Row],[VALUE]]</f>
        <v>2875.24</v>
      </c>
    </row>
    <row r="4815" spans="1:8" hidden="1" x14ac:dyDescent="0.35">
      <c r="A4815" t="s">
        <v>90</v>
      </c>
      <c r="B4815" t="s">
        <v>87</v>
      </c>
      <c r="C4815" t="s">
        <v>80</v>
      </c>
      <c r="D4815">
        <v>2</v>
      </c>
      <c r="E4815">
        <v>11</v>
      </c>
      <c r="F4815" t="s">
        <v>104</v>
      </c>
      <c r="G4815" s="2">
        <v>61267.32</v>
      </c>
      <c r="H4815">
        <f>Table1_1[[#This Row],[FTE]]*Table1_1[[#This Row],[VALUE]]</f>
        <v>122534.64</v>
      </c>
    </row>
    <row r="4816" spans="1:8" x14ac:dyDescent="0.35">
      <c r="A4816" t="s">
        <v>90</v>
      </c>
      <c r="B4816" t="s">
        <v>87</v>
      </c>
      <c r="C4816" t="s">
        <v>80</v>
      </c>
      <c r="D4816">
        <v>2</v>
      </c>
      <c r="E4816">
        <v>11</v>
      </c>
      <c r="F4816" t="s">
        <v>87</v>
      </c>
      <c r="G4816" s="8">
        <v>0.01</v>
      </c>
      <c r="H4816">
        <f>Table1_1[[#This Row],[FTE]]*Table1_1[[#This Row],[VALUE]]</f>
        <v>0.02</v>
      </c>
    </row>
    <row r="4817" spans="1:8" hidden="1" x14ac:dyDescent="0.35">
      <c r="A4817" t="s">
        <v>90</v>
      </c>
      <c r="B4817" t="s">
        <v>87</v>
      </c>
      <c r="C4817" t="s">
        <v>80</v>
      </c>
      <c r="D4817">
        <v>2</v>
      </c>
      <c r="E4817">
        <v>11</v>
      </c>
      <c r="F4817" t="s">
        <v>105</v>
      </c>
      <c r="G4817" s="2">
        <v>1.4999999999999999E-2</v>
      </c>
      <c r="H4817">
        <f>Table1_1[[#This Row],[FTE]]*Table1_1[[#This Row],[VALUE]]</f>
        <v>0.03</v>
      </c>
    </row>
    <row r="4818" spans="1:8" hidden="1" x14ac:dyDescent="0.35">
      <c r="A4818" t="s">
        <v>90</v>
      </c>
      <c r="B4818" t="s">
        <v>87</v>
      </c>
      <c r="C4818" t="s">
        <v>80</v>
      </c>
      <c r="D4818">
        <v>2</v>
      </c>
      <c r="E4818">
        <v>11</v>
      </c>
      <c r="F4818" t="s">
        <v>106</v>
      </c>
      <c r="G4818" s="2">
        <v>0.85</v>
      </c>
      <c r="H4818">
        <f>Table1_1[[#This Row],[FTE]]*Table1_1[[#This Row],[VALUE]]</f>
        <v>1.7</v>
      </c>
    </row>
    <row r="4819" spans="1:8" x14ac:dyDescent="0.35">
      <c r="A4819" t="s">
        <v>90</v>
      </c>
      <c r="B4819" t="s">
        <v>87</v>
      </c>
      <c r="C4819" t="s">
        <v>80</v>
      </c>
      <c r="D4819">
        <v>2</v>
      </c>
      <c r="E4819">
        <v>11</v>
      </c>
      <c r="F4819" t="s">
        <v>107</v>
      </c>
      <c r="G4819" s="8">
        <v>0</v>
      </c>
      <c r="H4819">
        <f>Table1_1[[#This Row],[FTE]]*Table1_1[[#This Row],[VALUE]]</f>
        <v>0</v>
      </c>
    </row>
    <row r="4820" spans="1:8" hidden="1" x14ac:dyDescent="0.35">
      <c r="A4820" t="s">
        <v>90</v>
      </c>
      <c r="B4820" t="s">
        <v>87</v>
      </c>
      <c r="C4820" t="s">
        <v>80</v>
      </c>
      <c r="D4820">
        <v>2</v>
      </c>
      <c r="E4820">
        <v>12</v>
      </c>
      <c r="F4820" t="s">
        <v>103</v>
      </c>
      <c r="G4820" s="2">
        <v>1441.13</v>
      </c>
      <c r="H4820">
        <f>Table1_1[[#This Row],[FTE]]*Table1_1[[#This Row],[VALUE]]</f>
        <v>2882.26</v>
      </c>
    </row>
    <row r="4821" spans="1:8" hidden="1" x14ac:dyDescent="0.35">
      <c r="A4821" t="s">
        <v>90</v>
      </c>
      <c r="B4821" t="s">
        <v>87</v>
      </c>
      <c r="C4821" t="s">
        <v>80</v>
      </c>
      <c r="D4821">
        <v>2</v>
      </c>
      <c r="E4821">
        <v>12</v>
      </c>
      <c r="F4821" t="s">
        <v>104</v>
      </c>
      <c r="G4821" s="2">
        <v>61416.76</v>
      </c>
      <c r="H4821">
        <f>Table1_1[[#This Row],[FTE]]*Table1_1[[#This Row],[VALUE]]</f>
        <v>122833.52</v>
      </c>
    </row>
    <row r="4822" spans="1:8" x14ac:dyDescent="0.35">
      <c r="A4822" t="s">
        <v>90</v>
      </c>
      <c r="B4822" t="s">
        <v>87</v>
      </c>
      <c r="C4822" t="s">
        <v>80</v>
      </c>
      <c r="D4822">
        <v>2</v>
      </c>
      <c r="E4822">
        <v>12</v>
      </c>
      <c r="F4822" t="s">
        <v>87</v>
      </c>
      <c r="G4822" s="8">
        <v>0.01</v>
      </c>
      <c r="H4822">
        <f>Table1_1[[#This Row],[FTE]]*Table1_1[[#This Row],[VALUE]]</f>
        <v>0.02</v>
      </c>
    </row>
    <row r="4823" spans="1:8" hidden="1" x14ac:dyDescent="0.35">
      <c r="A4823" t="s">
        <v>90</v>
      </c>
      <c r="B4823" t="s">
        <v>87</v>
      </c>
      <c r="C4823" t="s">
        <v>80</v>
      </c>
      <c r="D4823">
        <v>2</v>
      </c>
      <c r="E4823">
        <v>12</v>
      </c>
      <c r="F4823" t="s">
        <v>105</v>
      </c>
      <c r="G4823" s="2">
        <v>1.4999999999999999E-2</v>
      </c>
      <c r="H4823">
        <f>Table1_1[[#This Row],[FTE]]*Table1_1[[#This Row],[VALUE]]</f>
        <v>0.03</v>
      </c>
    </row>
    <row r="4824" spans="1:8" hidden="1" x14ac:dyDescent="0.35">
      <c r="A4824" t="s">
        <v>90</v>
      </c>
      <c r="B4824" t="s">
        <v>87</v>
      </c>
      <c r="C4824" t="s">
        <v>80</v>
      </c>
      <c r="D4824">
        <v>2</v>
      </c>
      <c r="E4824">
        <v>12</v>
      </c>
      <c r="F4824" t="s">
        <v>106</v>
      </c>
      <c r="G4824" s="2">
        <v>0.85</v>
      </c>
      <c r="H4824">
        <f>Table1_1[[#This Row],[FTE]]*Table1_1[[#This Row],[VALUE]]</f>
        <v>1.7</v>
      </c>
    </row>
    <row r="4825" spans="1:8" x14ac:dyDescent="0.35">
      <c r="A4825" t="s">
        <v>90</v>
      </c>
      <c r="B4825" t="s">
        <v>87</v>
      </c>
      <c r="C4825" t="s">
        <v>80</v>
      </c>
      <c r="D4825">
        <v>2</v>
      </c>
      <c r="E4825">
        <v>12</v>
      </c>
      <c r="F4825" t="s">
        <v>107</v>
      </c>
      <c r="G4825" s="8">
        <v>0</v>
      </c>
      <c r="H4825">
        <f>Table1_1[[#This Row],[FTE]]*Table1_1[[#This Row],[VALUE]]</f>
        <v>0</v>
      </c>
    </row>
    <row r="4826" spans="1:8" hidden="1" x14ac:dyDescent="0.35">
      <c r="A4826" t="s">
        <v>90</v>
      </c>
      <c r="B4826" t="s">
        <v>87</v>
      </c>
      <c r="C4826" t="s">
        <v>81</v>
      </c>
      <c r="D4826">
        <v>1</v>
      </c>
      <c r="E4826">
        <v>1</v>
      </c>
      <c r="F4826" t="s">
        <v>103</v>
      </c>
      <c r="G4826" s="2">
        <v>1470.97</v>
      </c>
      <c r="H4826">
        <f>Table1_1[[#This Row],[FTE]]*Table1_1[[#This Row],[VALUE]]</f>
        <v>1470.97</v>
      </c>
    </row>
    <row r="4827" spans="1:8" hidden="1" x14ac:dyDescent="0.35">
      <c r="A4827" t="s">
        <v>90</v>
      </c>
      <c r="B4827" t="s">
        <v>87</v>
      </c>
      <c r="C4827" t="s">
        <v>81</v>
      </c>
      <c r="D4827">
        <v>1</v>
      </c>
      <c r="E4827">
        <v>1</v>
      </c>
      <c r="F4827" t="s">
        <v>104</v>
      </c>
      <c r="G4827" s="2">
        <v>68105.259999999995</v>
      </c>
      <c r="H4827">
        <f>Table1_1[[#This Row],[FTE]]*Table1_1[[#This Row],[VALUE]]</f>
        <v>68105.259999999995</v>
      </c>
    </row>
    <row r="4828" spans="1:8" hidden="1" x14ac:dyDescent="0.35">
      <c r="A4828" t="s">
        <v>90</v>
      </c>
      <c r="B4828" t="s">
        <v>87</v>
      </c>
      <c r="C4828" t="s">
        <v>81</v>
      </c>
      <c r="D4828">
        <v>1</v>
      </c>
      <c r="E4828">
        <v>1</v>
      </c>
      <c r="F4828" t="s">
        <v>87</v>
      </c>
      <c r="G4828" s="8">
        <v>5.0000000000000001E-3</v>
      </c>
      <c r="H4828">
        <f>Table1_1[[#This Row],[FTE]]*Table1_1[[#This Row],[VALUE]]</f>
        <v>5.0000000000000001E-3</v>
      </c>
    </row>
    <row r="4829" spans="1:8" hidden="1" x14ac:dyDescent="0.35">
      <c r="A4829" t="s">
        <v>90</v>
      </c>
      <c r="B4829" t="s">
        <v>87</v>
      </c>
      <c r="C4829" t="s">
        <v>81</v>
      </c>
      <c r="D4829">
        <v>1</v>
      </c>
      <c r="E4829">
        <v>1</v>
      </c>
      <c r="F4829" t="s">
        <v>105</v>
      </c>
      <c r="G4829" s="2">
        <v>1.4999999999999999E-2</v>
      </c>
      <c r="H4829">
        <f>Table1_1[[#This Row],[FTE]]*Table1_1[[#This Row],[VALUE]]</f>
        <v>1.4999999999999999E-2</v>
      </c>
    </row>
    <row r="4830" spans="1:8" hidden="1" x14ac:dyDescent="0.35">
      <c r="A4830" t="s">
        <v>90</v>
      </c>
      <c r="B4830" t="s">
        <v>87</v>
      </c>
      <c r="C4830" t="s">
        <v>81</v>
      </c>
      <c r="D4830">
        <v>1</v>
      </c>
      <c r="E4830">
        <v>1</v>
      </c>
      <c r="F4830" t="s">
        <v>106</v>
      </c>
      <c r="G4830" s="2">
        <v>0.85</v>
      </c>
      <c r="H4830">
        <f>Table1_1[[#This Row],[FTE]]*Table1_1[[#This Row],[VALUE]]</f>
        <v>0.85</v>
      </c>
    </row>
    <row r="4831" spans="1:8" hidden="1" x14ac:dyDescent="0.35">
      <c r="A4831" t="s">
        <v>90</v>
      </c>
      <c r="B4831" t="s">
        <v>87</v>
      </c>
      <c r="C4831" t="s">
        <v>81</v>
      </c>
      <c r="D4831">
        <v>1</v>
      </c>
      <c r="E4831">
        <v>1</v>
      </c>
      <c r="F4831" t="s">
        <v>107</v>
      </c>
      <c r="G4831" s="8">
        <v>0.2</v>
      </c>
      <c r="H4831">
        <f>Table1_1[[#This Row],[FTE]]*Table1_1[[#This Row],[VALUE]]</f>
        <v>0.2</v>
      </c>
    </row>
    <row r="4832" spans="1:8" hidden="1" x14ac:dyDescent="0.35">
      <c r="A4832" t="s">
        <v>90</v>
      </c>
      <c r="B4832" t="s">
        <v>87</v>
      </c>
      <c r="C4832" t="s">
        <v>81</v>
      </c>
      <c r="D4832">
        <v>1</v>
      </c>
      <c r="E4832">
        <v>2</v>
      </c>
      <c r="F4832" t="s">
        <v>103</v>
      </c>
      <c r="G4832" s="2">
        <v>1474.65</v>
      </c>
      <c r="H4832">
        <f>Table1_1[[#This Row],[FTE]]*Table1_1[[#This Row],[VALUE]]</f>
        <v>1474.65</v>
      </c>
    </row>
    <row r="4833" spans="1:8" hidden="1" x14ac:dyDescent="0.35">
      <c r="A4833" t="s">
        <v>90</v>
      </c>
      <c r="B4833" t="s">
        <v>87</v>
      </c>
      <c r="C4833" t="s">
        <v>81</v>
      </c>
      <c r="D4833">
        <v>1</v>
      </c>
      <c r="E4833">
        <v>2</v>
      </c>
      <c r="F4833" t="s">
        <v>104</v>
      </c>
      <c r="G4833" s="2">
        <v>68275.520000000004</v>
      </c>
      <c r="H4833">
        <f>Table1_1[[#This Row],[FTE]]*Table1_1[[#This Row],[VALUE]]</f>
        <v>68275.520000000004</v>
      </c>
    </row>
    <row r="4834" spans="1:8" x14ac:dyDescent="0.35">
      <c r="A4834" t="s">
        <v>90</v>
      </c>
      <c r="B4834" t="s">
        <v>87</v>
      </c>
      <c r="C4834" t="s">
        <v>81</v>
      </c>
      <c r="D4834">
        <v>1</v>
      </c>
      <c r="E4834">
        <v>2</v>
      </c>
      <c r="F4834" t="s">
        <v>87</v>
      </c>
      <c r="G4834" s="8">
        <v>5.0000000000000001E-3</v>
      </c>
      <c r="H4834">
        <f>Table1_1[[#This Row],[FTE]]*Table1_1[[#This Row],[VALUE]]</f>
        <v>5.0000000000000001E-3</v>
      </c>
    </row>
    <row r="4835" spans="1:8" hidden="1" x14ac:dyDescent="0.35">
      <c r="A4835" t="s">
        <v>90</v>
      </c>
      <c r="B4835" t="s">
        <v>87</v>
      </c>
      <c r="C4835" t="s">
        <v>81</v>
      </c>
      <c r="D4835">
        <v>1</v>
      </c>
      <c r="E4835">
        <v>2</v>
      </c>
      <c r="F4835" t="s">
        <v>105</v>
      </c>
      <c r="G4835" s="2">
        <v>1.4999999999999999E-2</v>
      </c>
      <c r="H4835">
        <f>Table1_1[[#This Row],[FTE]]*Table1_1[[#This Row],[VALUE]]</f>
        <v>1.4999999999999999E-2</v>
      </c>
    </row>
    <row r="4836" spans="1:8" hidden="1" x14ac:dyDescent="0.35">
      <c r="A4836" t="s">
        <v>90</v>
      </c>
      <c r="B4836" t="s">
        <v>87</v>
      </c>
      <c r="C4836" t="s">
        <v>81</v>
      </c>
      <c r="D4836">
        <v>1</v>
      </c>
      <c r="E4836">
        <v>2</v>
      </c>
      <c r="F4836" t="s">
        <v>106</v>
      </c>
      <c r="G4836" s="2">
        <v>0.85</v>
      </c>
      <c r="H4836">
        <f>Table1_1[[#This Row],[FTE]]*Table1_1[[#This Row],[VALUE]]</f>
        <v>0.85</v>
      </c>
    </row>
    <row r="4837" spans="1:8" x14ac:dyDescent="0.35">
      <c r="A4837" t="s">
        <v>90</v>
      </c>
      <c r="B4837" t="s">
        <v>87</v>
      </c>
      <c r="C4837" t="s">
        <v>81</v>
      </c>
      <c r="D4837">
        <v>1</v>
      </c>
      <c r="E4837">
        <v>2</v>
      </c>
      <c r="F4837" t="s">
        <v>107</v>
      </c>
      <c r="G4837" s="8">
        <v>0</v>
      </c>
      <c r="H4837">
        <f>Table1_1[[#This Row],[FTE]]*Table1_1[[#This Row],[VALUE]]</f>
        <v>0</v>
      </c>
    </row>
    <row r="4838" spans="1:8" hidden="1" x14ac:dyDescent="0.35">
      <c r="A4838" t="s">
        <v>90</v>
      </c>
      <c r="B4838" t="s">
        <v>87</v>
      </c>
      <c r="C4838" t="s">
        <v>81</v>
      </c>
      <c r="D4838">
        <v>1</v>
      </c>
      <c r="E4838">
        <v>3</v>
      </c>
      <c r="F4838" t="s">
        <v>103</v>
      </c>
      <c r="G4838" s="2">
        <v>1478.32</v>
      </c>
      <c r="H4838">
        <f>Table1_1[[#This Row],[FTE]]*Table1_1[[#This Row],[VALUE]]</f>
        <v>1478.32</v>
      </c>
    </row>
    <row r="4839" spans="1:8" hidden="1" x14ac:dyDescent="0.35">
      <c r="A4839" t="s">
        <v>90</v>
      </c>
      <c r="B4839" t="s">
        <v>87</v>
      </c>
      <c r="C4839" t="s">
        <v>81</v>
      </c>
      <c r="D4839">
        <v>1</v>
      </c>
      <c r="E4839">
        <v>3</v>
      </c>
      <c r="F4839" t="s">
        <v>104</v>
      </c>
      <c r="G4839" s="2">
        <v>68445.789999999994</v>
      </c>
      <c r="H4839">
        <f>Table1_1[[#This Row],[FTE]]*Table1_1[[#This Row],[VALUE]]</f>
        <v>68445.789999999994</v>
      </c>
    </row>
    <row r="4840" spans="1:8" x14ac:dyDescent="0.35">
      <c r="A4840" t="s">
        <v>90</v>
      </c>
      <c r="B4840" t="s">
        <v>87</v>
      </c>
      <c r="C4840" t="s">
        <v>81</v>
      </c>
      <c r="D4840">
        <v>1</v>
      </c>
      <c r="E4840">
        <v>3</v>
      </c>
      <c r="F4840" t="s">
        <v>87</v>
      </c>
      <c r="G4840" s="8">
        <v>5.0000000000000001E-3</v>
      </c>
      <c r="H4840">
        <f>Table1_1[[#This Row],[FTE]]*Table1_1[[#This Row],[VALUE]]</f>
        <v>5.0000000000000001E-3</v>
      </c>
    </row>
    <row r="4841" spans="1:8" hidden="1" x14ac:dyDescent="0.35">
      <c r="A4841" t="s">
        <v>90</v>
      </c>
      <c r="B4841" t="s">
        <v>87</v>
      </c>
      <c r="C4841" t="s">
        <v>81</v>
      </c>
      <c r="D4841">
        <v>1</v>
      </c>
      <c r="E4841">
        <v>3</v>
      </c>
      <c r="F4841" t="s">
        <v>105</v>
      </c>
      <c r="G4841" s="2">
        <v>1.4999999999999999E-2</v>
      </c>
      <c r="H4841">
        <f>Table1_1[[#This Row],[FTE]]*Table1_1[[#This Row],[VALUE]]</f>
        <v>1.4999999999999999E-2</v>
      </c>
    </row>
    <row r="4842" spans="1:8" hidden="1" x14ac:dyDescent="0.35">
      <c r="A4842" t="s">
        <v>90</v>
      </c>
      <c r="B4842" t="s">
        <v>87</v>
      </c>
      <c r="C4842" t="s">
        <v>81</v>
      </c>
      <c r="D4842">
        <v>1</v>
      </c>
      <c r="E4842">
        <v>3</v>
      </c>
      <c r="F4842" t="s">
        <v>106</v>
      </c>
      <c r="G4842" s="2">
        <v>0.85</v>
      </c>
      <c r="H4842">
        <f>Table1_1[[#This Row],[FTE]]*Table1_1[[#This Row],[VALUE]]</f>
        <v>0.85</v>
      </c>
    </row>
    <row r="4843" spans="1:8" x14ac:dyDescent="0.35">
      <c r="A4843" t="s">
        <v>90</v>
      </c>
      <c r="B4843" t="s">
        <v>87</v>
      </c>
      <c r="C4843" t="s">
        <v>81</v>
      </c>
      <c r="D4843">
        <v>1</v>
      </c>
      <c r="E4843">
        <v>3</v>
      </c>
      <c r="F4843" t="s">
        <v>107</v>
      </c>
      <c r="G4843" s="8">
        <v>0</v>
      </c>
      <c r="H4843">
        <f>Table1_1[[#This Row],[FTE]]*Table1_1[[#This Row],[VALUE]]</f>
        <v>0</v>
      </c>
    </row>
    <row r="4844" spans="1:8" hidden="1" x14ac:dyDescent="0.35">
      <c r="A4844" t="s">
        <v>90</v>
      </c>
      <c r="B4844" t="s">
        <v>87</v>
      </c>
      <c r="C4844" t="s">
        <v>81</v>
      </c>
      <c r="D4844">
        <v>1</v>
      </c>
      <c r="E4844">
        <v>4</v>
      </c>
      <c r="F4844" t="s">
        <v>103</v>
      </c>
      <c r="G4844" s="2">
        <v>1482</v>
      </c>
      <c r="H4844">
        <f>Table1_1[[#This Row],[FTE]]*Table1_1[[#This Row],[VALUE]]</f>
        <v>1482</v>
      </c>
    </row>
    <row r="4845" spans="1:8" hidden="1" x14ac:dyDescent="0.35">
      <c r="A4845" t="s">
        <v>90</v>
      </c>
      <c r="B4845" t="s">
        <v>87</v>
      </c>
      <c r="C4845" t="s">
        <v>81</v>
      </c>
      <c r="D4845">
        <v>1</v>
      </c>
      <c r="E4845">
        <v>4</v>
      </c>
      <c r="F4845" t="s">
        <v>104</v>
      </c>
      <c r="G4845" s="2">
        <v>68616.05</v>
      </c>
      <c r="H4845">
        <f>Table1_1[[#This Row],[FTE]]*Table1_1[[#This Row],[VALUE]]</f>
        <v>68616.05</v>
      </c>
    </row>
    <row r="4846" spans="1:8" x14ac:dyDescent="0.35">
      <c r="A4846" t="s">
        <v>90</v>
      </c>
      <c r="B4846" t="s">
        <v>87</v>
      </c>
      <c r="C4846" t="s">
        <v>81</v>
      </c>
      <c r="D4846">
        <v>1</v>
      </c>
      <c r="E4846">
        <v>4</v>
      </c>
      <c r="F4846" t="s">
        <v>87</v>
      </c>
      <c r="G4846" s="8">
        <v>5.0000000000000001E-3</v>
      </c>
      <c r="H4846">
        <f>Table1_1[[#This Row],[FTE]]*Table1_1[[#This Row],[VALUE]]</f>
        <v>5.0000000000000001E-3</v>
      </c>
    </row>
    <row r="4847" spans="1:8" hidden="1" x14ac:dyDescent="0.35">
      <c r="A4847" t="s">
        <v>90</v>
      </c>
      <c r="B4847" t="s">
        <v>87</v>
      </c>
      <c r="C4847" t="s">
        <v>81</v>
      </c>
      <c r="D4847">
        <v>1</v>
      </c>
      <c r="E4847">
        <v>4</v>
      </c>
      <c r="F4847" t="s">
        <v>105</v>
      </c>
      <c r="G4847" s="2">
        <v>1.4999999999999999E-2</v>
      </c>
      <c r="H4847">
        <f>Table1_1[[#This Row],[FTE]]*Table1_1[[#This Row],[VALUE]]</f>
        <v>1.4999999999999999E-2</v>
      </c>
    </row>
    <row r="4848" spans="1:8" hidden="1" x14ac:dyDescent="0.35">
      <c r="A4848" t="s">
        <v>90</v>
      </c>
      <c r="B4848" t="s">
        <v>87</v>
      </c>
      <c r="C4848" t="s">
        <v>81</v>
      </c>
      <c r="D4848">
        <v>1</v>
      </c>
      <c r="E4848">
        <v>4</v>
      </c>
      <c r="F4848" t="s">
        <v>106</v>
      </c>
      <c r="G4848" s="2">
        <v>0.85</v>
      </c>
      <c r="H4848">
        <f>Table1_1[[#This Row],[FTE]]*Table1_1[[#This Row],[VALUE]]</f>
        <v>0.85</v>
      </c>
    </row>
    <row r="4849" spans="1:8" x14ac:dyDescent="0.35">
      <c r="A4849" t="s">
        <v>90</v>
      </c>
      <c r="B4849" t="s">
        <v>87</v>
      </c>
      <c r="C4849" t="s">
        <v>81</v>
      </c>
      <c r="D4849">
        <v>1</v>
      </c>
      <c r="E4849">
        <v>4</v>
      </c>
      <c r="F4849" t="s">
        <v>107</v>
      </c>
      <c r="G4849" s="8">
        <v>0</v>
      </c>
      <c r="H4849">
        <f>Table1_1[[#This Row],[FTE]]*Table1_1[[#This Row],[VALUE]]</f>
        <v>0</v>
      </c>
    </row>
    <row r="4850" spans="1:8" hidden="1" x14ac:dyDescent="0.35">
      <c r="A4850" t="s">
        <v>90</v>
      </c>
      <c r="B4850" t="s">
        <v>87</v>
      </c>
      <c r="C4850" t="s">
        <v>81</v>
      </c>
      <c r="D4850">
        <v>1</v>
      </c>
      <c r="E4850">
        <v>5</v>
      </c>
      <c r="F4850" t="s">
        <v>103</v>
      </c>
      <c r="G4850" s="2">
        <v>1485.68</v>
      </c>
      <c r="H4850">
        <f>Table1_1[[#This Row],[FTE]]*Table1_1[[#This Row],[VALUE]]</f>
        <v>1485.68</v>
      </c>
    </row>
    <row r="4851" spans="1:8" hidden="1" x14ac:dyDescent="0.35">
      <c r="A4851" t="s">
        <v>90</v>
      </c>
      <c r="B4851" t="s">
        <v>87</v>
      </c>
      <c r="C4851" t="s">
        <v>81</v>
      </c>
      <c r="D4851">
        <v>1</v>
      </c>
      <c r="E4851">
        <v>5</v>
      </c>
      <c r="F4851" t="s">
        <v>104</v>
      </c>
      <c r="G4851" s="2">
        <v>68786.31</v>
      </c>
      <c r="H4851">
        <f>Table1_1[[#This Row],[FTE]]*Table1_1[[#This Row],[VALUE]]</f>
        <v>68786.31</v>
      </c>
    </row>
    <row r="4852" spans="1:8" x14ac:dyDescent="0.35">
      <c r="A4852" t="s">
        <v>90</v>
      </c>
      <c r="B4852" t="s">
        <v>87</v>
      </c>
      <c r="C4852" t="s">
        <v>81</v>
      </c>
      <c r="D4852">
        <v>1</v>
      </c>
      <c r="E4852">
        <v>5</v>
      </c>
      <c r="F4852" t="s">
        <v>87</v>
      </c>
      <c r="G4852" s="8">
        <v>5.0000000000000001E-3</v>
      </c>
      <c r="H4852">
        <f>Table1_1[[#This Row],[FTE]]*Table1_1[[#This Row],[VALUE]]</f>
        <v>5.0000000000000001E-3</v>
      </c>
    </row>
    <row r="4853" spans="1:8" hidden="1" x14ac:dyDescent="0.35">
      <c r="A4853" t="s">
        <v>90</v>
      </c>
      <c r="B4853" t="s">
        <v>87</v>
      </c>
      <c r="C4853" t="s">
        <v>81</v>
      </c>
      <c r="D4853">
        <v>1</v>
      </c>
      <c r="E4853">
        <v>5</v>
      </c>
      <c r="F4853" t="s">
        <v>105</v>
      </c>
      <c r="G4853" s="2">
        <v>1.4999999999999999E-2</v>
      </c>
      <c r="H4853">
        <f>Table1_1[[#This Row],[FTE]]*Table1_1[[#This Row],[VALUE]]</f>
        <v>1.4999999999999999E-2</v>
      </c>
    </row>
    <row r="4854" spans="1:8" hidden="1" x14ac:dyDescent="0.35">
      <c r="A4854" t="s">
        <v>90</v>
      </c>
      <c r="B4854" t="s">
        <v>87</v>
      </c>
      <c r="C4854" t="s">
        <v>81</v>
      </c>
      <c r="D4854">
        <v>1</v>
      </c>
      <c r="E4854">
        <v>5</v>
      </c>
      <c r="F4854" t="s">
        <v>106</v>
      </c>
      <c r="G4854" s="2">
        <v>0.85</v>
      </c>
      <c r="H4854">
        <f>Table1_1[[#This Row],[FTE]]*Table1_1[[#This Row],[VALUE]]</f>
        <v>0.85</v>
      </c>
    </row>
    <row r="4855" spans="1:8" x14ac:dyDescent="0.35">
      <c r="A4855" t="s">
        <v>90</v>
      </c>
      <c r="B4855" t="s">
        <v>87</v>
      </c>
      <c r="C4855" t="s">
        <v>81</v>
      </c>
      <c r="D4855">
        <v>1</v>
      </c>
      <c r="E4855">
        <v>5</v>
      </c>
      <c r="F4855" t="s">
        <v>107</v>
      </c>
      <c r="G4855" s="8">
        <v>0</v>
      </c>
      <c r="H4855">
        <f>Table1_1[[#This Row],[FTE]]*Table1_1[[#This Row],[VALUE]]</f>
        <v>0</v>
      </c>
    </row>
    <row r="4856" spans="1:8" hidden="1" x14ac:dyDescent="0.35">
      <c r="A4856" t="s">
        <v>90</v>
      </c>
      <c r="B4856" t="s">
        <v>87</v>
      </c>
      <c r="C4856" t="s">
        <v>81</v>
      </c>
      <c r="D4856">
        <v>1</v>
      </c>
      <c r="E4856">
        <v>6</v>
      </c>
      <c r="F4856" t="s">
        <v>103</v>
      </c>
      <c r="G4856" s="2">
        <v>1489.36</v>
      </c>
      <c r="H4856">
        <f>Table1_1[[#This Row],[FTE]]*Table1_1[[#This Row],[VALUE]]</f>
        <v>1489.36</v>
      </c>
    </row>
    <row r="4857" spans="1:8" hidden="1" x14ac:dyDescent="0.35">
      <c r="A4857" t="s">
        <v>90</v>
      </c>
      <c r="B4857" t="s">
        <v>87</v>
      </c>
      <c r="C4857" t="s">
        <v>81</v>
      </c>
      <c r="D4857">
        <v>1</v>
      </c>
      <c r="E4857">
        <v>6</v>
      </c>
      <c r="F4857" t="s">
        <v>104</v>
      </c>
      <c r="G4857" s="2">
        <v>68956.58</v>
      </c>
      <c r="H4857">
        <f>Table1_1[[#This Row],[FTE]]*Table1_1[[#This Row],[VALUE]]</f>
        <v>68956.58</v>
      </c>
    </row>
    <row r="4858" spans="1:8" x14ac:dyDescent="0.35">
      <c r="A4858" t="s">
        <v>90</v>
      </c>
      <c r="B4858" t="s">
        <v>87</v>
      </c>
      <c r="C4858" t="s">
        <v>81</v>
      </c>
      <c r="D4858">
        <v>1</v>
      </c>
      <c r="E4858">
        <v>6</v>
      </c>
      <c r="F4858" t="s">
        <v>87</v>
      </c>
      <c r="G4858" s="8">
        <v>5.0000000000000001E-3</v>
      </c>
      <c r="H4858">
        <f>Table1_1[[#This Row],[FTE]]*Table1_1[[#This Row],[VALUE]]</f>
        <v>5.0000000000000001E-3</v>
      </c>
    </row>
    <row r="4859" spans="1:8" hidden="1" x14ac:dyDescent="0.35">
      <c r="A4859" t="s">
        <v>90</v>
      </c>
      <c r="B4859" t="s">
        <v>87</v>
      </c>
      <c r="C4859" t="s">
        <v>81</v>
      </c>
      <c r="D4859">
        <v>1</v>
      </c>
      <c r="E4859">
        <v>6</v>
      </c>
      <c r="F4859" t="s">
        <v>105</v>
      </c>
      <c r="G4859" s="2">
        <v>1.4999999999999999E-2</v>
      </c>
      <c r="H4859">
        <f>Table1_1[[#This Row],[FTE]]*Table1_1[[#This Row],[VALUE]]</f>
        <v>1.4999999999999999E-2</v>
      </c>
    </row>
    <row r="4860" spans="1:8" hidden="1" x14ac:dyDescent="0.35">
      <c r="A4860" t="s">
        <v>90</v>
      </c>
      <c r="B4860" t="s">
        <v>87</v>
      </c>
      <c r="C4860" t="s">
        <v>81</v>
      </c>
      <c r="D4860">
        <v>1</v>
      </c>
      <c r="E4860">
        <v>6</v>
      </c>
      <c r="F4860" t="s">
        <v>106</v>
      </c>
      <c r="G4860" s="2">
        <v>0.85</v>
      </c>
      <c r="H4860">
        <f>Table1_1[[#This Row],[FTE]]*Table1_1[[#This Row],[VALUE]]</f>
        <v>0.85</v>
      </c>
    </row>
    <row r="4861" spans="1:8" x14ac:dyDescent="0.35">
      <c r="A4861" t="s">
        <v>90</v>
      </c>
      <c r="B4861" t="s">
        <v>87</v>
      </c>
      <c r="C4861" t="s">
        <v>81</v>
      </c>
      <c r="D4861">
        <v>1</v>
      </c>
      <c r="E4861">
        <v>6</v>
      </c>
      <c r="F4861" t="s">
        <v>107</v>
      </c>
      <c r="G4861" s="8">
        <v>0</v>
      </c>
      <c r="H4861">
        <f>Table1_1[[#This Row],[FTE]]*Table1_1[[#This Row],[VALUE]]</f>
        <v>0</v>
      </c>
    </row>
    <row r="4862" spans="1:8" hidden="1" x14ac:dyDescent="0.35">
      <c r="A4862" t="s">
        <v>90</v>
      </c>
      <c r="B4862" t="s">
        <v>87</v>
      </c>
      <c r="C4862" t="s">
        <v>81</v>
      </c>
      <c r="D4862">
        <v>1</v>
      </c>
      <c r="E4862">
        <v>7</v>
      </c>
      <c r="F4862" t="s">
        <v>103</v>
      </c>
      <c r="G4862" s="2">
        <v>1493.03</v>
      </c>
      <c r="H4862">
        <f>Table1_1[[#This Row],[FTE]]*Table1_1[[#This Row],[VALUE]]</f>
        <v>1493.03</v>
      </c>
    </row>
    <row r="4863" spans="1:8" hidden="1" x14ac:dyDescent="0.35">
      <c r="A4863" t="s">
        <v>90</v>
      </c>
      <c r="B4863" t="s">
        <v>87</v>
      </c>
      <c r="C4863" t="s">
        <v>81</v>
      </c>
      <c r="D4863">
        <v>1</v>
      </c>
      <c r="E4863">
        <v>7</v>
      </c>
      <c r="F4863" t="s">
        <v>104</v>
      </c>
      <c r="G4863" s="2">
        <v>69126.84</v>
      </c>
      <c r="H4863">
        <f>Table1_1[[#This Row],[FTE]]*Table1_1[[#This Row],[VALUE]]</f>
        <v>69126.84</v>
      </c>
    </row>
    <row r="4864" spans="1:8" hidden="1" x14ac:dyDescent="0.35">
      <c r="A4864" t="s">
        <v>90</v>
      </c>
      <c r="B4864" t="s">
        <v>87</v>
      </c>
      <c r="C4864" t="s">
        <v>81</v>
      </c>
      <c r="D4864">
        <v>1</v>
      </c>
      <c r="E4864">
        <v>7</v>
      </c>
      <c r="F4864" t="s">
        <v>87</v>
      </c>
      <c r="G4864" s="8">
        <v>5.0000000000000001E-3</v>
      </c>
      <c r="H4864">
        <f>Table1_1[[#This Row],[FTE]]*Table1_1[[#This Row],[VALUE]]</f>
        <v>5.0000000000000001E-3</v>
      </c>
    </row>
    <row r="4865" spans="1:8" hidden="1" x14ac:dyDescent="0.35">
      <c r="A4865" t="s">
        <v>90</v>
      </c>
      <c r="B4865" t="s">
        <v>87</v>
      </c>
      <c r="C4865" t="s">
        <v>81</v>
      </c>
      <c r="D4865">
        <v>1</v>
      </c>
      <c r="E4865">
        <v>7</v>
      </c>
      <c r="F4865" t="s">
        <v>105</v>
      </c>
      <c r="G4865" s="2">
        <v>1.4999999999999999E-2</v>
      </c>
      <c r="H4865">
        <f>Table1_1[[#This Row],[FTE]]*Table1_1[[#This Row],[VALUE]]</f>
        <v>1.4999999999999999E-2</v>
      </c>
    </row>
    <row r="4866" spans="1:8" hidden="1" x14ac:dyDescent="0.35">
      <c r="A4866" t="s">
        <v>90</v>
      </c>
      <c r="B4866" t="s">
        <v>87</v>
      </c>
      <c r="C4866" t="s">
        <v>81</v>
      </c>
      <c r="D4866">
        <v>1</v>
      </c>
      <c r="E4866">
        <v>7</v>
      </c>
      <c r="F4866" t="s">
        <v>106</v>
      </c>
      <c r="G4866" s="2">
        <v>0.85</v>
      </c>
      <c r="H4866">
        <f>Table1_1[[#This Row],[FTE]]*Table1_1[[#This Row],[VALUE]]</f>
        <v>0.85</v>
      </c>
    </row>
    <row r="4867" spans="1:8" hidden="1" x14ac:dyDescent="0.35">
      <c r="A4867" t="s">
        <v>90</v>
      </c>
      <c r="B4867" t="s">
        <v>87</v>
      </c>
      <c r="C4867" t="s">
        <v>81</v>
      </c>
      <c r="D4867">
        <v>1</v>
      </c>
      <c r="E4867">
        <v>7</v>
      </c>
      <c r="F4867" t="s">
        <v>107</v>
      </c>
      <c r="G4867" s="8">
        <v>0.2</v>
      </c>
      <c r="H4867">
        <f>Table1_1[[#This Row],[FTE]]*Table1_1[[#This Row],[VALUE]]</f>
        <v>0.2</v>
      </c>
    </row>
    <row r="4868" spans="1:8" hidden="1" x14ac:dyDescent="0.35">
      <c r="A4868" t="s">
        <v>90</v>
      </c>
      <c r="B4868" t="s">
        <v>87</v>
      </c>
      <c r="C4868" t="s">
        <v>81</v>
      </c>
      <c r="D4868">
        <v>1</v>
      </c>
      <c r="E4868">
        <v>8</v>
      </c>
      <c r="F4868" t="s">
        <v>103</v>
      </c>
      <c r="G4868" s="2">
        <v>1496.71</v>
      </c>
      <c r="H4868">
        <f>Table1_1[[#This Row],[FTE]]*Table1_1[[#This Row],[VALUE]]</f>
        <v>1496.71</v>
      </c>
    </row>
    <row r="4869" spans="1:8" hidden="1" x14ac:dyDescent="0.35">
      <c r="A4869" t="s">
        <v>90</v>
      </c>
      <c r="B4869" t="s">
        <v>87</v>
      </c>
      <c r="C4869" t="s">
        <v>81</v>
      </c>
      <c r="D4869">
        <v>1</v>
      </c>
      <c r="E4869">
        <v>8</v>
      </c>
      <c r="F4869" t="s">
        <v>104</v>
      </c>
      <c r="G4869" s="2">
        <v>69297.100000000006</v>
      </c>
      <c r="H4869">
        <f>Table1_1[[#This Row],[FTE]]*Table1_1[[#This Row],[VALUE]]</f>
        <v>69297.100000000006</v>
      </c>
    </row>
    <row r="4870" spans="1:8" x14ac:dyDescent="0.35">
      <c r="A4870" t="s">
        <v>90</v>
      </c>
      <c r="B4870" t="s">
        <v>87</v>
      </c>
      <c r="C4870" t="s">
        <v>81</v>
      </c>
      <c r="D4870">
        <v>1</v>
      </c>
      <c r="E4870">
        <v>8</v>
      </c>
      <c r="F4870" t="s">
        <v>87</v>
      </c>
      <c r="G4870" s="8">
        <v>5.0000000000000001E-3</v>
      </c>
      <c r="H4870">
        <f>Table1_1[[#This Row],[FTE]]*Table1_1[[#This Row],[VALUE]]</f>
        <v>5.0000000000000001E-3</v>
      </c>
    </row>
    <row r="4871" spans="1:8" hidden="1" x14ac:dyDescent="0.35">
      <c r="A4871" t="s">
        <v>90</v>
      </c>
      <c r="B4871" t="s">
        <v>87</v>
      </c>
      <c r="C4871" t="s">
        <v>81</v>
      </c>
      <c r="D4871">
        <v>1</v>
      </c>
      <c r="E4871">
        <v>8</v>
      </c>
      <c r="F4871" t="s">
        <v>105</v>
      </c>
      <c r="G4871" s="2">
        <v>1.4999999999999999E-2</v>
      </c>
      <c r="H4871">
        <f>Table1_1[[#This Row],[FTE]]*Table1_1[[#This Row],[VALUE]]</f>
        <v>1.4999999999999999E-2</v>
      </c>
    </row>
    <row r="4872" spans="1:8" hidden="1" x14ac:dyDescent="0.35">
      <c r="A4872" t="s">
        <v>90</v>
      </c>
      <c r="B4872" t="s">
        <v>87</v>
      </c>
      <c r="C4872" t="s">
        <v>81</v>
      </c>
      <c r="D4872">
        <v>1</v>
      </c>
      <c r="E4872">
        <v>8</v>
      </c>
      <c r="F4872" t="s">
        <v>106</v>
      </c>
      <c r="G4872" s="2">
        <v>0.85</v>
      </c>
      <c r="H4872">
        <f>Table1_1[[#This Row],[FTE]]*Table1_1[[#This Row],[VALUE]]</f>
        <v>0.85</v>
      </c>
    </row>
    <row r="4873" spans="1:8" x14ac:dyDescent="0.35">
      <c r="A4873" t="s">
        <v>90</v>
      </c>
      <c r="B4873" t="s">
        <v>87</v>
      </c>
      <c r="C4873" t="s">
        <v>81</v>
      </c>
      <c r="D4873">
        <v>1</v>
      </c>
      <c r="E4873">
        <v>8</v>
      </c>
      <c r="F4873" t="s">
        <v>107</v>
      </c>
      <c r="G4873" s="8">
        <v>0</v>
      </c>
      <c r="H4873">
        <f>Table1_1[[#This Row],[FTE]]*Table1_1[[#This Row],[VALUE]]</f>
        <v>0</v>
      </c>
    </row>
    <row r="4874" spans="1:8" hidden="1" x14ac:dyDescent="0.35">
      <c r="A4874" t="s">
        <v>90</v>
      </c>
      <c r="B4874" t="s">
        <v>87</v>
      </c>
      <c r="C4874" t="s">
        <v>81</v>
      </c>
      <c r="D4874">
        <v>1</v>
      </c>
      <c r="E4874">
        <v>9</v>
      </c>
      <c r="F4874" t="s">
        <v>103</v>
      </c>
      <c r="G4874" s="2">
        <v>1500.39</v>
      </c>
      <c r="H4874">
        <f>Table1_1[[#This Row],[FTE]]*Table1_1[[#This Row],[VALUE]]</f>
        <v>1500.39</v>
      </c>
    </row>
    <row r="4875" spans="1:8" hidden="1" x14ac:dyDescent="0.35">
      <c r="A4875" t="s">
        <v>90</v>
      </c>
      <c r="B4875" t="s">
        <v>87</v>
      </c>
      <c r="C4875" t="s">
        <v>81</v>
      </c>
      <c r="D4875">
        <v>1</v>
      </c>
      <c r="E4875">
        <v>9</v>
      </c>
      <c r="F4875" t="s">
        <v>104</v>
      </c>
      <c r="G4875" s="2">
        <v>69467.37</v>
      </c>
      <c r="H4875">
        <f>Table1_1[[#This Row],[FTE]]*Table1_1[[#This Row],[VALUE]]</f>
        <v>69467.37</v>
      </c>
    </row>
    <row r="4876" spans="1:8" x14ac:dyDescent="0.35">
      <c r="A4876" t="s">
        <v>90</v>
      </c>
      <c r="B4876" t="s">
        <v>87</v>
      </c>
      <c r="C4876" t="s">
        <v>81</v>
      </c>
      <c r="D4876">
        <v>1</v>
      </c>
      <c r="E4876">
        <v>9</v>
      </c>
      <c r="F4876" t="s">
        <v>87</v>
      </c>
      <c r="G4876" s="8">
        <v>5.0000000000000001E-3</v>
      </c>
      <c r="H4876">
        <f>Table1_1[[#This Row],[FTE]]*Table1_1[[#This Row],[VALUE]]</f>
        <v>5.0000000000000001E-3</v>
      </c>
    </row>
    <row r="4877" spans="1:8" hidden="1" x14ac:dyDescent="0.35">
      <c r="A4877" t="s">
        <v>90</v>
      </c>
      <c r="B4877" t="s">
        <v>87</v>
      </c>
      <c r="C4877" t="s">
        <v>81</v>
      </c>
      <c r="D4877">
        <v>1</v>
      </c>
      <c r="E4877">
        <v>9</v>
      </c>
      <c r="F4877" t="s">
        <v>105</v>
      </c>
      <c r="G4877" s="2">
        <v>1.4999999999999999E-2</v>
      </c>
      <c r="H4877">
        <f>Table1_1[[#This Row],[FTE]]*Table1_1[[#This Row],[VALUE]]</f>
        <v>1.4999999999999999E-2</v>
      </c>
    </row>
    <row r="4878" spans="1:8" hidden="1" x14ac:dyDescent="0.35">
      <c r="A4878" t="s">
        <v>90</v>
      </c>
      <c r="B4878" t="s">
        <v>87</v>
      </c>
      <c r="C4878" t="s">
        <v>81</v>
      </c>
      <c r="D4878">
        <v>1</v>
      </c>
      <c r="E4878">
        <v>9</v>
      </c>
      <c r="F4878" t="s">
        <v>106</v>
      </c>
      <c r="G4878" s="2">
        <v>0.85</v>
      </c>
      <c r="H4878">
        <f>Table1_1[[#This Row],[FTE]]*Table1_1[[#This Row],[VALUE]]</f>
        <v>0.85</v>
      </c>
    </row>
    <row r="4879" spans="1:8" x14ac:dyDescent="0.35">
      <c r="A4879" t="s">
        <v>90</v>
      </c>
      <c r="B4879" t="s">
        <v>87</v>
      </c>
      <c r="C4879" t="s">
        <v>81</v>
      </c>
      <c r="D4879">
        <v>1</v>
      </c>
      <c r="E4879">
        <v>9</v>
      </c>
      <c r="F4879" t="s">
        <v>107</v>
      </c>
      <c r="G4879" s="8">
        <v>0</v>
      </c>
      <c r="H4879">
        <f>Table1_1[[#This Row],[FTE]]*Table1_1[[#This Row],[VALUE]]</f>
        <v>0</v>
      </c>
    </row>
    <row r="4880" spans="1:8" hidden="1" x14ac:dyDescent="0.35">
      <c r="A4880" t="s">
        <v>90</v>
      </c>
      <c r="B4880" t="s">
        <v>87</v>
      </c>
      <c r="C4880" t="s">
        <v>81</v>
      </c>
      <c r="D4880">
        <v>1</v>
      </c>
      <c r="E4880">
        <v>10</v>
      </c>
      <c r="F4880" t="s">
        <v>103</v>
      </c>
      <c r="G4880" s="2">
        <v>1504.07</v>
      </c>
      <c r="H4880">
        <f>Table1_1[[#This Row],[FTE]]*Table1_1[[#This Row],[VALUE]]</f>
        <v>1504.07</v>
      </c>
    </row>
    <row r="4881" spans="1:8" hidden="1" x14ac:dyDescent="0.35">
      <c r="A4881" t="s">
        <v>90</v>
      </c>
      <c r="B4881" t="s">
        <v>87</v>
      </c>
      <c r="C4881" t="s">
        <v>81</v>
      </c>
      <c r="D4881">
        <v>1</v>
      </c>
      <c r="E4881">
        <v>10</v>
      </c>
      <c r="F4881" t="s">
        <v>104</v>
      </c>
      <c r="G4881" s="2">
        <v>69637.63</v>
      </c>
      <c r="H4881">
        <f>Table1_1[[#This Row],[FTE]]*Table1_1[[#This Row],[VALUE]]</f>
        <v>69637.63</v>
      </c>
    </row>
    <row r="4882" spans="1:8" x14ac:dyDescent="0.35">
      <c r="A4882" t="s">
        <v>90</v>
      </c>
      <c r="B4882" t="s">
        <v>87</v>
      </c>
      <c r="C4882" t="s">
        <v>81</v>
      </c>
      <c r="D4882">
        <v>1</v>
      </c>
      <c r="E4882">
        <v>10</v>
      </c>
      <c r="F4882" t="s">
        <v>87</v>
      </c>
      <c r="G4882" s="8">
        <v>5.0000000000000001E-3</v>
      </c>
      <c r="H4882">
        <f>Table1_1[[#This Row],[FTE]]*Table1_1[[#This Row],[VALUE]]</f>
        <v>5.0000000000000001E-3</v>
      </c>
    </row>
    <row r="4883" spans="1:8" hidden="1" x14ac:dyDescent="0.35">
      <c r="A4883" t="s">
        <v>90</v>
      </c>
      <c r="B4883" t="s">
        <v>87</v>
      </c>
      <c r="C4883" t="s">
        <v>81</v>
      </c>
      <c r="D4883">
        <v>1</v>
      </c>
      <c r="E4883">
        <v>10</v>
      </c>
      <c r="F4883" t="s">
        <v>105</v>
      </c>
      <c r="G4883" s="2">
        <v>1.4999999999999999E-2</v>
      </c>
      <c r="H4883">
        <f>Table1_1[[#This Row],[FTE]]*Table1_1[[#This Row],[VALUE]]</f>
        <v>1.4999999999999999E-2</v>
      </c>
    </row>
    <row r="4884" spans="1:8" hidden="1" x14ac:dyDescent="0.35">
      <c r="A4884" t="s">
        <v>90</v>
      </c>
      <c r="B4884" t="s">
        <v>87</v>
      </c>
      <c r="C4884" t="s">
        <v>81</v>
      </c>
      <c r="D4884">
        <v>1</v>
      </c>
      <c r="E4884">
        <v>10</v>
      </c>
      <c r="F4884" t="s">
        <v>106</v>
      </c>
      <c r="G4884" s="2">
        <v>0.85</v>
      </c>
      <c r="H4884">
        <f>Table1_1[[#This Row],[FTE]]*Table1_1[[#This Row],[VALUE]]</f>
        <v>0.85</v>
      </c>
    </row>
    <row r="4885" spans="1:8" x14ac:dyDescent="0.35">
      <c r="A4885" t="s">
        <v>90</v>
      </c>
      <c r="B4885" t="s">
        <v>87</v>
      </c>
      <c r="C4885" t="s">
        <v>81</v>
      </c>
      <c r="D4885">
        <v>1</v>
      </c>
      <c r="E4885">
        <v>10</v>
      </c>
      <c r="F4885" t="s">
        <v>107</v>
      </c>
      <c r="G4885" s="8">
        <v>0</v>
      </c>
      <c r="H4885">
        <f>Table1_1[[#This Row],[FTE]]*Table1_1[[#This Row],[VALUE]]</f>
        <v>0</v>
      </c>
    </row>
    <row r="4886" spans="1:8" hidden="1" x14ac:dyDescent="0.35">
      <c r="A4886" t="s">
        <v>90</v>
      </c>
      <c r="B4886" t="s">
        <v>87</v>
      </c>
      <c r="C4886" t="s">
        <v>81</v>
      </c>
      <c r="D4886">
        <v>1</v>
      </c>
      <c r="E4886">
        <v>11</v>
      </c>
      <c r="F4886" t="s">
        <v>103</v>
      </c>
      <c r="G4886" s="2">
        <v>1507.74</v>
      </c>
      <c r="H4886">
        <f>Table1_1[[#This Row],[FTE]]*Table1_1[[#This Row],[VALUE]]</f>
        <v>1507.74</v>
      </c>
    </row>
    <row r="4887" spans="1:8" hidden="1" x14ac:dyDescent="0.35">
      <c r="A4887" t="s">
        <v>90</v>
      </c>
      <c r="B4887" t="s">
        <v>87</v>
      </c>
      <c r="C4887" t="s">
        <v>81</v>
      </c>
      <c r="D4887">
        <v>1</v>
      </c>
      <c r="E4887">
        <v>11</v>
      </c>
      <c r="F4887" t="s">
        <v>104</v>
      </c>
      <c r="G4887" s="2">
        <v>69807.89</v>
      </c>
      <c r="H4887">
        <f>Table1_1[[#This Row],[FTE]]*Table1_1[[#This Row],[VALUE]]</f>
        <v>69807.89</v>
      </c>
    </row>
    <row r="4888" spans="1:8" x14ac:dyDescent="0.35">
      <c r="A4888" t="s">
        <v>90</v>
      </c>
      <c r="B4888" t="s">
        <v>87</v>
      </c>
      <c r="C4888" t="s">
        <v>81</v>
      </c>
      <c r="D4888">
        <v>1</v>
      </c>
      <c r="E4888">
        <v>11</v>
      </c>
      <c r="F4888" t="s">
        <v>87</v>
      </c>
      <c r="G4888" s="8">
        <v>5.0000000000000001E-3</v>
      </c>
      <c r="H4888">
        <f>Table1_1[[#This Row],[FTE]]*Table1_1[[#This Row],[VALUE]]</f>
        <v>5.0000000000000001E-3</v>
      </c>
    </row>
    <row r="4889" spans="1:8" hidden="1" x14ac:dyDescent="0.35">
      <c r="A4889" t="s">
        <v>90</v>
      </c>
      <c r="B4889" t="s">
        <v>87</v>
      </c>
      <c r="C4889" t="s">
        <v>81</v>
      </c>
      <c r="D4889">
        <v>1</v>
      </c>
      <c r="E4889">
        <v>11</v>
      </c>
      <c r="F4889" t="s">
        <v>105</v>
      </c>
      <c r="G4889" s="2">
        <v>1.4999999999999999E-2</v>
      </c>
      <c r="H4889">
        <f>Table1_1[[#This Row],[FTE]]*Table1_1[[#This Row],[VALUE]]</f>
        <v>1.4999999999999999E-2</v>
      </c>
    </row>
    <row r="4890" spans="1:8" hidden="1" x14ac:dyDescent="0.35">
      <c r="A4890" t="s">
        <v>90</v>
      </c>
      <c r="B4890" t="s">
        <v>87</v>
      </c>
      <c r="C4890" t="s">
        <v>81</v>
      </c>
      <c r="D4890">
        <v>1</v>
      </c>
      <c r="E4890">
        <v>11</v>
      </c>
      <c r="F4890" t="s">
        <v>106</v>
      </c>
      <c r="G4890" s="2">
        <v>0.85</v>
      </c>
      <c r="H4890">
        <f>Table1_1[[#This Row],[FTE]]*Table1_1[[#This Row],[VALUE]]</f>
        <v>0.85</v>
      </c>
    </row>
    <row r="4891" spans="1:8" x14ac:dyDescent="0.35">
      <c r="A4891" t="s">
        <v>90</v>
      </c>
      <c r="B4891" t="s">
        <v>87</v>
      </c>
      <c r="C4891" t="s">
        <v>81</v>
      </c>
      <c r="D4891">
        <v>1</v>
      </c>
      <c r="E4891">
        <v>11</v>
      </c>
      <c r="F4891" t="s">
        <v>107</v>
      </c>
      <c r="G4891" s="8">
        <v>0</v>
      </c>
      <c r="H4891">
        <f>Table1_1[[#This Row],[FTE]]*Table1_1[[#This Row],[VALUE]]</f>
        <v>0</v>
      </c>
    </row>
    <row r="4892" spans="1:8" hidden="1" x14ac:dyDescent="0.35">
      <c r="A4892" t="s">
        <v>90</v>
      </c>
      <c r="B4892" t="s">
        <v>87</v>
      </c>
      <c r="C4892" t="s">
        <v>81</v>
      </c>
      <c r="D4892">
        <v>1</v>
      </c>
      <c r="E4892">
        <v>12</v>
      </c>
      <c r="F4892" t="s">
        <v>103</v>
      </c>
      <c r="G4892" s="2">
        <v>1511.42</v>
      </c>
      <c r="H4892">
        <f>Table1_1[[#This Row],[FTE]]*Table1_1[[#This Row],[VALUE]]</f>
        <v>1511.42</v>
      </c>
    </row>
    <row r="4893" spans="1:8" hidden="1" x14ac:dyDescent="0.35">
      <c r="A4893" t="s">
        <v>90</v>
      </c>
      <c r="B4893" t="s">
        <v>87</v>
      </c>
      <c r="C4893" t="s">
        <v>81</v>
      </c>
      <c r="D4893">
        <v>1</v>
      </c>
      <c r="E4893">
        <v>12</v>
      </c>
      <c r="F4893" t="s">
        <v>104</v>
      </c>
      <c r="G4893" s="2">
        <v>69978.149999999994</v>
      </c>
      <c r="H4893">
        <f>Table1_1[[#This Row],[FTE]]*Table1_1[[#This Row],[VALUE]]</f>
        <v>69978.149999999994</v>
      </c>
    </row>
    <row r="4894" spans="1:8" x14ac:dyDescent="0.35">
      <c r="A4894" t="s">
        <v>90</v>
      </c>
      <c r="B4894" t="s">
        <v>87</v>
      </c>
      <c r="C4894" t="s">
        <v>81</v>
      </c>
      <c r="D4894">
        <v>1</v>
      </c>
      <c r="E4894">
        <v>12</v>
      </c>
      <c r="F4894" t="s">
        <v>87</v>
      </c>
      <c r="G4894" s="8">
        <v>5.0000000000000001E-3</v>
      </c>
      <c r="H4894">
        <f>Table1_1[[#This Row],[FTE]]*Table1_1[[#This Row],[VALUE]]</f>
        <v>5.0000000000000001E-3</v>
      </c>
    </row>
    <row r="4895" spans="1:8" hidden="1" x14ac:dyDescent="0.35">
      <c r="A4895" t="s">
        <v>90</v>
      </c>
      <c r="B4895" t="s">
        <v>87</v>
      </c>
      <c r="C4895" t="s">
        <v>81</v>
      </c>
      <c r="D4895">
        <v>1</v>
      </c>
      <c r="E4895">
        <v>12</v>
      </c>
      <c r="F4895" t="s">
        <v>105</v>
      </c>
      <c r="G4895" s="2">
        <v>1.4999999999999999E-2</v>
      </c>
      <c r="H4895">
        <f>Table1_1[[#This Row],[FTE]]*Table1_1[[#This Row],[VALUE]]</f>
        <v>1.4999999999999999E-2</v>
      </c>
    </row>
    <row r="4896" spans="1:8" hidden="1" x14ac:dyDescent="0.35">
      <c r="A4896" t="s">
        <v>90</v>
      </c>
      <c r="B4896" t="s">
        <v>87</v>
      </c>
      <c r="C4896" t="s">
        <v>81</v>
      </c>
      <c r="D4896">
        <v>1</v>
      </c>
      <c r="E4896">
        <v>12</v>
      </c>
      <c r="F4896" t="s">
        <v>106</v>
      </c>
      <c r="G4896" s="2">
        <v>0.85</v>
      </c>
      <c r="H4896">
        <f>Table1_1[[#This Row],[FTE]]*Table1_1[[#This Row],[VALUE]]</f>
        <v>0.85</v>
      </c>
    </row>
    <row r="4897" spans="1:8" x14ac:dyDescent="0.35">
      <c r="A4897" t="s">
        <v>90</v>
      </c>
      <c r="B4897" t="s">
        <v>87</v>
      </c>
      <c r="C4897" t="s">
        <v>81</v>
      </c>
      <c r="D4897">
        <v>1</v>
      </c>
      <c r="E4897">
        <v>12</v>
      </c>
      <c r="F4897" t="s">
        <v>107</v>
      </c>
      <c r="G4897" s="8">
        <v>0</v>
      </c>
      <c r="H4897">
        <f>Table1_1[[#This Row],[FTE]]*Table1_1[[#This Row],[VALUE]]</f>
        <v>0</v>
      </c>
    </row>
    <row r="4898" spans="1:8" hidden="1" x14ac:dyDescent="0.35">
      <c r="A4898" t="s">
        <v>90</v>
      </c>
      <c r="B4898" t="s">
        <v>87</v>
      </c>
      <c r="C4898" t="s">
        <v>82</v>
      </c>
      <c r="D4898">
        <v>3</v>
      </c>
      <c r="E4898">
        <v>1</v>
      </c>
      <c r="F4898" t="s">
        <v>103</v>
      </c>
      <c r="G4898" s="2">
        <v>1589.71</v>
      </c>
      <c r="H4898">
        <f>Table1_1[[#This Row],[FTE]]*Table1_1[[#This Row],[VALUE]]</f>
        <v>4769.13</v>
      </c>
    </row>
    <row r="4899" spans="1:8" hidden="1" x14ac:dyDescent="0.35">
      <c r="A4899" t="s">
        <v>90</v>
      </c>
      <c r="B4899" t="s">
        <v>87</v>
      </c>
      <c r="C4899" t="s">
        <v>82</v>
      </c>
      <c r="D4899">
        <v>3</v>
      </c>
      <c r="E4899">
        <v>1</v>
      </c>
      <c r="F4899" t="s">
        <v>104</v>
      </c>
      <c r="G4899" s="2">
        <v>78257.460000000006</v>
      </c>
      <c r="H4899">
        <f>Table1_1[[#This Row],[FTE]]*Table1_1[[#This Row],[VALUE]]</f>
        <v>234772.38</v>
      </c>
    </row>
    <row r="4900" spans="1:8" hidden="1" x14ac:dyDescent="0.35">
      <c r="A4900" t="s">
        <v>90</v>
      </c>
      <c r="B4900" t="s">
        <v>87</v>
      </c>
      <c r="C4900" t="s">
        <v>82</v>
      </c>
      <c r="D4900">
        <v>3</v>
      </c>
      <c r="E4900">
        <v>1</v>
      </c>
      <c r="F4900" t="s">
        <v>87</v>
      </c>
      <c r="G4900" s="8">
        <v>1E-3</v>
      </c>
      <c r="H4900">
        <f>Table1_1[[#This Row],[FTE]]*Table1_1[[#This Row],[VALUE]]</f>
        <v>3.0000000000000001E-3</v>
      </c>
    </row>
    <row r="4901" spans="1:8" hidden="1" x14ac:dyDescent="0.35">
      <c r="A4901" t="s">
        <v>90</v>
      </c>
      <c r="B4901" t="s">
        <v>87</v>
      </c>
      <c r="C4901" t="s">
        <v>82</v>
      </c>
      <c r="D4901">
        <v>3</v>
      </c>
      <c r="E4901">
        <v>1</v>
      </c>
      <c r="F4901" t="s">
        <v>105</v>
      </c>
      <c r="G4901" s="2">
        <v>1.4999999999999999E-2</v>
      </c>
      <c r="H4901">
        <f>Table1_1[[#This Row],[FTE]]*Table1_1[[#This Row],[VALUE]]</f>
        <v>4.4999999999999998E-2</v>
      </c>
    </row>
    <row r="4902" spans="1:8" hidden="1" x14ac:dyDescent="0.35">
      <c r="A4902" t="s">
        <v>90</v>
      </c>
      <c r="B4902" t="s">
        <v>87</v>
      </c>
      <c r="C4902" t="s">
        <v>82</v>
      </c>
      <c r="D4902">
        <v>3</v>
      </c>
      <c r="E4902">
        <v>1</v>
      </c>
      <c r="F4902" t="s">
        <v>106</v>
      </c>
      <c r="G4902" s="2">
        <v>0.85</v>
      </c>
      <c r="H4902">
        <f>Table1_1[[#This Row],[FTE]]*Table1_1[[#This Row],[VALUE]]</f>
        <v>2.5499999999999998</v>
      </c>
    </row>
    <row r="4903" spans="1:8" hidden="1" x14ac:dyDescent="0.35">
      <c r="A4903" t="s">
        <v>90</v>
      </c>
      <c r="B4903" t="s">
        <v>87</v>
      </c>
      <c r="C4903" t="s">
        <v>82</v>
      </c>
      <c r="D4903">
        <v>3</v>
      </c>
      <c r="E4903">
        <v>1</v>
      </c>
      <c r="F4903" t="s">
        <v>107</v>
      </c>
      <c r="G4903" s="8">
        <v>7.0000000000000007E-2</v>
      </c>
      <c r="H4903">
        <f>Table1_1[[#This Row],[FTE]]*Table1_1[[#This Row],[VALUE]]</f>
        <v>0.21000000000000002</v>
      </c>
    </row>
    <row r="4904" spans="1:8" hidden="1" x14ac:dyDescent="0.35">
      <c r="A4904" t="s">
        <v>90</v>
      </c>
      <c r="B4904" t="s">
        <v>87</v>
      </c>
      <c r="C4904" t="s">
        <v>82</v>
      </c>
      <c r="D4904">
        <v>3</v>
      </c>
      <c r="E4904">
        <v>2</v>
      </c>
      <c r="F4904" t="s">
        <v>103</v>
      </c>
      <c r="G4904" s="2">
        <v>1593.68</v>
      </c>
      <c r="H4904">
        <f>Table1_1[[#This Row],[FTE]]*Table1_1[[#This Row],[VALUE]]</f>
        <v>4781.04</v>
      </c>
    </row>
    <row r="4905" spans="1:8" hidden="1" x14ac:dyDescent="0.35">
      <c r="A4905" t="s">
        <v>90</v>
      </c>
      <c r="B4905" t="s">
        <v>87</v>
      </c>
      <c r="C4905" t="s">
        <v>82</v>
      </c>
      <c r="D4905">
        <v>3</v>
      </c>
      <c r="E4905">
        <v>2</v>
      </c>
      <c r="F4905" t="s">
        <v>104</v>
      </c>
      <c r="G4905" s="2">
        <v>78453.100000000006</v>
      </c>
      <c r="H4905">
        <f>Table1_1[[#This Row],[FTE]]*Table1_1[[#This Row],[VALUE]]</f>
        <v>235359.30000000002</v>
      </c>
    </row>
    <row r="4906" spans="1:8" x14ac:dyDescent="0.35">
      <c r="A4906" t="s">
        <v>90</v>
      </c>
      <c r="B4906" t="s">
        <v>87</v>
      </c>
      <c r="C4906" t="s">
        <v>82</v>
      </c>
      <c r="D4906">
        <v>3</v>
      </c>
      <c r="E4906">
        <v>2</v>
      </c>
      <c r="F4906" t="s">
        <v>87</v>
      </c>
      <c r="G4906" s="8">
        <v>1E-3</v>
      </c>
      <c r="H4906">
        <f>Table1_1[[#This Row],[FTE]]*Table1_1[[#This Row],[VALUE]]</f>
        <v>3.0000000000000001E-3</v>
      </c>
    </row>
    <row r="4907" spans="1:8" hidden="1" x14ac:dyDescent="0.35">
      <c r="A4907" t="s">
        <v>90</v>
      </c>
      <c r="B4907" t="s">
        <v>87</v>
      </c>
      <c r="C4907" t="s">
        <v>82</v>
      </c>
      <c r="D4907">
        <v>3</v>
      </c>
      <c r="E4907">
        <v>2</v>
      </c>
      <c r="F4907" t="s">
        <v>105</v>
      </c>
      <c r="G4907" s="2">
        <v>1.4999999999999999E-2</v>
      </c>
      <c r="H4907">
        <f>Table1_1[[#This Row],[FTE]]*Table1_1[[#This Row],[VALUE]]</f>
        <v>4.4999999999999998E-2</v>
      </c>
    </row>
    <row r="4908" spans="1:8" hidden="1" x14ac:dyDescent="0.35">
      <c r="A4908" t="s">
        <v>90</v>
      </c>
      <c r="B4908" t="s">
        <v>87</v>
      </c>
      <c r="C4908" t="s">
        <v>82</v>
      </c>
      <c r="D4908">
        <v>3</v>
      </c>
      <c r="E4908">
        <v>2</v>
      </c>
      <c r="F4908" t="s">
        <v>106</v>
      </c>
      <c r="G4908" s="2">
        <v>0.85</v>
      </c>
      <c r="H4908">
        <f>Table1_1[[#This Row],[FTE]]*Table1_1[[#This Row],[VALUE]]</f>
        <v>2.5499999999999998</v>
      </c>
    </row>
    <row r="4909" spans="1:8" x14ac:dyDescent="0.35">
      <c r="A4909" t="s">
        <v>90</v>
      </c>
      <c r="B4909" t="s">
        <v>87</v>
      </c>
      <c r="C4909" t="s">
        <v>82</v>
      </c>
      <c r="D4909">
        <v>3</v>
      </c>
      <c r="E4909">
        <v>2</v>
      </c>
      <c r="F4909" t="s">
        <v>107</v>
      </c>
      <c r="G4909" s="8">
        <v>0</v>
      </c>
      <c r="H4909">
        <f>Table1_1[[#This Row],[FTE]]*Table1_1[[#This Row],[VALUE]]</f>
        <v>0</v>
      </c>
    </row>
    <row r="4910" spans="1:8" hidden="1" x14ac:dyDescent="0.35">
      <c r="A4910" t="s">
        <v>90</v>
      </c>
      <c r="B4910" t="s">
        <v>87</v>
      </c>
      <c r="C4910" t="s">
        <v>82</v>
      </c>
      <c r="D4910">
        <v>3</v>
      </c>
      <c r="E4910">
        <v>3</v>
      </c>
      <c r="F4910" t="s">
        <v>103</v>
      </c>
      <c r="G4910" s="2">
        <v>1597.66</v>
      </c>
      <c r="H4910">
        <f>Table1_1[[#This Row],[FTE]]*Table1_1[[#This Row],[VALUE]]</f>
        <v>4792.9800000000005</v>
      </c>
    </row>
    <row r="4911" spans="1:8" hidden="1" x14ac:dyDescent="0.35">
      <c r="A4911" t="s">
        <v>90</v>
      </c>
      <c r="B4911" t="s">
        <v>87</v>
      </c>
      <c r="C4911" t="s">
        <v>82</v>
      </c>
      <c r="D4911">
        <v>3</v>
      </c>
      <c r="E4911">
        <v>3</v>
      </c>
      <c r="F4911" t="s">
        <v>104</v>
      </c>
      <c r="G4911" s="2">
        <v>78648.75</v>
      </c>
      <c r="H4911">
        <f>Table1_1[[#This Row],[FTE]]*Table1_1[[#This Row],[VALUE]]</f>
        <v>235946.25</v>
      </c>
    </row>
    <row r="4912" spans="1:8" x14ac:dyDescent="0.35">
      <c r="A4912" t="s">
        <v>90</v>
      </c>
      <c r="B4912" t="s">
        <v>87</v>
      </c>
      <c r="C4912" t="s">
        <v>82</v>
      </c>
      <c r="D4912">
        <v>3</v>
      </c>
      <c r="E4912">
        <v>3</v>
      </c>
      <c r="F4912" t="s">
        <v>87</v>
      </c>
      <c r="G4912" s="8">
        <v>1E-3</v>
      </c>
      <c r="H4912">
        <f>Table1_1[[#This Row],[FTE]]*Table1_1[[#This Row],[VALUE]]</f>
        <v>3.0000000000000001E-3</v>
      </c>
    </row>
    <row r="4913" spans="1:8" hidden="1" x14ac:dyDescent="0.35">
      <c r="A4913" t="s">
        <v>90</v>
      </c>
      <c r="B4913" t="s">
        <v>87</v>
      </c>
      <c r="C4913" t="s">
        <v>82</v>
      </c>
      <c r="D4913">
        <v>3</v>
      </c>
      <c r="E4913">
        <v>3</v>
      </c>
      <c r="F4913" t="s">
        <v>105</v>
      </c>
      <c r="G4913" s="2">
        <v>1.4999999999999999E-2</v>
      </c>
      <c r="H4913">
        <f>Table1_1[[#This Row],[FTE]]*Table1_1[[#This Row],[VALUE]]</f>
        <v>4.4999999999999998E-2</v>
      </c>
    </row>
    <row r="4914" spans="1:8" hidden="1" x14ac:dyDescent="0.35">
      <c r="A4914" t="s">
        <v>90</v>
      </c>
      <c r="B4914" t="s">
        <v>87</v>
      </c>
      <c r="C4914" t="s">
        <v>82</v>
      </c>
      <c r="D4914">
        <v>3</v>
      </c>
      <c r="E4914">
        <v>3</v>
      </c>
      <c r="F4914" t="s">
        <v>106</v>
      </c>
      <c r="G4914" s="2">
        <v>0.85</v>
      </c>
      <c r="H4914">
        <f>Table1_1[[#This Row],[FTE]]*Table1_1[[#This Row],[VALUE]]</f>
        <v>2.5499999999999998</v>
      </c>
    </row>
    <row r="4915" spans="1:8" x14ac:dyDescent="0.35">
      <c r="A4915" t="s">
        <v>90</v>
      </c>
      <c r="B4915" t="s">
        <v>87</v>
      </c>
      <c r="C4915" t="s">
        <v>82</v>
      </c>
      <c r="D4915">
        <v>3</v>
      </c>
      <c r="E4915">
        <v>3</v>
      </c>
      <c r="F4915" t="s">
        <v>107</v>
      </c>
      <c r="G4915" s="8">
        <v>0</v>
      </c>
      <c r="H4915">
        <f>Table1_1[[#This Row],[FTE]]*Table1_1[[#This Row],[VALUE]]</f>
        <v>0</v>
      </c>
    </row>
    <row r="4916" spans="1:8" hidden="1" x14ac:dyDescent="0.35">
      <c r="A4916" t="s">
        <v>90</v>
      </c>
      <c r="B4916" t="s">
        <v>87</v>
      </c>
      <c r="C4916" t="s">
        <v>82</v>
      </c>
      <c r="D4916">
        <v>3</v>
      </c>
      <c r="E4916">
        <v>4</v>
      </c>
      <c r="F4916" t="s">
        <v>103</v>
      </c>
      <c r="G4916" s="2">
        <v>1601.63</v>
      </c>
      <c r="H4916">
        <f>Table1_1[[#This Row],[FTE]]*Table1_1[[#This Row],[VALUE]]</f>
        <v>4804.8900000000003</v>
      </c>
    </row>
    <row r="4917" spans="1:8" hidden="1" x14ac:dyDescent="0.35">
      <c r="A4917" t="s">
        <v>90</v>
      </c>
      <c r="B4917" t="s">
        <v>87</v>
      </c>
      <c r="C4917" t="s">
        <v>82</v>
      </c>
      <c r="D4917">
        <v>3</v>
      </c>
      <c r="E4917">
        <v>4</v>
      </c>
      <c r="F4917" t="s">
        <v>104</v>
      </c>
      <c r="G4917" s="2">
        <v>78844.39</v>
      </c>
      <c r="H4917">
        <f>Table1_1[[#This Row],[FTE]]*Table1_1[[#This Row],[VALUE]]</f>
        <v>236533.16999999998</v>
      </c>
    </row>
    <row r="4918" spans="1:8" x14ac:dyDescent="0.35">
      <c r="A4918" t="s">
        <v>90</v>
      </c>
      <c r="B4918" t="s">
        <v>87</v>
      </c>
      <c r="C4918" t="s">
        <v>82</v>
      </c>
      <c r="D4918">
        <v>3</v>
      </c>
      <c r="E4918">
        <v>4</v>
      </c>
      <c r="F4918" t="s">
        <v>87</v>
      </c>
      <c r="G4918" s="8">
        <v>1E-3</v>
      </c>
      <c r="H4918">
        <f>Table1_1[[#This Row],[FTE]]*Table1_1[[#This Row],[VALUE]]</f>
        <v>3.0000000000000001E-3</v>
      </c>
    </row>
    <row r="4919" spans="1:8" hidden="1" x14ac:dyDescent="0.35">
      <c r="A4919" t="s">
        <v>90</v>
      </c>
      <c r="B4919" t="s">
        <v>87</v>
      </c>
      <c r="C4919" t="s">
        <v>82</v>
      </c>
      <c r="D4919">
        <v>3</v>
      </c>
      <c r="E4919">
        <v>4</v>
      </c>
      <c r="F4919" t="s">
        <v>105</v>
      </c>
      <c r="G4919" s="2">
        <v>1.4999999999999999E-2</v>
      </c>
      <c r="H4919">
        <f>Table1_1[[#This Row],[FTE]]*Table1_1[[#This Row],[VALUE]]</f>
        <v>4.4999999999999998E-2</v>
      </c>
    </row>
    <row r="4920" spans="1:8" hidden="1" x14ac:dyDescent="0.35">
      <c r="A4920" t="s">
        <v>90</v>
      </c>
      <c r="B4920" t="s">
        <v>87</v>
      </c>
      <c r="C4920" t="s">
        <v>82</v>
      </c>
      <c r="D4920">
        <v>3</v>
      </c>
      <c r="E4920">
        <v>4</v>
      </c>
      <c r="F4920" t="s">
        <v>106</v>
      </c>
      <c r="G4920" s="2">
        <v>0.85</v>
      </c>
      <c r="H4920">
        <f>Table1_1[[#This Row],[FTE]]*Table1_1[[#This Row],[VALUE]]</f>
        <v>2.5499999999999998</v>
      </c>
    </row>
    <row r="4921" spans="1:8" x14ac:dyDescent="0.35">
      <c r="A4921" t="s">
        <v>90</v>
      </c>
      <c r="B4921" t="s">
        <v>87</v>
      </c>
      <c r="C4921" t="s">
        <v>82</v>
      </c>
      <c r="D4921">
        <v>3</v>
      </c>
      <c r="E4921">
        <v>4</v>
      </c>
      <c r="F4921" t="s">
        <v>107</v>
      </c>
      <c r="G4921" s="8">
        <v>0</v>
      </c>
      <c r="H4921">
        <f>Table1_1[[#This Row],[FTE]]*Table1_1[[#This Row],[VALUE]]</f>
        <v>0</v>
      </c>
    </row>
    <row r="4922" spans="1:8" hidden="1" x14ac:dyDescent="0.35">
      <c r="A4922" t="s">
        <v>90</v>
      </c>
      <c r="B4922" t="s">
        <v>87</v>
      </c>
      <c r="C4922" t="s">
        <v>82</v>
      </c>
      <c r="D4922">
        <v>3</v>
      </c>
      <c r="E4922">
        <v>5</v>
      </c>
      <c r="F4922" t="s">
        <v>103</v>
      </c>
      <c r="G4922" s="2">
        <v>1605.61</v>
      </c>
      <c r="H4922">
        <f>Table1_1[[#This Row],[FTE]]*Table1_1[[#This Row],[VALUE]]</f>
        <v>4816.83</v>
      </c>
    </row>
    <row r="4923" spans="1:8" hidden="1" x14ac:dyDescent="0.35">
      <c r="A4923" t="s">
        <v>90</v>
      </c>
      <c r="B4923" t="s">
        <v>87</v>
      </c>
      <c r="C4923" t="s">
        <v>82</v>
      </c>
      <c r="D4923">
        <v>3</v>
      </c>
      <c r="E4923">
        <v>5</v>
      </c>
      <c r="F4923" t="s">
        <v>104</v>
      </c>
      <c r="G4923" s="2">
        <v>79040.03</v>
      </c>
      <c r="H4923">
        <f>Table1_1[[#This Row],[FTE]]*Table1_1[[#This Row],[VALUE]]</f>
        <v>237120.09</v>
      </c>
    </row>
    <row r="4924" spans="1:8" x14ac:dyDescent="0.35">
      <c r="A4924" t="s">
        <v>90</v>
      </c>
      <c r="B4924" t="s">
        <v>87</v>
      </c>
      <c r="C4924" t="s">
        <v>82</v>
      </c>
      <c r="D4924">
        <v>3</v>
      </c>
      <c r="E4924">
        <v>5</v>
      </c>
      <c r="F4924" t="s">
        <v>87</v>
      </c>
      <c r="G4924" s="8">
        <v>1E-3</v>
      </c>
      <c r="H4924">
        <f>Table1_1[[#This Row],[FTE]]*Table1_1[[#This Row],[VALUE]]</f>
        <v>3.0000000000000001E-3</v>
      </c>
    </row>
    <row r="4925" spans="1:8" hidden="1" x14ac:dyDescent="0.35">
      <c r="A4925" t="s">
        <v>90</v>
      </c>
      <c r="B4925" t="s">
        <v>87</v>
      </c>
      <c r="C4925" t="s">
        <v>82</v>
      </c>
      <c r="D4925">
        <v>3</v>
      </c>
      <c r="E4925">
        <v>5</v>
      </c>
      <c r="F4925" t="s">
        <v>105</v>
      </c>
      <c r="G4925" s="2">
        <v>1.4999999999999999E-2</v>
      </c>
      <c r="H4925">
        <f>Table1_1[[#This Row],[FTE]]*Table1_1[[#This Row],[VALUE]]</f>
        <v>4.4999999999999998E-2</v>
      </c>
    </row>
    <row r="4926" spans="1:8" hidden="1" x14ac:dyDescent="0.35">
      <c r="A4926" t="s">
        <v>90</v>
      </c>
      <c r="B4926" t="s">
        <v>87</v>
      </c>
      <c r="C4926" t="s">
        <v>82</v>
      </c>
      <c r="D4926">
        <v>3</v>
      </c>
      <c r="E4926">
        <v>5</v>
      </c>
      <c r="F4926" t="s">
        <v>106</v>
      </c>
      <c r="G4926" s="2">
        <v>0.85</v>
      </c>
      <c r="H4926">
        <f>Table1_1[[#This Row],[FTE]]*Table1_1[[#This Row],[VALUE]]</f>
        <v>2.5499999999999998</v>
      </c>
    </row>
    <row r="4927" spans="1:8" x14ac:dyDescent="0.35">
      <c r="A4927" t="s">
        <v>90</v>
      </c>
      <c r="B4927" t="s">
        <v>87</v>
      </c>
      <c r="C4927" t="s">
        <v>82</v>
      </c>
      <c r="D4927">
        <v>3</v>
      </c>
      <c r="E4927">
        <v>5</v>
      </c>
      <c r="F4927" t="s">
        <v>107</v>
      </c>
      <c r="G4927" s="8">
        <v>0</v>
      </c>
      <c r="H4927">
        <f>Table1_1[[#This Row],[FTE]]*Table1_1[[#This Row],[VALUE]]</f>
        <v>0</v>
      </c>
    </row>
    <row r="4928" spans="1:8" hidden="1" x14ac:dyDescent="0.35">
      <c r="A4928" t="s">
        <v>90</v>
      </c>
      <c r="B4928" t="s">
        <v>87</v>
      </c>
      <c r="C4928" t="s">
        <v>82</v>
      </c>
      <c r="D4928">
        <v>3</v>
      </c>
      <c r="E4928">
        <v>6</v>
      </c>
      <c r="F4928" t="s">
        <v>103</v>
      </c>
      <c r="G4928" s="2">
        <v>1609.58</v>
      </c>
      <c r="H4928">
        <f>Table1_1[[#This Row],[FTE]]*Table1_1[[#This Row],[VALUE]]</f>
        <v>4828.74</v>
      </c>
    </row>
    <row r="4929" spans="1:8" hidden="1" x14ac:dyDescent="0.35">
      <c r="A4929" t="s">
        <v>90</v>
      </c>
      <c r="B4929" t="s">
        <v>87</v>
      </c>
      <c r="C4929" t="s">
        <v>82</v>
      </c>
      <c r="D4929">
        <v>3</v>
      </c>
      <c r="E4929">
        <v>6</v>
      </c>
      <c r="F4929" t="s">
        <v>104</v>
      </c>
      <c r="G4929" s="2">
        <v>79235.679999999993</v>
      </c>
      <c r="H4929">
        <f>Table1_1[[#This Row],[FTE]]*Table1_1[[#This Row],[VALUE]]</f>
        <v>237707.03999999998</v>
      </c>
    </row>
    <row r="4930" spans="1:8" x14ac:dyDescent="0.35">
      <c r="A4930" t="s">
        <v>90</v>
      </c>
      <c r="B4930" t="s">
        <v>87</v>
      </c>
      <c r="C4930" t="s">
        <v>82</v>
      </c>
      <c r="D4930">
        <v>3</v>
      </c>
      <c r="E4930">
        <v>6</v>
      </c>
      <c r="F4930" t="s">
        <v>87</v>
      </c>
      <c r="G4930" s="8">
        <v>1E-3</v>
      </c>
      <c r="H4930">
        <f>Table1_1[[#This Row],[FTE]]*Table1_1[[#This Row],[VALUE]]</f>
        <v>3.0000000000000001E-3</v>
      </c>
    </row>
    <row r="4931" spans="1:8" hidden="1" x14ac:dyDescent="0.35">
      <c r="A4931" t="s">
        <v>90</v>
      </c>
      <c r="B4931" t="s">
        <v>87</v>
      </c>
      <c r="C4931" t="s">
        <v>82</v>
      </c>
      <c r="D4931">
        <v>3</v>
      </c>
      <c r="E4931">
        <v>6</v>
      </c>
      <c r="F4931" t="s">
        <v>105</v>
      </c>
      <c r="G4931" s="2">
        <v>1.4999999999999999E-2</v>
      </c>
      <c r="H4931">
        <f>Table1_1[[#This Row],[FTE]]*Table1_1[[#This Row],[VALUE]]</f>
        <v>4.4999999999999998E-2</v>
      </c>
    </row>
    <row r="4932" spans="1:8" hidden="1" x14ac:dyDescent="0.35">
      <c r="A4932" t="s">
        <v>90</v>
      </c>
      <c r="B4932" t="s">
        <v>87</v>
      </c>
      <c r="C4932" t="s">
        <v>82</v>
      </c>
      <c r="D4932">
        <v>3</v>
      </c>
      <c r="E4932">
        <v>6</v>
      </c>
      <c r="F4932" t="s">
        <v>106</v>
      </c>
      <c r="G4932" s="2">
        <v>0.85</v>
      </c>
      <c r="H4932">
        <f>Table1_1[[#This Row],[FTE]]*Table1_1[[#This Row],[VALUE]]</f>
        <v>2.5499999999999998</v>
      </c>
    </row>
    <row r="4933" spans="1:8" x14ac:dyDescent="0.35">
      <c r="A4933" t="s">
        <v>90</v>
      </c>
      <c r="B4933" t="s">
        <v>87</v>
      </c>
      <c r="C4933" t="s">
        <v>82</v>
      </c>
      <c r="D4933">
        <v>3</v>
      </c>
      <c r="E4933">
        <v>6</v>
      </c>
      <c r="F4933" t="s">
        <v>107</v>
      </c>
      <c r="G4933" s="8">
        <v>0</v>
      </c>
      <c r="H4933">
        <f>Table1_1[[#This Row],[FTE]]*Table1_1[[#This Row],[VALUE]]</f>
        <v>0</v>
      </c>
    </row>
    <row r="4934" spans="1:8" hidden="1" x14ac:dyDescent="0.35">
      <c r="A4934" t="s">
        <v>90</v>
      </c>
      <c r="B4934" t="s">
        <v>87</v>
      </c>
      <c r="C4934" t="s">
        <v>82</v>
      </c>
      <c r="D4934">
        <v>3</v>
      </c>
      <c r="E4934">
        <v>7</v>
      </c>
      <c r="F4934" t="s">
        <v>103</v>
      </c>
      <c r="G4934" s="2">
        <v>1613.56</v>
      </c>
      <c r="H4934">
        <f>Table1_1[[#This Row],[FTE]]*Table1_1[[#This Row],[VALUE]]</f>
        <v>4840.68</v>
      </c>
    </row>
    <row r="4935" spans="1:8" hidden="1" x14ac:dyDescent="0.35">
      <c r="A4935" t="s">
        <v>90</v>
      </c>
      <c r="B4935" t="s">
        <v>87</v>
      </c>
      <c r="C4935" t="s">
        <v>82</v>
      </c>
      <c r="D4935">
        <v>3</v>
      </c>
      <c r="E4935">
        <v>7</v>
      </c>
      <c r="F4935" t="s">
        <v>104</v>
      </c>
      <c r="G4935" s="2">
        <v>79431.320000000007</v>
      </c>
      <c r="H4935">
        <f>Table1_1[[#This Row],[FTE]]*Table1_1[[#This Row],[VALUE]]</f>
        <v>238293.96000000002</v>
      </c>
    </row>
    <row r="4936" spans="1:8" hidden="1" x14ac:dyDescent="0.35">
      <c r="A4936" t="s">
        <v>90</v>
      </c>
      <c r="B4936" t="s">
        <v>87</v>
      </c>
      <c r="C4936" t="s">
        <v>82</v>
      </c>
      <c r="D4936">
        <v>3</v>
      </c>
      <c r="E4936">
        <v>7</v>
      </c>
      <c r="F4936" t="s">
        <v>87</v>
      </c>
      <c r="G4936" s="8">
        <v>1E-3</v>
      </c>
      <c r="H4936">
        <f>Table1_1[[#This Row],[FTE]]*Table1_1[[#This Row],[VALUE]]</f>
        <v>3.0000000000000001E-3</v>
      </c>
    </row>
    <row r="4937" spans="1:8" hidden="1" x14ac:dyDescent="0.35">
      <c r="A4937" t="s">
        <v>90</v>
      </c>
      <c r="B4937" t="s">
        <v>87</v>
      </c>
      <c r="C4937" t="s">
        <v>82</v>
      </c>
      <c r="D4937">
        <v>3</v>
      </c>
      <c r="E4937">
        <v>7</v>
      </c>
      <c r="F4937" t="s">
        <v>105</v>
      </c>
      <c r="G4937" s="2">
        <v>1.4999999999999999E-2</v>
      </c>
      <c r="H4937">
        <f>Table1_1[[#This Row],[FTE]]*Table1_1[[#This Row],[VALUE]]</f>
        <v>4.4999999999999998E-2</v>
      </c>
    </row>
    <row r="4938" spans="1:8" hidden="1" x14ac:dyDescent="0.35">
      <c r="A4938" t="s">
        <v>90</v>
      </c>
      <c r="B4938" t="s">
        <v>87</v>
      </c>
      <c r="C4938" t="s">
        <v>82</v>
      </c>
      <c r="D4938">
        <v>3</v>
      </c>
      <c r="E4938">
        <v>7</v>
      </c>
      <c r="F4938" t="s">
        <v>106</v>
      </c>
      <c r="G4938" s="2">
        <v>0.85</v>
      </c>
      <c r="H4938">
        <f>Table1_1[[#This Row],[FTE]]*Table1_1[[#This Row],[VALUE]]</f>
        <v>2.5499999999999998</v>
      </c>
    </row>
    <row r="4939" spans="1:8" hidden="1" x14ac:dyDescent="0.35">
      <c r="A4939" t="s">
        <v>90</v>
      </c>
      <c r="B4939" t="s">
        <v>87</v>
      </c>
      <c r="C4939" t="s">
        <v>82</v>
      </c>
      <c r="D4939">
        <v>3</v>
      </c>
      <c r="E4939">
        <v>7</v>
      </c>
      <c r="F4939" t="s">
        <v>107</v>
      </c>
      <c r="G4939" s="8">
        <v>7.0000000000000007E-2</v>
      </c>
      <c r="H4939">
        <f>Table1_1[[#This Row],[FTE]]*Table1_1[[#This Row],[VALUE]]</f>
        <v>0.21000000000000002</v>
      </c>
    </row>
    <row r="4940" spans="1:8" hidden="1" x14ac:dyDescent="0.35">
      <c r="A4940" t="s">
        <v>90</v>
      </c>
      <c r="B4940" t="s">
        <v>87</v>
      </c>
      <c r="C4940" t="s">
        <v>82</v>
      </c>
      <c r="D4940">
        <v>3</v>
      </c>
      <c r="E4940">
        <v>8</v>
      </c>
      <c r="F4940" t="s">
        <v>103</v>
      </c>
      <c r="G4940" s="2">
        <v>1617.53</v>
      </c>
      <c r="H4940">
        <f>Table1_1[[#This Row],[FTE]]*Table1_1[[#This Row],[VALUE]]</f>
        <v>4852.59</v>
      </c>
    </row>
    <row r="4941" spans="1:8" hidden="1" x14ac:dyDescent="0.35">
      <c r="A4941" t="s">
        <v>90</v>
      </c>
      <c r="B4941" t="s">
        <v>87</v>
      </c>
      <c r="C4941" t="s">
        <v>82</v>
      </c>
      <c r="D4941">
        <v>3</v>
      </c>
      <c r="E4941">
        <v>8</v>
      </c>
      <c r="F4941" t="s">
        <v>104</v>
      </c>
      <c r="G4941" s="2">
        <v>79626.97</v>
      </c>
      <c r="H4941">
        <f>Table1_1[[#This Row],[FTE]]*Table1_1[[#This Row],[VALUE]]</f>
        <v>238880.91</v>
      </c>
    </row>
    <row r="4942" spans="1:8" x14ac:dyDescent="0.35">
      <c r="A4942" t="s">
        <v>90</v>
      </c>
      <c r="B4942" t="s">
        <v>87</v>
      </c>
      <c r="C4942" t="s">
        <v>82</v>
      </c>
      <c r="D4942">
        <v>3</v>
      </c>
      <c r="E4942">
        <v>8</v>
      </c>
      <c r="F4942" t="s">
        <v>87</v>
      </c>
      <c r="G4942" s="8">
        <v>1E-3</v>
      </c>
      <c r="H4942">
        <f>Table1_1[[#This Row],[FTE]]*Table1_1[[#This Row],[VALUE]]</f>
        <v>3.0000000000000001E-3</v>
      </c>
    </row>
    <row r="4943" spans="1:8" hidden="1" x14ac:dyDescent="0.35">
      <c r="A4943" t="s">
        <v>90</v>
      </c>
      <c r="B4943" t="s">
        <v>87</v>
      </c>
      <c r="C4943" t="s">
        <v>82</v>
      </c>
      <c r="D4943">
        <v>3</v>
      </c>
      <c r="E4943">
        <v>8</v>
      </c>
      <c r="F4943" t="s">
        <v>105</v>
      </c>
      <c r="G4943" s="2">
        <v>1.4999999999999999E-2</v>
      </c>
      <c r="H4943">
        <f>Table1_1[[#This Row],[FTE]]*Table1_1[[#This Row],[VALUE]]</f>
        <v>4.4999999999999998E-2</v>
      </c>
    </row>
    <row r="4944" spans="1:8" hidden="1" x14ac:dyDescent="0.35">
      <c r="A4944" t="s">
        <v>90</v>
      </c>
      <c r="B4944" t="s">
        <v>87</v>
      </c>
      <c r="C4944" t="s">
        <v>82</v>
      </c>
      <c r="D4944">
        <v>3</v>
      </c>
      <c r="E4944">
        <v>8</v>
      </c>
      <c r="F4944" t="s">
        <v>106</v>
      </c>
      <c r="G4944" s="2">
        <v>0.85</v>
      </c>
      <c r="H4944">
        <f>Table1_1[[#This Row],[FTE]]*Table1_1[[#This Row],[VALUE]]</f>
        <v>2.5499999999999998</v>
      </c>
    </row>
    <row r="4945" spans="1:8" x14ac:dyDescent="0.35">
      <c r="A4945" t="s">
        <v>90</v>
      </c>
      <c r="B4945" t="s">
        <v>87</v>
      </c>
      <c r="C4945" t="s">
        <v>82</v>
      </c>
      <c r="D4945">
        <v>3</v>
      </c>
      <c r="E4945">
        <v>8</v>
      </c>
      <c r="F4945" t="s">
        <v>107</v>
      </c>
      <c r="G4945" s="8">
        <v>0</v>
      </c>
      <c r="H4945">
        <f>Table1_1[[#This Row],[FTE]]*Table1_1[[#This Row],[VALUE]]</f>
        <v>0</v>
      </c>
    </row>
    <row r="4946" spans="1:8" hidden="1" x14ac:dyDescent="0.35">
      <c r="A4946" t="s">
        <v>90</v>
      </c>
      <c r="B4946" t="s">
        <v>87</v>
      </c>
      <c r="C4946" t="s">
        <v>82</v>
      </c>
      <c r="D4946">
        <v>3</v>
      </c>
      <c r="E4946">
        <v>9</v>
      </c>
      <c r="F4946" t="s">
        <v>103</v>
      </c>
      <c r="G4946" s="2">
        <v>1621.5</v>
      </c>
      <c r="H4946">
        <f>Table1_1[[#This Row],[FTE]]*Table1_1[[#This Row],[VALUE]]</f>
        <v>4864.5</v>
      </c>
    </row>
    <row r="4947" spans="1:8" hidden="1" x14ac:dyDescent="0.35">
      <c r="A4947" t="s">
        <v>90</v>
      </c>
      <c r="B4947" t="s">
        <v>87</v>
      </c>
      <c r="C4947" t="s">
        <v>82</v>
      </c>
      <c r="D4947">
        <v>3</v>
      </c>
      <c r="E4947">
        <v>9</v>
      </c>
      <c r="F4947" t="s">
        <v>104</v>
      </c>
      <c r="G4947" s="2">
        <v>79822.61</v>
      </c>
      <c r="H4947">
        <f>Table1_1[[#This Row],[FTE]]*Table1_1[[#This Row],[VALUE]]</f>
        <v>239467.83000000002</v>
      </c>
    </row>
    <row r="4948" spans="1:8" x14ac:dyDescent="0.35">
      <c r="A4948" t="s">
        <v>90</v>
      </c>
      <c r="B4948" t="s">
        <v>87</v>
      </c>
      <c r="C4948" t="s">
        <v>82</v>
      </c>
      <c r="D4948">
        <v>3</v>
      </c>
      <c r="E4948">
        <v>9</v>
      </c>
      <c r="F4948" t="s">
        <v>87</v>
      </c>
      <c r="G4948" s="8">
        <v>1E-3</v>
      </c>
      <c r="H4948">
        <f>Table1_1[[#This Row],[FTE]]*Table1_1[[#This Row],[VALUE]]</f>
        <v>3.0000000000000001E-3</v>
      </c>
    </row>
    <row r="4949" spans="1:8" hidden="1" x14ac:dyDescent="0.35">
      <c r="A4949" t="s">
        <v>90</v>
      </c>
      <c r="B4949" t="s">
        <v>87</v>
      </c>
      <c r="C4949" t="s">
        <v>82</v>
      </c>
      <c r="D4949">
        <v>3</v>
      </c>
      <c r="E4949">
        <v>9</v>
      </c>
      <c r="F4949" t="s">
        <v>105</v>
      </c>
      <c r="G4949" s="2">
        <v>1.4999999999999999E-2</v>
      </c>
      <c r="H4949">
        <f>Table1_1[[#This Row],[FTE]]*Table1_1[[#This Row],[VALUE]]</f>
        <v>4.4999999999999998E-2</v>
      </c>
    </row>
    <row r="4950" spans="1:8" hidden="1" x14ac:dyDescent="0.35">
      <c r="A4950" t="s">
        <v>90</v>
      </c>
      <c r="B4950" t="s">
        <v>87</v>
      </c>
      <c r="C4950" t="s">
        <v>82</v>
      </c>
      <c r="D4950">
        <v>3</v>
      </c>
      <c r="E4950">
        <v>9</v>
      </c>
      <c r="F4950" t="s">
        <v>106</v>
      </c>
      <c r="G4950" s="2">
        <v>0.85</v>
      </c>
      <c r="H4950">
        <f>Table1_1[[#This Row],[FTE]]*Table1_1[[#This Row],[VALUE]]</f>
        <v>2.5499999999999998</v>
      </c>
    </row>
    <row r="4951" spans="1:8" x14ac:dyDescent="0.35">
      <c r="A4951" t="s">
        <v>90</v>
      </c>
      <c r="B4951" t="s">
        <v>87</v>
      </c>
      <c r="C4951" t="s">
        <v>82</v>
      </c>
      <c r="D4951">
        <v>3</v>
      </c>
      <c r="E4951">
        <v>9</v>
      </c>
      <c r="F4951" t="s">
        <v>107</v>
      </c>
      <c r="G4951" s="8">
        <v>0</v>
      </c>
      <c r="H4951">
        <f>Table1_1[[#This Row],[FTE]]*Table1_1[[#This Row],[VALUE]]</f>
        <v>0</v>
      </c>
    </row>
    <row r="4952" spans="1:8" hidden="1" x14ac:dyDescent="0.35">
      <c r="A4952" t="s">
        <v>90</v>
      </c>
      <c r="B4952" t="s">
        <v>87</v>
      </c>
      <c r="C4952" t="s">
        <v>82</v>
      </c>
      <c r="D4952">
        <v>3</v>
      </c>
      <c r="E4952">
        <v>10</v>
      </c>
      <c r="F4952" t="s">
        <v>103</v>
      </c>
      <c r="G4952" s="2">
        <v>1625.48</v>
      </c>
      <c r="H4952">
        <f>Table1_1[[#This Row],[FTE]]*Table1_1[[#This Row],[VALUE]]</f>
        <v>4876.4400000000005</v>
      </c>
    </row>
    <row r="4953" spans="1:8" hidden="1" x14ac:dyDescent="0.35">
      <c r="A4953" t="s">
        <v>90</v>
      </c>
      <c r="B4953" t="s">
        <v>87</v>
      </c>
      <c r="C4953" t="s">
        <v>82</v>
      </c>
      <c r="D4953">
        <v>3</v>
      </c>
      <c r="E4953">
        <v>10</v>
      </c>
      <c r="F4953" t="s">
        <v>104</v>
      </c>
      <c r="G4953" s="2">
        <v>80018.25</v>
      </c>
      <c r="H4953">
        <f>Table1_1[[#This Row],[FTE]]*Table1_1[[#This Row],[VALUE]]</f>
        <v>240054.75</v>
      </c>
    </row>
    <row r="4954" spans="1:8" x14ac:dyDescent="0.35">
      <c r="A4954" t="s">
        <v>90</v>
      </c>
      <c r="B4954" t="s">
        <v>87</v>
      </c>
      <c r="C4954" t="s">
        <v>82</v>
      </c>
      <c r="D4954">
        <v>3</v>
      </c>
      <c r="E4954">
        <v>10</v>
      </c>
      <c r="F4954" t="s">
        <v>87</v>
      </c>
      <c r="G4954" s="8">
        <v>1E-3</v>
      </c>
      <c r="H4954">
        <f>Table1_1[[#This Row],[FTE]]*Table1_1[[#This Row],[VALUE]]</f>
        <v>3.0000000000000001E-3</v>
      </c>
    </row>
    <row r="4955" spans="1:8" hidden="1" x14ac:dyDescent="0.35">
      <c r="A4955" t="s">
        <v>90</v>
      </c>
      <c r="B4955" t="s">
        <v>87</v>
      </c>
      <c r="C4955" t="s">
        <v>82</v>
      </c>
      <c r="D4955">
        <v>3</v>
      </c>
      <c r="E4955">
        <v>10</v>
      </c>
      <c r="F4955" t="s">
        <v>105</v>
      </c>
      <c r="G4955" s="2">
        <v>1.4999999999999999E-2</v>
      </c>
      <c r="H4955">
        <f>Table1_1[[#This Row],[FTE]]*Table1_1[[#This Row],[VALUE]]</f>
        <v>4.4999999999999998E-2</v>
      </c>
    </row>
    <row r="4956" spans="1:8" hidden="1" x14ac:dyDescent="0.35">
      <c r="A4956" t="s">
        <v>90</v>
      </c>
      <c r="B4956" t="s">
        <v>87</v>
      </c>
      <c r="C4956" t="s">
        <v>82</v>
      </c>
      <c r="D4956">
        <v>3</v>
      </c>
      <c r="E4956">
        <v>10</v>
      </c>
      <c r="F4956" t="s">
        <v>106</v>
      </c>
      <c r="G4956" s="2">
        <v>0.85</v>
      </c>
      <c r="H4956">
        <f>Table1_1[[#This Row],[FTE]]*Table1_1[[#This Row],[VALUE]]</f>
        <v>2.5499999999999998</v>
      </c>
    </row>
    <row r="4957" spans="1:8" x14ac:dyDescent="0.35">
      <c r="A4957" t="s">
        <v>90</v>
      </c>
      <c r="B4957" t="s">
        <v>87</v>
      </c>
      <c r="C4957" t="s">
        <v>82</v>
      </c>
      <c r="D4957">
        <v>3</v>
      </c>
      <c r="E4957">
        <v>10</v>
      </c>
      <c r="F4957" t="s">
        <v>107</v>
      </c>
      <c r="G4957" s="8">
        <v>0</v>
      </c>
      <c r="H4957">
        <f>Table1_1[[#This Row],[FTE]]*Table1_1[[#This Row],[VALUE]]</f>
        <v>0</v>
      </c>
    </row>
    <row r="4958" spans="1:8" hidden="1" x14ac:dyDescent="0.35">
      <c r="A4958" t="s">
        <v>90</v>
      </c>
      <c r="B4958" t="s">
        <v>87</v>
      </c>
      <c r="C4958" t="s">
        <v>82</v>
      </c>
      <c r="D4958">
        <v>3</v>
      </c>
      <c r="E4958">
        <v>11</v>
      </c>
      <c r="F4958" t="s">
        <v>103</v>
      </c>
      <c r="G4958" s="2">
        <v>1629.45</v>
      </c>
      <c r="H4958">
        <f>Table1_1[[#This Row],[FTE]]*Table1_1[[#This Row],[VALUE]]</f>
        <v>4888.3500000000004</v>
      </c>
    </row>
    <row r="4959" spans="1:8" hidden="1" x14ac:dyDescent="0.35">
      <c r="A4959" t="s">
        <v>90</v>
      </c>
      <c r="B4959" t="s">
        <v>87</v>
      </c>
      <c r="C4959" t="s">
        <v>82</v>
      </c>
      <c r="D4959">
        <v>3</v>
      </c>
      <c r="E4959">
        <v>11</v>
      </c>
      <c r="F4959" t="s">
        <v>104</v>
      </c>
      <c r="G4959" s="2">
        <v>80213.899999999994</v>
      </c>
      <c r="H4959">
        <f>Table1_1[[#This Row],[FTE]]*Table1_1[[#This Row],[VALUE]]</f>
        <v>240641.69999999998</v>
      </c>
    </row>
    <row r="4960" spans="1:8" x14ac:dyDescent="0.35">
      <c r="A4960" t="s">
        <v>90</v>
      </c>
      <c r="B4960" t="s">
        <v>87</v>
      </c>
      <c r="C4960" t="s">
        <v>82</v>
      </c>
      <c r="D4960">
        <v>3</v>
      </c>
      <c r="E4960">
        <v>11</v>
      </c>
      <c r="F4960" t="s">
        <v>87</v>
      </c>
      <c r="G4960" s="8">
        <v>1E-3</v>
      </c>
      <c r="H4960">
        <f>Table1_1[[#This Row],[FTE]]*Table1_1[[#This Row],[VALUE]]</f>
        <v>3.0000000000000001E-3</v>
      </c>
    </row>
    <row r="4961" spans="1:8" hidden="1" x14ac:dyDescent="0.35">
      <c r="A4961" t="s">
        <v>90</v>
      </c>
      <c r="B4961" t="s">
        <v>87</v>
      </c>
      <c r="C4961" t="s">
        <v>82</v>
      </c>
      <c r="D4961">
        <v>3</v>
      </c>
      <c r="E4961">
        <v>11</v>
      </c>
      <c r="F4961" t="s">
        <v>105</v>
      </c>
      <c r="G4961" s="2">
        <v>1.4999999999999999E-2</v>
      </c>
      <c r="H4961">
        <f>Table1_1[[#This Row],[FTE]]*Table1_1[[#This Row],[VALUE]]</f>
        <v>4.4999999999999998E-2</v>
      </c>
    </row>
    <row r="4962" spans="1:8" hidden="1" x14ac:dyDescent="0.35">
      <c r="A4962" t="s">
        <v>90</v>
      </c>
      <c r="B4962" t="s">
        <v>87</v>
      </c>
      <c r="C4962" t="s">
        <v>82</v>
      </c>
      <c r="D4962">
        <v>3</v>
      </c>
      <c r="E4962">
        <v>11</v>
      </c>
      <c r="F4962" t="s">
        <v>106</v>
      </c>
      <c r="G4962" s="2">
        <v>0.85</v>
      </c>
      <c r="H4962">
        <f>Table1_1[[#This Row],[FTE]]*Table1_1[[#This Row],[VALUE]]</f>
        <v>2.5499999999999998</v>
      </c>
    </row>
    <row r="4963" spans="1:8" x14ac:dyDescent="0.35">
      <c r="A4963" t="s">
        <v>90</v>
      </c>
      <c r="B4963" t="s">
        <v>87</v>
      </c>
      <c r="C4963" t="s">
        <v>82</v>
      </c>
      <c r="D4963">
        <v>3</v>
      </c>
      <c r="E4963">
        <v>11</v>
      </c>
      <c r="F4963" t="s">
        <v>107</v>
      </c>
      <c r="G4963" s="8">
        <v>0</v>
      </c>
      <c r="H4963">
        <f>Table1_1[[#This Row],[FTE]]*Table1_1[[#This Row],[VALUE]]</f>
        <v>0</v>
      </c>
    </row>
    <row r="4964" spans="1:8" hidden="1" x14ac:dyDescent="0.35">
      <c r="A4964" t="s">
        <v>90</v>
      </c>
      <c r="B4964" t="s">
        <v>87</v>
      </c>
      <c r="C4964" t="s">
        <v>82</v>
      </c>
      <c r="D4964">
        <v>3</v>
      </c>
      <c r="E4964">
        <v>12</v>
      </c>
      <c r="F4964" t="s">
        <v>103</v>
      </c>
      <c r="G4964" s="2">
        <v>1633.43</v>
      </c>
      <c r="H4964">
        <f>Table1_1[[#This Row],[FTE]]*Table1_1[[#This Row],[VALUE]]</f>
        <v>4900.29</v>
      </c>
    </row>
    <row r="4965" spans="1:8" hidden="1" x14ac:dyDescent="0.35">
      <c r="A4965" t="s">
        <v>90</v>
      </c>
      <c r="B4965" t="s">
        <v>87</v>
      </c>
      <c r="C4965" t="s">
        <v>82</v>
      </c>
      <c r="D4965">
        <v>3</v>
      </c>
      <c r="E4965">
        <v>12</v>
      </c>
      <c r="F4965" t="s">
        <v>104</v>
      </c>
      <c r="G4965" s="2">
        <v>80409.539999999994</v>
      </c>
      <c r="H4965">
        <f>Table1_1[[#This Row],[FTE]]*Table1_1[[#This Row],[VALUE]]</f>
        <v>241228.62</v>
      </c>
    </row>
    <row r="4966" spans="1:8" x14ac:dyDescent="0.35">
      <c r="A4966" t="s">
        <v>90</v>
      </c>
      <c r="B4966" t="s">
        <v>87</v>
      </c>
      <c r="C4966" t="s">
        <v>82</v>
      </c>
      <c r="D4966">
        <v>3</v>
      </c>
      <c r="E4966">
        <v>12</v>
      </c>
      <c r="F4966" t="s">
        <v>87</v>
      </c>
      <c r="G4966" s="8">
        <v>1E-3</v>
      </c>
      <c r="H4966">
        <f>Table1_1[[#This Row],[FTE]]*Table1_1[[#This Row],[VALUE]]</f>
        <v>3.0000000000000001E-3</v>
      </c>
    </row>
    <row r="4967" spans="1:8" hidden="1" x14ac:dyDescent="0.35">
      <c r="A4967" t="s">
        <v>90</v>
      </c>
      <c r="B4967" t="s">
        <v>87</v>
      </c>
      <c r="C4967" t="s">
        <v>82</v>
      </c>
      <c r="D4967">
        <v>3</v>
      </c>
      <c r="E4967">
        <v>12</v>
      </c>
      <c r="F4967" t="s">
        <v>105</v>
      </c>
      <c r="G4967" s="2">
        <v>1.4999999999999999E-2</v>
      </c>
      <c r="H4967">
        <f>Table1_1[[#This Row],[FTE]]*Table1_1[[#This Row],[VALUE]]</f>
        <v>4.4999999999999998E-2</v>
      </c>
    </row>
    <row r="4968" spans="1:8" hidden="1" x14ac:dyDescent="0.35">
      <c r="A4968" t="s">
        <v>90</v>
      </c>
      <c r="B4968" t="s">
        <v>87</v>
      </c>
      <c r="C4968" t="s">
        <v>82</v>
      </c>
      <c r="D4968">
        <v>3</v>
      </c>
      <c r="E4968">
        <v>12</v>
      </c>
      <c r="F4968" t="s">
        <v>106</v>
      </c>
      <c r="G4968" s="2">
        <v>0.85</v>
      </c>
      <c r="H4968">
        <f>Table1_1[[#This Row],[FTE]]*Table1_1[[#This Row],[VALUE]]</f>
        <v>2.5499999999999998</v>
      </c>
    </row>
    <row r="4969" spans="1:8" x14ac:dyDescent="0.35">
      <c r="A4969" t="s">
        <v>90</v>
      </c>
      <c r="B4969" t="s">
        <v>87</v>
      </c>
      <c r="C4969" t="s">
        <v>82</v>
      </c>
      <c r="D4969">
        <v>3</v>
      </c>
      <c r="E4969">
        <v>12</v>
      </c>
      <c r="F4969" t="s">
        <v>107</v>
      </c>
      <c r="G4969" s="8">
        <v>0</v>
      </c>
      <c r="H4969">
        <f>Table1_1[[#This Row],[FTE]]*Table1_1[[#This Row],[VALUE]]</f>
        <v>0</v>
      </c>
    </row>
    <row r="4970" spans="1:8" hidden="1" x14ac:dyDescent="0.35">
      <c r="A4970" t="s">
        <v>90</v>
      </c>
      <c r="B4970" t="s">
        <v>88</v>
      </c>
      <c r="D4970">
        <v>8</v>
      </c>
      <c r="E4970">
        <v>1</v>
      </c>
      <c r="F4970" t="s">
        <v>103</v>
      </c>
      <c r="G4970" s="2">
        <v>80</v>
      </c>
      <c r="H4970">
        <f>Table1_1[[#This Row],[FTE]]*Table1_1[[#This Row],[VALUE]]</f>
        <v>640</v>
      </c>
    </row>
    <row r="4971" spans="1:8" hidden="1" x14ac:dyDescent="0.35">
      <c r="A4971" t="s">
        <v>90</v>
      </c>
      <c r="B4971" t="s">
        <v>88</v>
      </c>
      <c r="D4971">
        <v>8</v>
      </c>
      <c r="E4971">
        <v>1</v>
      </c>
      <c r="F4971" t="s">
        <v>104</v>
      </c>
      <c r="G4971" s="2">
        <v>40000</v>
      </c>
      <c r="H4971">
        <f>Table1_1[[#This Row],[FTE]]*Table1_1[[#This Row],[VALUE]]</f>
        <v>320000</v>
      </c>
    </row>
    <row r="4972" spans="1:8" hidden="1" x14ac:dyDescent="0.35">
      <c r="A4972" t="s">
        <v>90</v>
      </c>
      <c r="B4972" t="s">
        <v>88</v>
      </c>
      <c r="D4972">
        <v>8</v>
      </c>
      <c r="E4972">
        <v>1</v>
      </c>
      <c r="F4972" t="s">
        <v>87</v>
      </c>
      <c r="G4972" s="2">
        <v>2.1000000000000001E-2</v>
      </c>
      <c r="H4972">
        <f>Table1_1[[#This Row],[FTE]]*Table1_1[[#This Row],[VALUE]]</f>
        <v>0.16800000000000001</v>
      </c>
    </row>
    <row r="4973" spans="1:8" hidden="1" x14ac:dyDescent="0.35">
      <c r="A4973" t="s">
        <v>90</v>
      </c>
      <c r="B4973" t="s">
        <v>88</v>
      </c>
      <c r="D4973">
        <v>8</v>
      </c>
      <c r="E4973">
        <v>1</v>
      </c>
      <c r="F4973" t="s">
        <v>105</v>
      </c>
      <c r="G4973" s="2">
        <v>1.49E-2</v>
      </c>
      <c r="H4973">
        <f>Table1_1[[#This Row],[FTE]]*Table1_1[[#This Row],[VALUE]]</f>
        <v>0.1192</v>
      </c>
    </row>
    <row r="4974" spans="1:8" hidden="1" x14ac:dyDescent="0.35">
      <c r="A4974" t="s">
        <v>90</v>
      </c>
      <c r="B4974" t="s">
        <v>88</v>
      </c>
      <c r="D4974">
        <v>8</v>
      </c>
      <c r="E4974">
        <v>1</v>
      </c>
      <c r="F4974" t="s">
        <v>106</v>
      </c>
      <c r="G4974" s="2">
        <v>0.85</v>
      </c>
      <c r="H4974">
        <f>Table1_1[[#This Row],[FTE]]*Table1_1[[#This Row],[VALUE]]</f>
        <v>6.8</v>
      </c>
    </row>
    <row r="4975" spans="1:8" hidden="1" x14ac:dyDescent="0.35">
      <c r="A4975" t="s">
        <v>90</v>
      </c>
      <c r="B4975" t="s">
        <v>88</v>
      </c>
      <c r="D4975">
        <v>8</v>
      </c>
      <c r="E4975">
        <v>1</v>
      </c>
      <c r="F4975" t="s">
        <v>107</v>
      </c>
      <c r="G4975" s="2">
        <v>0</v>
      </c>
      <c r="H4975">
        <f>Table1_1[[#This Row],[FTE]]*Table1_1[[#This Row],[VALUE]]</f>
        <v>0</v>
      </c>
    </row>
    <row r="4976" spans="1:8" hidden="1" x14ac:dyDescent="0.35">
      <c r="A4976" t="s">
        <v>90</v>
      </c>
      <c r="B4976" t="s">
        <v>88</v>
      </c>
      <c r="D4976">
        <v>8</v>
      </c>
      <c r="E4976">
        <v>2</v>
      </c>
      <c r="F4976" t="s">
        <v>103</v>
      </c>
      <c r="G4976" s="2">
        <v>80.2</v>
      </c>
      <c r="H4976">
        <f>Table1_1[[#This Row],[FTE]]*Table1_1[[#This Row],[VALUE]]</f>
        <v>641.6</v>
      </c>
    </row>
    <row r="4977" spans="1:8" hidden="1" x14ac:dyDescent="0.35">
      <c r="A4977" t="s">
        <v>90</v>
      </c>
      <c r="B4977" t="s">
        <v>88</v>
      </c>
      <c r="D4977">
        <v>8</v>
      </c>
      <c r="E4977">
        <v>2</v>
      </c>
      <c r="F4977" t="s">
        <v>104</v>
      </c>
      <c r="G4977" s="2">
        <v>40100</v>
      </c>
      <c r="H4977">
        <f>Table1_1[[#This Row],[FTE]]*Table1_1[[#This Row],[VALUE]]</f>
        <v>320800</v>
      </c>
    </row>
    <row r="4978" spans="1:8" x14ac:dyDescent="0.35">
      <c r="A4978" t="s">
        <v>90</v>
      </c>
      <c r="B4978" t="s">
        <v>88</v>
      </c>
      <c r="D4978">
        <v>8</v>
      </c>
      <c r="E4978">
        <v>2</v>
      </c>
      <c r="F4978" t="s">
        <v>87</v>
      </c>
      <c r="G4978" s="2">
        <v>2.1000000000000001E-2</v>
      </c>
      <c r="H4978">
        <f>Table1_1[[#This Row],[FTE]]*Table1_1[[#This Row],[VALUE]]</f>
        <v>0.16800000000000001</v>
      </c>
    </row>
    <row r="4979" spans="1:8" hidden="1" x14ac:dyDescent="0.35">
      <c r="A4979" t="s">
        <v>90</v>
      </c>
      <c r="B4979" t="s">
        <v>88</v>
      </c>
      <c r="D4979">
        <v>8</v>
      </c>
      <c r="E4979">
        <v>2</v>
      </c>
      <c r="F4979" t="s">
        <v>105</v>
      </c>
      <c r="G4979" s="2">
        <v>1.49E-2</v>
      </c>
      <c r="H4979">
        <f>Table1_1[[#This Row],[FTE]]*Table1_1[[#This Row],[VALUE]]</f>
        <v>0.1192</v>
      </c>
    </row>
    <row r="4980" spans="1:8" hidden="1" x14ac:dyDescent="0.35">
      <c r="A4980" t="s">
        <v>90</v>
      </c>
      <c r="B4980" t="s">
        <v>88</v>
      </c>
      <c r="D4980">
        <v>8</v>
      </c>
      <c r="E4980">
        <v>2</v>
      </c>
      <c r="F4980" t="s">
        <v>106</v>
      </c>
      <c r="G4980" s="2">
        <v>0.85</v>
      </c>
      <c r="H4980">
        <f>Table1_1[[#This Row],[FTE]]*Table1_1[[#This Row],[VALUE]]</f>
        <v>6.8</v>
      </c>
    </row>
    <row r="4981" spans="1:8" x14ac:dyDescent="0.35">
      <c r="A4981" t="s">
        <v>90</v>
      </c>
      <c r="B4981" t="s">
        <v>88</v>
      </c>
      <c r="D4981">
        <v>8</v>
      </c>
      <c r="E4981">
        <v>2</v>
      </c>
      <c r="F4981" t="s">
        <v>107</v>
      </c>
      <c r="G4981" s="8">
        <v>0</v>
      </c>
      <c r="H4981">
        <f>Table1_1[[#This Row],[FTE]]*Table1_1[[#This Row],[VALUE]]</f>
        <v>0</v>
      </c>
    </row>
    <row r="4982" spans="1:8" hidden="1" x14ac:dyDescent="0.35">
      <c r="A4982" t="s">
        <v>90</v>
      </c>
      <c r="B4982" t="s">
        <v>88</v>
      </c>
      <c r="D4982">
        <v>8</v>
      </c>
      <c r="E4982">
        <v>3</v>
      </c>
      <c r="F4982" t="s">
        <v>103</v>
      </c>
      <c r="G4982" s="2">
        <v>80.400000000000006</v>
      </c>
      <c r="H4982">
        <f>Table1_1[[#This Row],[FTE]]*Table1_1[[#This Row],[VALUE]]</f>
        <v>643.20000000000005</v>
      </c>
    </row>
    <row r="4983" spans="1:8" hidden="1" x14ac:dyDescent="0.35">
      <c r="A4983" t="s">
        <v>90</v>
      </c>
      <c r="B4983" t="s">
        <v>88</v>
      </c>
      <c r="D4983">
        <v>8</v>
      </c>
      <c r="E4983">
        <v>3</v>
      </c>
      <c r="F4983" t="s">
        <v>104</v>
      </c>
      <c r="G4983" s="2">
        <v>40200</v>
      </c>
      <c r="H4983">
        <f>Table1_1[[#This Row],[FTE]]*Table1_1[[#This Row],[VALUE]]</f>
        <v>321600</v>
      </c>
    </row>
    <row r="4984" spans="1:8" x14ac:dyDescent="0.35">
      <c r="A4984" t="s">
        <v>90</v>
      </c>
      <c r="B4984" t="s">
        <v>88</v>
      </c>
      <c r="D4984">
        <v>8</v>
      </c>
      <c r="E4984">
        <v>3</v>
      </c>
      <c r="F4984" t="s">
        <v>87</v>
      </c>
      <c r="G4984" s="2">
        <v>2.1000000000000001E-2</v>
      </c>
      <c r="H4984">
        <f>Table1_1[[#This Row],[FTE]]*Table1_1[[#This Row],[VALUE]]</f>
        <v>0.16800000000000001</v>
      </c>
    </row>
    <row r="4985" spans="1:8" hidden="1" x14ac:dyDescent="0.35">
      <c r="A4985" t="s">
        <v>90</v>
      </c>
      <c r="B4985" t="s">
        <v>88</v>
      </c>
      <c r="D4985">
        <v>8</v>
      </c>
      <c r="E4985">
        <v>3</v>
      </c>
      <c r="F4985" t="s">
        <v>105</v>
      </c>
      <c r="G4985" s="2">
        <v>1.49E-2</v>
      </c>
      <c r="H4985">
        <f>Table1_1[[#This Row],[FTE]]*Table1_1[[#This Row],[VALUE]]</f>
        <v>0.1192</v>
      </c>
    </row>
    <row r="4986" spans="1:8" hidden="1" x14ac:dyDescent="0.35">
      <c r="A4986" t="s">
        <v>90</v>
      </c>
      <c r="B4986" t="s">
        <v>88</v>
      </c>
      <c r="D4986">
        <v>8</v>
      </c>
      <c r="E4986">
        <v>3</v>
      </c>
      <c r="F4986" t="s">
        <v>106</v>
      </c>
      <c r="G4986" s="2">
        <v>0.85</v>
      </c>
      <c r="H4986">
        <f>Table1_1[[#This Row],[FTE]]*Table1_1[[#This Row],[VALUE]]</f>
        <v>6.8</v>
      </c>
    </row>
    <row r="4987" spans="1:8" x14ac:dyDescent="0.35">
      <c r="A4987" t="s">
        <v>90</v>
      </c>
      <c r="B4987" t="s">
        <v>88</v>
      </c>
      <c r="D4987">
        <v>8</v>
      </c>
      <c r="E4987">
        <v>3</v>
      </c>
      <c r="F4987" t="s">
        <v>107</v>
      </c>
      <c r="G4987" s="8">
        <v>0</v>
      </c>
      <c r="H4987">
        <f>Table1_1[[#This Row],[FTE]]*Table1_1[[#This Row],[VALUE]]</f>
        <v>0</v>
      </c>
    </row>
    <row r="4988" spans="1:8" hidden="1" x14ac:dyDescent="0.35">
      <c r="A4988" t="s">
        <v>90</v>
      </c>
      <c r="B4988" t="s">
        <v>88</v>
      </c>
      <c r="D4988">
        <v>8</v>
      </c>
      <c r="E4988">
        <v>4</v>
      </c>
      <c r="F4988" t="s">
        <v>103</v>
      </c>
      <c r="G4988" s="2">
        <v>80.599999999999994</v>
      </c>
      <c r="H4988">
        <f>Table1_1[[#This Row],[FTE]]*Table1_1[[#This Row],[VALUE]]</f>
        <v>644.79999999999995</v>
      </c>
    </row>
    <row r="4989" spans="1:8" hidden="1" x14ac:dyDescent="0.35">
      <c r="A4989" t="s">
        <v>90</v>
      </c>
      <c r="B4989" t="s">
        <v>88</v>
      </c>
      <c r="D4989">
        <v>8</v>
      </c>
      <c r="E4989">
        <v>4</v>
      </c>
      <c r="F4989" t="s">
        <v>104</v>
      </c>
      <c r="G4989" s="2">
        <v>40300</v>
      </c>
      <c r="H4989">
        <f>Table1_1[[#This Row],[FTE]]*Table1_1[[#This Row],[VALUE]]</f>
        <v>322400</v>
      </c>
    </row>
    <row r="4990" spans="1:8" x14ac:dyDescent="0.35">
      <c r="A4990" t="s">
        <v>90</v>
      </c>
      <c r="B4990" t="s">
        <v>88</v>
      </c>
      <c r="D4990">
        <v>8</v>
      </c>
      <c r="E4990">
        <v>4</v>
      </c>
      <c r="F4990" t="s">
        <v>87</v>
      </c>
      <c r="G4990" s="2">
        <v>2.1000000000000001E-2</v>
      </c>
      <c r="H4990">
        <f>Table1_1[[#This Row],[FTE]]*Table1_1[[#This Row],[VALUE]]</f>
        <v>0.16800000000000001</v>
      </c>
    </row>
    <row r="4991" spans="1:8" hidden="1" x14ac:dyDescent="0.35">
      <c r="A4991" t="s">
        <v>90</v>
      </c>
      <c r="B4991" t="s">
        <v>88</v>
      </c>
      <c r="D4991">
        <v>8</v>
      </c>
      <c r="E4991">
        <v>4</v>
      </c>
      <c r="F4991" t="s">
        <v>105</v>
      </c>
      <c r="G4991" s="2">
        <v>1.49E-2</v>
      </c>
      <c r="H4991">
        <f>Table1_1[[#This Row],[FTE]]*Table1_1[[#This Row],[VALUE]]</f>
        <v>0.1192</v>
      </c>
    </row>
    <row r="4992" spans="1:8" hidden="1" x14ac:dyDescent="0.35">
      <c r="A4992" t="s">
        <v>90</v>
      </c>
      <c r="B4992" t="s">
        <v>88</v>
      </c>
      <c r="D4992">
        <v>8</v>
      </c>
      <c r="E4992">
        <v>4</v>
      </c>
      <c r="F4992" t="s">
        <v>106</v>
      </c>
      <c r="G4992" s="2">
        <v>0.85</v>
      </c>
      <c r="H4992">
        <f>Table1_1[[#This Row],[FTE]]*Table1_1[[#This Row],[VALUE]]</f>
        <v>6.8</v>
      </c>
    </row>
    <row r="4993" spans="1:8" x14ac:dyDescent="0.35">
      <c r="A4993" t="s">
        <v>90</v>
      </c>
      <c r="B4993" t="s">
        <v>88</v>
      </c>
      <c r="D4993">
        <v>8</v>
      </c>
      <c r="E4993">
        <v>4</v>
      </c>
      <c r="F4993" t="s">
        <v>107</v>
      </c>
      <c r="G4993" s="8">
        <v>0</v>
      </c>
      <c r="H4993">
        <f>Table1_1[[#This Row],[FTE]]*Table1_1[[#This Row],[VALUE]]</f>
        <v>0</v>
      </c>
    </row>
    <row r="4994" spans="1:8" hidden="1" x14ac:dyDescent="0.35">
      <c r="A4994" t="s">
        <v>90</v>
      </c>
      <c r="B4994" t="s">
        <v>88</v>
      </c>
      <c r="D4994">
        <v>8</v>
      </c>
      <c r="E4994">
        <v>5</v>
      </c>
      <c r="F4994" t="s">
        <v>103</v>
      </c>
      <c r="G4994" s="2">
        <v>80.8</v>
      </c>
      <c r="H4994">
        <f>Table1_1[[#This Row],[FTE]]*Table1_1[[#This Row],[VALUE]]</f>
        <v>646.4</v>
      </c>
    </row>
    <row r="4995" spans="1:8" hidden="1" x14ac:dyDescent="0.35">
      <c r="A4995" t="s">
        <v>90</v>
      </c>
      <c r="B4995" t="s">
        <v>88</v>
      </c>
      <c r="D4995">
        <v>8</v>
      </c>
      <c r="E4995">
        <v>5</v>
      </c>
      <c r="F4995" t="s">
        <v>104</v>
      </c>
      <c r="G4995" s="2">
        <v>40400</v>
      </c>
      <c r="H4995">
        <f>Table1_1[[#This Row],[FTE]]*Table1_1[[#This Row],[VALUE]]</f>
        <v>323200</v>
      </c>
    </row>
    <row r="4996" spans="1:8" x14ac:dyDescent="0.35">
      <c r="A4996" t="s">
        <v>90</v>
      </c>
      <c r="B4996" t="s">
        <v>88</v>
      </c>
      <c r="D4996">
        <v>8</v>
      </c>
      <c r="E4996">
        <v>5</v>
      </c>
      <c r="F4996" t="s">
        <v>87</v>
      </c>
      <c r="G4996" s="2">
        <v>2.1000000000000001E-2</v>
      </c>
      <c r="H4996">
        <f>Table1_1[[#This Row],[FTE]]*Table1_1[[#This Row],[VALUE]]</f>
        <v>0.16800000000000001</v>
      </c>
    </row>
    <row r="4997" spans="1:8" hidden="1" x14ac:dyDescent="0.35">
      <c r="A4997" t="s">
        <v>90</v>
      </c>
      <c r="B4997" t="s">
        <v>88</v>
      </c>
      <c r="D4997">
        <v>8</v>
      </c>
      <c r="E4997">
        <v>5</v>
      </c>
      <c r="F4997" t="s">
        <v>105</v>
      </c>
      <c r="G4997" s="2">
        <v>1.49E-2</v>
      </c>
      <c r="H4997">
        <f>Table1_1[[#This Row],[FTE]]*Table1_1[[#This Row],[VALUE]]</f>
        <v>0.1192</v>
      </c>
    </row>
    <row r="4998" spans="1:8" hidden="1" x14ac:dyDescent="0.35">
      <c r="A4998" t="s">
        <v>90</v>
      </c>
      <c r="B4998" t="s">
        <v>88</v>
      </c>
      <c r="D4998">
        <v>8</v>
      </c>
      <c r="E4998">
        <v>5</v>
      </c>
      <c r="F4998" t="s">
        <v>106</v>
      </c>
      <c r="G4998" s="2">
        <v>0.85</v>
      </c>
      <c r="H4998">
        <f>Table1_1[[#This Row],[FTE]]*Table1_1[[#This Row],[VALUE]]</f>
        <v>6.8</v>
      </c>
    </row>
    <row r="4999" spans="1:8" x14ac:dyDescent="0.35">
      <c r="A4999" t="s">
        <v>90</v>
      </c>
      <c r="B4999" t="s">
        <v>88</v>
      </c>
      <c r="D4999">
        <v>8</v>
      </c>
      <c r="E4999">
        <v>5</v>
      </c>
      <c r="F4999" t="s">
        <v>107</v>
      </c>
      <c r="G4999" s="8">
        <v>0</v>
      </c>
      <c r="H4999">
        <f>Table1_1[[#This Row],[FTE]]*Table1_1[[#This Row],[VALUE]]</f>
        <v>0</v>
      </c>
    </row>
    <row r="5000" spans="1:8" hidden="1" x14ac:dyDescent="0.35">
      <c r="A5000" t="s">
        <v>90</v>
      </c>
      <c r="B5000" t="s">
        <v>88</v>
      </c>
      <c r="D5000">
        <v>8</v>
      </c>
      <c r="E5000">
        <v>6</v>
      </c>
      <c r="F5000" t="s">
        <v>103</v>
      </c>
      <c r="G5000" s="2">
        <v>81</v>
      </c>
      <c r="H5000">
        <f>Table1_1[[#This Row],[FTE]]*Table1_1[[#This Row],[VALUE]]</f>
        <v>648</v>
      </c>
    </row>
    <row r="5001" spans="1:8" hidden="1" x14ac:dyDescent="0.35">
      <c r="A5001" t="s">
        <v>90</v>
      </c>
      <c r="B5001" t="s">
        <v>88</v>
      </c>
      <c r="D5001">
        <v>8</v>
      </c>
      <c r="E5001">
        <v>6</v>
      </c>
      <c r="F5001" t="s">
        <v>104</v>
      </c>
      <c r="G5001" s="2">
        <v>40500</v>
      </c>
      <c r="H5001">
        <f>Table1_1[[#This Row],[FTE]]*Table1_1[[#This Row],[VALUE]]</f>
        <v>324000</v>
      </c>
    </row>
    <row r="5002" spans="1:8" x14ac:dyDescent="0.35">
      <c r="A5002" t="s">
        <v>90</v>
      </c>
      <c r="B5002" t="s">
        <v>88</v>
      </c>
      <c r="D5002">
        <v>8</v>
      </c>
      <c r="E5002">
        <v>6</v>
      </c>
      <c r="F5002" t="s">
        <v>87</v>
      </c>
      <c r="G5002" s="2">
        <v>2.1000000000000001E-2</v>
      </c>
      <c r="H5002">
        <f>Table1_1[[#This Row],[FTE]]*Table1_1[[#This Row],[VALUE]]</f>
        <v>0.16800000000000001</v>
      </c>
    </row>
    <row r="5003" spans="1:8" hidden="1" x14ac:dyDescent="0.35">
      <c r="A5003" t="s">
        <v>90</v>
      </c>
      <c r="B5003" t="s">
        <v>88</v>
      </c>
      <c r="D5003">
        <v>8</v>
      </c>
      <c r="E5003">
        <v>6</v>
      </c>
      <c r="F5003" t="s">
        <v>105</v>
      </c>
      <c r="G5003" s="2">
        <v>1.49E-2</v>
      </c>
      <c r="H5003">
        <f>Table1_1[[#This Row],[FTE]]*Table1_1[[#This Row],[VALUE]]</f>
        <v>0.1192</v>
      </c>
    </row>
    <row r="5004" spans="1:8" hidden="1" x14ac:dyDescent="0.35">
      <c r="A5004" t="s">
        <v>90</v>
      </c>
      <c r="B5004" t="s">
        <v>88</v>
      </c>
      <c r="D5004">
        <v>8</v>
      </c>
      <c r="E5004">
        <v>6</v>
      </c>
      <c r="F5004" t="s">
        <v>106</v>
      </c>
      <c r="G5004" s="2">
        <v>0.85</v>
      </c>
      <c r="H5004">
        <f>Table1_1[[#This Row],[FTE]]*Table1_1[[#This Row],[VALUE]]</f>
        <v>6.8</v>
      </c>
    </row>
    <row r="5005" spans="1:8" x14ac:dyDescent="0.35">
      <c r="A5005" t="s">
        <v>90</v>
      </c>
      <c r="B5005" t="s">
        <v>88</v>
      </c>
      <c r="D5005">
        <v>8</v>
      </c>
      <c r="E5005">
        <v>6</v>
      </c>
      <c r="F5005" t="s">
        <v>107</v>
      </c>
      <c r="G5005" s="8">
        <v>0</v>
      </c>
      <c r="H5005">
        <f>Table1_1[[#This Row],[FTE]]*Table1_1[[#This Row],[VALUE]]</f>
        <v>0</v>
      </c>
    </row>
    <row r="5006" spans="1:8" hidden="1" x14ac:dyDescent="0.35">
      <c r="A5006" t="s">
        <v>90</v>
      </c>
      <c r="B5006" t="s">
        <v>88</v>
      </c>
      <c r="D5006">
        <v>8</v>
      </c>
      <c r="E5006">
        <v>7</v>
      </c>
      <c r="F5006" t="s">
        <v>103</v>
      </c>
      <c r="G5006" s="2">
        <v>81.2</v>
      </c>
      <c r="H5006">
        <f>Table1_1[[#This Row],[FTE]]*Table1_1[[#This Row],[VALUE]]</f>
        <v>649.6</v>
      </c>
    </row>
    <row r="5007" spans="1:8" hidden="1" x14ac:dyDescent="0.35">
      <c r="A5007" t="s">
        <v>90</v>
      </c>
      <c r="B5007" t="s">
        <v>88</v>
      </c>
      <c r="D5007">
        <v>8</v>
      </c>
      <c r="E5007">
        <v>7</v>
      </c>
      <c r="F5007" t="s">
        <v>104</v>
      </c>
      <c r="G5007" s="2">
        <v>40600</v>
      </c>
      <c r="H5007">
        <f>Table1_1[[#This Row],[FTE]]*Table1_1[[#This Row],[VALUE]]</f>
        <v>324800</v>
      </c>
    </row>
    <row r="5008" spans="1:8" hidden="1" x14ac:dyDescent="0.35">
      <c r="A5008" t="s">
        <v>90</v>
      </c>
      <c r="B5008" t="s">
        <v>88</v>
      </c>
      <c r="D5008">
        <v>8</v>
      </c>
      <c r="E5008">
        <v>7</v>
      </c>
      <c r="F5008" t="s">
        <v>87</v>
      </c>
      <c r="G5008" s="2">
        <v>2.1000000000000001E-2</v>
      </c>
      <c r="H5008">
        <f>Table1_1[[#This Row],[FTE]]*Table1_1[[#This Row],[VALUE]]</f>
        <v>0.16800000000000001</v>
      </c>
    </row>
    <row r="5009" spans="1:8" hidden="1" x14ac:dyDescent="0.35">
      <c r="A5009" t="s">
        <v>90</v>
      </c>
      <c r="B5009" t="s">
        <v>88</v>
      </c>
      <c r="D5009">
        <v>8</v>
      </c>
      <c r="E5009">
        <v>7</v>
      </c>
      <c r="F5009" t="s">
        <v>105</v>
      </c>
      <c r="G5009" s="2">
        <v>1.49E-2</v>
      </c>
      <c r="H5009">
        <f>Table1_1[[#This Row],[FTE]]*Table1_1[[#This Row],[VALUE]]</f>
        <v>0.1192</v>
      </c>
    </row>
    <row r="5010" spans="1:8" hidden="1" x14ac:dyDescent="0.35">
      <c r="A5010" t="s">
        <v>90</v>
      </c>
      <c r="B5010" t="s">
        <v>88</v>
      </c>
      <c r="D5010">
        <v>8</v>
      </c>
      <c r="E5010">
        <v>7</v>
      </c>
      <c r="F5010" t="s">
        <v>106</v>
      </c>
      <c r="G5010" s="2">
        <v>0.85</v>
      </c>
      <c r="H5010">
        <f>Table1_1[[#This Row],[FTE]]*Table1_1[[#This Row],[VALUE]]</f>
        <v>6.8</v>
      </c>
    </row>
    <row r="5011" spans="1:8" hidden="1" x14ac:dyDescent="0.35">
      <c r="A5011" t="s">
        <v>90</v>
      </c>
      <c r="B5011" t="s">
        <v>88</v>
      </c>
      <c r="D5011">
        <v>8</v>
      </c>
      <c r="E5011">
        <v>7</v>
      </c>
      <c r="F5011" t="s">
        <v>107</v>
      </c>
      <c r="G5011" s="2">
        <v>0</v>
      </c>
      <c r="H5011">
        <f>Table1_1[[#This Row],[FTE]]*Table1_1[[#This Row],[VALUE]]</f>
        <v>0</v>
      </c>
    </row>
    <row r="5012" spans="1:8" hidden="1" x14ac:dyDescent="0.35">
      <c r="A5012" t="s">
        <v>90</v>
      </c>
      <c r="B5012" t="s">
        <v>88</v>
      </c>
      <c r="D5012">
        <v>8</v>
      </c>
      <c r="E5012">
        <v>8</v>
      </c>
      <c r="F5012" t="s">
        <v>103</v>
      </c>
      <c r="G5012" s="2">
        <v>81.400000000000006</v>
      </c>
      <c r="H5012">
        <f>Table1_1[[#This Row],[FTE]]*Table1_1[[#This Row],[VALUE]]</f>
        <v>651.20000000000005</v>
      </c>
    </row>
    <row r="5013" spans="1:8" hidden="1" x14ac:dyDescent="0.35">
      <c r="A5013" t="s">
        <v>90</v>
      </c>
      <c r="B5013" t="s">
        <v>88</v>
      </c>
      <c r="D5013">
        <v>8</v>
      </c>
      <c r="E5013">
        <v>8</v>
      </c>
      <c r="F5013" t="s">
        <v>104</v>
      </c>
      <c r="G5013" s="2">
        <v>40700</v>
      </c>
      <c r="H5013">
        <f>Table1_1[[#This Row],[FTE]]*Table1_1[[#This Row],[VALUE]]</f>
        <v>325600</v>
      </c>
    </row>
    <row r="5014" spans="1:8" x14ac:dyDescent="0.35">
      <c r="A5014" t="s">
        <v>90</v>
      </c>
      <c r="B5014" t="s">
        <v>88</v>
      </c>
      <c r="D5014">
        <v>8</v>
      </c>
      <c r="E5014">
        <v>8</v>
      </c>
      <c r="F5014" t="s">
        <v>87</v>
      </c>
      <c r="G5014" s="2">
        <v>2.1000000000000001E-2</v>
      </c>
      <c r="H5014">
        <f>Table1_1[[#This Row],[FTE]]*Table1_1[[#This Row],[VALUE]]</f>
        <v>0.16800000000000001</v>
      </c>
    </row>
    <row r="5015" spans="1:8" hidden="1" x14ac:dyDescent="0.35">
      <c r="A5015" t="s">
        <v>90</v>
      </c>
      <c r="B5015" t="s">
        <v>88</v>
      </c>
      <c r="D5015">
        <v>8</v>
      </c>
      <c r="E5015">
        <v>8</v>
      </c>
      <c r="F5015" t="s">
        <v>105</v>
      </c>
      <c r="G5015" s="2">
        <v>1.49E-2</v>
      </c>
      <c r="H5015">
        <f>Table1_1[[#This Row],[FTE]]*Table1_1[[#This Row],[VALUE]]</f>
        <v>0.1192</v>
      </c>
    </row>
    <row r="5016" spans="1:8" hidden="1" x14ac:dyDescent="0.35">
      <c r="A5016" t="s">
        <v>90</v>
      </c>
      <c r="B5016" t="s">
        <v>88</v>
      </c>
      <c r="D5016">
        <v>8</v>
      </c>
      <c r="E5016">
        <v>8</v>
      </c>
      <c r="F5016" t="s">
        <v>106</v>
      </c>
      <c r="G5016" s="2">
        <v>0.85</v>
      </c>
      <c r="H5016">
        <f>Table1_1[[#This Row],[FTE]]*Table1_1[[#This Row],[VALUE]]</f>
        <v>6.8</v>
      </c>
    </row>
    <row r="5017" spans="1:8" x14ac:dyDescent="0.35">
      <c r="A5017" t="s">
        <v>90</v>
      </c>
      <c r="B5017" t="s">
        <v>88</v>
      </c>
      <c r="D5017">
        <v>8</v>
      </c>
      <c r="E5017">
        <v>8</v>
      </c>
      <c r="F5017" t="s">
        <v>107</v>
      </c>
      <c r="G5017" s="8">
        <v>0</v>
      </c>
      <c r="H5017">
        <f>Table1_1[[#This Row],[FTE]]*Table1_1[[#This Row],[VALUE]]</f>
        <v>0</v>
      </c>
    </row>
    <row r="5018" spans="1:8" hidden="1" x14ac:dyDescent="0.35">
      <c r="A5018" t="s">
        <v>90</v>
      </c>
      <c r="B5018" t="s">
        <v>88</v>
      </c>
      <c r="D5018">
        <v>8</v>
      </c>
      <c r="E5018">
        <v>9</v>
      </c>
      <c r="F5018" t="s">
        <v>103</v>
      </c>
      <c r="G5018" s="2">
        <v>81.599999999999994</v>
      </c>
      <c r="H5018">
        <f>Table1_1[[#This Row],[FTE]]*Table1_1[[#This Row],[VALUE]]</f>
        <v>652.79999999999995</v>
      </c>
    </row>
    <row r="5019" spans="1:8" hidden="1" x14ac:dyDescent="0.35">
      <c r="A5019" t="s">
        <v>90</v>
      </c>
      <c r="B5019" t="s">
        <v>88</v>
      </c>
      <c r="D5019">
        <v>8</v>
      </c>
      <c r="E5019">
        <v>9</v>
      </c>
      <c r="F5019" t="s">
        <v>104</v>
      </c>
      <c r="G5019" s="2">
        <v>40800</v>
      </c>
      <c r="H5019">
        <f>Table1_1[[#This Row],[FTE]]*Table1_1[[#This Row],[VALUE]]</f>
        <v>326400</v>
      </c>
    </row>
    <row r="5020" spans="1:8" x14ac:dyDescent="0.35">
      <c r="A5020" t="s">
        <v>90</v>
      </c>
      <c r="B5020" t="s">
        <v>88</v>
      </c>
      <c r="D5020">
        <v>8</v>
      </c>
      <c r="E5020">
        <v>9</v>
      </c>
      <c r="F5020" t="s">
        <v>87</v>
      </c>
      <c r="G5020" s="2">
        <v>2.1000000000000001E-2</v>
      </c>
      <c r="H5020">
        <f>Table1_1[[#This Row],[FTE]]*Table1_1[[#This Row],[VALUE]]</f>
        <v>0.16800000000000001</v>
      </c>
    </row>
    <row r="5021" spans="1:8" hidden="1" x14ac:dyDescent="0.35">
      <c r="A5021" t="s">
        <v>90</v>
      </c>
      <c r="B5021" t="s">
        <v>88</v>
      </c>
      <c r="D5021">
        <v>8</v>
      </c>
      <c r="E5021">
        <v>9</v>
      </c>
      <c r="F5021" t="s">
        <v>105</v>
      </c>
      <c r="G5021" s="2">
        <v>1.49E-2</v>
      </c>
      <c r="H5021">
        <f>Table1_1[[#This Row],[FTE]]*Table1_1[[#This Row],[VALUE]]</f>
        <v>0.1192</v>
      </c>
    </row>
    <row r="5022" spans="1:8" hidden="1" x14ac:dyDescent="0.35">
      <c r="A5022" t="s">
        <v>90</v>
      </c>
      <c r="B5022" t="s">
        <v>88</v>
      </c>
      <c r="D5022">
        <v>8</v>
      </c>
      <c r="E5022">
        <v>9</v>
      </c>
      <c r="F5022" t="s">
        <v>106</v>
      </c>
      <c r="G5022" s="2">
        <v>0.85</v>
      </c>
      <c r="H5022">
        <f>Table1_1[[#This Row],[FTE]]*Table1_1[[#This Row],[VALUE]]</f>
        <v>6.8</v>
      </c>
    </row>
    <row r="5023" spans="1:8" x14ac:dyDescent="0.35">
      <c r="A5023" t="s">
        <v>90</v>
      </c>
      <c r="B5023" t="s">
        <v>88</v>
      </c>
      <c r="D5023">
        <v>8</v>
      </c>
      <c r="E5023">
        <v>9</v>
      </c>
      <c r="F5023" t="s">
        <v>107</v>
      </c>
      <c r="G5023" s="8">
        <v>0</v>
      </c>
      <c r="H5023">
        <f>Table1_1[[#This Row],[FTE]]*Table1_1[[#This Row],[VALUE]]</f>
        <v>0</v>
      </c>
    </row>
    <row r="5024" spans="1:8" hidden="1" x14ac:dyDescent="0.35">
      <c r="A5024" t="s">
        <v>90</v>
      </c>
      <c r="B5024" t="s">
        <v>88</v>
      </c>
      <c r="D5024">
        <v>8</v>
      </c>
      <c r="E5024">
        <v>10</v>
      </c>
      <c r="F5024" t="s">
        <v>103</v>
      </c>
      <c r="G5024" s="2">
        <v>81.8</v>
      </c>
      <c r="H5024">
        <f>Table1_1[[#This Row],[FTE]]*Table1_1[[#This Row],[VALUE]]</f>
        <v>654.4</v>
      </c>
    </row>
    <row r="5025" spans="1:8" hidden="1" x14ac:dyDescent="0.35">
      <c r="A5025" t="s">
        <v>90</v>
      </c>
      <c r="B5025" t="s">
        <v>88</v>
      </c>
      <c r="D5025">
        <v>8</v>
      </c>
      <c r="E5025">
        <v>10</v>
      </c>
      <c r="F5025" t="s">
        <v>104</v>
      </c>
      <c r="G5025" s="2">
        <v>40900</v>
      </c>
      <c r="H5025">
        <f>Table1_1[[#This Row],[FTE]]*Table1_1[[#This Row],[VALUE]]</f>
        <v>327200</v>
      </c>
    </row>
    <row r="5026" spans="1:8" x14ac:dyDescent="0.35">
      <c r="A5026" t="s">
        <v>90</v>
      </c>
      <c r="B5026" t="s">
        <v>88</v>
      </c>
      <c r="D5026">
        <v>8</v>
      </c>
      <c r="E5026">
        <v>10</v>
      </c>
      <c r="F5026" t="s">
        <v>87</v>
      </c>
      <c r="G5026" s="2">
        <v>2.1000000000000001E-2</v>
      </c>
      <c r="H5026">
        <f>Table1_1[[#This Row],[FTE]]*Table1_1[[#This Row],[VALUE]]</f>
        <v>0.16800000000000001</v>
      </c>
    </row>
    <row r="5027" spans="1:8" hidden="1" x14ac:dyDescent="0.35">
      <c r="A5027" t="s">
        <v>90</v>
      </c>
      <c r="B5027" t="s">
        <v>88</v>
      </c>
      <c r="D5027">
        <v>8</v>
      </c>
      <c r="E5027">
        <v>10</v>
      </c>
      <c r="F5027" t="s">
        <v>105</v>
      </c>
      <c r="G5027" s="2">
        <v>1.49E-2</v>
      </c>
      <c r="H5027">
        <f>Table1_1[[#This Row],[FTE]]*Table1_1[[#This Row],[VALUE]]</f>
        <v>0.1192</v>
      </c>
    </row>
    <row r="5028" spans="1:8" hidden="1" x14ac:dyDescent="0.35">
      <c r="A5028" t="s">
        <v>90</v>
      </c>
      <c r="B5028" t="s">
        <v>88</v>
      </c>
      <c r="D5028">
        <v>8</v>
      </c>
      <c r="E5028">
        <v>10</v>
      </c>
      <c r="F5028" t="s">
        <v>106</v>
      </c>
      <c r="G5028" s="2">
        <v>0.85</v>
      </c>
      <c r="H5028">
        <f>Table1_1[[#This Row],[FTE]]*Table1_1[[#This Row],[VALUE]]</f>
        <v>6.8</v>
      </c>
    </row>
    <row r="5029" spans="1:8" x14ac:dyDescent="0.35">
      <c r="A5029" t="s">
        <v>90</v>
      </c>
      <c r="B5029" t="s">
        <v>88</v>
      </c>
      <c r="D5029">
        <v>8</v>
      </c>
      <c r="E5029">
        <v>10</v>
      </c>
      <c r="F5029" t="s">
        <v>107</v>
      </c>
      <c r="G5029" s="8">
        <v>0</v>
      </c>
      <c r="H5029">
        <f>Table1_1[[#This Row],[FTE]]*Table1_1[[#This Row],[VALUE]]</f>
        <v>0</v>
      </c>
    </row>
    <row r="5030" spans="1:8" hidden="1" x14ac:dyDescent="0.35">
      <c r="A5030" t="s">
        <v>90</v>
      </c>
      <c r="B5030" t="s">
        <v>88</v>
      </c>
      <c r="D5030">
        <v>8</v>
      </c>
      <c r="E5030">
        <v>11</v>
      </c>
      <c r="F5030" t="s">
        <v>103</v>
      </c>
      <c r="G5030" s="2">
        <v>82</v>
      </c>
      <c r="H5030">
        <f>Table1_1[[#This Row],[FTE]]*Table1_1[[#This Row],[VALUE]]</f>
        <v>656</v>
      </c>
    </row>
    <row r="5031" spans="1:8" hidden="1" x14ac:dyDescent="0.35">
      <c r="A5031" t="s">
        <v>90</v>
      </c>
      <c r="B5031" t="s">
        <v>88</v>
      </c>
      <c r="D5031">
        <v>8</v>
      </c>
      <c r="E5031">
        <v>11</v>
      </c>
      <c r="F5031" t="s">
        <v>104</v>
      </c>
      <c r="G5031" s="2">
        <v>41000</v>
      </c>
      <c r="H5031">
        <f>Table1_1[[#This Row],[FTE]]*Table1_1[[#This Row],[VALUE]]</f>
        <v>328000</v>
      </c>
    </row>
    <row r="5032" spans="1:8" x14ac:dyDescent="0.35">
      <c r="A5032" t="s">
        <v>90</v>
      </c>
      <c r="B5032" t="s">
        <v>88</v>
      </c>
      <c r="D5032">
        <v>8</v>
      </c>
      <c r="E5032">
        <v>11</v>
      </c>
      <c r="F5032" t="s">
        <v>87</v>
      </c>
      <c r="G5032" s="2">
        <v>2.1000000000000001E-2</v>
      </c>
      <c r="H5032">
        <f>Table1_1[[#This Row],[FTE]]*Table1_1[[#This Row],[VALUE]]</f>
        <v>0.16800000000000001</v>
      </c>
    </row>
    <row r="5033" spans="1:8" hidden="1" x14ac:dyDescent="0.35">
      <c r="A5033" t="s">
        <v>90</v>
      </c>
      <c r="B5033" t="s">
        <v>88</v>
      </c>
      <c r="D5033">
        <v>8</v>
      </c>
      <c r="E5033">
        <v>11</v>
      </c>
      <c r="F5033" t="s">
        <v>105</v>
      </c>
      <c r="G5033" s="2">
        <v>1.49E-2</v>
      </c>
      <c r="H5033">
        <f>Table1_1[[#This Row],[FTE]]*Table1_1[[#This Row],[VALUE]]</f>
        <v>0.1192</v>
      </c>
    </row>
    <row r="5034" spans="1:8" hidden="1" x14ac:dyDescent="0.35">
      <c r="A5034" t="s">
        <v>90</v>
      </c>
      <c r="B5034" t="s">
        <v>88</v>
      </c>
      <c r="D5034">
        <v>8</v>
      </c>
      <c r="E5034">
        <v>11</v>
      </c>
      <c r="F5034" t="s">
        <v>106</v>
      </c>
      <c r="G5034" s="2">
        <v>0.85</v>
      </c>
      <c r="H5034">
        <f>Table1_1[[#This Row],[FTE]]*Table1_1[[#This Row],[VALUE]]</f>
        <v>6.8</v>
      </c>
    </row>
    <row r="5035" spans="1:8" x14ac:dyDescent="0.35">
      <c r="A5035" t="s">
        <v>90</v>
      </c>
      <c r="B5035" t="s">
        <v>88</v>
      </c>
      <c r="D5035">
        <v>8</v>
      </c>
      <c r="E5035">
        <v>11</v>
      </c>
      <c r="F5035" t="s">
        <v>107</v>
      </c>
      <c r="G5035" s="8">
        <v>0</v>
      </c>
      <c r="H5035">
        <f>Table1_1[[#This Row],[FTE]]*Table1_1[[#This Row],[VALUE]]</f>
        <v>0</v>
      </c>
    </row>
    <row r="5036" spans="1:8" hidden="1" x14ac:dyDescent="0.35">
      <c r="A5036" t="s">
        <v>90</v>
      </c>
      <c r="B5036" t="s">
        <v>88</v>
      </c>
      <c r="D5036">
        <v>8</v>
      </c>
      <c r="E5036">
        <v>12</v>
      </c>
      <c r="F5036" t="s">
        <v>103</v>
      </c>
      <c r="G5036" s="2">
        <v>82.2</v>
      </c>
      <c r="H5036">
        <f>Table1_1[[#This Row],[FTE]]*Table1_1[[#This Row],[VALUE]]</f>
        <v>657.6</v>
      </c>
    </row>
    <row r="5037" spans="1:8" hidden="1" x14ac:dyDescent="0.35">
      <c r="A5037" t="s">
        <v>90</v>
      </c>
      <c r="B5037" t="s">
        <v>88</v>
      </c>
      <c r="D5037">
        <v>8</v>
      </c>
      <c r="E5037">
        <v>12</v>
      </c>
      <c r="F5037" t="s">
        <v>104</v>
      </c>
      <c r="G5037" s="2">
        <v>41100</v>
      </c>
      <c r="H5037">
        <f>Table1_1[[#This Row],[FTE]]*Table1_1[[#This Row],[VALUE]]</f>
        <v>328800</v>
      </c>
    </row>
    <row r="5038" spans="1:8" x14ac:dyDescent="0.35">
      <c r="A5038" t="s">
        <v>90</v>
      </c>
      <c r="B5038" t="s">
        <v>88</v>
      </c>
      <c r="D5038">
        <v>8</v>
      </c>
      <c r="E5038">
        <v>12</v>
      </c>
      <c r="F5038" t="s">
        <v>87</v>
      </c>
      <c r="G5038" s="2">
        <v>2.1000000000000001E-2</v>
      </c>
      <c r="H5038">
        <f>Table1_1[[#This Row],[FTE]]*Table1_1[[#This Row],[VALUE]]</f>
        <v>0.16800000000000001</v>
      </c>
    </row>
    <row r="5039" spans="1:8" hidden="1" x14ac:dyDescent="0.35">
      <c r="A5039" t="s">
        <v>90</v>
      </c>
      <c r="B5039" t="s">
        <v>88</v>
      </c>
      <c r="D5039">
        <v>8</v>
      </c>
      <c r="E5039">
        <v>12</v>
      </c>
      <c r="F5039" t="s">
        <v>105</v>
      </c>
      <c r="G5039" s="2">
        <v>1.49E-2</v>
      </c>
      <c r="H5039">
        <f>Table1_1[[#This Row],[FTE]]*Table1_1[[#This Row],[VALUE]]</f>
        <v>0.1192</v>
      </c>
    </row>
    <row r="5040" spans="1:8" hidden="1" x14ac:dyDescent="0.35">
      <c r="A5040" t="s">
        <v>90</v>
      </c>
      <c r="B5040" t="s">
        <v>88</v>
      </c>
      <c r="D5040">
        <v>8</v>
      </c>
      <c r="E5040">
        <v>12</v>
      </c>
      <c r="F5040" t="s">
        <v>106</v>
      </c>
      <c r="G5040" s="2">
        <v>0.85</v>
      </c>
      <c r="H5040">
        <f>Table1_1[[#This Row],[FTE]]*Table1_1[[#This Row],[VALUE]]</f>
        <v>6.8</v>
      </c>
    </row>
    <row r="5041" spans="1:8" x14ac:dyDescent="0.35">
      <c r="A5041" t="s">
        <v>90</v>
      </c>
      <c r="B5041" t="s">
        <v>88</v>
      </c>
      <c r="D5041">
        <v>8</v>
      </c>
      <c r="E5041">
        <v>12</v>
      </c>
      <c r="F5041" t="s">
        <v>107</v>
      </c>
      <c r="G5041" s="8">
        <v>0</v>
      </c>
      <c r="H5041">
        <f>Table1_1[[#This Row],[FTE]]*Table1_1[[#This Row],[VALUE]]</f>
        <v>0</v>
      </c>
    </row>
    <row r="5042" spans="1:8" hidden="1" x14ac:dyDescent="0.35">
      <c r="A5042" t="s">
        <v>91</v>
      </c>
      <c r="B5042" t="s">
        <v>77</v>
      </c>
      <c r="C5042" t="s">
        <v>78</v>
      </c>
      <c r="D5042">
        <v>16</v>
      </c>
      <c r="E5042">
        <v>1</v>
      </c>
      <c r="F5042" t="s">
        <v>103</v>
      </c>
      <c r="G5042" s="2">
        <v>1187.3499999999999</v>
      </c>
      <c r="H5042">
        <f>Table1_1[[#This Row],[FTE]]*Table1_1[[#This Row],[VALUE]]</f>
        <v>18997.599999999999</v>
      </c>
    </row>
    <row r="5043" spans="1:8" hidden="1" x14ac:dyDescent="0.35">
      <c r="A5043" t="s">
        <v>91</v>
      </c>
      <c r="B5043" t="s">
        <v>77</v>
      </c>
      <c r="C5043" t="s">
        <v>78</v>
      </c>
      <c r="D5043">
        <v>16</v>
      </c>
      <c r="E5043">
        <v>1</v>
      </c>
      <c r="F5043" t="s">
        <v>104</v>
      </c>
      <c r="G5043" s="2">
        <v>49335.75</v>
      </c>
      <c r="H5043">
        <f>Table1_1[[#This Row],[FTE]]*Table1_1[[#This Row],[VALUE]]</f>
        <v>789372</v>
      </c>
    </row>
    <row r="5044" spans="1:8" hidden="1" x14ac:dyDescent="0.35">
      <c r="A5044" t="s">
        <v>91</v>
      </c>
      <c r="B5044" t="s">
        <v>77</v>
      </c>
      <c r="C5044" t="s">
        <v>78</v>
      </c>
      <c r="D5044">
        <v>16</v>
      </c>
      <c r="E5044">
        <v>1</v>
      </c>
      <c r="F5044" t="s">
        <v>87</v>
      </c>
      <c r="G5044" s="8">
        <v>0.12</v>
      </c>
      <c r="H5044">
        <f>Table1_1[[#This Row],[FTE]]*Table1_1[[#This Row],[VALUE]]</f>
        <v>1.92</v>
      </c>
    </row>
    <row r="5045" spans="1:8" hidden="1" x14ac:dyDescent="0.35">
      <c r="A5045" t="s">
        <v>91</v>
      </c>
      <c r="B5045" t="s">
        <v>77</v>
      </c>
      <c r="C5045" t="s">
        <v>78</v>
      </c>
      <c r="D5045">
        <v>16</v>
      </c>
      <c r="E5045">
        <v>1</v>
      </c>
      <c r="F5045" t="s">
        <v>105</v>
      </c>
      <c r="G5045" s="2">
        <v>1.2800000000000001E-2</v>
      </c>
      <c r="H5045">
        <f>Table1_1[[#This Row],[FTE]]*Table1_1[[#This Row],[VALUE]]</f>
        <v>0.20480000000000001</v>
      </c>
    </row>
    <row r="5046" spans="1:8" hidden="1" x14ac:dyDescent="0.35">
      <c r="A5046" t="s">
        <v>91</v>
      </c>
      <c r="B5046" t="s">
        <v>77</v>
      </c>
      <c r="C5046" t="s">
        <v>78</v>
      </c>
      <c r="D5046">
        <v>16</v>
      </c>
      <c r="E5046">
        <v>1</v>
      </c>
      <c r="F5046" t="s">
        <v>106</v>
      </c>
      <c r="G5046" s="2">
        <v>0.85</v>
      </c>
      <c r="H5046">
        <f>Table1_1[[#This Row],[FTE]]*Table1_1[[#This Row],[VALUE]]</f>
        <v>13.6</v>
      </c>
    </row>
    <row r="5047" spans="1:8" hidden="1" x14ac:dyDescent="0.35">
      <c r="A5047" t="s">
        <v>91</v>
      </c>
      <c r="B5047" t="s">
        <v>77</v>
      </c>
      <c r="C5047" t="s">
        <v>78</v>
      </c>
      <c r="D5047">
        <v>16</v>
      </c>
      <c r="E5047">
        <v>1</v>
      </c>
      <c r="F5047" t="s">
        <v>107</v>
      </c>
      <c r="G5047" s="8">
        <v>0.22500000000000001</v>
      </c>
      <c r="H5047">
        <f>Table1_1[[#This Row],[FTE]]*Table1_1[[#This Row],[VALUE]]</f>
        <v>3.6</v>
      </c>
    </row>
    <row r="5048" spans="1:8" hidden="1" x14ac:dyDescent="0.35">
      <c r="A5048" t="s">
        <v>91</v>
      </c>
      <c r="B5048" t="s">
        <v>77</v>
      </c>
      <c r="C5048" t="s">
        <v>78</v>
      </c>
      <c r="D5048">
        <v>16</v>
      </c>
      <c r="E5048">
        <v>2</v>
      </c>
      <c r="F5048" t="s">
        <v>103</v>
      </c>
      <c r="G5048" s="2">
        <v>1190.32</v>
      </c>
      <c r="H5048">
        <f>Table1_1[[#This Row],[FTE]]*Table1_1[[#This Row],[VALUE]]</f>
        <v>19045.12</v>
      </c>
    </row>
    <row r="5049" spans="1:8" hidden="1" x14ac:dyDescent="0.35">
      <c r="A5049" t="s">
        <v>91</v>
      </c>
      <c r="B5049" t="s">
        <v>77</v>
      </c>
      <c r="C5049" t="s">
        <v>78</v>
      </c>
      <c r="D5049">
        <v>16</v>
      </c>
      <c r="E5049">
        <v>2</v>
      </c>
      <c r="F5049" t="s">
        <v>104</v>
      </c>
      <c r="G5049" s="2">
        <v>49459.09</v>
      </c>
      <c r="H5049">
        <f>Table1_1[[#This Row],[FTE]]*Table1_1[[#This Row],[VALUE]]</f>
        <v>791345.44</v>
      </c>
    </row>
    <row r="5050" spans="1:8" x14ac:dyDescent="0.35">
      <c r="A5050" t="s">
        <v>91</v>
      </c>
      <c r="B5050" t="s">
        <v>77</v>
      </c>
      <c r="C5050" t="s">
        <v>78</v>
      </c>
      <c r="D5050">
        <v>16</v>
      </c>
      <c r="E5050">
        <v>2</v>
      </c>
      <c r="F5050" t="s">
        <v>87</v>
      </c>
      <c r="G5050" s="8">
        <v>0.12</v>
      </c>
      <c r="H5050">
        <f>Table1_1[[#This Row],[FTE]]*Table1_1[[#This Row],[VALUE]]</f>
        <v>1.92</v>
      </c>
    </row>
    <row r="5051" spans="1:8" hidden="1" x14ac:dyDescent="0.35">
      <c r="A5051" t="s">
        <v>91</v>
      </c>
      <c r="B5051" t="s">
        <v>77</v>
      </c>
      <c r="C5051" t="s">
        <v>78</v>
      </c>
      <c r="D5051">
        <v>16</v>
      </c>
      <c r="E5051">
        <v>2</v>
      </c>
      <c r="F5051" t="s">
        <v>105</v>
      </c>
      <c r="G5051" s="2">
        <v>1.2800000000000001E-2</v>
      </c>
      <c r="H5051">
        <f>Table1_1[[#This Row],[FTE]]*Table1_1[[#This Row],[VALUE]]</f>
        <v>0.20480000000000001</v>
      </c>
    </row>
    <row r="5052" spans="1:8" hidden="1" x14ac:dyDescent="0.35">
      <c r="A5052" t="s">
        <v>91</v>
      </c>
      <c r="B5052" t="s">
        <v>77</v>
      </c>
      <c r="C5052" t="s">
        <v>78</v>
      </c>
      <c r="D5052">
        <v>16</v>
      </c>
      <c r="E5052">
        <v>2</v>
      </c>
      <c r="F5052" t="s">
        <v>106</v>
      </c>
      <c r="G5052" s="2">
        <v>0.85</v>
      </c>
      <c r="H5052">
        <f>Table1_1[[#This Row],[FTE]]*Table1_1[[#This Row],[VALUE]]</f>
        <v>13.6</v>
      </c>
    </row>
    <row r="5053" spans="1:8" x14ac:dyDescent="0.35">
      <c r="A5053" t="s">
        <v>91</v>
      </c>
      <c r="B5053" t="s">
        <v>77</v>
      </c>
      <c r="C5053" t="s">
        <v>78</v>
      </c>
      <c r="D5053">
        <v>16</v>
      </c>
      <c r="E5053">
        <v>2</v>
      </c>
      <c r="F5053" t="s">
        <v>107</v>
      </c>
      <c r="G5053" s="8">
        <v>0</v>
      </c>
      <c r="H5053">
        <f>Table1_1[[#This Row],[FTE]]*Table1_1[[#This Row],[VALUE]]</f>
        <v>0</v>
      </c>
    </row>
    <row r="5054" spans="1:8" hidden="1" x14ac:dyDescent="0.35">
      <c r="A5054" t="s">
        <v>91</v>
      </c>
      <c r="B5054" t="s">
        <v>77</v>
      </c>
      <c r="C5054" t="s">
        <v>78</v>
      </c>
      <c r="D5054">
        <v>16</v>
      </c>
      <c r="E5054">
        <v>3</v>
      </c>
      <c r="F5054" t="s">
        <v>103</v>
      </c>
      <c r="G5054" s="2">
        <v>1193.29</v>
      </c>
      <c r="H5054">
        <f>Table1_1[[#This Row],[FTE]]*Table1_1[[#This Row],[VALUE]]</f>
        <v>19092.64</v>
      </c>
    </row>
    <row r="5055" spans="1:8" hidden="1" x14ac:dyDescent="0.35">
      <c r="A5055" t="s">
        <v>91</v>
      </c>
      <c r="B5055" t="s">
        <v>77</v>
      </c>
      <c r="C5055" t="s">
        <v>78</v>
      </c>
      <c r="D5055">
        <v>16</v>
      </c>
      <c r="E5055">
        <v>3</v>
      </c>
      <c r="F5055" t="s">
        <v>104</v>
      </c>
      <c r="G5055" s="2">
        <v>49582.43</v>
      </c>
      <c r="H5055">
        <f>Table1_1[[#This Row],[FTE]]*Table1_1[[#This Row],[VALUE]]</f>
        <v>793318.88</v>
      </c>
    </row>
    <row r="5056" spans="1:8" x14ac:dyDescent="0.35">
      <c r="A5056" t="s">
        <v>91</v>
      </c>
      <c r="B5056" t="s">
        <v>77</v>
      </c>
      <c r="C5056" t="s">
        <v>78</v>
      </c>
      <c r="D5056">
        <v>16</v>
      </c>
      <c r="E5056">
        <v>3</v>
      </c>
      <c r="F5056" t="s">
        <v>87</v>
      </c>
      <c r="G5056" s="8">
        <v>0.12</v>
      </c>
      <c r="H5056">
        <f>Table1_1[[#This Row],[FTE]]*Table1_1[[#This Row],[VALUE]]</f>
        <v>1.92</v>
      </c>
    </row>
    <row r="5057" spans="1:8" hidden="1" x14ac:dyDescent="0.35">
      <c r="A5057" t="s">
        <v>91</v>
      </c>
      <c r="B5057" t="s">
        <v>77</v>
      </c>
      <c r="C5057" t="s">
        <v>78</v>
      </c>
      <c r="D5057">
        <v>16</v>
      </c>
      <c r="E5057">
        <v>3</v>
      </c>
      <c r="F5057" t="s">
        <v>105</v>
      </c>
      <c r="G5057" s="2">
        <v>1.2800000000000001E-2</v>
      </c>
      <c r="H5057">
        <f>Table1_1[[#This Row],[FTE]]*Table1_1[[#This Row],[VALUE]]</f>
        <v>0.20480000000000001</v>
      </c>
    </row>
    <row r="5058" spans="1:8" hidden="1" x14ac:dyDescent="0.35">
      <c r="A5058" t="s">
        <v>91</v>
      </c>
      <c r="B5058" t="s">
        <v>77</v>
      </c>
      <c r="C5058" t="s">
        <v>78</v>
      </c>
      <c r="D5058">
        <v>16</v>
      </c>
      <c r="E5058">
        <v>3</v>
      </c>
      <c r="F5058" t="s">
        <v>106</v>
      </c>
      <c r="G5058" s="2">
        <v>0.85</v>
      </c>
      <c r="H5058">
        <f>Table1_1[[#This Row],[FTE]]*Table1_1[[#This Row],[VALUE]]</f>
        <v>13.6</v>
      </c>
    </row>
    <row r="5059" spans="1:8" x14ac:dyDescent="0.35">
      <c r="A5059" t="s">
        <v>91</v>
      </c>
      <c r="B5059" t="s">
        <v>77</v>
      </c>
      <c r="C5059" t="s">
        <v>78</v>
      </c>
      <c r="D5059">
        <v>16</v>
      </c>
      <c r="E5059">
        <v>3</v>
      </c>
      <c r="F5059" t="s">
        <v>107</v>
      </c>
      <c r="G5059" s="8">
        <v>0</v>
      </c>
      <c r="H5059">
        <f>Table1_1[[#This Row],[FTE]]*Table1_1[[#This Row],[VALUE]]</f>
        <v>0</v>
      </c>
    </row>
    <row r="5060" spans="1:8" hidden="1" x14ac:dyDescent="0.35">
      <c r="A5060" t="s">
        <v>91</v>
      </c>
      <c r="B5060" t="s">
        <v>77</v>
      </c>
      <c r="C5060" t="s">
        <v>78</v>
      </c>
      <c r="D5060">
        <v>16</v>
      </c>
      <c r="E5060">
        <v>4</v>
      </c>
      <c r="F5060" t="s">
        <v>103</v>
      </c>
      <c r="G5060" s="2">
        <v>1196.26</v>
      </c>
      <c r="H5060">
        <f>Table1_1[[#This Row],[FTE]]*Table1_1[[#This Row],[VALUE]]</f>
        <v>19140.16</v>
      </c>
    </row>
    <row r="5061" spans="1:8" hidden="1" x14ac:dyDescent="0.35">
      <c r="A5061" t="s">
        <v>91</v>
      </c>
      <c r="B5061" t="s">
        <v>77</v>
      </c>
      <c r="C5061" t="s">
        <v>78</v>
      </c>
      <c r="D5061">
        <v>16</v>
      </c>
      <c r="E5061">
        <v>4</v>
      </c>
      <c r="F5061" t="s">
        <v>104</v>
      </c>
      <c r="G5061" s="2">
        <v>49705.77</v>
      </c>
      <c r="H5061">
        <f>Table1_1[[#This Row],[FTE]]*Table1_1[[#This Row],[VALUE]]</f>
        <v>795292.32</v>
      </c>
    </row>
    <row r="5062" spans="1:8" x14ac:dyDescent="0.35">
      <c r="A5062" t="s">
        <v>91</v>
      </c>
      <c r="B5062" t="s">
        <v>77</v>
      </c>
      <c r="C5062" t="s">
        <v>78</v>
      </c>
      <c r="D5062">
        <v>16</v>
      </c>
      <c r="E5062">
        <v>4</v>
      </c>
      <c r="F5062" t="s">
        <v>87</v>
      </c>
      <c r="G5062" s="8">
        <v>0.12</v>
      </c>
      <c r="H5062">
        <f>Table1_1[[#This Row],[FTE]]*Table1_1[[#This Row],[VALUE]]</f>
        <v>1.92</v>
      </c>
    </row>
    <row r="5063" spans="1:8" hidden="1" x14ac:dyDescent="0.35">
      <c r="A5063" t="s">
        <v>91</v>
      </c>
      <c r="B5063" t="s">
        <v>77</v>
      </c>
      <c r="C5063" t="s">
        <v>78</v>
      </c>
      <c r="D5063">
        <v>16</v>
      </c>
      <c r="E5063">
        <v>4</v>
      </c>
      <c r="F5063" t="s">
        <v>105</v>
      </c>
      <c r="G5063" s="2">
        <v>1.2800000000000001E-2</v>
      </c>
      <c r="H5063">
        <f>Table1_1[[#This Row],[FTE]]*Table1_1[[#This Row],[VALUE]]</f>
        <v>0.20480000000000001</v>
      </c>
    </row>
    <row r="5064" spans="1:8" hidden="1" x14ac:dyDescent="0.35">
      <c r="A5064" t="s">
        <v>91</v>
      </c>
      <c r="B5064" t="s">
        <v>77</v>
      </c>
      <c r="C5064" t="s">
        <v>78</v>
      </c>
      <c r="D5064">
        <v>16</v>
      </c>
      <c r="E5064">
        <v>4</v>
      </c>
      <c r="F5064" t="s">
        <v>106</v>
      </c>
      <c r="G5064" s="2">
        <v>0.85</v>
      </c>
      <c r="H5064">
        <f>Table1_1[[#This Row],[FTE]]*Table1_1[[#This Row],[VALUE]]</f>
        <v>13.6</v>
      </c>
    </row>
    <row r="5065" spans="1:8" x14ac:dyDescent="0.35">
      <c r="A5065" t="s">
        <v>91</v>
      </c>
      <c r="B5065" t="s">
        <v>77</v>
      </c>
      <c r="C5065" t="s">
        <v>78</v>
      </c>
      <c r="D5065">
        <v>16</v>
      </c>
      <c r="E5065">
        <v>4</v>
      </c>
      <c r="F5065" t="s">
        <v>107</v>
      </c>
      <c r="G5065" s="8">
        <v>0.22500000000000001</v>
      </c>
      <c r="H5065">
        <f>Table1_1[[#This Row],[FTE]]*Table1_1[[#This Row],[VALUE]]</f>
        <v>3.6</v>
      </c>
    </row>
    <row r="5066" spans="1:8" hidden="1" x14ac:dyDescent="0.35">
      <c r="A5066" t="s">
        <v>91</v>
      </c>
      <c r="B5066" t="s">
        <v>77</v>
      </c>
      <c r="C5066" t="s">
        <v>78</v>
      </c>
      <c r="D5066">
        <v>16</v>
      </c>
      <c r="E5066">
        <v>5</v>
      </c>
      <c r="F5066" t="s">
        <v>103</v>
      </c>
      <c r="G5066" s="2">
        <v>1199.22</v>
      </c>
      <c r="H5066">
        <f>Table1_1[[#This Row],[FTE]]*Table1_1[[#This Row],[VALUE]]</f>
        <v>19187.52</v>
      </c>
    </row>
    <row r="5067" spans="1:8" hidden="1" x14ac:dyDescent="0.35">
      <c r="A5067" t="s">
        <v>91</v>
      </c>
      <c r="B5067" t="s">
        <v>77</v>
      </c>
      <c r="C5067" t="s">
        <v>78</v>
      </c>
      <c r="D5067">
        <v>16</v>
      </c>
      <c r="E5067">
        <v>5</v>
      </c>
      <c r="F5067" t="s">
        <v>104</v>
      </c>
      <c r="G5067" s="2">
        <v>49829.11</v>
      </c>
      <c r="H5067">
        <f>Table1_1[[#This Row],[FTE]]*Table1_1[[#This Row],[VALUE]]</f>
        <v>797265.76</v>
      </c>
    </row>
    <row r="5068" spans="1:8" x14ac:dyDescent="0.35">
      <c r="A5068" t="s">
        <v>91</v>
      </c>
      <c r="B5068" t="s">
        <v>77</v>
      </c>
      <c r="C5068" t="s">
        <v>78</v>
      </c>
      <c r="D5068">
        <v>16</v>
      </c>
      <c r="E5068">
        <v>5</v>
      </c>
      <c r="F5068" t="s">
        <v>87</v>
      </c>
      <c r="G5068" s="8">
        <v>0.12</v>
      </c>
      <c r="H5068">
        <f>Table1_1[[#This Row],[FTE]]*Table1_1[[#This Row],[VALUE]]</f>
        <v>1.92</v>
      </c>
    </row>
    <row r="5069" spans="1:8" hidden="1" x14ac:dyDescent="0.35">
      <c r="A5069" t="s">
        <v>91</v>
      </c>
      <c r="B5069" t="s">
        <v>77</v>
      </c>
      <c r="C5069" t="s">
        <v>78</v>
      </c>
      <c r="D5069">
        <v>16</v>
      </c>
      <c r="E5069">
        <v>5</v>
      </c>
      <c r="F5069" t="s">
        <v>105</v>
      </c>
      <c r="G5069" s="2">
        <v>1.2800000000000001E-2</v>
      </c>
      <c r="H5069">
        <f>Table1_1[[#This Row],[FTE]]*Table1_1[[#This Row],[VALUE]]</f>
        <v>0.20480000000000001</v>
      </c>
    </row>
    <row r="5070" spans="1:8" hidden="1" x14ac:dyDescent="0.35">
      <c r="A5070" t="s">
        <v>91</v>
      </c>
      <c r="B5070" t="s">
        <v>77</v>
      </c>
      <c r="C5070" t="s">
        <v>78</v>
      </c>
      <c r="D5070">
        <v>16</v>
      </c>
      <c r="E5070">
        <v>5</v>
      </c>
      <c r="F5070" t="s">
        <v>106</v>
      </c>
      <c r="G5070" s="2">
        <v>0.85</v>
      </c>
      <c r="H5070">
        <f>Table1_1[[#This Row],[FTE]]*Table1_1[[#This Row],[VALUE]]</f>
        <v>13.6</v>
      </c>
    </row>
    <row r="5071" spans="1:8" x14ac:dyDescent="0.35">
      <c r="A5071" t="s">
        <v>91</v>
      </c>
      <c r="B5071" t="s">
        <v>77</v>
      </c>
      <c r="C5071" t="s">
        <v>78</v>
      </c>
      <c r="D5071">
        <v>16</v>
      </c>
      <c r="E5071">
        <v>5</v>
      </c>
      <c r="F5071" t="s">
        <v>107</v>
      </c>
      <c r="G5071" s="8">
        <v>0</v>
      </c>
      <c r="H5071">
        <f>Table1_1[[#This Row],[FTE]]*Table1_1[[#This Row],[VALUE]]</f>
        <v>0</v>
      </c>
    </row>
    <row r="5072" spans="1:8" hidden="1" x14ac:dyDescent="0.35">
      <c r="A5072" t="s">
        <v>91</v>
      </c>
      <c r="B5072" t="s">
        <v>77</v>
      </c>
      <c r="C5072" t="s">
        <v>78</v>
      </c>
      <c r="D5072">
        <v>16</v>
      </c>
      <c r="E5072">
        <v>6</v>
      </c>
      <c r="F5072" t="s">
        <v>103</v>
      </c>
      <c r="G5072" s="2">
        <v>1202.19</v>
      </c>
      <c r="H5072">
        <f>Table1_1[[#This Row],[FTE]]*Table1_1[[#This Row],[VALUE]]</f>
        <v>19235.04</v>
      </c>
    </row>
    <row r="5073" spans="1:8" hidden="1" x14ac:dyDescent="0.35">
      <c r="A5073" t="s">
        <v>91</v>
      </c>
      <c r="B5073" t="s">
        <v>77</v>
      </c>
      <c r="C5073" t="s">
        <v>78</v>
      </c>
      <c r="D5073">
        <v>16</v>
      </c>
      <c r="E5073">
        <v>6</v>
      </c>
      <c r="F5073" t="s">
        <v>104</v>
      </c>
      <c r="G5073" s="2">
        <v>49952.45</v>
      </c>
      <c r="H5073">
        <f>Table1_1[[#This Row],[FTE]]*Table1_1[[#This Row],[VALUE]]</f>
        <v>799239.2</v>
      </c>
    </row>
    <row r="5074" spans="1:8" x14ac:dyDescent="0.35">
      <c r="A5074" t="s">
        <v>91</v>
      </c>
      <c r="B5074" t="s">
        <v>77</v>
      </c>
      <c r="C5074" t="s">
        <v>78</v>
      </c>
      <c r="D5074">
        <v>16</v>
      </c>
      <c r="E5074">
        <v>6</v>
      </c>
      <c r="F5074" t="s">
        <v>87</v>
      </c>
      <c r="G5074" s="8">
        <v>0.12</v>
      </c>
      <c r="H5074">
        <f>Table1_1[[#This Row],[FTE]]*Table1_1[[#This Row],[VALUE]]</f>
        <v>1.92</v>
      </c>
    </row>
    <row r="5075" spans="1:8" hidden="1" x14ac:dyDescent="0.35">
      <c r="A5075" t="s">
        <v>91</v>
      </c>
      <c r="B5075" t="s">
        <v>77</v>
      </c>
      <c r="C5075" t="s">
        <v>78</v>
      </c>
      <c r="D5075">
        <v>16</v>
      </c>
      <c r="E5075">
        <v>6</v>
      </c>
      <c r="F5075" t="s">
        <v>105</v>
      </c>
      <c r="G5075" s="2">
        <v>1.2800000000000001E-2</v>
      </c>
      <c r="H5075">
        <f>Table1_1[[#This Row],[FTE]]*Table1_1[[#This Row],[VALUE]]</f>
        <v>0.20480000000000001</v>
      </c>
    </row>
    <row r="5076" spans="1:8" hidden="1" x14ac:dyDescent="0.35">
      <c r="A5076" t="s">
        <v>91</v>
      </c>
      <c r="B5076" t="s">
        <v>77</v>
      </c>
      <c r="C5076" t="s">
        <v>78</v>
      </c>
      <c r="D5076">
        <v>16</v>
      </c>
      <c r="E5076">
        <v>6</v>
      </c>
      <c r="F5076" t="s">
        <v>106</v>
      </c>
      <c r="G5076" s="2">
        <v>0.85</v>
      </c>
      <c r="H5076">
        <f>Table1_1[[#This Row],[FTE]]*Table1_1[[#This Row],[VALUE]]</f>
        <v>13.6</v>
      </c>
    </row>
    <row r="5077" spans="1:8" x14ac:dyDescent="0.35">
      <c r="A5077" t="s">
        <v>91</v>
      </c>
      <c r="B5077" t="s">
        <v>77</v>
      </c>
      <c r="C5077" t="s">
        <v>78</v>
      </c>
      <c r="D5077">
        <v>16</v>
      </c>
      <c r="E5077">
        <v>6</v>
      </c>
      <c r="F5077" t="s">
        <v>107</v>
      </c>
      <c r="G5077" s="8">
        <v>0</v>
      </c>
      <c r="H5077">
        <f>Table1_1[[#This Row],[FTE]]*Table1_1[[#This Row],[VALUE]]</f>
        <v>0</v>
      </c>
    </row>
    <row r="5078" spans="1:8" hidden="1" x14ac:dyDescent="0.35">
      <c r="A5078" t="s">
        <v>91</v>
      </c>
      <c r="B5078" t="s">
        <v>77</v>
      </c>
      <c r="C5078" t="s">
        <v>78</v>
      </c>
      <c r="D5078">
        <v>16</v>
      </c>
      <c r="E5078">
        <v>7</v>
      </c>
      <c r="F5078" t="s">
        <v>103</v>
      </c>
      <c r="G5078" s="2">
        <v>1205.1600000000001</v>
      </c>
      <c r="H5078">
        <f>Table1_1[[#This Row],[FTE]]*Table1_1[[#This Row],[VALUE]]</f>
        <v>19282.560000000001</v>
      </c>
    </row>
    <row r="5079" spans="1:8" hidden="1" x14ac:dyDescent="0.35">
      <c r="A5079" t="s">
        <v>91</v>
      </c>
      <c r="B5079" t="s">
        <v>77</v>
      </c>
      <c r="C5079" t="s">
        <v>78</v>
      </c>
      <c r="D5079">
        <v>16</v>
      </c>
      <c r="E5079">
        <v>7</v>
      </c>
      <c r="F5079" t="s">
        <v>104</v>
      </c>
      <c r="G5079" s="2">
        <v>50075.79</v>
      </c>
      <c r="H5079">
        <f>Table1_1[[#This Row],[FTE]]*Table1_1[[#This Row],[VALUE]]</f>
        <v>801212.64</v>
      </c>
    </row>
    <row r="5080" spans="1:8" hidden="1" x14ac:dyDescent="0.35">
      <c r="A5080" t="s">
        <v>91</v>
      </c>
      <c r="B5080" t="s">
        <v>77</v>
      </c>
      <c r="C5080" t="s">
        <v>78</v>
      </c>
      <c r="D5080">
        <v>16</v>
      </c>
      <c r="E5080">
        <v>7</v>
      </c>
      <c r="F5080" t="s">
        <v>87</v>
      </c>
      <c r="G5080" s="8">
        <v>0.12</v>
      </c>
      <c r="H5080">
        <f>Table1_1[[#This Row],[FTE]]*Table1_1[[#This Row],[VALUE]]</f>
        <v>1.92</v>
      </c>
    </row>
    <row r="5081" spans="1:8" hidden="1" x14ac:dyDescent="0.35">
      <c r="A5081" t="s">
        <v>91</v>
      </c>
      <c r="B5081" t="s">
        <v>77</v>
      </c>
      <c r="C5081" t="s">
        <v>78</v>
      </c>
      <c r="D5081">
        <v>16</v>
      </c>
      <c r="E5081">
        <v>7</v>
      </c>
      <c r="F5081" t="s">
        <v>105</v>
      </c>
      <c r="G5081" s="2">
        <v>1.2800000000000001E-2</v>
      </c>
      <c r="H5081">
        <f>Table1_1[[#This Row],[FTE]]*Table1_1[[#This Row],[VALUE]]</f>
        <v>0.20480000000000001</v>
      </c>
    </row>
    <row r="5082" spans="1:8" hidden="1" x14ac:dyDescent="0.35">
      <c r="A5082" t="s">
        <v>91</v>
      </c>
      <c r="B5082" t="s">
        <v>77</v>
      </c>
      <c r="C5082" t="s">
        <v>78</v>
      </c>
      <c r="D5082">
        <v>16</v>
      </c>
      <c r="E5082">
        <v>7</v>
      </c>
      <c r="F5082" t="s">
        <v>106</v>
      </c>
      <c r="G5082" s="2">
        <v>0.85</v>
      </c>
      <c r="H5082">
        <f>Table1_1[[#This Row],[FTE]]*Table1_1[[#This Row],[VALUE]]</f>
        <v>13.6</v>
      </c>
    </row>
    <row r="5083" spans="1:8" hidden="1" x14ac:dyDescent="0.35">
      <c r="A5083" t="s">
        <v>91</v>
      </c>
      <c r="B5083" t="s">
        <v>77</v>
      </c>
      <c r="C5083" t="s">
        <v>78</v>
      </c>
      <c r="D5083">
        <v>16</v>
      </c>
      <c r="E5083">
        <v>7</v>
      </c>
      <c r="F5083" t="s">
        <v>107</v>
      </c>
      <c r="G5083" s="8">
        <v>0.22500000000000001</v>
      </c>
      <c r="H5083">
        <f>Table1_1[[#This Row],[FTE]]*Table1_1[[#This Row],[VALUE]]</f>
        <v>3.6</v>
      </c>
    </row>
    <row r="5084" spans="1:8" hidden="1" x14ac:dyDescent="0.35">
      <c r="A5084" t="s">
        <v>91</v>
      </c>
      <c r="B5084" t="s">
        <v>77</v>
      </c>
      <c r="C5084" t="s">
        <v>78</v>
      </c>
      <c r="D5084">
        <v>16</v>
      </c>
      <c r="E5084">
        <v>8</v>
      </c>
      <c r="F5084" t="s">
        <v>103</v>
      </c>
      <c r="G5084" s="2">
        <v>1208.1300000000001</v>
      </c>
      <c r="H5084">
        <f>Table1_1[[#This Row],[FTE]]*Table1_1[[#This Row],[VALUE]]</f>
        <v>19330.080000000002</v>
      </c>
    </row>
    <row r="5085" spans="1:8" hidden="1" x14ac:dyDescent="0.35">
      <c r="A5085" t="s">
        <v>91</v>
      </c>
      <c r="B5085" t="s">
        <v>77</v>
      </c>
      <c r="C5085" t="s">
        <v>78</v>
      </c>
      <c r="D5085">
        <v>16</v>
      </c>
      <c r="E5085">
        <v>8</v>
      </c>
      <c r="F5085" t="s">
        <v>104</v>
      </c>
      <c r="G5085" s="2">
        <v>50199.13</v>
      </c>
      <c r="H5085">
        <f>Table1_1[[#This Row],[FTE]]*Table1_1[[#This Row],[VALUE]]</f>
        <v>803186.08</v>
      </c>
    </row>
    <row r="5086" spans="1:8" x14ac:dyDescent="0.35">
      <c r="A5086" t="s">
        <v>91</v>
      </c>
      <c r="B5086" t="s">
        <v>77</v>
      </c>
      <c r="C5086" t="s">
        <v>78</v>
      </c>
      <c r="D5086">
        <v>16</v>
      </c>
      <c r="E5086">
        <v>8</v>
      </c>
      <c r="F5086" t="s">
        <v>87</v>
      </c>
      <c r="G5086" s="8">
        <v>0.12</v>
      </c>
      <c r="H5086">
        <f>Table1_1[[#This Row],[FTE]]*Table1_1[[#This Row],[VALUE]]</f>
        <v>1.92</v>
      </c>
    </row>
    <row r="5087" spans="1:8" hidden="1" x14ac:dyDescent="0.35">
      <c r="A5087" t="s">
        <v>91</v>
      </c>
      <c r="B5087" t="s">
        <v>77</v>
      </c>
      <c r="C5087" t="s">
        <v>78</v>
      </c>
      <c r="D5087">
        <v>16</v>
      </c>
      <c r="E5087">
        <v>8</v>
      </c>
      <c r="F5087" t="s">
        <v>105</v>
      </c>
      <c r="G5087" s="2">
        <v>1.2800000000000001E-2</v>
      </c>
      <c r="H5087">
        <f>Table1_1[[#This Row],[FTE]]*Table1_1[[#This Row],[VALUE]]</f>
        <v>0.20480000000000001</v>
      </c>
    </row>
    <row r="5088" spans="1:8" hidden="1" x14ac:dyDescent="0.35">
      <c r="A5088" t="s">
        <v>91</v>
      </c>
      <c r="B5088" t="s">
        <v>77</v>
      </c>
      <c r="C5088" t="s">
        <v>78</v>
      </c>
      <c r="D5088">
        <v>16</v>
      </c>
      <c r="E5088">
        <v>8</v>
      </c>
      <c r="F5088" t="s">
        <v>106</v>
      </c>
      <c r="G5088" s="2">
        <v>0.85</v>
      </c>
      <c r="H5088">
        <f>Table1_1[[#This Row],[FTE]]*Table1_1[[#This Row],[VALUE]]</f>
        <v>13.6</v>
      </c>
    </row>
    <row r="5089" spans="1:8" x14ac:dyDescent="0.35">
      <c r="A5089" t="s">
        <v>91</v>
      </c>
      <c r="B5089" t="s">
        <v>77</v>
      </c>
      <c r="C5089" t="s">
        <v>78</v>
      </c>
      <c r="D5089">
        <v>16</v>
      </c>
      <c r="E5089">
        <v>8</v>
      </c>
      <c r="F5089" t="s">
        <v>107</v>
      </c>
      <c r="G5089" s="8">
        <v>0</v>
      </c>
      <c r="H5089">
        <f>Table1_1[[#This Row],[FTE]]*Table1_1[[#This Row],[VALUE]]</f>
        <v>0</v>
      </c>
    </row>
    <row r="5090" spans="1:8" hidden="1" x14ac:dyDescent="0.35">
      <c r="A5090" t="s">
        <v>91</v>
      </c>
      <c r="B5090" t="s">
        <v>77</v>
      </c>
      <c r="C5090" t="s">
        <v>78</v>
      </c>
      <c r="D5090">
        <v>16</v>
      </c>
      <c r="E5090">
        <v>9</v>
      </c>
      <c r="F5090" t="s">
        <v>103</v>
      </c>
      <c r="G5090" s="2">
        <v>1211.0999999999999</v>
      </c>
      <c r="H5090">
        <f>Table1_1[[#This Row],[FTE]]*Table1_1[[#This Row],[VALUE]]</f>
        <v>19377.599999999999</v>
      </c>
    </row>
    <row r="5091" spans="1:8" hidden="1" x14ac:dyDescent="0.35">
      <c r="A5091" t="s">
        <v>91</v>
      </c>
      <c r="B5091" t="s">
        <v>77</v>
      </c>
      <c r="C5091" t="s">
        <v>78</v>
      </c>
      <c r="D5091">
        <v>16</v>
      </c>
      <c r="E5091">
        <v>9</v>
      </c>
      <c r="F5091" t="s">
        <v>104</v>
      </c>
      <c r="G5091" s="2">
        <v>50322.47</v>
      </c>
      <c r="H5091">
        <f>Table1_1[[#This Row],[FTE]]*Table1_1[[#This Row],[VALUE]]</f>
        <v>805159.52</v>
      </c>
    </row>
    <row r="5092" spans="1:8" x14ac:dyDescent="0.35">
      <c r="A5092" t="s">
        <v>91</v>
      </c>
      <c r="B5092" t="s">
        <v>77</v>
      </c>
      <c r="C5092" t="s">
        <v>78</v>
      </c>
      <c r="D5092">
        <v>16</v>
      </c>
      <c r="E5092">
        <v>9</v>
      </c>
      <c r="F5092" t="s">
        <v>87</v>
      </c>
      <c r="G5092" s="8">
        <v>0.12</v>
      </c>
      <c r="H5092">
        <f>Table1_1[[#This Row],[FTE]]*Table1_1[[#This Row],[VALUE]]</f>
        <v>1.92</v>
      </c>
    </row>
    <row r="5093" spans="1:8" hidden="1" x14ac:dyDescent="0.35">
      <c r="A5093" t="s">
        <v>91</v>
      </c>
      <c r="B5093" t="s">
        <v>77</v>
      </c>
      <c r="C5093" t="s">
        <v>78</v>
      </c>
      <c r="D5093">
        <v>16</v>
      </c>
      <c r="E5093">
        <v>9</v>
      </c>
      <c r="F5093" t="s">
        <v>105</v>
      </c>
      <c r="G5093" s="2">
        <v>1.2800000000000001E-2</v>
      </c>
      <c r="H5093">
        <f>Table1_1[[#This Row],[FTE]]*Table1_1[[#This Row],[VALUE]]</f>
        <v>0.20480000000000001</v>
      </c>
    </row>
    <row r="5094" spans="1:8" hidden="1" x14ac:dyDescent="0.35">
      <c r="A5094" t="s">
        <v>91</v>
      </c>
      <c r="B5094" t="s">
        <v>77</v>
      </c>
      <c r="C5094" t="s">
        <v>78</v>
      </c>
      <c r="D5094">
        <v>16</v>
      </c>
      <c r="E5094">
        <v>9</v>
      </c>
      <c r="F5094" t="s">
        <v>106</v>
      </c>
      <c r="G5094" s="2">
        <v>0.85</v>
      </c>
      <c r="H5094">
        <f>Table1_1[[#This Row],[FTE]]*Table1_1[[#This Row],[VALUE]]</f>
        <v>13.6</v>
      </c>
    </row>
    <row r="5095" spans="1:8" x14ac:dyDescent="0.35">
      <c r="A5095" t="s">
        <v>91</v>
      </c>
      <c r="B5095" t="s">
        <v>77</v>
      </c>
      <c r="C5095" t="s">
        <v>78</v>
      </c>
      <c r="D5095">
        <v>16</v>
      </c>
      <c r="E5095">
        <v>9</v>
      </c>
      <c r="F5095" t="s">
        <v>107</v>
      </c>
      <c r="G5095" s="8">
        <v>0</v>
      </c>
      <c r="H5095">
        <f>Table1_1[[#This Row],[FTE]]*Table1_1[[#This Row],[VALUE]]</f>
        <v>0</v>
      </c>
    </row>
    <row r="5096" spans="1:8" hidden="1" x14ac:dyDescent="0.35">
      <c r="A5096" t="s">
        <v>91</v>
      </c>
      <c r="B5096" t="s">
        <v>77</v>
      </c>
      <c r="C5096" t="s">
        <v>78</v>
      </c>
      <c r="D5096">
        <v>16</v>
      </c>
      <c r="E5096">
        <v>10</v>
      </c>
      <c r="F5096" t="s">
        <v>103</v>
      </c>
      <c r="G5096" s="2">
        <v>1214.07</v>
      </c>
      <c r="H5096">
        <f>Table1_1[[#This Row],[FTE]]*Table1_1[[#This Row],[VALUE]]</f>
        <v>19425.12</v>
      </c>
    </row>
    <row r="5097" spans="1:8" hidden="1" x14ac:dyDescent="0.35">
      <c r="A5097" t="s">
        <v>91</v>
      </c>
      <c r="B5097" t="s">
        <v>77</v>
      </c>
      <c r="C5097" t="s">
        <v>78</v>
      </c>
      <c r="D5097">
        <v>16</v>
      </c>
      <c r="E5097">
        <v>10</v>
      </c>
      <c r="F5097" t="s">
        <v>104</v>
      </c>
      <c r="G5097" s="2">
        <v>50445.8</v>
      </c>
      <c r="H5097">
        <f>Table1_1[[#This Row],[FTE]]*Table1_1[[#This Row],[VALUE]]</f>
        <v>807132.8</v>
      </c>
    </row>
    <row r="5098" spans="1:8" x14ac:dyDescent="0.35">
      <c r="A5098" t="s">
        <v>91</v>
      </c>
      <c r="B5098" t="s">
        <v>77</v>
      </c>
      <c r="C5098" t="s">
        <v>78</v>
      </c>
      <c r="D5098">
        <v>16</v>
      </c>
      <c r="E5098">
        <v>10</v>
      </c>
      <c r="F5098" t="s">
        <v>87</v>
      </c>
      <c r="G5098" s="8">
        <v>0.12</v>
      </c>
      <c r="H5098">
        <f>Table1_1[[#This Row],[FTE]]*Table1_1[[#This Row],[VALUE]]</f>
        <v>1.92</v>
      </c>
    </row>
    <row r="5099" spans="1:8" hidden="1" x14ac:dyDescent="0.35">
      <c r="A5099" t="s">
        <v>91</v>
      </c>
      <c r="B5099" t="s">
        <v>77</v>
      </c>
      <c r="C5099" t="s">
        <v>78</v>
      </c>
      <c r="D5099">
        <v>16</v>
      </c>
      <c r="E5099">
        <v>10</v>
      </c>
      <c r="F5099" t="s">
        <v>105</v>
      </c>
      <c r="G5099" s="2">
        <v>1.2800000000000001E-2</v>
      </c>
      <c r="H5099">
        <f>Table1_1[[#This Row],[FTE]]*Table1_1[[#This Row],[VALUE]]</f>
        <v>0.20480000000000001</v>
      </c>
    </row>
    <row r="5100" spans="1:8" hidden="1" x14ac:dyDescent="0.35">
      <c r="A5100" t="s">
        <v>91</v>
      </c>
      <c r="B5100" t="s">
        <v>77</v>
      </c>
      <c r="C5100" t="s">
        <v>78</v>
      </c>
      <c r="D5100">
        <v>16</v>
      </c>
      <c r="E5100">
        <v>10</v>
      </c>
      <c r="F5100" t="s">
        <v>106</v>
      </c>
      <c r="G5100" s="2">
        <v>0.85</v>
      </c>
      <c r="H5100">
        <f>Table1_1[[#This Row],[FTE]]*Table1_1[[#This Row],[VALUE]]</f>
        <v>13.6</v>
      </c>
    </row>
    <row r="5101" spans="1:8" x14ac:dyDescent="0.35">
      <c r="A5101" t="s">
        <v>91</v>
      </c>
      <c r="B5101" t="s">
        <v>77</v>
      </c>
      <c r="C5101" t="s">
        <v>78</v>
      </c>
      <c r="D5101">
        <v>16</v>
      </c>
      <c r="E5101">
        <v>10</v>
      </c>
      <c r="F5101" t="s">
        <v>107</v>
      </c>
      <c r="G5101" s="8">
        <v>0.22500000000000001</v>
      </c>
      <c r="H5101">
        <f>Table1_1[[#This Row],[FTE]]*Table1_1[[#This Row],[VALUE]]</f>
        <v>3.6</v>
      </c>
    </row>
    <row r="5102" spans="1:8" hidden="1" x14ac:dyDescent="0.35">
      <c r="A5102" t="s">
        <v>91</v>
      </c>
      <c r="B5102" t="s">
        <v>77</v>
      </c>
      <c r="C5102" t="s">
        <v>78</v>
      </c>
      <c r="D5102">
        <v>16</v>
      </c>
      <c r="E5102">
        <v>11</v>
      </c>
      <c r="F5102" t="s">
        <v>103</v>
      </c>
      <c r="G5102" s="2">
        <v>1217.03</v>
      </c>
      <c r="H5102">
        <f>Table1_1[[#This Row],[FTE]]*Table1_1[[#This Row],[VALUE]]</f>
        <v>19472.48</v>
      </c>
    </row>
    <row r="5103" spans="1:8" hidden="1" x14ac:dyDescent="0.35">
      <c r="A5103" t="s">
        <v>91</v>
      </c>
      <c r="B5103" t="s">
        <v>77</v>
      </c>
      <c r="C5103" t="s">
        <v>78</v>
      </c>
      <c r="D5103">
        <v>16</v>
      </c>
      <c r="E5103">
        <v>11</v>
      </c>
      <c r="F5103" t="s">
        <v>104</v>
      </c>
      <c r="G5103" s="2">
        <v>50569.14</v>
      </c>
      <c r="H5103">
        <f>Table1_1[[#This Row],[FTE]]*Table1_1[[#This Row],[VALUE]]</f>
        <v>809106.24</v>
      </c>
    </row>
    <row r="5104" spans="1:8" x14ac:dyDescent="0.35">
      <c r="A5104" t="s">
        <v>91</v>
      </c>
      <c r="B5104" t="s">
        <v>77</v>
      </c>
      <c r="C5104" t="s">
        <v>78</v>
      </c>
      <c r="D5104">
        <v>16</v>
      </c>
      <c r="E5104">
        <v>11</v>
      </c>
      <c r="F5104" t="s">
        <v>87</v>
      </c>
      <c r="G5104" s="8">
        <v>0.12</v>
      </c>
      <c r="H5104">
        <f>Table1_1[[#This Row],[FTE]]*Table1_1[[#This Row],[VALUE]]</f>
        <v>1.92</v>
      </c>
    </row>
    <row r="5105" spans="1:8" hidden="1" x14ac:dyDescent="0.35">
      <c r="A5105" t="s">
        <v>91</v>
      </c>
      <c r="B5105" t="s">
        <v>77</v>
      </c>
      <c r="C5105" t="s">
        <v>78</v>
      </c>
      <c r="D5105">
        <v>16</v>
      </c>
      <c r="E5105">
        <v>11</v>
      </c>
      <c r="F5105" t="s">
        <v>105</v>
      </c>
      <c r="G5105" s="2">
        <v>1.2800000000000001E-2</v>
      </c>
      <c r="H5105">
        <f>Table1_1[[#This Row],[FTE]]*Table1_1[[#This Row],[VALUE]]</f>
        <v>0.20480000000000001</v>
      </c>
    </row>
    <row r="5106" spans="1:8" hidden="1" x14ac:dyDescent="0.35">
      <c r="A5106" t="s">
        <v>91</v>
      </c>
      <c r="B5106" t="s">
        <v>77</v>
      </c>
      <c r="C5106" t="s">
        <v>78</v>
      </c>
      <c r="D5106">
        <v>16</v>
      </c>
      <c r="E5106">
        <v>11</v>
      </c>
      <c r="F5106" t="s">
        <v>106</v>
      </c>
      <c r="G5106" s="2">
        <v>0.85</v>
      </c>
      <c r="H5106">
        <f>Table1_1[[#This Row],[FTE]]*Table1_1[[#This Row],[VALUE]]</f>
        <v>13.6</v>
      </c>
    </row>
    <row r="5107" spans="1:8" x14ac:dyDescent="0.35">
      <c r="A5107" t="s">
        <v>91</v>
      </c>
      <c r="B5107" t="s">
        <v>77</v>
      </c>
      <c r="C5107" t="s">
        <v>78</v>
      </c>
      <c r="D5107">
        <v>16</v>
      </c>
      <c r="E5107">
        <v>11</v>
      </c>
      <c r="F5107" t="s">
        <v>107</v>
      </c>
      <c r="G5107" s="8">
        <v>0</v>
      </c>
      <c r="H5107">
        <f>Table1_1[[#This Row],[FTE]]*Table1_1[[#This Row],[VALUE]]</f>
        <v>0</v>
      </c>
    </row>
    <row r="5108" spans="1:8" hidden="1" x14ac:dyDescent="0.35">
      <c r="A5108" t="s">
        <v>91</v>
      </c>
      <c r="B5108" t="s">
        <v>77</v>
      </c>
      <c r="C5108" t="s">
        <v>78</v>
      </c>
      <c r="D5108">
        <v>16</v>
      </c>
      <c r="E5108">
        <v>12</v>
      </c>
      <c r="F5108" t="s">
        <v>103</v>
      </c>
      <c r="G5108" s="2">
        <v>1220</v>
      </c>
      <c r="H5108">
        <f>Table1_1[[#This Row],[FTE]]*Table1_1[[#This Row],[VALUE]]</f>
        <v>19520</v>
      </c>
    </row>
    <row r="5109" spans="1:8" hidden="1" x14ac:dyDescent="0.35">
      <c r="A5109" t="s">
        <v>91</v>
      </c>
      <c r="B5109" t="s">
        <v>77</v>
      </c>
      <c r="C5109" t="s">
        <v>78</v>
      </c>
      <c r="D5109">
        <v>16</v>
      </c>
      <c r="E5109">
        <v>12</v>
      </c>
      <c r="F5109" t="s">
        <v>104</v>
      </c>
      <c r="G5109" s="2">
        <v>50692.480000000003</v>
      </c>
      <c r="H5109">
        <f>Table1_1[[#This Row],[FTE]]*Table1_1[[#This Row],[VALUE]]</f>
        <v>811079.68000000005</v>
      </c>
    </row>
    <row r="5110" spans="1:8" x14ac:dyDescent="0.35">
      <c r="A5110" t="s">
        <v>91</v>
      </c>
      <c r="B5110" t="s">
        <v>77</v>
      </c>
      <c r="C5110" t="s">
        <v>78</v>
      </c>
      <c r="D5110">
        <v>16</v>
      </c>
      <c r="E5110">
        <v>12</v>
      </c>
      <c r="F5110" t="s">
        <v>87</v>
      </c>
      <c r="G5110" s="8">
        <v>0.12</v>
      </c>
      <c r="H5110">
        <f>Table1_1[[#This Row],[FTE]]*Table1_1[[#This Row],[VALUE]]</f>
        <v>1.92</v>
      </c>
    </row>
    <row r="5111" spans="1:8" hidden="1" x14ac:dyDescent="0.35">
      <c r="A5111" t="s">
        <v>91</v>
      </c>
      <c r="B5111" t="s">
        <v>77</v>
      </c>
      <c r="C5111" t="s">
        <v>78</v>
      </c>
      <c r="D5111">
        <v>16</v>
      </c>
      <c r="E5111">
        <v>12</v>
      </c>
      <c r="F5111" t="s">
        <v>105</v>
      </c>
      <c r="G5111" s="2">
        <v>1.2800000000000001E-2</v>
      </c>
      <c r="H5111">
        <f>Table1_1[[#This Row],[FTE]]*Table1_1[[#This Row],[VALUE]]</f>
        <v>0.20480000000000001</v>
      </c>
    </row>
    <row r="5112" spans="1:8" hidden="1" x14ac:dyDescent="0.35">
      <c r="A5112" t="s">
        <v>91</v>
      </c>
      <c r="B5112" t="s">
        <v>77</v>
      </c>
      <c r="C5112" t="s">
        <v>78</v>
      </c>
      <c r="D5112">
        <v>16</v>
      </c>
      <c r="E5112">
        <v>12</v>
      </c>
      <c r="F5112" t="s">
        <v>106</v>
      </c>
      <c r="G5112" s="2">
        <v>0.85</v>
      </c>
      <c r="H5112">
        <f>Table1_1[[#This Row],[FTE]]*Table1_1[[#This Row],[VALUE]]</f>
        <v>13.6</v>
      </c>
    </row>
    <row r="5113" spans="1:8" x14ac:dyDescent="0.35">
      <c r="A5113" t="s">
        <v>91</v>
      </c>
      <c r="B5113" t="s">
        <v>77</v>
      </c>
      <c r="C5113" t="s">
        <v>78</v>
      </c>
      <c r="D5113">
        <v>16</v>
      </c>
      <c r="E5113">
        <v>12</v>
      </c>
      <c r="F5113" t="s">
        <v>107</v>
      </c>
      <c r="G5113" s="8">
        <v>0</v>
      </c>
      <c r="H5113">
        <f>Table1_1[[#This Row],[FTE]]*Table1_1[[#This Row],[VALUE]]</f>
        <v>0</v>
      </c>
    </row>
    <row r="5114" spans="1:8" hidden="1" x14ac:dyDescent="0.35">
      <c r="A5114" t="s">
        <v>91</v>
      </c>
      <c r="B5114" t="s">
        <v>77</v>
      </c>
      <c r="C5114" t="s">
        <v>79</v>
      </c>
      <c r="D5114">
        <v>16</v>
      </c>
      <c r="E5114">
        <v>1</v>
      </c>
      <c r="F5114" t="s">
        <v>103</v>
      </c>
      <c r="G5114" s="2">
        <v>1221</v>
      </c>
      <c r="H5114">
        <f>Table1_1[[#This Row],[FTE]]*Table1_1[[#This Row],[VALUE]]</f>
        <v>19536</v>
      </c>
    </row>
    <row r="5115" spans="1:8" hidden="1" x14ac:dyDescent="0.35">
      <c r="A5115" t="s">
        <v>91</v>
      </c>
      <c r="B5115" t="s">
        <v>77</v>
      </c>
      <c r="C5115" t="s">
        <v>79</v>
      </c>
      <c r="D5115">
        <v>16</v>
      </c>
      <c r="E5115">
        <v>1</v>
      </c>
      <c r="F5115" t="s">
        <v>104</v>
      </c>
      <c r="G5115" s="2">
        <v>49335.75</v>
      </c>
      <c r="H5115">
        <f>Table1_1[[#This Row],[FTE]]*Table1_1[[#This Row],[VALUE]]</f>
        <v>789372</v>
      </c>
    </row>
    <row r="5116" spans="1:8" hidden="1" x14ac:dyDescent="0.35">
      <c r="A5116" t="s">
        <v>91</v>
      </c>
      <c r="B5116" t="s">
        <v>77</v>
      </c>
      <c r="C5116" t="s">
        <v>79</v>
      </c>
      <c r="D5116">
        <v>16</v>
      </c>
      <c r="E5116">
        <v>1</v>
      </c>
      <c r="F5116" t="s">
        <v>87</v>
      </c>
      <c r="G5116" s="8">
        <v>0.05</v>
      </c>
      <c r="H5116">
        <f>Table1_1[[#This Row],[FTE]]*Table1_1[[#This Row],[VALUE]]</f>
        <v>0.8</v>
      </c>
    </row>
    <row r="5117" spans="1:8" hidden="1" x14ac:dyDescent="0.35">
      <c r="A5117" t="s">
        <v>91</v>
      </c>
      <c r="B5117" t="s">
        <v>77</v>
      </c>
      <c r="C5117" t="s">
        <v>79</v>
      </c>
      <c r="D5117">
        <v>16</v>
      </c>
      <c r="E5117">
        <v>1</v>
      </c>
      <c r="F5117" t="s">
        <v>105</v>
      </c>
      <c r="G5117" s="2">
        <v>1.5299999999999999E-2</v>
      </c>
      <c r="H5117">
        <f>Table1_1[[#This Row],[FTE]]*Table1_1[[#This Row],[VALUE]]</f>
        <v>0.24479999999999999</v>
      </c>
    </row>
    <row r="5118" spans="1:8" hidden="1" x14ac:dyDescent="0.35">
      <c r="A5118" t="s">
        <v>91</v>
      </c>
      <c r="B5118" t="s">
        <v>77</v>
      </c>
      <c r="C5118" t="s">
        <v>79</v>
      </c>
      <c r="D5118">
        <v>16</v>
      </c>
      <c r="E5118">
        <v>1</v>
      </c>
      <c r="F5118" t="s">
        <v>106</v>
      </c>
      <c r="G5118" s="2">
        <v>0.85</v>
      </c>
      <c r="H5118">
        <f>Table1_1[[#This Row],[FTE]]*Table1_1[[#This Row],[VALUE]]</f>
        <v>13.6</v>
      </c>
    </row>
    <row r="5119" spans="1:8" hidden="1" x14ac:dyDescent="0.35">
      <c r="A5119" t="s">
        <v>91</v>
      </c>
      <c r="B5119" t="s">
        <v>77</v>
      </c>
      <c r="C5119" t="s">
        <v>79</v>
      </c>
      <c r="D5119">
        <v>16</v>
      </c>
      <c r="E5119">
        <v>1</v>
      </c>
      <c r="F5119" t="s">
        <v>107</v>
      </c>
      <c r="G5119" s="8">
        <v>0.22500000000000001</v>
      </c>
      <c r="H5119">
        <f>Table1_1[[#This Row],[FTE]]*Table1_1[[#This Row],[VALUE]]</f>
        <v>3.6</v>
      </c>
    </row>
    <row r="5120" spans="1:8" hidden="1" x14ac:dyDescent="0.35">
      <c r="A5120" t="s">
        <v>91</v>
      </c>
      <c r="B5120" t="s">
        <v>77</v>
      </c>
      <c r="C5120" t="s">
        <v>79</v>
      </c>
      <c r="D5120">
        <v>16</v>
      </c>
      <c r="E5120">
        <v>2</v>
      </c>
      <c r="F5120" t="s">
        <v>103</v>
      </c>
      <c r="G5120" s="2">
        <v>1224.05</v>
      </c>
      <c r="H5120">
        <f>Table1_1[[#This Row],[FTE]]*Table1_1[[#This Row],[VALUE]]</f>
        <v>19584.8</v>
      </c>
    </row>
    <row r="5121" spans="1:8" hidden="1" x14ac:dyDescent="0.35">
      <c r="A5121" t="s">
        <v>91</v>
      </c>
      <c r="B5121" t="s">
        <v>77</v>
      </c>
      <c r="C5121" t="s">
        <v>79</v>
      </c>
      <c r="D5121">
        <v>16</v>
      </c>
      <c r="E5121">
        <v>2</v>
      </c>
      <c r="F5121" t="s">
        <v>104</v>
      </c>
      <c r="G5121" s="2">
        <v>49459.09</v>
      </c>
      <c r="H5121">
        <f>Table1_1[[#This Row],[FTE]]*Table1_1[[#This Row],[VALUE]]</f>
        <v>791345.44</v>
      </c>
    </row>
    <row r="5122" spans="1:8" x14ac:dyDescent="0.35">
      <c r="A5122" t="s">
        <v>91</v>
      </c>
      <c r="B5122" t="s">
        <v>77</v>
      </c>
      <c r="C5122" t="s">
        <v>79</v>
      </c>
      <c r="D5122">
        <v>16</v>
      </c>
      <c r="E5122">
        <v>2</v>
      </c>
      <c r="F5122" t="s">
        <v>87</v>
      </c>
      <c r="G5122" s="8">
        <v>0.05</v>
      </c>
      <c r="H5122">
        <f>Table1_1[[#This Row],[FTE]]*Table1_1[[#This Row],[VALUE]]</f>
        <v>0.8</v>
      </c>
    </row>
    <row r="5123" spans="1:8" hidden="1" x14ac:dyDescent="0.35">
      <c r="A5123" t="s">
        <v>91</v>
      </c>
      <c r="B5123" t="s">
        <v>77</v>
      </c>
      <c r="C5123" t="s">
        <v>79</v>
      </c>
      <c r="D5123">
        <v>16</v>
      </c>
      <c r="E5123">
        <v>2</v>
      </c>
      <c r="F5123" t="s">
        <v>105</v>
      </c>
      <c r="G5123" s="2">
        <v>1.5299999999999999E-2</v>
      </c>
      <c r="H5123">
        <f>Table1_1[[#This Row],[FTE]]*Table1_1[[#This Row],[VALUE]]</f>
        <v>0.24479999999999999</v>
      </c>
    </row>
    <row r="5124" spans="1:8" hidden="1" x14ac:dyDescent="0.35">
      <c r="A5124" t="s">
        <v>91</v>
      </c>
      <c r="B5124" t="s">
        <v>77</v>
      </c>
      <c r="C5124" t="s">
        <v>79</v>
      </c>
      <c r="D5124">
        <v>16</v>
      </c>
      <c r="E5124">
        <v>2</v>
      </c>
      <c r="F5124" t="s">
        <v>106</v>
      </c>
      <c r="G5124" s="2">
        <v>0.85</v>
      </c>
      <c r="H5124">
        <f>Table1_1[[#This Row],[FTE]]*Table1_1[[#This Row],[VALUE]]</f>
        <v>13.6</v>
      </c>
    </row>
    <row r="5125" spans="1:8" x14ac:dyDescent="0.35">
      <c r="A5125" t="s">
        <v>91</v>
      </c>
      <c r="B5125" t="s">
        <v>77</v>
      </c>
      <c r="C5125" t="s">
        <v>79</v>
      </c>
      <c r="D5125">
        <v>16</v>
      </c>
      <c r="E5125">
        <v>2</v>
      </c>
      <c r="F5125" t="s">
        <v>107</v>
      </c>
      <c r="G5125" s="8">
        <v>0</v>
      </c>
      <c r="H5125">
        <f>Table1_1[[#This Row],[FTE]]*Table1_1[[#This Row],[VALUE]]</f>
        <v>0</v>
      </c>
    </row>
    <row r="5126" spans="1:8" hidden="1" x14ac:dyDescent="0.35">
      <c r="A5126" t="s">
        <v>91</v>
      </c>
      <c r="B5126" t="s">
        <v>77</v>
      </c>
      <c r="C5126" t="s">
        <v>79</v>
      </c>
      <c r="D5126">
        <v>16</v>
      </c>
      <c r="E5126">
        <v>3</v>
      </c>
      <c r="F5126" t="s">
        <v>103</v>
      </c>
      <c r="G5126" s="2">
        <v>1227.0999999999999</v>
      </c>
      <c r="H5126">
        <f>Table1_1[[#This Row],[FTE]]*Table1_1[[#This Row],[VALUE]]</f>
        <v>19633.599999999999</v>
      </c>
    </row>
    <row r="5127" spans="1:8" hidden="1" x14ac:dyDescent="0.35">
      <c r="A5127" t="s">
        <v>91</v>
      </c>
      <c r="B5127" t="s">
        <v>77</v>
      </c>
      <c r="C5127" t="s">
        <v>79</v>
      </c>
      <c r="D5127">
        <v>16</v>
      </c>
      <c r="E5127">
        <v>3</v>
      </c>
      <c r="F5127" t="s">
        <v>104</v>
      </c>
      <c r="G5127" s="2">
        <v>49582.43</v>
      </c>
      <c r="H5127">
        <f>Table1_1[[#This Row],[FTE]]*Table1_1[[#This Row],[VALUE]]</f>
        <v>793318.88</v>
      </c>
    </row>
    <row r="5128" spans="1:8" x14ac:dyDescent="0.35">
      <c r="A5128" t="s">
        <v>91</v>
      </c>
      <c r="B5128" t="s">
        <v>77</v>
      </c>
      <c r="C5128" t="s">
        <v>79</v>
      </c>
      <c r="D5128">
        <v>16</v>
      </c>
      <c r="E5128">
        <v>3</v>
      </c>
      <c r="F5128" t="s">
        <v>87</v>
      </c>
      <c r="G5128" s="8">
        <v>0.05</v>
      </c>
      <c r="H5128">
        <f>Table1_1[[#This Row],[FTE]]*Table1_1[[#This Row],[VALUE]]</f>
        <v>0.8</v>
      </c>
    </row>
    <row r="5129" spans="1:8" hidden="1" x14ac:dyDescent="0.35">
      <c r="A5129" t="s">
        <v>91</v>
      </c>
      <c r="B5129" t="s">
        <v>77</v>
      </c>
      <c r="C5129" t="s">
        <v>79</v>
      </c>
      <c r="D5129">
        <v>16</v>
      </c>
      <c r="E5129">
        <v>3</v>
      </c>
      <c r="F5129" t="s">
        <v>105</v>
      </c>
      <c r="G5129" s="2">
        <v>1.5299999999999999E-2</v>
      </c>
      <c r="H5129">
        <f>Table1_1[[#This Row],[FTE]]*Table1_1[[#This Row],[VALUE]]</f>
        <v>0.24479999999999999</v>
      </c>
    </row>
    <row r="5130" spans="1:8" hidden="1" x14ac:dyDescent="0.35">
      <c r="A5130" t="s">
        <v>91</v>
      </c>
      <c r="B5130" t="s">
        <v>77</v>
      </c>
      <c r="C5130" t="s">
        <v>79</v>
      </c>
      <c r="D5130">
        <v>16</v>
      </c>
      <c r="E5130">
        <v>3</v>
      </c>
      <c r="F5130" t="s">
        <v>106</v>
      </c>
      <c r="G5130" s="2">
        <v>0.85</v>
      </c>
      <c r="H5130">
        <f>Table1_1[[#This Row],[FTE]]*Table1_1[[#This Row],[VALUE]]</f>
        <v>13.6</v>
      </c>
    </row>
    <row r="5131" spans="1:8" x14ac:dyDescent="0.35">
      <c r="A5131" t="s">
        <v>91</v>
      </c>
      <c r="B5131" t="s">
        <v>77</v>
      </c>
      <c r="C5131" t="s">
        <v>79</v>
      </c>
      <c r="D5131">
        <v>16</v>
      </c>
      <c r="E5131">
        <v>3</v>
      </c>
      <c r="F5131" t="s">
        <v>107</v>
      </c>
      <c r="G5131" s="8">
        <v>0</v>
      </c>
      <c r="H5131">
        <f>Table1_1[[#This Row],[FTE]]*Table1_1[[#This Row],[VALUE]]</f>
        <v>0</v>
      </c>
    </row>
    <row r="5132" spans="1:8" hidden="1" x14ac:dyDescent="0.35">
      <c r="A5132" t="s">
        <v>91</v>
      </c>
      <c r="B5132" t="s">
        <v>77</v>
      </c>
      <c r="C5132" t="s">
        <v>79</v>
      </c>
      <c r="D5132">
        <v>16</v>
      </c>
      <c r="E5132">
        <v>4</v>
      </c>
      <c r="F5132" t="s">
        <v>103</v>
      </c>
      <c r="G5132" s="2">
        <v>1230.1600000000001</v>
      </c>
      <c r="H5132">
        <f>Table1_1[[#This Row],[FTE]]*Table1_1[[#This Row],[VALUE]]</f>
        <v>19682.560000000001</v>
      </c>
    </row>
    <row r="5133" spans="1:8" hidden="1" x14ac:dyDescent="0.35">
      <c r="A5133" t="s">
        <v>91</v>
      </c>
      <c r="B5133" t="s">
        <v>77</v>
      </c>
      <c r="C5133" t="s">
        <v>79</v>
      </c>
      <c r="D5133">
        <v>16</v>
      </c>
      <c r="E5133">
        <v>4</v>
      </c>
      <c r="F5133" t="s">
        <v>104</v>
      </c>
      <c r="G5133" s="2">
        <v>49705.77</v>
      </c>
      <c r="H5133">
        <f>Table1_1[[#This Row],[FTE]]*Table1_1[[#This Row],[VALUE]]</f>
        <v>795292.32</v>
      </c>
    </row>
    <row r="5134" spans="1:8" x14ac:dyDescent="0.35">
      <c r="A5134" t="s">
        <v>91</v>
      </c>
      <c r="B5134" t="s">
        <v>77</v>
      </c>
      <c r="C5134" t="s">
        <v>79</v>
      </c>
      <c r="D5134">
        <v>16</v>
      </c>
      <c r="E5134">
        <v>4</v>
      </c>
      <c r="F5134" t="s">
        <v>87</v>
      </c>
      <c r="G5134" s="8">
        <v>0.05</v>
      </c>
      <c r="H5134">
        <f>Table1_1[[#This Row],[FTE]]*Table1_1[[#This Row],[VALUE]]</f>
        <v>0.8</v>
      </c>
    </row>
    <row r="5135" spans="1:8" hidden="1" x14ac:dyDescent="0.35">
      <c r="A5135" t="s">
        <v>91</v>
      </c>
      <c r="B5135" t="s">
        <v>77</v>
      </c>
      <c r="C5135" t="s">
        <v>79</v>
      </c>
      <c r="D5135">
        <v>16</v>
      </c>
      <c r="E5135">
        <v>4</v>
      </c>
      <c r="F5135" t="s">
        <v>105</v>
      </c>
      <c r="G5135" s="2">
        <v>1.5299999999999999E-2</v>
      </c>
      <c r="H5135">
        <f>Table1_1[[#This Row],[FTE]]*Table1_1[[#This Row],[VALUE]]</f>
        <v>0.24479999999999999</v>
      </c>
    </row>
    <row r="5136" spans="1:8" hidden="1" x14ac:dyDescent="0.35">
      <c r="A5136" t="s">
        <v>91</v>
      </c>
      <c r="B5136" t="s">
        <v>77</v>
      </c>
      <c r="C5136" t="s">
        <v>79</v>
      </c>
      <c r="D5136">
        <v>16</v>
      </c>
      <c r="E5136">
        <v>4</v>
      </c>
      <c r="F5136" t="s">
        <v>106</v>
      </c>
      <c r="G5136" s="2">
        <v>0.85</v>
      </c>
      <c r="H5136">
        <f>Table1_1[[#This Row],[FTE]]*Table1_1[[#This Row],[VALUE]]</f>
        <v>13.6</v>
      </c>
    </row>
    <row r="5137" spans="1:8" x14ac:dyDescent="0.35">
      <c r="A5137" t="s">
        <v>91</v>
      </c>
      <c r="B5137" t="s">
        <v>77</v>
      </c>
      <c r="C5137" t="s">
        <v>79</v>
      </c>
      <c r="D5137">
        <v>16</v>
      </c>
      <c r="E5137">
        <v>4</v>
      </c>
      <c r="F5137" t="s">
        <v>107</v>
      </c>
      <c r="G5137" s="8">
        <v>0.22500000000000001</v>
      </c>
      <c r="H5137">
        <f>Table1_1[[#This Row],[FTE]]*Table1_1[[#This Row],[VALUE]]</f>
        <v>3.6</v>
      </c>
    </row>
    <row r="5138" spans="1:8" hidden="1" x14ac:dyDescent="0.35">
      <c r="A5138" t="s">
        <v>91</v>
      </c>
      <c r="B5138" t="s">
        <v>77</v>
      </c>
      <c r="C5138" t="s">
        <v>79</v>
      </c>
      <c r="D5138">
        <v>16</v>
      </c>
      <c r="E5138">
        <v>5</v>
      </c>
      <c r="F5138" t="s">
        <v>103</v>
      </c>
      <c r="G5138" s="2">
        <v>1233.21</v>
      </c>
      <c r="H5138">
        <f>Table1_1[[#This Row],[FTE]]*Table1_1[[#This Row],[VALUE]]</f>
        <v>19731.36</v>
      </c>
    </row>
    <row r="5139" spans="1:8" hidden="1" x14ac:dyDescent="0.35">
      <c r="A5139" t="s">
        <v>91</v>
      </c>
      <c r="B5139" t="s">
        <v>77</v>
      </c>
      <c r="C5139" t="s">
        <v>79</v>
      </c>
      <c r="D5139">
        <v>16</v>
      </c>
      <c r="E5139">
        <v>5</v>
      </c>
      <c r="F5139" t="s">
        <v>104</v>
      </c>
      <c r="G5139" s="2">
        <v>49829.11</v>
      </c>
      <c r="H5139">
        <f>Table1_1[[#This Row],[FTE]]*Table1_1[[#This Row],[VALUE]]</f>
        <v>797265.76</v>
      </c>
    </row>
    <row r="5140" spans="1:8" x14ac:dyDescent="0.35">
      <c r="A5140" t="s">
        <v>91</v>
      </c>
      <c r="B5140" t="s">
        <v>77</v>
      </c>
      <c r="C5140" t="s">
        <v>79</v>
      </c>
      <c r="D5140">
        <v>16</v>
      </c>
      <c r="E5140">
        <v>5</v>
      </c>
      <c r="F5140" t="s">
        <v>87</v>
      </c>
      <c r="G5140" s="8">
        <v>0.05</v>
      </c>
      <c r="H5140">
        <f>Table1_1[[#This Row],[FTE]]*Table1_1[[#This Row],[VALUE]]</f>
        <v>0.8</v>
      </c>
    </row>
    <row r="5141" spans="1:8" hidden="1" x14ac:dyDescent="0.35">
      <c r="A5141" t="s">
        <v>91</v>
      </c>
      <c r="B5141" t="s">
        <v>77</v>
      </c>
      <c r="C5141" t="s">
        <v>79</v>
      </c>
      <c r="D5141">
        <v>16</v>
      </c>
      <c r="E5141">
        <v>5</v>
      </c>
      <c r="F5141" t="s">
        <v>105</v>
      </c>
      <c r="G5141" s="2">
        <v>1.5299999999999999E-2</v>
      </c>
      <c r="H5141">
        <f>Table1_1[[#This Row],[FTE]]*Table1_1[[#This Row],[VALUE]]</f>
        <v>0.24479999999999999</v>
      </c>
    </row>
    <row r="5142" spans="1:8" hidden="1" x14ac:dyDescent="0.35">
      <c r="A5142" t="s">
        <v>91</v>
      </c>
      <c r="B5142" t="s">
        <v>77</v>
      </c>
      <c r="C5142" t="s">
        <v>79</v>
      </c>
      <c r="D5142">
        <v>16</v>
      </c>
      <c r="E5142">
        <v>5</v>
      </c>
      <c r="F5142" t="s">
        <v>106</v>
      </c>
      <c r="G5142" s="2">
        <v>0.85</v>
      </c>
      <c r="H5142">
        <f>Table1_1[[#This Row],[FTE]]*Table1_1[[#This Row],[VALUE]]</f>
        <v>13.6</v>
      </c>
    </row>
    <row r="5143" spans="1:8" x14ac:dyDescent="0.35">
      <c r="A5143" t="s">
        <v>91</v>
      </c>
      <c r="B5143" t="s">
        <v>77</v>
      </c>
      <c r="C5143" t="s">
        <v>79</v>
      </c>
      <c r="D5143">
        <v>16</v>
      </c>
      <c r="E5143">
        <v>5</v>
      </c>
      <c r="F5143" t="s">
        <v>107</v>
      </c>
      <c r="G5143" s="8">
        <v>0</v>
      </c>
      <c r="H5143">
        <f>Table1_1[[#This Row],[FTE]]*Table1_1[[#This Row],[VALUE]]</f>
        <v>0</v>
      </c>
    </row>
    <row r="5144" spans="1:8" hidden="1" x14ac:dyDescent="0.35">
      <c r="A5144" t="s">
        <v>91</v>
      </c>
      <c r="B5144" t="s">
        <v>77</v>
      </c>
      <c r="C5144" t="s">
        <v>79</v>
      </c>
      <c r="D5144">
        <v>16</v>
      </c>
      <c r="E5144">
        <v>6</v>
      </c>
      <c r="F5144" t="s">
        <v>103</v>
      </c>
      <c r="G5144" s="2">
        <v>1236.26</v>
      </c>
      <c r="H5144">
        <f>Table1_1[[#This Row],[FTE]]*Table1_1[[#This Row],[VALUE]]</f>
        <v>19780.16</v>
      </c>
    </row>
    <row r="5145" spans="1:8" hidden="1" x14ac:dyDescent="0.35">
      <c r="A5145" t="s">
        <v>91</v>
      </c>
      <c r="B5145" t="s">
        <v>77</v>
      </c>
      <c r="C5145" t="s">
        <v>79</v>
      </c>
      <c r="D5145">
        <v>16</v>
      </c>
      <c r="E5145">
        <v>6</v>
      </c>
      <c r="F5145" t="s">
        <v>104</v>
      </c>
      <c r="G5145" s="2">
        <v>49952.45</v>
      </c>
      <c r="H5145">
        <f>Table1_1[[#This Row],[FTE]]*Table1_1[[#This Row],[VALUE]]</f>
        <v>799239.2</v>
      </c>
    </row>
    <row r="5146" spans="1:8" x14ac:dyDescent="0.35">
      <c r="A5146" t="s">
        <v>91</v>
      </c>
      <c r="B5146" t="s">
        <v>77</v>
      </c>
      <c r="C5146" t="s">
        <v>79</v>
      </c>
      <c r="D5146">
        <v>16</v>
      </c>
      <c r="E5146">
        <v>6</v>
      </c>
      <c r="F5146" t="s">
        <v>87</v>
      </c>
      <c r="G5146" s="8">
        <v>0.05</v>
      </c>
      <c r="H5146">
        <f>Table1_1[[#This Row],[FTE]]*Table1_1[[#This Row],[VALUE]]</f>
        <v>0.8</v>
      </c>
    </row>
    <row r="5147" spans="1:8" hidden="1" x14ac:dyDescent="0.35">
      <c r="A5147" t="s">
        <v>91</v>
      </c>
      <c r="B5147" t="s">
        <v>77</v>
      </c>
      <c r="C5147" t="s">
        <v>79</v>
      </c>
      <c r="D5147">
        <v>16</v>
      </c>
      <c r="E5147">
        <v>6</v>
      </c>
      <c r="F5147" t="s">
        <v>105</v>
      </c>
      <c r="G5147" s="2">
        <v>1.5299999999999999E-2</v>
      </c>
      <c r="H5147">
        <f>Table1_1[[#This Row],[FTE]]*Table1_1[[#This Row],[VALUE]]</f>
        <v>0.24479999999999999</v>
      </c>
    </row>
    <row r="5148" spans="1:8" hidden="1" x14ac:dyDescent="0.35">
      <c r="A5148" t="s">
        <v>91</v>
      </c>
      <c r="B5148" t="s">
        <v>77</v>
      </c>
      <c r="C5148" t="s">
        <v>79</v>
      </c>
      <c r="D5148">
        <v>16</v>
      </c>
      <c r="E5148">
        <v>6</v>
      </c>
      <c r="F5148" t="s">
        <v>106</v>
      </c>
      <c r="G5148" s="2">
        <v>0.85</v>
      </c>
      <c r="H5148">
        <f>Table1_1[[#This Row],[FTE]]*Table1_1[[#This Row],[VALUE]]</f>
        <v>13.6</v>
      </c>
    </row>
    <row r="5149" spans="1:8" x14ac:dyDescent="0.35">
      <c r="A5149" t="s">
        <v>91</v>
      </c>
      <c r="B5149" t="s">
        <v>77</v>
      </c>
      <c r="C5149" t="s">
        <v>79</v>
      </c>
      <c r="D5149">
        <v>16</v>
      </c>
      <c r="E5149">
        <v>6</v>
      </c>
      <c r="F5149" t="s">
        <v>107</v>
      </c>
      <c r="G5149" s="8">
        <v>0</v>
      </c>
      <c r="H5149">
        <f>Table1_1[[#This Row],[FTE]]*Table1_1[[#This Row],[VALUE]]</f>
        <v>0</v>
      </c>
    </row>
    <row r="5150" spans="1:8" hidden="1" x14ac:dyDescent="0.35">
      <c r="A5150" t="s">
        <v>91</v>
      </c>
      <c r="B5150" t="s">
        <v>77</v>
      </c>
      <c r="C5150" t="s">
        <v>79</v>
      </c>
      <c r="D5150">
        <v>16</v>
      </c>
      <c r="E5150">
        <v>7</v>
      </c>
      <c r="F5150" t="s">
        <v>103</v>
      </c>
      <c r="G5150" s="2">
        <v>1239.31</v>
      </c>
      <c r="H5150">
        <f>Table1_1[[#This Row],[FTE]]*Table1_1[[#This Row],[VALUE]]</f>
        <v>19828.96</v>
      </c>
    </row>
    <row r="5151" spans="1:8" hidden="1" x14ac:dyDescent="0.35">
      <c r="A5151" t="s">
        <v>91</v>
      </c>
      <c r="B5151" t="s">
        <v>77</v>
      </c>
      <c r="C5151" t="s">
        <v>79</v>
      </c>
      <c r="D5151">
        <v>16</v>
      </c>
      <c r="E5151">
        <v>7</v>
      </c>
      <c r="F5151" t="s">
        <v>104</v>
      </c>
      <c r="G5151" s="2">
        <v>50075.79</v>
      </c>
      <c r="H5151">
        <f>Table1_1[[#This Row],[FTE]]*Table1_1[[#This Row],[VALUE]]</f>
        <v>801212.64</v>
      </c>
    </row>
    <row r="5152" spans="1:8" hidden="1" x14ac:dyDescent="0.35">
      <c r="A5152" t="s">
        <v>91</v>
      </c>
      <c r="B5152" t="s">
        <v>77</v>
      </c>
      <c r="C5152" t="s">
        <v>79</v>
      </c>
      <c r="D5152">
        <v>16</v>
      </c>
      <c r="E5152">
        <v>7</v>
      </c>
      <c r="F5152" t="s">
        <v>87</v>
      </c>
      <c r="G5152" s="8">
        <v>0.05</v>
      </c>
      <c r="H5152">
        <f>Table1_1[[#This Row],[FTE]]*Table1_1[[#This Row],[VALUE]]</f>
        <v>0.8</v>
      </c>
    </row>
    <row r="5153" spans="1:8" hidden="1" x14ac:dyDescent="0.35">
      <c r="A5153" t="s">
        <v>91</v>
      </c>
      <c r="B5153" t="s">
        <v>77</v>
      </c>
      <c r="C5153" t="s">
        <v>79</v>
      </c>
      <c r="D5153">
        <v>16</v>
      </c>
      <c r="E5153">
        <v>7</v>
      </c>
      <c r="F5153" t="s">
        <v>105</v>
      </c>
      <c r="G5153" s="2">
        <v>1.5299999999999999E-2</v>
      </c>
      <c r="H5153">
        <f>Table1_1[[#This Row],[FTE]]*Table1_1[[#This Row],[VALUE]]</f>
        <v>0.24479999999999999</v>
      </c>
    </row>
    <row r="5154" spans="1:8" hidden="1" x14ac:dyDescent="0.35">
      <c r="A5154" t="s">
        <v>91</v>
      </c>
      <c r="B5154" t="s">
        <v>77</v>
      </c>
      <c r="C5154" t="s">
        <v>79</v>
      </c>
      <c r="D5154">
        <v>16</v>
      </c>
      <c r="E5154">
        <v>7</v>
      </c>
      <c r="F5154" t="s">
        <v>106</v>
      </c>
      <c r="G5154" s="2">
        <v>0.85</v>
      </c>
      <c r="H5154">
        <f>Table1_1[[#This Row],[FTE]]*Table1_1[[#This Row],[VALUE]]</f>
        <v>13.6</v>
      </c>
    </row>
    <row r="5155" spans="1:8" hidden="1" x14ac:dyDescent="0.35">
      <c r="A5155" t="s">
        <v>91</v>
      </c>
      <c r="B5155" t="s">
        <v>77</v>
      </c>
      <c r="C5155" t="s">
        <v>79</v>
      </c>
      <c r="D5155">
        <v>16</v>
      </c>
      <c r="E5155">
        <v>7</v>
      </c>
      <c r="F5155" t="s">
        <v>107</v>
      </c>
      <c r="G5155" s="8">
        <v>0.22500000000000001</v>
      </c>
      <c r="H5155">
        <f>Table1_1[[#This Row],[FTE]]*Table1_1[[#This Row],[VALUE]]</f>
        <v>3.6</v>
      </c>
    </row>
    <row r="5156" spans="1:8" hidden="1" x14ac:dyDescent="0.35">
      <c r="A5156" t="s">
        <v>91</v>
      </c>
      <c r="B5156" t="s">
        <v>77</v>
      </c>
      <c r="C5156" t="s">
        <v>79</v>
      </c>
      <c r="D5156">
        <v>16</v>
      </c>
      <c r="E5156">
        <v>8</v>
      </c>
      <c r="F5156" t="s">
        <v>103</v>
      </c>
      <c r="G5156" s="2">
        <v>1242.3699999999999</v>
      </c>
      <c r="H5156">
        <f>Table1_1[[#This Row],[FTE]]*Table1_1[[#This Row],[VALUE]]</f>
        <v>19877.919999999998</v>
      </c>
    </row>
    <row r="5157" spans="1:8" hidden="1" x14ac:dyDescent="0.35">
      <c r="A5157" t="s">
        <v>91</v>
      </c>
      <c r="B5157" t="s">
        <v>77</v>
      </c>
      <c r="C5157" t="s">
        <v>79</v>
      </c>
      <c r="D5157">
        <v>16</v>
      </c>
      <c r="E5157">
        <v>8</v>
      </c>
      <c r="F5157" t="s">
        <v>104</v>
      </c>
      <c r="G5157" s="2">
        <v>50199.13</v>
      </c>
      <c r="H5157">
        <f>Table1_1[[#This Row],[FTE]]*Table1_1[[#This Row],[VALUE]]</f>
        <v>803186.08</v>
      </c>
    </row>
    <row r="5158" spans="1:8" x14ac:dyDescent="0.35">
      <c r="A5158" t="s">
        <v>91</v>
      </c>
      <c r="B5158" t="s">
        <v>77</v>
      </c>
      <c r="C5158" t="s">
        <v>79</v>
      </c>
      <c r="D5158">
        <v>16</v>
      </c>
      <c r="E5158">
        <v>8</v>
      </c>
      <c r="F5158" t="s">
        <v>87</v>
      </c>
      <c r="G5158" s="8">
        <v>0.05</v>
      </c>
      <c r="H5158">
        <f>Table1_1[[#This Row],[FTE]]*Table1_1[[#This Row],[VALUE]]</f>
        <v>0.8</v>
      </c>
    </row>
    <row r="5159" spans="1:8" hidden="1" x14ac:dyDescent="0.35">
      <c r="A5159" t="s">
        <v>91</v>
      </c>
      <c r="B5159" t="s">
        <v>77</v>
      </c>
      <c r="C5159" t="s">
        <v>79</v>
      </c>
      <c r="D5159">
        <v>16</v>
      </c>
      <c r="E5159">
        <v>8</v>
      </c>
      <c r="F5159" t="s">
        <v>105</v>
      </c>
      <c r="G5159" s="2">
        <v>1.5299999999999999E-2</v>
      </c>
      <c r="H5159">
        <f>Table1_1[[#This Row],[FTE]]*Table1_1[[#This Row],[VALUE]]</f>
        <v>0.24479999999999999</v>
      </c>
    </row>
    <row r="5160" spans="1:8" hidden="1" x14ac:dyDescent="0.35">
      <c r="A5160" t="s">
        <v>91</v>
      </c>
      <c r="B5160" t="s">
        <v>77</v>
      </c>
      <c r="C5160" t="s">
        <v>79</v>
      </c>
      <c r="D5160">
        <v>16</v>
      </c>
      <c r="E5160">
        <v>8</v>
      </c>
      <c r="F5160" t="s">
        <v>106</v>
      </c>
      <c r="G5160" s="2">
        <v>0.85</v>
      </c>
      <c r="H5160">
        <f>Table1_1[[#This Row],[FTE]]*Table1_1[[#This Row],[VALUE]]</f>
        <v>13.6</v>
      </c>
    </row>
    <row r="5161" spans="1:8" x14ac:dyDescent="0.35">
      <c r="A5161" t="s">
        <v>91</v>
      </c>
      <c r="B5161" t="s">
        <v>77</v>
      </c>
      <c r="C5161" t="s">
        <v>79</v>
      </c>
      <c r="D5161">
        <v>16</v>
      </c>
      <c r="E5161">
        <v>8</v>
      </c>
      <c r="F5161" t="s">
        <v>107</v>
      </c>
      <c r="G5161" s="8">
        <v>0</v>
      </c>
      <c r="H5161">
        <f>Table1_1[[#This Row],[FTE]]*Table1_1[[#This Row],[VALUE]]</f>
        <v>0</v>
      </c>
    </row>
    <row r="5162" spans="1:8" hidden="1" x14ac:dyDescent="0.35">
      <c r="A5162" t="s">
        <v>91</v>
      </c>
      <c r="B5162" t="s">
        <v>77</v>
      </c>
      <c r="C5162" t="s">
        <v>79</v>
      </c>
      <c r="D5162">
        <v>16</v>
      </c>
      <c r="E5162">
        <v>9</v>
      </c>
      <c r="F5162" t="s">
        <v>103</v>
      </c>
      <c r="G5162" s="2">
        <v>1245.42</v>
      </c>
      <c r="H5162">
        <f>Table1_1[[#This Row],[FTE]]*Table1_1[[#This Row],[VALUE]]</f>
        <v>19926.72</v>
      </c>
    </row>
    <row r="5163" spans="1:8" hidden="1" x14ac:dyDescent="0.35">
      <c r="A5163" t="s">
        <v>91</v>
      </c>
      <c r="B5163" t="s">
        <v>77</v>
      </c>
      <c r="C5163" t="s">
        <v>79</v>
      </c>
      <c r="D5163">
        <v>16</v>
      </c>
      <c r="E5163">
        <v>9</v>
      </c>
      <c r="F5163" t="s">
        <v>104</v>
      </c>
      <c r="G5163" s="2">
        <v>50322.47</v>
      </c>
      <c r="H5163">
        <f>Table1_1[[#This Row],[FTE]]*Table1_1[[#This Row],[VALUE]]</f>
        <v>805159.52</v>
      </c>
    </row>
    <row r="5164" spans="1:8" x14ac:dyDescent="0.35">
      <c r="A5164" t="s">
        <v>91</v>
      </c>
      <c r="B5164" t="s">
        <v>77</v>
      </c>
      <c r="C5164" t="s">
        <v>79</v>
      </c>
      <c r="D5164">
        <v>16</v>
      </c>
      <c r="E5164">
        <v>9</v>
      </c>
      <c r="F5164" t="s">
        <v>87</v>
      </c>
      <c r="G5164" s="8">
        <v>0.05</v>
      </c>
      <c r="H5164">
        <f>Table1_1[[#This Row],[FTE]]*Table1_1[[#This Row],[VALUE]]</f>
        <v>0.8</v>
      </c>
    </row>
    <row r="5165" spans="1:8" hidden="1" x14ac:dyDescent="0.35">
      <c r="A5165" t="s">
        <v>91</v>
      </c>
      <c r="B5165" t="s">
        <v>77</v>
      </c>
      <c r="C5165" t="s">
        <v>79</v>
      </c>
      <c r="D5165">
        <v>16</v>
      </c>
      <c r="E5165">
        <v>9</v>
      </c>
      <c r="F5165" t="s">
        <v>105</v>
      </c>
      <c r="G5165" s="2">
        <v>1.5299999999999999E-2</v>
      </c>
      <c r="H5165">
        <f>Table1_1[[#This Row],[FTE]]*Table1_1[[#This Row],[VALUE]]</f>
        <v>0.24479999999999999</v>
      </c>
    </row>
    <row r="5166" spans="1:8" hidden="1" x14ac:dyDescent="0.35">
      <c r="A5166" t="s">
        <v>91</v>
      </c>
      <c r="B5166" t="s">
        <v>77</v>
      </c>
      <c r="C5166" t="s">
        <v>79</v>
      </c>
      <c r="D5166">
        <v>16</v>
      </c>
      <c r="E5166">
        <v>9</v>
      </c>
      <c r="F5166" t="s">
        <v>106</v>
      </c>
      <c r="G5166" s="2">
        <v>0.85</v>
      </c>
      <c r="H5166">
        <f>Table1_1[[#This Row],[FTE]]*Table1_1[[#This Row],[VALUE]]</f>
        <v>13.6</v>
      </c>
    </row>
    <row r="5167" spans="1:8" x14ac:dyDescent="0.35">
      <c r="A5167" t="s">
        <v>91</v>
      </c>
      <c r="B5167" t="s">
        <v>77</v>
      </c>
      <c r="C5167" t="s">
        <v>79</v>
      </c>
      <c r="D5167">
        <v>16</v>
      </c>
      <c r="E5167">
        <v>9</v>
      </c>
      <c r="F5167" t="s">
        <v>107</v>
      </c>
      <c r="G5167" s="8">
        <v>0</v>
      </c>
      <c r="H5167">
        <f>Table1_1[[#This Row],[FTE]]*Table1_1[[#This Row],[VALUE]]</f>
        <v>0</v>
      </c>
    </row>
    <row r="5168" spans="1:8" hidden="1" x14ac:dyDescent="0.35">
      <c r="A5168" t="s">
        <v>91</v>
      </c>
      <c r="B5168" t="s">
        <v>77</v>
      </c>
      <c r="C5168" t="s">
        <v>79</v>
      </c>
      <c r="D5168">
        <v>16</v>
      </c>
      <c r="E5168">
        <v>10</v>
      </c>
      <c r="F5168" t="s">
        <v>103</v>
      </c>
      <c r="G5168" s="2">
        <v>1248.47</v>
      </c>
      <c r="H5168">
        <f>Table1_1[[#This Row],[FTE]]*Table1_1[[#This Row],[VALUE]]</f>
        <v>19975.52</v>
      </c>
    </row>
    <row r="5169" spans="1:8" hidden="1" x14ac:dyDescent="0.35">
      <c r="A5169" t="s">
        <v>91</v>
      </c>
      <c r="B5169" t="s">
        <v>77</v>
      </c>
      <c r="C5169" t="s">
        <v>79</v>
      </c>
      <c r="D5169">
        <v>16</v>
      </c>
      <c r="E5169">
        <v>10</v>
      </c>
      <c r="F5169" t="s">
        <v>104</v>
      </c>
      <c r="G5169" s="2">
        <v>50445.8</v>
      </c>
      <c r="H5169">
        <f>Table1_1[[#This Row],[FTE]]*Table1_1[[#This Row],[VALUE]]</f>
        <v>807132.8</v>
      </c>
    </row>
    <row r="5170" spans="1:8" x14ac:dyDescent="0.35">
      <c r="A5170" t="s">
        <v>91</v>
      </c>
      <c r="B5170" t="s">
        <v>77</v>
      </c>
      <c r="C5170" t="s">
        <v>79</v>
      </c>
      <c r="D5170">
        <v>16</v>
      </c>
      <c r="E5170">
        <v>10</v>
      </c>
      <c r="F5170" t="s">
        <v>87</v>
      </c>
      <c r="G5170" s="8">
        <v>0.05</v>
      </c>
      <c r="H5170">
        <f>Table1_1[[#This Row],[FTE]]*Table1_1[[#This Row],[VALUE]]</f>
        <v>0.8</v>
      </c>
    </row>
    <row r="5171" spans="1:8" hidden="1" x14ac:dyDescent="0.35">
      <c r="A5171" t="s">
        <v>91</v>
      </c>
      <c r="B5171" t="s">
        <v>77</v>
      </c>
      <c r="C5171" t="s">
        <v>79</v>
      </c>
      <c r="D5171">
        <v>16</v>
      </c>
      <c r="E5171">
        <v>10</v>
      </c>
      <c r="F5171" t="s">
        <v>105</v>
      </c>
      <c r="G5171" s="2">
        <v>1.5299999999999999E-2</v>
      </c>
      <c r="H5171">
        <f>Table1_1[[#This Row],[FTE]]*Table1_1[[#This Row],[VALUE]]</f>
        <v>0.24479999999999999</v>
      </c>
    </row>
    <row r="5172" spans="1:8" hidden="1" x14ac:dyDescent="0.35">
      <c r="A5172" t="s">
        <v>91</v>
      </c>
      <c r="B5172" t="s">
        <v>77</v>
      </c>
      <c r="C5172" t="s">
        <v>79</v>
      </c>
      <c r="D5172">
        <v>16</v>
      </c>
      <c r="E5172">
        <v>10</v>
      </c>
      <c r="F5172" t="s">
        <v>106</v>
      </c>
      <c r="G5172" s="2">
        <v>0.85</v>
      </c>
      <c r="H5172">
        <f>Table1_1[[#This Row],[FTE]]*Table1_1[[#This Row],[VALUE]]</f>
        <v>13.6</v>
      </c>
    </row>
    <row r="5173" spans="1:8" x14ac:dyDescent="0.35">
      <c r="A5173" t="s">
        <v>91</v>
      </c>
      <c r="B5173" t="s">
        <v>77</v>
      </c>
      <c r="C5173" t="s">
        <v>79</v>
      </c>
      <c r="D5173">
        <v>16</v>
      </c>
      <c r="E5173">
        <v>10</v>
      </c>
      <c r="F5173" t="s">
        <v>107</v>
      </c>
      <c r="G5173" s="8">
        <v>0.22500000000000001</v>
      </c>
      <c r="H5173">
        <f>Table1_1[[#This Row],[FTE]]*Table1_1[[#This Row],[VALUE]]</f>
        <v>3.6</v>
      </c>
    </row>
    <row r="5174" spans="1:8" hidden="1" x14ac:dyDescent="0.35">
      <c r="A5174" t="s">
        <v>91</v>
      </c>
      <c r="B5174" t="s">
        <v>77</v>
      </c>
      <c r="C5174" t="s">
        <v>79</v>
      </c>
      <c r="D5174">
        <v>16</v>
      </c>
      <c r="E5174">
        <v>11</v>
      </c>
      <c r="F5174" t="s">
        <v>103</v>
      </c>
      <c r="G5174" s="2">
        <v>1251.52</v>
      </c>
      <c r="H5174">
        <f>Table1_1[[#This Row],[FTE]]*Table1_1[[#This Row],[VALUE]]</f>
        <v>20024.32</v>
      </c>
    </row>
    <row r="5175" spans="1:8" hidden="1" x14ac:dyDescent="0.35">
      <c r="A5175" t="s">
        <v>91</v>
      </c>
      <c r="B5175" t="s">
        <v>77</v>
      </c>
      <c r="C5175" t="s">
        <v>79</v>
      </c>
      <c r="D5175">
        <v>16</v>
      </c>
      <c r="E5175">
        <v>11</v>
      </c>
      <c r="F5175" t="s">
        <v>104</v>
      </c>
      <c r="G5175" s="2">
        <v>50569.14</v>
      </c>
      <c r="H5175">
        <f>Table1_1[[#This Row],[FTE]]*Table1_1[[#This Row],[VALUE]]</f>
        <v>809106.24</v>
      </c>
    </row>
    <row r="5176" spans="1:8" x14ac:dyDescent="0.35">
      <c r="A5176" t="s">
        <v>91</v>
      </c>
      <c r="B5176" t="s">
        <v>77</v>
      </c>
      <c r="C5176" t="s">
        <v>79</v>
      </c>
      <c r="D5176">
        <v>16</v>
      </c>
      <c r="E5176">
        <v>11</v>
      </c>
      <c r="F5176" t="s">
        <v>87</v>
      </c>
      <c r="G5176" s="8">
        <v>0.05</v>
      </c>
      <c r="H5176">
        <f>Table1_1[[#This Row],[FTE]]*Table1_1[[#This Row],[VALUE]]</f>
        <v>0.8</v>
      </c>
    </row>
    <row r="5177" spans="1:8" hidden="1" x14ac:dyDescent="0.35">
      <c r="A5177" t="s">
        <v>91</v>
      </c>
      <c r="B5177" t="s">
        <v>77</v>
      </c>
      <c r="C5177" t="s">
        <v>79</v>
      </c>
      <c r="D5177">
        <v>16</v>
      </c>
      <c r="E5177">
        <v>11</v>
      </c>
      <c r="F5177" t="s">
        <v>105</v>
      </c>
      <c r="G5177" s="2">
        <v>1.5299999999999999E-2</v>
      </c>
      <c r="H5177">
        <f>Table1_1[[#This Row],[FTE]]*Table1_1[[#This Row],[VALUE]]</f>
        <v>0.24479999999999999</v>
      </c>
    </row>
    <row r="5178" spans="1:8" hidden="1" x14ac:dyDescent="0.35">
      <c r="A5178" t="s">
        <v>91</v>
      </c>
      <c r="B5178" t="s">
        <v>77</v>
      </c>
      <c r="C5178" t="s">
        <v>79</v>
      </c>
      <c r="D5178">
        <v>16</v>
      </c>
      <c r="E5178">
        <v>11</v>
      </c>
      <c r="F5178" t="s">
        <v>106</v>
      </c>
      <c r="G5178" s="2">
        <v>0.85</v>
      </c>
      <c r="H5178">
        <f>Table1_1[[#This Row],[FTE]]*Table1_1[[#This Row],[VALUE]]</f>
        <v>13.6</v>
      </c>
    </row>
    <row r="5179" spans="1:8" x14ac:dyDescent="0.35">
      <c r="A5179" t="s">
        <v>91</v>
      </c>
      <c r="B5179" t="s">
        <v>77</v>
      </c>
      <c r="C5179" t="s">
        <v>79</v>
      </c>
      <c r="D5179">
        <v>16</v>
      </c>
      <c r="E5179">
        <v>11</v>
      </c>
      <c r="F5179" t="s">
        <v>107</v>
      </c>
      <c r="G5179" s="8">
        <v>0</v>
      </c>
      <c r="H5179">
        <f>Table1_1[[#This Row],[FTE]]*Table1_1[[#This Row],[VALUE]]</f>
        <v>0</v>
      </c>
    </row>
    <row r="5180" spans="1:8" hidden="1" x14ac:dyDescent="0.35">
      <c r="A5180" t="s">
        <v>91</v>
      </c>
      <c r="B5180" t="s">
        <v>77</v>
      </c>
      <c r="C5180" t="s">
        <v>79</v>
      </c>
      <c r="D5180">
        <v>16</v>
      </c>
      <c r="E5180">
        <v>12</v>
      </c>
      <c r="F5180" t="s">
        <v>103</v>
      </c>
      <c r="G5180" s="2">
        <v>1254.58</v>
      </c>
      <c r="H5180">
        <f>Table1_1[[#This Row],[FTE]]*Table1_1[[#This Row],[VALUE]]</f>
        <v>20073.28</v>
      </c>
    </row>
    <row r="5181" spans="1:8" hidden="1" x14ac:dyDescent="0.35">
      <c r="A5181" t="s">
        <v>91</v>
      </c>
      <c r="B5181" t="s">
        <v>77</v>
      </c>
      <c r="C5181" t="s">
        <v>79</v>
      </c>
      <c r="D5181">
        <v>16</v>
      </c>
      <c r="E5181">
        <v>12</v>
      </c>
      <c r="F5181" t="s">
        <v>104</v>
      </c>
      <c r="G5181" s="2">
        <v>50692.480000000003</v>
      </c>
      <c r="H5181">
        <f>Table1_1[[#This Row],[FTE]]*Table1_1[[#This Row],[VALUE]]</f>
        <v>811079.68000000005</v>
      </c>
    </row>
    <row r="5182" spans="1:8" x14ac:dyDescent="0.35">
      <c r="A5182" t="s">
        <v>91</v>
      </c>
      <c r="B5182" t="s">
        <v>77</v>
      </c>
      <c r="C5182" t="s">
        <v>79</v>
      </c>
      <c r="D5182">
        <v>16</v>
      </c>
      <c r="E5182">
        <v>12</v>
      </c>
      <c r="F5182" t="s">
        <v>87</v>
      </c>
      <c r="G5182" s="8">
        <v>0.05</v>
      </c>
      <c r="H5182">
        <f>Table1_1[[#This Row],[FTE]]*Table1_1[[#This Row],[VALUE]]</f>
        <v>0.8</v>
      </c>
    </row>
    <row r="5183" spans="1:8" hidden="1" x14ac:dyDescent="0.35">
      <c r="A5183" t="s">
        <v>91</v>
      </c>
      <c r="B5183" t="s">
        <v>77</v>
      </c>
      <c r="C5183" t="s">
        <v>79</v>
      </c>
      <c r="D5183">
        <v>16</v>
      </c>
      <c r="E5183">
        <v>12</v>
      </c>
      <c r="F5183" t="s">
        <v>105</v>
      </c>
      <c r="G5183" s="2">
        <v>1.5299999999999999E-2</v>
      </c>
      <c r="H5183">
        <f>Table1_1[[#This Row],[FTE]]*Table1_1[[#This Row],[VALUE]]</f>
        <v>0.24479999999999999</v>
      </c>
    </row>
    <row r="5184" spans="1:8" hidden="1" x14ac:dyDescent="0.35">
      <c r="A5184" t="s">
        <v>91</v>
      </c>
      <c r="B5184" t="s">
        <v>77</v>
      </c>
      <c r="C5184" t="s">
        <v>79</v>
      </c>
      <c r="D5184">
        <v>16</v>
      </c>
      <c r="E5184">
        <v>12</v>
      </c>
      <c r="F5184" t="s">
        <v>106</v>
      </c>
      <c r="G5184" s="2">
        <v>0.85</v>
      </c>
      <c r="H5184">
        <f>Table1_1[[#This Row],[FTE]]*Table1_1[[#This Row],[VALUE]]</f>
        <v>13.6</v>
      </c>
    </row>
    <row r="5185" spans="1:8" x14ac:dyDescent="0.35">
      <c r="A5185" t="s">
        <v>91</v>
      </c>
      <c r="B5185" t="s">
        <v>77</v>
      </c>
      <c r="C5185" t="s">
        <v>79</v>
      </c>
      <c r="D5185">
        <v>16</v>
      </c>
      <c r="E5185">
        <v>12</v>
      </c>
      <c r="F5185" t="s">
        <v>107</v>
      </c>
      <c r="G5185" s="8">
        <v>0</v>
      </c>
      <c r="H5185">
        <f>Table1_1[[#This Row],[FTE]]*Table1_1[[#This Row],[VALUE]]</f>
        <v>0</v>
      </c>
    </row>
    <row r="5186" spans="1:8" hidden="1" x14ac:dyDescent="0.35">
      <c r="A5186" t="s">
        <v>91</v>
      </c>
      <c r="B5186" t="s">
        <v>77</v>
      </c>
      <c r="C5186" t="s">
        <v>80</v>
      </c>
      <c r="D5186">
        <v>17</v>
      </c>
      <c r="E5186">
        <v>1</v>
      </c>
      <c r="F5186" t="s">
        <v>103</v>
      </c>
      <c r="G5186" s="2">
        <v>1264.6400000000001</v>
      </c>
      <c r="H5186">
        <f>Table1_1[[#This Row],[FTE]]*Table1_1[[#This Row],[VALUE]]</f>
        <v>21498.880000000001</v>
      </c>
    </row>
    <row r="5187" spans="1:8" hidden="1" x14ac:dyDescent="0.35">
      <c r="A5187" t="s">
        <v>91</v>
      </c>
      <c r="B5187" t="s">
        <v>77</v>
      </c>
      <c r="C5187" t="s">
        <v>80</v>
      </c>
      <c r="D5187">
        <v>17</v>
      </c>
      <c r="E5187">
        <v>1</v>
      </c>
      <c r="F5187" t="s">
        <v>104</v>
      </c>
      <c r="G5187" s="2">
        <v>52624.800000000003</v>
      </c>
      <c r="H5187">
        <f>Table1_1[[#This Row],[FTE]]*Table1_1[[#This Row],[VALUE]]</f>
        <v>894621.60000000009</v>
      </c>
    </row>
    <row r="5188" spans="1:8" hidden="1" x14ac:dyDescent="0.35">
      <c r="A5188" t="s">
        <v>91</v>
      </c>
      <c r="B5188" t="s">
        <v>77</v>
      </c>
      <c r="C5188" t="s">
        <v>80</v>
      </c>
      <c r="D5188">
        <v>17</v>
      </c>
      <c r="E5188">
        <v>1</v>
      </c>
      <c r="F5188" t="s">
        <v>87</v>
      </c>
      <c r="G5188" s="8">
        <v>0.01</v>
      </c>
      <c r="H5188">
        <f>Table1_1[[#This Row],[FTE]]*Table1_1[[#This Row],[VALUE]]</f>
        <v>0.17</v>
      </c>
    </row>
    <row r="5189" spans="1:8" hidden="1" x14ac:dyDescent="0.35">
      <c r="A5189" t="s">
        <v>91</v>
      </c>
      <c r="B5189" t="s">
        <v>77</v>
      </c>
      <c r="C5189" t="s">
        <v>80</v>
      </c>
      <c r="D5189">
        <v>17</v>
      </c>
      <c r="E5189">
        <v>1</v>
      </c>
      <c r="F5189" t="s">
        <v>105</v>
      </c>
      <c r="G5189" s="2">
        <v>1.7299999999999999E-2</v>
      </c>
      <c r="H5189">
        <f>Table1_1[[#This Row],[FTE]]*Table1_1[[#This Row],[VALUE]]</f>
        <v>0.29409999999999997</v>
      </c>
    </row>
    <row r="5190" spans="1:8" hidden="1" x14ac:dyDescent="0.35">
      <c r="A5190" t="s">
        <v>91</v>
      </c>
      <c r="B5190" t="s">
        <v>77</v>
      </c>
      <c r="C5190" t="s">
        <v>80</v>
      </c>
      <c r="D5190">
        <v>17</v>
      </c>
      <c r="E5190">
        <v>1</v>
      </c>
      <c r="F5190" t="s">
        <v>106</v>
      </c>
      <c r="G5190" s="2">
        <v>0.85</v>
      </c>
      <c r="H5190">
        <f>Table1_1[[#This Row],[FTE]]*Table1_1[[#This Row],[VALUE]]</f>
        <v>14.45</v>
      </c>
    </row>
    <row r="5191" spans="1:8" hidden="1" x14ac:dyDescent="0.35">
      <c r="A5191" t="s">
        <v>91</v>
      </c>
      <c r="B5191" t="s">
        <v>77</v>
      </c>
      <c r="C5191" t="s">
        <v>80</v>
      </c>
      <c r="D5191">
        <v>17</v>
      </c>
      <c r="E5191">
        <v>1</v>
      </c>
      <c r="F5191" t="s">
        <v>107</v>
      </c>
      <c r="G5191" s="8">
        <v>0.26</v>
      </c>
      <c r="H5191">
        <f>Table1_1[[#This Row],[FTE]]*Table1_1[[#This Row],[VALUE]]</f>
        <v>4.42</v>
      </c>
    </row>
    <row r="5192" spans="1:8" hidden="1" x14ac:dyDescent="0.35">
      <c r="A5192" t="s">
        <v>91</v>
      </c>
      <c r="B5192" t="s">
        <v>77</v>
      </c>
      <c r="C5192" t="s">
        <v>80</v>
      </c>
      <c r="D5192">
        <v>17</v>
      </c>
      <c r="E5192">
        <v>2</v>
      </c>
      <c r="F5192" t="s">
        <v>103</v>
      </c>
      <c r="G5192" s="2">
        <v>1267.8</v>
      </c>
      <c r="H5192">
        <f>Table1_1[[#This Row],[FTE]]*Table1_1[[#This Row],[VALUE]]</f>
        <v>21552.6</v>
      </c>
    </row>
    <row r="5193" spans="1:8" hidden="1" x14ac:dyDescent="0.35">
      <c r="A5193" t="s">
        <v>91</v>
      </c>
      <c r="B5193" t="s">
        <v>77</v>
      </c>
      <c r="C5193" t="s">
        <v>80</v>
      </c>
      <c r="D5193">
        <v>17</v>
      </c>
      <c r="E5193">
        <v>2</v>
      </c>
      <c r="F5193" t="s">
        <v>104</v>
      </c>
      <c r="G5193" s="2">
        <v>52756.36</v>
      </c>
      <c r="H5193">
        <f>Table1_1[[#This Row],[FTE]]*Table1_1[[#This Row],[VALUE]]</f>
        <v>896858.12</v>
      </c>
    </row>
    <row r="5194" spans="1:8" x14ac:dyDescent="0.35">
      <c r="A5194" t="s">
        <v>91</v>
      </c>
      <c r="B5194" t="s">
        <v>77</v>
      </c>
      <c r="C5194" t="s">
        <v>80</v>
      </c>
      <c r="D5194">
        <v>17</v>
      </c>
      <c r="E5194">
        <v>2</v>
      </c>
      <c r="F5194" t="s">
        <v>87</v>
      </c>
      <c r="G5194" s="8">
        <v>0.01</v>
      </c>
      <c r="H5194">
        <f>Table1_1[[#This Row],[FTE]]*Table1_1[[#This Row],[VALUE]]</f>
        <v>0.17</v>
      </c>
    </row>
    <row r="5195" spans="1:8" hidden="1" x14ac:dyDescent="0.35">
      <c r="A5195" t="s">
        <v>91</v>
      </c>
      <c r="B5195" t="s">
        <v>77</v>
      </c>
      <c r="C5195" t="s">
        <v>80</v>
      </c>
      <c r="D5195">
        <v>17</v>
      </c>
      <c r="E5195">
        <v>2</v>
      </c>
      <c r="F5195" t="s">
        <v>105</v>
      </c>
      <c r="G5195" s="2">
        <v>1.7299999999999999E-2</v>
      </c>
      <c r="H5195">
        <f>Table1_1[[#This Row],[FTE]]*Table1_1[[#This Row],[VALUE]]</f>
        <v>0.29409999999999997</v>
      </c>
    </row>
    <row r="5196" spans="1:8" hidden="1" x14ac:dyDescent="0.35">
      <c r="A5196" t="s">
        <v>91</v>
      </c>
      <c r="B5196" t="s">
        <v>77</v>
      </c>
      <c r="C5196" t="s">
        <v>80</v>
      </c>
      <c r="D5196">
        <v>17</v>
      </c>
      <c r="E5196">
        <v>2</v>
      </c>
      <c r="F5196" t="s">
        <v>106</v>
      </c>
      <c r="G5196" s="2">
        <v>0.85</v>
      </c>
      <c r="H5196">
        <f>Table1_1[[#This Row],[FTE]]*Table1_1[[#This Row],[VALUE]]</f>
        <v>14.45</v>
      </c>
    </row>
    <row r="5197" spans="1:8" x14ac:dyDescent="0.35">
      <c r="A5197" t="s">
        <v>91</v>
      </c>
      <c r="B5197" t="s">
        <v>77</v>
      </c>
      <c r="C5197" t="s">
        <v>80</v>
      </c>
      <c r="D5197">
        <v>17</v>
      </c>
      <c r="E5197">
        <v>2</v>
      </c>
      <c r="F5197" t="s">
        <v>107</v>
      </c>
      <c r="G5197" s="8">
        <v>0</v>
      </c>
      <c r="H5197">
        <f>Table1_1[[#This Row],[FTE]]*Table1_1[[#This Row],[VALUE]]</f>
        <v>0</v>
      </c>
    </row>
    <row r="5198" spans="1:8" hidden="1" x14ac:dyDescent="0.35">
      <c r="A5198" t="s">
        <v>91</v>
      </c>
      <c r="B5198" t="s">
        <v>77</v>
      </c>
      <c r="C5198" t="s">
        <v>80</v>
      </c>
      <c r="D5198">
        <v>17</v>
      </c>
      <c r="E5198">
        <v>3</v>
      </c>
      <c r="F5198" t="s">
        <v>103</v>
      </c>
      <c r="G5198" s="2">
        <v>1270.96</v>
      </c>
      <c r="H5198">
        <f>Table1_1[[#This Row],[FTE]]*Table1_1[[#This Row],[VALUE]]</f>
        <v>21606.32</v>
      </c>
    </row>
    <row r="5199" spans="1:8" hidden="1" x14ac:dyDescent="0.35">
      <c r="A5199" t="s">
        <v>91</v>
      </c>
      <c r="B5199" t="s">
        <v>77</v>
      </c>
      <c r="C5199" t="s">
        <v>80</v>
      </c>
      <c r="D5199">
        <v>17</v>
      </c>
      <c r="E5199">
        <v>3</v>
      </c>
      <c r="F5199" t="s">
        <v>104</v>
      </c>
      <c r="G5199" s="2">
        <v>52887.92</v>
      </c>
      <c r="H5199">
        <f>Table1_1[[#This Row],[FTE]]*Table1_1[[#This Row],[VALUE]]</f>
        <v>899094.64</v>
      </c>
    </row>
    <row r="5200" spans="1:8" x14ac:dyDescent="0.35">
      <c r="A5200" t="s">
        <v>91</v>
      </c>
      <c r="B5200" t="s">
        <v>77</v>
      </c>
      <c r="C5200" t="s">
        <v>80</v>
      </c>
      <c r="D5200">
        <v>17</v>
      </c>
      <c r="E5200">
        <v>3</v>
      </c>
      <c r="F5200" t="s">
        <v>87</v>
      </c>
      <c r="G5200" s="8">
        <v>0.01</v>
      </c>
      <c r="H5200">
        <f>Table1_1[[#This Row],[FTE]]*Table1_1[[#This Row],[VALUE]]</f>
        <v>0.17</v>
      </c>
    </row>
    <row r="5201" spans="1:8" hidden="1" x14ac:dyDescent="0.35">
      <c r="A5201" t="s">
        <v>91</v>
      </c>
      <c r="B5201" t="s">
        <v>77</v>
      </c>
      <c r="C5201" t="s">
        <v>80</v>
      </c>
      <c r="D5201">
        <v>17</v>
      </c>
      <c r="E5201">
        <v>3</v>
      </c>
      <c r="F5201" t="s">
        <v>105</v>
      </c>
      <c r="G5201" s="2">
        <v>1.7299999999999999E-2</v>
      </c>
      <c r="H5201">
        <f>Table1_1[[#This Row],[FTE]]*Table1_1[[#This Row],[VALUE]]</f>
        <v>0.29409999999999997</v>
      </c>
    </row>
    <row r="5202" spans="1:8" hidden="1" x14ac:dyDescent="0.35">
      <c r="A5202" t="s">
        <v>91</v>
      </c>
      <c r="B5202" t="s">
        <v>77</v>
      </c>
      <c r="C5202" t="s">
        <v>80</v>
      </c>
      <c r="D5202">
        <v>17</v>
      </c>
      <c r="E5202">
        <v>3</v>
      </c>
      <c r="F5202" t="s">
        <v>106</v>
      </c>
      <c r="G5202" s="2">
        <v>0.85</v>
      </c>
      <c r="H5202">
        <f>Table1_1[[#This Row],[FTE]]*Table1_1[[#This Row],[VALUE]]</f>
        <v>14.45</v>
      </c>
    </row>
    <row r="5203" spans="1:8" x14ac:dyDescent="0.35">
      <c r="A5203" t="s">
        <v>91</v>
      </c>
      <c r="B5203" t="s">
        <v>77</v>
      </c>
      <c r="C5203" t="s">
        <v>80</v>
      </c>
      <c r="D5203">
        <v>17</v>
      </c>
      <c r="E5203">
        <v>3</v>
      </c>
      <c r="F5203" t="s">
        <v>107</v>
      </c>
      <c r="G5203" s="8">
        <v>0</v>
      </c>
      <c r="H5203">
        <f>Table1_1[[#This Row],[FTE]]*Table1_1[[#This Row],[VALUE]]</f>
        <v>0</v>
      </c>
    </row>
    <row r="5204" spans="1:8" hidden="1" x14ac:dyDescent="0.35">
      <c r="A5204" t="s">
        <v>91</v>
      </c>
      <c r="B5204" t="s">
        <v>77</v>
      </c>
      <c r="C5204" t="s">
        <v>80</v>
      </c>
      <c r="D5204">
        <v>17</v>
      </c>
      <c r="E5204">
        <v>4</v>
      </c>
      <c r="F5204" t="s">
        <v>103</v>
      </c>
      <c r="G5204" s="2">
        <v>1274.1199999999999</v>
      </c>
      <c r="H5204">
        <f>Table1_1[[#This Row],[FTE]]*Table1_1[[#This Row],[VALUE]]</f>
        <v>21660.039999999997</v>
      </c>
    </row>
    <row r="5205" spans="1:8" hidden="1" x14ac:dyDescent="0.35">
      <c r="A5205" t="s">
        <v>91</v>
      </c>
      <c r="B5205" t="s">
        <v>77</v>
      </c>
      <c r="C5205" t="s">
        <v>80</v>
      </c>
      <c r="D5205">
        <v>17</v>
      </c>
      <c r="E5205">
        <v>4</v>
      </c>
      <c r="F5205" t="s">
        <v>104</v>
      </c>
      <c r="G5205" s="2">
        <v>53019.49</v>
      </c>
      <c r="H5205">
        <f>Table1_1[[#This Row],[FTE]]*Table1_1[[#This Row],[VALUE]]</f>
        <v>901331.33</v>
      </c>
    </row>
    <row r="5206" spans="1:8" x14ac:dyDescent="0.35">
      <c r="A5206" t="s">
        <v>91</v>
      </c>
      <c r="B5206" t="s">
        <v>77</v>
      </c>
      <c r="C5206" t="s">
        <v>80</v>
      </c>
      <c r="D5206">
        <v>17</v>
      </c>
      <c r="E5206">
        <v>4</v>
      </c>
      <c r="F5206" t="s">
        <v>87</v>
      </c>
      <c r="G5206" s="8">
        <v>0.01</v>
      </c>
      <c r="H5206">
        <f>Table1_1[[#This Row],[FTE]]*Table1_1[[#This Row],[VALUE]]</f>
        <v>0.17</v>
      </c>
    </row>
    <row r="5207" spans="1:8" hidden="1" x14ac:dyDescent="0.35">
      <c r="A5207" t="s">
        <v>91</v>
      </c>
      <c r="B5207" t="s">
        <v>77</v>
      </c>
      <c r="C5207" t="s">
        <v>80</v>
      </c>
      <c r="D5207">
        <v>17</v>
      </c>
      <c r="E5207">
        <v>4</v>
      </c>
      <c r="F5207" t="s">
        <v>105</v>
      </c>
      <c r="G5207" s="2">
        <v>1.7299999999999999E-2</v>
      </c>
      <c r="H5207">
        <f>Table1_1[[#This Row],[FTE]]*Table1_1[[#This Row],[VALUE]]</f>
        <v>0.29409999999999997</v>
      </c>
    </row>
    <row r="5208" spans="1:8" hidden="1" x14ac:dyDescent="0.35">
      <c r="A5208" t="s">
        <v>91</v>
      </c>
      <c r="B5208" t="s">
        <v>77</v>
      </c>
      <c r="C5208" t="s">
        <v>80</v>
      </c>
      <c r="D5208">
        <v>17</v>
      </c>
      <c r="E5208">
        <v>4</v>
      </c>
      <c r="F5208" t="s">
        <v>106</v>
      </c>
      <c r="G5208" s="2">
        <v>0.85</v>
      </c>
      <c r="H5208">
        <f>Table1_1[[#This Row],[FTE]]*Table1_1[[#This Row],[VALUE]]</f>
        <v>14.45</v>
      </c>
    </row>
    <row r="5209" spans="1:8" x14ac:dyDescent="0.35">
      <c r="A5209" t="s">
        <v>91</v>
      </c>
      <c r="B5209" t="s">
        <v>77</v>
      </c>
      <c r="C5209" t="s">
        <v>80</v>
      </c>
      <c r="D5209">
        <v>17</v>
      </c>
      <c r="E5209">
        <v>4</v>
      </c>
      <c r="F5209" t="s">
        <v>107</v>
      </c>
      <c r="G5209" s="8">
        <v>0</v>
      </c>
      <c r="H5209">
        <f>Table1_1[[#This Row],[FTE]]*Table1_1[[#This Row],[VALUE]]</f>
        <v>0</v>
      </c>
    </row>
    <row r="5210" spans="1:8" hidden="1" x14ac:dyDescent="0.35">
      <c r="A5210" t="s">
        <v>91</v>
      </c>
      <c r="B5210" t="s">
        <v>77</v>
      </c>
      <c r="C5210" t="s">
        <v>80</v>
      </c>
      <c r="D5210">
        <v>17</v>
      </c>
      <c r="E5210">
        <v>5</v>
      </c>
      <c r="F5210" t="s">
        <v>103</v>
      </c>
      <c r="G5210" s="2">
        <v>1277.29</v>
      </c>
      <c r="H5210">
        <f>Table1_1[[#This Row],[FTE]]*Table1_1[[#This Row],[VALUE]]</f>
        <v>21713.93</v>
      </c>
    </row>
    <row r="5211" spans="1:8" hidden="1" x14ac:dyDescent="0.35">
      <c r="A5211" t="s">
        <v>91</v>
      </c>
      <c r="B5211" t="s">
        <v>77</v>
      </c>
      <c r="C5211" t="s">
        <v>80</v>
      </c>
      <c r="D5211">
        <v>17</v>
      </c>
      <c r="E5211">
        <v>5</v>
      </c>
      <c r="F5211" t="s">
        <v>104</v>
      </c>
      <c r="G5211" s="2">
        <v>53151.05</v>
      </c>
      <c r="H5211">
        <f>Table1_1[[#This Row],[FTE]]*Table1_1[[#This Row],[VALUE]]</f>
        <v>903567.85000000009</v>
      </c>
    </row>
    <row r="5212" spans="1:8" x14ac:dyDescent="0.35">
      <c r="A5212" t="s">
        <v>91</v>
      </c>
      <c r="B5212" t="s">
        <v>77</v>
      </c>
      <c r="C5212" t="s">
        <v>80</v>
      </c>
      <c r="D5212">
        <v>17</v>
      </c>
      <c r="E5212">
        <v>5</v>
      </c>
      <c r="F5212" t="s">
        <v>87</v>
      </c>
      <c r="G5212" s="8">
        <v>0.01</v>
      </c>
      <c r="H5212">
        <f>Table1_1[[#This Row],[FTE]]*Table1_1[[#This Row],[VALUE]]</f>
        <v>0.17</v>
      </c>
    </row>
    <row r="5213" spans="1:8" hidden="1" x14ac:dyDescent="0.35">
      <c r="A5213" t="s">
        <v>91</v>
      </c>
      <c r="B5213" t="s">
        <v>77</v>
      </c>
      <c r="C5213" t="s">
        <v>80</v>
      </c>
      <c r="D5213">
        <v>17</v>
      </c>
      <c r="E5213">
        <v>5</v>
      </c>
      <c r="F5213" t="s">
        <v>105</v>
      </c>
      <c r="G5213" s="2">
        <v>1.7299999999999999E-2</v>
      </c>
      <c r="H5213">
        <f>Table1_1[[#This Row],[FTE]]*Table1_1[[#This Row],[VALUE]]</f>
        <v>0.29409999999999997</v>
      </c>
    </row>
    <row r="5214" spans="1:8" hidden="1" x14ac:dyDescent="0.35">
      <c r="A5214" t="s">
        <v>91</v>
      </c>
      <c r="B5214" t="s">
        <v>77</v>
      </c>
      <c r="C5214" t="s">
        <v>80</v>
      </c>
      <c r="D5214">
        <v>17</v>
      </c>
      <c r="E5214">
        <v>5</v>
      </c>
      <c r="F5214" t="s">
        <v>106</v>
      </c>
      <c r="G5214" s="2">
        <v>0.85</v>
      </c>
      <c r="H5214">
        <f>Table1_1[[#This Row],[FTE]]*Table1_1[[#This Row],[VALUE]]</f>
        <v>14.45</v>
      </c>
    </row>
    <row r="5215" spans="1:8" x14ac:dyDescent="0.35">
      <c r="A5215" t="s">
        <v>91</v>
      </c>
      <c r="B5215" t="s">
        <v>77</v>
      </c>
      <c r="C5215" t="s">
        <v>80</v>
      </c>
      <c r="D5215">
        <v>17</v>
      </c>
      <c r="E5215">
        <v>5</v>
      </c>
      <c r="F5215" t="s">
        <v>107</v>
      </c>
      <c r="G5215" s="8">
        <v>0</v>
      </c>
      <c r="H5215">
        <f>Table1_1[[#This Row],[FTE]]*Table1_1[[#This Row],[VALUE]]</f>
        <v>0</v>
      </c>
    </row>
    <row r="5216" spans="1:8" hidden="1" x14ac:dyDescent="0.35">
      <c r="A5216" t="s">
        <v>91</v>
      </c>
      <c r="B5216" t="s">
        <v>77</v>
      </c>
      <c r="C5216" t="s">
        <v>80</v>
      </c>
      <c r="D5216">
        <v>17</v>
      </c>
      <c r="E5216">
        <v>6</v>
      </c>
      <c r="F5216" t="s">
        <v>103</v>
      </c>
      <c r="G5216" s="2">
        <v>1280.45</v>
      </c>
      <c r="H5216">
        <f>Table1_1[[#This Row],[FTE]]*Table1_1[[#This Row],[VALUE]]</f>
        <v>21767.65</v>
      </c>
    </row>
    <row r="5217" spans="1:8" hidden="1" x14ac:dyDescent="0.35">
      <c r="A5217" t="s">
        <v>91</v>
      </c>
      <c r="B5217" t="s">
        <v>77</v>
      </c>
      <c r="C5217" t="s">
        <v>80</v>
      </c>
      <c r="D5217">
        <v>17</v>
      </c>
      <c r="E5217">
        <v>6</v>
      </c>
      <c r="F5217" t="s">
        <v>104</v>
      </c>
      <c r="G5217" s="2">
        <v>53282.61</v>
      </c>
      <c r="H5217">
        <f>Table1_1[[#This Row],[FTE]]*Table1_1[[#This Row],[VALUE]]</f>
        <v>905804.37</v>
      </c>
    </row>
    <row r="5218" spans="1:8" x14ac:dyDescent="0.35">
      <c r="A5218" t="s">
        <v>91</v>
      </c>
      <c r="B5218" t="s">
        <v>77</v>
      </c>
      <c r="C5218" t="s">
        <v>80</v>
      </c>
      <c r="D5218">
        <v>17</v>
      </c>
      <c r="E5218">
        <v>6</v>
      </c>
      <c r="F5218" t="s">
        <v>87</v>
      </c>
      <c r="G5218" s="8">
        <v>0.01</v>
      </c>
      <c r="H5218">
        <f>Table1_1[[#This Row],[FTE]]*Table1_1[[#This Row],[VALUE]]</f>
        <v>0.17</v>
      </c>
    </row>
    <row r="5219" spans="1:8" hidden="1" x14ac:dyDescent="0.35">
      <c r="A5219" t="s">
        <v>91</v>
      </c>
      <c r="B5219" t="s">
        <v>77</v>
      </c>
      <c r="C5219" t="s">
        <v>80</v>
      </c>
      <c r="D5219">
        <v>17</v>
      </c>
      <c r="E5219">
        <v>6</v>
      </c>
      <c r="F5219" t="s">
        <v>105</v>
      </c>
      <c r="G5219" s="2">
        <v>1.7299999999999999E-2</v>
      </c>
      <c r="H5219">
        <f>Table1_1[[#This Row],[FTE]]*Table1_1[[#This Row],[VALUE]]</f>
        <v>0.29409999999999997</v>
      </c>
    </row>
    <row r="5220" spans="1:8" hidden="1" x14ac:dyDescent="0.35">
      <c r="A5220" t="s">
        <v>91</v>
      </c>
      <c r="B5220" t="s">
        <v>77</v>
      </c>
      <c r="C5220" t="s">
        <v>80</v>
      </c>
      <c r="D5220">
        <v>17</v>
      </c>
      <c r="E5220">
        <v>6</v>
      </c>
      <c r="F5220" t="s">
        <v>106</v>
      </c>
      <c r="G5220" s="2">
        <v>0.85</v>
      </c>
      <c r="H5220">
        <f>Table1_1[[#This Row],[FTE]]*Table1_1[[#This Row],[VALUE]]</f>
        <v>14.45</v>
      </c>
    </row>
    <row r="5221" spans="1:8" x14ac:dyDescent="0.35">
      <c r="A5221" t="s">
        <v>91</v>
      </c>
      <c r="B5221" t="s">
        <v>77</v>
      </c>
      <c r="C5221" t="s">
        <v>80</v>
      </c>
      <c r="D5221">
        <v>17</v>
      </c>
      <c r="E5221">
        <v>6</v>
      </c>
      <c r="F5221" t="s">
        <v>107</v>
      </c>
      <c r="G5221" s="8">
        <v>0</v>
      </c>
      <c r="H5221">
        <f>Table1_1[[#This Row],[FTE]]*Table1_1[[#This Row],[VALUE]]</f>
        <v>0</v>
      </c>
    </row>
    <row r="5222" spans="1:8" hidden="1" x14ac:dyDescent="0.35">
      <c r="A5222" t="s">
        <v>91</v>
      </c>
      <c r="B5222" t="s">
        <v>77</v>
      </c>
      <c r="C5222" t="s">
        <v>80</v>
      </c>
      <c r="D5222">
        <v>17</v>
      </c>
      <c r="E5222">
        <v>7</v>
      </c>
      <c r="F5222" t="s">
        <v>103</v>
      </c>
      <c r="G5222" s="2">
        <v>1283.6099999999999</v>
      </c>
      <c r="H5222">
        <f>Table1_1[[#This Row],[FTE]]*Table1_1[[#This Row],[VALUE]]</f>
        <v>21821.37</v>
      </c>
    </row>
    <row r="5223" spans="1:8" hidden="1" x14ac:dyDescent="0.35">
      <c r="A5223" t="s">
        <v>91</v>
      </c>
      <c r="B5223" t="s">
        <v>77</v>
      </c>
      <c r="C5223" t="s">
        <v>80</v>
      </c>
      <c r="D5223">
        <v>17</v>
      </c>
      <c r="E5223">
        <v>7</v>
      </c>
      <c r="F5223" t="s">
        <v>104</v>
      </c>
      <c r="G5223" s="2">
        <v>53414.17</v>
      </c>
      <c r="H5223">
        <f>Table1_1[[#This Row],[FTE]]*Table1_1[[#This Row],[VALUE]]</f>
        <v>908040.89</v>
      </c>
    </row>
    <row r="5224" spans="1:8" hidden="1" x14ac:dyDescent="0.35">
      <c r="A5224" t="s">
        <v>91</v>
      </c>
      <c r="B5224" t="s">
        <v>77</v>
      </c>
      <c r="C5224" t="s">
        <v>80</v>
      </c>
      <c r="D5224">
        <v>17</v>
      </c>
      <c r="E5224">
        <v>7</v>
      </c>
      <c r="F5224" t="s">
        <v>87</v>
      </c>
      <c r="G5224" s="8">
        <v>0.01</v>
      </c>
      <c r="H5224">
        <f>Table1_1[[#This Row],[FTE]]*Table1_1[[#This Row],[VALUE]]</f>
        <v>0.17</v>
      </c>
    </row>
    <row r="5225" spans="1:8" hidden="1" x14ac:dyDescent="0.35">
      <c r="A5225" t="s">
        <v>91</v>
      </c>
      <c r="B5225" t="s">
        <v>77</v>
      </c>
      <c r="C5225" t="s">
        <v>80</v>
      </c>
      <c r="D5225">
        <v>17</v>
      </c>
      <c r="E5225">
        <v>7</v>
      </c>
      <c r="F5225" t="s">
        <v>105</v>
      </c>
      <c r="G5225" s="2">
        <v>1.7299999999999999E-2</v>
      </c>
      <c r="H5225">
        <f>Table1_1[[#This Row],[FTE]]*Table1_1[[#This Row],[VALUE]]</f>
        <v>0.29409999999999997</v>
      </c>
    </row>
    <row r="5226" spans="1:8" hidden="1" x14ac:dyDescent="0.35">
      <c r="A5226" t="s">
        <v>91</v>
      </c>
      <c r="B5226" t="s">
        <v>77</v>
      </c>
      <c r="C5226" t="s">
        <v>80</v>
      </c>
      <c r="D5226">
        <v>17</v>
      </c>
      <c r="E5226">
        <v>7</v>
      </c>
      <c r="F5226" t="s">
        <v>106</v>
      </c>
      <c r="G5226" s="2">
        <v>0.85</v>
      </c>
      <c r="H5226">
        <f>Table1_1[[#This Row],[FTE]]*Table1_1[[#This Row],[VALUE]]</f>
        <v>14.45</v>
      </c>
    </row>
    <row r="5227" spans="1:8" hidden="1" x14ac:dyDescent="0.35">
      <c r="A5227" t="s">
        <v>91</v>
      </c>
      <c r="B5227" t="s">
        <v>77</v>
      </c>
      <c r="C5227" t="s">
        <v>80</v>
      </c>
      <c r="D5227">
        <v>17</v>
      </c>
      <c r="E5227">
        <v>7</v>
      </c>
      <c r="F5227" t="s">
        <v>107</v>
      </c>
      <c r="G5227" s="8">
        <v>0.26</v>
      </c>
      <c r="H5227">
        <f>Table1_1[[#This Row],[FTE]]*Table1_1[[#This Row],[VALUE]]</f>
        <v>4.42</v>
      </c>
    </row>
    <row r="5228" spans="1:8" hidden="1" x14ac:dyDescent="0.35">
      <c r="A5228" t="s">
        <v>91</v>
      </c>
      <c r="B5228" t="s">
        <v>77</v>
      </c>
      <c r="C5228" t="s">
        <v>80</v>
      </c>
      <c r="D5228">
        <v>17</v>
      </c>
      <c r="E5228">
        <v>8</v>
      </c>
      <c r="F5228" t="s">
        <v>103</v>
      </c>
      <c r="G5228" s="2">
        <v>1286.77</v>
      </c>
      <c r="H5228">
        <f>Table1_1[[#This Row],[FTE]]*Table1_1[[#This Row],[VALUE]]</f>
        <v>21875.09</v>
      </c>
    </row>
    <row r="5229" spans="1:8" hidden="1" x14ac:dyDescent="0.35">
      <c r="A5229" t="s">
        <v>91</v>
      </c>
      <c r="B5229" t="s">
        <v>77</v>
      </c>
      <c r="C5229" t="s">
        <v>80</v>
      </c>
      <c r="D5229">
        <v>17</v>
      </c>
      <c r="E5229">
        <v>8</v>
      </c>
      <c r="F5229" t="s">
        <v>104</v>
      </c>
      <c r="G5229" s="2">
        <v>53545.73</v>
      </c>
      <c r="H5229">
        <f>Table1_1[[#This Row],[FTE]]*Table1_1[[#This Row],[VALUE]]</f>
        <v>910277.41</v>
      </c>
    </row>
    <row r="5230" spans="1:8" x14ac:dyDescent="0.35">
      <c r="A5230" t="s">
        <v>91</v>
      </c>
      <c r="B5230" t="s">
        <v>77</v>
      </c>
      <c r="C5230" t="s">
        <v>80</v>
      </c>
      <c r="D5230">
        <v>17</v>
      </c>
      <c r="E5230">
        <v>8</v>
      </c>
      <c r="F5230" t="s">
        <v>87</v>
      </c>
      <c r="G5230" s="8">
        <v>0.01</v>
      </c>
      <c r="H5230">
        <f>Table1_1[[#This Row],[FTE]]*Table1_1[[#This Row],[VALUE]]</f>
        <v>0.17</v>
      </c>
    </row>
    <row r="5231" spans="1:8" hidden="1" x14ac:dyDescent="0.35">
      <c r="A5231" t="s">
        <v>91</v>
      </c>
      <c r="B5231" t="s">
        <v>77</v>
      </c>
      <c r="C5231" t="s">
        <v>80</v>
      </c>
      <c r="D5231">
        <v>17</v>
      </c>
      <c r="E5231">
        <v>8</v>
      </c>
      <c r="F5231" t="s">
        <v>105</v>
      </c>
      <c r="G5231" s="2">
        <v>1.7299999999999999E-2</v>
      </c>
      <c r="H5231">
        <f>Table1_1[[#This Row],[FTE]]*Table1_1[[#This Row],[VALUE]]</f>
        <v>0.29409999999999997</v>
      </c>
    </row>
    <row r="5232" spans="1:8" hidden="1" x14ac:dyDescent="0.35">
      <c r="A5232" t="s">
        <v>91</v>
      </c>
      <c r="B5232" t="s">
        <v>77</v>
      </c>
      <c r="C5232" t="s">
        <v>80</v>
      </c>
      <c r="D5232">
        <v>17</v>
      </c>
      <c r="E5232">
        <v>8</v>
      </c>
      <c r="F5232" t="s">
        <v>106</v>
      </c>
      <c r="G5232" s="2">
        <v>0.85</v>
      </c>
      <c r="H5232">
        <f>Table1_1[[#This Row],[FTE]]*Table1_1[[#This Row],[VALUE]]</f>
        <v>14.45</v>
      </c>
    </row>
    <row r="5233" spans="1:8" x14ac:dyDescent="0.35">
      <c r="A5233" t="s">
        <v>91</v>
      </c>
      <c r="B5233" t="s">
        <v>77</v>
      </c>
      <c r="C5233" t="s">
        <v>80</v>
      </c>
      <c r="D5233">
        <v>17</v>
      </c>
      <c r="E5233">
        <v>8</v>
      </c>
      <c r="F5233" t="s">
        <v>107</v>
      </c>
      <c r="G5233" s="8">
        <v>0</v>
      </c>
      <c r="H5233">
        <f>Table1_1[[#This Row],[FTE]]*Table1_1[[#This Row],[VALUE]]</f>
        <v>0</v>
      </c>
    </row>
    <row r="5234" spans="1:8" hidden="1" x14ac:dyDescent="0.35">
      <c r="A5234" t="s">
        <v>91</v>
      </c>
      <c r="B5234" t="s">
        <v>77</v>
      </c>
      <c r="C5234" t="s">
        <v>80</v>
      </c>
      <c r="D5234">
        <v>17</v>
      </c>
      <c r="E5234">
        <v>9</v>
      </c>
      <c r="F5234" t="s">
        <v>103</v>
      </c>
      <c r="G5234" s="2">
        <v>1289.93</v>
      </c>
      <c r="H5234">
        <f>Table1_1[[#This Row],[FTE]]*Table1_1[[#This Row],[VALUE]]</f>
        <v>21928.81</v>
      </c>
    </row>
    <row r="5235" spans="1:8" hidden="1" x14ac:dyDescent="0.35">
      <c r="A5235" t="s">
        <v>91</v>
      </c>
      <c r="B5235" t="s">
        <v>77</v>
      </c>
      <c r="C5235" t="s">
        <v>80</v>
      </c>
      <c r="D5235">
        <v>17</v>
      </c>
      <c r="E5235">
        <v>9</v>
      </c>
      <c r="F5235" t="s">
        <v>104</v>
      </c>
      <c r="G5235" s="2">
        <v>53677.3</v>
      </c>
      <c r="H5235">
        <f>Table1_1[[#This Row],[FTE]]*Table1_1[[#This Row],[VALUE]]</f>
        <v>912514.10000000009</v>
      </c>
    </row>
    <row r="5236" spans="1:8" x14ac:dyDescent="0.35">
      <c r="A5236" t="s">
        <v>91</v>
      </c>
      <c r="B5236" t="s">
        <v>77</v>
      </c>
      <c r="C5236" t="s">
        <v>80</v>
      </c>
      <c r="D5236">
        <v>17</v>
      </c>
      <c r="E5236">
        <v>9</v>
      </c>
      <c r="F5236" t="s">
        <v>87</v>
      </c>
      <c r="G5236" s="8">
        <v>0.01</v>
      </c>
      <c r="H5236">
        <f>Table1_1[[#This Row],[FTE]]*Table1_1[[#This Row],[VALUE]]</f>
        <v>0.17</v>
      </c>
    </row>
    <row r="5237" spans="1:8" hidden="1" x14ac:dyDescent="0.35">
      <c r="A5237" t="s">
        <v>91</v>
      </c>
      <c r="B5237" t="s">
        <v>77</v>
      </c>
      <c r="C5237" t="s">
        <v>80</v>
      </c>
      <c r="D5237">
        <v>17</v>
      </c>
      <c r="E5237">
        <v>9</v>
      </c>
      <c r="F5237" t="s">
        <v>105</v>
      </c>
      <c r="G5237" s="2">
        <v>1.7299999999999999E-2</v>
      </c>
      <c r="H5237">
        <f>Table1_1[[#This Row],[FTE]]*Table1_1[[#This Row],[VALUE]]</f>
        <v>0.29409999999999997</v>
      </c>
    </row>
    <row r="5238" spans="1:8" hidden="1" x14ac:dyDescent="0.35">
      <c r="A5238" t="s">
        <v>91</v>
      </c>
      <c r="B5238" t="s">
        <v>77</v>
      </c>
      <c r="C5238" t="s">
        <v>80</v>
      </c>
      <c r="D5238">
        <v>17</v>
      </c>
      <c r="E5238">
        <v>9</v>
      </c>
      <c r="F5238" t="s">
        <v>106</v>
      </c>
      <c r="G5238" s="2">
        <v>0.85</v>
      </c>
      <c r="H5238">
        <f>Table1_1[[#This Row],[FTE]]*Table1_1[[#This Row],[VALUE]]</f>
        <v>14.45</v>
      </c>
    </row>
    <row r="5239" spans="1:8" x14ac:dyDescent="0.35">
      <c r="A5239" t="s">
        <v>91</v>
      </c>
      <c r="B5239" t="s">
        <v>77</v>
      </c>
      <c r="C5239" t="s">
        <v>80</v>
      </c>
      <c r="D5239">
        <v>17</v>
      </c>
      <c r="E5239">
        <v>9</v>
      </c>
      <c r="F5239" t="s">
        <v>107</v>
      </c>
      <c r="G5239" s="8">
        <v>0</v>
      </c>
      <c r="H5239">
        <f>Table1_1[[#This Row],[FTE]]*Table1_1[[#This Row],[VALUE]]</f>
        <v>0</v>
      </c>
    </row>
    <row r="5240" spans="1:8" hidden="1" x14ac:dyDescent="0.35">
      <c r="A5240" t="s">
        <v>91</v>
      </c>
      <c r="B5240" t="s">
        <v>77</v>
      </c>
      <c r="C5240" t="s">
        <v>80</v>
      </c>
      <c r="D5240">
        <v>17</v>
      </c>
      <c r="E5240">
        <v>10</v>
      </c>
      <c r="F5240" t="s">
        <v>103</v>
      </c>
      <c r="G5240" s="2">
        <v>1293.0899999999999</v>
      </c>
      <c r="H5240">
        <f>Table1_1[[#This Row],[FTE]]*Table1_1[[#This Row],[VALUE]]</f>
        <v>21982.53</v>
      </c>
    </row>
    <row r="5241" spans="1:8" hidden="1" x14ac:dyDescent="0.35">
      <c r="A5241" t="s">
        <v>91</v>
      </c>
      <c r="B5241" t="s">
        <v>77</v>
      </c>
      <c r="C5241" t="s">
        <v>80</v>
      </c>
      <c r="D5241">
        <v>17</v>
      </c>
      <c r="E5241">
        <v>10</v>
      </c>
      <c r="F5241" t="s">
        <v>104</v>
      </c>
      <c r="G5241" s="2">
        <v>53808.86</v>
      </c>
      <c r="H5241">
        <f>Table1_1[[#This Row],[FTE]]*Table1_1[[#This Row],[VALUE]]</f>
        <v>914750.62</v>
      </c>
    </row>
    <row r="5242" spans="1:8" x14ac:dyDescent="0.35">
      <c r="A5242" t="s">
        <v>91</v>
      </c>
      <c r="B5242" t="s">
        <v>77</v>
      </c>
      <c r="C5242" t="s">
        <v>80</v>
      </c>
      <c r="D5242">
        <v>17</v>
      </c>
      <c r="E5242">
        <v>10</v>
      </c>
      <c r="F5242" t="s">
        <v>87</v>
      </c>
      <c r="G5242" s="8">
        <v>0.01</v>
      </c>
      <c r="H5242">
        <f>Table1_1[[#This Row],[FTE]]*Table1_1[[#This Row],[VALUE]]</f>
        <v>0.17</v>
      </c>
    </row>
    <row r="5243" spans="1:8" hidden="1" x14ac:dyDescent="0.35">
      <c r="A5243" t="s">
        <v>91</v>
      </c>
      <c r="B5243" t="s">
        <v>77</v>
      </c>
      <c r="C5243" t="s">
        <v>80</v>
      </c>
      <c r="D5243">
        <v>17</v>
      </c>
      <c r="E5243">
        <v>10</v>
      </c>
      <c r="F5243" t="s">
        <v>105</v>
      </c>
      <c r="G5243" s="2">
        <v>1.7299999999999999E-2</v>
      </c>
      <c r="H5243">
        <f>Table1_1[[#This Row],[FTE]]*Table1_1[[#This Row],[VALUE]]</f>
        <v>0.29409999999999997</v>
      </c>
    </row>
    <row r="5244" spans="1:8" hidden="1" x14ac:dyDescent="0.35">
      <c r="A5244" t="s">
        <v>91</v>
      </c>
      <c r="B5244" t="s">
        <v>77</v>
      </c>
      <c r="C5244" t="s">
        <v>80</v>
      </c>
      <c r="D5244">
        <v>17</v>
      </c>
      <c r="E5244">
        <v>10</v>
      </c>
      <c r="F5244" t="s">
        <v>106</v>
      </c>
      <c r="G5244" s="2">
        <v>0.85</v>
      </c>
      <c r="H5244">
        <f>Table1_1[[#This Row],[FTE]]*Table1_1[[#This Row],[VALUE]]</f>
        <v>14.45</v>
      </c>
    </row>
    <row r="5245" spans="1:8" x14ac:dyDescent="0.35">
      <c r="A5245" t="s">
        <v>91</v>
      </c>
      <c r="B5245" t="s">
        <v>77</v>
      </c>
      <c r="C5245" t="s">
        <v>80</v>
      </c>
      <c r="D5245">
        <v>17</v>
      </c>
      <c r="E5245">
        <v>10</v>
      </c>
      <c r="F5245" t="s">
        <v>107</v>
      </c>
      <c r="G5245" s="8">
        <v>0</v>
      </c>
      <c r="H5245">
        <f>Table1_1[[#This Row],[FTE]]*Table1_1[[#This Row],[VALUE]]</f>
        <v>0</v>
      </c>
    </row>
    <row r="5246" spans="1:8" hidden="1" x14ac:dyDescent="0.35">
      <c r="A5246" t="s">
        <v>91</v>
      </c>
      <c r="B5246" t="s">
        <v>77</v>
      </c>
      <c r="C5246" t="s">
        <v>80</v>
      </c>
      <c r="D5246">
        <v>17</v>
      </c>
      <c r="E5246">
        <v>11</v>
      </c>
      <c r="F5246" t="s">
        <v>103</v>
      </c>
      <c r="G5246" s="2">
        <v>1296.26</v>
      </c>
      <c r="H5246">
        <f>Table1_1[[#This Row],[FTE]]*Table1_1[[#This Row],[VALUE]]</f>
        <v>22036.42</v>
      </c>
    </row>
    <row r="5247" spans="1:8" hidden="1" x14ac:dyDescent="0.35">
      <c r="A5247" t="s">
        <v>91</v>
      </c>
      <c r="B5247" t="s">
        <v>77</v>
      </c>
      <c r="C5247" t="s">
        <v>80</v>
      </c>
      <c r="D5247">
        <v>17</v>
      </c>
      <c r="E5247">
        <v>11</v>
      </c>
      <c r="F5247" t="s">
        <v>104</v>
      </c>
      <c r="G5247" s="2">
        <v>53940.42</v>
      </c>
      <c r="H5247">
        <f>Table1_1[[#This Row],[FTE]]*Table1_1[[#This Row],[VALUE]]</f>
        <v>916987.14</v>
      </c>
    </row>
    <row r="5248" spans="1:8" x14ac:dyDescent="0.35">
      <c r="A5248" t="s">
        <v>91</v>
      </c>
      <c r="B5248" t="s">
        <v>77</v>
      </c>
      <c r="C5248" t="s">
        <v>80</v>
      </c>
      <c r="D5248">
        <v>17</v>
      </c>
      <c r="E5248">
        <v>11</v>
      </c>
      <c r="F5248" t="s">
        <v>87</v>
      </c>
      <c r="G5248" s="8">
        <v>0.01</v>
      </c>
      <c r="H5248">
        <f>Table1_1[[#This Row],[FTE]]*Table1_1[[#This Row],[VALUE]]</f>
        <v>0.17</v>
      </c>
    </row>
    <row r="5249" spans="1:8" hidden="1" x14ac:dyDescent="0.35">
      <c r="A5249" t="s">
        <v>91</v>
      </c>
      <c r="B5249" t="s">
        <v>77</v>
      </c>
      <c r="C5249" t="s">
        <v>80</v>
      </c>
      <c r="D5249">
        <v>17</v>
      </c>
      <c r="E5249">
        <v>11</v>
      </c>
      <c r="F5249" t="s">
        <v>105</v>
      </c>
      <c r="G5249" s="2">
        <v>1.7299999999999999E-2</v>
      </c>
      <c r="H5249">
        <f>Table1_1[[#This Row],[FTE]]*Table1_1[[#This Row],[VALUE]]</f>
        <v>0.29409999999999997</v>
      </c>
    </row>
    <row r="5250" spans="1:8" hidden="1" x14ac:dyDescent="0.35">
      <c r="A5250" t="s">
        <v>91</v>
      </c>
      <c r="B5250" t="s">
        <v>77</v>
      </c>
      <c r="C5250" t="s">
        <v>80</v>
      </c>
      <c r="D5250">
        <v>17</v>
      </c>
      <c r="E5250">
        <v>11</v>
      </c>
      <c r="F5250" t="s">
        <v>106</v>
      </c>
      <c r="G5250" s="2">
        <v>0.85</v>
      </c>
      <c r="H5250">
        <f>Table1_1[[#This Row],[FTE]]*Table1_1[[#This Row],[VALUE]]</f>
        <v>14.45</v>
      </c>
    </row>
    <row r="5251" spans="1:8" x14ac:dyDescent="0.35">
      <c r="A5251" t="s">
        <v>91</v>
      </c>
      <c r="B5251" t="s">
        <v>77</v>
      </c>
      <c r="C5251" t="s">
        <v>80</v>
      </c>
      <c r="D5251">
        <v>17</v>
      </c>
      <c r="E5251">
        <v>11</v>
      </c>
      <c r="F5251" t="s">
        <v>107</v>
      </c>
      <c r="G5251" s="8">
        <v>0</v>
      </c>
      <c r="H5251">
        <f>Table1_1[[#This Row],[FTE]]*Table1_1[[#This Row],[VALUE]]</f>
        <v>0</v>
      </c>
    </row>
    <row r="5252" spans="1:8" hidden="1" x14ac:dyDescent="0.35">
      <c r="A5252" t="s">
        <v>91</v>
      </c>
      <c r="B5252" t="s">
        <v>77</v>
      </c>
      <c r="C5252" t="s">
        <v>80</v>
      </c>
      <c r="D5252">
        <v>17</v>
      </c>
      <c r="E5252">
        <v>12</v>
      </c>
      <c r="F5252" t="s">
        <v>103</v>
      </c>
      <c r="G5252" s="2">
        <v>1299.42</v>
      </c>
      <c r="H5252">
        <f>Table1_1[[#This Row],[FTE]]*Table1_1[[#This Row],[VALUE]]</f>
        <v>22090.14</v>
      </c>
    </row>
    <row r="5253" spans="1:8" hidden="1" x14ac:dyDescent="0.35">
      <c r="A5253" t="s">
        <v>91</v>
      </c>
      <c r="B5253" t="s">
        <v>77</v>
      </c>
      <c r="C5253" t="s">
        <v>80</v>
      </c>
      <c r="D5253">
        <v>17</v>
      </c>
      <c r="E5253">
        <v>12</v>
      </c>
      <c r="F5253" t="s">
        <v>104</v>
      </c>
      <c r="G5253" s="2">
        <v>54071.98</v>
      </c>
      <c r="H5253">
        <f>Table1_1[[#This Row],[FTE]]*Table1_1[[#This Row],[VALUE]]</f>
        <v>919223.66</v>
      </c>
    </row>
    <row r="5254" spans="1:8" x14ac:dyDescent="0.35">
      <c r="A5254" t="s">
        <v>91</v>
      </c>
      <c r="B5254" t="s">
        <v>77</v>
      </c>
      <c r="C5254" t="s">
        <v>80</v>
      </c>
      <c r="D5254">
        <v>17</v>
      </c>
      <c r="E5254">
        <v>12</v>
      </c>
      <c r="F5254" t="s">
        <v>87</v>
      </c>
      <c r="G5254" s="8">
        <v>0.01</v>
      </c>
      <c r="H5254">
        <f>Table1_1[[#This Row],[FTE]]*Table1_1[[#This Row],[VALUE]]</f>
        <v>0.17</v>
      </c>
    </row>
    <row r="5255" spans="1:8" hidden="1" x14ac:dyDescent="0.35">
      <c r="A5255" t="s">
        <v>91</v>
      </c>
      <c r="B5255" t="s">
        <v>77</v>
      </c>
      <c r="C5255" t="s">
        <v>80</v>
      </c>
      <c r="D5255">
        <v>17</v>
      </c>
      <c r="E5255">
        <v>12</v>
      </c>
      <c r="F5255" t="s">
        <v>105</v>
      </c>
      <c r="G5255" s="2">
        <v>1.7299999999999999E-2</v>
      </c>
      <c r="H5255">
        <f>Table1_1[[#This Row],[FTE]]*Table1_1[[#This Row],[VALUE]]</f>
        <v>0.29409999999999997</v>
      </c>
    </row>
    <row r="5256" spans="1:8" hidden="1" x14ac:dyDescent="0.35">
      <c r="A5256" t="s">
        <v>91</v>
      </c>
      <c r="B5256" t="s">
        <v>77</v>
      </c>
      <c r="C5256" t="s">
        <v>80</v>
      </c>
      <c r="D5256">
        <v>17</v>
      </c>
      <c r="E5256">
        <v>12</v>
      </c>
      <c r="F5256" t="s">
        <v>106</v>
      </c>
      <c r="G5256" s="2">
        <v>0.85</v>
      </c>
      <c r="H5256">
        <f>Table1_1[[#This Row],[FTE]]*Table1_1[[#This Row],[VALUE]]</f>
        <v>14.45</v>
      </c>
    </row>
    <row r="5257" spans="1:8" x14ac:dyDescent="0.35">
      <c r="A5257" t="s">
        <v>91</v>
      </c>
      <c r="B5257" t="s">
        <v>77</v>
      </c>
      <c r="C5257" t="s">
        <v>80</v>
      </c>
      <c r="D5257">
        <v>17</v>
      </c>
      <c r="E5257">
        <v>12</v>
      </c>
      <c r="F5257" t="s">
        <v>107</v>
      </c>
      <c r="G5257" s="8">
        <v>0</v>
      </c>
      <c r="H5257">
        <f>Table1_1[[#This Row],[FTE]]*Table1_1[[#This Row],[VALUE]]</f>
        <v>0</v>
      </c>
    </row>
    <row r="5258" spans="1:8" hidden="1" x14ac:dyDescent="0.35">
      <c r="A5258" t="s">
        <v>91</v>
      </c>
      <c r="B5258" t="s">
        <v>77</v>
      </c>
      <c r="C5258" t="s">
        <v>81</v>
      </c>
      <c r="D5258">
        <v>24</v>
      </c>
      <c r="E5258">
        <v>1</v>
      </c>
      <c r="F5258" t="s">
        <v>103</v>
      </c>
      <c r="G5258" s="2">
        <v>1294.9000000000001</v>
      </c>
      <c r="H5258">
        <f>Table1_1[[#This Row],[FTE]]*Table1_1[[#This Row],[VALUE]]</f>
        <v>31077.600000000002</v>
      </c>
    </row>
    <row r="5259" spans="1:8" hidden="1" x14ac:dyDescent="0.35">
      <c r="A5259" t="s">
        <v>91</v>
      </c>
      <c r="B5259" t="s">
        <v>77</v>
      </c>
      <c r="C5259" t="s">
        <v>81</v>
      </c>
      <c r="D5259">
        <v>24</v>
      </c>
      <c r="E5259">
        <v>1</v>
      </c>
      <c r="F5259" t="s">
        <v>104</v>
      </c>
      <c r="G5259" s="2">
        <v>58106.55</v>
      </c>
      <c r="H5259">
        <f>Table1_1[[#This Row],[FTE]]*Table1_1[[#This Row],[VALUE]]</f>
        <v>1394557.2000000002</v>
      </c>
    </row>
    <row r="5260" spans="1:8" hidden="1" x14ac:dyDescent="0.35">
      <c r="A5260" t="s">
        <v>91</v>
      </c>
      <c r="B5260" t="s">
        <v>77</v>
      </c>
      <c r="C5260" t="s">
        <v>81</v>
      </c>
      <c r="D5260">
        <v>24</v>
      </c>
      <c r="E5260">
        <v>1</v>
      </c>
      <c r="F5260" t="s">
        <v>87</v>
      </c>
      <c r="G5260" s="8">
        <v>5.0000000000000001E-3</v>
      </c>
      <c r="H5260">
        <f>Table1_1[[#This Row],[FTE]]*Table1_1[[#This Row],[VALUE]]</f>
        <v>0.12</v>
      </c>
    </row>
    <row r="5261" spans="1:8" hidden="1" x14ac:dyDescent="0.35">
      <c r="A5261" t="s">
        <v>91</v>
      </c>
      <c r="B5261" t="s">
        <v>77</v>
      </c>
      <c r="C5261" t="s">
        <v>81</v>
      </c>
      <c r="D5261">
        <v>24</v>
      </c>
      <c r="E5261">
        <v>1</v>
      </c>
      <c r="F5261" t="s">
        <v>105</v>
      </c>
      <c r="G5261" s="2">
        <v>1.7299999999999999E-2</v>
      </c>
      <c r="H5261">
        <f>Table1_1[[#This Row],[FTE]]*Table1_1[[#This Row],[VALUE]]</f>
        <v>0.41520000000000001</v>
      </c>
    </row>
    <row r="5262" spans="1:8" hidden="1" x14ac:dyDescent="0.35">
      <c r="A5262" t="s">
        <v>91</v>
      </c>
      <c r="B5262" t="s">
        <v>77</v>
      </c>
      <c r="C5262" t="s">
        <v>81</v>
      </c>
      <c r="D5262">
        <v>24</v>
      </c>
      <c r="E5262">
        <v>1</v>
      </c>
      <c r="F5262" t="s">
        <v>106</v>
      </c>
      <c r="G5262" s="2">
        <v>0.85</v>
      </c>
      <c r="H5262">
        <f>Table1_1[[#This Row],[FTE]]*Table1_1[[#This Row],[VALUE]]</f>
        <v>20.399999999999999</v>
      </c>
    </row>
    <row r="5263" spans="1:8" hidden="1" x14ac:dyDescent="0.35">
      <c r="A5263" t="s">
        <v>91</v>
      </c>
      <c r="B5263" t="s">
        <v>77</v>
      </c>
      <c r="C5263" t="s">
        <v>81</v>
      </c>
      <c r="D5263">
        <v>24</v>
      </c>
      <c r="E5263">
        <v>1</v>
      </c>
      <c r="F5263" t="s">
        <v>107</v>
      </c>
      <c r="G5263" s="8">
        <v>0.2</v>
      </c>
      <c r="H5263">
        <f>Table1_1[[#This Row],[FTE]]*Table1_1[[#This Row],[VALUE]]</f>
        <v>4.8000000000000007</v>
      </c>
    </row>
    <row r="5264" spans="1:8" hidden="1" x14ac:dyDescent="0.35">
      <c r="A5264" t="s">
        <v>91</v>
      </c>
      <c r="B5264" t="s">
        <v>77</v>
      </c>
      <c r="C5264" t="s">
        <v>81</v>
      </c>
      <c r="D5264">
        <v>24</v>
      </c>
      <c r="E5264">
        <v>2</v>
      </c>
      <c r="F5264" t="s">
        <v>103</v>
      </c>
      <c r="G5264" s="2">
        <v>1298.1400000000001</v>
      </c>
      <c r="H5264">
        <f>Table1_1[[#This Row],[FTE]]*Table1_1[[#This Row],[VALUE]]</f>
        <v>31155.360000000001</v>
      </c>
    </row>
    <row r="5265" spans="1:8" hidden="1" x14ac:dyDescent="0.35">
      <c r="A5265" t="s">
        <v>91</v>
      </c>
      <c r="B5265" t="s">
        <v>77</v>
      </c>
      <c r="C5265" t="s">
        <v>81</v>
      </c>
      <c r="D5265">
        <v>24</v>
      </c>
      <c r="E5265">
        <v>2</v>
      </c>
      <c r="F5265" t="s">
        <v>104</v>
      </c>
      <c r="G5265" s="2">
        <v>58251.82</v>
      </c>
      <c r="H5265">
        <f>Table1_1[[#This Row],[FTE]]*Table1_1[[#This Row],[VALUE]]</f>
        <v>1398043.68</v>
      </c>
    </row>
    <row r="5266" spans="1:8" x14ac:dyDescent="0.35">
      <c r="A5266" t="s">
        <v>91</v>
      </c>
      <c r="B5266" t="s">
        <v>77</v>
      </c>
      <c r="C5266" t="s">
        <v>81</v>
      </c>
      <c r="D5266">
        <v>24</v>
      </c>
      <c r="E5266">
        <v>2</v>
      </c>
      <c r="F5266" t="s">
        <v>87</v>
      </c>
      <c r="G5266" s="8">
        <v>5.0000000000000001E-3</v>
      </c>
      <c r="H5266">
        <f>Table1_1[[#This Row],[FTE]]*Table1_1[[#This Row],[VALUE]]</f>
        <v>0.12</v>
      </c>
    </row>
    <row r="5267" spans="1:8" hidden="1" x14ac:dyDescent="0.35">
      <c r="A5267" t="s">
        <v>91</v>
      </c>
      <c r="B5267" t="s">
        <v>77</v>
      </c>
      <c r="C5267" t="s">
        <v>81</v>
      </c>
      <c r="D5267">
        <v>24</v>
      </c>
      <c r="E5267">
        <v>2</v>
      </c>
      <c r="F5267" t="s">
        <v>105</v>
      </c>
      <c r="G5267" s="2">
        <v>1.7299999999999999E-2</v>
      </c>
      <c r="H5267">
        <f>Table1_1[[#This Row],[FTE]]*Table1_1[[#This Row],[VALUE]]</f>
        <v>0.41520000000000001</v>
      </c>
    </row>
    <row r="5268" spans="1:8" hidden="1" x14ac:dyDescent="0.35">
      <c r="A5268" t="s">
        <v>91</v>
      </c>
      <c r="B5268" t="s">
        <v>77</v>
      </c>
      <c r="C5268" t="s">
        <v>81</v>
      </c>
      <c r="D5268">
        <v>24</v>
      </c>
      <c r="E5268">
        <v>2</v>
      </c>
      <c r="F5268" t="s">
        <v>106</v>
      </c>
      <c r="G5268" s="2">
        <v>0.85</v>
      </c>
      <c r="H5268">
        <f>Table1_1[[#This Row],[FTE]]*Table1_1[[#This Row],[VALUE]]</f>
        <v>20.399999999999999</v>
      </c>
    </row>
    <row r="5269" spans="1:8" x14ac:dyDescent="0.35">
      <c r="A5269" t="s">
        <v>91</v>
      </c>
      <c r="B5269" t="s">
        <v>77</v>
      </c>
      <c r="C5269" t="s">
        <v>81</v>
      </c>
      <c r="D5269">
        <v>24</v>
      </c>
      <c r="E5269">
        <v>2</v>
      </c>
      <c r="F5269" t="s">
        <v>107</v>
      </c>
      <c r="G5269" s="8">
        <v>0</v>
      </c>
      <c r="H5269">
        <f>Table1_1[[#This Row],[FTE]]*Table1_1[[#This Row],[VALUE]]</f>
        <v>0</v>
      </c>
    </row>
    <row r="5270" spans="1:8" hidden="1" x14ac:dyDescent="0.35">
      <c r="A5270" t="s">
        <v>91</v>
      </c>
      <c r="B5270" t="s">
        <v>77</v>
      </c>
      <c r="C5270" t="s">
        <v>81</v>
      </c>
      <c r="D5270">
        <v>24</v>
      </c>
      <c r="E5270">
        <v>3</v>
      </c>
      <c r="F5270" t="s">
        <v>103</v>
      </c>
      <c r="G5270" s="2">
        <v>1301.3699999999999</v>
      </c>
      <c r="H5270">
        <f>Table1_1[[#This Row],[FTE]]*Table1_1[[#This Row],[VALUE]]</f>
        <v>31232.879999999997</v>
      </c>
    </row>
    <row r="5271" spans="1:8" hidden="1" x14ac:dyDescent="0.35">
      <c r="A5271" t="s">
        <v>91</v>
      </c>
      <c r="B5271" t="s">
        <v>77</v>
      </c>
      <c r="C5271" t="s">
        <v>81</v>
      </c>
      <c r="D5271">
        <v>24</v>
      </c>
      <c r="E5271">
        <v>3</v>
      </c>
      <c r="F5271" t="s">
        <v>104</v>
      </c>
      <c r="G5271" s="2">
        <v>58397.08</v>
      </c>
      <c r="H5271">
        <f>Table1_1[[#This Row],[FTE]]*Table1_1[[#This Row],[VALUE]]</f>
        <v>1401529.92</v>
      </c>
    </row>
    <row r="5272" spans="1:8" x14ac:dyDescent="0.35">
      <c r="A5272" t="s">
        <v>91</v>
      </c>
      <c r="B5272" t="s">
        <v>77</v>
      </c>
      <c r="C5272" t="s">
        <v>81</v>
      </c>
      <c r="D5272">
        <v>24</v>
      </c>
      <c r="E5272">
        <v>3</v>
      </c>
      <c r="F5272" t="s">
        <v>87</v>
      </c>
      <c r="G5272" s="8">
        <v>5.0000000000000001E-3</v>
      </c>
      <c r="H5272">
        <f>Table1_1[[#This Row],[FTE]]*Table1_1[[#This Row],[VALUE]]</f>
        <v>0.12</v>
      </c>
    </row>
    <row r="5273" spans="1:8" hidden="1" x14ac:dyDescent="0.35">
      <c r="A5273" t="s">
        <v>91</v>
      </c>
      <c r="B5273" t="s">
        <v>77</v>
      </c>
      <c r="C5273" t="s">
        <v>81</v>
      </c>
      <c r="D5273">
        <v>24</v>
      </c>
      <c r="E5273">
        <v>3</v>
      </c>
      <c r="F5273" t="s">
        <v>105</v>
      </c>
      <c r="G5273" s="2">
        <v>1.7299999999999999E-2</v>
      </c>
      <c r="H5273">
        <f>Table1_1[[#This Row],[FTE]]*Table1_1[[#This Row],[VALUE]]</f>
        <v>0.41520000000000001</v>
      </c>
    </row>
    <row r="5274" spans="1:8" hidden="1" x14ac:dyDescent="0.35">
      <c r="A5274" t="s">
        <v>91</v>
      </c>
      <c r="B5274" t="s">
        <v>77</v>
      </c>
      <c r="C5274" t="s">
        <v>81</v>
      </c>
      <c r="D5274">
        <v>24</v>
      </c>
      <c r="E5274">
        <v>3</v>
      </c>
      <c r="F5274" t="s">
        <v>106</v>
      </c>
      <c r="G5274" s="2">
        <v>0.85</v>
      </c>
      <c r="H5274">
        <f>Table1_1[[#This Row],[FTE]]*Table1_1[[#This Row],[VALUE]]</f>
        <v>20.399999999999999</v>
      </c>
    </row>
    <row r="5275" spans="1:8" x14ac:dyDescent="0.35">
      <c r="A5275" t="s">
        <v>91</v>
      </c>
      <c r="B5275" t="s">
        <v>77</v>
      </c>
      <c r="C5275" t="s">
        <v>81</v>
      </c>
      <c r="D5275">
        <v>24</v>
      </c>
      <c r="E5275">
        <v>3</v>
      </c>
      <c r="F5275" t="s">
        <v>107</v>
      </c>
      <c r="G5275" s="8">
        <v>0</v>
      </c>
      <c r="H5275">
        <f>Table1_1[[#This Row],[FTE]]*Table1_1[[#This Row],[VALUE]]</f>
        <v>0</v>
      </c>
    </row>
    <row r="5276" spans="1:8" hidden="1" x14ac:dyDescent="0.35">
      <c r="A5276" t="s">
        <v>91</v>
      </c>
      <c r="B5276" t="s">
        <v>77</v>
      </c>
      <c r="C5276" t="s">
        <v>81</v>
      </c>
      <c r="D5276">
        <v>24</v>
      </c>
      <c r="E5276">
        <v>4</v>
      </c>
      <c r="F5276" t="s">
        <v>103</v>
      </c>
      <c r="G5276" s="2">
        <v>1304.6099999999999</v>
      </c>
      <c r="H5276">
        <f>Table1_1[[#This Row],[FTE]]*Table1_1[[#This Row],[VALUE]]</f>
        <v>31310.639999999999</v>
      </c>
    </row>
    <row r="5277" spans="1:8" hidden="1" x14ac:dyDescent="0.35">
      <c r="A5277" t="s">
        <v>91</v>
      </c>
      <c r="B5277" t="s">
        <v>77</v>
      </c>
      <c r="C5277" t="s">
        <v>81</v>
      </c>
      <c r="D5277">
        <v>24</v>
      </c>
      <c r="E5277">
        <v>4</v>
      </c>
      <c r="F5277" t="s">
        <v>104</v>
      </c>
      <c r="G5277" s="2">
        <v>58542.35</v>
      </c>
      <c r="H5277">
        <f>Table1_1[[#This Row],[FTE]]*Table1_1[[#This Row],[VALUE]]</f>
        <v>1405016.4</v>
      </c>
    </row>
    <row r="5278" spans="1:8" x14ac:dyDescent="0.35">
      <c r="A5278" t="s">
        <v>91</v>
      </c>
      <c r="B5278" t="s">
        <v>77</v>
      </c>
      <c r="C5278" t="s">
        <v>81</v>
      </c>
      <c r="D5278">
        <v>24</v>
      </c>
      <c r="E5278">
        <v>4</v>
      </c>
      <c r="F5278" t="s">
        <v>87</v>
      </c>
      <c r="G5278" s="8">
        <v>5.0000000000000001E-3</v>
      </c>
      <c r="H5278">
        <f>Table1_1[[#This Row],[FTE]]*Table1_1[[#This Row],[VALUE]]</f>
        <v>0.12</v>
      </c>
    </row>
    <row r="5279" spans="1:8" hidden="1" x14ac:dyDescent="0.35">
      <c r="A5279" t="s">
        <v>91</v>
      </c>
      <c r="B5279" t="s">
        <v>77</v>
      </c>
      <c r="C5279" t="s">
        <v>81</v>
      </c>
      <c r="D5279">
        <v>24</v>
      </c>
      <c r="E5279">
        <v>4</v>
      </c>
      <c r="F5279" t="s">
        <v>105</v>
      </c>
      <c r="G5279" s="2">
        <v>1.7299999999999999E-2</v>
      </c>
      <c r="H5279">
        <f>Table1_1[[#This Row],[FTE]]*Table1_1[[#This Row],[VALUE]]</f>
        <v>0.41520000000000001</v>
      </c>
    </row>
    <row r="5280" spans="1:8" hidden="1" x14ac:dyDescent="0.35">
      <c r="A5280" t="s">
        <v>91</v>
      </c>
      <c r="B5280" t="s">
        <v>77</v>
      </c>
      <c r="C5280" t="s">
        <v>81</v>
      </c>
      <c r="D5280">
        <v>24</v>
      </c>
      <c r="E5280">
        <v>4</v>
      </c>
      <c r="F5280" t="s">
        <v>106</v>
      </c>
      <c r="G5280" s="2">
        <v>0.85</v>
      </c>
      <c r="H5280">
        <f>Table1_1[[#This Row],[FTE]]*Table1_1[[#This Row],[VALUE]]</f>
        <v>20.399999999999999</v>
      </c>
    </row>
    <row r="5281" spans="1:8" x14ac:dyDescent="0.35">
      <c r="A5281" t="s">
        <v>91</v>
      </c>
      <c r="B5281" t="s">
        <v>77</v>
      </c>
      <c r="C5281" t="s">
        <v>81</v>
      </c>
      <c r="D5281">
        <v>24</v>
      </c>
      <c r="E5281">
        <v>4</v>
      </c>
      <c r="F5281" t="s">
        <v>107</v>
      </c>
      <c r="G5281" s="8">
        <v>0</v>
      </c>
      <c r="H5281">
        <f>Table1_1[[#This Row],[FTE]]*Table1_1[[#This Row],[VALUE]]</f>
        <v>0</v>
      </c>
    </row>
    <row r="5282" spans="1:8" hidden="1" x14ac:dyDescent="0.35">
      <c r="A5282" t="s">
        <v>91</v>
      </c>
      <c r="B5282" t="s">
        <v>77</v>
      </c>
      <c r="C5282" t="s">
        <v>81</v>
      </c>
      <c r="D5282">
        <v>24</v>
      </c>
      <c r="E5282">
        <v>5</v>
      </c>
      <c r="F5282" t="s">
        <v>103</v>
      </c>
      <c r="G5282" s="2">
        <v>1307.8499999999999</v>
      </c>
      <c r="H5282">
        <f>Table1_1[[#This Row],[FTE]]*Table1_1[[#This Row],[VALUE]]</f>
        <v>31388.399999999998</v>
      </c>
    </row>
    <row r="5283" spans="1:8" hidden="1" x14ac:dyDescent="0.35">
      <c r="A5283" t="s">
        <v>91</v>
      </c>
      <c r="B5283" t="s">
        <v>77</v>
      </c>
      <c r="C5283" t="s">
        <v>81</v>
      </c>
      <c r="D5283">
        <v>24</v>
      </c>
      <c r="E5283">
        <v>5</v>
      </c>
      <c r="F5283" t="s">
        <v>104</v>
      </c>
      <c r="G5283" s="2">
        <v>58687.62</v>
      </c>
      <c r="H5283">
        <f>Table1_1[[#This Row],[FTE]]*Table1_1[[#This Row],[VALUE]]</f>
        <v>1408502.8800000001</v>
      </c>
    </row>
    <row r="5284" spans="1:8" x14ac:dyDescent="0.35">
      <c r="A5284" t="s">
        <v>91</v>
      </c>
      <c r="B5284" t="s">
        <v>77</v>
      </c>
      <c r="C5284" t="s">
        <v>81</v>
      </c>
      <c r="D5284">
        <v>24</v>
      </c>
      <c r="E5284">
        <v>5</v>
      </c>
      <c r="F5284" t="s">
        <v>87</v>
      </c>
      <c r="G5284" s="8">
        <v>5.0000000000000001E-3</v>
      </c>
      <c r="H5284">
        <f>Table1_1[[#This Row],[FTE]]*Table1_1[[#This Row],[VALUE]]</f>
        <v>0.12</v>
      </c>
    </row>
    <row r="5285" spans="1:8" hidden="1" x14ac:dyDescent="0.35">
      <c r="A5285" t="s">
        <v>91</v>
      </c>
      <c r="B5285" t="s">
        <v>77</v>
      </c>
      <c r="C5285" t="s">
        <v>81</v>
      </c>
      <c r="D5285">
        <v>24</v>
      </c>
      <c r="E5285">
        <v>5</v>
      </c>
      <c r="F5285" t="s">
        <v>105</v>
      </c>
      <c r="G5285" s="2">
        <v>1.7299999999999999E-2</v>
      </c>
      <c r="H5285">
        <f>Table1_1[[#This Row],[FTE]]*Table1_1[[#This Row],[VALUE]]</f>
        <v>0.41520000000000001</v>
      </c>
    </row>
    <row r="5286" spans="1:8" hidden="1" x14ac:dyDescent="0.35">
      <c r="A5286" t="s">
        <v>91</v>
      </c>
      <c r="B5286" t="s">
        <v>77</v>
      </c>
      <c r="C5286" t="s">
        <v>81</v>
      </c>
      <c r="D5286">
        <v>24</v>
      </c>
      <c r="E5286">
        <v>5</v>
      </c>
      <c r="F5286" t="s">
        <v>106</v>
      </c>
      <c r="G5286" s="2">
        <v>0.85</v>
      </c>
      <c r="H5286">
        <f>Table1_1[[#This Row],[FTE]]*Table1_1[[#This Row],[VALUE]]</f>
        <v>20.399999999999999</v>
      </c>
    </row>
    <row r="5287" spans="1:8" x14ac:dyDescent="0.35">
      <c r="A5287" t="s">
        <v>91</v>
      </c>
      <c r="B5287" t="s">
        <v>77</v>
      </c>
      <c r="C5287" t="s">
        <v>81</v>
      </c>
      <c r="D5287">
        <v>24</v>
      </c>
      <c r="E5287">
        <v>5</v>
      </c>
      <c r="F5287" t="s">
        <v>107</v>
      </c>
      <c r="G5287" s="8">
        <v>0</v>
      </c>
      <c r="H5287">
        <f>Table1_1[[#This Row],[FTE]]*Table1_1[[#This Row],[VALUE]]</f>
        <v>0</v>
      </c>
    </row>
    <row r="5288" spans="1:8" hidden="1" x14ac:dyDescent="0.35">
      <c r="A5288" t="s">
        <v>91</v>
      </c>
      <c r="B5288" t="s">
        <v>77</v>
      </c>
      <c r="C5288" t="s">
        <v>81</v>
      </c>
      <c r="D5288">
        <v>24</v>
      </c>
      <c r="E5288">
        <v>6</v>
      </c>
      <c r="F5288" t="s">
        <v>103</v>
      </c>
      <c r="G5288" s="2">
        <v>1311.09</v>
      </c>
      <c r="H5288">
        <f>Table1_1[[#This Row],[FTE]]*Table1_1[[#This Row],[VALUE]]</f>
        <v>31466.159999999996</v>
      </c>
    </row>
    <row r="5289" spans="1:8" hidden="1" x14ac:dyDescent="0.35">
      <c r="A5289" t="s">
        <v>91</v>
      </c>
      <c r="B5289" t="s">
        <v>77</v>
      </c>
      <c r="C5289" t="s">
        <v>81</v>
      </c>
      <c r="D5289">
        <v>24</v>
      </c>
      <c r="E5289">
        <v>6</v>
      </c>
      <c r="F5289" t="s">
        <v>104</v>
      </c>
      <c r="G5289" s="2">
        <v>58832.88</v>
      </c>
      <c r="H5289">
        <f>Table1_1[[#This Row],[FTE]]*Table1_1[[#This Row],[VALUE]]</f>
        <v>1411989.1199999999</v>
      </c>
    </row>
    <row r="5290" spans="1:8" x14ac:dyDescent="0.35">
      <c r="A5290" t="s">
        <v>91</v>
      </c>
      <c r="B5290" t="s">
        <v>77</v>
      </c>
      <c r="C5290" t="s">
        <v>81</v>
      </c>
      <c r="D5290">
        <v>24</v>
      </c>
      <c r="E5290">
        <v>6</v>
      </c>
      <c r="F5290" t="s">
        <v>87</v>
      </c>
      <c r="G5290" s="8">
        <v>5.0000000000000001E-3</v>
      </c>
      <c r="H5290">
        <f>Table1_1[[#This Row],[FTE]]*Table1_1[[#This Row],[VALUE]]</f>
        <v>0.12</v>
      </c>
    </row>
    <row r="5291" spans="1:8" hidden="1" x14ac:dyDescent="0.35">
      <c r="A5291" t="s">
        <v>91</v>
      </c>
      <c r="B5291" t="s">
        <v>77</v>
      </c>
      <c r="C5291" t="s">
        <v>81</v>
      </c>
      <c r="D5291">
        <v>24</v>
      </c>
      <c r="E5291">
        <v>6</v>
      </c>
      <c r="F5291" t="s">
        <v>105</v>
      </c>
      <c r="G5291" s="2">
        <v>1.7299999999999999E-2</v>
      </c>
      <c r="H5291">
        <f>Table1_1[[#This Row],[FTE]]*Table1_1[[#This Row],[VALUE]]</f>
        <v>0.41520000000000001</v>
      </c>
    </row>
    <row r="5292" spans="1:8" hidden="1" x14ac:dyDescent="0.35">
      <c r="A5292" t="s">
        <v>91</v>
      </c>
      <c r="B5292" t="s">
        <v>77</v>
      </c>
      <c r="C5292" t="s">
        <v>81</v>
      </c>
      <c r="D5292">
        <v>24</v>
      </c>
      <c r="E5292">
        <v>6</v>
      </c>
      <c r="F5292" t="s">
        <v>106</v>
      </c>
      <c r="G5292" s="2">
        <v>0.85</v>
      </c>
      <c r="H5292">
        <f>Table1_1[[#This Row],[FTE]]*Table1_1[[#This Row],[VALUE]]</f>
        <v>20.399999999999999</v>
      </c>
    </row>
    <row r="5293" spans="1:8" x14ac:dyDescent="0.35">
      <c r="A5293" t="s">
        <v>91</v>
      </c>
      <c r="B5293" t="s">
        <v>77</v>
      </c>
      <c r="C5293" t="s">
        <v>81</v>
      </c>
      <c r="D5293">
        <v>24</v>
      </c>
      <c r="E5293">
        <v>6</v>
      </c>
      <c r="F5293" t="s">
        <v>107</v>
      </c>
      <c r="G5293" s="8">
        <v>0</v>
      </c>
      <c r="H5293">
        <f>Table1_1[[#This Row],[FTE]]*Table1_1[[#This Row],[VALUE]]</f>
        <v>0</v>
      </c>
    </row>
    <row r="5294" spans="1:8" hidden="1" x14ac:dyDescent="0.35">
      <c r="A5294" t="s">
        <v>91</v>
      </c>
      <c r="B5294" t="s">
        <v>77</v>
      </c>
      <c r="C5294" t="s">
        <v>81</v>
      </c>
      <c r="D5294">
        <v>24</v>
      </c>
      <c r="E5294">
        <v>7</v>
      </c>
      <c r="F5294" t="s">
        <v>103</v>
      </c>
      <c r="G5294" s="2">
        <v>1314.32</v>
      </c>
      <c r="H5294">
        <f>Table1_1[[#This Row],[FTE]]*Table1_1[[#This Row],[VALUE]]</f>
        <v>31543.68</v>
      </c>
    </row>
    <row r="5295" spans="1:8" hidden="1" x14ac:dyDescent="0.35">
      <c r="A5295" t="s">
        <v>91</v>
      </c>
      <c r="B5295" t="s">
        <v>77</v>
      </c>
      <c r="C5295" t="s">
        <v>81</v>
      </c>
      <c r="D5295">
        <v>24</v>
      </c>
      <c r="E5295">
        <v>7</v>
      </c>
      <c r="F5295" t="s">
        <v>104</v>
      </c>
      <c r="G5295" s="2">
        <v>58978.15</v>
      </c>
      <c r="H5295">
        <f>Table1_1[[#This Row],[FTE]]*Table1_1[[#This Row],[VALUE]]</f>
        <v>1415475.6</v>
      </c>
    </row>
    <row r="5296" spans="1:8" hidden="1" x14ac:dyDescent="0.35">
      <c r="A5296" t="s">
        <v>91</v>
      </c>
      <c r="B5296" t="s">
        <v>77</v>
      </c>
      <c r="C5296" t="s">
        <v>81</v>
      </c>
      <c r="D5296">
        <v>24</v>
      </c>
      <c r="E5296">
        <v>7</v>
      </c>
      <c r="F5296" t="s">
        <v>87</v>
      </c>
      <c r="G5296" s="8">
        <v>5.0000000000000001E-3</v>
      </c>
      <c r="H5296">
        <f>Table1_1[[#This Row],[FTE]]*Table1_1[[#This Row],[VALUE]]</f>
        <v>0.12</v>
      </c>
    </row>
    <row r="5297" spans="1:8" hidden="1" x14ac:dyDescent="0.35">
      <c r="A5297" t="s">
        <v>91</v>
      </c>
      <c r="B5297" t="s">
        <v>77</v>
      </c>
      <c r="C5297" t="s">
        <v>81</v>
      </c>
      <c r="D5297">
        <v>24</v>
      </c>
      <c r="E5297">
        <v>7</v>
      </c>
      <c r="F5297" t="s">
        <v>105</v>
      </c>
      <c r="G5297" s="2">
        <v>1.7299999999999999E-2</v>
      </c>
      <c r="H5297">
        <f>Table1_1[[#This Row],[FTE]]*Table1_1[[#This Row],[VALUE]]</f>
        <v>0.41520000000000001</v>
      </c>
    </row>
    <row r="5298" spans="1:8" hidden="1" x14ac:dyDescent="0.35">
      <c r="A5298" t="s">
        <v>91</v>
      </c>
      <c r="B5298" t="s">
        <v>77</v>
      </c>
      <c r="C5298" t="s">
        <v>81</v>
      </c>
      <c r="D5298">
        <v>24</v>
      </c>
      <c r="E5298">
        <v>7</v>
      </c>
      <c r="F5298" t="s">
        <v>106</v>
      </c>
      <c r="G5298" s="2">
        <v>0.85</v>
      </c>
      <c r="H5298">
        <f>Table1_1[[#This Row],[FTE]]*Table1_1[[#This Row],[VALUE]]</f>
        <v>20.399999999999999</v>
      </c>
    </row>
    <row r="5299" spans="1:8" hidden="1" x14ac:dyDescent="0.35">
      <c r="A5299" t="s">
        <v>91</v>
      </c>
      <c r="B5299" t="s">
        <v>77</v>
      </c>
      <c r="C5299" t="s">
        <v>81</v>
      </c>
      <c r="D5299">
        <v>24</v>
      </c>
      <c r="E5299">
        <v>7</v>
      </c>
      <c r="F5299" t="s">
        <v>107</v>
      </c>
      <c r="G5299" s="8">
        <v>0.2</v>
      </c>
      <c r="H5299">
        <f>Table1_1[[#This Row],[FTE]]*Table1_1[[#This Row],[VALUE]]</f>
        <v>4.8000000000000007</v>
      </c>
    </row>
    <row r="5300" spans="1:8" hidden="1" x14ac:dyDescent="0.35">
      <c r="A5300" t="s">
        <v>91</v>
      </c>
      <c r="B5300" t="s">
        <v>77</v>
      </c>
      <c r="C5300" t="s">
        <v>81</v>
      </c>
      <c r="D5300">
        <v>24</v>
      </c>
      <c r="E5300">
        <v>8</v>
      </c>
      <c r="F5300" t="s">
        <v>103</v>
      </c>
      <c r="G5300" s="2">
        <v>1317.56</v>
      </c>
      <c r="H5300">
        <f>Table1_1[[#This Row],[FTE]]*Table1_1[[#This Row],[VALUE]]</f>
        <v>31621.439999999999</v>
      </c>
    </row>
    <row r="5301" spans="1:8" hidden="1" x14ac:dyDescent="0.35">
      <c r="A5301" t="s">
        <v>91</v>
      </c>
      <c r="B5301" t="s">
        <v>77</v>
      </c>
      <c r="C5301" t="s">
        <v>81</v>
      </c>
      <c r="D5301">
        <v>24</v>
      </c>
      <c r="E5301">
        <v>8</v>
      </c>
      <c r="F5301" t="s">
        <v>104</v>
      </c>
      <c r="G5301" s="2">
        <v>59123.41</v>
      </c>
      <c r="H5301">
        <f>Table1_1[[#This Row],[FTE]]*Table1_1[[#This Row],[VALUE]]</f>
        <v>1418961.84</v>
      </c>
    </row>
    <row r="5302" spans="1:8" x14ac:dyDescent="0.35">
      <c r="A5302" t="s">
        <v>91</v>
      </c>
      <c r="B5302" t="s">
        <v>77</v>
      </c>
      <c r="C5302" t="s">
        <v>81</v>
      </c>
      <c r="D5302">
        <v>24</v>
      </c>
      <c r="E5302">
        <v>8</v>
      </c>
      <c r="F5302" t="s">
        <v>87</v>
      </c>
      <c r="G5302" s="8">
        <v>5.0000000000000001E-3</v>
      </c>
      <c r="H5302">
        <f>Table1_1[[#This Row],[FTE]]*Table1_1[[#This Row],[VALUE]]</f>
        <v>0.12</v>
      </c>
    </row>
    <row r="5303" spans="1:8" hidden="1" x14ac:dyDescent="0.35">
      <c r="A5303" t="s">
        <v>91</v>
      </c>
      <c r="B5303" t="s">
        <v>77</v>
      </c>
      <c r="C5303" t="s">
        <v>81</v>
      </c>
      <c r="D5303">
        <v>24</v>
      </c>
      <c r="E5303">
        <v>8</v>
      </c>
      <c r="F5303" t="s">
        <v>105</v>
      </c>
      <c r="G5303" s="2">
        <v>1.7299999999999999E-2</v>
      </c>
      <c r="H5303">
        <f>Table1_1[[#This Row],[FTE]]*Table1_1[[#This Row],[VALUE]]</f>
        <v>0.41520000000000001</v>
      </c>
    </row>
    <row r="5304" spans="1:8" hidden="1" x14ac:dyDescent="0.35">
      <c r="A5304" t="s">
        <v>91</v>
      </c>
      <c r="B5304" t="s">
        <v>77</v>
      </c>
      <c r="C5304" t="s">
        <v>81</v>
      </c>
      <c r="D5304">
        <v>24</v>
      </c>
      <c r="E5304">
        <v>8</v>
      </c>
      <c r="F5304" t="s">
        <v>106</v>
      </c>
      <c r="G5304" s="2">
        <v>0.85</v>
      </c>
      <c r="H5304">
        <f>Table1_1[[#This Row],[FTE]]*Table1_1[[#This Row],[VALUE]]</f>
        <v>20.399999999999999</v>
      </c>
    </row>
    <row r="5305" spans="1:8" x14ac:dyDescent="0.35">
      <c r="A5305" t="s">
        <v>91</v>
      </c>
      <c r="B5305" t="s">
        <v>77</v>
      </c>
      <c r="C5305" t="s">
        <v>81</v>
      </c>
      <c r="D5305">
        <v>24</v>
      </c>
      <c r="E5305">
        <v>8</v>
      </c>
      <c r="F5305" t="s">
        <v>107</v>
      </c>
      <c r="G5305" s="8">
        <v>0</v>
      </c>
      <c r="H5305">
        <f>Table1_1[[#This Row],[FTE]]*Table1_1[[#This Row],[VALUE]]</f>
        <v>0</v>
      </c>
    </row>
    <row r="5306" spans="1:8" hidden="1" x14ac:dyDescent="0.35">
      <c r="A5306" t="s">
        <v>91</v>
      </c>
      <c r="B5306" t="s">
        <v>77</v>
      </c>
      <c r="C5306" t="s">
        <v>81</v>
      </c>
      <c r="D5306">
        <v>24</v>
      </c>
      <c r="E5306">
        <v>9</v>
      </c>
      <c r="F5306" t="s">
        <v>103</v>
      </c>
      <c r="G5306" s="2">
        <v>1320.8</v>
      </c>
      <c r="H5306">
        <f>Table1_1[[#This Row],[FTE]]*Table1_1[[#This Row],[VALUE]]</f>
        <v>31699.199999999997</v>
      </c>
    </row>
    <row r="5307" spans="1:8" hidden="1" x14ac:dyDescent="0.35">
      <c r="A5307" t="s">
        <v>91</v>
      </c>
      <c r="B5307" t="s">
        <v>77</v>
      </c>
      <c r="C5307" t="s">
        <v>81</v>
      </c>
      <c r="D5307">
        <v>24</v>
      </c>
      <c r="E5307">
        <v>9</v>
      </c>
      <c r="F5307" t="s">
        <v>104</v>
      </c>
      <c r="G5307" s="2">
        <v>59268.68</v>
      </c>
      <c r="H5307">
        <f>Table1_1[[#This Row],[FTE]]*Table1_1[[#This Row],[VALUE]]</f>
        <v>1422448.32</v>
      </c>
    </row>
    <row r="5308" spans="1:8" x14ac:dyDescent="0.35">
      <c r="A5308" t="s">
        <v>91</v>
      </c>
      <c r="B5308" t="s">
        <v>77</v>
      </c>
      <c r="C5308" t="s">
        <v>81</v>
      </c>
      <c r="D5308">
        <v>24</v>
      </c>
      <c r="E5308">
        <v>9</v>
      </c>
      <c r="F5308" t="s">
        <v>87</v>
      </c>
      <c r="G5308" s="8">
        <v>5.0000000000000001E-3</v>
      </c>
      <c r="H5308">
        <f>Table1_1[[#This Row],[FTE]]*Table1_1[[#This Row],[VALUE]]</f>
        <v>0.12</v>
      </c>
    </row>
    <row r="5309" spans="1:8" hidden="1" x14ac:dyDescent="0.35">
      <c r="A5309" t="s">
        <v>91</v>
      </c>
      <c r="B5309" t="s">
        <v>77</v>
      </c>
      <c r="C5309" t="s">
        <v>81</v>
      </c>
      <c r="D5309">
        <v>24</v>
      </c>
      <c r="E5309">
        <v>9</v>
      </c>
      <c r="F5309" t="s">
        <v>105</v>
      </c>
      <c r="G5309" s="2">
        <v>1.7299999999999999E-2</v>
      </c>
      <c r="H5309">
        <f>Table1_1[[#This Row],[FTE]]*Table1_1[[#This Row],[VALUE]]</f>
        <v>0.41520000000000001</v>
      </c>
    </row>
    <row r="5310" spans="1:8" hidden="1" x14ac:dyDescent="0.35">
      <c r="A5310" t="s">
        <v>91</v>
      </c>
      <c r="B5310" t="s">
        <v>77</v>
      </c>
      <c r="C5310" t="s">
        <v>81</v>
      </c>
      <c r="D5310">
        <v>24</v>
      </c>
      <c r="E5310">
        <v>9</v>
      </c>
      <c r="F5310" t="s">
        <v>106</v>
      </c>
      <c r="G5310" s="2">
        <v>0.85</v>
      </c>
      <c r="H5310">
        <f>Table1_1[[#This Row],[FTE]]*Table1_1[[#This Row],[VALUE]]</f>
        <v>20.399999999999999</v>
      </c>
    </row>
    <row r="5311" spans="1:8" x14ac:dyDescent="0.35">
      <c r="A5311" t="s">
        <v>91</v>
      </c>
      <c r="B5311" t="s">
        <v>77</v>
      </c>
      <c r="C5311" t="s">
        <v>81</v>
      </c>
      <c r="D5311">
        <v>24</v>
      </c>
      <c r="E5311">
        <v>9</v>
      </c>
      <c r="F5311" t="s">
        <v>107</v>
      </c>
      <c r="G5311" s="8">
        <v>0</v>
      </c>
      <c r="H5311">
        <f>Table1_1[[#This Row],[FTE]]*Table1_1[[#This Row],[VALUE]]</f>
        <v>0</v>
      </c>
    </row>
    <row r="5312" spans="1:8" hidden="1" x14ac:dyDescent="0.35">
      <c r="A5312" t="s">
        <v>91</v>
      </c>
      <c r="B5312" t="s">
        <v>77</v>
      </c>
      <c r="C5312" t="s">
        <v>81</v>
      </c>
      <c r="D5312">
        <v>24</v>
      </c>
      <c r="E5312">
        <v>10</v>
      </c>
      <c r="F5312" t="s">
        <v>103</v>
      </c>
      <c r="G5312" s="2">
        <v>1324.04</v>
      </c>
      <c r="H5312">
        <f>Table1_1[[#This Row],[FTE]]*Table1_1[[#This Row],[VALUE]]</f>
        <v>31776.959999999999</v>
      </c>
    </row>
    <row r="5313" spans="1:8" hidden="1" x14ac:dyDescent="0.35">
      <c r="A5313" t="s">
        <v>91</v>
      </c>
      <c r="B5313" t="s">
        <v>77</v>
      </c>
      <c r="C5313" t="s">
        <v>81</v>
      </c>
      <c r="D5313">
        <v>24</v>
      </c>
      <c r="E5313">
        <v>10</v>
      </c>
      <c r="F5313" t="s">
        <v>104</v>
      </c>
      <c r="G5313" s="2">
        <v>59413.95</v>
      </c>
      <c r="H5313">
        <f>Table1_1[[#This Row],[FTE]]*Table1_1[[#This Row],[VALUE]]</f>
        <v>1425934.7999999998</v>
      </c>
    </row>
    <row r="5314" spans="1:8" x14ac:dyDescent="0.35">
      <c r="A5314" t="s">
        <v>91</v>
      </c>
      <c r="B5314" t="s">
        <v>77</v>
      </c>
      <c r="C5314" t="s">
        <v>81</v>
      </c>
      <c r="D5314">
        <v>24</v>
      </c>
      <c r="E5314">
        <v>10</v>
      </c>
      <c r="F5314" t="s">
        <v>87</v>
      </c>
      <c r="G5314" s="8">
        <v>5.0000000000000001E-3</v>
      </c>
      <c r="H5314">
        <f>Table1_1[[#This Row],[FTE]]*Table1_1[[#This Row],[VALUE]]</f>
        <v>0.12</v>
      </c>
    </row>
    <row r="5315" spans="1:8" hidden="1" x14ac:dyDescent="0.35">
      <c r="A5315" t="s">
        <v>91</v>
      </c>
      <c r="B5315" t="s">
        <v>77</v>
      </c>
      <c r="C5315" t="s">
        <v>81</v>
      </c>
      <c r="D5315">
        <v>24</v>
      </c>
      <c r="E5315">
        <v>10</v>
      </c>
      <c r="F5315" t="s">
        <v>105</v>
      </c>
      <c r="G5315" s="2">
        <v>1.7299999999999999E-2</v>
      </c>
      <c r="H5315">
        <f>Table1_1[[#This Row],[FTE]]*Table1_1[[#This Row],[VALUE]]</f>
        <v>0.41520000000000001</v>
      </c>
    </row>
    <row r="5316" spans="1:8" hidden="1" x14ac:dyDescent="0.35">
      <c r="A5316" t="s">
        <v>91</v>
      </c>
      <c r="B5316" t="s">
        <v>77</v>
      </c>
      <c r="C5316" t="s">
        <v>81</v>
      </c>
      <c r="D5316">
        <v>24</v>
      </c>
      <c r="E5316">
        <v>10</v>
      </c>
      <c r="F5316" t="s">
        <v>106</v>
      </c>
      <c r="G5316" s="2">
        <v>0.85</v>
      </c>
      <c r="H5316">
        <f>Table1_1[[#This Row],[FTE]]*Table1_1[[#This Row],[VALUE]]</f>
        <v>20.399999999999999</v>
      </c>
    </row>
    <row r="5317" spans="1:8" x14ac:dyDescent="0.35">
      <c r="A5317" t="s">
        <v>91</v>
      </c>
      <c r="B5317" t="s">
        <v>77</v>
      </c>
      <c r="C5317" t="s">
        <v>81</v>
      </c>
      <c r="D5317">
        <v>24</v>
      </c>
      <c r="E5317">
        <v>10</v>
      </c>
      <c r="F5317" t="s">
        <v>107</v>
      </c>
      <c r="G5317" s="8">
        <v>0</v>
      </c>
      <c r="H5317">
        <f>Table1_1[[#This Row],[FTE]]*Table1_1[[#This Row],[VALUE]]</f>
        <v>0</v>
      </c>
    </row>
    <row r="5318" spans="1:8" hidden="1" x14ac:dyDescent="0.35">
      <c r="A5318" t="s">
        <v>91</v>
      </c>
      <c r="B5318" t="s">
        <v>77</v>
      </c>
      <c r="C5318" t="s">
        <v>81</v>
      </c>
      <c r="D5318">
        <v>24</v>
      </c>
      <c r="E5318">
        <v>11</v>
      </c>
      <c r="F5318" t="s">
        <v>103</v>
      </c>
      <c r="G5318" s="2">
        <v>1327.27</v>
      </c>
      <c r="H5318">
        <f>Table1_1[[#This Row],[FTE]]*Table1_1[[#This Row],[VALUE]]</f>
        <v>31854.48</v>
      </c>
    </row>
    <row r="5319" spans="1:8" hidden="1" x14ac:dyDescent="0.35">
      <c r="A5319" t="s">
        <v>91</v>
      </c>
      <c r="B5319" t="s">
        <v>77</v>
      </c>
      <c r="C5319" t="s">
        <v>81</v>
      </c>
      <c r="D5319">
        <v>24</v>
      </c>
      <c r="E5319">
        <v>11</v>
      </c>
      <c r="F5319" t="s">
        <v>104</v>
      </c>
      <c r="G5319" s="2">
        <v>59559.21</v>
      </c>
      <c r="H5319">
        <f>Table1_1[[#This Row],[FTE]]*Table1_1[[#This Row],[VALUE]]</f>
        <v>1429421.04</v>
      </c>
    </row>
    <row r="5320" spans="1:8" x14ac:dyDescent="0.35">
      <c r="A5320" t="s">
        <v>91</v>
      </c>
      <c r="B5320" t="s">
        <v>77</v>
      </c>
      <c r="C5320" t="s">
        <v>81</v>
      </c>
      <c r="D5320">
        <v>24</v>
      </c>
      <c r="E5320">
        <v>11</v>
      </c>
      <c r="F5320" t="s">
        <v>87</v>
      </c>
      <c r="G5320" s="8">
        <v>5.0000000000000001E-3</v>
      </c>
      <c r="H5320">
        <f>Table1_1[[#This Row],[FTE]]*Table1_1[[#This Row],[VALUE]]</f>
        <v>0.12</v>
      </c>
    </row>
    <row r="5321" spans="1:8" hidden="1" x14ac:dyDescent="0.35">
      <c r="A5321" t="s">
        <v>91</v>
      </c>
      <c r="B5321" t="s">
        <v>77</v>
      </c>
      <c r="C5321" t="s">
        <v>81</v>
      </c>
      <c r="D5321">
        <v>24</v>
      </c>
      <c r="E5321">
        <v>11</v>
      </c>
      <c r="F5321" t="s">
        <v>105</v>
      </c>
      <c r="G5321" s="2">
        <v>1.7299999999999999E-2</v>
      </c>
      <c r="H5321">
        <f>Table1_1[[#This Row],[FTE]]*Table1_1[[#This Row],[VALUE]]</f>
        <v>0.41520000000000001</v>
      </c>
    </row>
    <row r="5322" spans="1:8" hidden="1" x14ac:dyDescent="0.35">
      <c r="A5322" t="s">
        <v>91</v>
      </c>
      <c r="B5322" t="s">
        <v>77</v>
      </c>
      <c r="C5322" t="s">
        <v>81</v>
      </c>
      <c r="D5322">
        <v>24</v>
      </c>
      <c r="E5322">
        <v>11</v>
      </c>
      <c r="F5322" t="s">
        <v>106</v>
      </c>
      <c r="G5322" s="2">
        <v>0.85</v>
      </c>
      <c r="H5322">
        <f>Table1_1[[#This Row],[FTE]]*Table1_1[[#This Row],[VALUE]]</f>
        <v>20.399999999999999</v>
      </c>
    </row>
    <row r="5323" spans="1:8" x14ac:dyDescent="0.35">
      <c r="A5323" t="s">
        <v>91</v>
      </c>
      <c r="B5323" t="s">
        <v>77</v>
      </c>
      <c r="C5323" t="s">
        <v>81</v>
      </c>
      <c r="D5323">
        <v>24</v>
      </c>
      <c r="E5323">
        <v>11</v>
      </c>
      <c r="F5323" t="s">
        <v>107</v>
      </c>
      <c r="G5323" s="8">
        <v>0</v>
      </c>
      <c r="H5323">
        <f>Table1_1[[#This Row],[FTE]]*Table1_1[[#This Row],[VALUE]]</f>
        <v>0</v>
      </c>
    </row>
    <row r="5324" spans="1:8" hidden="1" x14ac:dyDescent="0.35">
      <c r="A5324" t="s">
        <v>91</v>
      </c>
      <c r="B5324" t="s">
        <v>77</v>
      </c>
      <c r="C5324" t="s">
        <v>81</v>
      </c>
      <c r="D5324">
        <v>24</v>
      </c>
      <c r="E5324">
        <v>12</v>
      </c>
      <c r="F5324" t="s">
        <v>103</v>
      </c>
      <c r="G5324" s="2">
        <v>1330.51</v>
      </c>
      <c r="H5324">
        <f>Table1_1[[#This Row],[FTE]]*Table1_1[[#This Row],[VALUE]]</f>
        <v>31932.239999999998</v>
      </c>
    </row>
    <row r="5325" spans="1:8" hidden="1" x14ac:dyDescent="0.35">
      <c r="A5325" t="s">
        <v>91</v>
      </c>
      <c r="B5325" t="s">
        <v>77</v>
      </c>
      <c r="C5325" t="s">
        <v>81</v>
      </c>
      <c r="D5325">
        <v>24</v>
      </c>
      <c r="E5325">
        <v>12</v>
      </c>
      <c r="F5325" t="s">
        <v>104</v>
      </c>
      <c r="G5325" s="2">
        <v>59704.480000000003</v>
      </c>
      <c r="H5325">
        <f>Table1_1[[#This Row],[FTE]]*Table1_1[[#This Row],[VALUE]]</f>
        <v>1432907.52</v>
      </c>
    </row>
    <row r="5326" spans="1:8" x14ac:dyDescent="0.35">
      <c r="A5326" t="s">
        <v>91</v>
      </c>
      <c r="B5326" t="s">
        <v>77</v>
      </c>
      <c r="C5326" t="s">
        <v>81</v>
      </c>
      <c r="D5326">
        <v>24</v>
      </c>
      <c r="E5326">
        <v>12</v>
      </c>
      <c r="F5326" t="s">
        <v>87</v>
      </c>
      <c r="G5326" s="8">
        <v>5.0000000000000001E-3</v>
      </c>
      <c r="H5326">
        <f>Table1_1[[#This Row],[FTE]]*Table1_1[[#This Row],[VALUE]]</f>
        <v>0.12</v>
      </c>
    </row>
    <row r="5327" spans="1:8" hidden="1" x14ac:dyDescent="0.35">
      <c r="A5327" t="s">
        <v>91</v>
      </c>
      <c r="B5327" t="s">
        <v>77</v>
      </c>
      <c r="C5327" t="s">
        <v>81</v>
      </c>
      <c r="D5327">
        <v>24</v>
      </c>
      <c r="E5327">
        <v>12</v>
      </c>
      <c r="F5327" t="s">
        <v>105</v>
      </c>
      <c r="G5327" s="2">
        <v>1.7299999999999999E-2</v>
      </c>
      <c r="H5327">
        <f>Table1_1[[#This Row],[FTE]]*Table1_1[[#This Row],[VALUE]]</f>
        <v>0.41520000000000001</v>
      </c>
    </row>
    <row r="5328" spans="1:8" hidden="1" x14ac:dyDescent="0.35">
      <c r="A5328" t="s">
        <v>91</v>
      </c>
      <c r="B5328" t="s">
        <v>77</v>
      </c>
      <c r="C5328" t="s">
        <v>81</v>
      </c>
      <c r="D5328">
        <v>24</v>
      </c>
      <c r="E5328">
        <v>12</v>
      </c>
      <c r="F5328" t="s">
        <v>106</v>
      </c>
      <c r="G5328" s="2">
        <v>0.85</v>
      </c>
      <c r="H5328">
        <f>Table1_1[[#This Row],[FTE]]*Table1_1[[#This Row],[VALUE]]</f>
        <v>20.399999999999999</v>
      </c>
    </row>
    <row r="5329" spans="1:8" x14ac:dyDescent="0.35">
      <c r="A5329" t="s">
        <v>91</v>
      </c>
      <c r="B5329" t="s">
        <v>77</v>
      </c>
      <c r="C5329" t="s">
        <v>81</v>
      </c>
      <c r="D5329">
        <v>24</v>
      </c>
      <c r="E5329">
        <v>12</v>
      </c>
      <c r="F5329" t="s">
        <v>107</v>
      </c>
      <c r="G5329" s="8">
        <v>0</v>
      </c>
      <c r="H5329">
        <f>Table1_1[[#This Row],[FTE]]*Table1_1[[#This Row],[VALUE]]</f>
        <v>0</v>
      </c>
    </row>
    <row r="5330" spans="1:8" hidden="1" x14ac:dyDescent="0.35">
      <c r="A5330" t="s">
        <v>91</v>
      </c>
      <c r="B5330" t="s">
        <v>77</v>
      </c>
      <c r="C5330" t="s">
        <v>82</v>
      </c>
      <c r="D5330">
        <v>20</v>
      </c>
      <c r="E5330">
        <v>1</v>
      </c>
      <c r="F5330" t="s">
        <v>103</v>
      </c>
      <c r="G5330" s="2">
        <v>1350.05</v>
      </c>
      <c r="H5330">
        <f>Table1_1[[#This Row],[FTE]]*Table1_1[[#This Row],[VALUE]]</f>
        <v>27001</v>
      </c>
    </row>
    <row r="5331" spans="1:8" hidden="1" x14ac:dyDescent="0.35">
      <c r="A5331" t="s">
        <v>91</v>
      </c>
      <c r="B5331" t="s">
        <v>77</v>
      </c>
      <c r="C5331" t="s">
        <v>82</v>
      </c>
      <c r="D5331">
        <v>20</v>
      </c>
      <c r="E5331">
        <v>1</v>
      </c>
      <c r="F5331" t="s">
        <v>104</v>
      </c>
      <c r="G5331" s="2">
        <v>64684.65</v>
      </c>
      <c r="H5331">
        <f>Table1_1[[#This Row],[FTE]]*Table1_1[[#This Row],[VALUE]]</f>
        <v>1293693</v>
      </c>
    </row>
    <row r="5332" spans="1:8" hidden="1" x14ac:dyDescent="0.35">
      <c r="A5332" t="s">
        <v>91</v>
      </c>
      <c r="B5332" t="s">
        <v>77</v>
      </c>
      <c r="C5332" t="s">
        <v>82</v>
      </c>
      <c r="D5332">
        <v>20</v>
      </c>
      <c r="E5332">
        <v>1</v>
      </c>
      <c r="F5332" t="s">
        <v>87</v>
      </c>
      <c r="G5332" s="8">
        <v>1E-3</v>
      </c>
      <c r="H5332">
        <f>Table1_1[[#This Row],[FTE]]*Table1_1[[#This Row],[VALUE]]</f>
        <v>0.02</v>
      </c>
    </row>
    <row r="5333" spans="1:8" hidden="1" x14ac:dyDescent="0.35">
      <c r="A5333" t="s">
        <v>91</v>
      </c>
      <c r="B5333" t="s">
        <v>77</v>
      </c>
      <c r="C5333" t="s">
        <v>82</v>
      </c>
      <c r="D5333">
        <v>20</v>
      </c>
      <c r="E5333">
        <v>1</v>
      </c>
      <c r="F5333" t="s">
        <v>105</v>
      </c>
      <c r="G5333" s="2">
        <v>1.2699999999999999E-2</v>
      </c>
      <c r="H5333">
        <f>Table1_1[[#This Row],[FTE]]*Table1_1[[#This Row],[VALUE]]</f>
        <v>0.254</v>
      </c>
    </row>
    <row r="5334" spans="1:8" hidden="1" x14ac:dyDescent="0.35">
      <c r="A5334" t="s">
        <v>91</v>
      </c>
      <c r="B5334" t="s">
        <v>77</v>
      </c>
      <c r="C5334" t="s">
        <v>82</v>
      </c>
      <c r="D5334">
        <v>20</v>
      </c>
      <c r="E5334">
        <v>1</v>
      </c>
      <c r="F5334" t="s">
        <v>106</v>
      </c>
      <c r="G5334" s="2">
        <v>0.85</v>
      </c>
      <c r="H5334">
        <f>Table1_1[[#This Row],[FTE]]*Table1_1[[#This Row],[VALUE]]</f>
        <v>17</v>
      </c>
    </row>
    <row r="5335" spans="1:8" hidden="1" x14ac:dyDescent="0.35">
      <c r="A5335" t="s">
        <v>91</v>
      </c>
      <c r="B5335" t="s">
        <v>77</v>
      </c>
      <c r="C5335" t="s">
        <v>82</v>
      </c>
      <c r="D5335">
        <v>20</v>
      </c>
      <c r="E5335">
        <v>1</v>
      </c>
      <c r="F5335" t="s">
        <v>107</v>
      </c>
      <c r="G5335" s="8">
        <v>7.0000000000000007E-2</v>
      </c>
      <c r="H5335">
        <f>Table1_1[[#This Row],[FTE]]*Table1_1[[#This Row],[VALUE]]</f>
        <v>1.4000000000000001</v>
      </c>
    </row>
    <row r="5336" spans="1:8" hidden="1" x14ac:dyDescent="0.35">
      <c r="A5336" t="s">
        <v>91</v>
      </c>
      <c r="B5336" t="s">
        <v>77</v>
      </c>
      <c r="C5336" t="s">
        <v>82</v>
      </c>
      <c r="D5336">
        <v>20</v>
      </c>
      <c r="E5336">
        <v>2</v>
      </c>
      <c r="F5336" t="s">
        <v>103</v>
      </c>
      <c r="G5336" s="2">
        <v>1353.43</v>
      </c>
      <c r="H5336">
        <f>Table1_1[[#This Row],[FTE]]*Table1_1[[#This Row],[VALUE]]</f>
        <v>27068.600000000002</v>
      </c>
    </row>
    <row r="5337" spans="1:8" hidden="1" x14ac:dyDescent="0.35">
      <c r="A5337" t="s">
        <v>91</v>
      </c>
      <c r="B5337" t="s">
        <v>77</v>
      </c>
      <c r="C5337" t="s">
        <v>82</v>
      </c>
      <c r="D5337">
        <v>20</v>
      </c>
      <c r="E5337">
        <v>2</v>
      </c>
      <c r="F5337" t="s">
        <v>104</v>
      </c>
      <c r="G5337" s="2">
        <v>64846.36</v>
      </c>
      <c r="H5337">
        <f>Table1_1[[#This Row],[FTE]]*Table1_1[[#This Row],[VALUE]]</f>
        <v>1296927.2</v>
      </c>
    </row>
    <row r="5338" spans="1:8" x14ac:dyDescent="0.35">
      <c r="A5338" t="s">
        <v>91</v>
      </c>
      <c r="B5338" t="s">
        <v>77</v>
      </c>
      <c r="C5338" t="s">
        <v>82</v>
      </c>
      <c r="D5338">
        <v>20</v>
      </c>
      <c r="E5338">
        <v>2</v>
      </c>
      <c r="F5338" t="s">
        <v>87</v>
      </c>
      <c r="G5338" s="8">
        <v>1E-3</v>
      </c>
      <c r="H5338">
        <f>Table1_1[[#This Row],[FTE]]*Table1_1[[#This Row],[VALUE]]</f>
        <v>0.02</v>
      </c>
    </row>
    <row r="5339" spans="1:8" hidden="1" x14ac:dyDescent="0.35">
      <c r="A5339" t="s">
        <v>91</v>
      </c>
      <c r="B5339" t="s">
        <v>77</v>
      </c>
      <c r="C5339" t="s">
        <v>82</v>
      </c>
      <c r="D5339">
        <v>20</v>
      </c>
      <c r="E5339">
        <v>2</v>
      </c>
      <c r="F5339" t="s">
        <v>105</v>
      </c>
      <c r="G5339" s="2">
        <v>1.2699999999999999E-2</v>
      </c>
      <c r="H5339">
        <f>Table1_1[[#This Row],[FTE]]*Table1_1[[#This Row],[VALUE]]</f>
        <v>0.254</v>
      </c>
    </row>
    <row r="5340" spans="1:8" hidden="1" x14ac:dyDescent="0.35">
      <c r="A5340" t="s">
        <v>91</v>
      </c>
      <c r="B5340" t="s">
        <v>77</v>
      </c>
      <c r="C5340" t="s">
        <v>82</v>
      </c>
      <c r="D5340">
        <v>20</v>
      </c>
      <c r="E5340">
        <v>2</v>
      </c>
      <c r="F5340" t="s">
        <v>106</v>
      </c>
      <c r="G5340" s="2">
        <v>0.85</v>
      </c>
      <c r="H5340">
        <f>Table1_1[[#This Row],[FTE]]*Table1_1[[#This Row],[VALUE]]</f>
        <v>17</v>
      </c>
    </row>
    <row r="5341" spans="1:8" x14ac:dyDescent="0.35">
      <c r="A5341" t="s">
        <v>91</v>
      </c>
      <c r="B5341" t="s">
        <v>77</v>
      </c>
      <c r="C5341" t="s">
        <v>82</v>
      </c>
      <c r="D5341">
        <v>20</v>
      </c>
      <c r="E5341">
        <v>2</v>
      </c>
      <c r="F5341" t="s">
        <v>107</v>
      </c>
      <c r="G5341" s="8">
        <v>0</v>
      </c>
      <c r="H5341">
        <f>Table1_1[[#This Row],[FTE]]*Table1_1[[#This Row],[VALUE]]</f>
        <v>0</v>
      </c>
    </row>
    <row r="5342" spans="1:8" hidden="1" x14ac:dyDescent="0.35">
      <c r="A5342" t="s">
        <v>91</v>
      </c>
      <c r="B5342" t="s">
        <v>77</v>
      </c>
      <c r="C5342" t="s">
        <v>82</v>
      </c>
      <c r="D5342">
        <v>20</v>
      </c>
      <c r="E5342">
        <v>3</v>
      </c>
      <c r="F5342" t="s">
        <v>103</v>
      </c>
      <c r="G5342" s="2">
        <v>1356.8</v>
      </c>
      <c r="H5342">
        <f>Table1_1[[#This Row],[FTE]]*Table1_1[[#This Row],[VALUE]]</f>
        <v>27136</v>
      </c>
    </row>
    <row r="5343" spans="1:8" hidden="1" x14ac:dyDescent="0.35">
      <c r="A5343" t="s">
        <v>91</v>
      </c>
      <c r="B5343" t="s">
        <v>77</v>
      </c>
      <c r="C5343" t="s">
        <v>82</v>
      </c>
      <c r="D5343">
        <v>20</v>
      </c>
      <c r="E5343">
        <v>3</v>
      </c>
      <c r="F5343" t="s">
        <v>104</v>
      </c>
      <c r="G5343" s="2">
        <v>65008.07</v>
      </c>
      <c r="H5343">
        <f>Table1_1[[#This Row],[FTE]]*Table1_1[[#This Row],[VALUE]]</f>
        <v>1300161.3999999999</v>
      </c>
    </row>
    <row r="5344" spans="1:8" x14ac:dyDescent="0.35">
      <c r="A5344" t="s">
        <v>91</v>
      </c>
      <c r="B5344" t="s">
        <v>77</v>
      </c>
      <c r="C5344" t="s">
        <v>82</v>
      </c>
      <c r="D5344">
        <v>20</v>
      </c>
      <c r="E5344">
        <v>3</v>
      </c>
      <c r="F5344" t="s">
        <v>87</v>
      </c>
      <c r="G5344" s="8">
        <v>1E-3</v>
      </c>
      <c r="H5344">
        <f>Table1_1[[#This Row],[FTE]]*Table1_1[[#This Row],[VALUE]]</f>
        <v>0.02</v>
      </c>
    </row>
    <row r="5345" spans="1:8" hidden="1" x14ac:dyDescent="0.35">
      <c r="A5345" t="s">
        <v>91</v>
      </c>
      <c r="B5345" t="s">
        <v>77</v>
      </c>
      <c r="C5345" t="s">
        <v>82</v>
      </c>
      <c r="D5345">
        <v>20</v>
      </c>
      <c r="E5345">
        <v>3</v>
      </c>
      <c r="F5345" t="s">
        <v>105</v>
      </c>
      <c r="G5345" s="2">
        <v>1.2699999999999999E-2</v>
      </c>
      <c r="H5345">
        <f>Table1_1[[#This Row],[FTE]]*Table1_1[[#This Row],[VALUE]]</f>
        <v>0.254</v>
      </c>
    </row>
    <row r="5346" spans="1:8" hidden="1" x14ac:dyDescent="0.35">
      <c r="A5346" t="s">
        <v>91</v>
      </c>
      <c r="B5346" t="s">
        <v>77</v>
      </c>
      <c r="C5346" t="s">
        <v>82</v>
      </c>
      <c r="D5346">
        <v>20</v>
      </c>
      <c r="E5346">
        <v>3</v>
      </c>
      <c r="F5346" t="s">
        <v>106</v>
      </c>
      <c r="G5346" s="2">
        <v>0.85</v>
      </c>
      <c r="H5346">
        <f>Table1_1[[#This Row],[FTE]]*Table1_1[[#This Row],[VALUE]]</f>
        <v>17</v>
      </c>
    </row>
    <row r="5347" spans="1:8" x14ac:dyDescent="0.35">
      <c r="A5347" t="s">
        <v>91</v>
      </c>
      <c r="B5347" t="s">
        <v>77</v>
      </c>
      <c r="C5347" t="s">
        <v>82</v>
      </c>
      <c r="D5347">
        <v>20</v>
      </c>
      <c r="E5347">
        <v>3</v>
      </c>
      <c r="F5347" t="s">
        <v>107</v>
      </c>
      <c r="G5347" s="8">
        <v>0</v>
      </c>
      <c r="H5347">
        <f>Table1_1[[#This Row],[FTE]]*Table1_1[[#This Row],[VALUE]]</f>
        <v>0</v>
      </c>
    </row>
    <row r="5348" spans="1:8" hidden="1" x14ac:dyDescent="0.35">
      <c r="A5348" t="s">
        <v>91</v>
      </c>
      <c r="B5348" t="s">
        <v>77</v>
      </c>
      <c r="C5348" t="s">
        <v>82</v>
      </c>
      <c r="D5348">
        <v>20</v>
      </c>
      <c r="E5348">
        <v>4</v>
      </c>
      <c r="F5348" t="s">
        <v>103</v>
      </c>
      <c r="G5348" s="2">
        <v>1360.18</v>
      </c>
      <c r="H5348">
        <f>Table1_1[[#This Row],[FTE]]*Table1_1[[#This Row],[VALUE]]</f>
        <v>27203.600000000002</v>
      </c>
    </row>
    <row r="5349" spans="1:8" hidden="1" x14ac:dyDescent="0.35">
      <c r="A5349" t="s">
        <v>91</v>
      </c>
      <c r="B5349" t="s">
        <v>77</v>
      </c>
      <c r="C5349" t="s">
        <v>82</v>
      </c>
      <c r="D5349">
        <v>20</v>
      </c>
      <c r="E5349">
        <v>4</v>
      </c>
      <c r="F5349" t="s">
        <v>104</v>
      </c>
      <c r="G5349" s="2">
        <v>65169.78</v>
      </c>
      <c r="H5349">
        <f>Table1_1[[#This Row],[FTE]]*Table1_1[[#This Row],[VALUE]]</f>
        <v>1303395.6000000001</v>
      </c>
    </row>
    <row r="5350" spans="1:8" x14ac:dyDescent="0.35">
      <c r="A5350" t="s">
        <v>91</v>
      </c>
      <c r="B5350" t="s">
        <v>77</v>
      </c>
      <c r="C5350" t="s">
        <v>82</v>
      </c>
      <c r="D5350">
        <v>20</v>
      </c>
      <c r="E5350">
        <v>4</v>
      </c>
      <c r="F5350" t="s">
        <v>87</v>
      </c>
      <c r="G5350" s="8">
        <v>1E-3</v>
      </c>
      <c r="H5350">
        <f>Table1_1[[#This Row],[FTE]]*Table1_1[[#This Row],[VALUE]]</f>
        <v>0.02</v>
      </c>
    </row>
    <row r="5351" spans="1:8" hidden="1" x14ac:dyDescent="0.35">
      <c r="A5351" t="s">
        <v>91</v>
      </c>
      <c r="B5351" t="s">
        <v>77</v>
      </c>
      <c r="C5351" t="s">
        <v>82</v>
      </c>
      <c r="D5351">
        <v>20</v>
      </c>
      <c r="E5351">
        <v>4</v>
      </c>
      <c r="F5351" t="s">
        <v>105</v>
      </c>
      <c r="G5351" s="2">
        <v>1.2699999999999999E-2</v>
      </c>
      <c r="H5351">
        <f>Table1_1[[#This Row],[FTE]]*Table1_1[[#This Row],[VALUE]]</f>
        <v>0.254</v>
      </c>
    </row>
    <row r="5352" spans="1:8" hidden="1" x14ac:dyDescent="0.35">
      <c r="A5352" t="s">
        <v>91</v>
      </c>
      <c r="B5352" t="s">
        <v>77</v>
      </c>
      <c r="C5352" t="s">
        <v>82</v>
      </c>
      <c r="D5352">
        <v>20</v>
      </c>
      <c r="E5352">
        <v>4</v>
      </c>
      <c r="F5352" t="s">
        <v>106</v>
      </c>
      <c r="G5352" s="2">
        <v>0.85</v>
      </c>
      <c r="H5352">
        <f>Table1_1[[#This Row],[FTE]]*Table1_1[[#This Row],[VALUE]]</f>
        <v>17</v>
      </c>
    </row>
    <row r="5353" spans="1:8" x14ac:dyDescent="0.35">
      <c r="A5353" t="s">
        <v>91</v>
      </c>
      <c r="B5353" t="s">
        <v>77</v>
      </c>
      <c r="C5353" t="s">
        <v>82</v>
      </c>
      <c r="D5353">
        <v>20</v>
      </c>
      <c r="E5353">
        <v>4</v>
      </c>
      <c r="F5353" t="s">
        <v>107</v>
      </c>
      <c r="G5353" s="8">
        <v>0</v>
      </c>
      <c r="H5353">
        <f>Table1_1[[#This Row],[FTE]]*Table1_1[[#This Row],[VALUE]]</f>
        <v>0</v>
      </c>
    </row>
    <row r="5354" spans="1:8" hidden="1" x14ac:dyDescent="0.35">
      <c r="A5354" t="s">
        <v>91</v>
      </c>
      <c r="B5354" t="s">
        <v>77</v>
      </c>
      <c r="C5354" t="s">
        <v>82</v>
      </c>
      <c r="D5354">
        <v>20</v>
      </c>
      <c r="E5354">
        <v>5</v>
      </c>
      <c r="F5354" t="s">
        <v>103</v>
      </c>
      <c r="G5354" s="2">
        <v>1363.55</v>
      </c>
      <c r="H5354">
        <f>Table1_1[[#This Row],[FTE]]*Table1_1[[#This Row],[VALUE]]</f>
        <v>27271</v>
      </c>
    </row>
    <row r="5355" spans="1:8" hidden="1" x14ac:dyDescent="0.35">
      <c r="A5355" t="s">
        <v>91</v>
      </c>
      <c r="B5355" t="s">
        <v>77</v>
      </c>
      <c r="C5355" t="s">
        <v>82</v>
      </c>
      <c r="D5355">
        <v>20</v>
      </c>
      <c r="E5355">
        <v>5</v>
      </c>
      <c r="F5355" t="s">
        <v>104</v>
      </c>
      <c r="G5355" s="2">
        <v>65331.5</v>
      </c>
      <c r="H5355">
        <f>Table1_1[[#This Row],[FTE]]*Table1_1[[#This Row],[VALUE]]</f>
        <v>1306630</v>
      </c>
    </row>
    <row r="5356" spans="1:8" x14ac:dyDescent="0.35">
      <c r="A5356" t="s">
        <v>91</v>
      </c>
      <c r="B5356" t="s">
        <v>77</v>
      </c>
      <c r="C5356" t="s">
        <v>82</v>
      </c>
      <c r="D5356">
        <v>20</v>
      </c>
      <c r="E5356">
        <v>5</v>
      </c>
      <c r="F5356" t="s">
        <v>87</v>
      </c>
      <c r="G5356" s="8">
        <v>1E-3</v>
      </c>
      <c r="H5356">
        <f>Table1_1[[#This Row],[FTE]]*Table1_1[[#This Row],[VALUE]]</f>
        <v>0.02</v>
      </c>
    </row>
    <row r="5357" spans="1:8" hidden="1" x14ac:dyDescent="0.35">
      <c r="A5357" t="s">
        <v>91</v>
      </c>
      <c r="B5357" t="s">
        <v>77</v>
      </c>
      <c r="C5357" t="s">
        <v>82</v>
      </c>
      <c r="D5357">
        <v>20</v>
      </c>
      <c r="E5357">
        <v>5</v>
      </c>
      <c r="F5357" t="s">
        <v>105</v>
      </c>
      <c r="G5357" s="2">
        <v>1.2699999999999999E-2</v>
      </c>
      <c r="H5357">
        <f>Table1_1[[#This Row],[FTE]]*Table1_1[[#This Row],[VALUE]]</f>
        <v>0.254</v>
      </c>
    </row>
    <row r="5358" spans="1:8" hidden="1" x14ac:dyDescent="0.35">
      <c r="A5358" t="s">
        <v>91</v>
      </c>
      <c r="B5358" t="s">
        <v>77</v>
      </c>
      <c r="C5358" t="s">
        <v>82</v>
      </c>
      <c r="D5358">
        <v>20</v>
      </c>
      <c r="E5358">
        <v>5</v>
      </c>
      <c r="F5358" t="s">
        <v>106</v>
      </c>
      <c r="G5358" s="2">
        <v>0.85</v>
      </c>
      <c r="H5358">
        <f>Table1_1[[#This Row],[FTE]]*Table1_1[[#This Row],[VALUE]]</f>
        <v>17</v>
      </c>
    </row>
    <row r="5359" spans="1:8" x14ac:dyDescent="0.35">
      <c r="A5359" t="s">
        <v>91</v>
      </c>
      <c r="B5359" t="s">
        <v>77</v>
      </c>
      <c r="C5359" t="s">
        <v>82</v>
      </c>
      <c r="D5359">
        <v>20</v>
      </c>
      <c r="E5359">
        <v>5</v>
      </c>
      <c r="F5359" t="s">
        <v>107</v>
      </c>
      <c r="G5359" s="8">
        <v>0</v>
      </c>
      <c r="H5359">
        <f>Table1_1[[#This Row],[FTE]]*Table1_1[[#This Row],[VALUE]]</f>
        <v>0</v>
      </c>
    </row>
    <row r="5360" spans="1:8" hidden="1" x14ac:dyDescent="0.35">
      <c r="A5360" t="s">
        <v>91</v>
      </c>
      <c r="B5360" t="s">
        <v>77</v>
      </c>
      <c r="C5360" t="s">
        <v>82</v>
      </c>
      <c r="D5360">
        <v>20</v>
      </c>
      <c r="E5360">
        <v>6</v>
      </c>
      <c r="F5360" t="s">
        <v>103</v>
      </c>
      <c r="G5360" s="2">
        <v>1366.93</v>
      </c>
      <c r="H5360">
        <f>Table1_1[[#This Row],[FTE]]*Table1_1[[#This Row],[VALUE]]</f>
        <v>27338.600000000002</v>
      </c>
    </row>
    <row r="5361" spans="1:8" hidden="1" x14ac:dyDescent="0.35">
      <c r="A5361" t="s">
        <v>91</v>
      </c>
      <c r="B5361" t="s">
        <v>77</v>
      </c>
      <c r="C5361" t="s">
        <v>82</v>
      </c>
      <c r="D5361">
        <v>20</v>
      </c>
      <c r="E5361">
        <v>6</v>
      </c>
      <c r="F5361" t="s">
        <v>104</v>
      </c>
      <c r="G5361" s="2">
        <v>65493.21</v>
      </c>
      <c r="H5361">
        <f>Table1_1[[#This Row],[FTE]]*Table1_1[[#This Row],[VALUE]]</f>
        <v>1309864.2</v>
      </c>
    </row>
    <row r="5362" spans="1:8" x14ac:dyDescent="0.35">
      <c r="A5362" t="s">
        <v>91</v>
      </c>
      <c r="B5362" t="s">
        <v>77</v>
      </c>
      <c r="C5362" t="s">
        <v>82</v>
      </c>
      <c r="D5362">
        <v>20</v>
      </c>
      <c r="E5362">
        <v>6</v>
      </c>
      <c r="F5362" t="s">
        <v>87</v>
      </c>
      <c r="G5362" s="8">
        <v>1E-3</v>
      </c>
      <c r="H5362">
        <f>Table1_1[[#This Row],[FTE]]*Table1_1[[#This Row],[VALUE]]</f>
        <v>0.02</v>
      </c>
    </row>
    <row r="5363" spans="1:8" hidden="1" x14ac:dyDescent="0.35">
      <c r="A5363" t="s">
        <v>91</v>
      </c>
      <c r="B5363" t="s">
        <v>77</v>
      </c>
      <c r="C5363" t="s">
        <v>82</v>
      </c>
      <c r="D5363">
        <v>20</v>
      </c>
      <c r="E5363">
        <v>6</v>
      </c>
      <c r="F5363" t="s">
        <v>105</v>
      </c>
      <c r="G5363" s="2">
        <v>1.2699999999999999E-2</v>
      </c>
      <c r="H5363">
        <f>Table1_1[[#This Row],[FTE]]*Table1_1[[#This Row],[VALUE]]</f>
        <v>0.254</v>
      </c>
    </row>
    <row r="5364" spans="1:8" hidden="1" x14ac:dyDescent="0.35">
      <c r="A5364" t="s">
        <v>91</v>
      </c>
      <c r="B5364" t="s">
        <v>77</v>
      </c>
      <c r="C5364" t="s">
        <v>82</v>
      </c>
      <c r="D5364">
        <v>20</v>
      </c>
      <c r="E5364">
        <v>6</v>
      </c>
      <c r="F5364" t="s">
        <v>106</v>
      </c>
      <c r="G5364" s="2">
        <v>0.85</v>
      </c>
      <c r="H5364">
        <f>Table1_1[[#This Row],[FTE]]*Table1_1[[#This Row],[VALUE]]</f>
        <v>17</v>
      </c>
    </row>
    <row r="5365" spans="1:8" x14ac:dyDescent="0.35">
      <c r="A5365" t="s">
        <v>91</v>
      </c>
      <c r="B5365" t="s">
        <v>77</v>
      </c>
      <c r="C5365" t="s">
        <v>82</v>
      </c>
      <c r="D5365">
        <v>20</v>
      </c>
      <c r="E5365">
        <v>6</v>
      </c>
      <c r="F5365" t="s">
        <v>107</v>
      </c>
      <c r="G5365" s="8">
        <v>0</v>
      </c>
      <c r="H5365">
        <f>Table1_1[[#This Row],[FTE]]*Table1_1[[#This Row],[VALUE]]</f>
        <v>0</v>
      </c>
    </row>
    <row r="5366" spans="1:8" hidden="1" x14ac:dyDescent="0.35">
      <c r="A5366" t="s">
        <v>91</v>
      </c>
      <c r="B5366" t="s">
        <v>77</v>
      </c>
      <c r="C5366" t="s">
        <v>82</v>
      </c>
      <c r="D5366">
        <v>20</v>
      </c>
      <c r="E5366">
        <v>7</v>
      </c>
      <c r="F5366" t="s">
        <v>103</v>
      </c>
      <c r="G5366" s="2">
        <v>1370.3</v>
      </c>
      <c r="H5366">
        <f>Table1_1[[#This Row],[FTE]]*Table1_1[[#This Row],[VALUE]]</f>
        <v>27406</v>
      </c>
    </row>
    <row r="5367" spans="1:8" hidden="1" x14ac:dyDescent="0.35">
      <c r="A5367" t="s">
        <v>91</v>
      </c>
      <c r="B5367" t="s">
        <v>77</v>
      </c>
      <c r="C5367" t="s">
        <v>82</v>
      </c>
      <c r="D5367">
        <v>20</v>
      </c>
      <c r="E5367">
        <v>7</v>
      </c>
      <c r="F5367" t="s">
        <v>104</v>
      </c>
      <c r="G5367" s="2">
        <v>65654.92</v>
      </c>
      <c r="H5367">
        <f>Table1_1[[#This Row],[FTE]]*Table1_1[[#This Row],[VALUE]]</f>
        <v>1313098.3999999999</v>
      </c>
    </row>
    <row r="5368" spans="1:8" hidden="1" x14ac:dyDescent="0.35">
      <c r="A5368" t="s">
        <v>91</v>
      </c>
      <c r="B5368" t="s">
        <v>77</v>
      </c>
      <c r="C5368" t="s">
        <v>82</v>
      </c>
      <c r="D5368">
        <v>20</v>
      </c>
      <c r="E5368">
        <v>7</v>
      </c>
      <c r="F5368" t="s">
        <v>87</v>
      </c>
      <c r="G5368" s="8">
        <v>1E-3</v>
      </c>
      <c r="H5368">
        <f>Table1_1[[#This Row],[FTE]]*Table1_1[[#This Row],[VALUE]]</f>
        <v>0.02</v>
      </c>
    </row>
    <row r="5369" spans="1:8" hidden="1" x14ac:dyDescent="0.35">
      <c r="A5369" t="s">
        <v>91</v>
      </c>
      <c r="B5369" t="s">
        <v>77</v>
      </c>
      <c r="C5369" t="s">
        <v>82</v>
      </c>
      <c r="D5369">
        <v>20</v>
      </c>
      <c r="E5369">
        <v>7</v>
      </c>
      <c r="F5369" t="s">
        <v>105</v>
      </c>
      <c r="G5369" s="2">
        <v>1.2699999999999999E-2</v>
      </c>
      <c r="H5369">
        <f>Table1_1[[#This Row],[FTE]]*Table1_1[[#This Row],[VALUE]]</f>
        <v>0.254</v>
      </c>
    </row>
    <row r="5370" spans="1:8" hidden="1" x14ac:dyDescent="0.35">
      <c r="A5370" t="s">
        <v>91</v>
      </c>
      <c r="B5370" t="s">
        <v>77</v>
      </c>
      <c r="C5370" t="s">
        <v>82</v>
      </c>
      <c r="D5370">
        <v>20</v>
      </c>
      <c r="E5370">
        <v>7</v>
      </c>
      <c r="F5370" t="s">
        <v>106</v>
      </c>
      <c r="G5370" s="2">
        <v>0.85</v>
      </c>
      <c r="H5370">
        <f>Table1_1[[#This Row],[FTE]]*Table1_1[[#This Row],[VALUE]]</f>
        <v>17</v>
      </c>
    </row>
    <row r="5371" spans="1:8" hidden="1" x14ac:dyDescent="0.35">
      <c r="A5371" t="s">
        <v>91</v>
      </c>
      <c r="B5371" t="s">
        <v>77</v>
      </c>
      <c r="C5371" t="s">
        <v>82</v>
      </c>
      <c r="D5371">
        <v>20</v>
      </c>
      <c r="E5371">
        <v>7</v>
      </c>
      <c r="F5371" t="s">
        <v>107</v>
      </c>
      <c r="G5371" s="8">
        <v>7.0000000000000007E-2</v>
      </c>
      <c r="H5371">
        <f>Table1_1[[#This Row],[FTE]]*Table1_1[[#This Row],[VALUE]]</f>
        <v>1.4000000000000001</v>
      </c>
    </row>
    <row r="5372" spans="1:8" hidden="1" x14ac:dyDescent="0.35">
      <c r="A5372" t="s">
        <v>91</v>
      </c>
      <c r="B5372" t="s">
        <v>77</v>
      </c>
      <c r="C5372" t="s">
        <v>82</v>
      </c>
      <c r="D5372">
        <v>20</v>
      </c>
      <c r="E5372">
        <v>8</v>
      </c>
      <c r="F5372" t="s">
        <v>103</v>
      </c>
      <c r="G5372" s="2">
        <v>1373.68</v>
      </c>
      <c r="H5372">
        <f>Table1_1[[#This Row],[FTE]]*Table1_1[[#This Row],[VALUE]]</f>
        <v>27473.600000000002</v>
      </c>
    </row>
    <row r="5373" spans="1:8" hidden="1" x14ac:dyDescent="0.35">
      <c r="A5373" t="s">
        <v>91</v>
      </c>
      <c r="B5373" t="s">
        <v>77</v>
      </c>
      <c r="C5373" t="s">
        <v>82</v>
      </c>
      <c r="D5373">
        <v>20</v>
      </c>
      <c r="E5373">
        <v>8</v>
      </c>
      <c r="F5373" t="s">
        <v>104</v>
      </c>
      <c r="G5373" s="2">
        <v>65816.63</v>
      </c>
      <c r="H5373">
        <f>Table1_1[[#This Row],[FTE]]*Table1_1[[#This Row],[VALUE]]</f>
        <v>1316332.6000000001</v>
      </c>
    </row>
    <row r="5374" spans="1:8" x14ac:dyDescent="0.35">
      <c r="A5374" t="s">
        <v>91</v>
      </c>
      <c r="B5374" t="s">
        <v>77</v>
      </c>
      <c r="C5374" t="s">
        <v>82</v>
      </c>
      <c r="D5374">
        <v>20</v>
      </c>
      <c r="E5374">
        <v>8</v>
      </c>
      <c r="F5374" t="s">
        <v>87</v>
      </c>
      <c r="G5374" s="8">
        <v>1E-3</v>
      </c>
      <c r="H5374">
        <f>Table1_1[[#This Row],[FTE]]*Table1_1[[#This Row],[VALUE]]</f>
        <v>0.02</v>
      </c>
    </row>
    <row r="5375" spans="1:8" hidden="1" x14ac:dyDescent="0.35">
      <c r="A5375" t="s">
        <v>91</v>
      </c>
      <c r="B5375" t="s">
        <v>77</v>
      </c>
      <c r="C5375" t="s">
        <v>82</v>
      </c>
      <c r="D5375">
        <v>20</v>
      </c>
      <c r="E5375">
        <v>8</v>
      </c>
      <c r="F5375" t="s">
        <v>105</v>
      </c>
      <c r="G5375" s="2">
        <v>1.2699999999999999E-2</v>
      </c>
      <c r="H5375">
        <f>Table1_1[[#This Row],[FTE]]*Table1_1[[#This Row],[VALUE]]</f>
        <v>0.254</v>
      </c>
    </row>
    <row r="5376" spans="1:8" hidden="1" x14ac:dyDescent="0.35">
      <c r="A5376" t="s">
        <v>91</v>
      </c>
      <c r="B5376" t="s">
        <v>77</v>
      </c>
      <c r="C5376" t="s">
        <v>82</v>
      </c>
      <c r="D5376">
        <v>20</v>
      </c>
      <c r="E5376">
        <v>8</v>
      </c>
      <c r="F5376" t="s">
        <v>106</v>
      </c>
      <c r="G5376" s="2">
        <v>0.85</v>
      </c>
      <c r="H5376">
        <f>Table1_1[[#This Row],[FTE]]*Table1_1[[#This Row],[VALUE]]</f>
        <v>17</v>
      </c>
    </row>
    <row r="5377" spans="1:8" x14ac:dyDescent="0.35">
      <c r="A5377" t="s">
        <v>91</v>
      </c>
      <c r="B5377" t="s">
        <v>77</v>
      </c>
      <c r="C5377" t="s">
        <v>82</v>
      </c>
      <c r="D5377">
        <v>20</v>
      </c>
      <c r="E5377">
        <v>8</v>
      </c>
      <c r="F5377" t="s">
        <v>107</v>
      </c>
      <c r="G5377" s="8">
        <v>0</v>
      </c>
      <c r="H5377">
        <f>Table1_1[[#This Row],[FTE]]*Table1_1[[#This Row],[VALUE]]</f>
        <v>0</v>
      </c>
    </row>
    <row r="5378" spans="1:8" hidden="1" x14ac:dyDescent="0.35">
      <c r="A5378" t="s">
        <v>91</v>
      </c>
      <c r="B5378" t="s">
        <v>77</v>
      </c>
      <c r="C5378" t="s">
        <v>82</v>
      </c>
      <c r="D5378">
        <v>20</v>
      </c>
      <c r="E5378">
        <v>9</v>
      </c>
      <c r="F5378" t="s">
        <v>103</v>
      </c>
      <c r="G5378" s="2">
        <v>1377.05</v>
      </c>
      <c r="H5378">
        <f>Table1_1[[#This Row],[FTE]]*Table1_1[[#This Row],[VALUE]]</f>
        <v>27541</v>
      </c>
    </row>
    <row r="5379" spans="1:8" hidden="1" x14ac:dyDescent="0.35">
      <c r="A5379" t="s">
        <v>91</v>
      </c>
      <c r="B5379" t="s">
        <v>77</v>
      </c>
      <c r="C5379" t="s">
        <v>82</v>
      </c>
      <c r="D5379">
        <v>20</v>
      </c>
      <c r="E5379">
        <v>9</v>
      </c>
      <c r="F5379" t="s">
        <v>104</v>
      </c>
      <c r="G5379" s="2">
        <v>65978.34</v>
      </c>
      <c r="H5379">
        <f>Table1_1[[#This Row],[FTE]]*Table1_1[[#This Row],[VALUE]]</f>
        <v>1319566.7999999998</v>
      </c>
    </row>
    <row r="5380" spans="1:8" x14ac:dyDescent="0.35">
      <c r="A5380" t="s">
        <v>91</v>
      </c>
      <c r="B5380" t="s">
        <v>77</v>
      </c>
      <c r="C5380" t="s">
        <v>82</v>
      </c>
      <c r="D5380">
        <v>20</v>
      </c>
      <c r="E5380">
        <v>9</v>
      </c>
      <c r="F5380" t="s">
        <v>87</v>
      </c>
      <c r="G5380" s="8">
        <v>1E-3</v>
      </c>
      <c r="H5380">
        <f>Table1_1[[#This Row],[FTE]]*Table1_1[[#This Row],[VALUE]]</f>
        <v>0.02</v>
      </c>
    </row>
    <row r="5381" spans="1:8" hidden="1" x14ac:dyDescent="0.35">
      <c r="A5381" t="s">
        <v>91</v>
      </c>
      <c r="B5381" t="s">
        <v>77</v>
      </c>
      <c r="C5381" t="s">
        <v>82</v>
      </c>
      <c r="D5381">
        <v>20</v>
      </c>
      <c r="E5381">
        <v>9</v>
      </c>
      <c r="F5381" t="s">
        <v>105</v>
      </c>
      <c r="G5381" s="2">
        <v>1.2699999999999999E-2</v>
      </c>
      <c r="H5381">
        <f>Table1_1[[#This Row],[FTE]]*Table1_1[[#This Row],[VALUE]]</f>
        <v>0.254</v>
      </c>
    </row>
    <row r="5382" spans="1:8" hidden="1" x14ac:dyDescent="0.35">
      <c r="A5382" t="s">
        <v>91</v>
      </c>
      <c r="B5382" t="s">
        <v>77</v>
      </c>
      <c r="C5382" t="s">
        <v>82</v>
      </c>
      <c r="D5382">
        <v>20</v>
      </c>
      <c r="E5382">
        <v>9</v>
      </c>
      <c r="F5382" t="s">
        <v>106</v>
      </c>
      <c r="G5382" s="2">
        <v>0.85</v>
      </c>
      <c r="H5382">
        <f>Table1_1[[#This Row],[FTE]]*Table1_1[[#This Row],[VALUE]]</f>
        <v>17</v>
      </c>
    </row>
    <row r="5383" spans="1:8" x14ac:dyDescent="0.35">
      <c r="A5383" t="s">
        <v>91</v>
      </c>
      <c r="B5383" t="s">
        <v>77</v>
      </c>
      <c r="C5383" t="s">
        <v>82</v>
      </c>
      <c r="D5383">
        <v>20</v>
      </c>
      <c r="E5383">
        <v>9</v>
      </c>
      <c r="F5383" t="s">
        <v>107</v>
      </c>
      <c r="G5383" s="8">
        <v>0</v>
      </c>
      <c r="H5383">
        <f>Table1_1[[#This Row],[FTE]]*Table1_1[[#This Row],[VALUE]]</f>
        <v>0</v>
      </c>
    </row>
    <row r="5384" spans="1:8" hidden="1" x14ac:dyDescent="0.35">
      <c r="A5384" t="s">
        <v>91</v>
      </c>
      <c r="B5384" t="s">
        <v>77</v>
      </c>
      <c r="C5384" t="s">
        <v>82</v>
      </c>
      <c r="D5384">
        <v>20</v>
      </c>
      <c r="E5384">
        <v>10</v>
      </c>
      <c r="F5384" t="s">
        <v>103</v>
      </c>
      <c r="G5384" s="2">
        <v>1380.43</v>
      </c>
      <c r="H5384">
        <f>Table1_1[[#This Row],[FTE]]*Table1_1[[#This Row],[VALUE]]</f>
        <v>27608.600000000002</v>
      </c>
    </row>
    <row r="5385" spans="1:8" hidden="1" x14ac:dyDescent="0.35">
      <c r="A5385" t="s">
        <v>91</v>
      </c>
      <c r="B5385" t="s">
        <v>77</v>
      </c>
      <c r="C5385" t="s">
        <v>82</v>
      </c>
      <c r="D5385">
        <v>20</v>
      </c>
      <c r="E5385">
        <v>10</v>
      </c>
      <c r="F5385" t="s">
        <v>104</v>
      </c>
      <c r="G5385" s="2">
        <v>66140.05</v>
      </c>
      <c r="H5385">
        <f>Table1_1[[#This Row],[FTE]]*Table1_1[[#This Row],[VALUE]]</f>
        <v>1322801</v>
      </c>
    </row>
    <row r="5386" spans="1:8" x14ac:dyDescent="0.35">
      <c r="A5386" t="s">
        <v>91</v>
      </c>
      <c r="B5386" t="s">
        <v>77</v>
      </c>
      <c r="C5386" t="s">
        <v>82</v>
      </c>
      <c r="D5386">
        <v>20</v>
      </c>
      <c r="E5386">
        <v>10</v>
      </c>
      <c r="F5386" t="s">
        <v>87</v>
      </c>
      <c r="G5386" s="8">
        <v>1E-3</v>
      </c>
      <c r="H5386">
        <f>Table1_1[[#This Row],[FTE]]*Table1_1[[#This Row],[VALUE]]</f>
        <v>0.02</v>
      </c>
    </row>
    <row r="5387" spans="1:8" hidden="1" x14ac:dyDescent="0.35">
      <c r="A5387" t="s">
        <v>91</v>
      </c>
      <c r="B5387" t="s">
        <v>77</v>
      </c>
      <c r="C5387" t="s">
        <v>82</v>
      </c>
      <c r="D5387">
        <v>20</v>
      </c>
      <c r="E5387">
        <v>10</v>
      </c>
      <c r="F5387" t="s">
        <v>105</v>
      </c>
      <c r="G5387" s="2">
        <v>1.2699999999999999E-2</v>
      </c>
      <c r="H5387">
        <f>Table1_1[[#This Row],[FTE]]*Table1_1[[#This Row],[VALUE]]</f>
        <v>0.254</v>
      </c>
    </row>
    <row r="5388" spans="1:8" hidden="1" x14ac:dyDescent="0.35">
      <c r="A5388" t="s">
        <v>91</v>
      </c>
      <c r="B5388" t="s">
        <v>77</v>
      </c>
      <c r="C5388" t="s">
        <v>82</v>
      </c>
      <c r="D5388">
        <v>20</v>
      </c>
      <c r="E5388">
        <v>10</v>
      </c>
      <c r="F5388" t="s">
        <v>106</v>
      </c>
      <c r="G5388" s="2">
        <v>0.85</v>
      </c>
      <c r="H5388">
        <f>Table1_1[[#This Row],[FTE]]*Table1_1[[#This Row],[VALUE]]</f>
        <v>17</v>
      </c>
    </row>
    <row r="5389" spans="1:8" x14ac:dyDescent="0.35">
      <c r="A5389" t="s">
        <v>91</v>
      </c>
      <c r="B5389" t="s">
        <v>77</v>
      </c>
      <c r="C5389" t="s">
        <v>82</v>
      </c>
      <c r="D5389">
        <v>20</v>
      </c>
      <c r="E5389">
        <v>10</v>
      </c>
      <c r="F5389" t="s">
        <v>107</v>
      </c>
      <c r="G5389" s="8">
        <v>0</v>
      </c>
      <c r="H5389">
        <f>Table1_1[[#This Row],[FTE]]*Table1_1[[#This Row],[VALUE]]</f>
        <v>0</v>
      </c>
    </row>
    <row r="5390" spans="1:8" hidden="1" x14ac:dyDescent="0.35">
      <c r="A5390" t="s">
        <v>91</v>
      </c>
      <c r="B5390" t="s">
        <v>77</v>
      </c>
      <c r="C5390" t="s">
        <v>82</v>
      </c>
      <c r="D5390">
        <v>20</v>
      </c>
      <c r="E5390">
        <v>11</v>
      </c>
      <c r="F5390" t="s">
        <v>103</v>
      </c>
      <c r="G5390" s="2">
        <v>1383.8</v>
      </c>
      <c r="H5390">
        <f>Table1_1[[#This Row],[FTE]]*Table1_1[[#This Row],[VALUE]]</f>
        <v>27676</v>
      </c>
    </row>
    <row r="5391" spans="1:8" hidden="1" x14ac:dyDescent="0.35">
      <c r="A5391" t="s">
        <v>91</v>
      </c>
      <c r="B5391" t="s">
        <v>77</v>
      </c>
      <c r="C5391" t="s">
        <v>82</v>
      </c>
      <c r="D5391">
        <v>20</v>
      </c>
      <c r="E5391">
        <v>11</v>
      </c>
      <c r="F5391" t="s">
        <v>104</v>
      </c>
      <c r="G5391" s="2">
        <v>66301.77</v>
      </c>
      <c r="H5391">
        <f>Table1_1[[#This Row],[FTE]]*Table1_1[[#This Row],[VALUE]]</f>
        <v>1326035.4000000001</v>
      </c>
    </row>
    <row r="5392" spans="1:8" x14ac:dyDescent="0.35">
      <c r="A5392" t="s">
        <v>91</v>
      </c>
      <c r="B5392" t="s">
        <v>77</v>
      </c>
      <c r="C5392" t="s">
        <v>82</v>
      </c>
      <c r="D5392">
        <v>20</v>
      </c>
      <c r="E5392">
        <v>11</v>
      </c>
      <c r="F5392" t="s">
        <v>87</v>
      </c>
      <c r="G5392" s="8">
        <v>1E-3</v>
      </c>
      <c r="H5392">
        <f>Table1_1[[#This Row],[FTE]]*Table1_1[[#This Row],[VALUE]]</f>
        <v>0.02</v>
      </c>
    </row>
    <row r="5393" spans="1:8" hidden="1" x14ac:dyDescent="0.35">
      <c r="A5393" t="s">
        <v>91</v>
      </c>
      <c r="B5393" t="s">
        <v>77</v>
      </c>
      <c r="C5393" t="s">
        <v>82</v>
      </c>
      <c r="D5393">
        <v>20</v>
      </c>
      <c r="E5393">
        <v>11</v>
      </c>
      <c r="F5393" t="s">
        <v>105</v>
      </c>
      <c r="G5393" s="2">
        <v>1.2699999999999999E-2</v>
      </c>
      <c r="H5393">
        <f>Table1_1[[#This Row],[FTE]]*Table1_1[[#This Row],[VALUE]]</f>
        <v>0.254</v>
      </c>
    </row>
    <row r="5394" spans="1:8" hidden="1" x14ac:dyDescent="0.35">
      <c r="A5394" t="s">
        <v>91</v>
      </c>
      <c r="B5394" t="s">
        <v>77</v>
      </c>
      <c r="C5394" t="s">
        <v>82</v>
      </c>
      <c r="D5394">
        <v>20</v>
      </c>
      <c r="E5394">
        <v>11</v>
      </c>
      <c r="F5394" t="s">
        <v>106</v>
      </c>
      <c r="G5394" s="2">
        <v>0.85</v>
      </c>
      <c r="H5394">
        <f>Table1_1[[#This Row],[FTE]]*Table1_1[[#This Row],[VALUE]]</f>
        <v>17</v>
      </c>
    </row>
    <row r="5395" spans="1:8" x14ac:dyDescent="0.35">
      <c r="A5395" t="s">
        <v>91</v>
      </c>
      <c r="B5395" t="s">
        <v>77</v>
      </c>
      <c r="C5395" t="s">
        <v>82</v>
      </c>
      <c r="D5395">
        <v>20</v>
      </c>
      <c r="E5395">
        <v>11</v>
      </c>
      <c r="F5395" t="s">
        <v>107</v>
      </c>
      <c r="G5395" s="8">
        <v>0</v>
      </c>
      <c r="H5395">
        <f>Table1_1[[#This Row],[FTE]]*Table1_1[[#This Row],[VALUE]]</f>
        <v>0</v>
      </c>
    </row>
    <row r="5396" spans="1:8" hidden="1" x14ac:dyDescent="0.35">
      <c r="A5396" t="s">
        <v>91</v>
      </c>
      <c r="B5396" t="s">
        <v>77</v>
      </c>
      <c r="C5396" t="s">
        <v>82</v>
      </c>
      <c r="D5396">
        <v>20</v>
      </c>
      <c r="E5396">
        <v>12</v>
      </c>
      <c r="F5396" t="s">
        <v>103</v>
      </c>
      <c r="G5396" s="2">
        <v>1387.18</v>
      </c>
      <c r="H5396">
        <f>Table1_1[[#This Row],[FTE]]*Table1_1[[#This Row],[VALUE]]</f>
        <v>27743.600000000002</v>
      </c>
    </row>
    <row r="5397" spans="1:8" hidden="1" x14ac:dyDescent="0.35">
      <c r="A5397" t="s">
        <v>91</v>
      </c>
      <c r="B5397" t="s">
        <v>77</v>
      </c>
      <c r="C5397" t="s">
        <v>82</v>
      </c>
      <c r="D5397">
        <v>20</v>
      </c>
      <c r="E5397">
        <v>12</v>
      </c>
      <c r="F5397" t="s">
        <v>104</v>
      </c>
      <c r="G5397" s="2">
        <v>66463.48</v>
      </c>
      <c r="H5397">
        <f>Table1_1[[#This Row],[FTE]]*Table1_1[[#This Row],[VALUE]]</f>
        <v>1329269.5999999999</v>
      </c>
    </row>
    <row r="5398" spans="1:8" x14ac:dyDescent="0.35">
      <c r="A5398" t="s">
        <v>91</v>
      </c>
      <c r="B5398" t="s">
        <v>77</v>
      </c>
      <c r="C5398" t="s">
        <v>82</v>
      </c>
      <c r="D5398">
        <v>20</v>
      </c>
      <c r="E5398">
        <v>12</v>
      </c>
      <c r="F5398" t="s">
        <v>87</v>
      </c>
      <c r="G5398" s="8">
        <v>1E-3</v>
      </c>
      <c r="H5398">
        <f>Table1_1[[#This Row],[FTE]]*Table1_1[[#This Row],[VALUE]]</f>
        <v>0.02</v>
      </c>
    </row>
    <row r="5399" spans="1:8" hidden="1" x14ac:dyDescent="0.35">
      <c r="A5399" t="s">
        <v>91</v>
      </c>
      <c r="B5399" t="s">
        <v>77</v>
      </c>
      <c r="C5399" t="s">
        <v>82</v>
      </c>
      <c r="D5399">
        <v>20</v>
      </c>
      <c r="E5399">
        <v>12</v>
      </c>
      <c r="F5399" t="s">
        <v>105</v>
      </c>
      <c r="G5399" s="2">
        <v>1.2699999999999999E-2</v>
      </c>
      <c r="H5399">
        <f>Table1_1[[#This Row],[FTE]]*Table1_1[[#This Row],[VALUE]]</f>
        <v>0.254</v>
      </c>
    </row>
    <row r="5400" spans="1:8" hidden="1" x14ac:dyDescent="0.35">
      <c r="A5400" t="s">
        <v>91</v>
      </c>
      <c r="B5400" t="s">
        <v>77</v>
      </c>
      <c r="C5400" t="s">
        <v>82</v>
      </c>
      <c r="D5400">
        <v>20</v>
      </c>
      <c r="E5400">
        <v>12</v>
      </c>
      <c r="F5400" t="s">
        <v>106</v>
      </c>
      <c r="G5400" s="2">
        <v>0.85</v>
      </c>
      <c r="H5400">
        <f>Table1_1[[#This Row],[FTE]]*Table1_1[[#This Row],[VALUE]]</f>
        <v>17</v>
      </c>
    </row>
    <row r="5401" spans="1:8" x14ac:dyDescent="0.35">
      <c r="A5401" t="s">
        <v>91</v>
      </c>
      <c r="B5401" t="s">
        <v>77</v>
      </c>
      <c r="C5401" t="s">
        <v>82</v>
      </c>
      <c r="D5401">
        <v>20</v>
      </c>
      <c r="E5401">
        <v>12</v>
      </c>
      <c r="F5401" t="s">
        <v>107</v>
      </c>
      <c r="G5401" s="8">
        <v>0</v>
      </c>
      <c r="H5401">
        <f>Table1_1[[#This Row],[FTE]]*Table1_1[[#This Row],[VALUE]]</f>
        <v>0</v>
      </c>
    </row>
    <row r="5402" spans="1:8" hidden="1" x14ac:dyDescent="0.35">
      <c r="A5402" t="s">
        <v>91</v>
      </c>
      <c r="B5402" t="s">
        <v>77</v>
      </c>
      <c r="C5402" t="s">
        <v>83</v>
      </c>
      <c r="D5402">
        <v>11</v>
      </c>
      <c r="E5402">
        <v>1</v>
      </c>
      <c r="F5402" t="s">
        <v>103</v>
      </c>
      <c r="G5402" s="2">
        <v>1388.75</v>
      </c>
      <c r="H5402">
        <f>Table1_1[[#This Row],[FTE]]*Table1_1[[#This Row],[VALUE]]</f>
        <v>15276.25</v>
      </c>
    </row>
    <row r="5403" spans="1:8" hidden="1" x14ac:dyDescent="0.35">
      <c r="A5403" t="s">
        <v>91</v>
      </c>
      <c r="B5403" t="s">
        <v>77</v>
      </c>
      <c r="C5403" t="s">
        <v>83</v>
      </c>
      <c r="D5403">
        <v>11</v>
      </c>
      <c r="E5403">
        <v>1</v>
      </c>
      <c r="F5403" t="s">
        <v>104</v>
      </c>
      <c r="G5403" s="2">
        <v>74551.8</v>
      </c>
      <c r="H5403">
        <f>Table1_1[[#This Row],[FTE]]*Table1_1[[#This Row],[VALUE]]</f>
        <v>820069.8</v>
      </c>
    </row>
    <row r="5404" spans="1:8" hidden="1" x14ac:dyDescent="0.35">
      <c r="A5404" t="s">
        <v>91</v>
      </c>
      <c r="B5404" t="s">
        <v>77</v>
      </c>
      <c r="C5404" t="s">
        <v>83</v>
      </c>
      <c r="D5404">
        <v>11</v>
      </c>
      <c r="E5404">
        <v>1</v>
      </c>
      <c r="F5404" t="s">
        <v>87</v>
      </c>
      <c r="G5404" s="8">
        <v>0</v>
      </c>
      <c r="H5404">
        <f>Table1_1[[#This Row],[FTE]]*Table1_1[[#This Row],[VALUE]]</f>
        <v>0</v>
      </c>
    </row>
    <row r="5405" spans="1:8" hidden="1" x14ac:dyDescent="0.35">
      <c r="A5405" t="s">
        <v>91</v>
      </c>
      <c r="B5405" t="s">
        <v>77</v>
      </c>
      <c r="C5405" t="s">
        <v>83</v>
      </c>
      <c r="D5405">
        <v>11</v>
      </c>
      <c r="E5405">
        <v>1</v>
      </c>
      <c r="F5405" t="s">
        <v>105</v>
      </c>
      <c r="G5405" s="2">
        <v>7.1000000000000004E-3</v>
      </c>
      <c r="H5405">
        <f>Table1_1[[#This Row],[FTE]]*Table1_1[[#This Row],[VALUE]]</f>
        <v>7.8100000000000003E-2</v>
      </c>
    </row>
    <row r="5406" spans="1:8" hidden="1" x14ac:dyDescent="0.35">
      <c r="A5406" t="s">
        <v>91</v>
      </c>
      <c r="B5406" t="s">
        <v>77</v>
      </c>
      <c r="C5406" t="s">
        <v>83</v>
      </c>
      <c r="D5406">
        <v>11</v>
      </c>
      <c r="E5406">
        <v>1</v>
      </c>
      <c r="F5406" t="s">
        <v>106</v>
      </c>
      <c r="G5406" s="2">
        <v>0.85</v>
      </c>
      <c r="H5406">
        <f>Table1_1[[#This Row],[FTE]]*Table1_1[[#This Row],[VALUE]]</f>
        <v>9.35</v>
      </c>
    </row>
    <row r="5407" spans="1:8" hidden="1" x14ac:dyDescent="0.35">
      <c r="A5407" t="s">
        <v>91</v>
      </c>
      <c r="B5407" t="s">
        <v>77</v>
      </c>
      <c r="C5407" t="s">
        <v>83</v>
      </c>
      <c r="D5407">
        <v>11</v>
      </c>
      <c r="E5407">
        <v>1</v>
      </c>
      <c r="F5407" t="s">
        <v>107</v>
      </c>
      <c r="G5407" s="8">
        <v>0.12</v>
      </c>
      <c r="H5407">
        <f>Table1_1[[#This Row],[FTE]]*Table1_1[[#This Row],[VALUE]]</f>
        <v>1.3199999999999998</v>
      </c>
    </row>
    <row r="5408" spans="1:8" hidden="1" x14ac:dyDescent="0.35">
      <c r="A5408" t="s">
        <v>91</v>
      </c>
      <c r="B5408" t="s">
        <v>77</v>
      </c>
      <c r="C5408" t="s">
        <v>83</v>
      </c>
      <c r="D5408">
        <v>11</v>
      </c>
      <c r="E5408">
        <v>2</v>
      </c>
      <c r="F5408" t="s">
        <v>103</v>
      </c>
      <c r="G5408" s="2">
        <v>1392.22</v>
      </c>
      <c r="H5408">
        <f>Table1_1[[#This Row],[FTE]]*Table1_1[[#This Row],[VALUE]]</f>
        <v>15314.42</v>
      </c>
    </row>
    <row r="5409" spans="1:8" hidden="1" x14ac:dyDescent="0.35">
      <c r="A5409" t="s">
        <v>91</v>
      </c>
      <c r="B5409" t="s">
        <v>77</v>
      </c>
      <c r="C5409" t="s">
        <v>83</v>
      </c>
      <c r="D5409">
        <v>11</v>
      </c>
      <c r="E5409">
        <v>2</v>
      </c>
      <c r="F5409" t="s">
        <v>104</v>
      </c>
      <c r="G5409" s="2">
        <v>74738.179999999993</v>
      </c>
      <c r="H5409">
        <f>Table1_1[[#This Row],[FTE]]*Table1_1[[#This Row],[VALUE]]</f>
        <v>822119.98</v>
      </c>
    </row>
    <row r="5410" spans="1:8" x14ac:dyDescent="0.35">
      <c r="A5410" t="s">
        <v>91</v>
      </c>
      <c r="B5410" t="s">
        <v>77</v>
      </c>
      <c r="C5410" t="s">
        <v>83</v>
      </c>
      <c r="D5410">
        <v>11</v>
      </c>
      <c r="E5410">
        <v>2</v>
      </c>
      <c r="F5410" t="s">
        <v>87</v>
      </c>
      <c r="G5410" s="8">
        <v>0</v>
      </c>
      <c r="H5410">
        <f>Table1_1[[#This Row],[FTE]]*Table1_1[[#This Row],[VALUE]]</f>
        <v>0</v>
      </c>
    </row>
    <row r="5411" spans="1:8" hidden="1" x14ac:dyDescent="0.35">
      <c r="A5411" t="s">
        <v>91</v>
      </c>
      <c r="B5411" t="s">
        <v>77</v>
      </c>
      <c r="C5411" t="s">
        <v>83</v>
      </c>
      <c r="D5411">
        <v>11</v>
      </c>
      <c r="E5411">
        <v>2</v>
      </c>
      <c r="F5411" t="s">
        <v>105</v>
      </c>
      <c r="G5411" s="2">
        <v>7.1000000000000004E-3</v>
      </c>
      <c r="H5411">
        <f>Table1_1[[#This Row],[FTE]]*Table1_1[[#This Row],[VALUE]]</f>
        <v>7.8100000000000003E-2</v>
      </c>
    </row>
    <row r="5412" spans="1:8" hidden="1" x14ac:dyDescent="0.35">
      <c r="A5412" t="s">
        <v>91</v>
      </c>
      <c r="B5412" t="s">
        <v>77</v>
      </c>
      <c r="C5412" t="s">
        <v>83</v>
      </c>
      <c r="D5412">
        <v>11</v>
      </c>
      <c r="E5412">
        <v>2</v>
      </c>
      <c r="F5412" t="s">
        <v>106</v>
      </c>
      <c r="G5412" s="2">
        <v>0.85</v>
      </c>
      <c r="H5412">
        <f>Table1_1[[#This Row],[FTE]]*Table1_1[[#This Row],[VALUE]]</f>
        <v>9.35</v>
      </c>
    </row>
    <row r="5413" spans="1:8" x14ac:dyDescent="0.35">
      <c r="A5413" t="s">
        <v>91</v>
      </c>
      <c r="B5413" t="s">
        <v>77</v>
      </c>
      <c r="C5413" t="s">
        <v>83</v>
      </c>
      <c r="D5413">
        <v>11</v>
      </c>
      <c r="E5413">
        <v>2</v>
      </c>
      <c r="F5413" t="s">
        <v>107</v>
      </c>
      <c r="G5413" s="8">
        <v>0</v>
      </c>
      <c r="H5413">
        <f>Table1_1[[#This Row],[FTE]]*Table1_1[[#This Row],[VALUE]]</f>
        <v>0</v>
      </c>
    </row>
    <row r="5414" spans="1:8" hidden="1" x14ac:dyDescent="0.35">
      <c r="A5414" t="s">
        <v>91</v>
      </c>
      <c r="B5414" t="s">
        <v>77</v>
      </c>
      <c r="C5414" t="s">
        <v>83</v>
      </c>
      <c r="D5414">
        <v>11</v>
      </c>
      <c r="E5414">
        <v>3</v>
      </c>
      <c r="F5414" t="s">
        <v>103</v>
      </c>
      <c r="G5414" s="2">
        <v>1395.69</v>
      </c>
      <c r="H5414">
        <f>Table1_1[[#This Row],[FTE]]*Table1_1[[#This Row],[VALUE]]</f>
        <v>15352.59</v>
      </c>
    </row>
    <row r="5415" spans="1:8" hidden="1" x14ac:dyDescent="0.35">
      <c r="A5415" t="s">
        <v>91</v>
      </c>
      <c r="B5415" t="s">
        <v>77</v>
      </c>
      <c r="C5415" t="s">
        <v>83</v>
      </c>
      <c r="D5415">
        <v>11</v>
      </c>
      <c r="E5415">
        <v>3</v>
      </c>
      <c r="F5415" t="s">
        <v>104</v>
      </c>
      <c r="G5415" s="2">
        <v>74924.56</v>
      </c>
      <c r="H5415">
        <f>Table1_1[[#This Row],[FTE]]*Table1_1[[#This Row],[VALUE]]</f>
        <v>824170.15999999992</v>
      </c>
    </row>
    <row r="5416" spans="1:8" x14ac:dyDescent="0.35">
      <c r="A5416" t="s">
        <v>91</v>
      </c>
      <c r="B5416" t="s">
        <v>77</v>
      </c>
      <c r="C5416" t="s">
        <v>83</v>
      </c>
      <c r="D5416">
        <v>11</v>
      </c>
      <c r="E5416">
        <v>3</v>
      </c>
      <c r="F5416" t="s">
        <v>87</v>
      </c>
      <c r="G5416" s="8">
        <v>0</v>
      </c>
      <c r="H5416">
        <f>Table1_1[[#This Row],[FTE]]*Table1_1[[#This Row],[VALUE]]</f>
        <v>0</v>
      </c>
    </row>
    <row r="5417" spans="1:8" hidden="1" x14ac:dyDescent="0.35">
      <c r="A5417" t="s">
        <v>91</v>
      </c>
      <c r="B5417" t="s">
        <v>77</v>
      </c>
      <c r="C5417" t="s">
        <v>83</v>
      </c>
      <c r="D5417">
        <v>11</v>
      </c>
      <c r="E5417">
        <v>3</v>
      </c>
      <c r="F5417" t="s">
        <v>105</v>
      </c>
      <c r="G5417" s="2">
        <v>7.1000000000000004E-3</v>
      </c>
      <c r="H5417">
        <f>Table1_1[[#This Row],[FTE]]*Table1_1[[#This Row],[VALUE]]</f>
        <v>7.8100000000000003E-2</v>
      </c>
    </row>
    <row r="5418" spans="1:8" hidden="1" x14ac:dyDescent="0.35">
      <c r="A5418" t="s">
        <v>91</v>
      </c>
      <c r="B5418" t="s">
        <v>77</v>
      </c>
      <c r="C5418" t="s">
        <v>83</v>
      </c>
      <c r="D5418">
        <v>11</v>
      </c>
      <c r="E5418">
        <v>3</v>
      </c>
      <c r="F5418" t="s">
        <v>106</v>
      </c>
      <c r="G5418" s="2">
        <v>0.85</v>
      </c>
      <c r="H5418">
        <f>Table1_1[[#This Row],[FTE]]*Table1_1[[#This Row],[VALUE]]</f>
        <v>9.35</v>
      </c>
    </row>
    <row r="5419" spans="1:8" x14ac:dyDescent="0.35">
      <c r="A5419" t="s">
        <v>91</v>
      </c>
      <c r="B5419" t="s">
        <v>77</v>
      </c>
      <c r="C5419" t="s">
        <v>83</v>
      </c>
      <c r="D5419">
        <v>11</v>
      </c>
      <c r="E5419">
        <v>3</v>
      </c>
      <c r="F5419" t="s">
        <v>107</v>
      </c>
      <c r="G5419" s="8">
        <v>0</v>
      </c>
      <c r="H5419">
        <f>Table1_1[[#This Row],[FTE]]*Table1_1[[#This Row],[VALUE]]</f>
        <v>0</v>
      </c>
    </row>
    <row r="5420" spans="1:8" hidden="1" x14ac:dyDescent="0.35">
      <c r="A5420" t="s">
        <v>91</v>
      </c>
      <c r="B5420" t="s">
        <v>77</v>
      </c>
      <c r="C5420" t="s">
        <v>83</v>
      </c>
      <c r="D5420">
        <v>11</v>
      </c>
      <c r="E5420">
        <v>4</v>
      </c>
      <c r="F5420" t="s">
        <v>103</v>
      </c>
      <c r="G5420" s="2">
        <v>1399.17</v>
      </c>
      <c r="H5420">
        <f>Table1_1[[#This Row],[FTE]]*Table1_1[[#This Row],[VALUE]]</f>
        <v>15390.87</v>
      </c>
    </row>
    <row r="5421" spans="1:8" hidden="1" x14ac:dyDescent="0.35">
      <c r="A5421" t="s">
        <v>91</v>
      </c>
      <c r="B5421" t="s">
        <v>77</v>
      </c>
      <c r="C5421" t="s">
        <v>83</v>
      </c>
      <c r="D5421">
        <v>11</v>
      </c>
      <c r="E5421">
        <v>4</v>
      </c>
      <c r="F5421" t="s">
        <v>104</v>
      </c>
      <c r="G5421" s="2">
        <v>75110.94</v>
      </c>
      <c r="H5421">
        <f>Table1_1[[#This Row],[FTE]]*Table1_1[[#This Row],[VALUE]]</f>
        <v>826220.34000000008</v>
      </c>
    </row>
    <row r="5422" spans="1:8" x14ac:dyDescent="0.35">
      <c r="A5422" t="s">
        <v>91</v>
      </c>
      <c r="B5422" t="s">
        <v>77</v>
      </c>
      <c r="C5422" t="s">
        <v>83</v>
      </c>
      <c r="D5422">
        <v>11</v>
      </c>
      <c r="E5422">
        <v>4</v>
      </c>
      <c r="F5422" t="s">
        <v>87</v>
      </c>
      <c r="G5422" s="8">
        <v>0</v>
      </c>
      <c r="H5422">
        <f>Table1_1[[#This Row],[FTE]]*Table1_1[[#This Row],[VALUE]]</f>
        <v>0</v>
      </c>
    </row>
    <row r="5423" spans="1:8" hidden="1" x14ac:dyDescent="0.35">
      <c r="A5423" t="s">
        <v>91</v>
      </c>
      <c r="B5423" t="s">
        <v>77</v>
      </c>
      <c r="C5423" t="s">
        <v>83</v>
      </c>
      <c r="D5423">
        <v>11</v>
      </c>
      <c r="E5423">
        <v>4</v>
      </c>
      <c r="F5423" t="s">
        <v>105</v>
      </c>
      <c r="G5423" s="2">
        <v>7.1000000000000004E-3</v>
      </c>
      <c r="H5423">
        <f>Table1_1[[#This Row],[FTE]]*Table1_1[[#This Row],[VALUE]]</f>
        <v>7.8100000000000003E-2</v>
      </c>
    </row>
    <row r="5424" spans="1:8" hidden="1" x14ac:dyDescent="0.35">
      <c r="A5424" t="s">
        <v>91</v>
      </c>
      <c r="B5424" t="s">
        <v>77</v>
      </c>
      <c r="C5424" t="s">
        <v>83</v>
      </c>
      <c r="D5424">
        <v>11</v>
      </c>
      <c r="E5424">
        <v>4</v>
      </c>
      <c r="F5424" t="s">
        <v>106</v>
      </c>
      <c r="G5424" s="2">
        <v>0.85</v>
      </c>
      <c r="H5424">
        <f>Table1_1[[#This Row],[FTE]]*Table1_1[[#This Row],[VALUE]]</f>
        <v>9.35</v>
      </c>
    </row>
    <row r="5425" spans="1:8" x14ac:dyDescent="0.35">
      <c r="A5425" t="s">
        <v>91</v>
      </c>
      <c r="B5425" t="s">
        <v>77</v>
      </c>
      <c r="C5425" t="s">
        <v>83</v>
      </c>
      <c r="D5425">
        <v>11</v>
      </c>
      <c r="E5425">
        <v>4</v>
      </c>
      <c r="F5425" t="s">
        <v>107</v>
      </c>
      <c r="G5425" s="8">
        <v>0</v>
      </c>
      <c r="H5425">
        <f>Table1_1[[#This Row],[FTE]]*Table1_1[[#This Row],[VALUE]]</f>
        <v>0</v>
      </c>
    </row>
    <row r="5426" spans="1:8" hidden="1" x14ac:dyDescent="0.35">
      <c r="A5426" t="s">
        <v>91</v>
      </c>
      <c r="B5426" t="s">
        <v>77</v>
      </c>
      <c r="C5426" t="s">
        <v>83</v>
      </c>
      <c r="D5426">
        <v>11</v>
      </c>
      <c r="E5426">
        <v>5</v>
      </c>
      <c r="F5426" t="s">
        <v>103</v>
      </c>
      <c r="G5426" s="2">
        <v>1402.64</v>
      </c>
      <c r="H5426">
        <f>Table1_1[[#This Row],[FTE]]*Table1_1[[#This Row],[VALUE]]</f>
        <v>15429.04</v>
      </c>
    </row>
    <row r="5427" spans="1:8" hidden="1" x14ac:dyDescent="0.35">
      <c r="A5427" t="s">
        <v>91</v>
      </c>
      <c r="B5427" t="s">
        <v>77</v>
      </c>
      <c r="C5427" t="s">
        <v>83</v>
      </c>
      <c r="D5427">
        <v>11</v>
      </c>
      <c r="E5427">
        <v>5</v>
      </c>
      <c r="F5427" t="s">
        <v>104</v>
      </c>
      <c r="G5427" s="2">
        <v>75297.320000000007</v>
      </c>
      <c r="H5427">
        <f>Table1_1[[#This Row],[FTE]]*Table1_1[[#This Row],[VALUE]]</f>
        <v>828270.52</v>
      </c>
    </row>
    <row r="5428" spans="1:8" x14ac:dyDescent="0.35">
      <c r="A5428" t="s">
        <v>91</v>
      </c>
      <c r="B5428" t="s">
        <v>77</v>
      </c>
      <c r="C5428" t="s">
        <v>83</v>
      </c>
      <c r="D5428">
        <v>11</v>
      </c>
      <c r="E5428">
        <v>5</v>
      </c>
      <c r="F5428" t="s">
        <v>87</v>
      </c>
      <c r="G5428" s="8">
        <v>0</v>
      </c>
      <c r="H5428">
        <f>Table1_1[[#This Row],[FTE]]*Table1_1[[#This Row],[VALUE]]</f>
        <v>0</v>
      </c>
    </row>
    <row r="5429" spans="1:8" hidden="1" x14ac:dyDescent="0.35">
      <c r="A5429" t="s">
        <v>91</v>
      </c>
      <c r="B5429" t="s">
        <v>77</v>
      </c>
      <c r="C5429" t="s">
        <v>83</v>
      </c>
      <c r="D5429">
        <v>11</v>
      </c>
      <c r="E5429">
        <v>5</v>
      </c>
      <c r="F5429" t="s">
        <v>105</v>
      </c>
      <c r="G5429" s="2">
        <v>7.1000000000000004E-3</v>
      </c>
      <c r="H5429">
        <f>Table1_1[[#This Row],[FTE]]*Table1_1[[#This Row],[VALUE]]</f>
        <v>7.8100000000000003E-2</v>
      </c>
    </row>
    <row r="5430" spans="1:8" hidden="1" x14ac:dyDescent="0.35">
      <c r="A5430" t="s">
        <v>91</v>
      </c>
      <c r="B5430" t="s">
        <v>77</v>
      </c>
      <c r="C5430" t="s">
        <v>83</v>
      </c>
      <c r="D5430">
        <v>11</v>
      </c>
      <c r="E5430">
        <v>5</v>
      </c>
      <c r="F5430" t="s">
        <v>106</v>
      </c>
      <c r="G5430" s="2">
        <v>0.85</v>
      </c>
      <c r="H5430">
        <f>Table1_1[[#This Row],[FTE]]*Table1_1[[#This Row],[VALUE]]</f>
        <v>9.35</v>
      </c>
    </row>
    <row r="5431" spans="1:8" x14ac:dyDescent="0.35">
      <c r="A5431" t="s">
        <v>91</v>
      </c>
      <c r="B5431" t="s">
        <v>77</v>
      </c>
      <c r="C5431" t="s">
        <v>83</v>
      </c>
      <c r="D5431">
        <v>11</v>
      </c>
      <c r="E5431">
        <v>5</v>
      </c>
      <c r="F5431" t="s">
        <v>107</v>
      </c>
      <c r="G5431" s="8">
        <v>0</v>
      </c>
      <c r="H5431">
        <f>Table1_1[[#This Row],[FTE]]*Table1_1[[#This Row],[VALUE]]</f>
        <v>0</v>
      </c>
    </row>
    <row r="5432" spans="1:8" hidden="1" x14ac:dyDescent="0.35">
      <c r="A5432" t="s">
        <v>91</v>
      </c>
      <c r="B5432" t="s">
        <v>77</v>
      </c>
      <c r="C5432" t="s">
        <v>83</v>
      </c>
      <c r="D5432">
        <v>11</v>
      </c>
      <c r="E5432">
        <v>6</v>
      </c>
      <c r="F5432" t="s">
        <v>103</v>
      </c>
      <c r="G5432" s="2">
        <v>1406.11</v>
      </c>
      <c r="H5432">
        <f>Table1_1[[#This Row],[FTE]]*Table1_1[[#This Row],[VALUE]]</f>
        <v>15467.21</v>
      </c>
    </row>
    <row r="5433" spans="1:8" hidden="1" x14ac:dyDescent="0.35">
      <c r="A5433" t="s">
        <v>91</v>
      </c>
      <c r="B5433" t="s">
        <v>77</v>
      </c>
      <c r="C5433" t="s">
        <v>83</v>
      </c>
      <c r="D5433">
        <v>11</v>
      </c>
      <c r="E5433">
        <v>6</v>
      </c>
      <c r="F5433" t="s">
        <v>104</v>
      </c>
      <c r="G5433" s="2">
        <v>75483.7</v>
      </c>
      <c r="H5433">
        <f>Table1_1[[#This Row],[FTE]]*Table1_1[[#This Row],[VALUE]]</f>
        <v>830320.7</v>
      </c>
    </row>
    <row r="5434" spans="1:8" x14ac:dyDescent="0.35">
      <c r="A5434" t="s">
        <v>91</v>
      </c>
      <c r="B5434" t="s">
        <v>77</v>
      </c>
      <c r="C5434" t="s">
        <v>83</v>
      </c>
      <c r="D5434">
        <v>11</v>
      </c>
      <c r="E5434">
        <v>6</v>
      </c>
      <c r="F5434" t="s">
        <v>87</v>
      </c>
      <c r="G5434" s="8">
        <v>0</v>
      </c>
      <c r="H5434">
        <f>Table1_1[[#This Row],[FTE]]*Table1_1[[#This Row],[VALUE]]</f>
        <v>0</v>
      </c>
    </row>
    <row r="5435" spans="1:8" hidden="1" x14ac:dyDescent="0.35">
      <c r="A5435" t="s">
        <v>91</v>
      </c>
      <c r="B5435" t="s">
        <v>77</v>
      </c>
      <c r="C5435" t="s">
        <v>83</v>
      </c>
      <c r="D5435">
        <v>11</v>
      </c>
      <c r="E5435">
        <v>6</v>
      </c>
      <c r="F5435" t="s">
        <v>105</v>
      </c>
      <c r="G5435" s="2">
        <v>7.1000000000000004E-3</v>
      </c>
      <c r="H5435">
        <f>Table1_1[[#This Row],[FTE]]*Table1_1[[#This Row],[VALUE]]</f>
        <v>7.8100000000000003E-2</v>
      </c>
    </row>
    <row r="5436" spans="1:8" hidden="1" x14ac:dyDescent="0.35">
      <c r="A5436" t="s">
        <v>91</v>
      </c>
      <c r="B5436" t="s">
        <v>77</v>
      </c>
      <c r="C5436" t="s">
        <v>83</v>
      </c>
      <c r="D5436">
        <v>11</v>
      </c>
      <c r="E5436">
        <v>6</v>
      </c>
      <c r="F5436" t="s">
        <v>106</v>
      </c>
      <c r="G5436" s="2">
        <v>0.85</v>
      </c>
      <c r="H5436">
        <f>Table1_1[[#This Row],[FTE]]*Table1_1[[#This Row],[VALUE]]</f>
        <v>9.35</v>
      </c>
    </row>
    <row r="5437" spans="1:8" x14ac:dyDescent="0.35">
      <c r="A5437" t="s">
        <v>91</v>
      </c>
      <c r="B5437" t="s">
        <v>77</v>
      </c>
      <c r="C5437" t="s">
        <v>83</v>
      </c>
      <c r="D5437">
        <v>11</v>
      </c>
      <c r="E5437">
        <v>6</v>
      </c>
      <c r="F5437" t="s">
        <v>107</v>
      </c>
      <c r="G5437" s="8">
        <v>0</v>
      </c>
      <c r="H5437">
        <f>Table1_1[[#This Row],[FTE]]*Table1_1[[#This Row],[VALUE]]</f>
        <v>0</v>
      </c>
    </row>
    <row r="5438" spans="1:8" hidden="1" x14ac:dyDescent="0.35">
      <c r="A5438" t="s">
        <v>91</v>
      </c>
      <c r="B5438" t="s">
        <v>77</v>
      </c>
      <c r="C5438" t="s">
        <v>83</v>
      </c>
      <c r="D5438">
        <v>11</v>
      </c>
      <c r="E5438">
        <v>7</v>
      </c>
      <c r="F5438" t="s">
        <v>103</v>
      </c>
      <c r="G5438" s="2">
        <v>1409.58</v>
      </c>
      <c r="H5438">
        <f>Table1_1[[#This Row],[FTE]]*Table1_1[[#This Row],[VALUE]]</f>
        <v>15505.38</v>
      </c>
    </row>
    <row r="5439" spans="1:8" hidden="1" x14ac:dyDescent="0.35">
      <c r="A5439" t="s">
        <v>91</v>
      </c>
      <c r="B5439" t="s">
        <v>77</v>
      </c>
      <c r="C5439" t="s">
        <v>83</v>
      </c>
      <c r="D5439">
        <v>11</v>
      </c>
      <c r="E5439">
        <v>7</v>
      </c>
      <c r="F5439" t="s">
        <v>104</v>
      </c>
      <c r="G5439" s="2">
        <v>75670.080000000002</v>
      </c>
      <c r="H5439">
        <f>Table1_1[[#This Row],[FTE]]*Table1_1[[#This Row],[VALUE]]</f>
        <v>832370.88</v>
      </c>
    </row>
    <row r="5440" spans="1:8" hidden="1" x14ac:dyDescent="0.35">
      <c r="A5440" t="s">
        <v>91</v>
      </c>
      <c r="B5440" t="s">
        <v>77</v>
      </c>
      <c r="C5440" t="s">
        <v>83</v>
      </c>
      <c r="D5440">
        <v>11</v>
      </c>
      <c r="E5440">
        <v>7</v>
      </c>
      <c r="F5440" t="s">
        <v>87</v>
      </c>
      <c r="G5440" s="8">
        <v>0</v>
      </c>
      <c r="H5440">
        <f>Table1_1[[#This Row],[FTE]]*Table1_1[[#This Row],[VALUE]]</f>
        <v>0</v>
      </c>
    </row>
    <row r="5441" spans="1:8" hidden="1" x14ac:dyDescent="0.35">
      <c r="A5441" t="s">
        <v>91</v>
      </c>
      <c r="B5441" t="s">
        <v>77</v>
      </c>
      <c r="C5441" t="s">
        <v>83</v>
      </c>
      <c r="D5441">
        <v>11</v>
      </c>
      <c r="E5441">
        <v>7</v>
      </c>
      <c r="F5441" t="s">
        <v>105</v>
      </c>
      <c r="G5441" s="2">
        <v>7.1000000000000004E-3</v>
      </c>
      <c r="H5441">
        <f>Table1_1[[#This Row],[FTE]]*Table1_1[[#This Row],[VALUE]]</f>
        <v>7.8100000000000003E-2</v>
      </c>
    </row>
    <row r="5442" spans="1:8" hidden="1" x14ac:dyDescent="0.35">
      <c r="A5442" t="s">
        <v>91</v>
      </c>
      <c r="B5442" t="s">
        <v>77</v>
      </c>
      <c r="C5442" t="s">
        <v>83</v>
      </c>
      <c r="D5442">
        <v>11</v>
      </c>
      <c r="E5442">
        <v>7</v>
      </c>
      <c r="F5442" t="s">
        <v>106</v>
      </c>
      <c r="G5442" s="2">
        <v>0.85</v>
      </c>
      <c r="H5442">
        <f>Table1_1[[#This Row],[FTE]]*Table1_1[[#This Row],[VALUE]]</f>
        <v>9.35</v>
      </c>
    </row>
    <row r="5443" spans="1:8" hidden="1" x14ac:dyDescent="0.35">
      <c r="A5443" t="s">
        <v>91</v>
      </c>
      <c r="B5443" t="s">
        <v>77</v>
      </c>
      <c r="C5443" t="s">
        <v>83</v>
      </c>
      <c r="D5443">
        <v>11</v>
      </c>
      <c r="E5443">
        <v>7</v>
      </c>
      <c r="F5443" t="s">
        <v>107</v>
      </c>
      <c r="G5443" s="8">
        <v>0</v>
      </c>
      <c r="H5443">
        <f>Table1_1[[#This Row],[FTE]]*Table1_1[[#This Row],[VALUE]]</f>
        <v>0</v>
      </c>
    </row>
    <row r="5444" spans="1:8" hidden="1" x14ac:dyDescent="0.35">
      <c r="A5444" t="s">
        <v>91</v>
      </c>
      <c r="B5444" t="s">
        <v>77</v>
      </c>
      <c r="C5444" t="s">
        <v>83</v>
      </c>
      <c r="D5444">
        <v>11</v>
      </c>
      <c r="E5444">
        <v>8</v>
      </c>
      <c r="F5444" t="s">
        <v>103</v>
      </c>
      <c r="G5444" s="2">
        <v>1413.05</v>
      </c>
      <c r="H5444">
        <f>Table1_1[[#This Row],[FTE]]*Table1_1[[#This Row],[VALUE]]</f>
        <v>15543.55</v>
      </c>
    </row>
    <row r="5445" spans="1:8" hidden="1" x14ac:dyDescent="0.35">
      <c r="A5445" t="s">
        <v>91</v>
      </c>
      <c r="B5445" t="s">
        <v>77</v>
      </c>
      <c r="C5445" t="s">
        <v>83</v>
      </c>
      <c r="D5445">
        <v>11</v>
      </c>
      <c r="E5445">
        <v>8</v>
      </c>
      <c r="F5445" t="s">
        <v>104</v>
      </c>
      <c r="G5445" s="2">
        <v>75856.460000000006</v>
      </c>
      <c r="H5445">
        <f>Table1_1[[#This Row],[FTE]]*Table1_1[[#This Row],[VALUE]]</f>
        <v>834421.06</v>
      </c>
    </row>
    <row r="5446" spans="1:8" x14ac:dyDescent="0.35">
      <c r="A5446" t="s">
        <v>91</v>
      </c>
      <c r="B5446" t="s">
        <v>77</v>
      </c>
      <c r="C5446" t="s">
        <v>83</v>
      </c>
      <c r="D5446">
        <v>11</v>
      </c>
      <c r="E5446">
        <v>8</v>
      </c>
      <c r="F5446" t="s">
        <v>87</v>
      </c>
      <c r="G5446" s="8">
        <v>0</v>
      </c>
      <c r="H5446">
        <f>Table1_1[[#This Row],[FTE]]*Table1_1[[#This Row],[VALUE]]</f>
        <v>0</v>
      </c>
    </row>
    <row r="5447" spans="1:8" hidden="1" x14ac:dyDescent="0.35">
      <c r="A5447" t="s">
        <v>91</v>
      </c>
      <c r="B5447" t="s">
        <v>77</v>
      </c>
      <c r="C5447" t="s">
        <v>83</v>
      </c>
      <c r="D5447">
        <v>11</v>
      </c>
      <c r="E5447">
        <v>8</v>
      </c>
      <c r="F5447" t="s">
        <v>105</v>
      </c>
      <c r="G5447" s="2">
        <v>7.1000000000000004E-3</v>
      </c>
      <c r="H5447">
        <f>Table1_1[[#This Row],[FTE]]*Table1_1[[#This Row],[VALUE]]</f>
        <v>7.8100000000000003E-2</v>
      </c>
    </row>
    <row r="5448" spans="1:8" hidden="1" x14ac:dyDescent="0.35">
      <c r="A5448" t="s">
        <v>91</v>
      </c>
      <c r="B5448" t="s">
        <v>77</v>
      </c>
      <c r="C5448" t="s">
        <v>83</v>
      </c>
      <c r="D5448">
        <v>11</v>
      </c>
      <c r="E5448">
        <v>8</v>
      </c>
      <c r="F5448" t="s">
        <v>106</v>
      </c>
      <c r="G5448" s="2">
        <v>0.85</v>
      </c>
      <c r="H5448">
        <f>Table1_1[[#This Row],[FTE]]*Table1_1[[#This Row],[VALUE]]</f>
        <v>9.35</v>
      </c>
    </row>
    <row r="5449" spans="1:8" x14ac:dyDescent="0.35">
      <c r="A5449" t="s">
        <v>91</v>
      </c>
      <c r="B5449" t="s">
        <v>77</v>
      </c>
      <c r="C5449" t="s">
        <v>83</v>
      </c>
      <c r="D5449">
        <v>11</v>
      </c>
      <c r="E5449">
        <v>8</v>
      </c>
      <c r="F5449" t="s">
        <v>107</v>
      </c>
      <c r="G5449" s="8">
        <v>0</v>
      </c>
      <c r="H5449">
        <f>Table1_1[[#This Row],[FTE]]*Table1_1[[#This Row],[VALUE]]</f>
        <v>0</v>
      </c>
    </row>
    <row r="5450" spans="1:8" hidden="1" x14ac:dyDescent="0.35">
      <c r="A5450" t="s">
        <v>91</v>
      </c>
      <c r="B5450" t="s">
        <v>77</v>
      </c>
      <c r="C5450" t="s">
        <v>83</v>
      </c>
      <c r="D5450">
        <v>11</v>
      </c>
      <c r="E5450">
        <v>9</v>
      </c>
      <c r="F5450" t="s">
        <v>103</v>
      </c>
      <c r="G5450" s="2">
        <v>1416.53</v>
      </c>
      <c r="H5450">
        <f>Table1_1[[#This Row],[FTE]]*Table1_1[[#This Row],[VALUE]]</f>
        <v>15581.83</v>
      </c>
    </row>
    <row r="5451" spans="1:8" hidden="1" x14ac:dyDescent="0.35">
      <c r="A5451" t="s">
        <v>91</v>
      </c>
      <c r="B5451" t="s">
        <v>77</v>
      </c>
      <c r="C5451" t="s">
        <v>83</v>
      </c>
      <c r="D5451">
        <v>11</v>
      </c>
      <c r="E5451">
        <v>9</v>
      </c>
      <c r="F5451" t="s">
        <v>104</v>
      </c>
      <c r="G5451" s="2">
        <v>76042.84</v>
      </c>
      <c r="H5451">
        <f>Table1_1[[#This Row],[FTE]]*Table1_1[[#This Row],[VALUE]]</f>
        <v>836471.24</v>
      </c>
    </row>
    <row r="5452" spans="1:8" x14ac:dyDescent="0.35">
      <c r="A5452" t="s">
        <v>91</v>
      </c>
      <c r="B5452" t="s">
        <v>77</v>
      </c>
      <c r="C5452" t="s">
        <v>83</v>
      </c>
      <c r="D5452">
        <v>11</v>
      </c>
      <c r="E5452">
        <v>9</v>
      </c>
      <c r="F5452" t="s">
        <v>87</v>
      </c>
      <c r="G5452" s="8">
        <v>0</v>
      </c>
      <c r="H5452">
        <f>Table1_1[[#This Row],[FTE]]*Table1_1[[#This Row],[VALUE]]</f>
        <v>0</v>
      </c>
    </row>
    <row r="5453" spans="1:8" hidden="1" x14ac:dyDescent="0.35">
      <c r="A5453" t="s">
        <v>91</v>
      </c>
      <c r="B5453" t="s">
        <v>77</v>
      </c>
      <c r="C5453" t="s">
        <v>83</v>
      </c>
      <c r="D5453">
        <v>11</v>
      </c>
      <c r="E5453">
        <v>9</v>
      </c>
      <c r="F5453" t="s">
        <v>105</v>
      </c>
      <c r="G5453" s="2">
        <v>7.1000000000000004E-3</v>
      </c>
      <c r="H5453">
        <f>Table1_1[[#This Row],[FTE]]*Table1_1[[#This Row],[VALUE]]</f>
        <v>7.8100000000000003E-2</v>
      </c>
    </row>
    <row r="5454" spans="1:8" hidden="1" x14ac:dyDescent="0.35">
      <c r="A5454" t="s">
        <v>91</v>
      </c>
      <c r="B5454" t="s">
        <v>77</v>
      </c>
      <c r="C5454" t="s">
        <v>83</v>
      </c>
      <c r="D5454">
        <v>11</v>
      </c>
      <c r="E5454">
        <v>9</v>
      </c>
      <c r="F5454" t="s">
        <v>106</v>
      </c>
      <c r="G5454" s="2">
        <v>0.85</v>
      </c>
      <c r="H5454">
        <f>Table1_1[[#This Row],[FTE]]*Table1_1[[#This Row],[VALUE]]</f>
        <v>9.35</v>
      </c>
    </row>
    <row r="5455" spans="1:8" x14ac:dyDescent="0.35">
      <c r="A5455" t="s">
        <v>91</v>
      </c>
      <c r="B5455" t="s">
        <v>77</v>
      </c>
      <c r="C5455" t="s">
        <v>83</v>
      </c>
      <c r="D5455">
        <v>11</v>
      </c>
      <c r="E5455">
        <v>9</v>
      </c>
      <c r="F5455" t="s">
        <v>107</v>
      </c>
      <c r="G5455" s="8">
        <v>0</v>
      </c>
      <c r="H5455">
        <f>Table1_1[[#This Row],[FTE]]*Table1_1[[#This Row],[VALUE]]</f>
        <v>0</v>
      </c>
    </row>
    <row r="5456" spans="1:8" hidden="1" x14ac:dyDescent="0.35">
      <c r="A5456" t="s">
        <v>91</v>
      </c>
      <c r="B5456" t="s">
        <v>77</v>
      </c>
      <c r="C5456" t="s">
        <v>83</v>
      </c>
      <c r="D5456">
        <v>11</v>
      </c>
      <c r="E5456">
        <v>10</v>
      </c>
      <c r="F5456" t="s">
        <v>103</v>
      </c>
      <c r="G5456" s="2">
        <v>1420</v>
      </c>
      <c r="H5456">
        <f>Table1_1[[#This Row],[FTE]]*Table1_1[[#This Row],[VALUE]]</f>
        <v>15620</v>
      </c>
    </row>
    <row r="5457" spans="1:8" hidden="1" x14ac:dyDescent="0.35">
      <c r="A5457" t="s">
        <v>91</v>
      </c>
      <c r="B5457" t="s">
        <v>77</v>
      </c>
      <c r="C5457" t="s">
        <v>83</v>
      </c>
      <c r="D5457">
        <v>11</v>
      </c>
      <c r="E5457">
        <v>10</v>
      </c>
      <c r="F5457" t="s">
        <v>104</v>
      </c>
      <c r="G5457" s="2">
        <v>76229.22</v>
      </c>
      <c r="H5457">
        <f>Table1_1[[#This Row],[FTE]]*Table1_1[[#This Row],[VALUE]]</f>
        <v>838521.42</v>
      </c>
    </row>
    <row r="5458" spans="1:8" x14ac:dyDescent="0.35">
      <c r="A5458" t="s">
        <v>91</v>
      </c>
      <c r="B5458" t="s">
        <v>77</v>
      </c>
      <c r="C5458" t="s">
        <v>83</v>
      </c>
      <c r="D5458">
        <v>11</v>
      </c>
      <c r="E5458">
        <v>10</v>
      </c>
      <c r="F5458" t="s">
        <v>87</v>
      </c>
      <c r="G5458" s="8">
        <v>0</v>
      </c>
      <c r="H5458">
        <f>Table1_1[[#This Row],[FTE]]*Table1_1[[#This Row],[VALUE]]</f>
        <v>0</v>
      </c>
    </row>
    <row r="5459" spans="1:8" hidden="1" x14ac:dyDescent="0.35">
      <c r="A5459" t="s">
        <v>91</v>
      </c>
      <c r="B5459" t="s">
        <v>77</v>
      </c>
      <c r="C5459" t="s">
        <v>83</v>
      </c>
      <c r="D5459">
        <v>11</v>
      </c>
      <c r="E5459">
        <v>10</v>
      </c>
      <c r="F5459" t="s">
        <v>105</v>
      </c>
      <c r="G5459" s="2">
        <v>7.1000000000000004E-3</v>
      </c>
      <c r="H5459">
        <f>Table1_1[[#This Row],[FTE]]*Table1_1[[#This Row],[VALUE]]</f>
        <v>7.8100000000000003E-2</v>
      </c>
    </row>
    <row r="5460" spans="1:8" hidden="1" x14ac:dyDescent="0.35">
      <c r="A5460" t="s">
        <v>91</v>
      </c>
      <c r="B5460" t="s">
        <v>77</v>
      </c>
      <c r="C5460" t="s">
        <v>83</v>
      </c>
      <c r="D5460">
        <v>11</v>
      </c>
      <c r="E5460">
        <v>10</v>
      </c>
      <c r="F5460" t="s">
        <v>106</v>
      </c>
      <c r="G5460" s="2">
        <v>0.85</v>
      </c>
      <c r="H5460">
        <f>Table1_1[[#This Row],[FTE]]*Table1_1[[#This Row],[VALUE]]</f>
        <v>9.35</v>
      </c>
    </row>
    <row r="5461" spans="1:8" x14ac:dyDescent="0.35">
      <c r="A5461" t="s">
        <v>91</v>
      </c>
      <c r="B5461" t="s">
        <v>77</v>
      </c>
      <c r="C5461" t="s">
        <v>83</v>
      </c>
      <c r="D5461">
        <v>11</v>
      </c>
      <c r="E5461">
        <v>10</v>
      </c>
      <c r="F5461" t="s">
        <v>107</v>
      </c>
      <c r="G5461" s="8">
        <v>0</v>
      </c>
      <c r="H5461">
        <f>Table1_1[[#This Row],[FTE]]*Table1_1[[#This Row],[VALUE]]</f>
        <v>0</v>
      </c>
    </row>
    <row r="5462" spans="1:8" hidden="1" x14ac:dyDescent="0.35">
      <c r="A5462" t="s">
        <v>91</v>
      </c>
      <c r="B5462" t="s">
        <v>77</v>
      </c>
      <c r="C5462" t="s">
        <v>83</v>
      </c>
      <c r="D5462">
        <v>11</v>
      </c>
      <c r="E5462">
        <v>11</v>
      </c>
      <c r="F5462" t="s">
        <v>103</v>
      </c>
      <c r="G5462" s="2">
        <v>1423.47</v>
      </c>
      <c r="H5462">
        <f>Table1_1[[#This Row],[FTE]]*Table1_1[[#This Row],[VALUE]]</f>
        <v>15658.17</v>
      </c>
    </row>
    <row r="5463" spans="1:8" hidden="1" x14ac:dyDescent="0.35">
      <c r="A5463" t="s">
        <v>91</v>
      </c>
      <c r="B5463" t="s">
        <v>77</v>
      </c>
      <c r="C5463" t="s">
        <v>83</v>
      </c>
      <c r="D5463">
        <v>11</v>
      </c>
      <c r="E5463">
        <v>11</v>
      </c>
      <c r="F5463" t="s">
        <v>104</v>
      </c>
      <c r="G5463" s="2">
        <v>76415.600000000006</v>
      </c>
      <c r="H5463">
        <f>Table1_1[[#This Row],[FTE]]*Table1_1[[#This Row],[VALUE]]</f>
        <v>840571.60000000009</v>
      </c>
    </row>
    <row r="5464" spans="1:8" x14ac:dyDescent="0.35">
      <c r="A5464" t="s">
        <v>91</v>
      </c>
      <c r="B5464" t="s">
        <v>77</v>
      </c>
      <c r="C5464" t="s">
        <v>83</v>
      </c>
      <c r="D5464">
        <v>11</v>
      </c>
      <c r="E5464">
        <v>11</v>
      </c>
      <c r="F5464" t="s">
        <v>87</v>
      </c>
      <c r="G5464" s="8">
        <v>0</v>
      </c>
      <c r="H5464">
        <f>Table1_1[[#This Row],[FTE]]*Table1_1[[#This Row],[VALUE]]</f>
        <v>0</v>
      </c>
    </row>
    <row r="5465" spans="1:8" hidden="1" x14ac:dyDescent="0.35">
      <c r="A5465" t="s">
        <v>91</v>
      </c>
      <c r="B5465" t="s">
        <v>77</v>
      </c>
      <c r="C5465" t="s">
        <v>83</v>
      </c>
      <c r="D5465">
        <v>11</v>
      </c>
      <c r="E5465">
        <v>11</v>
      </c>
      <c r="F5465" t="s">
        <v>105</v>
      </c>
      <c r="G5465" s="2">
        <v>7.1000000000000004E-3</v>
      </c>
      <c r="H5465">
        <f>Table1_1[[#This Row],[FTE]]*Table1_1[[#This Row],[VALUE]]</f>
        <v>7.8100000000000003E-2</v>
      </c>
    </row>
    <row r="5466" spans="1:8" hidden="1" x14ac:dyDescent="0.35">
      <c r="A5466" t="s">
        <v>91</v>
      </c>
      <c r="B5466" t="s">
        <v>77</v>
      </c>
      <c r="C5466" t="s">
        <v>83</v>
      </c>
      <c r="D5466">
        <v>11</v>
      </c>
      <c r="E5466">
        <v>11</v>
      </c>
      <c r="F5466" t="s">
        <v>106</v>
      </c>
      <c r="G5466" s="2">
        <v>0.85</v>
      </c>
      <c r="H5466">
        <f>Table1_1[[#This Row],[FTE]]*Table1_1[[#This Row],[VALUE]]</f>
        <v>9.35</v>
      </c>
    </row>
    <row r="5467" spans="1:8" x14ac:dyDescent="0.35">
      <c r="A5467" t="s">
        <v>91</v>
      </c>
      <c r="B5467" t="s">
        <v>77</v>
      </c>
      <c r="C5467" t="s">
        <v>83</v>
      </c>
      <c r="D5467">
        <v>11</v>
      </c>
      <c r="E5467">
        <v>11</v>
      </c>
      <c r="F5467" t="s">
        <v>107</v>
      </c>
      <c r="G5467" s="8">
        <v>0</v>
      </c>
      <c r="H5467">
        <f>Table1_1[[#This Row],[FTE]]*Table1_1[[#This Row],[VALUE]]</f>
        <v>0</v>
      </c>
    </row>
    <row r="5468" spans="1:8" hidden="1" x14ac:dyDescent="0.35">
      <c r="A5468" t="s">
        <v>91</v>
      </c>
      <c r="B5468" t="s">
        <v>77</v>
      </c>
      <c r="C5468" t="s">
        <v>83</v>
      </c>
      <c r="D5468">
        <v>11</v>
      </c>
      <c r="E5468">
        <v>12</v>
      </c>
      <c r="F5468" t="s">
        <v>103</v>
      </c>
      <c r="G5468" s="2">
        <v>1426.94</v>
      </c>
      <c r="H5468">
        <f>Table1_1[[#This Row],[FTE]]*Table1_1[[#This Row],[VALUE]]</f>
        <v>15696.34</v>
      </c>
    </row>
    <row r="5469" spans="1:8" hidden="1" x14ac:dyDescent="0.35">
      <c r="A5469" t="s">
        <v>91</v>
      </c>
      <c r="B5469" t="s">
        <v>77</v>
      </c>
      <c r="C5469" t="s">
        <v>83</v>
      </c>
      <c r="D5469">
        <v>11</v>
      </c>
      <c r="E5469">
        <v>12</v>
      </c>
      <c r="F5469" t="s">
        <v>104</v>
      </c>
      <c r="G5469" s="2">
        <v>76601.97</v>
      </c>
      <c r="H5469">
        <f>Table1_1[[#This Row],[FTE]]*Table1_1[[#This Row],[VALUE]]</f>
        <v>842621.67</v>
      </c>
    </row>
    <row r="5470" spans="1:8" x14ac:dyDescent="0.35">
      <c r="A5470" t="s">
        <v>91</v>
      </c>
      <c r="B5470" t="s">
        <v>77</v>
      </c>
      <c r="C5470" t="s">
        <v>83</v>
      </c>
      <c r="D5470">
        <v>11</v>
      </c>
      <c r="E5470">
        <v>12</v>
      </c>
      <c r="F5470" t="s">
        <v>87</v>
      </c>
      <c r="G5470" s="8">
        <v>0</v>
      </c>
      <c r="H5470">
        <f>Table1_1[[#This Row],[FTE]]*Table1_1[[#This Row],[VALUE]]</f>
        <v>0</v>
      </c>
    </row>
    <row r="5471" spans="1:8" hidden="1" x14ac:dyDescent="0.35">
      <c r="A5471" t="s">
        <v>91</v>
      </c>
      <c r="B5471" t="s">
        <v>77</v>
      </c>
      <c r="C5471" t="s">
        <v>83</v>
      </c>
      <c r="D5471">
        <v>11</v>
      </c>
      <c r="E5471">
        <v>12</v>
      </c>
      <c r="F5471" t="s">
        <v>105</v>
      </c>
      <c r="G5471" s="2">
        <v>7.1000000000000004E-3</v>
      </c>
      <c r="H5471">
        <f>Table1_1[[#This Row],[FTE]]*Table1_1[[#This Row],[VALUE]]</f>
        <v>7.8100000000000003E-2</v>
      </c>
    </row>
    <row r="5472" spans="1:8" hidden="1" x14ac:dyDescent="0.35">
      <c r="A5472" t="s">
        <v>91</v>
      </c>
      <c r="B5472" t="s">
        <v>77</v>
      </c>
      <c r="C5472" t="s">
        <v>83</v>
      </c>
      <c r="D5472">
        <v>11</v>
      </c>
      <c r="E5472">
        <v>12</v>
      </c>
      <c r="F5472" t="s">
        <v>106</v>
      </c>
      <c r="G5472" s="2">
        <v>0.85</v>
      </c>
      <c r="H5472">
        <f>Table1_1[[#This Row],[FTE]]*Table1_1[[#This Row],[VALUE]]</f>
        <v>9.35</v>
      </c>
    </row>
    <row r="5473" spans="1:8" x14ac:dyDescent="0.35">
      <c r="A5473" t="s">
        <v>91</v>
      </c>
      <c r="B5473" t="s">
        <v>77</v>
      </c>
      <c r="C5473" t="s">
        <v>83</v>
      </c>
      <c r="D5473">
        <v>11</v>
      </c>
      <c r="E5473">
        <v>12</v>
      </c>
      <c r="F5473" t="s">
        <v>107</v>
      </c>
      <c r="G5473" s="8">
        <v>0</v>
      </c>
      <c r="H5473">
        <f>Table1_1[[#This Row],[FTE]]*Table1_1[[#This Row],[VALUE]]</f>
        <v>0</v>
      </c>
    </row>
    <row r="5474" spans="1:8" hidden="1" x14ac:dyDescent="0.35">
      <c r="A5474" t="s">
        <v>91</v>
      </c>
      <c r="B5474" t="s">
        <v>77</v>
      </c>
      <c r="C5474" t="s">
        <v>84</v>
      </c>
      <c r="D5474">
        <v>1</v>
      </c>
      <c r="E5474">
        <v>1</v>
      </c>
      <c r="F5474" t="s">
        <v>103</v>
      </c>
      <c r="G5474" s="2">
        <v>1589.71</v>
      </c>
      <c r="H5474">
        <f>Table1_1[[#This Row],[FTE]]*Table1_1[[#This Row],[VALUE]]</f>
        <v>1589.71</v>
      </c>
    </row>
    <row r="5475" spans="1:8" hidden="1" x14ac:dyDescent="0.35">
      <c r="A5475" t="s">
        <v>91</v>
      </c>
      <c r="B5475" t="s">
        <v>77</v>
      </c>
      <c r="C5475" t="s">
        <v>84</v>
      </c>
      <c r="D5475">
        <v>1</v>
      </c>
      <c r="E5475">
        <v>1</v>
      </c>
      <c r="F5475" t="s">
        <v>104</v>
      </c>
      <c r="G5475" s="2">
        <v>89900.7</v>
      </c>
      <c r="H5475">
        <f>Table1_1[[#This Row],[FTE]]*Table1_1[[#This Row],[VALUE]]</f>
        <v>89900.7</v>
      </c>
    </row>
    <row r="5476" spans="1:8" hidden="1" x14ac:dyDescent="0.35">
      <c r="A5476" t="s">
        <v>91</v>
      </c>
      <c r="B5476" t="s">
        <v>77</v>
      </c>
      <c r="C5476" t="s">
        <v>84</v>
      </c>
      <c r="D5476">
        <v>1</v>
      </c>
      <c r="E5476">
        <v>1</v>
      </c>
      <c r="F5476" t="s">
        <v>87</v>
      </c>
      <c r="G5476" s="8">
        <v>0</v>
      </c>
      <c r="H5476">
        <f>Table1_1[[#This Row],[FTE]]*Table1_1[[#This Row],[VALUE]]</f>
        <v>0</v>
      </c>
    </row>
    <row r="5477" spans="1:8" hidden="1" x14ac:dyDescent="0.35">
      <c r="A5477" t="s">
        <v>91</v>
      </c>
      <c r="B5477" t="s">
        <v>77</v>
      </c>
      <c r="C5477" t="s">
        <v>84</v>
      </c>
      <c r="D5477">
        <v>1</v>
      </c>
      <c r="E5477">
        <v>1</v>
      </c>
      <c r="F5477" t="s">
        <v>105</v>
      </c>
      <c r="G5477" s="2">
        <v>7.1000000000000004E-3</v>
      </c>
      <c r="H5477">
        <f>Table1_1[[#This Row],[FTE]]*Table1_1[[#This Row],[VALUE]]</f>
        <v>7.1000000000000004E-3</v>
      </c>
    </row>
    <row r="5478" spans="1:8" hidden="1" x14ac:dyDescent="0.35">
      <c r="A5478" t="s">
        <v>91</v>
      </c>
      <c r="B5478" t="s">
        <v>77</v>
      </c>
      <c r="C5478" t="s">
        <v>84</v>
      </c>
      <c r="D5478">
        <v>1</v>
      </c>
      <c r="E5478">
        <v>1</v>
      </c>
      <c r="F5478" t="s">
        <v>106</v>
      </c>
      <c r="G5478" s="2">
        <v>0.85</v>
      </c>
      <c r="H5478">
        <f>Table1_1[[#This Row],[FTE]]*Table1_1[[#This Row],[VALUE]]</f>
        <v>0.85</v>
      </c>
    </row>
    <row r="5479" spans="1:8" hidden="1" x14ac:dyDescent="0.35">
      <c r="A5479" t="s">
        <v>91</v>
      </c>
      <c r="B5479" t="s">
        <v>77</v>
      </c>
      <c r="C5479" t="s">
        <v>84</v>
      </c>
      <c r="D5479">
        <v>1</v>
      </c>
      <c r="E5479">
        <v>1</v>
      </c>
      <c r="F5479" t="s">
        <v>107</v>
      </c>
      <c r="G5479" s="8">
        <v>0.14000000000000001</v>
      </c>
      <c r="H5479">
        <f>Table1_1[[#This Row],[FTE]]*Table1_1[[#This Row],[VALUE]]</f>
        <v>0.14000000000000001</v>
      </c>
    </row>
    <row r="5480" spans="1:8" hidden="1" x14ac:dyDescent="0.35">
      <c r="A5480" t="s">
        <v>91</v>
      </c>
      <c r="B5480" t="s">
        <v>77</v>
      </c>
      <c r="C5480" t="s">
        <v>84</v>
      </c>
      <c r="D5480">
        <v>1</v>
      </c>
      <c r="E5480">
        <v>2</v>
      </c>
      <c r="F5480" t="s">
        <v>103</v>
      </c>
      <c r="G5480" s="2">
        <v>1593.68</v>
      </c>
      <c r="H5480">
        <f>Table1_1[[#This Row],[FTE]]*Table1_1[[#This Row],[VALUE]]</f>
        <v>1593.68</v>
      </c>
    </row>
    <row r="5481" spans="1:8" hidden="1" x14ac:dyDescent="0.35">
      <c r="A5481" t="s">
        <v>91</v>
      </c>
      <c r="B5481" t="s">
        <v>77</v>
      </c>
      <c r="C5481" t="s">
        <v>84</v>
      </c>
      <c r="D5481">
        <v>1</v>
      </c>
      <c r="E5481">
        <v>2</v>
      </c>
      <c r="F5481" t="s">
        <v>104</v>
      </c>
      <c r="G5481" s="2">
        <v>90125.45</v>
      </c>
      <c r="H5481">
        <f>Table1_1[[#This Row],[FTE]]*Table1_1[[#This Row],[VALUE]]</f>
        <v>90125.45</v>
      </c>
    </row>
    <row r="5482" spans="1:8" x14ac:dyDescent="0.35">
      <c r="A5482" t="s">
        <v>91</v>
      </c>
      <c r="B5482" t="s">
        <v>77</v>
      </c>
      <c r="C5482" t="s">
        <v>84</v>
      </c>
      <c r="D5482">
        <v>1</v>
      </c>
      <c r="E5482">
        <v>2</v>
      </c>
      <c r="F5482" t="s">
        <v>87</v>
      </c>
      <c r="G5482" s="8">
        <v>0</v>
      </c>
      <c r="H5482">
        <f>Table1_1[[#This Row],[FTE]]*Table1_1[[#This Row],[VALUE]]</f>
        <v>0</v>
      </c>
    </row>
    <row r="5483" spans="1:8" hidden="1" x14ac:dyDescent="0.35">
      <c r="A5483" t="s">
        <v>91</v>
      </c>
      <c r="B5483" t="s">
        <v>77</v>
      </c>
      <c r="C5483" t="s">
        <v>84</v>
      </c>
      <c r="D5483">
        <v>1</v>
      </c>
      <c r="E5483">
        <v>2</v>
      </c>
      <c r="F5483" t="s">
        <v>105</v>
      </c>
      <c r="G5483" s="2">
        <v>7.1000000000000004E-3</v>
      </c>
      <c r="H5483">
        <f>Table1_1[[#This Row],[FTE]]*Table1_1[[#This Row],[VALUE]]</f>
        <v>7.1000000000000004E-3</v>
      </c>
    </row>
    <row r="5484" spans="1:8" hidden="1" x14ac:dyDescent="0.35">
      <c r="A5484" t="s">
        <v>91</v>
      </c>
      <c r="B5484" t="s">
        <v>77</v>
      </c>
      <c r="C5484" t="s">
        <v>84</v>
      </c>
      <c r="D5484">
        <v>1</v>
      </c>
      <c r="E5484">
        <v>2</v>
      </c>
      <c r="F5484" t="s">
        <v>106</v>
      </c>
      <c r="G5484" s="2">
        <v>0.85</v>
      </c>
      <c r="H5484">
        <f>Table1_1[[#This Row],[FTE]]*Table1_1[[#This Row],[VALUE]]</f>
        <v>0.85</v>
      </c>
    </row>
    <row r="5485" spans="1:8" x14ac:dyDescent="0.35">
      <c r="A5485" t="s">
        <v>91</v>
      </c>
      <c r="B5485" t="s">
        <v>77</v>
      </c>
      <c r="C5485" t="s">
        <v>84</v>
      </c>
      <c r="D5485">
        <v>1</v>
      </c>
      <c r="E5485">
        <v>2</v>
      </c>
      <c r="F5485" t="s">
        <v>107</v>
      </c>
      <c r="G5485" s="8">
        <v>0</v>
      </c>
      <c r="H5485">
        <f>Table1_1[[#This Row],[FTE]]*Table1_1[[#This Row],[VALUE]]</f>
        <v>0</v>
      </c>
    </row>
    <row r="5486" spans="1:8" hidden="1" x14ac:dyDescent="0.35">
      <c r="A5486" t="s">
        <v>91</v>
      </c>
      <c r="B5486" t="s">
        <v>77</v>
      </c>
      <c r="C5486" t="s">
        <v>84</v>
      </c>
      <c r="D5486">
        <v>1</v>
      </c>
      <c r="E5486">
        <v>3</v>
      </c>
      <c r="F5486" t="s">
        <v>103</v>
      </c>
      <c r="G5486" s="2">
        <v>1597.66</v>
      </c>
      <c r="H5486">
        <f>Table1_1[[#This Row],[FTE]]*Table1_1[[#This Row],[VALUE]]</f>
        <v>1597.66</v>
      </c>
    </row>
    <row r="5487" spans="1:8" hidden="1" x14ac:dyDescent="0.35">
      <c r="A5487" t="s">
        <v>91</v>
      </c>
      <c r="B5487" t="s">
        <v>77</v>
      </c>
      <c r="C5487" t="s">
        <v>84</v>
      </c>
      <c r="D5487">
        <v>1</v>
      </c>
      <c r="E5487">
        <v>3</v>
      </c>
      <c r="F5487" t="s">
        <v>104</v>
      </c>
      <c r="G5487" s="2">
        <v>90350.2</v>
      </c>
      <c r="H5487">
        <f>Table1_1[[#This Row],[FTE]]*Table1_1[[#This Row],[VALUE]]</f>
        <v>90350.2</v>
      </c>
    </row>
    <row r="5488" spans="1:8" x14ac:dyDescent="0.35">
      <c r="A5488" t="s">
        <v>91</v>
      </c>
      <c r="B5488" t="s">
        <v>77</v>
      </c>
      <c r="C5488" t="s">
        <v>84</v>
      </c>
      <c r="D5488">
        <v>1</v>
      </c>
      <c r="E5488">
        <v>3</v>
      </c>
      <c r="F5488" t="s">
        <v>87</v>
      </c>
      <c r="G5488" s="8">
        <v>0</v>
      </c>
      <c r="H5488">
        <f>Table1_1[[#This Row],[FTE]]*Table1_1[[#This Row],[VALUE]]</f>
        <v>0</v>
      </c>
    </row>
    <row r="5489" spans="1:8" hidden="1" x14ac:dyDescent="0.35">
      <c r="A5489" t="s">
        <v>91</v>
      </c>
      <c r="B5489" t="s">
        <v>77</v>
      </c>
      <c r="C5489" t="s">
        <v>84</v>
      </c>
      <c r="D5489">
        <v>1</v>
      </c>
      <c r="E5489">
        <v>3</v>
      </c>
      <c r="F5489" t="s">
        <v>105</v>
      </c>
      <c r="G5489" s="2">
        <v>7.1000000000000004E-3</v>
      </c>
      <c r="H5489">
        <f>Table1_1[[#This Row],[FTE]]*Table1_1[[#This Row],[VALUE]]</f>
        <v>7.1000000000000004E-3</v>
      </c>
    </row>
    <row r="5490" spans="1:8" hidden="1" x14ac:dyDescent="0.35">
      <c r="A5490" t="s">
        <v>91</v>
      </c>
      <c r="B5490" t="s">
        <v>77</v>
      </c>
      <c r="C5490" t="s">
        <v>84</v>
      </c>
      <c r="D5490">
        <v>1</v>
      </c>
      <c r="E5490">
        <v>3</v>
      </c>
      <c r="F5490" t="s">
        <v>106</v>
      </c>
      <c r="G5490" s="2">
        <v>0.85</v>
      </c>
      <c r="H5490">
        <f>Table1_1[[#This Row],[FTE]]*Table1_1[[#This Row],[VALUE]]</f>
        <v>0.85</v>
      </c>
    </row>
    <row r="5491" spans="1:8" x14ac:dyDescent="0.35">
      <c r="A5491" t="s">
        <v>91</v>
      </c>
      <c r="B5491" t="s">
        <v>77</v>
      </c>
      <c r="C5491" t="s">
        <v>84</v>
      </c>
      <c r="D5491">
        <v>1</v>
      </c>
      <c r="E5491">
        <v>3</v>
      </c>
      <c r="F5491" t="s">
        <v>107</v>
      </c>
      <c r="G5491" s="8">
        <v>0</v>
      </c>
      <c r="H5491">
        <f>Table1_1[[#This Row],[FTE]]*Table1_1[[#This Row],[VALUE]]</f>
        <v>0</v>
      </c>
    </row>
    <row r="5492" spans="1:8" hidden="1" x14ac:dyDescent="0.35">
      <c r="A5492" t="s">
        <v>91</v>
      </c>
      <c r="B5492" t="s">
        <v>77</v>
      </c>
      <c r="C5492" t="s">
        <v>84</v>
      </c>
      <c r="D5492">
        <v>1</v>
      </c>
      <c r="E5492">
        <v>4</v>
      </c>
      <c r="F5492" t="s">
        <v>103</v>
      </c>
      <c r="G5492" s="2">
        <v>1601.63</v>
      </c>
      <c r="H5492">
        <f>Table1_1[[#This Row],[FTE]]*Table1_1[[#This Row],[VALUE]]</f>
        <v>1601.63</v>
      </c>
    </row>
    <row r="5493" spans="1:8" hidden="1" x14ac:dyDescent="0.35">
      <c r="A5493" t="s">
        <v>91</v>
      </c>
      <c r="B5493" t="s">
        <v>77</v>
      </c>
      <c r="C5493" t="s">
        <v>84</v>
      </c>
      <c r="D5493">
        <v>1</v>
      </c>
      <c r="E5493">
        <v>4</v>
      </c>
      <c r="F5493" t="s">
        <v>104</v>
      </c>
      <c r="G5493" s="2">
        <v>90574.96</v>
      </c>
      <c r="H5493">
        <f>Table1_1[[#This Row],[FTE]]*Table1_1[[#This Row],[VALUE]]</f>
        <v>90574.96</v>
      </c>
    </row>
    <row r="5494" spans="1:8" x14ac:dyDescent="0.35">
      <c r="A5494" t="s">
        <v>91</v>
      </c>
      <c r="B5494" t="s">
        <v>77</v>
      </c>
      <c r="C5494" t="s">
        <v>84</v>
      </c>
      <c r="D5494">
        <v>1</v>
      </c>
      <c r="E5494">
        <v>4</v>
      </c>
      <c r="F5494" t="s">
        <v>87</v>
      </c>
      <c r="G5494" s="8">
        <v>0</v>
      </c>
      <c r="H5494">
        <f>Table1_1[[#This Row],[FTE]]*Table1_1[[#This Row],[VALUE]]</f>
        <v>0</v>
      </c>
    </row>
    <row r="5495" spans="1:8" hidden="1" x14ac:dyDescent="0.35">
      <c r="A5495" t="s">
        <v>91</v>
      </c>
      <c r="B5495" t="s">
        <v>77</v>
      </c>
      <c r="C5495" t="s">
        <v>84</v>
      </c>
      <c r="D5495">
        <v>1</v>
      </c>
      <c r="E5495">
        <v>4</v>
      </c>
      <c r="F5495" t="s">
        <v>105</v>
      </c>
      <c r="G5495" s="2">
        <v>7.1000000000000004E-3</v>
      </c>
      <c r="H5495">
        <f>Table1_1[[#This Row],[FTE]]*Table1_1[[#This Row],[VALUE]]</f>
        <v>7.1000000000000004E-3</v>
      </c>
    </row>
    <row r="5496" spans="1:8" hidden="1" x14ac:dyDescent="0.35">
      <c r="A5496" t="s">
        <v>91</v>
      </c>
      <c r="B5496" t="s">
        <v>77</v>
      </c>
      <c r="C5496" t="s">
        <v>84</v>
      </c>
      <c r="D5496">
        <v>1</v>
      </c>
      <c r="E5496">
        <v>4</v>
      </c>
      <c r="F5496" t="s">
        <v>106</v>
      </c>
      <c r="G5496" s="2">
        <v>0.85</v>
      </c>
      <c r="H5496">
        <f>Table1_1[[#This Row],[FTE]]*Table1_1[[#This Row],[VALUE]]</f>
        <v>0.85</v>
      </c>
    </row>
    <row r="5497" spans="1:8" x14ac:dyDescent="0.35">
      <c r="A5497" t="s">
        <v>91</v>
      </c>
      <c r="B5497" t="s">
        <v>77</v>
      </c>
      <c r="C5497" t="s">
        <v>84</v>
      </c>
      <c r="D5497">
        <v>1</v>
      </c>
      <c r="E5497">
        <v>4</v>
      </c>
      <c r="F5497" t="s">
        <v>107</v>
      </c>
      <c r="G5497" s="8">
        <v>0</v>
      </c>
      <c r="H5497">
        <f>Table1_1[[#This Row],[FTE]]*Table1_1[[#This Row],[VALUE]]</f>
        <v>0</v>
      </c>
    </row>
    <row r="5498" spans="1:8" hidden="1" x14ac:dyDescent="0.35">
      <c r="A5498" t="s">
        <v>91</v>
      </c>
      <c r="B5498" t="s">
        <v>77</v>
      </c>
      <c r="C5498" t="s">
        <v>84</v>
      </c>
      <c r="D5498">
        <v>1</v>
      </c>
      <c r="E5498">
        <v>5</v>
      </c>
      <c r="F5498" t="s">
        <v>103</v>
      </c>
      <c r="G5498" s="2">
        <v>1605.61</v>
      </c>
      <c r="H5498">
        <f>Table1_1[[#This Row],[FTE]]*Table1_1[[#This Row],[VALUE]]</f>
        <v>1605.61</v>
      </c>
    </row>
    <row r="5499" spans="1:8" hidden="1" x14ac:dyDescent="0.35">
      <c r="A5499" t="s">
        <v>91</v>
      </c>
      <c r="B5499" t="s">
        <v>77</v>
      </c>
      <c r="C5499" t="s">
        <v>84</v>
      </c>
      <c r="D5499">
        <v>1</v>
      </c>
      <c r="E5499">
        <v>5</v>
      </c>
      <c r="F5499" t="s">
        <v>104</v>
      </c>
      <c r="G5499" s="2">
        <v>90799.71</v>
      </c>
      <c r="H5499">
        <f>Table1_1[[#This Row],[FTE]]*Table1_1[[#This Row],[VALUE]]</f>
        <v>90799.71</v>
      </c>
    </row>
    <row r="5500" spans="1:8" x14ac:dyDescent="0.35">
      <c r="A5500" t="s">
        <v>91</v>
      </c>
      <c r="B5500" t="s">
        <v>77</v>
      </c>
      <c r="C5500" t="s">
        <v>84</v>
      </c>
      <c r="D5500">
        <v>1</v>
      </c>
      <c r="E5500">
        <v>5</v>
      </c>
      <c r="F5500" t="s">
        <v>87</v>
      </c>
      <c r="G5500" s="8">
        <v>0</v>
      </c>
      <c r="H5500">
        <f>Table1_1[[#This Row],[FTE]]*Table1_1[[#This Row],[VALUE]]</f>
        <v>0</v>
      </c>
    </row>
    <row r="5501" spans="1:8" hidden="1" x14ac:dyDescent="0.35">
      <c r="A5501" t="s">
        <v>91</v>
      </c>
      <c r="B5501" t="s">
        <v>77</v>
      </c>
      <c r="C5501" t="s">
        <v>84</v>
      </c>
      <c r="D5501">
        <v>1</v>
      </c>
      <c r="E5501">
        <v>5</v>
      </c>
      <c r="F5501" t="s">
        <v>105</v>
      </c>
      <c r="G5501" s="2">
        <v>7.1000000000000004E-3</v>
      </c>
      <c r="H5501">
        <f>Table1_1[[#This Row],[FTE]]*Table1_1[[#This Row],[VALUE]]</f>
        <v>7.1000000000000004E-3</v>
      </c>
    </row>
    <row r="5502" spans="1:8" hidden="1" x14ac:dyDescent="0.35">
      <c r="A5502" t="s">
        <v>91</v>
      </c>
      <c r="B5502" t="s">
        <v>77</v>
      </c>
      <c r="C5502" t="s">
        <v>84</v>
      </c>
      <c r="D5502">
        <v>1</v>
      </c>
      <c r="E5502">
        <v>5</v>
      </c>
      <c r="F5502" t="s">
        <v>106</v>
      </c>
      <c r="G5502" s="2">
        <v>0.85</v>
      </c>
      <c r="H5502">
        <f>Table1_1[[#This Row],[FTE]]*Table1_1[[#This Row],[VALUE]]</f>
        <v>0.85</v>
      </c>
    </row>
    <row r="5503" spans="1:8" x14ac:dyDescent="0.35">
      <c r="A5503" t="s">
        <v>91</v>
      </c>
      <c r="B5503" t="s">
        <v>77</v>
      </c>
      <c r="C5503" t="s">
        <v>84</v>
      </c>
      <c r="D5503">
        <v>1</v>
      </c>
      <c r="E5503">
        <v>5</v>
      </c>
      <c r="F5503" t="s">
        <v>107</v>
      </c>
      <c r="G5503" s="8">
        <v>0</v>
      </c>
      <c r="H5503">
        <f>Table1_1[[#This Row],[FTE]]*Table1_1[[#This Row],[VALUE]]</f>
        <v>0</v>
      </c>
    </row>
    <row r="5504" spans="1:8" hidden="1" x14ac:dyDescent="0.35">
      <c r="A5504" t="s">
        <v>91</v>
      </c>
      <c r="B5504" t="s">
        <v>77</v>
      </c>
      <c r="C5504" t="s">
        <v>84</v>
      </c>
      <c r="D5504">
        <v>1</v>
      </c>
      <c r="E5504">
        <v>6</v>
      </c>
      <c r="F5504" t="s">
        <v>103</v>
      </c>
      <c r="G5504" s="2">
        <v>1609.58</v>
      </c>
      <c r="H5504">
        <f>Table1_1[[#This Row],[FTE]]*Table1_1[[#This Row],[VALUE]]</f>
        <v>1609.58</v>
      </c>
    </row>
    <row r="5505" spans="1:8" hidden="1" x14ac:dyDescent="0.35">
      <c r="A5505" t="s">
        <v>91</v>
      </c>
      <c r="B5505" t="s">
        <v>77</v>
      </c>
      <c r="C5505" t="s">
        <v>84</v>
      </c>
      <c r="D5505">
        <v>1</v>
      </c>
      <c r="E5505">
        <v>6</v>
      </c>
      <c r="F5505" t="s">
        <v>104</v>
      </c>
      <c r="G5505" s="2">
        <v>91024.46</v>
      </c>
      <c r="H5505">
        <f>Table1_1[[#This Row],[FTE]]*Table1_1[[#This Row],[VALUE]]</f>
        <v>91024.46</v>
      </c>
    </row>
    <row r="5506" spans="1:8" x14ac:dyDescent="0.35">
      <c r="A5506" t="s">
        <v>91</v>
      </c>
      <c r="B5506" t="s">
        <v>77</v>
      </c>
      <c r="C5506" t="s">
        <v>84</v>
      </c>
      <c r="D5506">
        <v>1</v>
      </c>
      <c r="E5506">
        <v>6</v>
      </c>
      <c r="F5506" t="s">
        <v>87</v>
      </c>
      <c r="G5506" s="8">
        <v>0</v>
      </c>
      <c r="H5506">
        <f>Table1_1[[#This Row],[FTE]]*Table1_1[[#This Row],[VALUE]]</f>
        <v>0</v>
      </c>
    </row>
    <row r="5507" spans="1:8" hidden="1" x14ac:dyDescent="0.35">
      <c r="A5507" t="s">
        <v>91</v>
      </c>
      <c r="B5507" t="s">
        <v>77</v>
      </c>
      <c r="C5507" t="s">
        <v>84</v>
      </c>
      <c r="D5507">
        <v>1</v>
      </c>
      <c r="E5507">
        <v>6</v>
      </c>
      <c r="F5507" t="s">
        <v>105</v>
      </c>
      <c r="G5507" s="2">
        <v>7.1000000000000004E-3</v>
      </c>
      <c r="H5507">
        <f>Table1_1[[#This Row],[FTE]]*Table1_1[[#This Row],[VALUE]]</f>
        <v>7.1000000000000004E-3</v>
      </c>
    </row>
    <row r="5508" spans="1:8" hidden="1" x14ac:dyDescent="0.35">
      <c r="A5508" t="s">
        <v>91</v>
      </c>
      <c r="B5508" t="s">
        <v>77</v>
      </c>
      <c r="C5508" t="s">
        <v>84</v>
      </c>
      <c r="D5508">
        <v>1</v>
      </c>
      <c r="E5508">
        <v>6</v>
      </c>
      <c r="F5508" t="s">
        <v>106</v>
      </c>
      <c r="G5508" s="2">
        <v>0.85</v>
      </c>
      <c r="H5508">
        <f>Table1_1[[#This Row],[FTE]]*Table1_1[[#This Row],[VALUE]]</f>
        <v>0.85</v>
      </c>
    </row>
    <row r="5509" spans="1:8" x14ac:dyDescent="0.35">
      <c r="A5509" t="s">
        <v>91</v>
      </c>
      <c r="B5509" t="s">
        <v>77</v>
      </c>
      <c r="C5509" t="s">
        <v>84</v>
      </c>
      <c r="D5509">
        <v>1</v>
      </c>
      <c r="E5509">
        <v>6</v>
      </c>
      <c r="F5509" t="s">
        <v>107</v>
      </c>
      <c r="G5509" s="8">
        <v>0</v>
      </c>
      <c r="H5509">
        <f>Table1_1[[#This Row],[FTE]]*Table1_1[[#This Row],[VALUE]]</f>
        <v>0</v>
      </c>
    </row>
    <row r="5510" spans="1:8" hidden="1" x14ac:dyDescent="0.35">
      <c r="A5510" t="s">
        <v>91</v>
      </c>
      <c r="B5510" t="s">
        <v>77</v>
      </c>
      <c r="C5510" t="s">
        <v>84</v>
      </c>
      <c r="D5510">
        <v>1</v>
      </c>
      <c r="E5510">
        <v>7</v>
      </c>
      <c r="F5510" t="s">
        <v>103</v>
      </c>
      <c r="G5510" s="2">
        <v>1613.56</v>
      </c>
      <c r="H5510">
        <f>Table1_1[[#This Row],[FTE]]*Table1_1[[#This Row],[VALUE]]</f>
        <v>1613.56</v>
      </c>
    </row>
    <row r="5511" spans="1:8" hidden="1" x14ac:dyDescent="0.35">
      <c r="A5511" t="s">
        <v>91</v>
      </c>
      <c r="B5511" t="s">
        <v>77</v>
      </c>
      <c r="C5511" t="s">
        <v>84</v>
      </c>
      <c r="D5511">
        <v>1</v>
      </c>
      <c r="E5511">
        <v>7</v>
      </c>
      <c r="F5511" t="s">
        <v>104</v>
      </c>
      <c r="G5511" s="2">
        <v>91249.21</v>
      </c>
      <c r="H5511">
        <f>Table1_1[[#This Row],[FTE]]*Table1_1[[#This Row],[VALUE]]</f>
        <v>91249.21</v>
      </c>
    </row>
    <row r="5512" spans="1:8" hidden="1" x14ac:dyDescent="0.35">
      <c r="A5512" t="s">
        <v>91</v>
      </c>
      <c r="B5512" t="s">
        <v>77</v>
      </c>
      <c r="C5512" t="s">
        <v>84</v>
      </c>
      <c r="D5512">
        <v>1</v>
      </c>
      <c r="E5512">
        <v>7</v>
      </c>
      <c r="F5512" t="s">
        <v>87</v>
      </c>
      <c r="G5512" s="8">
        <v>0</v>
      </c>
      <c r="H5512">
        <f>Table1_1[[#This Row],[FTE]]*Table1_1[[#This Row],[VALUE]]</f>
        <v>0</v>
      </c>
    </row>
    <row r="5513" spans="1:8" hidden="1" x14ac:dyDescent="0.35">
      <c r="A5513" t="s">
        <v>91</v>
      </c>
      <c r="B5513" t="s">
        <v>77</v>
      </c>
      <c r="C5513" t="s">
        <v>84</v>
      </c>
      <c r="D5513">
        <v>1</v>
      </c>
      <c r="E5513">
        <v>7</v>
      </c>
      <c r="F5513" t="s">
        <v>105</v>
      </c>
      <c r="G5513" s="2">
        <v>7.1000000000000004E-3</v>
      </c>
      <c r="H5513">
        <f>Table1_1[[#This Row],[FTE]]*Table1_1[[#This Row],[VALUE]]</f>
        <v>7.1000000000000004E-3</v>
      </c>
    </row>
    <row r="5514" spans="1:8" hidden="1" x14ac:dyDescent="0.35">
      <c r="A5514" t="s">
        <v>91</v>
      </c>
      <c r="B5514" t="s">
        <v>77</v>
      </c>
      <c r="C5514" t="s">
        <v>84</v>
      </c>
      <c r="D5514">
        <v>1</v>
      </c>
      <c r="E5514">
        <v>7</v>
      </c>
      <c r="F5514" t="s">
        <v>106</v>
      </c>
      <c r="G5514" s="2">
        <v>0.85</v>
      </c>
      <c r="H5514">
        <f>Table1_1[[#This Row],[FTE]]*Table1_1[[#This Row],[VALUE]]</f>
        <v>0.85</v>
      </c>
    </row>
    <row r="5515" spans="1:8" hidden="1" x14ac:dyDescent="0.35">
      <c r="A5515" t="s">
        <v>91</v>
      </c>
      <c r="B5515" t="s">
        <v>77</v>
      </c>
      <c r="C5515" t="s">
        <v>84</v>
      </c>
      <c r="D5515">
        <v>1</v>
      </c>
      <c r="E5515">
        <v>7</v>
      </c>
      <c r="F5515" t="s">
        <v>107</v>
      </c>
      <c r="G5515" s="8">
        <v>0</v>
      </c>
      <c r="H5515">
        <f>Table1_1[[#This Row],[FTE]]*Table1_1[[#This Row],[VALUE]]</f>
        <v>0</v>
      </c>
    </row>
    <row r="5516" spans="1:8" hidden="1" x14ac:dyDescent="0.35">
      <c r="A5516" t="s">
        <v>91</v>
      </c>
      <c r="B5516" t="s">
        <v>77</v>
      </c>
      <c r="C5516" t="s">
        <v>84</v>
      </c>
      <c r="D5516">
        <v>1</v>
      </c>
      <c r="E5516">
        <v>8</v>
      </c>
      <c r="F5516" t="s">
        <v>103</v>
      </c>
      <c r="G5516" s="2">
        <v>1617.53</v>
      </c>
      <c r="H5516">
        <f>Table1_1[[#This Row],[FTE]]*Table1_1[[#This Row],[VALUE]]</f>
        <v>1617.53</v>
      </c>
    </row>
    <row r="5517" spans="1:8" hidden="1" x14ac:dyDescent="0.35">
      <c r="A5517" t="s">
        <v>91</v>
      </c>
      <c r="B5517" t="s">
        <v>77</v>
      </c>
      <c r="C5517" t="s">
        <v>84</v>
      </c>
      <c r="D5517">
        <v>1</v>
      </c>
      <c r="E5517">
        <v>8</v>
      </c>
      <c r="F5517" t="s">
        <v>104</v>
      </c>
      <c r="G5517" s="2">
        <v>91473.96</v>
      </c>
      <c r="H5517">
        <f>Table1_1[[#This Row],[FTE]]*Table1_1[[#This Row],[VALUE]]</f>
        <v>91473.96</v>
      </c>
    </row>
    <row r="5518" spans="1:8" x14ac:dyDescent="0.35">
      <c r="A5518" t="s">
        <v>91</v>
      </c>
      <c r="B5518" t="s">
        <v>77</v>
      </c>
      <c r="C5518" t="s">
        <v>84</v>
      </c>
      <c r="D5518">
        <v>1</v>
      </c>
      <c r="E5518">
        <v>8</v>
      </c>
      <c r="F5518" t="s">
        <v>87</v>
      </c>
      <c r="G5518" s="8">
        <v>0</v>
      </c>
      <c r="H5518">
        <f>Table1_1[[#This Row],[FTE]]*Table1_1[[#This Row],[VALUE]]</f>
        <v>0</v>
      </c>
    </row>
    <row r="5519" spans="1:8" hidden="1" x14ac:dyDescent="0.35">
      <c r="A5519" t="s">
        <v>91</v>
      </c>
      <c r="B5519" t="s">
        <v>77</v>
      </c>
      <c r="C5519" t="s">
        <v>84</v>
      </c>
      <c r="D5519">
        <v>1</v>
      </c>
      <c r="E5519">
        <v>8</v>
      </c>
      <c r="F5519" t="s">
        <v>105</v>
      </c>
      <c r="G5519" s="2">
        <v>7.1000000000000004E-3</v>
      </c>
      <c r="H5519">
        <f>Table1_1[[#This Row],[FTE]]*Table1_1[[#This Row],[VALUE]]</f>
        <v>7.1000000000000004E-3</v>
      </c>
    </row>
    <row r="5520" spans="1:8" hidden="1" x14ac:dyDescent="0.35">
      <c r="A5520" t="s">
        <v>91</v>
      </c>
      <c r="B5520" t="s">
        <v>77</v>
      </c>
      <c r="C5520" t="s">
        <v>84</v>
      </c>
      <c r="D5520">
        <v>1</v>
      </c>
      <c r="E5520">
        <v>8</v>
      </c>
      <c r="F5520" t="s">
        <v>106</v>
      </c>
      <c r="G5520" s="2">
        <v>0.85</v>
      </c>
      <c r="H5520">
        <f>Table1_1[[#This Row],[FTE]]*Table1_1[[#This Row],[VALUE]]</f>
        <v>0.85</v>
      </c>
    </row>
    <row r="5521" spans="1:8" x14ac:dyDescent="0.35">
      <c r="A5521" t="s">
        <v>91</v>
      </c>
      <c r="B5521" t="s">
        <v>77</v>
      </c>
      <c r="C5521" t="s">
        <v>84</v>
      </c>
      <c r="D5521">
        <v>1</v>
      </c>
      <c r="E5521">
        <v>8</v>
      </c>
      <c r="F5521" t="s">
        <v>107</v>
      </c>
      <c r="G5521" s="8">
        <v>0</v>
      </c>
      <c r="H5521">
        <f>Table1_1[[#This Row],[FTE]]*Table1_1[[#This Row],[VALUE]]</f>
        <v>0</v>
      </c>
    </row>
    <row r="5522" spans="1:8" hidden="1" x14ac:dyDescent="0.35">
      <c r="A5522" t="s">
        <v>91</v>
      </c>
      <c r="B5522" t="s">
        <v>77</v>
      </c>
      <c r="C5522" t="s">
        <v>84</v>
      </c>
      <c r="D5522">
        <v>1</v>
      </c>
      <c r="E5522">
        <v>9</v>
      </c>
      <c r="F5522" t="s">
        <v>103</v>
      </c>
      <c r="G5522" s="2">
        <v>1621.5</v>
      </c>
      <c r="H5522">
        <f>Table1_1[[#This Row],[FTE]]*Table1_1[[#This Row],[VALUE]]</f>
        <v>1621.5</v>
      </c>
    </row>
    <row r="5523" spans="1:8" hidden="1" x14ac:dyDescent="0.35">
      <c r="A5523" t="s">
        <v>91</v>
      </c>
      <c r="B5523" t="s">
        <v>77</v>
      </c>
      <c r="C5523" t="s">
        <v>84</v>
      </c>
      <c r="D5523">
        <v>1</v>
      </c>
      <c r="E5523">
        <v>9</v>
      </c>
      <c r="F5523" t="s">
        <v>104</v>
      </c>
      <c r="G5523" s="2">
        <v>91698.71</v>
      </c>
      <c r="H5523">
        <f>Table1_1[[#This Row],[FTE]]*Table1_1[[#This Row],[VALUE]]</f>
        <v>91698.71</v>
      </c>
    </row>
    <row r="5524" spans="1:8" x14ac:dyDescent="0.35">
      <c r="A5524" t="s">
        <v>91</v>
      </c>
      <c r="B5524" t="s">
        <v>77</v>
      </c>
      <c r="C5524" t="s">
        <v>84</v>
      </c>
      <c r="D5524">
        <v>1</v>
      </c>
      <c r="E5524">
        <v>9</v>
      </c>
      <c r="F5524" t="s">
        <v>87</v>
      </c>
      <c r="G5524" s="8">
        <v>0</v>
      </c>
      <c r="H5524">
        <f>Table1_1[[#This Row],[FTE]]*Table1_1[[#This Row],[VALUE]]</f>
        <v>0</v>
      </c>
    </row>
    <row r="5525" spans="1:8" hidden="1" x14ac:dyDescent="0.35">
      <c r="A5525" t="s">
        <v>91</v>
      </c>
      <c r="B5525" t="s">
        <v>77</v>
      </c>
      <c r="C5525" t="s">
        <v>84</v>
      </c>
      <c r="D5525">
        <v>1</v>
      </c>
      <c r="E5525">
        <v>9</v>
      </c>
      <c r="F5525" t="s">
        <v>105</v>
      </c>
      <c r="G5525" s="2">
        <v>7.1000000000000004E-3</v>
      </c>
      <c r="H5525">
        <f>Table1_1[[#This Row],[FTE]]*Table1_1[[#This Row],[VALUE]]</f>
        <v>7.1000000000000004E-3</v>
      </c>
    </row>
    <row r="5526" spans="1:8" hidden="1" x14ac:dyDescent="0.35">
      <c r="A5526" t="s">
        <v>91</v>
      </c>
      <c r="B5526" t="s">
        <v>77</v>
      </c>
      <c r="C5526" t="s">
        <v>84</v>
      </c>
      <c r="D5526">
        <v>1</v>
      </c>
      <c r="E5526">
        <v>9</v>
      </c>
      <c r="F5526" t="s">
        <v>106</v>
      </c>
      <c r="G5526" s="2">
        <v>0.85</v>
      </c>
      <c r="H5526">
        <f>Table1_1[[#This Row],[FTE]]*Table1_1[[#This Row],[VALUE]]</f>
        <v>0.85</v>
      </c>
    </row>
    <row r="5527" spans="1:8" x14ac:dyDescent="0.35">
      <c r="A5527" t="s">
        <v>91</v>
      </c>
      <c r="B5527" t="s">
        <v>77</v>
      </c>
      <c r="C5527" t="s">
        <v>84</v>
      </c>
      <c r="D5527">
        <v>1</v>
      </c>
      <c r="E5527">
        <v>9</v>
      </c>
      <c r="F5527" t="s">
        <v>107</v>
      </c>
      <c r="G5527" s="8">
        <v>0</v>
      </c>
      <c r="H5527">
        <f>Table1_1[[#This Row],[FTE]]*Table1_1[[#This Row],[VALUE]]</f>
        <v>0</v>
      </c>
    </row>
    <row r="5528" spans="1:8" hidden="1" x14ac:dyDescent="0.35">
      <c r="A5528" t="s">
        <v>91</v>
      </c>
      <c r="B5528" t="s">
        <v>77</v>
      </c>
      <c r="C5528" t="s">
        <v>84</v>
      </c>
      <c r="D5528">
        <v>1</v>
      </c>
      <c r="E5528">
        <v>10</v>
      </c>
      <c r="F5528" t="s">
        <v>103</v>
      </c>
      <c r="G5528" s="2">
        <v>1625.48</v>
      </c>
      <c r="H5528">
        <f>Table1_1[[#This Row],[FTE]]*Table1_1[[#This Row],[VALUE]]</f>
        <v>1625.48</v>
      </c>
    </row>
    <row r="5529" spans="1:8" hidden="1" x14ac:dyDescent="0.35">
      <c r="A5529" t="s">
        <v>91</v>
      </c>
      <c r="B5529" t="s">
        <v>77</v>
      </c>
      <c r="C5529" t="s">
        <v>84</v>
      </c>
      <c r="D5529">
        <v>1</v>
      </c>
      <c r="E5529">
        <v>10</v>
      </c>
      <c r="F5529" t="s">
        <v>104</v>
      </c>
      <c r="G5529" s="2">
        <v>91923.47</v>
      </c>
      <c r="H5529">
        <f>Table1_1[[#This Row],[FTE]]*Table1_1[[#This Row],[VALUE]]</f>
        <v>91923.47</v>
      </c>
    </row>
    <row r="5530" spans="1:8" x14ac:dyDescent="0.35">
      <c r="A5530" t="s">
        <v>91</v>
      </c>
      <c r="B5530" t="s">
        <v>77</v>
      </c>
      <c r="C5530" t="s">
        <v>84</v>
      </c>
      <c r="D5530">
        <v>1</v>
      </c>
      <c r="E5530">
        <v>10</v>
      </c>
      <c r="F5530" t="s">
        <v>87</v>
      </c>
      <c r="G5530" s="8">
        <v>0</v>
      </c>
      <c r="H5530">
        <f>Table1_1[[#This Row],[FTE]]*Table1_1[[#This Row],[VALUE]]</f>
        <v>0</v>
      </c>
    </row>
    <row r="5531" spans="1:8" hidden="1" x14ac:dyDescent="0.35">
      <c r="A5531" t="s">
        <v>91</v>
      </c>
      <c r="B5531" t="s">
        <v>77</v>
      </c>
      <c r="C5531" t="s">
        <v>84</v>
      </c>
      <c r="D5531">
        <v>1</v>
      </c>
      <c r="E5531">
        <v>10</v>
      </c>
      <c r="F5531" t="s">
        <v>105</v>
      </c>
      <c r="G5531" s="2">
        <v>7.1000000000000004E-3</v>
      </c>
      <c r="H5531">
        <f>Table1_1[[#This Row],[FTE]]*Table1_1[[#This Row],[VALUE]]</f>
        <v>7.1000000000000004E-3</v>
      </c>
    </row>
    <row r="5532" spans="1:8" hidden="1" x14ac:dyDescent="0.35">
      <c r="A5532" t="s">
        <v>91</v>
      </c>
      <c r="B5532" t="s">
        <v>77</v>
      </c>
      <c r="C5532" t="s">
        <v>84</v>
      </c>
      <c r="D5532">
        <v>1</v>
      </c>
      <c r="E5532">
        <v>10</v>
      </c>
      <c r="F5532" t="s">
        <v>106</v>
      </c>
      <c r="G5532" s="2">
        <v>0.85</v>
      </c>
      <c r="H5532">
        <f>Table1_1[[#This Row],[FTE]]*Table1_1[[#This Row],[VALUE]]</f>
        <v>0.85</v>
      </c>
    </row>
    <row r="5533" spans="1:8" x14ac:dyDescent="0.35">
      <c r="A5533" t="s">
        <v>91</v>
      </c>
      <c r="B5533" t="s">
        <v>77</v>
      </c>
      <c r="C5533" t="s">
        <v>84</v>
      </c>
      <c r="D5533">
        <v>1</v>
      </c>
      <c r="E5533">
        <v>10</v>
      </c>
      <c r="F5533" t="s">
        <v>107</v>
      </c>
      <c r="G5533" s="8">
        <v>0</v>
      </c>
      <c r="H5533">
        <f>Table1_1[[#This Row],[FTE]]*Table1_1[[#This Row],[VALUE]]</f>
        <v>0</v>
      </c>
    </row>
    <row r="5534" spans="1:8" hidden="1" x14ac:dyDescent="0.35">
      <c r="A5534" t="s">
        <v>91</v>
      </c>
      <c r="B5534" t="s">
        <v>77</v>
      </c>
      <c r="C5534" t="s">
        <v>84</v>
      </c>
      <c r="D5534">
        <v>1</v>
      </c>
      <c r="E5534">
        <v>11</v>
      </c>
      <c r="F5534" t="s">
        <v>103</v>
      </c>
      <c r="G5534" s="2">
        <v>1629.45</v>
      </c>
      <c r="H5534">
        <f>Table1_1[[#This Row],[FTE]]*Table1_1[[#This Row],[VALUE]]</f>
        <v>1629.45</v>
      </c>
    </row>
    <row r="5535" spans="1:8" hidden="1" x14ac:dyDescent="0.35">
      <c r="A5535" t="s">
        <v>91</v>
      </c>
      <c r="B5535" t="s">
        <v>77</v>
      </c>
      <c r="C5535" t="s">
        <v>84</v>
      </c>
      <c r="D5535">
        <v>1</v>
      </c>
      <c r="E5535">
        <v>11</v>
      </c>
      <c r="F5535" t="s">
        <v>104</v>
      </c>
      <c r="G5535" s="2">
        <v>92148.22</v>
      </c>
      <c r="H5535">
        <f>Table1_1[[#This Row],[FTE]]*Table1_1[[#This Row],[VALUE]]</f>
        <v>92148.22</v>
      </c>
    </row>
    <row r="5536" spans="1:8" x14ac:dyDescent="0.35">
      <c r="A5536" t="s">
        <v>91</v>
      </c>
      <c r="B5536" t="s">
        <v>77</v>
      </c>
      <c r="C5536" t="s">
        <v>84</v>
      </c>
      <c r="D5536">
        <v>1</v>
      </c>
      <c r="E5536">
        <v>11</v>
      </c>
      <c r="F5536" t="s">
        <v>87</v>
      </c>
      <c r="G5536" s="8">
        <v>0</v>
      </c>
      <c r="H5536">
        <f>Table1_1[[#This Row],[FTE]]*Table1_1[[#This Row],[VALUE]]</f>
        <v>0</v>
      </c>
    </row>
    <row r="5537" spans="1:8" hidden="1" x14ac:dyDescent="0.35">
      <c r="A5537" t="s">
        <v>91</v>
      </c>
      <c r="B5537" t="s">
        <v>77</v>
      </c>
      <c r="C5537" t="s">
        <v>84</v>
      </c>
      <c r="D5537">
        <v>1</v>
      </c>
      <c r="E5537">
        <v>11</v>
      </c>
      <c r="F5537" t="s">
        <v>105</v>
      </c>
      <c r="G5537" s="2">
        <v>7.1000000000000004E-3</v>
      </c>
      <c r="H5537">
        <f>Table1_1[[#This Row],[FTE]]*Table1_1[[#This Row],[VALUE]]</f>
        <v>7.1000000000000004E-3</v>
      </c>
    </row>
    <row r="5538" spans="1:8" hidden="1" x14ac:dyDescent="0.35">
      <c r="A5538" t="s">
        <v>91</v>
      </c>
      <c r="B5538" t="s">
        <v>77</v>
      </c>
      <c r="C5538" t="s">
        <v>84</v>
      </c>
      <c r="D5538">
        <v>1</v>
      </c>
      <c r="E5538">
        <v>11</v>
      </c>
      <c r="F5538" t="s">
        <v>106</v>
      </c>
      <c r="G5538" s="2">
        <v>0.85</v>
      </c>
      <c r="H5538">
        <f>Table1_1[[#This Row],[FTE]]*Table1_1[[#This Row],[VALUE]]</f>
        <v>0.85</v>
      </c>
    </row>
    <row r="5539" spans="1:8" x14ac:dyDescent="0.35">
      <c r="A5539" t="s">
        <v>91</v>
      </c>
      <c r="B5539" t="s">
        <v>77</v>
      </c>
      <c r="C5539" t="s">
        <v>84</v>
      </c>
      <c r="D5539">
        <v>1</v>
      </c>
      <c r="E5539">
        <v>11</v>
      </c>
      <c r="F5539" t="s">
        <v>107</v>
      </c>
      <c r="G5539" s="8">
        <v>0</v>
      </c>
      <c r="H5539">
        <f>Table1_1[[#This Row],[FTE]]*Table1_1[[#This Row],[VALUE]]</f>
        <v>0</v>
      </c>
    </row>
    <row r="5540" spans="1:8" hidden="1" x14ac:dyDescent="0.35">
      <c r="A5540" t="s">
        <v>91</v>
      </c>
      <c r="B5540" t="s">
        <v>77</v>
      </c>
      <c r="C5540" t="s">
        <v>84</v>
      </c>
      <c r="D5540">
        <v>1</v>
      </c>
      <c r="E5540">
        <v>12</v>
      </c>
      <c r="F5540" t="s">
        <v>103</v>
      </c>
      <c r="G5540" s="2">
        <v>1633.43</v>
      </c>
      <c r="H5540">
        <f>Table1_1[[#This Row],[FTE]]*Table1_1[[#This Row],[VALUE]]</f>
        <v>1633.43</v>
      </c>
    </row>
    <row r="5541" spans="1:8" hidden="1" x14ac:dyDescent="0.35">
      <c r="A5541" t="s">
        <v>91</v>
      </c>
      <c r="B5541" t="s">
        <v>77</v>
      </c>
      <c r="C5541" t="s">
        <v>84</v>
      </c>
      <c r="D5541">
        <v>1</v>
      </c>
      <c r="E5541">
        <v>12</v>
      </c>
      <c r="F5541" t="s">
        <v>104</v>
      </c>
      <c r="G5541" s="2">
        <v>92372.97</v>
      </c>
      <c r="H5541">
        <f>Table1_1[[#This Row],[FTE]]*Table1_1[[#This Row],[VALUE]]</f>
        <v>92372.97</v>
      </c>
    </row>
    <row r="5542" spans="1:8" x14ac:dyDescent="0.35">
      <c r="A5542" t="s">
        <v>91</v>
      </c>
      <c r="B5542" t="s">
        <v>77</v>
      </c>
      <c r="C5542" t="s">
        <v>84</v>
      </c>
      <c r="D5542">
        <v>1</v>
      </c>
      <c r="E5542">
        <v>12</v>
      </c>
      <c r="F5542" t="s">
        <v>87</v>
      </c>
      <c r="G5542" s="8">
        <v>0</v>
      </c>
      <c r="H5542">
        <f>Table1_1[[#This Row],[FTE]]*Table1_1[[#This Row],[VALUE]]</f>
        <v>0</v>
      </c>
    </row>
    <row r="5543" spans="1:8" hidden="1" x14ac:dyDescent="0.35">
      <c r="A5543" t="s">
        <v>91</v>
      </c>
      <c r="B5543" t="s">
        <v>77</v>
      </c>
      <c r="C5543" t="s">
        <v>84</v>
      </c>
      <c r="D5543">
        <v>1</v>
      </c>
      <c r="E5543">
        <v>12</v>
      </c>
      <c r="F5543" t="s">
        <v>105</v>
      </c>
      <c r="G5543" s="2">
        <v>7.1000000000000004E-3</v>
      </c>
      <c r="H5543">
        <f>Table1_1[[#This Row],[FTE]]*Table1_1[[#This Row],[VALUE]]</f>
        <v>7.1000000000000004E-3</v>
      </c>
    </row>
    <row r="5544" spans="1:8" hidden="1" x14ac:dyDescent="0.35">
      <c r="A5544" t="s">
        <v>91</v>
      </c>
      <c r="B5544" t="s">
        <v>77</v>
      </c>
      <c r="C5544" t="s">
        <v>84</v>
      </c>
      <c r="D5544">
        <v>1</v>
      </c>
      <c r="E5544">
        <v>12</v>
      </c>
      <c r="F5544" t="s">
        <v>106</v>
      </c>
      <c r="G5544" s="2">
        <v>0.85</v>
      </c>
      <c r="H5544">
        <f>Table1_1[[#This Row],[FTE]]*Table1_1[[#This Row],[VALUE]]</f>
        <v>0.85</v>
      </c>
    </row>
    <row r="5545" spans="1:8" x14ac:dyDescent="0.35">
      <c r="A5545" t="s">
        <v>91</v>
      </c>
      <c r="B5545" t="s">
        <v>77</v>
      </c>
      <c r="C5545" t="s">
        <v>84</v>
      </c>
      <c r="D5545">
        <v>1</v>
      </c>
      <c r="E5545">
        <v>12</v>
      </c>
      <c r="F5545" t="s">
        <v>107</v>
      </c>
      <c r="G5545" s="8">
        <v>0</v>
      </c>
      <c r="H5545">
        <f>Table1_1[[#This Row],[FTE]]*Table1_1[[#This Row],[VALUE]]</f>
        <v>0</v>
      </c>
    </row>
    <row r="5546" spans="1:8" hidden="1" x14ac:dyDescent="0.35">
      <c r="A5546" t="s">
        <v>91</v>
      </c>
      <c r="B5546" t="s">
        <v>86</v>
      </c>
      <c r="C5546" t="s">
        <v>78</v>
      </c>
      <c r="D5546">
        <v>2</v>
      </c>
      <c r="E5546">
        <v>1</v>
      </c>
      <c r="F5546" t="s">
        <v>103</v>
      </c>
      <c r="G5546" s="2">
        <v>1187.3499999999999</v>
      </c>
      <c r="H5546">
        <f>Table1_1[[#This Row],[FTE]]*Table1_1[[#This Row],[VALUE]]</f>
        <v>2374.6999999999998</v>
      </c>
    </row>
    <row r="5547" spans="1:8" hidden="1" x14ac:dyDescent="0.35">
      <c r="A5547" t="s">
        <v>91</v>
      </c>
      <c r="B5547" t="s">
        <v>86</v>
      </c>
      <c r="C5547" t="s">
        <v>78</v>
      </c>
      <c r="D5547">
        <v>2</v>
      </c>
      <c r="E5547">
        <v>1</v>
      </c>
      <c r="F5547" t="s">
        <v>104</v>
      </c>
      <c r="G5547" s="2">
        <v>49335.75</v>
      </c>
      <c r="H5547">
        <f>Table1_1[[#This Row],[FTE]]*Table1_1[[#This Row],[VALUE]]</f>
        <v>98671.5</v>
      </c>
    </row>
    <row r="5548" spans="1:8" hidden="1" x14ac:dyDescent="0.35">
      <c r="A5548" t="s">
        <v>91</v>
      </c>
      <c r="B5548" t="s">
        <v>86</v>
      </c>
      <c r="C5548" t="s">
        <v>78</v>
      </c>
      <c r="D5548">
        <v>2</v>
      </c>
      <c r="E5548">
        <v>1</v>
      </c>
      <c r="F5548" t="s">
        <v>87</v>
      </c>
      <c r="G5548" s="8">
        <v>0.12</v>
      </c>
      <c r="H5548">
        <f>Table1_1[[#This Row],[FTE]]*Table1_1[[#This Row],[VALUE]]</f>
        <v>0.24</v>
      </c>
    </row>
    <row r="5549" spans="1:8" hidden="1" x14ac:dyDescent="0.35">
      <c r="A5549" t="s">
        <v>91</v>
      </c>
      <c r="B5549" t="s">
        <v>86</v>
      </c>
      <c r="C5549" t="s">
        <v>78</v>
      </c>
      <c r="D5549">
        <v>2</v>
      </c>
      <c r="E5549">
        <v>1</v>
      </c>
      <c r="F5549" t="s">
        <v>105</v>
      </c>
      <c r="G5549" s="2">
        <v>1.7500000000000002E-2</v>
      </c>
      <c r="H5549">
        <f>Table1_1[[#This Row],[FTE]]*Table1_1[[#This Row],[VALUE]]</f>
        <v>3.5000000000000003E-2</v>
      </c>
    </row>
    <row r="5550" spans="1:8" hidden="1" x14ac:dyDescent="0.35">
      <c r="A5550" t="s">
        <v>91</v>
      </c>
      <c r="B5550" t="s">
        <v>86</v>
      </c>
      <c r="C5550" t="s">
        <v>78</v>
      </c>
      <c r="D5550">
        <v>2</v>
      </c>
      <c r="E5550">
        <v>1</v>
      </c>
      <c r="F5550" t="s">
        <v>106</v>
      </c>
      <c r="G5550" s="2">
        <v>0.85</v>
      </c>
      <c r="H5550">
        <f>Table1_1[[#This Row],[FTE]]*Table1_1[[#This Row],[VALUE]]</f>
        <v>1.7</v>
      </c>
    </row>
    <row r="5551" spans="1:8" hidden="1" x14ac:dyDescent="0.35">
      <c r="A5551" t="s">
        <v>91</v>
      </c>
      <c r="B5551" t="s">
        <v>86</v>
      </c>
      <c r="C5551" t="s">
        <v>78</v>
      </c>
      <c r="D5551">
        <v>2</v>
      </c>
      <c r="E5551">
        <v>1</v>
      </c>
      <c r="F5551" t="s">
        <v>107</v>
      </c>
      <c r="G5551" s="8">
        <v>0.22500000000000001</v>
      </c>
      <c r="H5551">
        <f>Table1_1[[#This Row],[FTE]]*Table1_1[[#This Row],[VALUE]]</f>
        <v>0.45</v>
      </c>
    </row>
    <row r="5552" spans="1:8" hidden="1" x14ac:dyDescent="0.35">
      <c r="A5552" t="s">
        <v>91</v>
      </c>
      <c r="B5552" t="s">
        <v>86</v>
      </c>
      <c r="C5552" t="s">
        <v>78</v>
      </c>
      <c r="D5552">
        <v>2</v>
      </c>
      <c r="E5552">
        <v>2</v>
      </c>
      <c r="F5552" t="s">
        <v>103</v>
      </c>
      <c r="G5552" s="2">
        <v>1190.32</v>
      </c>
      <c r="H5552">
        <f>Table1_1[[#This Row],[FTE]]*Table1_1[[#This Row],[VALUE]]</f>
        <v>2380.64</v>
      </c>
    </row>
    <row r="5553" spans="1:8" hidden="1" x14ac:dyDescent="0.35">
      <c r="A5553" t="s">
        <v>91</v>
      </c>
      <c r="B5553" t="s">
        <v>86</v>
      </c>
      <c r="C5553" t="s">
        <v>78</v>
      </c>
      <c r="D5553">
        <v>2</v>
      </c>
      <c r="E5553">
        <v>2</v>
      </c>
      <c r="F5553" t="s">
        <v>104</v>
      </c>
      <c r="G5553" s="2">
        <v>49459.09</v>
      </c>
      <c r="H5553">
        <f>Table1_1[[#This Row],[FTE]]*Table1_1[[#This Row],[VALUE]]</f>
        <v>98918.18</v>
      </c>
    </row>
    <row r="5554" spans="1:8" x14ac:dyDescent="0.35">
      <c r="A5554" t="s">
        <v>91</v>
      </c>
      <c r="B5554" t="s">
        <v>86</v>
      </c>
      <c r="C5554" t="s">
        <v>78</v>
      </c>
      <c r="D5554">
        <v>2</v>
      </c>
      <c r="E5554">
        <v>2</v>
      </c>
      <c r="F5554" t="s">
        <v>87</v>
      </c>
      <c r="G5554" s="8">
        <v>0.12</v>
      </c>
      <c r="H5554">
        <f>Table1_1[[#This Row],[FTE]]*Table1_1[[#This Row],[VALUE]]</f>
        <v>0.24</v>
      </c>
    </row>
    <row r="5555" spans="1:8" hidden="1" x14ac:dyDescent="0.35">
      <c r="A5555" t="s">
        <v>91</v>
      </c>
      <c r="B5555" t="s">
        <v>86</v>
      </c>
      <c r="C5555" t="s">
        <v>78</v>
      </c>
      <c r="D5555">
        <v>2</v>
      </c>
      <c r="E5555">
        <v>2</v>
      </c>
      <c r="F5555" t="s">
        <v>105</v>
      </c>
      <c r="G5555" s="2">
        <v>1.7500000000000002E-2</v>
      </c>
      <c r="H5555">
        <f>Table1_1[[#This Row],[FTE]]*Table1_1[[#This Row],[VALUE]]</f>
        <v>3.5000000000000003E-2</v>
      </c>
    </row>
    <row r="5556" spans="1:8" hidden="1" x14ac:dyDescent="0.35">
      <c r="A5556" t="s">
        <v>91</v>
      </c>
      <c r="B5556" t="s">
        <v>86</v>
      </c>
      <c r="C5556" t="s">
        <v>78</v>
      </c>
      <c r="D5556">
        <v>2</v>
      </c>
      <c r="E5556">
        <v>2</v>
      </c>
      <c r="F5556" t="s">
        <v>106</v>
      </c>
      <c r="G5556" s="2">
        <v>0.85</v>
      </c>
      <c r="H5556">
        <f>Table1_1[[#This Row],[FTE]]*Table1_1[[#This Row],[VALUE]]</f>
        <v>1.7</v>
      </c>
    </row>
    <row r="5557" spans="1:8" x14ac:dyDescent="0.35">
      <c r="A5557" t="s">
        <v>91</v>
      </c>
      <c r="B5557" t="s">
        <v>86</v>
      </c>
      <c r="C5557" t="s">
        <v>78</v>
      </c>
      <c r="D5557">
        <v>2</v>
      </c>
      <c r="E5557">
        <v>2</v>
      </c>
      <c r="F5557" t="s">
        <v>107</v>
      </c>
      <c r="G5557" s="8">
        <v>0</v>
      </c>
      <c r="H5557">
        <f>Table1_1[[#This Row],[FTE]]*Table1_1[[#This Row],[VALUE]]</f>
        <v>0</v>
      </c>
    </row>
    <row r="5558" spans="1:8" hidden="1" x14ac:dyDescent="0.35">
      <c r="A5558" t="s">
        <v>91</v>
      </c>
      <c r="B5558" t="s">
        <v>86</v>
      </c>
      <c r="C5558" t="s">
        <v>78</v>
      </c>
      <c r="D5558">
        <v>2</v>
      </c>
      <c r="E5558">
        <v>3</v>
      </c>
      <c r="F5558" t="s">
        <v>103</v>
      </c>
      <c r="G5558" s="2">
        <v>1193.29</v>
      </c>
      <c r="H5558">
        <f>Table1_1[[#This Row],[FTE]]*Table1_1[[#This Row],[VALUE]]</f>
        <v>2386.58</v>
      </c>
    </row>
    <row r="5559" spans="1:8" hidden="1" x14ac:dyDescent="0.35">
      <c r="A5559" t="s">
        <v>91</v>
      </c>
      <c r="B5559" t="s">
        <v>86</v>
      </c>
      <c r="C5559" t="s">
        <v>78</v>
      </c>
      <c r="D5559">
        <v>2</v>
      </c>
      <c r="E5559">
        <v>3</v>
      </c>
      <c r="F5559" t="s">
        <v>104</v>
      </c>
      <c r="G5559" s="2">
        <v>49582.43</v>
      </c>
      <c r="H5559">
        <f>Table1_1[[#This Row],[FTE]]*Table1_1[[#This Row],[VALUE]]</f>
        <v>99164.86</v>
      </c>
    </row>
    <row r="5560" spans="1:8" x14ac:dyDescent="0.35">
      <c r="A5560" t="s">
        <v>91</v>
      </c>
      <c r="B5560" t="s">
        <v>86</v>
      </c>
      <c r="C5560" t="s">
        <v>78</v>
      </c>
      <c r="D5560">
        <v>2</v>
      </c>
      <c r="E5560">
        <v>3</v>
      </c>
      <c r="F5560" t="s">
        <v>87</v>
      </c>
      <c r="G5560" s="8">
        <v>0.12</v>
      </c>
      <c r="H5560">
        <f>Table1_1[[#This Row],[FTE]]*Table1_1[[#This Row],[VALUE]]</f>
        <v>0.24</v>
      </c>
    </row>
    <row r="5561" spans="1:8" hidden="1" x14ac:dyDescent="0.35">
      <c r="A5561" t="s">
        <v>91</v>
      </c>
      <c r="B5561" t="s">
        <v>86</v>
      </c>
      <c r="C5561" t="s">
        <v>78</v>
      </c>
      <c r="D5561">
        <v>2</v>
      </c>
      <c r="E5561">
        <v>3</v>
      </c>
      <c r="F5561" t="s">
        <v>105</v>
      </c>
      <c r="G5561" s="2">
        <v>1.7500000000000002E-2</v>
      </c>
      <c r="H5561">
        <f>Table1_1[[#This Row],[FTE]]*Table1_1[[#This Row],[VALUE]]</f>
        <v>3.5000000000000003E-2</v>
      </c>
    </row>
    <row r="5562" spans="1:8" hidden="1" x14ac:dyDescent="0.35">
      <c r="A5562" t="s">
        <v>91</v>
      </c>
      <c r="B5562" t="s">
        <v>86</v>
      </c>
      <c r="C5562" t="s">
        <v>78</v>
      </c>
      <c r="D5562">
        <v>2</v>
      </c>
      <c r="E5562">
        <v>3</v>
      </c>
      <c r="F5562" t="s">
        <v>106</v>
      </c>
      <c r="G5562" s="2">
        <v>0.85</v>
      </c>
      <c r="H5562">
        <f>Table1_1[[#This Row],[FTE]]*Table1_1[[#This Row],[VALUE]]</f>
        <v>1.7</v>
      </c>
    </row>
    <row r="5563" spans="1:8" x14ac:dyDescent="0.35">
      <c r="A5563" t="s">
        <v>91</v>
      </c>
      <c r="B5563" t="s">
        <v>86</v>
      </c>
      <c r="C5563" t="s">
        <v>78</v>
      </c>
      <c r="D5563">
        <v>2</v>
      </c>
      <c r="E5563">
        <v>3</v>
      </c>
      <c r="F5563" t="s">
        <v>107</v>
      </c>
      <c r="G5563" s="8">
        <v>0</v>
      </c>
      <c r="H5563">
        <f>Table1_1[[#This Row],[FTE]]*Table1_1[[#This Row],[VALUE]]</f>
        <v>0</v>
      </c>
    </row>
    <row r="5564" spans="1:8" hidden="1" x14ac:dyDescent="0.35">
      <c r="A5564" t="s">
        <v>91</v>
      </c>
      <c r="B5564" t="s">
        <v>86</v>
      </c>
      <c r="C5564" t="s">
        <v>78</v>
      </c>
      <c r="D5564">
        <v>2</v>
      </c>
      <c r="E5564">
        <v>4</v>
      </c>
      <c r="F5564" t="s">
        <v>103</v>
      </c>
      <c r="G5564" s="2">
        <v>1196.26</v>
      </c>
      <c r="H5564">
        <f>Table1_1[[#This Row],[FTE]]*Table1_1[[#This Row],[VALUE]]</f>
        <v>2392.52</v>
      </c>
    </row>
    <row r="5565" spans="1:8" hidden="1" x14ac:dyDescent="0.35">
      <c r="A5565" t="s">
        <v>91</v>
      </c>
      <c r="B5565" t="s">
        <v>86</v>
      </c>
      <c r="C5565" t="s">
        <v>78</v>
      </c>
      <c r="D5565">
        <v>2</v>
      </c>
      <c r="E5565">
        <v>4</v>
      </c>
      <c r="F5565" t="s">
        <v>104</v>
      </c>
      <c r="G5565" s="2">
        <v>49705.77</v>
      </c>
      <c r="H5565">
        <f>Table1_1[[#This Row],[FTE]]*Table1_1[[#This Row],[VALUE]]</f>
        <v>99411.54</v>
      </c>
    </row>
    <row r="5566" spans="1:8" x14ac:dyDescent="0.35">
      <c r="A5566" t="s">
        <v>91</v>
      </c>
      <c r="B5566" t="s">
        <v>86</v>
      </c>
      <c r="C5566" t="s">
        <v>78</v>
      </c>
      <c r="D5566">
        <v>2</v>
      </c>
      <c r="E5566">
        <v>4</v>
      </c>
      <c r="F5566" t="s">
        <v>87</v>
      </c>
      <c r="G5566" s="8">
        <v>0.12</v>
      </c>
      <c r="H5566">
        <f>Table1_1[[#This Row],[FTE]]*Table1_1[[#This Row],[VALUE]]</f>
        <v>0.24</v>
      </c>
    </row>
    <row r="5567" spans="1:8" hidden="1" x14ac:dyDescent="0.35">
      <c r="A5567" t="s">
        <v>91</v>
      </c>
      <c r="B5567" t="s">
        <v>86</v>
      </c>
      <c r="C5567" t="s">
        <v>78</v>
      </c>
      <c r="D5567">
        <v>2</v>
      </c>
      <c r="E5567">
        <v>4</v>
      </c>
      <c r="F5567" t="s">
        <v>105</v>
      </c>
      <c r="G5567" s="2">
        <v>1.7500000000000002E-2</v>
      </c>
      <c r="H5567">
        <f>Table1_1[[#This Row],[FTE]]*Table1_1[[#This Row],[VALUE]]</f>
        <v>3.5000000000000003E-2</v>
      </c>
    </row>
    <row r="5568" spans="1:8" hidden="1" x14ac:dyDescent="0.35">
      <c r="A5568" t="s">
        <v>91</v>
      </c>
      <c r="B5568" t="s">
        <v>86</v>
      </c>
      <c r="C5568" t="s">
        <v>78</v>
      </c>
      <c r="D5568">
        <v>2</v>
      </c>
      <c r="E5568">
        <v>4</v>
      </c>
      <c r="F5568" t="s">
        <v>106</v>
      </c>
      <c r="G5568" s="2">
        <v>0.85</v>
      </c>
      <c r="H5568">
        <f>Table1_1[[#This Row],[FTE]]*Table1_1[[#This Row],[VALUE]]</f>
        <v>1.7</v>
      </c>
    </row>
    <row r="5569" spans="1:8" x14ac:dyDescent="0.35">
      <c r="A5569" t="s">
        <v>91</v>
      </c>
      <c r="B5569" t="s">
        <v>86</v>
      </c>
      <c r="C5569" t="s">
        <v>78</v>
      </c>
      <c r="D5569">
        <v>2</v>
      </c>
      <c r="E5569">
        <v>4</v>
      </c>
      <c r="F5569" t="s">
        <v>107</v>
      </c>
      <c r="G5569" s="8">
        <v>0.22500000000000001</v>
      </c>
      <c r="H5569">
        <f>Table1_1[[#This Row],[FTE]]*Table1_1[[#This Row],[VALUE]]</f>
        <v>0.45</v>
      </c>
    </row>
    <row r="5570" spans="1:8" hidden="1" x14ac:dyDescent="0.35">
      <c r="A5570" t="s">
        <v>91</v>
      </c>
      <c r="B5570" t="s">
        <v>86</v>
      </c>
      <c r="C5570" t="s">
        <v>78</v>
      </c>
      <c r="D5570">
        <v>2</v>
      </c>
      <c r="E5570">
        <v>5</v>
      </c>
      <c r="F5570" t="s">
        <v>103</v>
      </c>
      <c r="G5570" s="2">
        <v>1199.22</v>
      </c>
      <c r="H5570">
        <f>Table1_1[[#This Row],[FTE]]*Table1_1[[#This Row],[VALUE]]</f>
        <v>2398.44</v>
      </c>
    </row>
    <row r="5571" spans="1:8" hidden="1" x14ac:dyDescent="0.35">
      <c r="A5571" t="s">
        <v>91</v>
      </c>
      <c r="B5571" t="s">
        <v>86</v>
      </c>
      <c r="C5571" t="s">
        <v>78</v>
      </c>
      <c r="D5571">
        <v>2</v>
      </c>
      <c r="E5571">
        <v>5</v>
      </c>
      <c r="F5571" t="s">
        <v>104</v>
      </c>
      <c r="G5571" s="2">
        <v>49829.11</v>
      </c>
      <c r="H5571">
        <f>Table1_1[[#This Row],[FTE]]*Table1_1[[#This Row],[VALUE]]</f>
        <v>99658.22</v>
      </c>
    </row>
    <row r="5572" spans="1:8" x14ac:dyDescent="0.35">
      <c r="A5572" t="s">
        <v>91</v>
      </c>
      <c r="B5572" t="s">
        <v>86</v>
      </c>
      <c r="C5572" t="s">
        <v>78</v>
      </c>
      <c r="D5572">
        <v>2</v>
      </c>
      <c r="E5572">
        <v>5</v>
      </c>
      <c r="F5572" t="s">
        <v>87</v>
      </c>
      <c r="G5572" s="8">
        <v>0.12</v>
      </c>
      <c r="H5572">
        <f>Table1_1[[#This Row],[FTE]]*Table1_1[[#This Row],[VALUE]]</f>
        <v>0.24</v>
      </c>
    </row>
    <row r="5573" spans="1:8" hidden="1" x14ac:dyDescent="0.35">
      <c r="A5573" t="s">
        <v>91</v>
      </c>
      <c r="B5573" t="s">
        <v>86</v>
      </c>
      <c r="C5573" t="s">
        <v>78</v>
      </c>
      <c r="D5573">
        <v>2</v>
      </c>
      <c r="E5573">
        <v>5</v>
      </c>
      <c r="F5573" t="s">
        <v>105</v>
      </c>
      <c r="G5573" s="2">
        <v>1.7500000000000002E-2</v>
      </c>
      <c r="H5573">
        <f>Table1_1[[#This Row],[FTE]]*Table1_1[[#This Row],[VALUE]]</f>
        <v>3.5000000000000003E-2</v>
      </c>
    </row>
    <row r="5574" spans="1:8" hidden="1" x14ac:dyDescent="0.35">
      <c r="A5574" t="s">
        <v>91</v>
      </c>
      <c r="B5574" t="s">
        <v>86</v>
      </c>
      <c r="C5574" t="s">
        <v>78</v>
      </c>
      <c r="D5574">
        <v>2</v>
      </c>
      <c r="E5574">
        <v>5</v>
      </c>
      <c r="F5574" t="s">
        <v>106</v>
      </c>
      <c r="G5574" s="2">
        <v>0.85</v>
      </c>
      <c r="H5574">
        <f>Table1_1[[#This Row],[FTE]]*Table1_1[[#This Row],[VALUE]]</f>
        <v>1.7</v>
      </c>
    </row>
    <row r="5575" spans="1:8" x14ac:dyDescent="0.35">
      <c r="A5575" t="s">
        <v>91</v>
      </c>
      <c r="B5575" t="s">
        <v>86</v>
      </c>
      <c r="C5575" t="s">
        <v>78</v>
      </c>
      <c r="D5575">
        <v>2</v>
      </c>
      <c r="E5575">
        <v>5</v>
      </c>
      <c r="F5575" t="s">
        <v>107</v>
      </c>
      <c r="G5575" s="8">
        <v>0</v>
      </c>
      <c r="H5575">
        <f>Table1_1[[#This Row],[FTE]]*Table1_1[[#This Row],[VALUE]]</f>
        <v>0</v>
      </c>
    </row>
    <row r="5576" spans="1:8" hidden="1" x14ac:dyDescent="0.35">
      <c r="A5576" t="s">
        <v>91</v>
      </c>
      <c r="B5576" t="s">
        <v>86</v>
      </c>
      <c r="C5576" t="s">
        <v>78</v>
      </c>
      <c r="D5576">
        <v>2</v>
      </c>
      <c r="E5576">
        <v>6</v>
      </c>
      <c r="F5576" t="s">
        <v>103</v>
      </c>
      <c r="G5576" s="2">
        <v>1202.19</v>
      </c>
      <c r="H5576">
        <f>Table1_1[[#This Row],[FTE]]*Table1_1[[#This Row],[VALUE]]</f>
        <v>2404.38</v>
      </c>
    </row>
    <row r="5577" spans="1:8" hidden="1" x14ac:dyDescent="0.35">
      <c r="A5577" t="s">
        <v>91</v>
      </c>
      <c r="B5577" t="s">
        <v>86</v>
      </c>
      <c r="C5577" t="s">
        <v>78</v>
      </c>
      <c r="D5577">
        <v>2</v>
      </c>
      <c r="E5577">
        <v>6</v>
      </c>
      <c r="F5577" t="s">
        <v>104</v>
      </c>
      <c r="G5577" s="2">
        <v>49952.45</v>
      </c>
      <c r="H5577">
        <f>Table1_1[[#This Row],[FTE]]*Table1_1[[#This Row],[VALUE]]</f>
        <v>99904.9</v>
      </c>
    </row>
    <row r="5578" spans="1:8" x14ac:dyDescent="0.35">
      <c r="A5578" t="s">
        <v>91</v>
      </c>
      <c r="B5578" t="s">
        <v>86</v>
      </c>
      <c r="C5578" t="s">
        <v>78</v>
      </c>
      <c r="D5578">
        <v>2</v>
      </c>
      <c r="E5578">
        <v>6</v>
      </c>
      <c r="F5578" t="s">
        <v>87</v>
      </c>
      <c r="G5578" s="8">
        <v>0.12</v>
      </c>
      <c r="H5578">
        <f>Table1_1[[#This Row],[FTE]]*Table1_1[[#This Row],[VALUE]]</f>
        <v>0.24</v>
      </c>
    </row>
    <row r="5579" spans="1:8" hidden="1" x14ac:dyDescent="0.35">
      <c r="A5579" t="s">
        <v>91</v>
      </c>
      <c r="B5579" t="s">
        <v>86</v>
      </c>
      <c r="C5579" t="s">
        <v>78</v>
      </c>
      <c r="D5579">
        <v>2</v>
      </c>
      <c r="E5579">
        <v>6</v>
      </c>
      <c r="F5579" t="s">
        <v>105</v>
      </c>
      <c r="G5579" s="2">
        <v>1.7500000000000002E-2</v>
      </c>
      <c r="H5579">
        <f>Table1_1[[#This Row],[FTE]]*Table1_1[[#This Row],[VALUE]]</f>
        <v>3.5000000000000003E-2</v>
      </c>
    </row>
    <row r="5580" spans="1:8" hidden="1" x14ac:dyDescent="0.35">
      <c r="A5580" t="s">
        <v>91</v>
      </c>
      <c r="B5580" t="s">
        <v>86</v>
      </c>
      <c r="C5580" t="s">
        <v>78</v>
      </c>
      <c r="D5580">
        <v>2</v>
      </c>
      <c r="E5580">
        <v>6</v>
      </c>
      <c r="F5580" t="s">
        <v>106</v>
      </c>
      <c r="G5580" s="2">
        <v>0.85</v>
      </c>
      <c r="H5580">
        <f>Table1_1[[#This Row],[FTE]]*Table1_1[[#This Row],[VALUE]]</f>
        <v>1.7</v>
      </c>
    </row>
    <row r="5581" spans="1:8" x14ac:dyDescent="0.35">
      <c r="A5581" t="s">
        <v>91</v>
      </c>
      <c r="B5581" t="s">
        <v>86</v>
      </c>
      <c r="C5581" t="s">
        <v>78</v>
      </c>
      <c r="D5581">
        <v>2</v>
      </c>
      <c r="E5581">
        <v>6</v>
      </c>
      <c r="F5581" t="s">
        <v>107</v>
      </c>
      <c r="G5581" s="8">
        <v>0</v>
      </c>
      <c r="H5581">
        <f>Table1_1[[#This Row],[FTE]]*Table1_1[[#This Row],[VALUE]]</f>
        <v>0</v>
      </c>
    </row>
    <row r="5582" spans="1:8" hidden="1" x14ac:dyDescent="0.35">
      <c r="A5582" t="s">
        <v>91</v>
      </c>
      <c r="B5582" t="s">
        <v>86</v>
      </c>
      <c r="C5582" t="s">
        <v>78</v>
      </c>
      <c r="D5582">
        <v>2</v>
      </c>
      <c r="E5582">
        <v>7</v>
      </c>
      <c r="F5582" t="s">
        <v>103</v>
      </c>
      <c r="G5582" s="2">
        <v>1205.1600000000001</v>
      </c>
      <c r="H5582">
        <f>Table1_1[[#This Row],[FTE]]*Table1_1[[#This Row],[VALUE]]</f>
        <v>2410.3200000000002</v>
      </c>
    </row>
    <row r="5583" spans="1:8" hidden="1" x14ac:dyDescent="0.35">
      <c r="A5583" t="s">
        <v>91</v>
      </c>
      <c r="B5583" t="s">
        <v>86</v>
      </c>
      <c r="C5583" t="s">
        <v>78</v>
      </c>
      <c r="D5583">
        <v>2</v>
      </c>
      <c r="E5583">
        <v>7</v>
      </c>
      <c r="F5583" t="s">
        <v>104</v>
      </c>
      <c r="G5583" s="2">
        <v>50075.79</v>
      </c>
      <c r="H5583">
        <f>Table1_1[[#This Row],[FTE]]*Table1_1[[#This Row],[VALUE]]</f>
        <v>100151.58</v>
      </c>
    </row>
    <row r="5584" spans="1:8" hidden="1" x14ac:dyDescent="0.35">
      <c r="A5584" t="s">
        <v>91</v>
      </c>
      <c r="B5584" t="s">
        <v>86</v>
      </c>
      <c r="C5584" t="s">
        <v>78</v>
      </c>
      <c r="D5584">
        <v>2</v>
      </c>
      <c r="E5584">
        <v>7</v>
      </c>
      <c r="F5584" t="s">
        <v>87</v>
      </c>
      <c r="G5584" s="8">
        <v>0.12</v>
      </c>
      <c r="H5584">
        <f>Table1_1[[#This Row],[FTE]]*Table1_1[[#This Row],[VALUE]]</f>
        <v>0.24</v>
      </c>
    </row>
    <row r="5585" spans="1:8" hidden="1" x14ac:dyDescent="0.35">
      <c r="A5585" t="s">
        <v>91</v>
      </c>
      <c r="B5585" t="s">
        <v>86</v>
      </c>
      <c r="C5585" t="s">
        <v>78</v>
      </c>
      <c r="D5585">
        <v>2</v>
      </c>
      <c r="E5585">
        <v>7</v>
      </c>
      <c r="F5585" t="s">
        <v>105</v>
      </c>
      <c r="G5585" s="2">
        <v>1.7500000000000002E-2</v>
      </c>
      <c r="H5585">
        <f>Table1_1[[#This Row],[FTE]]*Table1_1[[#This Row],[VALUE]]</f>
        <v>3.5000000000000003E-2</v>
      </c>
    </row>
    <row r="5586" spans="1:8" hidden="1" x14ac:dyDescent="0.35">
      <c r="A5586" t="s">
        <v>91</v>
      </c>
      <c r="B5586" t="s">
        <v>86</v>
      </c>
      <c r="C5586" t="s">
        <v>78</v>
      </c>
      <c r="D5586">
        <v>2</v>
      </c>
      <c r="E5586">
        <v>7</v>
      </c>
      <c r="F5586" t="s">
        <v>106</v>
      </c>
      <c r="G5586" s="2">
        <v>0.85</v>
      </c>
      <c r="H5586">
        <f>Table1_1[[#This Row],[FTE]]*Table1_1[[#This Row],[VALUE]]</f>
        <v>1.7</v>
      </c>
    </row>
    <row r="5587" spans="1:8" hidden="1" x14ac:dyDescent="0.35">
      <c r="A5587" t="s">
        <v>91</v>
      </c>
      <c r="B5587" t="s">
        <v>86</v>
      </c>
      <c r="C5587" t="s">
        <v>78</v>
      </c>
      <c r="D5587">
        <v>2</v>
      </c>
      <c r="E5587">
        <v>7</v>
      </c>
      <c r="F5587" t="s">
        <v>107</v>
      </c>
      <c r="G5587" s="8">
        <v>0.22500000000000001</v>
      </c>
      <c r="H5587">
        <f>Table1_1[[#This Row],[FTE]]*Table1_1[[#This Row],[VALUE]]</f>
        <v>0.45</v>
      </c>
    </row>
    <row r="5588" spans="1:8" hidden="1" x14ac:dyDescent="0.35">
      <c r="A5588" t="s">
        <v>91</v>
      </c>
      <c r="B5588" t="s">
        <v>86</v>
      </c>
      <c r="C5588" t="s">
        <v>78</v>
      </c>
      <c r="D5588">
        <v>2</v>
      </c>
      <c r="E5588">
        <v>8</v>
      </c>
      <c r="F5588" t="s">
        <v>103</v>
      </c>
      <c r="G5588" s="2">
        <v>1208.1300000000001</v>
      </c>
      <c r="H5588">
        <f>Table1_1[[#This Row],[FTE]]*Table1_1[[#This Row],[VALUE]]</f>
        <v>2416.2600000000002</v>
      </c>
    </row>
    <row r="5589" spans="1:8" hidden="1" x14ac:dyDescent="0.35">
      <c r="A5589" t="s">
        <v>91</v>
      </c>
      <c r="B5589" t="s">
        <v>86</v>
      </c>
      <c r="C5589" t="s">
        <v>78</v>
      </c>
      <c r="D5589">
        <v>2</v>
      </c>
      <c r="E5589">
        <v>8</v>
      </c>
      <c r="F5589" t="s">
        <v>104</v>
      </c>
      <c r="G5589" s="2">
        <v>50199.13</v>
      </c>
      <c r="H5589">
        <f>Table1_1[[#This Row],[FTE]]*Table1_1[[#This Row],[VALUE]]</f>
        <v>100398.26</v>
      </c>
    </row>
    <row r="5590" spans="1:8" x14ac:dyDescent="0.35">
      <c r="A5590" t="s">
        <v>91</v>
      </c>
      <c r="B5590" t="s">
        <v>86</v>
      </c>
      <c r="C5590" t="s">
        <v>78</v>
      </c>
      <c r="D5590">
        <v>2</v>
      </c>
      <c r="E5590">
        <v>8</v>
      </c>
      <c r="F5590" t="s">
        <v>87</v>
      </c>
      <c r="G5590" s="8">
        <v>0.12</v>
      </c>
      <c r="H5590">
        <f>Table1_1[[#This Row],[FTE]]*Table1_1[[#This Row],[VALUE]]</f>
        <v>0.24</v>
      </c>
    </row>
    <row r="5591" spans="1:8" hidden="1" x14ac:dyDescent="0.35">
      <c r="A5591" t="s">
        <v>91</v>
      </c>
      <c r="B5591" t="s">
        <v>86</v>
      </c>
      <c r="C5591" t="s">
        <v>78</v>
      </c>
      <c r="D5591">
        <v>2</v>
      </c>
      <c r="E5591">
        <v>8</v>
      </c>
      <c r="F5591" t="s">
        <v>105</v>
      </c>
      <c r="G5591" s="2">
        <v>1.7500000000000002E-2</v>
      </c>
      <c r="H5591">
        <f>Table1_1[[#This Row],[FTE]]*Table1_1[[#This Row],[VALUE]]</f>
        <v>3.5000000000000003E-2</v>
      </c>
    </row>
    <row r="5592" spans="1:8" hidden="1" x14ac:dyDescent="0.35">
      <c r="A5592" t="s">
        <v>91</v>
      </c>
      <c r="B5592" t="s">
        <v>86</v>
      </c>
      <c r="C5592" t="s">
        <v>78</v>
      </c>
      <c r="D5592">
        <v>2</v>
      </c>
      <c r="E5592">
        <v>8</v>
      </c>
      <c r="F5592" t="s">
        <v>106</v>
      </c>
      <c r="G5592" s="2">
        <v>0.85</v>
      </c>
      <c r="H5592">
        <f>Table1_1[[#This Row],[FTE]]*Table1_1[[#This Row],[VALUE]]</f>
        <v>1.7</v>
      </c>
    </row>
    <row r="5593" spans="1:8" x14ac:dyDescent="0.35">
      <c r="A5593" t="s">
        <v>91</v>
      </c>
      <c r="B5593" t="s">
        <v>86</v>
      </c>
      <c r="C5593" t="s">
        <v>78</v>
      </c>
      <c r="D5593">
        <v>2</v>
      </c>
      <c r="E5593">
        <v>8</v>
      </c>
      <c r="F5593" t="s">
        <v>107</v>
      </c>
      <c r="G5593" s="8">
        <v>0</v>
      </c>
      <c r="H5593">
        <f>Table1_1[[#This Row],[FTE]]*Table1_1[[#This Row],[VALUE]]</f>
        <v>0</v>
      </c>
    </row>
    <row r="5594" spans="1:8" hidden="1" x14ac:dyDescent="0.35">
      <c r="A5594" t="s">
        <v>91</v>
      </c>
      <c r="B5594" t="s">
        <v>86</v>
      </c>
      <c r="C5594" t="s">
        <v>78</v>
      </c>
      <c r="D5594">
        <v>2</v>
      </c>
      <c r="E5594">
        <v>9</v>
      </c>
      <c r="F5594" t="s">
        <v>103</v>
      </c>
      <c r="G5594" s="2">
        <v>1211.0999999999999</v>
      </c>
      <c r="H5594">
        <f>Table1_1[[#This Row],[FTE]]*Table1_1[[#This Row],[VALUE]]</f>
        <v>2422.1999999999998</v>
      </c>
    </row>
    <row r="5595" spans="1:8" hidden="1" x14ac:dyDescent="0.35">
      <c r="A5595" t="s">
        <v>91</v>
      </c>
      <c r="B5595" t="s">
        <v>86</v>
      </c>
      <c r="C5595" t="s">
        <v>78</v>
      </c>
      <c r="D5595">
        <v>2</v>
      </c>
      <c r="E5595">
        <v>9</v>
      </c>
      <c r="F5595" t="s">
        <v>104</v>
      </c>
      <c r="G5595" s="2">
        <v>50322.47</v>
      </c>
      <c r="H5595">
        <f>Table1_1[[#This Row],[FTE]]*Table1_1[[#This Row],[VALUE]]</f>
        <v>100644.94</v>
      </c>
    </row>
    <row r="5596" spans="1:8" x14ac:dyDescent="0.35">
      <c r="A5596" t="s">
        <v>91</v>
      </c>
      <c r="B5596" t="s">
        <v>86</v>
      </c>
      <c r="C5596" t="s">
        <v>78</v>
      </c>
      <c r="D5596">
        <v>2</v>
      </c>
      <c r="E5596">
        <v>9</v>
      </c>
      <c r="F5596" t="s">
        <v>87</v>
      </c>
      <c r="G5596" s="8">
        <v>0.12</v>
      </c>
      <c r="H5596">
        <f>Table1_1[[#This Row],[FTE]]*Table1_1[[#This Row],[VALUE]]</f>
        <v>0.24</v>
      </c>
    </row>
    <row r="5597" spans="1:8" hidden="1" x14ac:dyDescent="0.35">
      <c r="A5597" t="s">
        <v>91</v>
      </c>
      <c r="B5597" t="s">
        <v>86</v>
      </c>
      <c r="C5597" t="s">
        <v>78</v>
      </c>
      <c r="D5597">
        <v>2</v>
      </c>
      <c r="E5597">
        <v>9</v>
      </c>
      <c r="F5597" t="s">
        <v>105</v>
      </c>
      <c r="G5597" s="2">
        <v>1.7500000000000002E-2</v>
      </c>
      <c r="H5597">
        <f>Table1_1[[#This Row],[FTE]]*Table1_1[[#This Row],[VALUE]]</f>
        <v>3.5000000000000003E-2</v>
      </c>
    </row>
    <row r="5598" spans="1:8" hidden="1" x14ac:dyDescent="0.35">
      <c r="A5598" t="s">
        <v>91</v>
      </c>
      <c r="B5598" t="s">
        <v>86</v>
      </c>
      <c r="C5598" t="s">
        <v>78</v>
      </c>
      <c r="D5598">
        <v>2</v>
      </c>
      <c r="E5598">
        <v>9</v>
      </c>
      <c r="F5598" t="s">
        <v>106</v>
      </c>
      <c r="G5598" s="2">
        <v>0.85</v>
      </c>
      <c r="H5598">
        <f>Table1_1[[#This Row],[FTE]]*Table1_1[[#This Row],[VALUE]]</f>
        <v>1.7</v>
      </c>
    </row>
    <row r="5599" spans="1:8" x14ac:dyDescent="0.35">
      <c r="A5599" t="s">
        <v>91</v>
      </c>
      <c r="B5599" t="s">
        <v>86</v>
      </c>
      <c r="C5599" t="s">
        <v>78</v>
      </c>
      <c r="D5599">
        <v>2</v>
      </c>
      <c r="E5599">
        <v>9</v>
      </c>
      <c r="F5599" t="s">
        <v>107</v>
      </c>
      <c r="G5599" s="8">
        <v>0</v>
      </c>
      <c r="H5599">
        <f>Table1_1[[#This Row],[FTE]]*Table1_1[[#This Row],[VALUE]]</f>
        <v>0</v>
      </c>
    </row>
    <row r="5600" spans="1:8" hidden="1" x14ac:dyDescent="0.35">
      <c r="A5600" t="s">
        <v>91</v>
      </c>
      <c r="B5600" t="s">
        <v>86</v>
      </c>
      <c r="C5600" t="s">
        <v>78</v>
      </c>
      <c r="D5600">
        <v>2</v>
      </c>
      <c r="E5600">
        <v>10</v>
      </c>
      <c r="F5600" t="s">
        <v>103</v>
      </c>
      <c r="G5600" s="2">
        <v>1214.07</v>
      </c>
      <c r="H5600">
        <f>Table1_1[[#This Row],[FTE]]*Table1_1[[#This Row],[VALUE]]</f>
        <v>2428.14</v>
      </c>
    </row>
    <row r="5601" spans="1:8" hidden="1" x14ac:dyDescent="0.35">
      <c r="A5601" t="s">
        <v>91</v>
      </c>
      <c r="B5601" t="s">
        <v>86</v>
      </c>
      <c r="C5601" t="s">
        <v>78</v>
      </c>
      <c r="D5601">
        <v>2</v>
      </c>
      <c r="E5601">
        <v>10</v>
      </c>
      <c r="F5601" t="s">
        <v>104</v>
      </c>
      <c r="G5601" s="2">
        <v>50445.8</v>
      </c>
      <c r="H5601">
        <f>Table1_1[[#This Row],[FTE]]*Table1_1[[#This Row],[VALUE]]</f>
        <v>100891.6</v>
      </c>
    </row>
    <row r="5602" spans="1:8" x14ac:dyDescent="0.35">
      <c r="A5602" t="s">
        <v>91</v>
      </c>
      <c r="B5602" t="s">
        <v>86</v>
      </c>
      <c r="C5602" t="s">
        <v>78</v>
      </c>
      <c r="D5602">
        <v>2</v>
      </c>
      <c r="E5602">
        <v>10</v>
      </c>
      <c r="F5602" t="s">
        <v>87</v>
      </c>
      <c r="G5602" s="8">
        <v>0.12</v>
      </c>
      <c r="H5602">
        <f>Table1_1[[#This Row],[FTE]]*Table1_1[[#This Row],[VALUE]]</f>
        <v>0.24</v>
      </c>
    </row>
    <row r="5603" spans="1:8" hidden="1" x14ac:dyDescent="0.35">
      <c r="A5603" t="s">
        <v>91</v>
      </c>
      <c r="B5603" t="s">
        <v>86</v>
      </c>
      <c r="C5603" t="s">
        <v>78</v>
      </c>
      <c r="D5603">
        <v>2</v>
      </c>
      <c r="E5603">
        <v>10</v>
      </c>
      <c r="F5603" t="s">
        <v>105</v>
      </c>
      <c r="G5603" s="2">
        <v>1.7500000000000002E-2</v>
      </c>
      <c r="H5603">
        <f>Table1_1[[#This Row],[FTE]]*Table1_1[[#This Row],[VALUE]]</f>
        <v>3.5000000000000003E-2</v>
      </c>
    </row>
    <row r="5604" spans="1:8" hidden="1" x14ac:dyDescent="0.35">
      <c r="A5604" t="s">
        <v>91</v>
      </c>
      <c r="B5604" t="s">
        <v>86</v>
      </c>
      <c r="C5604" t="s">
        <v>78</v>
      </c>
      <c r="D5604">
        <v>2</v>
      </c>
      <c r="E5604">
        <v>10</v>
      </c>
      <c r="F5604" t="s">
        <v>106</v>
      </c>
      <c r="G5604" s="2">
        <v>0.85</v>
      </c>
      <c r="H5604">
        <f>Table1_1[[#This Row],[FTE]]*Table1_1[[#This Row],[VALUE]]</f>
        <v>1.7</v>
      </c>
    </row>
    <row r="5605" spans="1:8" x14ac:dyDescent="0.35">
      <c r="A5605" t="s">
        <v>91</v>
      </c>
      <c r="B5605" t="s">
        <v>86</v>
      </c>
      <c r="C5605" t="s">
        <v>78</v>
      </c>
      <c r="D5605">
        <v>2</v>
      </c>
      <c r="E5605">
        <v>10</v>
      </c>
      <c r="F5605" t="s">
        <v>107</v>
      </c>
      <c r="G5605" s="8">
        <v>0.22500000000000001</v>
      </c>
      <c r="H5605">
        <f>Table1_1[[#This Row],[FTE]]*Table1_1[[#This Row],[VALUE]]</f>
        <v>0.45</v>
      </c>
    </row>
    <row r="5606" spans="1:8" hidden="1" x14ac:dyDescent="0.35">
      <c r="A5606" t="s">
        <v>91</v>
      </c>
      <c r="B5606" t="s">
        <v>86</v>
      </c>
      <c r="C5606" t="s">
        <v>78</v>
      </c>
      <c r="D5606">
        <v>2</v>
      </c>
      <c r="E5606">
        <v>11</v>
      </c>
      <c r="F5606" t="s">
        <v>103</v>
      </c>
      <c r="G5606" s="2">
        <v>1217.03</v>
      </c>
      <c r="H5606">
        <f>Table1_1[[#This Row],[FTE]]*Table1_1[[#This Row],[VALUE]]</f>
        <v>2434.06</v>
      </c>
    </row>
    <row r="5607" spans="1:8" hidden="1" x14ac:dyDescent="0.35">
      <c r="A5607" t="s">
        <v>91</v>
      </c>
      <c r="B5607" t="s">
        <v>86</v>
      </c>
      <c r="C5607" t="s">
        <v>78</v>
      </c>
      <c r="D5607">
        <v>2</v>
      </c>
      <c r="E5607">
        <v>11</v>
      </c>
      <c r="F5607" t="s">
        <v>104</v>
      </c>
      <c r="G5607" s="2">
        <v>50569.14</v>
      </c>
      <c r="H5607">
        <f>Table1_1[[#This Row],[FTE]]*Table1_1[[#This Row],[VALUE]]</f>
        <v>101138.28</v>
      </c>
    </row>
    <row r="5608" spans="1:8" x14ac:dyDescent="0.35">
      <c r="A5608" t="s">
        <v>91</v>
      </c>
      <c r="B5608" t="s">
        <v>86</v>
      </c>
      <c r="C5608" t="s">
        <v>78</v>
      </c>
      <c r="D5608">
        <v>2</v>
      </c>
      <c r="E5608">
        <v>11</v>
      </c>
      <c r="F5608" t="s">
        <v>87</v>
      </c>
      <c r="G5608" s="8">
        <v>0.12</v>
      </c>
      <c r="H5608">
        <f>Table1_1[[#This Row],[FTE]]*Table1_1[[#This Row],[VALUE]]</f>
        <v>0.24</v>
      </c>
    </row>
    <row r="5609" spans="1:8" hidden="1" x14ac:dyDescent="0.35">
      <c r="A5609" t="s">
        <v>91</v>
      </c>
      <c r="B5609" t="s">
        <v>86</v>
      </c>
      <c r="C5609" t="s">
        <v>78</v>
      </c>
      <c r="D5609">
        <v>2</v>
      </c>
      <c r="E5609">
        <v>11</v>
      </c>
      <c r="F5609" t="s">
        <v>105</v>
      </c>
      <c r="G5609" s="2">
        <v>1.7500000000000002E-2</v>
      </c>
      <c r="H5609">
        <f>Table1_1[[#This Row],[FTE]]*Table1_1[[#This Row],[VALUE]]</f>
        <v>3.5000000000000003E-2</v>
      </c>
    </row>
    <row r="5610" spans="1:8" hidden="1" x14ac:dyDescent="0.35">
      <c r="A5610" t="s">
        <v>91</v>
      </c>
      <c r="B5610" t="s">
        <v>86</v>
      </c>
      <c r="C5610" t="s">
        <v>78</v>
      </c>
      <c r="D5610">
        <v>2</v>
      </c>
      <c r="E5610">
        <v>11</v>
      </c>
      <c r="F5610" t="s">
        <v>106</v>
      </c>
      <c r="G5610" s="2">
        <v>0.85</v>
      </c>
      <c r="H5610">
        <f>Table1_1[[#This Row],[FTE]]*Table1_1[[#This Row],[VALUE]]</f>
        <v>1.7</v>
      </c>
    </row>
    <row r="5611" spans="1:8" x14ac:dyDescent="0.35">
      <c r="A5611" t="s">
        <v>91</v>
      </c>
      <c r="B5611" t="s">
        <v>86</v>
      </c>
      <c r="C5611" t="s">
        <v>78</v>
      </c>
      <c r="D5611">
        <v>2</v>
      </c>
      <c r="E5611">
        <v>11</v>
      </c>
      <c r="F5611" t="s">
        <v>107</v>
      </c>
      <c r="G5611" s="8">
        <v>0</v>
      </c>
      <c r="H5611">
        <f>Table1_1[[#This Row],[FTE]]*Table1_1[[#This Row],[VALUE]]</f>
        <v>0</v>
      </c>
    </row>
    <row r="5612" spans="1:8" hidden="1" x14ac:dyDescent="0.35">
      <c r="A5612" t="s">
        <v>91</v>
      </c>
      <c r="B5612" t="s">
        <v>86</v>
      </c>
      <c r="C5612" t="s">
        <v>78</v>
      </c>
      <c r="D5612">
        <v>2</v>
      </c>
      <c r="E5612">
        <v>12</v>
      </c>
      <c r="F5612" t="s">
        <v>103</v>
      </c>
      <c r="G5612" s="2">
        <v>1220</v>
      </c>
      <c r="H5612">
        <f>Table1_1[[#This Row],[FTE]]*Table1_1[[#This Row],[VALUE]]</f>
        <v>2440</v>
      </c>
    </row>
    <row r="5613" spans="1:8" hidden="1" x14ac:dyDescent="0.35">
      <c r="A5613" t="s">
        <v>91</v>
      </c>
      <c r="B5613" t="s">
        <v>86</v>
      </c>
      <c r="C5613" t="s">
        <v>78</v>
      </c>
      <c r="D5613">
        <v>2</v>
      </c>
      <c r="E5613">
        <v>12</v>
      </c>
      <c r="F5613" t="s">
        <v>104</v>
      </c>
      <c r="G5613" s="2">
        <v>50692.480000000003</v>
      </c>
      <c r="H5613">
        <f>Table1_1[[#This Row],[FTE]]*Table1_1[[#This Row],[VALUE]]</f>
        <v>101384.96000000001</v>
      </c>
    </row>
    <row r="5614" spans="1:8" x14ac:dyDescent="0.35">
      <c r="A5614" t="s">
        <v>91</v>
      </c>
      <c r="B5614" t="s">
        <v>86</v>
      </c>
      <c r="C5614" t="s">
        <v>78</v>
      </c>
      <c r="D5614">
        <v>2</v>
      </c>
      <c r="E5614">
        <v>12</v>
      </c>
      <c r="F5614" t="s">
        <v>87</v>
      </c>
      <c r="G5614" s="8">
        <v>0.12</v>
      </c>
      <c r="H5614">
        <f>Table1_1[[#This Row],[FTE]]*Table1_1[[#This Row],[VALUE]]</f>
        <v>0.24</v>
      </c>
    </row>
    <row r="5615" spans="1:8" hidden="1" x14ac:dyDescent="0.35">
      <c r="A5615" t="s">
        <v>91</v>
      </c>
      <c r="B5615" t="s">
        <v>86</v>
      </c>
      <c r="C5615" t="s">
        <v>78</v>
      </c>
      <c r="D5615">
        <v>2</v>
      </c>
      <c r="E5615">
        <v>12</v>
      </c>
      <c r="F5615" t="s">
        <v>105</v>
      </c>
      <c r="G5615" s="2">
        <v>1.7500000000000002E-2</v>
      </c>
      <c r="H5615">
        <f>Table1_1[[#This Row],[FTE]]*Table1_1[[#This Row],[VALUE]]</f>
        <v>3.5000000000000003E-2</v>
      </c>
    </row>
    <row r="5616" spans="1:8" hidden="1" x14ac:dyDescent="0.35">
      <c r="A5616" t="s">
        <v>91</v>
      </c>
      <c r="B5616" t="s">
        <v>86</v>
      </c>
      <c r="C5616" t="s">
        <v>78</v>
      </c>
      <c r="D5616">
        <v>2</v>
      </c>
      <c r="E5616">
        <v>12</v>
      </c>
      <c r="F5616" t="s">
        <v>106</v>
      </c>
      <c r="G5616" s="2">
        <v>0.85</v>
      </c>
      <c r="H5616">
        <f>Table1_1[[#This Row],[FTE]]*Table1_1[[#This Row],[VALUE]]</f>
        <v>1.7</v>
      </c>
    </row>
    <row r="5617" spans="1:8" x14ac:dyDescent="0.35">
      <c r="A5617" t="s">
        <v>91</v>
      </c>
      <c r="B5617" t="s">
        <v>86</v>
      </c>
      <c r="C5617" t="s">
        <v>78</v>
      </c>
      <c r="D5617">
        <v>2</v>
      </c>
      <c r="E5617">
        <v>12</v>
      </c>
      <c r="F5617" t="s">
        <v>107</v>
      </c>
      <c r="G5617" s="8">
        <v>0</v>
      </c>
      <c r="H5617">
        <f>Table1_1[[#This Row],[FTE]]*Table1_1[[#This Row],[VALUE]]</f>
        <v>0</v>
      </c>
    </row>
    <row r="5618" spans="1:8" hidden="1" x14ac:dyDescent="0.35">
      <c r="A5618" t="s">
        <v>91</v>
      </c>
      <c r="B5618" t="s">
        <v>86</v>
      </c>
      <c r="C5618" t="s">
        <v>79</v>
      </c>
      <c r="D5618">
        <v>5</v>
      </c>
      <c r="E5618">
        <v>1</v>
      </c>
      <c r="F5618" t="s">
        <v>103</v>
      </c>
      <c r="G5618" s="2">
        <v>1221</v>
      </c>
      <c r="H5618">
        <f>Table1_1[[#This Row],[FTE]]*Table1_1[[#This Row],[VALUE]]</f>
        <v>6105</v>
      </c>
    </row>
    <row r="5619" spans="1:8" hidden="1" x14ac:dyDescent="0.35">
      <c r="A5619" t="s">
        <v>91</v>
      </c>
      <c r="B5619" t="s">
        <v>86</v>
      </c>
      <c r="C5619" t="s">
        <v>79</v>
      </c>
      <c r="D5619">
        <v>5</v>
      </c>
      <c r="E5619">
        <v>1</v>
      </c>
      <c r="F5619" t="s">
        <v>104</v>
      </c>
      <c r="G5619" s="2">
        <v>49335.75</v>
      </c>
      <c r="H5619">
        <f>Table1_1[[#This Row],[FTE]]*Table1_1[[#This Row],[VALUE]]</f>
        <v>246678.75</v>
      </c>
    </row>
    <row r="5620" spans="1:8" hidden="1" x14ac:dyDescent="0.35">
      <c r="A5620" t="s">
        <v>91</v>
      </c>
      <c r="B5620" t="s">
        <v>86</v>
      </c>
      <c r="C5620" t="s">
        <v>79</v>
      </c>
      <c r="D5620">
        <v>5</v>
      </c>
      <c r="E5620">
        <v>1</v>
      </c>
      <c r="F5620" t="s">
        <v>87</v>
      </c>
      <c r="G5620" s="8">
        <v>0.05</v>
      </c>
      <c r="H5620">
        <f>Table1_1[[#This Row],[FTE]]*Table1_1[[#This Row],[VALUE]]</f>
        <v>0.25</v>
      </c>
    </row>
    <row r="5621" spans="1:8" hidden="1" x14ac:dyDescent="0.35">
      <c r="A5621" t="s">
        <v>91</v>
      </c>
      <c r="B5621" t="s">
        <v>86</v>
      </c>
      <c r="C5621" t="s">
        <v>79</v>
      </c>
      <c r="D5621">
        <v>5</v>
      </c>
      <c r="E5621">
        <v>1</v>
      </c>
      <c r="F5621" t="s">
        <v>105</v>
      </c>
      <c r="G5621" s="2">
        <v>1.7500000000000002E-2</v>
      </c>
      <c r="H5621">
        <f>Table1_1[[#This Row],[FTE]]*Table1_1[[#This Row],[VALUE]]</f>
        <v>8.7500000000000008E-2</v>
      </c>
    </row>
    <row r="5622" spans="1:8" hidden="1" x14ac:dyDescent="0.35">
      <c r="A5622" t="s">
        <v>91</v>
      </c>
      <c r="B5622" t="s">
        <v>86</v>
      </c>
      <c r="C5622" t="s">
        <v>79</v>
      </c>
      <c r="D5622">
        <v>5</v>
      </c>
      <c r="E5622">
        <v>1</v>
      </c>
      <c r="F5622" t="s">
        <v>106</v>
      </c>
      <c r="G5622" s="2">
        <v>0.85</v>
      </c>
      <c r="H5622">
        <f>Table1_1[[#This Row],[FTE]]*Table1_1[[#This Row],[VALUE]]</f>
        <v>4.25</v>
      </c>
    </row>
    <row r="5623" spans="1:8" hidden="1" x14ac:dyDescent="0.35">
      <c r="A5623" t="s">
        <v>91</v>
      </c>
      <c r="B5623" t="s">
        <v>86</v>
      </c>
      <c r="C5623" t="s">
        <v>79</v>
      </c>
      <c r="D5623">
        <v>5</v>
      </c>
      <c r="E5623">
        <v>1</v>
      </c>
      <c r="F5623" t="s">
        <v>107</v>
      </c>
      <c r="G5623" s="8">
        <v>0.22500000000000001</v>
      </c>
      <c r="H5623">
        <f>Table1_1[[#This Row],[FTE]]*Table1_1[[#This Row],[VALUE]]</f>
        <v>1.125</v>
      </c>
    </row>
    <row r="5624" spans="1:8" hidden="1" x14ac:dyDescent="0.35">
      <c r="A5624" t="s">
        <v>91</v>
      </c>
      <c r="B5624" t="s">
        <v>86</v>
      </c>
      <c r="C5624" t="s">
        <v>79</v>
      </c>
      <c r="D5624">
        <v>5</v>
      </c>
      <c r="E5624">
        <v>2</v>
      </c>
      <c r="F5624" t="s">
        <v>103</v>
      </c>
      <c r="G5624" s="2">
        <v>1224.05</v>
      </c>
      <c r="H5624">
        <f>Table1_1[[#This Row],[FTE]]*Table1_1[[#This Row],[VALUE]]</f>
        <v>6120.25</v>
      </c>
    </row>
    <row r="5625" spans="1:8" hidden="1" x14ac:dyDescent="0.35">
      <c r="A5625" t="s">
        <v>91</v>
      </c>
      <c r="B5625" t="s">
        <v>86</v>
      </c>
      <c r="C5625" t="s">
        <v>79</v>
      </c>
      <c r="D5625">
        <v>5</v>
      </c>
      <c r="E5625">
        <v>2</v>
      </c>
      <c r="F5625" t="s">
        <v>104</v>
      </c>
      <c r="G5625" s="2">
        <v>49459.09</v>
      </c>
      <c r="H5625">
        <f>Table1_1[[#This Row],[FTE]]*Table1_1[[#This Row],[VALUE]]</f>
        <v>247295.44999999998</v>
      </c>
    </row>
    <row r="5626" spans="1:8" x14ac:dyDescent="0.35">
      <c r="A5626" t="s">
        <v>91</v>
      </c>
      <c r="B5626" t="s">
        <v>86</v>
      </c>
      <c r="C5626" t="s">
        <v>79</v>
      </c>
      <c r="D5626">
        <v>5</v>
      </c>
      <c r="E5626">
        <v>2</v>
      </c>
      <c r="F5626" t="s">
        <v>87</v>
      </c>
      <c r="G5626" s="8">
        <v>0.05</v>
      </c>
      <c r="H5626">
        <f>Table1_1[[#This Row],[FTE]]*Table1_1[[#This Row],[VALUE]]</f>
        <v>0.25</v>
      </c>
    </row>
    <row r="5627" spans="1:8" hidden="1" x14ac:dyDescent="0.35">
      <c r="A5627" t="s">
        <v>91</v>
      </c>
      <c r="B5627" t="s">
        <v>86</v>
      </c>
      <c r="C5627" t="s">
        <v>79</v>
      </c>
      <c r="D5627">
        <v>5</v>
      </c>
      <c r="E5627">
        <v>2</v>
      </c>
      <c r="F5627" t="s">
        <v>105</v>
      </c>
      <c r="G5627" s="2">
        <v>1.7500000000000002E-2</v>
      </c>
      <c r="H5627">
        <f>Table1_1[[#This Row],[FTE]]*Table1_1[[#This Row],[VALUE]]</f>
        <v>8.7500000000000008E-2</v>
      </c>
    </row>
    <row r="5628" spans="1:8" hidden="1" x14ac:dyDescent="0.35">
      <c r="A5628" t="s">
        <v>91</v>
      </c>
      <c r="B5628" t="s">
        <v>86</v>
      </c>
      <c r="C5628" t="s">
        <v>79</v>
      </c>
      <c r="D5628">
        <v>5</v>
      </c>
      <c r="E5628">
        <v>2</v>
      </c>
      <c r="F5628" t="s">
        <v>106</v>
      </c>
      <c r="G5628" s="2">
        <v>0.85</v>
      </c>
      <c r="H5628">
        <f>Table1_1[[#This Row],[FTE]]*Table1_1[[#This Row],[VALUE]]</f>
        <v>4.25</v>
      </c>
    </row>
    <row r="5629" spans="1:8" x14ac:dyDescent="0.35">
      <c r="A5629" t="s">
        <v>91</v>
      </c>
      <c r="B5629" t="s">
        <v>86</v>
      </c>
      <c r="C5629" t="s">
        <v>79</v>
      </c>
      <c r="D5629">
        <v>5</v>
      </c>
      <c r="E5629">
        <v>2</v>
      </c>
      <c r="F5629" t="s">
        <v>107</v>
      </c>
      <c r="G5629" s="8">
        <v>0</v>
      </c>
      <c r="H5629">
        <f>Table1_1[[#This Row],[FTE]]*Table1_1[[#This Row],[VALUE]]</f>
        <v>0</v>
      </c>
    </row>
    <row r="5630" spans="1:8" hidden="1" x14ac:dyDescent="0.35">
      <c r="A5630" t="s">
        <v>91</v>
      </c>
      <c r="B5630" t="s">
        <v>86</v>
      </c>
      <c r="C5630" t="s">
        <v>79</v>
      </c>
      <c r="D5630">
        <v>5</v>
      </c>
      <c r="E5630">
        <v>3</v>
      </c>
      <c r="F5630" t="s">
        <v>103</v>
      </c>
      <c r="G5630" s="2">
        <v>1227.0999999999999</v>
      </c>
      <c r="H5630">
        <f>Table1_1[[#This Row],[FTE]]*Table1_1[[#This Row],[VALUE]]</f>
        <v>6135.5</v>
      </c>
    </row>
    <row r="5631" spans="1:8" hidden="1" x14ac:dyDescent="0.35">
      <c r="A5631" t="s">
        <v>91</v>
      </c>
      <c r="B5631" t="s">
        <v>86</v>
      </c>
      <c r="C5631" t="s">
        <v>79</v>
      </c>
      <c r="D5631">
        <v>5</v>
      </c>
      <c r="E5631">
        <v>3</v>
      </c>
      <c r="F5631" t="s">
        <v>104</v>
      </c>
      <c r="G5631" s="2">
        <v>49582.43</v>
      </c>
      <c r="H5631">
        <f>Table1_1[[#This Row],[FTE]]*Table1_1[[#This Row],[VALUE]]</f>
        <v>247912.15</v>
      </c>
    </row>
    <row r="5632" spans="1:8" x14ac:dyDescent="0.35">
      <c r="A5632" t="s">
        <v>91</v>
      </c>
      <c r="B5632" t="s">
        <v>86</v>
      </c>
      <c r="C5632" t="s">
        <v>79</v>
      </c>
      <c r="D5632">
        <v>5</v>
      </c>
      <c r="E5632">
        <v>3</v>
      </c>
      <c r="F5632" t="s">
        <v>87</v>
      </c>
      <c r="G5632" s="8">
        <v>0.05</v>
      </c>
      <c r="H5632">
        <f>Table1_1[[#This Row],[FTE]]*Table1_1[[#This Row],[VALUE]]</f>
        <v>0.25</v>
      </c>
    </row>
    <row r="5633" spans="1:8" hidden="1" x14ac:dyDescent="0.35">
      <c r="A5633" t="s">
        <v>91</v>
      </c>
      <c r="B5633" t="s">
        <v>86</v>
      </c>
      <c r="C5633" t="s">
        <v>79</v>
      </c>
      <c r="D5633">
        <v>5</v>
      </c>
      <c r="E5633">
        <v>3</v>
      </c>
      <c r="F5633" t="s">
        <v>105</v>
      </c>
      <c r="G5633" s="2">
        <v>1.7500000000000002E-2</v>
      </c>
      <c r="H5633">
        <f>Table1_1[[#This Row],[FTE]]*Table1_1[[#This Row],[VALUE]]</f>
        <v>8.7500000000000008E-2</v>
      </c>
    </row>
    <row r="5634" spans="1:8" hidden="1" x14ac:dyDescent="0.35">
      <c r="A5634" t="s">
        <v>91</v>
      </c>
      <c r="B5634" t="s">
        <v>86</v>
      </c>
      <c r="C5634" t="s">
        <v>79</v>
      </c>
      <c r="D5634">
        <v>5</v>
      </c>
      <c r="E5634">
        <v>3</v>
      </c>
      <c r="F5634" t="s">
        <v>106</v>
      </c>
      <c r="G5634" s="2">
        <v>0.85</v>
      </c>
      <c r="H5634">
        <f>Table1_1[[#This Row],[FTE]]*Table1_1[[#This Row],[VALUE]]</f>
        <v>4.25</v>
      </c>
    </row>
    <row r="5635" spans="1:8" x14ac:dyDescent="0.35">
      <c r="A5635" t="s">
        <v>91</v>
      </c>
      <c r="B5635" t="s">
        <v>86</v>
      </c>
      <c r="C5635" t="s">
        <v>79</v>
      </c>
      <c r="D5635">
        <v>5</v>
      </c>
      <c r="E5635">
        <v>3</v>
      </c>
      <c r="F5635" t="s">
        <v>107</v>
      </c>
      <c r="G5635" s="8">
        <v>0</v>
      </c>
      <c r="H5635">
        <f>Table1_1[[#This Row],[FTE]]*Table1_1[[#This Row],[VALUE]]</f>
        <v>0</v>
      </c>
    </row>
    <row r="5636" spans="1:8" hidden="1" x14ac:dyDescent="0.35">
      <c r="A5636" t="s">
        <v>91</v>
      </c>
      <c r="B5636" t="s">
        <v>86</v>
      </c>
      <c r="C5636" t="s">
        <v>79</v>
      </c>
      <c r="D5636">
        <v>5</v>
      </c>
      <c r="E5636">
        <v>4</v>
      </c>
      <c r="F5636" t="s">
        <v>103</v>
      </c>
      <c r="G5636" s="2">
        <v>1230.1600000000001</v>
      </c>
      <c r="H5636">
        <f>Table1_1[[#This Row],[FTE]]*Table1_1[[#This Row],[VALUE]]</f>
        <v>6150.8</v>
      </c>
    </row>
    <row r="5637" spans="1:8" hidden="1" x14ac:dyDescent="0.35">
      <c r="A5637" t="s">
        <v>91</v>
      </c>
      <c r="B5637" t="s">
        <v>86</v>
      </c>
      <c r="C5637" t="s">
        <v>79</v>
      </c>
      <c r="D5637">
        <v>5</v>
      </c>
      <c r="E5637">
        <v>4</v>
      </c>
      <c r="F5637" t="s">
        <v>104</v>
      </c>
      <c r="G5637" s="2">
        <v>49705.77</v>
      </c>
      <c r="H5637">
        <f>Table1_1[[#This Row],[FTE]]*Table1_1[[#This Row],[VALUE]]</f>
        <v>248528.84999999998</v>
      </c>
    </row>
    <row r="5638" spans="1:8" x14ac:dyDescent="0.35">
      <c r="A5638" t="s">
        <v>91</v>
      </c>
      <c r="B5638" t="s">
        <v>86</v>
      </c>
      <c r="C5638" t="s">
        <v>79</v>
      </c>
      <c r="D5638">
        <v>5</v>
      </c>
      <c r="E5638">
        <v>4</v>
      </c>
      <c r="F5638" t="s">
        <v>87</v>
      </c>
      <c r="G5638" s="8">
        <v>0.05</v>
      </c>
      <c r="H5638">
        <f>Table1_1[[#This Row],[FTE]]*Table1_1[[#This Row],[VALUE]]</f>
        <v>0.25</v>
      </c>
    </row>
    <row r="5639" spans="1:8" hidden="1" x14ac:dyDescent="0.35">
      <c r="A5639" t="s">
        <v>91</v>
      </c>
      <c r="B5639" t="s">
        <v>86</v>
      </c>
      <c r="C5639" t="s">
        <v>79</v>
      </c>
      <c r="D5639">
        <v>5</v>
      </c>
      <c r="E5639">
        <v>4</v>
      </c>
      <c r="F5639" t="s">
        <v>105</v>
      </c>
      <c r="G5639" s="2">
        <v>1.7500000000000002E-2</v>
      </c>
      <c r="H5639">
        <f>Table1_1[[#This Row],[FTE]]*Table1_1[[#This Row],[VALUE]]</f>
        <v>8.7500000000000008E-2</v>
      </c>
    </row>
    <row r="5640" spans="1:8" hidden="1" x14ac:dyDescent="0.35">
      <c r="A5640" t="s">
        <v>91</v>
      </c>
      <c r="B5640" t="s">
        <v>86</v>
      </c>
      <c r="C5640" t="s">
        <v>79</v>
      </c>
      <c r="D5640">
        <v>5</v>
      </c>
      <c r="E5640">
        <v>4</v>
      </c>
      <c r="F5640" t="s">
        <v>106</v>
      </c>
      <c r="G5640" s="2">
        <v>0.85</v>
      </c>
      <c r="H5640">
        <f>Table1_1[[#This Row],[FTE]]*Table1_1[[#This Row],[VALUE]]</f>
        <v>4.25</v>
      </c>
    </row>
    <row r="5641" spans="1:8" x14ac:dyDescent="0.35">
      <c r="A5641" t="s">
        <v>91</v>
      </c>
      <c r="B5641" t="s">
        <v>86</v>
      </c>
      <c r="C5641" t="s">
        <v>79</v>
      </c>
      <c r="D5641">
        <v>5</v>
      </c>
      <c r="E5641">
        <v>4</v>
      </c>
      <c r="F5641" t="s">
        <v>107</v>
      </c>
      <c r="G5641" s="8">
        <v>0.22500000000000001</v>
      </c>
      <c r="H5641">
        <f>Table1_1[[#This Row],[FTE]]*Table1_1[[#This Row],[VALUE]]</f>
        <v>1.125</v>
      </c>
    </row>
    <row r="5642" spans="1:8" hidden="1" x14ac:dyDescent="0.35">
      <c r="A5642" t="s">
        <v>91</v>
      </c>
      <c r="B5642" t="s">
        <v>86</v>
      </c>
      <c r="C5642" t="s">
        <v>79</v>
      </c>
      <c r="D5642">
        <v>5</v>
      </c>
      <c r="E5642">
        <v>5</v>
      </c>
      <c r="F5642" t="s">
        <v>103</v>
      </c>
      <c r="G5642" s="2">
        <v>1233.21</v>
      </c>
      <c r="H5642">
        <f>Table1_1[[#This Row],[FTE]]*Table1_1[[#This Row],[VALUE]]</f>
        <v>6166.05</v>
      </c>
    </row>
    <row r="5643" spans="1:8" hidden="1" x14ac:dyDescent="0.35">
      <c r="A5643" t="s">
        <v>91</v>
      </c>
      <c r="B5643" t="s">
        <v>86</v>
      </c>
      <c r="C5643" t="s">
        <v>79</v>
      </c>
      <c r="D5643">
        <v>5</v>
      </c>
      <c r="E5643">
        <v>5</v>
      </c>
      <c r="F5643" t="s">
        <v>104</v>
      </c>
      <c r="G5643" s="2">
        <v>49829.11</v>
      </c>
      <c r="H5643">
        <f>Table1_1[[#This Row],[FTE]]*Table1_1[[#This Row],[VALUE]]</f>
        <v>249145.55</v>
      </c>
    </row>
    <row r="5644" spans="1:8" x14ac:dyDescent="0.35">
      <c r="A5644" t="s">
        <v>91</v>
      </c>
      <c r="B5644" t="s">
        <v>86</v>
      </c>
      <c r="C5644" t="s">
        <v>79</v>
      </c>
      <c r="D5644">
        <v>5</v>
      </c>
      <c r="E5644">
        <v>5</v>
      </c>
      <c r="F5644" t="s">
        <v>87</v>
      </c>
      <c r="G5644" s="8">
        <v>0.05</v>
      </c>
      <c r="H5644">
        <f>Table1_1[[#This Row],[FTE]]*Table1_1[[#This Row],[VALUE]]</f>
        <v>0.25</v>
      </c>
    </row>
    <row r="5645" spans="1:8" hidden="1" x14ac:dyDescent="0.35">
      <c r="A5645" t="s">
        <v>91</v>
      </c>
      <c r="B5645" t="s">
        <v>86</v>
      </c>
      <c r="C5645" t="s">
        <v>79</v>
      </c>
      <c r="D5645">
        <v>5</v>
      </c>
      <c r="E5645">
        <v>5</v>
      </c>
      <c r="F5645" t="s">
        <v>105</v>
      </c>
      <c r="G5645" s="2">
        <v>1.7500000000000002E-2</v>
      </c>
      <c r="H5645">
        <f>Table1_1[[#This Row],[FTE]]*Table1_1[[#This Row],[VALUE]]</f>
        <v>8.7500000000000008E-2</v>
      </c>
    </row>
    <row r="5646" spans="1:8" hidden="1" x14ac:dyDescent="0.35">
      <c r="A5646" t="s">
        <v>91</v>
      </c>
      <c r="B5646" t="s">
        <v>86</v>
      </c>
      <c r="C5646" t="s">
        <v>79</v>
      </c>
      <c r="D5646">
        <v>5</v>
      </c>
      <c r="E5646">
        <v>5</v>
      </c>
      <c r="F5646" t="s">
        <v>106</v>
      </c>
      <c r="G5646" s="2">
        <v>0.85</v>
      </c>
      <c r="H5646">
        <f>Table1_1[[#This Row],[FTE]]*Table1_1[[#This Row],[VALUE]]</f>
        <v>4.25</v>
      </c>
    </row>
    <row r="5647" spans="1:8" x14ac:dyDescent="0.35">
      <c r="A5647" t="s">
        <v>91</v>
      </c>
      <c r="B5647" t="s">
        <v>86</v>
      </c>
      <c r="C5647" t="s">
        <v>79</v>
      </c>
      <c r="D5647">
        <v>5</v>
      </c>
      <c r="E5647">
        <v>5</v>
      </c>
      <c r="F5647" t="s">
        <v>107</v>
      </c>
      <c r="G5647" s="8">
        <v>0</v>
      </c>
      <c r="H5647">
        <f>Table1_1[[#This Row],[FTE]]*Table1_1[[#This Row],[VALUE]]</f>
        <v>0</v>
      </c>
    </row>
    <row r="5648" spans="1:8" hidden="1" x14ac:dyDescent="0.35">
      <c r="A5648" t="s">
        <v>91</v>
      </c>
      <c r="B5648" t="s">
        <v>86</v>
      </c>
      <c r="C5648" t="s">
        <v>79</v>
      </c>
      <c r="D5648">
        <v>5</v>
      </c>
      <c r="E5648">
        <v>6</v>
      </c>
      <c r="F5648" t="s">
        <v>103</v>
      </c>
      <c r="G5648" s="2">
        <v>1236.26</v>
      </c>
      <c r="H5648">
        <f>Table1_1[[#This Row],[FTE]]*Table1_1[[#This Row],[VALUE]]</f>
        <v>6181.3</v>
      </c>
    </row>
    <row r="5649" spans="1:8" hidden="1" x14ac:dyDescent="0.35">
      <c r="A5649" t="s">
        <v>91</v>
      </c>
      <c r="B5649" t="s">
        <v>86</v>
      </c>
      <c r="C5649" t="s">
        <v>79</v>
      </c>
      <c r="D5649">
        <v>5</v>
      </c>
      <c r="E5649">
        <v>6</v>
      </c>
      <c r="F5649" t="s">
        <v>104</v>
      </c>
      <c r="G5649" s="2">
        <v>49952.45</v>
      </c>
      <c r="H5649">
        <f>Table1_1[[#This Row],[FTE]]*Table1_1[[#This Row],[VALUE]]</f>
        <v>249762.25</v>
      </c>
    </row>
    <row r="5650" spans="1:8" x14ac:dyDescent="0.35">
      <c r="A5650" t="s">
        <v>91</v>
      </c>
      <c r="B5650" t="s">
        <v>86</v>
      </c>
      <c r="C5650" t="s">
        <v>79</v>
      </c>
      <c r="D5650">
        <v>5</v>
      </c>
      <c r="E5650">
        <v>6</v>
      </c>
      <c r="F5650" t="s">
        <v>87</v>
      </c>
      <c r="G5650" s="8">
        <v>0.05</v>
      </c>
      <c r="H5650">
        <f>Table1_1[[#This Row],[FTE]]*Table1_1[[#This Row],[VALUE]]</f>
        <v>0.25</v>
      </c>
    </row>
    <row r="5651" spans="1:8" hidden="1" x14ac:dyDescent="0.35">
      <c r="A5651" t="s">
        <v>91</v>
      </c>
      <c r="B5651" t="s">
        <v>86</v>
      </c>
      <c r="C5651" t="s">
        <v>79</v>
      </c>
      <c r="D5651">
        <v>5</v>
      </c>
      <c r="E5651">
        <v>6</v>
      </c>
      <c r="F5651" t="s">
        <v>105</v>
      </c>
      <c r="G5651" s="2">
        <v>1.7500000000000002E-2</v>
      </c>
      <c r="H5651">
        <f>Table1_1[[#This Row],[FTE]]*Table1_1[[#This Row],[VALUE]]</f>
        <v>8.7500000000000008E-2</v>
      </c>
    </row>
    <row r="5652" spans="1:8" hidden="1" x14ac:dyDescent="0.35">
      <c r="A5652" t="s">
        <v>91</v>
      </c>
      <c r="B5652" t="s">
        <v>86</v>
      </c>
      <c r="C5652" t="s">
        <v>79</v>
      </c>
      <c r="D5652">
        <v>5</v>
      </c>
      <c r="E5652">
        <v>6</v>
      </c>
      <c r="F5652" t="s">
        <v>106</v>
      </c>
      <c r="G5652" s="2">
        <v>0.85</v>
      </c>
      <c r="H5652">
        <f>Table1_1[[#This Row],[FTE]]*Table1_1[[#This Row],[VALUE]]</f>
        <v>4.25</v>
      </c>
    </row>
    <row r="5653" spans="1:8" x14ac:dyDescent="0.35">
      <c r="A5653" t="s">
        <v>91</v>
      </c>
      <c r="B5653" t="s">
        <v>86</v>
      </c>
      <c r="C5653" t="s">
        <v>79</v>
      </c>
      <c r="D5653">
        <v>5</v>
      </c>
      <c r="E5653">
        <v>6</v>
      </c>
      <c r="F5653" t="s">
        <v>107</v>
      </c>
      <c r="G5653" s="8">
        <v>0</v>
      </c>
      <c r="H5653">
        <f>Table1_1[[#This Row],[FTE]]*Table1_1[[#This Row],[VALUE]]</f>
        <v>0</v>
      </c>
    </row>
    <row r="5654" spans="1:8" hidden="1" x14ac:dyDescent="0.35">
      <c r="A5654" t="s">
        <v>91</v>
      </c>
      <c r="B5654" t="s">
        <v>86</v>
      </c>
      <c r="C5654" t="s">
        <v>79</v>
      </c>
      <c r="D5654">
        <v>5</v>
      </c>
      <c r="E5654">
        <v>7</v>
      </c>
      <c r="F5654" t="s">
        <v>103</v>
      </c>
      <c r="G5654" s="2">
        <v>1239.31</v>
      </c>
      <c r="H5654">
        <f>Table1_1[[#This Row],[FTE]]*Table1_1[[#This Row],[VALUE]]</f>
        <v>6196.5499999999993</v>
      </c>
    </row>
    <row r="5655" spans="1:8" hidden="1" x14ac:dyDescent="0.35">
      <c r="A5655" t="s">
        <v>91</v>
      </c>
      <c r="B5655" t="s">
        <v>86</v>
      </c>
      <c r="C5655" t="s">
        <v>79</v>
      </c>
      <c r="D5655">
        <v>5</v>
      </c>
      <c r="E5655">
        <v>7</v>
      </c>
      <c r="F5655" t="s">
        <v>104</v>
      </c>
      <c r="G5655" s="2">
        <v>50075.79</v>
      </c>
      <c r="H5655">
        <f>Table1_1[[#This Row],[FTE]]*Table1_1[[#This Row],[VALUE]]</f>
        <v>250378.95</v>
      </c>
    </row>
    <row r="5656" spans="1:8" hidden="1" x14ac:dyDescent="0.35">
      <c r="A5656" t="s">
        <v>91</v>
      </c>
      <c r="B5656" t="s">
        <v>86</v>
      </c>
      <c r="C5656" t="s">
        <v>79</v>
      </c>
      <c r="D5656">
        <v>5</v>
      </c>
      <c r="E5656">
        <v>7</v>
      </c>
      <c r="F5656" t="s">
        <v>87</v>
      </c>
      <c r="G5656" s="8">
        <v>0.05</v>
      </c>
      <c r="H5656">
        <f>Table1_1[[#This Row],[FTE]]*Table1_1[[#This Row],[VALUE]]</f>
        <v>0.25</v>
      </c>
    </row>
    <row r="5657" spans="1:8" hidden="1" x14ac:dyDescent="0.35">
      <c r="A5657" t="s">
        <v>91</v>
      </c>
      <c r="B5657" t="s">
        <v>86</v>
      </c>
      <c r="C5657" t="s">
        <v>79</v>
      </c>
      <c r="D5657">
        <v>5</v>
      </c>
      <c r="E5657">
        <v>7</v>
      </c>
      <c r="F5657" t="s">
        <v>105</v>
      </c>
      <c r="G5657" s="2">
        <v>1.7500000000000002E-2</v>
      </c>
      <c r="H5657">
        <f>Table1_1[[#This Row],[FTE]]*Table1_1[[#This Row],[VALUE]]</f>
        <v>8.7500000000000008E-2</v>
      </c>
    </row>
    <row r="5658" spans="1:8" hidden="1" x14ac:dyDescent="0.35">
      <c r="A5658" t="s">
        <v>91</v>
      </c>
      <c r="B5658" t="s">
        <v>86</v>
      </c>
      <c r="C5658" t="s">
        <v>79</v>
      </c>
      <c r="D5658">
        <v>5</v>
      </c>
      <c r="E5658">
        <v>7</v>
      </c>
      <c r="F5658" t="s">
        <v>106</v>
      </c>
      <c r="G5658" s="2">
        <v>0.85</v>
      </c>
      <c r="H5658">
        <f>Table1_1[[#This Row],[FTE]]*Table1_1[[#This Row],[VALUE]]</f>
        <v>4.25</v>
      </c>
    </row>
    <row r="5659" spans="1:8" hidden="1" x14ac:dyDescent="0.35">
      <c r="A5659" t="s">
        <v>91</v>
      </c>
      <c r="B5659" t="s">
        <v>86</v>
      </c>
      <c r="C5659" t="s">
        <v>79</v>
      </c>
      <c r="D5659">
        <v>5</v>
      </c>
      <c r="E5659">
        <v>7</v>
      </c>
      <c r="F5659" t="s">
        <v>107</v>
      </c>
      <c r="G5659" s="8">
        <v>0.22500000000000001</v>
      </c>
      <c r="H5659">
        <f>Table1_1[[#This Row],[FTE]]*Table1_1[[#This Row],[VALUE]]</f>
        <v>1.125</v>
      </c>
    </row>
    <row r="5660" spans="1:8" hidden="1" x14ac:dyDescent="0.35">
      <c r="A5660" t="s">
        <v>91</v>
      </c>
      <c r="B5660" t="s">
        <v>86</v>
      </c>
      <c r="C5660" t="s">
        <v>79</v>
      </c>
      <c r="D5660">
        <v>5</v>
      </c>
      <c r="E5660">
        <v>8</v>
      </c>
      <c r="F5660" t="s">
        <v>103</v>
      </c>
      <c r="G5660" s="2">
        <v>1242.3699999999999</v>
      </c>
      <c r="H5660">
        <f>Table1_1[[#This Row],[FTE]]*Table1_1[[#This Row],[VALUE]]</f>
        <v>6211.8499999999995</v>
      </c>
    </row>
    <row r="5661" spans="1:8" hidden="1" x14ac:dyDescent="0.35">
      <c r="A5661" t="s">
        <v>91</v>
      </c>
      <c r="B5661" t="s">
        <v>86</v>
      </c>
      <c r="C5661" t="s">
        <v>79</v>
      </c>
      <c r="D5661">
        <v>5</v>
      </c>
      <c r="E5661">
        <v>8</v>
      </c>
      <c r="F5661" t="s">
        <v>104</v>
      </c>
      <c r="G5661" s="2">
        <v>50199.13</v>
      </c>
      <c r="H5661">
        <f>Table1_1[[#This Row],[FTE]]*Table1_1[[#This Row],[VALUE]]</f>
        <v>250995.65</v>
      </c>
    </row>
    <row r="5662" spans="1:8" x14ac:dyDescent="0.35">
      <c r="A5662" t="s">
        <v>91</v>
      </c>
      <c r="B5662" t="s">
        <v>86</v>
      </c>
      <c r="C5662" t="s">
        <v>79</v>
      </c>
      <c r="D5662">
        <v>5</v>
      </c>
      <c r="E5662">
        <v>8</v>
      </c>
      <c r="F5662" t="s">
        <v>87</v>
      </c>
      <c r="G5662" s="8">
        <v>0.05</v>
      </c>
      <c r="H5662">
        <f>Table1_1[[#This Row],[FTE]]*Table1_1[[#This Row],[VALUE]]</f>
        <v>0.25</v>
      </c>
    </row>
    <row r="5663" spans="1:8" hidden="1" x14ac:dyDescent="0.35">
      <c r="A5663" t="s">
        <v>91</v>
      </c>
      <c r="B5663" t="s">
        <v>86</v>
      </c>
      <c r="C5663" t="s">
        <v>79</v>
      </c>
      <c r="D5663">
        <v>5</v>
      </c>
      <c r="E5663">
        <v>8</v>
      </c>
      <c r="F5663" t="s">
        <v>105</v>
      </c>
      <c r="G5663" s="2">
        <v>1.7500000000000002E-2</v>
      </c>
      <c r="H5663">
        <f>Table1_1[[#This Row],[FTE]]*Table1_1[[#This Row],[VALUE]]</f>
        <v>8.7500000000000008E-2</v>
      </c>
    </row>
    <row r="5664" spans="1:8" hidden="1" x14ac:dyDescent="0.35">
      <c r="A5664" t="s">
        <v>91</v>
      </c>
      <c r="B5664" t="s">
        <v>86</v>
      </c>
      <c r="C5664" t="s">
        <v>79</v>
      </c>
      <c r="D5664">
        <v>5</v>
      </c>
      <c r="E5664">
        <v>8</v>
      </c>
      <c r="F5664" t="s">
        <v>106</v>
      </c>
      <c r="G5664" s="2">
        <v>0.85</v>
      </c>
      <c r="H5664">
        <f>Table1_1[[#This Row],[FTE]]*Table1_1[[#This Row],[VALUE]]</f>
        <v>4.25</v>
      </c>
    </row>
    <row r="5665" spans="1:8" x14ac:dyDescent="0.35">
      <c r="A5665" t="s">
        <v>91</v>
      </c>
      <c r="B5665" t="s">
        <v>86</v>
      </c>
      <c r="C5665" t="s">
        <v>79</v>
      </c>
      <c r="D5665">
        <v>5</v>
      </c>
      <c r="E5665">
        <v>8</v>
      </c>
      <c r="F5665" t="s">
        <v>107</v>
      </c>
      <c r="G5665" s="8">
        <v>0</v>
      </c>
      <c r="H5665">
        <f>Table1_1[[#This Row],[FTE]]*Table1_1[[#This Row],[VALUE]]</f>
        <v>0</v>
      </c>
    </row>
    <row r="5666" spans="1:8" hidden="1" x14ac:dyDescent="0.35">
      <c r="A5666" t="s">
        <v>91</v>
      </c>
      <c r="B5666" t="s">
        <v>86</v>
      </c>
      <c r="C5666" t="s">
        <v>79</v>
      </c>
      <c r="D5666">
        <v>5</v>
      </c>
      <c r="E5666">
        <v>9</v>
      </c>
      <c r="F5666" t="s">
        <v>103</v>
      </c>
      <c r="G5666" s="2">
        <v>1245.42</v>
      </c>
      <c r="H5666">
        <f>Table1_1[[#This Row],[FTE]]*Table1_1[[#This Row],[VALUE]]</f>
        <v>6227.1</v>
      </c>
    </row>
    <row r="5667" spans="1:8" hidden="1" x14ac:dyDescent="0.35">
      <c r="A5667" t="s">
        <v>91</v>
      </c>
      <c r="B5667" t="s">
        <v>86</v>
      </c>
      <c r="C5667" t="s">
        <v>79</v>
      </c>
      <c r="D5667">
        <v>5</v>
      </c>
      <c r="E5667">
        <v>9</v>
      </c>
      <c r="F5667" t="s">
        <v>104</v>
      </c>
      <c r="G5667" s="2">
        <v>50322.47</v>
      </c>
      <c r="H5667">
        <f>Table1_1[[#This Row],[FTE]]*Table1_1[[#This Row],[VALUE]]</f>
        <v>251612.35</v>
      </c>
    </row>
    <row r="5668" spans="1:8" x14ac:dyDescent="0.35">
      <c r="A5668" t="s">
        <v>91</v>
      </c>
      <c r="B5668" t="s">
        <v>86</v>
      </c>
      <c r="C5668" t="s">
        <v>79</v>
      </c>
      <c r="D5668">
        <v>5</v>
      </c>
      <c r="E5668">
        <v>9</v>
      </c>
      <c r="F5668" t="s">
        <v>87</v>
      </c>
      <c r="G5668" s="8">
        <v>0.05</v>
      </c>
      <c r="H5668">
        <f>Table1_1[[#This Row],[FTE]]*Table1_1[[#This Row],[VALUE]]</f>
        <v>0.25</v>
      </c>
    </row>
    <row r="5669" spans="1:8" hidden="1" x14ac:dyDescent="0.35">
      <c r="A5669" t="s">
        <v>91</v>
      </c>
      <c r="B5669" t="s">
        <v>86</v>
      </c>
      <c r="C5669" t="s">
        <v>79</v>
      </c>
      <c r="D5669">
        <v>5</v>
      </c>
      <c r="E5669">
        <v>9</v>
      </c>
      <c r="F5669" t="s">
        <v>105</v>
      </c>
      <c r="G5669" s="2">
        <v>1.7500000000000002E-2</v>
      </c>
      <c r="H5669">
        <f>Table1_1[[#This Row],[FTE]]*Table1_1[[#This Row],[VALUE]]</f>
        <v>8.7500000000000008E-2</v>
      </c>
    </row>
    <row r="5670" spans="1:8" hidden="1" x14ac:dyDescent="0.35">
      <c r="A5670" t="s">
        <v>91</v>
      </c>
      <c r="B5670" t="s">
        <v>86</v>
      </c>
      <c r="C5670" t="s">
        <v>79</v>
      </c>
      <c r="D5670">
        <v>5</v>
      </c>
      <c r="E5670">
        <v>9</v>
      </c>
      <c r="F5670" t="s">
        <v>106</v>
      </c>
      <c r="G5670" s="2">
        <v>0.85</v>
      </c>
      <c r="H5670">
        <f>Table1_1[[#This Row],[FTE]]*Table1_1[[#This Row],[VALUE]]</f>
        <v>4.25</v>
      </c>
    </row>
    <row r="5671" spans="1:8" x14ac:dyDescent="0.35">
      <c r="A5671" t="s">
        <v>91</v>
      </c>
      <c r="B5671" t="s">
        <v>86</v>
      </c>
      <c r="C5671" t="s">
        <v>79</v>
      </c>
      <c r="D5671">
        <v>5</v>
      </c>
      <c r="E5671">
        <v>9</v>
      </c>
      <c r="F5671" t="s">
        <v>107</v>
      </c>
      <c r="G5671" s="8">
        <v>0</v>
      </c>
      <c r="H5671">
        <f>Table1_1[[#This Row],[FTE]]*Table1_1[[#This Row],[VALUE]]</f>
        <v>0</v>
      </c>
    </row>
    <row r="5672" spans="1:8" hidden="1" x14ac:dyDescent="0.35">
      <c r="A5672" t="s">
        <v>91</v>
      </c>
      <c r="B5672" t="s">
        <v>86</v>
      </c>
      <c r="C5672" t="s">
        <v>79</v>
      </c>
      <c r="D5672">
        <v>5</v>
      </c>
      <c r="E5672">
        <v>10</v>
      </c>
      <c r="F5672" t="s">
        <v>103</v>
      </c>
      <c r="G5672" s="2">
        <v>1248.47</v>
      </c>
      <c r="H5672">
        <f>Table1_1[[#This Row],[FTE]]*Table1_1[[#This Row],[VALUE]]</f>
        <v>6242.35</v>
      </c>
    </row>
    <row r="5673" spans="1:8" hidden="1" x14ac:dyDescent="0.35">
      <c r="A5673" t="s">
        <v>91</v>
      </c>
      <c r="B5673" t="s">
        <v>86</v>
      </c>
      <c r="C5673" t="s">
        <v>79</v>
      </c>
      <c r="D5673">
        <v>5</v>
      </c>
      <c r="E5673">
        <v>10</v>
      </c>
      <c r="F5673" t="s">
        <v>104</v>
      </c>
      <c r="G5673" s="2">
        <v>50445.8</v>
      </c>
      <c r="H5673">
        <f>Table1_1[[#This Row],[FTE]]*Table1_1[[#This Row],[VALUE]]</f>
        <v>252229</v>
      </c>
    </row>
    <row r="5674" spans="1:8" x14ac:dyDescent="0.35">
      <c r="A5674" t="s">
        <v>91</v>
      </c>
      <c r="B5674" t="s">
        <v>86</v>
      </c>
      <c r="C5674" t="s">
        <v>79</v>
      </c>
      <c r="D5674">
        <v>5</v>
      </c>
      <c r="E5674">
        <v>10</v>
      </c>
      <c r="F5674" t="s">
        <v>87</v>
      </c>
      <c r="G5674" s="8">
        <v>0.05</v>
      </c>
      <c r="H5674">
        <f>Table1_1[[#This Row],[FTE]]*Table1_1[[#This Row],[VALUE]]</f>
        <v>0.25</v>
      </c>
    </row>
    <row r="5675" spans="1:8" hidden="1" x14ac:dyDescent="0.35">
      <c r="A5675" t="s">
        <v>91</v>
      </c>
      <c r="B5675" t="s">
        <v>86</v>
      </c>
      <c r="C5675" t="s">
        <v>79</v>
      </c>
      <c r="D5675">
        <v>5</v>
      </c>
      <c r="E5675">
        <v>10</v>
      </c>
      <c r="F5675" t="s">
        <v>105</v>
      </c>
      <c r="G5675" s="2">
        <v>1.7500000000000002E-2</v>
      </c>
      <c r="H5675">
        <f>Table1_1[[#This Row],[FTE]]*Table1_1[[#This Row],[VALUE]]</f>
        <v>8.7500000000000008E-2</v>
      </c>
    </row>
    <row r="5676" spans="1:8" hidden="1" x14ac:dyDescent="0.35">
      <c r="A5676" t="s">
        <v>91</v>
      </c>
      <c r="B5676" t="s">
        <v>86</v>
      </c>
      <c r="C5676" t="s">
        <v>79</v>
      </c>
      <c r="D5676">
        <v>5</v>
      </c>
      <c r="E5676">
        <v>10</v>
      </c>
      <c r="F5676" t="s">
        <v>106</v>
      </c>
      <c r="G5676" s="2">
        <v>0.85</v>
      </c>
      <c r="H5676">
        <f>Table1_1[[#This Row],[FTE]]*Table1_1[[#This Row],[VALUE]]</f>
        <v>4.25</v>
      </c>
    </row>
    <row r="5677" spans="1:8" x14ac:dyDescent="0.35">
      <c r="A5677" t="s">
        <v>91</v>
      </c>
      <c r="B5677" t="s">
        <v>86</v>
      </c>
      <c r="C5677" t="s">
        <v>79</v>
      </c>
      <c r="D5677">
        <v>5</v>
      </c>
      <c r="E5677">
        <v>10</v>
      </c>
      <c r="F5677" t="s">
        <v>107</v>
      </c>
      <c r="G5677" s="8">
        <v>0.22500000000000001</v>
      </c>
      <c r="H5677">
        <f>Table1_1[[#This Row],[FTE]]*Table1_1[[#This Row],[VALUE]]</f>
        <v>1.125</v>
      </c>
    </row>
    <row r="5678" spans="1:8" hidden="1" x14ac:dyDescent="0.35">
      <c r="A5678" t="s">
        <v>91</v>
      </c>
      <c r="B5678" t="s">
        <v>86</v>
      </c>
      <c r="C5678" t="s">
        <v>79</v>
      </c>
      <c r="D5678">
        <v>5</v>
      </c>
      <c r="E5678">
        <v>11</v>
      </c>
      <c r="F5678" t="s">
        <v>103</v>
      </c>
      <c r="G5678" s="2">
        <v>1251.52</v>
      </c>
      <c r="H5678">
        <f>Table1_1[[#This Row],[FTE]]*Table1_1[[#This Row],[VALUE]]</f>
        <v>6257.6</v>
      </c>
    </row>
    <row r="5679" spans="1:8" hidden="1" x14ac:dyDescent="0.35">
      <c r="A5679" t="s">
        <v>91</v>
      </c>
      <c r="B5679" t="s">
        <v>86</v>
      </c>
      <c r="C5679" t="s">
        <v>79</v>
      </c>
      <c r="D5679">
        <v>5</v>
      </c>
      <c r="E5679">
        <v>11</v>
      </c>
      <c r="F5679" t="s">
        <v>104</v>
      </c>
      <c r="G5679" s="2">
        <v>50569.14</v>
      </c>
      <c r="H5679">
        <f>Table1_1[[#This Row],[FTE]]*Table1_1[[#This Row],[VALUE]]</f>
        <v>252845.7</v>
      </c>
    </row>
    <row r="5680" spans="1:8" x14ac:dyDescent="0.35">
      <c r="A5680" t="s">
        <v>91</v>
      </c>
      <c r="B5680" t="s">
        <v>86</v>
      </c>
      <c r="C5680" t="s">
        <v>79</v>
      </c>
      <c r="D5680">
        <v>5</v>
      </c>
      <c r="E5680">
        <v>11</v>
      </c>
      <c r="F5680" t="s">
        <v>87</v>
      </c>
      <c r="G5680" s="8">
        <v>0.05</v>
      </c>
      <c r="H5680">
        <f>Table1_1[[#This Row],[FTE]]*Table1_1[[#This Row],[VALUE]]</f>
        <v>0.25</v>
      </c>
    </row>
    <row r="5681" spans="1:8" hidden="1" x14ac:dyDescent="0.35">
      <c r="A5681" t="s">
        <v>91</v>
      </c>
      <c r="B5681" t="s">
        <v>86</v>
      </c>
      <c r="C5681" t="s">
        <v>79</v>
      </c>
      <c r="D5681">
        <v>5</v>
      </c>
      <c r="E5681">
        <v>11</v>
      </c>
      <c r="F5681" t="s">
        <v>105</v>
      </c>
      <c r="G5681" s="2">
        <v>1.7500000000000002E-2</v>
      </c>
      <c r="H5681">
        <f>Table1_1[[#This Row],[FTE]]*Table1_1[[#This Row],[VALUE]]</f>
        <v>8.7500000000000008E-2</v>
      </c>
    </row>
    <row r="5682" spans="1:8" hidden="1" x14ac:dyDescent="0.35">
      <c r="A5682" t="s">
        <v>91</v>
      </c>
      <c r="B5682" t="s">
        <v>86</v>
      </c>
      <c r="C5682" t="s">
        <v>79</v>
      </c>
      <c r="D5682">
        <v>5</v>
      </c>
      <c r="E5682">
        <v>11</v>
      </c>
      <c r="F5682" t="s">
        <v>106</v>
      </c>
      <c r="G5682" s="2">
        <v>0.85</v>
      </c>
      <c r="H5682">
        <f>Table1_1[[#This Row],[FTE]]*Table1_1[[#This Row],[VALUE]]</f>
        <v>4.25</v>
      </c>
    </row>
    <row r="5683" spans="1:8" x14ac:dyDescent="0.35">
      <c r="A5683" t="s">
        <v>91</v>
      </c>
      <c r="B5683" t="s">
        <v>86</v>
      </c>
      <c r="C5683" t="s">
        <v>79</v>
      </c>
      <c r="D5683">
        <v>5</v>
      </c>
      <c r="E5683">
        <v>11</v>
      </c>
      <c r="F5683" t="s">
        <v>107</v>
      </c>
      <c r="G5683" s="8">
        <v>0</v>
      </c>
      <c r="H5683">
        <f>Table1_1[[#This Row],[FTE]]*Table1_1[[#This Row],[VALUE]]</f>
        <v>0</v>
      </c>
    </row>
    <row r="5684" spans="1:8" hidden="1" x14ac:dyDescent="0.35">
      <c r="A5684" t="s">
        <v>91</v>
      </c>
      <c r="B5684" t="s">
        <v>86</v>
      </c>
      <c r="C5684" t="s">
        <v>79</v>
      </c>
      <c r="D5684">
        <v>5</v>
      </c>
      <c r="E5684">
        <v>12</v>
      </c>
      <c r="F5684" t="s">
        <v>103</v>
      </c>
      <c r="G5684" s="2">
        <v>1254.58</v>
      </c>
      <c r="H5684">
        <f>Table1_1[[#This Row],[FTE]]*Table1_1[[#This Row],[VALUE]]</f>
        <v>6272.9</v>
      </c>
    </row>
    <row r="5685" spans="1:8" hidden="1" x14ac:dyDescent="0.35">
      <c r="A5685" t="s">
        <v>91</v>
      </c>
      <c r="B5685" t="s">
        <v>86</v>
      </c>
      <c r="C5685" t="s">
        <v>79</v>
      </c>
      <c r="D5685">
        <v>5</v>
      </c>
      <c r="E5685">
        <v>12</v>
      </c>
      <c r="F5685" t="s">
        <v>104</v>
      </c>
      <c r="G5685" s="2">
        <v>50692.480000000003</v>
      </c>
      <c r="H5685">
        <f>Table1_1[[#This Row],[FTE]]*Table1_1[[#This Row],[VALUE]]</f>
        <v>253462.40000000002</v>
      </c>
    </row>
    <row r="5686" spans="1:8" x14ac:dyDescent="0.35">
      <c r="A5686" t="s">
        <v>91</v>
      </c>
      <c r="B5686" t="s">
        <v>86</v>
      </c>
      <c r="C5686" t="s">
        <v>79</v>
      </c>
      <c r="D5686">
        <v>5</v>
      </c>
      <c r="E5686">
        <v>12</v>
      </c>
      <c r="F5686" t="s">
        <v>87</v>
      </c>
      <c r="G5686" s="8">
        <v>0.05</v>
      </c>
      <c r="H5686">
        <f>Table1_1[[#This Row],[FTE]]*Table1_1[[#This Row],[VALUE]]</f>
        <v>0.25</v>
      </c>
    </row>
    <row r="5687" spans="1:8" hidden="1" x14ac:dyDescent="0.35">
      <c r="A5687" t="s">
        <v>91</v>
      </c>
      <c r="B5687" t="s">
        <v>86</v>
      </c>
      <c r="C5687" t="s">
        <v>79</v>
      </c>
      <c r="D5687">
        <v>5</v>
      </c>
      <c r="E5687">
        <v>12</v>
      </c>
      <c r="F5687" t="s">
        <v>105</v>
      </c>
      <c r="G5687" s="2">
        <v>1.7500000000000002E-2</v>
      </c>
      <c r="H5687">
        <f>Table1_1[[#This Row],[FTE]]*Table1_1[[#This Row],[VALUE]]</f>
        <v>8.7500000000000008E-2</v>
      </c>
    </row>
    <row r="5688" spans="1:8" hidden="1" x14ac:dyDescent="0.35">
      <c r="A5688" t="s">
        <v>91</v>
      </c>
      <c r="B5688" t="s">
        <v>86</v>
      </c>
      <c r="C5688" t="s">
        <v>79</v>
      </c>
      <c r="D5688">
        <v>5</v>
      </c>
      <c r="E5688">
        <v>12</v>
      </c>
      <c r="F5688" t="s">
        <v>106</v>
      </c>
      <c r="G5688" s="2">
        <v>0.85</v>
      </c>
      <c r="H5688">
        <f>Table1_1[[#This Row],[FTE]]*Table1_1[[#This Row],[VALUE]]</f>
        <v>4.25</v>
      </c>
    </row>
    <row r="5689" spans="1:8" x14ac:dyDescent="0.35">
      <c r="A5689" t="s">
        <v>91</v>
      </c>
      <c r="B5689" t="s">
        <v>86</v>
      </c>
      <c r="C5689" t="s">
        <v>79</v>
      </c>
      <c r="D5689">
        <v>5</v>
      </c>
      <c r="E5689">
        <v>12</v>
      </c>
      <c r="F5689" t="s">
        <v>107</v>
      </c>
      <c r="G5689" s="8">
        <v>0</v>
      </c>
      <c r="H5689">
        <f>Table1_1[[#This Row],[FTE]]*Table1_1[[#This Row],[VALUE]]</f>
        <v>0</v>
      </c>
    </row>
    <row r="5690" spans="1:8" hidden="1" x14ac:dyDescent="0.35">
      <c r="A5690" t="s">
        <v>91</v>
      </c>
      <c r="B5690" t="s">
        <v>86</v>
      </c>
      <c r="C5690" t="s">
        <v>80</v>
      </c>
      <c r="D5690">
        <v>1</v>
      </c>
      <c r="E5690">
        <v>1</v>
      </c>
      <c r="F5690" t="s">
        <v>103</v>
      </c>
      <c r="G5690" s="2">
        <v>1264.6400000000001</v>
      </c>
      <c r="H5690">
        <f>Table1_1[[#This Row],[FTE]]*Table1_1[[#This Row],[VALUE]]</f>
        <v>1264.6400000000001</v>
      </c>
    </row>
    <row r="5691" spans="1:8" hidden="1" x14ac:dyDescent="0.35">
      <c r="A5691" t="s">
        <v>91</v>
      </c>
      <c r="B5691" t="s">
        <v>86</v>
      </c>
      <c r="C5691" t="s">
        <v>80</v>
      </c>
      <c r="D5691">
        <v>1</v>
      </c>
      <c r="E5691">
        <v>1</v>
      </c>
      <c r="F5691" t="s">
        <v>104</v>
      </c>
      <c r="G5691" s="2">
        <v>52624.800000000003</v>
      </c>
      <c r="H5691">
        <f>Table1_1[[#This Row],[FTE]]*Table1_1[[#This Row],[VALUE]]</f>
        <v>52624.800000000003</v>
      </c>
    </row>
    <row r="5692" spans="1:8" hidden="1" x14ac:dyDescent="0.35">
      <c r="A5692" t="s">
        <v>91</v>
      </c>
      <c r="B5692" t="s">
        <v>86</v>
      </c>
      <c r="C5692" t="s">
        <v>80</v>
      </c>
      <c r="D5692">
        <v>1</v>
      </c>
      <c r="E5692">
        <v>1</v>
      </c>
      <c r="F5692" t="s">
        <v>87</v>
      </c>
      <c r="G5692" s="8">
        <v>0.01</v>
      </c>
      <c r="H5692">
        <f>Table1_1[[#This Row],[FTE]]*Table1_1[[#This Row],[VALUE]]</f>
        <v>0.01</v>
      </c>
    </row>
    <row r="5693" spans="1:8" hidden="1" x14ac:dyDescent="0.35">
      <c r="A5693" t="s">
        <v>91</v>
      </c>
      <c r="B5693" t="s">
        <v>86</v>
      </c>
      <c r="C5693" t="s">
        <v>80</v>
      </c>
      <c r="D5693">
        <v>1</v>
      </c>
      <c r="E5693">
        <v>1</v>
      </c>
      <c r="F5693" t="s">
        <v>105</v>
      </c>
      <c r="G5693" s="2">
        <v>1.7500000000000002E-2</v>
      </c>
      <c r="H5693">
        <f>Table1_1[[#This Row],[FTE]]*Table1_1[[#This Row],[VALUE]]</f>
        <v>1.7500000000000002E-2</v>
      </c>
    </row>
    <row r="5694" spans="1:8" hidden="1" x14ac:dyDescent="0.35">
      <c r="A5694" t="s">
        <v>91</v>
      </c>
      <c r="B5694" t="s">
        <v>86</v>
      </c>
      <c r="C5694" t="s">
        <v>80</v>
      </c>
      <c r="D5694">
        <v>1</v>
      </c>
      <c r="E5694">
        <v>1</v>
      </c>
      <c r="F5694" t="s">
        <v>106</v>
      </c>
      <c r="G5694" s="2">
        <v>0.85</v>
      </c>
      <c r="H5694">
        <f>Table1_1[[#This Row],[FTE]]*Table1_1[[#This Row],[VALUE]]</f>
        <v>0.85</v>
      </c>
    </row>
    <row r="5695" spans="1:8" hidden="1" x14ac:dyDescent="0.35">
      <c r="A5695" t="s">
        <v>91</v>
      </c>
      <c r="B5695" t="s">
        <v>86</v>
      </c>
      <c r="C5695" t="s">
        <v>80</v>
      </c>
      <c r="D5695">
        <v>1</v>
      </c>
      <c r="E5695">
        <v>1</v>
      </c>
      <c r="F5695" t="s">
        <v>107</v>
      </c>
      <c r="G5695" s="8">
        <v>0.26</v>
      </c>
      <c r="H5695">
        <f>Table1_1[[#This Row],[FTE]]*Table1_1[[#This Row],[VALUE]]</f>
        <v>0.26</v>
      </c>
    </row>
    <row r="5696" spans="1:8" hidden="1" x14ac:dyDescent="0.35">
      <c r="A5696" t="s">
        <v>91</v>
      </c>
      <c r="B5696" t="s">
        <v>86</v>
      </c>
      <c r="C5696" t="s">
        <v>80</v>
      </c>
      <c r="D5696">
        <v>1</v>
      </c>
      <c r="E5696">
        <v>2</v>
      </c>
      <c r="F5696" t="s">
        <v>103</v>
      </c>
      <c r="G5696" s="2">
        <v>1267.8</v>
      </c>
      <c r="H5696">
        <f>Table1_1[[#This Row],[FTE]]*Table1_1[[#This Row],[VALUE]]</f>
        <v>1267.8</v>
      </c>
    </row>
    <row r="5697" spans="1:8" hidden="1" x14ac:dyDescent="0.35">
      <c r="A5697" t="s">
        <v>91</v>
      </c>
      <c r="B5697" t="s">
        <v>86</v>
      </c>
      <c r="C5697" t="s">
        <v>80</v>
      </c>
      <c r="D5697">
        <v>1</v>
      </c>
      <c r="E5697">
        <v>2</v>
      </c>
      <c r="F5697" t="s">
        <v>104</v>
      </c>
      <c r="G5697" s="2">
        <v>52756.36</v>
      </c>
      <c r="H5697">
        <f>Table1_1[[#This Row],[FTE]]*Table1_1[[#This Row],[VALUE]]</f>
        <v>52756.36</v>
      </c>
    </row>
    <row r="5698" spans="1:8" x14ac:dyDescent="0.35">
      <c r="A5698" t="s">
        <v>91</v>
      </c>
      <c r="B5698" t="s">
        <v>86</v>
      </c>
      <c r="C5698" t="s">
        <v>80</v>
      </c>
      <c r="D5698">
        <v>1</v>
      </c>
      <c r="E5698">
        <v>2</v>
      </c>
      <c r="F5698" t="s">
        <v>87</v>
      </c>
      <c r="G5698" s="8">
        <v>0.01</v>
      </c>
      <c r="H5698">
        <f>Table1_1[[#This Row],[FTE]]*Table1_1[[#This Row],[VALUE]]</f>
        <v>0.01</v>
      </c>
    </row>
    <row r="5699" spans="1:8" hidden="1" x14ac:dyDescent="0.35">
      <c r="A5699" t="s">
        <v>91</v>
      </c>
      <c r="B5699" t="s">
        <v>86</v>
      </c>
      <c r="C5699" t="s">
        <v>80</v>
      </c>
      <c r="D5699">
        <v>1</v>
      </c>
      <c r="E5699">
        <v>2</v>
      </c>
      <c r="F5699" t="s">
        <v>105</v>
      </c>
      <c r="G5699" s="2">
        <v>1.7500000000000002E-2</v>
      </c>
      <c r="H5699">
        <f>Table1_1[[#This Row],[FTE]]*Table1_1[[#This Row],[VALUE]]</f>
        <v>1.7500000000000002E-2</v>
      </c>
    </row>
    <row r="5700" spans="1:8" hidden="1" x14ac:dyDescent="0.35">
      <c r="A5700" t="s">
        <v>91</v>
      </c>
      <c r="B5700" t="s">
        <v>86</v>
      </c>
      <c r="C5700" t="s">
        <v>80</v>
      </c>
      <c r="D5700">
        <v>1</v>
      </c>
      <c r="E5700">
        <v>2</v>
      </c>
      <c r="F5700" t="s">
        <v>106</v>
      </c>
      <c r="G5700" s="2">
        <v>0.85</v>
      </c>
      <c r="H5700">
        <f>Table1_1[[#This Row],[FTE]]*Table1_1[[#This Row],[VALUE]]</f>
        <v>0.85</v>
      </c>
    </row>
    <row r="5701" spans="1:8" x14ac:dyDescent="0.35">
      <c r="A5701" t="s">
        <v>91</v>
      </c>
      <c r="B5701" t="s">
        <v>86</v>
      </c>
      <c r="C5701" t="s">
        <v>80</v>
      </c>
      <c r="D5701">
        <v>1</v>
      </c>
      <c r="E5701">
        <v>2</v>
      </c>
      <c r="F5701" t="s">
        <v>107</v>
      </c>
      <c r="G5701" s="8">
        <v>0</v>
      </c>
      <c r="H5701">
        <f>Table1_1[[#This Row],[FTE]]*Table1_1[[#This Row],[VALUE]]</f>
        <v>0</v>
      </c>
    </row>
    <row r="5702" spans="1:8" hidden="1" x14ac:dyDescent="0.35">
      <c r="A5702" t="s">
        <v>91</v>
      </c>
      <c r="B5702" t="s">
        <v>86</v>
      </c>
      <c r="C5702" t="s">
        <v>80</v>
      </c>
      <c r="D5702">
        <v>1</v>
      </c>
      <c r="E5702">
        <v>3</v>
      </c>
      <c r="F5702" t="s">
        <v>103</v>
      </c>
      <c r="G5702" s="2">
        <v>1270.96</v>
      </c>
      <c r="H5702">
        <f>Table1_1[[#This Row],[FTE]]*Table1_1[[#This Row],[VALUE]]</f>
        <v>1270.96</v>
      </c>
    </row>
    <row r="5703" spans="1:8" hidden="1" x14ac:dyDescent="0.35">
      <c r="A5703" t="s">
        <v>91</v>
      </c>
      <c r="B5703" t="s">
        <v>86</v>
      </c>
      <c r="C5703" t="s">
        <v>80</v>
      </c>
      <c r="D5703">
        <v>1</v>
      </c>
      <c r="E5703">
        <v>3</v>
      </c>
      <c r="F5703" t="s">
        <v>104</v>
      </c>
      <c r="G5703" s="2">
        <v>52887.92</v>
      </c>
      <c r="H5703">
        <f>Table1_1[[#This Row],[FTE]]*Table1_1[[#This Row],[VALUE]]</f>
        <v>52887.92</v>
      </c>
    </row>
    <row r="5704" spans="1:8" x14ac:dyDescent="0.35">
      <c r="A5704" t="s">
        <v>91</v>
      </c>
      <c r="B5704" t="s">
        <v>86</v>
      </c>
      <c r="C5704" t="s">
        <v>80</v>
      </c>
      <c r="D5704">
        <v>1</v>
      </c>
      <c r="E5704">
        <v>3</v>
      </c>
      <c r="F5704" t="s">
        <v>87</v>
      </c>
      <c r="G5704" s="8">
        <v>0.01</v>
      </c>
      <c r="H5704">
        <f>Table1_1[[#This Row],[FTE]]*Table1_1[[#This Row],[VALUE]]</f>
        <v>0.01</v>
      </c>
    </row>
    <row r="5705" spans="1:8" hidden="1" x14ac:dyDescent="0.35">
      <c r="A5705" t="s">
        <v>91</v>
      </c>
      <c r="B5705" t="s">
        <v>86</v>
      </c>
      <c r="C5705" t="s">
        <v>80</v>
      </c>
      <c r="D5705">
        <v>1</v>
      </c>
      <c r="E5705">
        <v>3</v>
      </c>
      <c r="F5705" t="s">
        <v>105</v>
      </c>
      <c r="G5705" s="2">
        <v>1.7500000000000002E-2</v>
      </c>
      <c r="H5705">
        <f>Table1_1[[#This Row],[FTE]]*Table1_1[[#This Row],[VALUE]]</f>
        <v>1.7500000000000002E-2</v>
      </c>
    </row>
    <row r="5706" spans="1:8" hidden="1" x14ac:dyDescent="0.35">
      <c r="A5706" t="s">
        <v>91</v>
      </c>
      <c r="B5706" t="s">
        <v>86</v>
      </c>
      <c r="C5706" t="s">
        <v>80</v>
      </c>
      <c r="D5706">
        <v>1</v>
      </c>
      <c r="E5706">
        <v>3</v>
      </c>
      <c r="F5706" t="s">
        <v>106</v>
      </c>
      <c r="G5706" s="2">
        <v>0.85</v>
      </c>
      <c r="H5706">
        <f>Table1_1[[#This Row],[FTE]]*Table1_1[[#This Row],[VALUE]]</f>
        <v>0.85</v>
      </c>
    </row>
    <row r="5707" spans="1:8" x14ac:dyDescent="0.35">
      <c r="A5707" t="s">
        <v>91</v>
      </c>
      <c r="B5707" t="s">
        <v>86</v>
      </c>
      <c r="C5707" t="s">
        <v>80</v>
      </c>
      <c r="D5707">
        <v>1</v>
      </c>
      <c r="E5707">
        <v>3</v>
      </c>
      <c r="F5707" t="s">
        <v>107</v>
      </c>
      <c r="G5707" s="8">
        <v>0</v>
      </c>
      <c r="H5707">
        <f>Table1_1[[#This Row],[FTE]]*Table1_1[[#This Row],[VALUE]]</f>
        <v>0</v>
      </c>
    </row>
    <row r="5708" spans="1:8" hidden="1" x14ac:dyDescent="0.35">
      <c r="A5708" t="s">
        <v>91</v>
      </c>
      <c r="B5708" t="s">
        <v>86</v>
      </c>
      <c r="C5708" t="s">
        <v>80</v>
      </c>
      <c r="D5708">
        <v>1</v>
      </c>
      <c r="E5708">
        <v>4</v>
      </c>
      <c r="F5708" t="s">
        <v>103</v>
      </c>
      <c r="G5708" s="2">
        <v>1274.1199999999999</v>
      </c>
      <c r="H5708">
        <f>Table1_1[[#This Row],[FTE]]*Table1_1[[#This Row],[VALUE]]</f>
        <v>1274.1199999999999</v>
      </c>
    </row>
    <row r="5709" spans="1:8" hidden="1" x14ac:dyDescent="0.35">
      <c r="A5709" t="s">
        <v>91</v>
      </c>
      <c r="B5709" t="s">
        <v>86</v>
      </c>
      <c r="C5709" t="s">
        <v>80</v>
      </c>
      <c r="D5709">
        <v>1</v>
      </c>
      <c r="E5709">
        <v>4</v>
      </c>
      <c r="F5709" t="s">
        <v>104</v>
      </c>
      <c r="G5709" s="2">
        <v>53019.49</v>
      </c>
      <c r="H5709">
        <f>Table1_1[[#This Row],[FTE]]*Table1_1[[#This Row],[VALUE]]</f>
        <v>53019.49</v>
      </c>
    </row>
    <row r="5710" spans="1:8" x14ac:dyDescent="0.35">
      <c r="A5710" t="s">
        <v>91</v>
      </c>
      <c r="B5710" t="s">
        <v>86</v>
      </c>
      <c r="C5710" t="s">
        <v>80</v>
      </c>
      <c r="D5710">
        <v>1</v>
      </c>
      <c r="E5710">
        <v>4</v>
      </c>
      <c r="F5710" t="s">
        <v>87</v>
      </c>
      <c r="G5710" s="8">
        <v>0.01</v>
      </c>
      <c r="H5710">
        <f>Table1_1[[#This Row],[FTE]]*Table1_1[[#This Row],[VALUE]]</f>
        <v>0.01</v>
      </c>
    </row>
    <row r="5711" spans="1:8" hidden="1" x14ac:dyDescent="0.35">
      <c r="A5711" t="s">
        <v>91</v>
      </c>
      <c r="B5711" t="s">
        <v>86</v>
      </c>
      <c r="C5711" t="s">
        <v>80</v>
      </c>
      <c r="D5711">
        <v>1</v>
      </c>
      <c r="E5711">
        <v>4</v>
      </c>
      <c r="F5711" t="s">
        <v>105</v>
      </c>
      <c r="G5711" s="2">
        <v>1.7500000000000002E-2</v>
      </c>
      <c r="H5711">
        <f>Table1_1[[#This Row],[FTE]]*Table1_1[[#This Row],[VALUE]]</f>
        <v>1.7500000000000002E-2</v>
      </c>
    </row>
    <row r="5712" spans="1:8" hidden="1" x14ac:dyDescent="0.35">
      <c r="A5712" t="s">
        <v>91</v>
      </c>
      <c r="B5712" t="s">
        <v>86</v>
      </c>
      <c r="C5712" t="s">
        <v>80</v>
      </c>
      <c r="D5712">
        <v>1</v>
      </c>
      <c r="E5712">
        <v>4</v>
      </c>
      <c r="F5712" t="s">
        <v>106</v>
      </c>
      <c r="G5712" s="2">
        <v>0.85</v>
      </c>
      <c r="H5712">
        <f>Table1_1[[#This Row],[FTE]]*Table1_1[[#This Row],[VALUE]]</f>
        <v>0.85</v>
      </c>
    </row>
    <row r="5713" spans="1:8" x14ac:dyDescent="0.35">
      <c r="A5713" t="s">
        <v>91</v>
      </c>
      <c r="B5713" t="s">
        <v>86</v>
      </c>
      <c r="C5713" t="s">
        <v>80</v>
      </c>
      <c r="D5713">
        <v>1</v>
      </c>
      <c r="E5713">
        <v>4</v>
      </c>
      <c r="F5713" t="s">
        <v>107</v>
      </c>
      <c r="G5713" s="8">
        <v>0</v>
      </c>
      <c r="H5713">
        <f>Table1_1[[#This Row],[FTE]]*Table1_1[[#This Row],[VALUE]]</f>
        <v>0</v>
      </c>
    </row>
    <row r="5714" spans="1:8" hidden="1" x14ac:dyDescent="0.35">
      <c r="A5714" t="s">
        <v>91</v>
      </c>
      <c r="B5714" t="s">
        <v>86</v>
      </c>
      <c r="C5714" t="s">
        <v>80</v>
      </c>
      <c r="D5714">
        <v>1</v>
      </c>
      <c r="E5714">
        <v>5</v>
      </c>
      <c r="F5714" t="s">
        <v>103</v>
      </c>
      <c r="G5714" s="2">
        <v>1277.29</v>
      </c>
      <c r="H5714">
        <f>Table1_1[[#This Row],[FTE]]*Table1_1[[#This Row],[VALUE]]</f>
        <v>1277.29</v>
      </c>
    </row>
    <row r="5715" spans="1:8" hidden="1" x14ac:dyDescent="0.35">
      <c r="A5715" t="s">
        <v>91</v>
      </c>
      <c r="B5715" t="s">
        <v>86</v>
      </c>
      <c r="C5715" t="s">
        <v>80</v>
      </c>
      <c r="D5715">
        <v>1</v>
      </c>
      <c r="E5715">
        <v>5</v>
      </c>
      <c r="F5715" t="s">
        <v>104</v>
      </c>
      <c r="G5715" s="2">
        <v>53151.05</v>
      </c>
      <c r="H5715">
        <f>Table1_1[[#This Row],[FTE]]*Table1_1[[#This Row],[VALUE]]</f>
        <v>53151.05</v>
      </c>
    </row>
    <row r="5716" spans="1:8" x14ac:dyDescent="0.35">
      <c r="A5716" t="s">
        <v>91</v>
      </c>
      <c r="B5716" t="s">
        <v>86</v>
      </c>
      <c r="C5716" t="s">
        <v>80</v>
      </c>
      <c r="D5716">
        <v>1</v>
      </c>
      <c r="E5716">
        <v>5</v>
      </c>
      <c r="F5716" t="s">
        <v>87</v>
      </c>
      <c r="G5716" s="8">
        <v>0.01</v>
      </c>
      <c r="H5716">
        <f>Table1_1[[#This Row],[FTE]]*Table1_1[[#This Row],[VALUE]]</f>
        <v>0.01</v>
      </c>
    </row>
    <row r="5717" spans="1:8" hidden="1" x14ac:dyDescent="0.35">
      <c r="A5717" t="s">
        <v>91</v>
      </c>
      <c r="B5717" t="s">
        <v>86</v>
      </c>
      <c r="C5717" t="s">
        <v>80</v>
      </c>
      <c r="D5717">
        <v>1</v>
      </c>
      <c r="E5717">
        <v>5</v>
      </c>
      <c r="F5717" t="s">
        <v>105</v>
      </c>
      <c r="G5717" s="2">
        <v>1.7500000000000002E-2</v>
      </c>
      <c r="H5717">
        <f>Table1_1[[#This Row],[FTE]]*Table1_1[[#This Row],[VALUE]]</f>
        <v>1.7500000000000002E-2</v>
      </c>
    </row>
    <row r="5718" spans="1:8" hidden="1" x14ac:dyDescent="0.35">
      <c r="A5718" t="s">
        <v>91</v>
      </c>
      <c r="B5718" t="s">
        <v>86</v>
      </c>
      <c r="C5718" t="s">
        <v>80</v>
      </c>
      <c r="D5718">
        <v>1</v>
      </c>
      <c r="E5718">
        <v>5</v>
      </c>
      <c r="F5718" t="s">
        <v>106</v>
      </c>
      <c r="G5718" s="2">
        <v>0.85</v>
      </c>
      <c r="H5718">
        <f>Table1_1[[#This Row],[FTE]]*Table1_1[[#This Row],[VALUE]]</f>
        <v>0.85</v>
      </c>
    </row>
    <row r="5719" spans="1:8" x14ac:dyDescent="0.35">
      <c r="A5719" t="s">
        <v>91</v>
      </c>
      <c r="B5719" t="s">
        <v>86</v>
      </c>
      <c r="C5719" t="s">
        <v>80</v>
      </c>
      <c r="D5719">
        <v>1</v>
      </c>
      <c r="E5719">
        <v>5</v>
      </c>
      <c r="F5719" t="s">
        <v>107</v>
      </c>
      <c r="G5719" s="8">
        <v>0</v>
      </c>
      <c r="H5719">
        <f>Table1_1[[#This Row],[FTE]]*Table1_1[[#This Row],[VALUE]]</f>
        <v>0</v>
      </c>
    </row>
    <row r="5720" spans="1:8" hidden="1" x14ac:dyDescent="0.35">
      <c r="A5720" t="s">
        <v>91</v>
      </c>
      <c r="B5720" t="s">
        <v>86</v>
      </c>
      <c r="C5720" t="s">
        <v>80</v>
      </c>
      <c r="D5720">
        <v>1</v>
      </c>
      <c r="E5720">
        <v>6</v>
      </c>
      <c r="F5720" t="s">
        <v>103</v>
      </c>
      <c r="G5720" s="2">
        <v>1280.45</v>
      </c>
      <c r="H5720">
        <f>Table1_1[[#This Row],[FTE]]*Table1_1[[#This Row],[VALUE]]</f>
        <v>1280.45</v>
      </c>
    </row>
    <row r="5721" spans="1:8" hidden="1" x14ac:dyDescent="0.35">
      <c r="A5721" t="s">
        <v>91</v>
      </c>
      <c r="B5721" t="s">
        <v>86</v>
      </c>
      <c r="C5721" t="s">
        <v>80</v>
      </c>
      <c r="D5721">
        <v>1</v>
      </c>
      <c r="E5721">
        <v>6</v>
      </c>
      <c r="F5721" t="s">
        <v>104</v>
      </c>
      <c r="G5721" s="2">
        <v>53282.61</v>
      </c>
      <c r="H5721">
        <f>Table1_1[[#This Row],[FTE]]*Table1_1[[#This Row],[VALUE]]</f>
        <v>53282.61</v>
      </c>
    </row>
    <row r="5722" spans="1:8" x14ac:dyDescent="0.35">
      <c r="A5722" t="s">
        <v>91</v>
      </c>
      <c r="B5722" t="s">
        <v>86</v>
      </c>
      <c r="C5722" t="s">
        <v>80</v>
      </c>
      <c r="D5722">
        <v>1</v>
      </c>
      <c r="E5722">
        <v>6</v>
      </c>
      <c r="F5722" t="s">
        <v>87</v>
      </c>
      <c r="G5722" s="8">
        <v>0.01</v>
      </c>
      <c r="H5722">
        <f>Table1_1[[#This Row],[FTE]]*Table1_1[[#This Row],[VALUE]]</f>
        <v>0.01</v>
      </c>
    </row>
    <row r="5723" spans="1:8" hidden="1" x14ac:dyDescent="0.35">
      <c r="A5723" t="s">
        <v>91</v>
      </c>
      <c r="B5723" t="s">
        <v>86</v>
      </c>
      <c r="C5723" t="s">
        <v>80</v>
      </c>
      <c r="D5723">
        <v>1</v>
      </c>
      <c r="E5723">
        <v>6</v>
      </c>
      <c r="F5723" t="s">
        <v>105</v>
      </c>
      <c r="G5723" s="2">
        <v>1.7500000000000002E-2</v>
      </c>
      <c r="H5723">
        <f>Table1_1[[#This Row],[FTE]]*Table1_1[[#This Row],[VALUE]]</f>
        <v>1.7500000000000002E-2</v>
      </c>
    </row>
    <row r="5724" spans="1:8" hidden="1" x14ac:dyDescent="0.35">
      <c r="A5724" t="s">
        <v>91</v>
      </c>
      <c r="B5724" t="s">
        <v>86</v>
      </c>
      <c r="C5724" t="s">
        <v>80</v>
      </c>
      <c r="D5724">
        <v>1</v>
      </c>
      <c r="E5724">
        <v>6</v>
      </c>
      <c r="F5724" t="s">
        <v>106</v>
      </c>
      <c r="G5724" s="2">
        <v>0.85</v>
      </c>
      <c r="H5724">
        <f>Table1_1[[#This Row],[FTE]]*Table1_1[[#This Row],[VALUE]]</f>
        <v>0.85</v>
      </c>
    </row>
    <row r="5725" spans="1:8" x14ac:dyDescent="0.35">
      <c r="A5725" t="s">
        <v>91</v>
      </c>
      <c r="B5725" t="s">
        <v>86</v>
      </c>
      <c r="C5725" t="s">
        <v>80</v>
      </c>
      <c r="D5725">
        <v>1</v>
      </c>
      <c r="E5725">
        <v>6</v>
      </c>
      <c r="F5725" t="s">
        <v>107</v>
      </c>
      <c r="G5725" s="8">
        <v>0</v>
      </c>
      <c r="H5725">
        <f>Table1_1[[#This Row],[FTE]]*Table1_1[[#This Row],[VALUE]]</f>
        <v>0</v>
      </c>
    </row>
    <row r="5726" spans="1:8" hidden="1" x14ac:dyDescent="0.35">
      <c r="A5726" t="s">
        <v>91</v>
      </c>
      <c r="B5726" t="s">
        <v>86</v>
      </c>
      <c r="C5726" t="s">
        <v>80</v>
      </c>
      <c r="D5726">
        <v>1</v>
      </c>
      <c r="E5726">
        <v>7</v>
      </c>
      <c r="F5726" t="s">
        <v>103</v>
      </c>
      <c r="G5726" s="2">
        <v>1283.6099999999999</v>
      </c>
      <c r="H5726">
        <f>Table1_1[[#This Row],[FTE]]*Table1_1[[#This Row],[VALUE]]</f>
        <v>1283.6099999999999</v>
      </c>
    </row>
    <row r="5727" spans="1:8" hidden="1" x14ac:dyDescent="0.35">
      <c r="A5727" t="s">
        <v>91</v>
      </c>
      <c r="B5727" t="s">
        <v>86</v>
      </c>
      <c r="C5727" t="s">
        <v>80</v>
      </c>
      <c r="D5727">
        <v>1</v>
      </c>
      <c r="E5727">
        <v>7</v>
      </c>
      <c r="F5727" t="s">
        <v>104</v>
      </c>
      <c r="G5727" s="2">
        <v>53414.17</v>
      </c>
      <c r="H5727">
        <f>Table1_1[[#This Row],[FTE]]*Table1_1[[#This Row],[VALUE]]</f>
        <v>53414.17</v>
      </c>
    </row>
    <row r="5728" spans="1:8" hidden="1" x14ac:dyDescent="0.35">
      <c r="A5728" t="s">
        <v>91</v>
      </c>
      <c r="B5728" t="s">
        <v>86</v>
      </c>
      <c r="C5728" t="s">
        <v>80</v>
      </c>
      <c r="D5728">
        <v>1</v>
      </c>
      <c r="E5728">
        <v>7</v>
      </c>
      <c r="F5728" t="s">
        <v>87</v>
      </c>
      <c r="G5728" s="8">
        <v>0.01</v>
      </c>
      <c r="H5728">
        <f>Table1_1[[#This Row],[FTE]]*Table1_1[[#This Row],[VALUE]]</f>
        <v>0.01</v>
      </c>
    </row>
    <row r="5729" spans="1:8" hidden="1" x14ac:dyDescent="0.35">
      <c r="A5729" t="s">
        <v>91</v>
      </c>
      <c r="B5729" t="s">
        <v>86</v>
      </c>
      <c r="C5729" t="s">
        <v>80</v>
      </c>
      <c r="D5729">
        <v>1</v>
      </c>
      <c r="E5729">
        <v>7</v>
      </c>
      <c r="F5729" t="s">
        <v>105</v>
      </c>
      <c r="G5729" s="2">
        <v>1.7500000000000002E-2</v>
      </c>
      <c r="H5729">
        <f>Table1_1[[#This Row],[FTE]]*Table1_1[[#This Row],[VALUE]]</f>
        <v>1.7500000000000002E-2</v>
      </c>
    </row>
    <row r="5730" spans="1:8" hidden="1" x14ac:dyDescent="0.35">
      <c r="A5730" t="s">
        <v>91</v>
      </c>
      <c r="B5730" t="s">
        <v>86</v>
      </c>
      <c r="C5730" t="s">
        <v>80</v>
      </c>
      <c r="D5730">
        <v>1</v>
      </c>
      <c r="E5730">
        <v>7</v>
      </c>
      <c r="F5730" t="s">
        <v>106</v>
      </c>
      <c r="G5730" s="2">
        <v>0.85</v>
      </c>
      <c r="H5730">
        <f>Table1_1[[#This Row],[FTE]]*Table1_1[[#This Row],[VALUE]]</f>
        <v>0.85</v>
      </c>
    </row>
    <row r="5731" spans="1:8" hidden="1" x14ac:dyDescent="0.35">
      <c r="A5731" t="s">
        <v>91</v>
      </c>
      <c r="B5731" t="s">
        <v>86</v>
      </c>
      <c r="C5731" t="s">
        <v>80</v>
      </c>
      <c r="D5731">
        <v>1</v>
      </c>
      <c r="E5731">
        <v>7</v>
      </c>
      <c r="F5731" t="s">
        <v>107</v>
      </c>
      <c r="G5731" s="8">
        <v>0.26</v>
      </c>
      <c r="H5731">
        <f>Table1_1[[#This Row],[FTE]]*Table1_1[[#This Row],[VALUE]]</f>
        <v>0.26</v>
      </c>
    </row>
    <row r="5732" spans="1:8" hidden="1" x14ac:dyDescent="0.35">
      <c r="A5732" t="s">
        <v>91</v>
      </c>
      <c r="B5732" t="s">
        <v>86</v>
      </c>
      <c r="C5732" t="s">
        <v>80</v>
      </c>
      <c r="D5732">
        <v>1</v>
      </c>
      <c r="E5732">
        <v>8</v>
      </c>
      <c r="F5732" t="s">
        <v>103</v>
      </c>
      <c r="G5732" s="2">
        <v>1286.77</v>
      </c>
      <c r="H5732">
        <f>Table1_1[[#This Row],[FTE]]*Table1_1[[#This Row],[VALUE]]</f>
        <v>1286.77</v>
      </c>
    </row>
    <row r="5733" spans="1:8" hidden="1" x14ac:dyDescent="0.35">
      <c r="A5733" t="s">
        <v>91</v>
      </c>
      <c r="B5733" t="s">
        <v>86</v>
      </c>
      <c r="C5733" t="s">
        <v>80</v>
      </c>
      <c r="D5733">
        <v>1</v>
      </c>
      <c r="E5733">
        <v>8</v>
      </c>
      <c r="F5733" t="s">
        <v>104</v>
      </c>
      <c r="G5733" s="2">
        <v>53545.73</v>
      </c>
      <c r="H5733">
        <f>Table1_1[[#This Row],[FTE]]*Table1_1[[#This Row],[VALUE]]</f>
        <v>53545.73</v>
      </c>
    </row>
    <row r="5734" spans="1:8" x14ac:dyDescent="0.35">
      <c r="A5734" t="s">
        <v>91</v>
      </c>
      <c r="B5734" t="s">
        <v>86</v>
      </c>
      <c r="C5734" t="s">
        <v>80</v>
      </c>
      <c r="D5734">
        <v>1</v>
      </c>
      <c r="E5734">
        <v>8</v>
      </c>
      <c r="F5734" t="s">
        <v>87</v>
      </c>
      <c r="G5734" s="8">
        <v>0.01</v>
      </c>
      <c r="H5734">
        <f>Table1_1[[#This Row],[FTE]]*Table1_1[[#This Row],[VALUE]]</f>
        <v>0.01</v>
      </c>
    </row>
    <row r="5735" spans="1:8" hidden="1" x14ac:dyDescent="0.35">
      <c r="A5735" t="s">
        <v>91</v>
      </c>
      <c r="B5735" t="s">
        <v>86</v>
      </c>
      <c r="C5735" t="s">
        <v>80</v>
      </c>
      <c r="D5735">
        <v>1</v>
      </c>
      <c r="E5735">
        <v>8</v>
      </c>
      <c r="F5735" t="s">
        <v>105</v>
      </c>
      <c r="G5735" s="2">
        <v>1.7500000000000002E-2</v>
      </c>
      <c r="H5735">
        <f>Table1_1[[#This Row],[FTE]]*Table1_1[[#This Row],[VALUE]]</f>
        <v>1.7500000000000002E-2</v>
      </c>
    </row>
    <row r="5736" spans="1:8" hidden="1" x14ac:dyDescent="0.35">
      <c r="A5736" t="s">
        <v>91</v>
      </c>
      <c r="B5736" t="s">
        <v>86</v>
      </c>
      <c r="C5736" t="s">
        <v>80</v>
      </c>
      <c r="D5736">
        <v>1</v>
      </c>
      <c r="E5736">
        <v>8</v>
      </c>
      <c r="F5736" t="s">
        <v>106</v>
      </c>
      <c r="G5736" s="2">
        <v>0.85</v>
      </c>
      <c r="H5736">
        <f>Table1_1[[#This Row],[FTE]]*Table1_1[[#This Row],[VALUE]]</f>
        <v>0.85</v>
      </c>
    </row>
    <row r="5737" spans="1:8" x14ac:dyDescent="0.35">
      <c r="A5737" t="s">
        <v>91</v>
      </c>
      <c r="B5737" t="s">
        <v>86</v>
      </c>
      <c r="C5737" t="s">
        <v>80</v>
      </c>
      <c r="D5737">
        <v>1</v>
      </c>
      <c r="E5737">
        <v>8</v>
      </c>
      <c r="F5737" t="s">
        <v>107</v>
      </c>
      <c r="G5737" s="8">
        <v>0</v>
      </c>
      <c r="H5737">
        <f>Table1_1[[#This Row],[FTE]]*Table1_1[[#This Row],[VALUE]]</f>
        <v>0</v>
      </c>
    </row>
    <row r="5738" spans="1:8" hidden="1" x14ac:dyDescent="0.35">
      <c r="A5738" t="s">
        <v>91</v>
      </c>
      <c r="B5738" t="s">
        <v>86</v>
      </c>
      <c r="C5738" t="s">
        <v>80</v>
      </c>
      <c r="D5738">
        <v>1</v>
      </c>
      <c r="E5738">
        <v>9</v>
      </c>
      <c r="F5738" t="s">
        <v>103</v>
      </c>
      <c r="G5738" s="2">
        <v>1289.93</v>
      </c>
      <c r="H5738">
        <f>Table1_1[[#This Row],[FTE]]*Table1_1[[#This Row],[VALUE]]</f>
        <v>1289.93</v>
      </c>
    </row>
    <row r="5739" spans="1:8" hidden="1" x14ac:dyDescent="0.35">
      <c r="A5739" t="s">
        <v>91</v>
      </c>
      <c r="B5739" t="s">
        <v>86</v>
      </c>
      <c r="C5739" t="s">
        <v>80</v>
      </c>
      <c r="D5739">
        <v>1</v>
      </c>
      <c r="E5739">
        <v>9</v>
      </c>
      <c r="F5739" t="s">
        <v>104</v>
      </c>
      <c r="G5739" s="2">
        <v>53677.3</v>
      </c>
      <c r="H5739">
        <f>Table1_1[[#This Row],[FTE]]*Table1_1[[#This Row],[VALUE]]</f>
        <v>53677.3</v>
      </c>
    </row>
    <row r="5740" spans="1:8" x14ac:dyDescent="0.35">
      <c r="A5740" t="s">
        <v>91</v>
      </c>
      <c r="B5740" t="s">
        <v>86</v>
      </c>
      <c r="C5740" t="s">
        <v>80</v>
      </c>
      <c r="D5740">
        <v>1</v>
      </c>
      <c r="E5740">
        <v>9</v>
      </c>
      <c r="F5740" t="s">
        <v>87</v>
      </c>
      <c r="G5740" s="8">
        <v>0.01</v>
      </c>
      <c r="H5740">
        <f>Table1_1[[#This Row],[FTE]]*Table1_1[[#This Row],[VALUE]]</f>
        <v>0.01</v>
      </c>
    </row>
    <row r="5741" spans="1:8" hidden="1" x14ac:dyDescent="0.35">
      <c r="A5741" t="s">
        <v>91</v>
      </c>
      <c r="B5741" t="s">
        <v>86</v>
      </c>
      <c r="C5741" t="s">
        <v>80</v>
      </c>
      <c r="D5741">
        <v>1</v>
      </c>
      <c r="E5741">
        <v>9</v>
      </c>
      <c r="F5741" t="s">
        <v>105</v>
      </c>
      <c r="G5741" s="2">
        <v>1.7500000000000002E-2</v>
      </c>
      <c r="H5741">
        <f>Table1_1[[#This Row],[FTE]]*Table1_1[[#This Row],[VALUE]]</f>
        <v>1.7500000000000002E-2</v>
      </c>
    </row>
    <row r="5742" spans="1:8" hidden="1" x14ac:dyDescent="0.35">
      <c r="A5742" t="s">
        <v>91</v>
      </c>
      <c r="B5742" t="s">
        <v>86</v>
      </c>
      <c r="C5742" t="s">
        <v>80</v>
      </c>
      <c r="D5742">
        <v>1</v>
      </c>
      <c r="E5742">
        <v>9</v>
      </c>
      <c r="F5742" t="s">
        <v>106</v>
      </c>
      <c r="G5742" s="2">
        <v>0.85</v>
      </c>
      <c r="H5742">
        <f>Table1_1[[#This Row],[FTE]]*Table1_1[[#This Row],[VALUE]]</f>
        <v>0.85</v>
      </c>
    </row>
    <row r="5743" spans="1:8" x14ac:dyDescent="0.35">
      <c r="A5743" t="s">
        <v>91</v>
      </c>
      <c r="B5743" t="s">
        <v>86</v>
      </c>
      <c r="C5743" t="s">
        <v>80</v>
      </c>
      <c r="D5743">
        <v>1</v>
      </c>
      <c r="E5743">
        <v>9</v>
      </c>
      <c r="F5743" t="s">
        <v>107</v>
      </c>
      <c r="G5743" s="8">
        <v>0</v>
      </c>
      <c r="H5743">
        <f>Table1_1[[#This Row],[FTE]]*Table1_1[[#This Row],[VALUE]]</f>
        <v>0</v>
      </c>
    </row>
    <row r="5744" spans="1:8" hidden="1" x14ac:dyDescent="0.35">
      <c r="A5744" t="s">
        <v>91</v>
      </c>
      <c r="B5744" t="s">
        <v>86</v>
      </c>
      <c r="C5744" t="s">
        <v>80</v>
      </c>
      <c r="D5744">
        <v>1</v>
      </c>
      <c r="E5744">
        <v>10</v>
      </c>
      <c r="F5744" t="s">
        <v>103</v>
      </c>
      <c r="G5744" s="2">
        <v>1293.0899999999999</v>
      </c>
      <c r="H5744">
        <f>Table1_1[[#This Row],[FTE]]*Table1_1[[#This Row],[VALUE]]</f>
        <v>1293.0899999999999</v>
      </c>
    </row>
    <row r="5745" spans="1:8" hidden="1" x14ac:dyDescent="0.35">
      <c r="A5745" t="s">
        <v>91</v>
      </c>
      <c r="B5745" t="s">
        <v>86</v>
      </c>
      <c r="C5745" t="s">
        <v>80</v>
      </c>
      <c r="D5745">
        <v>1</v>
      </c>
      <c r="E5745">
        <v>10</v>
      </c>
      <c r="F5745" t="s">
        <v>104</v>
      </c>
      <c r="G5745" s="2">
        <v>53808.86</v>
      </c>
      <c r="H5745">
        <f>Table1_1[[#This Row],[FTE]]*Table1_1[[#This Row],[VALUE]]</f>
        <v>53808.86</v>
      </c>
    </row>
    <row r="5746" spans="1:8" x14ac:dyDescent="0.35">
      <c r="A5746" t="s">
        <v>91</v>
      </c>
      <c r="B5746" t="s">
        <v>86</v>
      </c>
      <c r="C5746" t="s">
        <v>80</v>
      </c>
      <c r="D5746">
        <v>1</v>
      </c>
      <c r="E5746">
        <v>10</v>
      </c>
      <c r="F5746" t="s">
        <v>87</v>
      </c>
      <c r="G5746" s="8">
        <v>0.01</v>
      </c>
      <c r="H5746">
        <f>Table1_1[[#This Row],[FTE]]*Table1_1[[#This Row],[VALUE]]</f>
        <v>0.01</v>
      </c>
    </row>
    <row r="5747" spans="1:8" hidden="1" x14ac:dyDescent="0.35">
      <c r="A5747" t="s">
        <v>91</v>
      </c>
      <c r="B5747" t="s">
        <v>86</v>
      </c>
      <c r="C5747" t="s">
        <v>80</v>
      </c>
      <c r="D5747">
        <v>1</v>
      </c>
      <c r="E5747">
        <v>10</v>
      </c>
      <c r="F5747" t="s">
        <v>105</v>
      </c>
      <c r="G5747" s="2">
        <v>1.7500000000000002E-2</v>
      </c>
      <c r="H5747">
        <f>Table1_1[[#This Row],[FTE]]*Table1_1[[#This Row],[VALUE]]</f>
        <v>1.7500000000000002E-2</v>
      </c>
    </row>
    <row r="5748" spans="1:8" hidden="1" x14ac:dyDescent="0.35">
      <c r="A5748" t="s">
        <v>91</v>
      </c>
      <c r="B5748" t="s">
        <v>86</v>
      </c>
      <c r="C5748" t="s">
        <v>80</v>
      </c>
      <c r="D5748">
        <v>1</v>
      </c>
      <c r="E5748">
        <v>10</v>
      </c>
      <c r="F5748" t="s">
        <v>106</v>
      </c>
      <c r="G5748" s="2">
        <v>0.85</v>
      </c>
      <c r="H5748">
        <f>Table1_1[[#This Row],[FTE]]*Table1_1[[#This Row],[VALUE]]</f>
        <v>0.85</v>
      </c>
    </row>
    <row r="5749" spans="1:8" x14ac:dyDescent="0.35">
      <c r="A5749" t="s">
        <v>91</v>
      </c>
      <c r="B5749" t="s">
        <v>86</v>
      </c>
      <c r="C5749" t="s">
        <v>80</v>
      </c>
      <c r="D5749">
        <v>1</v>
      </c>
      <c r="E5749">
        <v>10</v>
      </c>
      <c r="F5749" t="s">
        <v>107</v>
      </c>
      <c r="G5749" s="8">
        <v>0</v>
      </c>
      <c r="H5749">
        <f>Table1_1[[#This Row],[FTE]]*Table1_1[[#This Row],[VALUE]]</f>
        <v>0</v>
      </c>
    </row>
    <row r="5750" spans="1:8" hidden="1" x14ac:dyDescent="0.35">
      <c r="A5750" t="s">
        <v>91</v>
      </c>
      <c r="B5750" t="s">
        <v>86</v>
      </c>
      <c r="C5750" t="s">
        <v>80</v>
      </c>
      <c r="D5750">
        <v>1</v>
      </c>
      <c r="E5750">
        <v>11</v>
      </c>
      <c r="F5750" t="s">
        <v>103</v>
      </c>
      <c r="G5750" s="2">
        <v>1296.26</v>
      </c>
      <c r="H5750">
        <f>Table1_1[[#This Row],[FTE]]*Table1_1[[#This Row],[VALUE]]</f>
        <v>1296.26</v>
      </c>
    </row>
    <row r="5751" spans="1:8" hidden="1" x14ac:dyDescent="0.35">
      <c r="A5751" t="s">
        <v>91</v>
      </c>
      <c r="B5751" t="s">
        <v>86</v>
      </c>
      <c r="C5751" t="s">
        <v>80</v>
      </c>
      <c r="D5751">
        <v>1</v>
      </c>
      <c r="E5751">
        <v>11</v>
      </c>
      <c r="F5751" t="s">
        <v>104</v>
      </c>
      <c r="G5751" s="2">
        <v>53940.42</v>
      </c>
      <c r="H5751">
        <f>Table1_1[[#This Row],[FTE]]*Table1_1[[#This Row],[VALUE]]</f>
        <v>53940.42</v>
      </c>
    </row>
    <row r="5752" spans="1:8" x14ac:dyDescent="0.35">
      <c r="A5752" t="s">
        <v>91</v>
      </c>
      <c r="B5752" t="s">
        <v>86</v>
      </c>
      <c r="C5752" t="s">
        <v>80</v>
      </c>
      <c r="D5752">
        <v>1</v>
      </c>
      <c r="E5752">
        <v>11</v>
      </c>
      <c r="F5752" t="s">
        <v>87</v>
      </c>
      <c r="G5752" s="8">
        <v>0.01</v>
      </c>
      <c r="H5752">
        <f>Table1_1[[#This Row],[FTE]]*Table1_1[[#This Row],[VALUE]]</f>
        <v>0.01</v>
      </c>
    </row>
    <row r="5753" spans="1:8" hidden="1" x14ac:dyDescent="0.35">
      <c r="A5753" t="s">
        <v>91</v>
      </c>
      <c r="B5753" t="s">
        <v>86</v>
      </c>
      <c r="C5753" t="s">
        <v>80</v>
      </c>
      <c r="D5753">
        <v>1</v>
      </c>
      <c r="E5753">
        <v>11</v>
      </c>
      <c r="F5753" t="s">
        <v>105</v>
      </c>
      <c r="G5753" s="2">
        <v>1.7500000000000002E-2</v>
      </c>
      <c r="H5753">
        <f>Table1_1[[#This Row],[FTE]]*Table1_1[[#This Row],[VALUE]]</f>
        <v>1.7500000000000002E-2</v>
      </c>
    </row>
    <row r="5754" spans="1:8" hidden="1" x14ac:dyDescent="0.35">
      <c r="A5754" t="s">
        <v>91</v>
      </c>
      <c r="B5754" t="s">
        <v>86</v>
      </c>
      <c r="C5754" t="s">
        <v>80</v>
      </c>
      <c r="D5754">
        <v>1</v>
      </c>
      <c r="E5754">
        <v>11</v>
      </c>
      <c r="F5754" t="s">
        <v>106</v>
      </c>
      <c r="G5754" s="2">
        <v>0.85</v>
      </c>
      <c r="H5754">
        <f>Table1_1[[#This Row],[FTE]]*Table1_1[[#This Row],[VALUE]]</f>
        <v>0.85</v>
      </c>
    </row>
    <row r="5755" spans="1:8" x14ac:dyDescent="0.35">
      <c r="A5755" t="s">
        <v>91</v>
      </c>
      <c r="B5755" t="s">
        <v>86</v>
      </c>
      <c r="C5755" t="s">
        <v>80</v>
      </c>
      <c r="D5755">
        <v>1</v>
      </c>
      <c r="E5755">
        <v>11</v>
      </c>
      <c r="F5755" t="s">
        <v>107</v>
      </c>
      <c r="G5755" s="8">
        <v>0</v>
      </c>
      <c r="H5755">
        <f>Table1_1[[#This Row],[FTE]]*Table1_1[[#This Row],[VALUE]]</f>
        <v>0</v>
      </c>
    </row>
    <row r="5756" spans="1:8" hidden="1" x14ac:dyDescent="0.35">
      <c r="A5756" t="s">
        <v>91</v>
      </c>
      <c r="B5756" t="s">
        <v>86</v>
      </c>
      <c r="C5756" t="s">
        <v>80</v>
      </c>
      <c r="D5756">
        <v>1</v>
      </c>
      <c r="E5756">
        <v>12</v>
      </c>
      <c r="F5756" t="s">
        <v>103</v>
      </c>
      <c r="G5756" s="2">
        <v>1299.42</v>
      </c>
      <c r="H5756">
        <f>Table1_1[[#This Row],[FTE]]*Table1_1[[#This Row],[VALUE]]</f>
        <v>1299.42</v>
      </c>
    </row>
    <row r="5757" spans="1:8" hidden="1" x14ac:dyDescent="0.35">
      <c r="A5757" t="s">
        <v>91</v>
      </c>
      <c r="B5757" t="s">
        <v>86</v>
      </c>
      <c r="C5757" t="s">
        <v>80</v>
      </c>
      <c r="D5757">
        <v>1</v>
      </c>
      <c r="E5757">
        <v>12</v>
      </c>
      <c r="F5757" t="s">
        <v>104</v>
      </c>
      <c r="G5757" s="2">
        <v>54071.98</v>
      </c>
      <c r="H5757">
        <f>Table1_1[[#This Row],[FTE]]*Table1_1[[#This Row],[VALUE]]</f>
        <v>54071.98</v>
      </c>
    </row>
    <row r="5758" spans="1:8" x14ac:dyDescent="0.35">
      <c r="A5758" t="s">
        <v>91</v>
      </c>
      <c r="B5758" t="s">
        <v>86</v>
      </c>
      <c r="C5758" t="s">
        <v>80</v>
      </c>
      <c r="D5758">
        <v>1</v>
      </c>
      <c r="E5758">
        <v>12</v>
      </c>
      <c r="F5758" t="s">
        <v>87</v>
      </c>
      <c r="G5758" s="8">
        <v>0.01</v>
      </c>
      <c r="H5758">
        <f>Table1_1[[#This Row],[FTE]]*Table1_1[[#This Row],[VALUE]]</f>
        <v>0.01</v>
      </c>
    </row>
    <row r="5759" spans="1:8" hidden="1" x14ac:dyDescent="0.35">
      <c r="A5759" t="s">
        <v>91</v>
      </c>
      <c r="B5759" t="s">
        <v>86</v>
      </c>
      <c r="C5759" t="s">
        <v>80</v>
      </c>
      <c r="D5759">
        <v>1</v>
      </c>
      <c r="E5759">
        <v>12</v>
      </c>
      <c r="F5759" t="s">
        <v>105</v>
      </c>
      <c r="G5759" s="2">
        <v>1.7500000000000002E-2</v>
      </c>
      <c r="H5759">
        <f>Table1_1[[#This Row],[FTE]]*Table1_1[[#This Row],[VALUE]]</f>
        <v>1.7500000000000002E-2</v>
      </c>
    </row>
    <row r="5760" spans="1:8" hidden="1" x14ac:dyDescent="0.35">
      <c r="A5760" t="s">
        <v>91</v>
      </c>
      <c r="B5760" t="s">
        <v>86</v>
      </c>
      <c r="C5760" t="s">
        <v>80</v>
      </c>
      <c r="D5760">
        <v>1</v>
      </c>
      <c r="E5760">
        <v>12</v>
      </c>
      <c r="F5760" t="s">
        <v>106</v>
      </c>
      <c r="G5760" s="2">
        <v>0.85</v>
      </c>
      <c r="H5760">
        <f>Table1_1[[#This Row],[FTE]]*Table1_1[[#This Row],[VALUE]]</f>
        <v>0.85</v>
      </c>
    </row>
    <row r="5761" spans="1:8" x14ac:dyDescent="0.35">
      <c r="A5761" t="s">
        <v>91</v>
      </c>
      <c r="B5761" t="s">
        <v>86</v>
      </c>
      <c r="C5761" t="s">
        <v>80</v>
      </c>
      <c r="D5761">
        <v>1</v>
      </c>
      <c r="E5761">
        <v>12</v>
      </c>
      <c r="F5761" t="s">
        <v>107</v>
      </c>
      <c r="G5761" s="8">
        <v>0</v>
      </c>
      <c r="H5761">
        <f>Table1_1[[#This Row],[FTE]]*Table1_1[[#This Row],[VALUE]]</f>
        <v>0</v>
      </c>
    </row>
    <row r="5762" spans="1:8" hidden="1" x14ac:dyDescent="0.35">
      <c r="A5762" t="s">
        <v>91</v>
      </c>
      <c r="B5762" t="s">
        <v>86</v>
      </c>
      <c r="C5762" t="s">
        <v>81</v>
      </c>
      <c r="D5762">
        <v>1</v>
      </c>
      <c r="E5762">
        <v>1</v>
      </c>
      <c r="F5762" t="s">
        <v>103</v>
      </c>
      <c r="G5762" s="2">
        <v>1294.9000000000001</v>
      </c>
      <c r="H5762">
        <f>Table1_1[[#This Row],[FTE]]*Table1_1[[#This Row],[VALUE]]</f>
        <v>1294.9000000000001</v>
      </c>
    </row>
    <row r="5763" spans="1:8" hidden="1" x14ac:dyDescent="0.35">
      <c r="A5763" t="s">
        <v>91</v>
      </c>
      <c r="B5763" t="s">
        <v>86</v>
      </c>
      <c r="C5763" t="s">
        <v>81</v>
      </c>
      <c r="D5763">
        <v>1</v>
      </c>
      <c r="E5763">
        <v>1</v>
      </c>
      <c r="F5763" t="s">
        <v>104</v>
      </c>
      <c r="G5763" s="2">
        <v>58106.55</v>
      </c>
      <c r="H5763">
        <f>Table1_1[[#This Row],[FTE]]*Table1_1[[#This Row],[VALUE]]</f>
        <v>58106.55</v>
      </c>
    </row>
    <row r="5764" spans="1:8" hidden="1" x14ac:dyDescent="0.35">
      <c r="A5764" t="s">
        <v>91</v>
      </c>
      <c r="B5764" t="s">
        <v>86</v>
      </c>
      <c r="C5764" t="s">
        <v>81</v>
      </c>
      <c r="D5764">
        <v>1</v>
      </c>
      <c r="E5764">
        <v>1</v>
      </c>
      <c r="F5764" t="s">
        <v>87</v>
      </c>
      <c r="G5764" s="8">
        <v>5.0000000000000001E-3</v>
      </c>
      <c r="H5764">
        <f>Table1_1[[#This Row],[FTE]]*Table1_1[[#This Row],[VALUE]]</f>
        <v>5.0000000000000001E-3</v>
      </c>
    </row>
    <row r="5765" spans="1:8" hidden="1" x14ac:dyDescent="0.35">
      <c r="A5765" t="s">
        <v>91</v>
      </c>
      <c r="B5765" t="s">
        <v>86</v>
      </c>
      <c r="C5765" t="s">
        <v>81</v>
      </c>
      <c r="D5765">
        <v>1</v>
      </c>
      <c r="E5765">
        <v>1</v>
      </c>
      <c r="F5765" t="s">
        <v>105</v>
      </c>
      <c r="G5765" s="2">
        <v>1.7500000000000002E-2</v>
      </c>
      <c r="H5765">
        <f>Table1_1[[#This Row],[FTE]]*Table1_1[[#This Row],[VALUE]]</f>
        <v>1.7500000000000002E-2</v>
      </c>
    </row>
    <row r="5766" spans="1:8" hidden="1" x14ac:dyDescent="0.35">
      <c r="A5766" t="s">
        <v>91</v>
      </c>
      <c r="B5766" t="s">
        <v>86</v>
      </c>
      <c r="C5766" t="s">
        <v>81</v>
      </c>
      <c r="D5766">
        <v>1</v>
      </c>
      <c r="E5766">
        <v>1</v>
      </c>
      <c r="F5766" t="s">
        <v>106</v>
      </c>
      <c r="G5766" s="2">
        <v>0.85</v>
      </c>
      <c r="H5766">
        <f>Table1_1[[#This Row],[FTE]]*Table1_1[[#This Row],[VALUE]]</f>
        <v>0.85</v>
      </c>
    </row>
    <row r="5767" spans="1:8" hidden="1" x14ac:dyDescent="0.35">
      <c r="A5767" t="s">
        <v>91</v>
      </c>
      <c r="B5767" t="s">
        <v>86</v>
      </c>
      <c r="C5767" t="s">
        <v>81</v>
      </c>
      <c r="D5767">
        <v>1</v>
      </c>
      <c r="E5767">
        <v>1</v>
      </c>
      <c r="F5767" t="s">
        <v>107</v>
      </c>
      <c r="G5767" s="8">
        <v>0.2</v>
      </c>
      <c r="H5767">
        <f>Table1_1[[#This Row],[FTE]]*Table1_1[[#This Row],[VALUE]]</f>
        <v>0.2</v>
      </c>
    </row>
    <row r="5768" spans="1:8" hidden="1" x14ac:dyDescent="0.35">
      <c r="A5768" t="s">
        <v>91</v>
      </c>
      <c r="B5768" t="s">
        <v>86</v>
      </c>
      <c r="C5768" t="s">
        <v>81</v>
      </c>
      <c r="D5768">
        <v>1</v>
      </c>
      <c r="E5768">
        <v>2</v>
      </c>
      <c r="F5768" t="s">
        <v>103</v>
      </c>
      <c r="G5768" s="2">
        <v>1298.1400000000001</v>
      </c>
      <c r="H5768">
        <f>Table1_1[[#This Row],[FTE]]*Table1_1[[#This Row],[VALUE]]</f>
        <v>1298.1400000000001</v>
      </c>
    </row>
    <row r="5769" spans="1:8" hidden="1" x14ac:dyDescent="0.35">
      <c r="A5769" t="s">
        <v>91</v>
      </c>
      <c r="B5769" t="s">
        <v>86</v>
      </c>
      <c r="C5769" t="s">
        <v>81</v>
      </c>
      <c r="D5769">
        <v>1</v>
      </c>
      <c r="E5769">
        <v>2</v>
      </c>
      <c r="F5769" t="s">
        <v>104</v>
      </c>
      <c r="G5769" s="2">
        <v>58251.82</v>
      </c>
      <c r="H5769">
        <f>Table1_1[[#This Row],[FTE]]*Table1_1[[#This Row],[VALUE]]</f>
        <v>58251.82</v>
      </c>
    </row>
    <row r="5770" spans="1:8" x14ac:dyDescent="0.35">
      <c r="A5770" t="s">
        <v>91</v>
      </c>
      <c r="B5770" t="s">
        <v>86</v>
      </c>
      <c r="C5770" t="s">
        <v>81</v>
      </c>
      <c r="D5770">
        <v>1</v>
      </c>
      <c r="E5770">
        <v>2</v>
      </c>
      <c r="F5770" t="s">
        <v>87</v>
      </c>
      <c r="G5770" s="8">
        <v>5.0000000000000001E-3</v>
      </c>
      <c r="H5770">
        <f>Table1_1[[#This Row],[FTE]]*Table1_1[[#This Row],[VALUE]]</f>
        <v>5.0000000000000001E-3</v>
      </c>
    </row>
    <row r="5771" spans="1:8" hidden="1" x14ac:dyDescent="0.35">
      <c r="A5771" t="s">
        <v>91</v>
      </c>
      <c r="B5771" t="s">
        <v>86</v>
      </c>
      <c r="C5771" t="s">
        <v>81</v>
      </c>
      <c r="D5771">
        <v>1</v>
      </c>
      <c r="E5771">
        <v>2</v>
      </c>
      <c r="F5771" t="s">
        <v>105</v>
      </c>
      <c r="G5771" s="2">
        <v>1.7500000000000002E-2</v>
      </c>
      <c r="H5771">
        <f>Table1_1[[#This Row],[FTE]]*Table1_1[[#This Row],[VALUE]]</f>
        <v>1.7500000000000002E-2</v>
      </c>
    </row>
    <row r="5772" spans="1:8" hidden="1" x14ac:dyDescent="0.35">
      <c r="A5772" t="s">
        <v>91</v>
      </c>
      <c r="B5772" t="s">
        <v>86</v>
      </c>
      <c r="C5772" t="s">
        <v>81</v>
      </c>
      <c r="D5772">
        <v>1</v>
      </c>
      <c r="E5772">
        <v>2</v>
      </c>
      <c r="F5772" t="s">
        <v>106</v>
      </c>
      <c r="G5772" s="2">
        <v>0.85</v>
      </c>
      <c r="H5772">
        <f>Table1_1[[#This Row],[FTE]]*Table1_1[[#This Row],[VALUE]]</f>
        <v>0.85</v>
      </c>
    </row>
    <row r="5773" spans="1:8" x14ac:dyDescent="0.35">
      <c r="A5773" t="s">
        <v>91</v>
      </c>
      <c r="B5773" t="s">
        <v>86</v>
      </c>
      <c r="C5773" t="s">
        <v>81</v>
      </c>
      <c r="D5773">
        <v>1</v>
      </c>
      <c r="E5773">
        <v>2</v>
      </c>
      <c r="F5773" t="s">
        <v>107</v>
      </c>
      <c r="G5773" s="8">
        <v>0</v>
      </c>
      <c r="H5773">
        <f>Table1_1[[#This Row],[FTE]]*Table1_1[[#This Row],[VALUE]]</f>
        <v>0</v>
      </c>
    </row>
    <row r="5774" spans="1:8" hidden="1" x14ac:dyDescent="0.35">
      <c r="A5774" t="s">
        <v>91</v>
      </c>
      <c r="B5774" t="s">
        <v>86</v>
      </c>
      <c r="C5774" t="s">
        <v>81</v>
      </c>
      <c r="D5774">
        <v>1</v>
      </c>
      <c r="E5774">
        <v>3</v>
      </c>
      <c r="F5774" t="s">
        <v>103</v>
      </c>
      <c r="G5774" s="2">
        <v>1301.3699999999999</v>
      </c>
      <c r="H5774">
        <f>Table1_1[[#This Row],[FTE]]*Table1_1[[#This Row],[VALUE]]</f>
        <v>1301.3699999999999</v>
      </c>
    </row>
    <row r="5775" spans="1:8" hidden="1" x14ac:dyDescent="0.35">
      <c r="A5775" t="s">
        <v>91</v>
      </c>
      <c r="B5775" t="s">
        <v>86</v>
      </c>
      <c r="C5775" t="s">
        <v>81</v>
      </c>
      <c r="D5775">
        <v>1</v>
      </c>
      <c r="E5775">
        <v>3</v>
      </c>
      <c r="F5775" t="s">
        <v>104</v>
      </c>
      <c r="G5775" s="2">
        <v>58397.08</v>
      </c>
      <c r="H5775">
        <f>Table1_1[[#This Row],[FTE]]*Table1_1[[#This Row],[VALUE]]</f>
        <v>58397.08</v>
      </c>
    </row>
    <row r="5776" spans="1:8" x14ac:dyDescent="0.35">
      <c r="A5776" t="s">
        <v>91</v>
      </c>
      <c r="B5776" t="s">
        <v>86</v>
      </c>
      <c r="C5776" t="s">
        <v>81</v>
      </c>
      <c r="D5776">
        <v>1</v>
      </c>
      <c r="E5776">
        <v>3</v>
      </c>
      <c r="F5776" t="s">
        <v>87</v>
      </c>
      <c r="G5776" s="8">
        <v>5.0000000000000001E-3</v>
      </c>
      <c r="H5776">
        <f>Table1_1[[#This Row],[FTE]]*Table1_1[[#This Row],[VALUE]]</f>
        <v>5.0000000000000001E-3</v>
      </c>
    </row>
    <row r="5777" spans="1:8" hidden="1" x14ac:dyDescent="0.35">
      <c r="A5777" t="s">
        <v>91</v>
      </c>
      <c r="B5777" t="s">
        <v>86</v>
      </c>
      <c r="C5777" t="s">
        <v>81</v>
      </c>
      <c r="D5777">
        <v>1</v>
      </c>
      <c r="E5777">
        <v>3</v>
      </c>
      <c r="F5777" t="s">
        <v>105</v>
      </c>
      <c r="G5777" s="2">
        <v>1.7500000000000002E-2</v>
      </c>
      <c r="H5777">
        <f>Table1_1[[#This Row],[FTE]]*Table1_1[[#This Row],[VALUE]]</f>
        <v>1.7500000000000002E-2</v>
      </c>
    </row>
    <row r="5778" spans="1:8" hidden="1" x14ac:dyDescent="0.35">
      <c r="A5778" t="s">
        <v>91</v>
      </c>
      <c r="B5778" t="s">
        <v>86</v>
      </c>
      <c r="C5778" t="s">
        <v>81</v>
      </c>
      <c r="D5778">
        <v>1</v>
      </c>
      <c r="E5778">
        <v>3</v>
      </c>
      <c r="F5778" t="s">
        <v>106</v>
      </c>
      <c r="G5778" s="2">
        <v>0.85</v>
      </c>
      <c r="H5778">
        <f>Table1_1[[#This Row],[FTE]]*Table1_1[[#This Row],[VALUE]]</f>
        <v>0.85</v>
      </c>
    </row>
    <row r="5779" spans="1:8" x14ac:dyDescent="0.35">
      <c r="A5779" t="s">
        <v>91</v>
      </c>
      <c r="B5779" t="s">
        <v>86</v>
      </c>
      <c r="C5779" t="s">
        <v>81</v>
      </c>
      <c r="D5779">
        <v>1</v>
      </c>
      <c r="E5779">
        <v>3</v>
      </c>
      <c r="F5779" t="s">
        <v>107</v>
      </c>
      <c r="G5779" s="8">
        <v>0</v>
      </c>
      <c r="H5779">
        <f>Table1_1[[#This Row],[FTE]]*Table1_1[[#This Row],[VALUE]]</f>
        <v>0</v>
      </c>
    </row>
    <row r="5780" spans="1:8" hidden="1" x14ac:dyDescent="0.35">
      <c r="A5780" t="s">
        <v>91</v>
      </c>
      <c r="B5780" t="s">
        <v>86</v>
      </c>
      <c r="C5780" t="s">
        <v>81</v>
      </c>
      <c r="D5780">
        <v>1</v>
      </c>
      <c r="E5780">
        <v>4</v>
      </c>
      <c r="F5780" t="s">
        <v>103</v>
      </c>
      <c r="G5780" s="2">
        <v>1304.6099999999999</v>
      </c>
      <c r="H5780">
        <f>Table1_1[[#This Row],[FTE]]*Table1_1[[#This Row],[VALUE]]</f>
        <v>1304.6099999999999</v>
      </c>
    </row>
    <row r="5781" spans="1:8" hidden="1" x14ac:dyDescent="0.35">
      <c r="A5781" t="s">
        <v>91</v>
      </c>
      <c r="B5781" t="s">
        <v>86</v>
      </c>
      <c r="C5781" t="s">
        <v>81</v>
      </c>
      <c r="D5781">
        <v>1</v>
      </c>
      <c r="E5781">
        <v>4</v>
      </c>
      <c r="F5781" t="s">
        <v>104</v>
      </c>
      <c r="G5781" s="2">
        <v>58542.35</v>
      </c>
      <c r="H5781">
        <f>Table1_1[[#This Row],[FTE]]*Table1_1[[#This Row],[VALUE]]</f>
        <v>58542.35</v>
      </c>
    </row>
    <row r="5782" spans="1:8" x14ac:dyDescent="0.35">
      <c r="A5782" t="s">
        <v>91</v>
      </c>
      <c r="B5782" t="s">
        <v>86</v>
      </c>
      <c r="C5782" t="s">
        <v>81</v>
      </c>
      <c r="D5782">
        <v>1</v>
      </c>
      <c r="E5782">
        <v>4</v>
      </c>
      <c r="F5782" t="s">
        <v>87</v>
      </c>
      <c r="G5782" s="8">
        <v>5.0000000000000001E-3</v>
      </c>
      <c r="H5782">
        <f>Table1_1[[#This Row],[FTE]]*Table1_1[[#This Row],[VALUE]]</f>
        <v>5.0000000000000001E-3</v>
      </c>
    </row>
    <row r="5783" spans="1:8" hidden="1" x14ac:dyDescent="0.35">
      <c r="A5783" t="s">
        <v>91</v>
      </c>
      <c r="B5783" t="s">
        <v>86</v>
      </c>
      <c r="C5783" t="s">
        <v>81</v>
      </c>
      <c r="D5783">
        <v>1</v>
      </c>
      <c r="E5783">
        <v>4</v>
      </c>
      <c r="F5783" t="s">
        <v>105</v>
      </c>
      <c r="G5783" s="2">
        <v>1.7500000000000002E-2</v>
      </c>
      <c r="H5783">
        <f>Table1_1[[#This Row],[FTE]]*Table1_1[[#This Row],[VALUE]]</f>
        <v>1.7500000000000002E-2</v>
      </c>
    </row>
    <row r="5784" spans="1:8" hidden="1" x14ac:dyDescent="0.35">
      <c r="A5784" t="s">
        <v>91</v>
      </c>
      <c r="B5784" t="s">
        <v>86</v>
      </c>
      <c r="C5784" t="s">
        <v>81</v>
      </c>
      <c r="D5784">
        <v>1</v>
      </c>
      <c r="E5784">
        <v>4</v>
      </c>
      <c r="F5784" t="s">
        <v>106</v>
      </c>
      <c r="G5784" s="2">
        <v>0.85</v>
      </c>
      <c r="H5784">
        <f>Table1_1[[#This Row],[FTE]]*Table1_1[[#This Row],[VALUE]]</f>
        <v>0.85</v>
      </c>
    </row>
    <row r="5785" spans="1:8" x14ac:dyDescent="0.35">
      <c r="A5785" t="s">
        <v>91</v>
      </c>
      <c r="B5785" t="s">
        <v>86</v>
      </c>
      <c r="C5785" t="s">
        <v>81</v>
      </c>
      <c r="D5785">
        <v>1</v>
      </c>
      <c r="E5785">
        <v>4</v>
      </c>
      <c r="F5785" t="s">
        <v>107</v>
      </c>
      <c r="G5785" s="8">
        <v>0</v>
      </c>
      <c r="H5785">
        <f>Table1_1[[#This Row],[FTE]]*Table1_1[[#This Row],[VALUE]]</f>
        <v>0</v>
      </c>
    </row>
    <row r="5786" spans="1:8" hidden="1" x14ac:dyDescent="0.35">
      <c r="A5786" t="s">
        <v>91</v>
      </c>
      <c r="B5786" t="s">
        <v>86</v>
      </c>
      <c r="C5786" t="s">
        <v>81</v>
      </c>
      <c r="D5786">
        <v>1</v>
      </c>
      <c r="E5786">
        <v>5</v>
      </c>
      <c r="F5786" t="s">
        <v>103</v>
      </c>
      <c r="G5786" s="2">
        <v>1307.8499999999999</v>
      </c>
      <c r="H5786">
        <f>Table1_1[[#This Row],[FTE]]*Table1_1[[#This Row],[VALUE]]</f>
        <v>1307.8499999999999</v>
      </c>
    </row>
    <row r="5787" spans="1:8" hidden="1" x14ac:dyDescent="0.35">
      <c r="A5787" t="s">
        <v>91</v>
      </c>
      <c r="B5787" t="s">
        <v>86</v>
      </c>
      <c r="C5787" t="s">
        <v>81</v>
      </c>
      <c r="D5787">
        <v>1</v>
      </c>
      <c r="E5787">
        <v>5</v>
      </c>
      <c r="F5787" t="s">
        <v>104</v>
      </c>
      <c r="G5787" s="2">
        <v>58687.62</v>
      </c>
      <c r="H5787">
        <f>Table1_1[[#This Row],[FTE]]*Table1_1[[#This Row],[VALUE]]</f>
        <v>58687.62</v>
      </c>
    </row>
    <row r="5788" spans="1:8" x14ac:dyDescent="0.35">
      <c r="A5788" t="s">
        <v>91</v>
      </c>
      <c r="B5788" t="s">
        <v>86</v>
      </c>
      <c r="C5788" t="s">
        <v>81</v>
      </c>
      <c r="D5788">
        <v>1</v>
      </c>
      <c r="E5788">
        <v>5</v>
      </c>
      <c r="F5788" t="s">
        <v>87</v>
      </c>
      <c r="G5788" s="8">
        <v>5.0000000000000001E-3</v>
      </c>
      <c r="H5788">
        <f>Table1_1[[#This Row],[FTE]]*Table1_1[[#This Row],[VALUE]]</f>
        <v>5.0000000000000001E-3</v>
      </c>
    </row>
    <row r="5789" spans="1:8" hidden="1" x14ac:dyDescent="0.35">
      <c r="A5789" t="s">
        <v>91</v>
      </c>
      <c r="B5789" t="s">
        <v>86</v>
      </c>
      <c r="C5789" t="s">
        <v>81</v>
      </c>
      <c r="D5789">
        <v>1</v>
      </c>
      <c r="E5789">
        <v>5</v>
      </c>
      <c r="F5789" t="s">
        <v>105</v>
      </c>
      <c r="G5789" s="2">
        <v>1.7500000000000002E-2</v>
      </c>
      <c r="H5789">
        <f>Table1_1[[#This Row],[FTE]]*Table1_1[[#This Row],[VALUE]]</f>
        <v>1.7500000000000002E-2</v>
      </c>
    </row>
    <row r="5790" spans="1:8" hidden="1" x14ac:dyDescent="0.35">
      <c r="A5790" t="s">
        <v>91</v>
      </c>
      <c r="B5790" t="s">
        <v>86</v>
      </c>
      <c r="C5790" t="s">
        <v>81</v>
      </c>
      <c r="D5790">
        <v>1</v>
      </c>
      <c r="E5790">
        <v>5</v>
      </c>
      <c r="F5790" t="s">
        <v>106</v>
      </c>
      <c r="G5790" s="2">
        <v>0.85</v>
      </c>
      <c r="H5790">
        <f>Table1_1[[#This Row],[FTE]]*Table1_1[[#This Row],[VALUE]]</f>
        <v>0.85</v>
      </c>
    </row>
    <row r="5791" spans="1:8" x14ac:dyDescent="0.35">
      <c r="A5791" t="s">
        <v>91</v>
      </c>
      <c r="B5791" t="s">
        <v>86</v>
      </c>
      <c r="C5791" t="s">
        <v>81</v>
      </c>
      <c r="D5791">
        <v>1</v>
      </c>
      <c r="E5791">
        <v>5</v>
      </c>
      <c r="F5791" t="s">
        <v>107</v>
      </c>
      <c r="G5791" s="8">
        <v>0</v>
      </c>
      <c r="H5791">
        <f>Table1_1[[#This Row],[FTE]]*Table1_1[[#This Row],[VALUE]]</f>
        <v>0</v>
      </c>
    </row>
    <row r="5792" spans="1:8" hidden="1" x14ac:dyDescent="0.35">
      <c r="A5792" t="s">
        <v>91</v>
      </c>
      <c r="B5792" t="s">
        <v>86</v>
      </c>
      <c r="C5792" t="s">
        <v>81</v>
      </c>
      <c r="D5792">
        <v>1</v>
      </c>
      <c r="E5792">
        <v>6</v>
      </c>
      <c r="F5792" t="s">
        <v>103</v>
      </c>
      <c r="G5792" s="2">
        <v>1311.09</v>
      </c>
      <c r="H5792">
        <f>Table1_1[[#This Row],[FTE]]*Table1_1[[#This Row],[VALUE]]</f>
        <v>1311.09</v>
      </c>
    </row>
    <row r="5793" spans="1:8" hidden="1" x14ac:dyDescent="0.35">
      <c r="A5793" t="s">
        <v>91</v>
      </c>
      <c r="B5793" t="s">
        <v>86</v>
      </c>
      <c r="C5793" t="s">
        <v>81</v>
      </c>
      <c r="D5793">
        <v>1</v>
      </c>
      <c r="E5793">
        <v>6</v>
      </c>
      <c r="F5793" t="s">
        <v>104</v>
      </c>
      <c r="G5793" s="2">
        <v>58832.88</v>
      </c>
      <c r="H5793">
        <f>Table1_1[[#This Row],[FTE]]*Table1_1[[#This Row],[VALUE]]</f>
        <v>58832.88</v>
      </c>
    </row>
    <row r="5794" spans="1:8" x14ac:dyDescent="0.35">
      <c r="A5794" t="s">
        <v>91</v>
      </c>
      <c r="B5794" t="s">
        <v>86</v>
      </c>
      <c r="C5794" t="s">
        <v>81</v>
      </c>
      <c r="D5794">
        <v>1</v>
      </c>
      <c r="E5794">
        <v>6</v>
      </c>
      <c r="F5794" t="s">
        <v>87</v>
      </c>
      <c r="G5794" s="8">
        <v>5.0000000000000001E-3</v>
      </c>
      <c r="H5794">
        <f>Table1_1[[#This Row],[FTE]]*Table1_1[[#This Row],[VALUE]]</f>
        <v>5.0000000000000001E-3</v>
      </c>
    </row>
    <row r="5795" spans="1:8" hidden="1" x14ac:dyDescent="0.35">
      <c r="A5795" t="s">
        <v>91</v>
      </c>
      <c r="B5795" t="s">
        <v>86</v>
      </c>
      <c r="C5795" t="s">
        <v>81</v>
      </c>
      <c r="D5795">
        <v>1</v>
      </c>
      <c r="E5795">
        <v>6</v>
      </c>
      <c r="F5795" t="s">
        <v>105</v>
      </c>
      <c r="G5795" s="2">
        <v>1.7500000000000002E-2</v>
      </c>
      <c r="H5795">
        <f>Table1_1[[#This Row],[FTE]]*Table1_1[[#This Row],[VALUE]]</f>
        <v>1.7500000000000002E-2</v>
      </c>
    </row>
    <row r="5796" spans="1:8" hidden="1" x14ac:dyDescent="0.35">
      <c r="A5796" t="s">
        <v>91</v>
      </c>
      <c r="B5796" t="s">
        <v>86</v>
      </c>
      <c r="C5796" t="s">
        <v>81</v>
      </c>
      <c r="D5796">
        <v>1</v>
      </c>
      <c r="E5796">
        <v>6</v>
      </c>
      <c r="F5796" t="s">
        <v>106</v>
      </c>
      <c r="G5796" s="2">
        <v>0.85</v>
      </c>
      <c r="H5796">
        <f>Table1_1[[#This Row],[FTE]]*Table1_1[[#This Row],[VALUE]]</f>
        <v>0.85</v>
      </c>
    </row>
    <row r="5797" spans="1:8" x14ac:dyDescent="0.35">
      <c r="A5797" t="s">
        <v>91</v>
      </c>
      <c r="B5797" t="s">
        <v>86</v>
      </c>
      <c r="C5797" t="s">
        <v>81</v>
      </c>
      <c r="D5797">
        <v>1</v>
      </c>
      <c r="E5797">
        <v>6</v>
      </c>
      <c r="F5797" t="s">
        <v>107</v>
      </c>
      <c r="G5797" s="8">
        <v>0</v>
      </c>
      <c r="H5797">
        <f>Table1_1[[#This Row],[FTE]]*Table1_1[[#This Row],[VALUE]]</f>
        <v>0</v>
      </c>
    </row>
    <row r="5798" spans="1:8" hidden="1" x14ac:dyDescent="0.35">
      <c r="A5798" t="s">
        <v>91</v>
      </c>
      <c r="B5798" t="s">
        <v>86</v>
      </c>
      <c r="C5798" t="s">
        <v>81</v>
      </c>
      <c r="D5798">
        <v>1</v>
      </c>
      <c r="E5798">
        <v>7</v>
      </c>
      <c r="F5798" t="s">
        <v>103</v>
      </c>
      <c r="G5798" s="2">
        <v>1314.32</v>
      </c>
      <c r="H5798">
        <f>Table1_1[[#This Row],[FTE]]*Table1_1[[#This Row],[VALUE]]</f>
        <v>1314.32</v>
      </c>
    </row>
    <row r="5799" spans="1:8" hidden="1" x14ac:dyDescent="0.35">
      <c r="A5799" t="s">
        <v>91</v>
      </c>
      <c r="B5799" t="s">
        <v>86</v>
      </c>
      <c r="C5799" t="s">
        <v>81</v>
      </c>
      <c r="D5799">
        <v>1</v>
      </c>
      <c r="E5799">
        <v>7</v>
      </c>
      <c r="F5799" t="s">
        <v>104</v>
      </c>
      <c r="G5799" s="2">
        <v>58978.15</v>
      </c>
      <c r="H5799">
        <f>Table1_1[[#This Row],[FTE]]*Table1_1[[#This Row],[VALUE]]</f>
        <v>58978.15</v>
      </c>
    </row>
    <row r="5800" spans="1:8" hidden="1" x14ac:dyDescent="0.35">
      <c r="A5800" t="s">
        <v>91</v>
      </c>
      <c r="B5800" t="s">
        <v>86</v>
      </c>
      <c r="C5800" t="s">
        <v>81</v>
      </c>
      <c r="D5800">
        <v>1</v>
      </c>
      <c r="E5800">
        <v>7</v>
      </c>
      <c r="F5800" t="s">
        <v>87</v>
      </c>
      <c r="G5800" s="8">
        <v>5.0000000000000001E-3</v>
      </c>
      <c r="H5800">
        <f>Table1_1[[#This Row],[FTE]]*Table1_1[[#This Row],[VALUE]]</f>
        <v>5.0000000000000001E-3</v>
      </c>
    </row>
    <row r="5801" spans="1:8" hidden="1" x14ac:dyDescent="0.35">
      <c r="A5801" t="s">
        <v>91</v>
      </c>
      <c r="B5801" t="s">
        <v>86</v>
      </c>
      <c r="C5801" t="s">
        <v>81</v>
      </c>
      <c r="D5801">
        <v>1</v>
      </c>
      <c r="E5801">
        <v>7</v>
      </c>
      <c r="F5801" t="s">
        <v>105</v>
      </c>
      <c r="G5801" s="2">
        <v>1.7500000000000002E-2</v>
      </c>
      <c r="H5801">
        <f>Table1_1[[#This Row],[FTE]]*Table1_1[[#This Row],[VALUE]]</f>
        <v>1.7500000000000002E-2</v>
      </c>
    </row>
    <row r="5802" spans="1:8" hidden="1" x14ac:dyDescent="0.35">
      <c r="A5802" t="s">
        <v>91</v>
      </c>
      <c r="B5802" t="s">
        <v>86</v>
      </c>
      <c r="C5802" t="s">
        <v>81</v>
      </c>
      <c r="D5802">
        <v>1</v>
      </c>
      <c r="E5802">
        <v>7</v>
      </c>
      <c r="F5802" t="s">
        <v>106</v>
      </c>
      <c r="G5802" s="2">
        <v>0.85</v>
      </c>
      <c r="H5802">
        <f>Table1_1[[#This Row],[FTE]]*Table1_1[[#This Row],[VALUE]]</f>
        <v>0.85</v>
      </c>
    </row>
    <row r="5803" spans="1:8" hidden="1" x14ac:dyDescent="0.35">
      <c r="A5803" t="s">
        <v>91</v>
      </c>
      <c r="B5803" t="s">
        <v>86</v>
      </c>
      <c r="C5803" t="s">
        <v>81</v>
      </c>
      <c r="D5803">
        <v>1</v>
      </c>
      <c r="E5803">
        <v>7</v>
      </c>
      <c r="F5803" t="s">
        <v>107</v>
      </c>
      <c r="G5803" s="8">
        <v>0.2</v>
      </c>
      <c r="H5803">
        <f>Table1_1[[#This Row],[FTE]]*Table1_1[[#This Row],[VALUE]]</f>
        <v>0.2</v>
      </c>
    </row>
    <row r="5804" spans="1:8" hidden="1" x14ac:dyDescent="0.35">
      <c r="A5804" t="s">
        <v>91</v>
      </c>
      <c r="B5804" t="s">
        <v>86</v>
      </c>
      <c r="C5804" t="s">
        <v>81</v>
      </c>
      <c r="D5804">
        <v>1</v>
      </c>
      <c r="E5804">
        <v>8</v>
      </c>
      <c r="F5804" t="s">
        <v>103</v>
      </c>
      <c r="G5804" s="2">
        <v>1317.56</v>
      </c>
      <c r="H5804">
        <f>Table1_1[[#This Row],[FTE]]*Table1_1[[#This Row],[VALUE]]</f>
        <v>1317.56</v>
      </c>
    </row>
    <row r="5805" spans="1:8" hidden="1" x14ac:dyDescent="0.35">
      <c r="A5805" t="s">
        <v>91</v>
      </c>
      <c r="B5805" t="s">
        <v>86</v>
      </c>
      <c r="C5805" t="s">
        <v>81</v>
      </c>
      <c r="D5805">
        <v>1</v>
      </c>
      <c r="E5805">
        <v>8</v>
      </c>
      <c r="F5805" t="s">
        <v>104</v>
      </c>
      <c r="G5805" s="2">
        <v>59123.41</v>
      </c>
      <c r="H5805">
        <f>Table1_1[[#This Row],[FTE]]*Table1_1[[#This Row],[VALUE]]</f>
        <v>59123.41</v>
      </c>
    </row>
    <row r="5806" spans="1:8" x14ac:dyDescent="0.35">
      <c r="A5806" t="s">
        <v>91</v>
      </c>
      <c r="B5806" t="s">
        <v>86</v>
      </c>
      <c r="C5806" t="s">
        <v>81</v>
      </c>
      <c r="D5806">
        <v>1</v>
      </c>
      <c r="E5806">
        <v>8</v>
      </c>
      <c r="F5806" t="s">
        <v>87</v>
      </c>
      <c r="G5806" s="8">
        <v>5.0000000000000001E-3</v>
      </c>
      <c r="H5806">
        <f>Table1_1[[#This Row],[FTE]]*Table1_1[[#This Row],[VALUE]]</f>
        <v>5.0000000000000001E-3</v>
      </c>
    </row>
    <row r="5807" spans="1:8" hidden="1" x14ac:dyDescent="0.35">
      <c r="A5807" t="s">
        <v>91</v>
      </c>
      <c r="B5807" t="s">
        <v>86</v>
      </c>
      <c r="C5807" t="s">
        <v>81</v>
      </c>
      <c r="D5807">
        <v>1</v>
      </c>
      <c r="E5807">
        <v>8</v>
      </c>
      <c r="F5807" t="s">
        <v>105</v>
      </c>
      <c r="G5807" s="2">
        <v>1.7500000000000002E-2</v>
      </c>
      <c r="H5807">
        <f>Table1_1[[#This Row],[FTE]]*Table1_1[[#This Row],[VALUE]]</f>
        <v>1.7500000000000002E-2</v>
      </c>
    </row>
    <row r="5808" spans="1:8" hidden="1" x14ac:dyDescent="0.35">
      <c r="A5808" t="s">
        <v>91</v>
      </c>
      <c r="B5808" t="s">
        <v>86</v>
      </c>
      <c r="C5808" t="s">
        <v>81</v>
      </c>
      <c r="D5808">
        <v>1</v>
      </c>
      <c r="E5808">
        <v>8</v>
      </c>
      <c r="F5808" t="s">
        <v>106</v>
      </c>
      <c r="G5808" s="2">
        <v>0.85</v>
      </c>
      <c r="H5808">
        <f>Table1_1[[#This Row],[FTE]]*Table1_1[[#This Row],[VALUE]]</f>
        <v>0.85</v>
      </c>
    </row>
    <row r="5809" spans="1:8" x14ac:dyDescent="0.35">
      <c r="A5809" t="s">
        <v>91</v>
      </c>
      <c r="B5809" t="s">
        <v>86</v>
      </c>
      <c r="C5809" t="s">
        <v>81</v>
      </c>
      <c r="D5809">
        <v>1</v>
      </c>
      <c r="E5809">
        <v>8</v>
      </c>
      <c r="F5809" t="s">
        <v>107</v>
      </c>
      <c r="G5809" s="8">
        <v>0</v>
      </c>
      <c r="H5809">
        <f>Table1_1[[#This Row],[FTE]]*Table1_1[[#This Row],[VALUE]]</f>
        <v>0</v>
      </c>
    </row>
    <row r="5810" spans="1:8" hidden="1" x14ac:dyDescent="0.35">
      <c r="A5810" t="s">
        <v>91</v>
      </c>
      <c r="B5810" t="s">
        <v>86</v>
      </c>
      <c r="C5810" t="s">
        <v>81</v>
      </c>
      <c r="D5810">
        <v>1</v>
      </c>
      <c r="E5810">
        <v>9</v>
      </c>
      <c r="F5810" t="s">
        <v>103</v>
      </c>
      <c r="G5810" s="2">
        <v>1320.8</v>
      </c>
      <c r="H5810">
        <f>Table1_1[[#This Row],[FTE]]*Table1_1[[#This Row],[VALUE]]</f>
        <v>1320.8</v>
      </c>
    </row>
    <row r="5811" spans="1:8" hidden="1" x14ac:dyDescent="0.35">
      <c r="A5811" t="s">
        <v>91</v>
      </c>
      <c r="B5811" t="s">
        <v>86</v>
      </c>
      <c r="C5811" t="s">
        <v>81</v>
      </c>
      <c r="D5811">
        <v>1</v>
      </c>
      <c r="E5811">
        <v>9</v>
      </c>
      <c r="F5811" t="s">
        <v>104</v>
      </c>
      <c r="G5811" s="2">
        <v>59268.68</v>
      </c>
      <c r="H5811">
        <f>Table1_1[[#This Row],[FTE]]*Table1_1[[#This Row],[VALUE]]</f>
        <v>59268.68</v>
      </c>
    </row>
    <row r="5812" spans="1:8" x14ac:dyDescent="0.35">
      <c r="A5812" t="s">
        <v>91</v>
      </c>
      <c r="B5812" t="s">
        <v>86</v>
      </c>
      <c r="C5812" t="s">
        <v>81</v>
      </c>
      <c r="D5812">
        <v>1</v>
      </c>
      <c r="E5812">
        <v>9</v>
      </c>
      <c r="F5812" t="s">
        <v>87</v>
      </c>
      <c r="G5812" s="8">
        <v>5.0000000000000001E-3</v>
      </c>
      <c r="H5812">
        <f>Table1_1[[#This Row],[FTE]]*Table1_1[[#This Row],[VALUE]]</f>
        <v>5.0000000000000001E-3</v>
      </c>
    </row>
    <row r="5813" spans="1:8" hidden="1" x14ac:dyDescent="0.35">
      <c r="A5813" t="s">
        <v>91</v>
      </c>
      <c r="B5813" t="s">
        <v>86</v>
      </c>
      <c r="C5813" t="s">
        <v>81</v>
      </c>
      <c r="D5813">
        <v>1</v>
      </c>
      <c r="E5813">
        <v>9</v>
      </c>
      <c r="F5813" t="s">
        <v>105</v>
      </c>
      <c r="G5813" s="2">
        <v>1.7500000000000002E-2</v>
      </c>
      <c r="H5813">
        <f>Table1_1[[#This Row],[FTE]]*Table1_1[[#This Row],[VALUE]]</f>
        <v>1.7500000000000002E-2</v>
      </c>
    </row>
    <row r="5814" spans="1:8" hidden="1" x14ac:dyDescent="0.35">
      <c r="A5814" t="s">
        <v>91</v>
      </c>
      <c r="B5814" t="s">
        <v>86</v>
      </c>
      <c r="C5814" t="s">
        <v>81</v>
      </c>
      <c r="D5814">
        <v>1</v>
      </c>
      <c r="E5814">
        <v>9</v>
      </c>
      <c r="F5814" t="s">
        <v>106</v>
      </c>
      <c r="G5814" s="2">
        <v>0.85</v>
      </c>
      <c r="H5814">
        <f>Table1_1[[#This Row],[FTE]]*Table1_1[[#This Row],[VALUE]]</f>
        <v>0.85</v>
      </c>
    </row>
    <row r="5815" spans="1:8" x14ac:dyDescent="0.35">
      <c r="A5815" t="s">
        <v>91</v>
      </c>
      <c r="B5815" t="s">
        <v>86</v>
      </c>
      <c r="C5815" t="s">
        <v>81</v>
      </c>
      <c r="D5815">
        <v>1</v>
      </c>
      <c r="E5815">
        <v>9</v>
      </c>
      <c r="F5815" t="s">
        <v>107</v>
      </c>
      <c r="G5815" s="8">
        <v>0</v>
      </c>
      <c r="H5815">
        <f>Table1_1[[#This Row],[FTE]]*Table1_1[[#This Row],[VALUE]]</f>
        <v>0</v>
      </c>
    </row>
    <row r="5816" spans="1:8" hidden="1" x14ac:dyDescent="0.35">
      <c r="A5816" t="s">
        <v>91</v>
      </c>
      <c r="B5816" t="s">
        <v>86</v>
      </c>
      <c r="C5816" t="s">
        <v>81</v>
      </c>
      <c r="D5816">
        <v>1</v>
      </c>
      <c r="E5816">
        <v>10</v>
      </c>
      <c r="F5816" t="s">
        <v>103</v>
      </c>
      <c r="G5816" s="2">
        <v>1324.04</v>
      </c>
      <c r="H5816">
        <f>Table1_1[[#This Row],[FTE]]*Table1_1[[#This Row],[VALUE]]</f>
        <v>1324.04</v>
      </c>
    </row>
    <row r="5817" spans="1:8" hidden="1" x14ac:dyDescent="0.35">
      <c r="A5817" t="s">
        <v>91</v>
      </c>
      <c r="B5817" t="s">
        <v>86</v>
      </c>
      <c r="C5817" t="s">
        <v>81</v>
      </c>
      <c r="D5817">
        <v>1</v>
      </c>
      <c r="E5817">
        <v>10</v>
      </c>
      <c r="F5817" t="s">
        <v>104</v>
      </c>
      <c r="G5817" s="2">
        <v>59413.95</v>
      </c>
      <c r="H5817">
        <f>Table1_1[[#This Row],[FTE]]*Table1_1[[#This Row],[VALUE]]</f>
        <v>59413.95</v>
      </c>
    </row>
    <row r="5818" spans="1:8" x14ac:dyDescent="0.35">
      <c r="A5818" t="s">
        <v>91</v>
      </c>
      <c r="B5818" t="s">
        <v>86</v>
      </c>
      <c r="C5818" t="s">
        <v>81</v>
      </c>
      <c r="D5818">
        <v>1</v>
      </c>
      <c r="E5818">
        <v>10</v>
      </c>
      <c r="F5818" t="s">
        <v>87</v>
      </c>
      <c r="G5818" s="8">
        <v>5.0000000000000001E-3</v>
      </c>
      <c r="H5818">
        <f>Table1_1[[#This Row],[FTE]]*Table1_1[[#This Row],[VALUE]]</f>
        <v>5.0000000000000001E-3</v>
      </c>
    </row>
    <row r="5819" spans="1:8" hidden="1" x14ac:dyDescent="0.35">
      <c r="A5819" t="s">
        <v>91</v>
      </c>
      <c r="B5819" t="s">
        <v>86</v>
      </c>
      <c r="C5819" t="s">
        <v>81</v>
      </c>
      <c r="D5819">
        <v>1</v>
      </c>
      <c r="E5819">
        <v>10</v>
      </c>
      <c r="F5819" t="s">
        <v>105</v>
      </c>
      <c r="G5819" s="2">
        <v>1.7500000000000002E-2</v>
      </c>
      <c r="H5819">
        <f>Table1_1[[#This Row],[FTE]]*Table1_1[[#This Row],[VALUE]]</f>
        <v>1.7500000000000002E-2</v>
      </c>
    </row>
    <row r="5820" spans="1:8" hidden="1" x14ac:dyDescent="0.35">
      <c r="A5820" t="s">
        <v>91</v>
      </c>
      <c r="B5820" t="s">
        <v>86</v>
      </c>
      <c r="C5820" t="s">
        <v>81</v>
      </c>
      <c r="D5820">
        <v>1</v>
      </c>
      <c r="E5820">
        <v>10</v>
      </c>
      <c r="F5820" t="s">
        <v>106</v>
      </c>
      <c r="G5820" s="2">
        <v>0.85</v>
      </c>
      <c r="H5820">
        <f>Table1_1[[#This Row],[FTE]]*Table1_1[[#This Row],[VALUE]]</f>
        <v>0.85</v>
      </c>
    </row>
    <row r="5821" spans="1:8" x14ac:dyDescent="0.35">
      <c r="A5821" t="s">
        <v>91</v>
      </c>
      <c r="B5821" t="s">
        <v>86</v>
      </c>
      <c r="C5821" t="s">
        <v>81</v>
      </c>
      <c r="D5821">
        <v>1</v>
      </c>
      <c r="E5821">
        <v>10</v>
      </c>
      <c r="F5821" t="s">
        <v>107</v>
      </c>
      <c r="G5821" s="8">
        <v>0</v>
      </c>
      <c r="H5821">
        <f>Table1_1[[#This Row],[FTE]]*Table1_1[[#This Row],[VALUE]]</f>
        <v>0</v>
      </c>
    </row>
    <row r="5822" spans="1:8" hidden="1" x14ac:dyDescent="0.35">
      <c r="A5822" t="s">
        <v>91</v>
      </c>
      <c r="B5822" t="s">
        <v>86</v>
      </c>
      <c r="C5822" t="s">
        <v>81</v>
      </c>
      <c r="D5822">
        <v>1</v>
      </c>
      <c r="E5822">
        <v>11</v>
      </c>
      <c r="F5822" t="s">
        <v>103</v>
      </c>
      <c r="G5822" s="2">
        <v>1327.27</v>
      </c>
      <c r="H5822">
        <f>Table1_1[[#This Row],[FTE]]*Table1_1[[#This Row],[VALUE]]</f>
        <v>1327.27</v>
      </c>
    </row>
    <row r="5823" spans="1:8" hidden="1" x14ac:dyDescent="0.35">
      <c r="A5823" t="s">
        <v>91</v>
      </c>
      <c r="B5823" t="s">
        <v>86</v>
      </c>
      <c r="C5823" t="s">
        <v>81</v>
      </c>
      <c r="D5823">
        <v>1</v>
      </c>
      <c r="E5823">
        <v>11</v>
      </c>
      <c r="F5823" t="s">
        <v>104</v>
      </c>
      <c r="G5823" s="2">
        <v>59559.21</v>
      </c>
      <c r="H5823">
        <f>Table1_1[[#This Row],[FTE]]*Table1_1[[#This Row],[VALUE]]</f>
        <v>59559.21</v>
      </c>
    </row>
    <row r="5824" spans="1:8" x14ac:dyDescent="0.35">
      <c r="A5824" t="s">
        <v>91</v>
      </c>
      <c r="B5824" t="s">
        <v>86</v>
      </c>
      <c r="C5824" t="s">
        <v>81</v>
      </c>
      <c r="D5824">
        <v>1</v>
      </c>
      <c r="E5824">
        <v>11</v>
      </c>
      <c r="F5824" t="s">
        <v>87</v>
      </c>
      <c r="G5824" s="8">
        <v>5.0000000000000001E-3</v>
      </c>
      <c r="H5824">
        <f>Table1_1[[#This Row],[FTE]]*Table1_1[[#This Row],[VALUE]]</f>
        <v>5.0000000000000001E-3</v>
      </c>
    </row>
    <row r="5825" spans="1:8" hidden="1" x14ac:dyDescent="0.35">
      <c r="A5825" t="s">
        <v>91</v>
      </c>
      <c r="B5825" t="s">
        <v>86</v>
      </c>
      <c r="C5825" t="s">
        <v>81</v>
      </c>
      <c r="D5825">
        <v>1</v>
      </c>
      <c r="E5825">
        <v>11</v>
      </c>
      <c r="F5825" t="s">
        <v>105</v>
      </c>
      <c r="G5825" s="2">
        <v>1.7500000000000002E-2</v>
      </c>
      <c r="H5825">
        <f>Table1_1[[#This Row],[FTE]]*Table1_1[[#This Row],[VALUE]]</f>
        <v>1.7500000000000002E-2</v>
      </c>
    </row>
    <row r="5826" spans="1:8" hidden="1" x14ac:dyDescent="0.35">
      <c r="A5826" t="s">
        <v>91</v>
      </c>
      <c r="B5826" t="s">
        <v>86</v>
      </c>
      <c r="C5826" t="s">
        <v>81</v>
      </c>
      <c r="D5826">
        <v>1</v>
      </c>
      <c r="E5826">
        <v>11</v>
      </c>
      <c r="F5826" t="s">
        <v>106</v>
      </c>
      <c r="G5826" s="2">
        <v>0.85</v>
      </c>
      <c r="H5826">
        <f>Table1_1[[#This Row],[FTE]]*Table1_1[[#This Row],[VALUE]]</f>
        <v>0.85</v>
      </c>
    </row>
    <row r="5827" spans="1:8" x14ac:dyDescent="0.35">
      <c r="A5827" t="s">
        <v>91</v>
      </c>
      <c r="B5827" t="s">
        <v>86</v>
      </c>
      <c r="C5827" t="s">
        <v>81</v>
      </c>
      <c r="D5827">
        <v>1</v>
      </c>
      <c r="E5827">
        <v>11</v>
      </c>
      <c r="F5827" t="s">
        <v>107</v>
      </c>
      <c r="G5827" s="8">
        <v>0</v>
      </c>
      <c r="H5827">
        <f>Table1_1[[#This Row],[FTE]]*Table1_1[[#This Row],[VALUE]]</f>
        <v>0</v>
      </c>
    </row>
    <row r="5828" spans="1:8" hidden="1" x14ac:dyDescent="0.35">
      <c r="A5828" t="s">
        <v>91</v>
      </c>
      <c r="B5828" t="s">
        <v>86</v>
      </c>
      <c r="C5828" t="s">
        <v>81</v>
      </c>
      <c r="D5828">
        <v>1</v>
      </c>
      <c r="E5828">
        <v>12</v>
      </c>
      <c r="F5828" t="s">
        <v>103</v>
      </c>
      <c r="G5828" s="2">
        <v>1330.51</v>
      </c>
      <c r="H5828">
        <f>Table1_1[[#This Row],[FTE]]*Table1_1[[#This Row],[VALUE]]</f>
        <v>1330.51</v>
      </c>
    </row>
    <row r="5829" spans="1:8" hidden="1" x14ac:dyDescent="0.35">
      <c r="A5829" t="s">
        <v>91</v>
      </c>
      <c r="B5829" t="s">
        <v>86</v>
      </c>
      <c r="C5829" t="s">
        <v>81</v>
      </c>
      <c r="D5829">
        <v>1</v>
      </c>
      <c r="E5829">
        <v>12</v>
      </c>
      <c r="F5829" t="s">
        <v>104</v>
      </c>
      <c r="G5829" s="2">
        <v>59704.480000000003</v>
      </c>
      <c r="H5829">
        <f>Table1_1[[#This Row],[FTE]]*Table1_1[[#This Row],[VALUE]]</f>
        <v>59704.480000000003</v>
      </c>
    </row>
    <row r="5830" spans="1:8" x14ac:dyDescent="0.35">
      <c r="A5830" t="s">
        <v>91</v>
      </c>
      <c r="B5830" t="s">
        <v>86</v>
      </c>
      <c r="C5830" t="s">
        <v>81</v>
      </c>
      <c r="D5830">
        <v>1</v>
      </c>
      <c r="E5830">
        <v>12</v>
      </c>
      <c r="F5830" t="s">
        <v>87</v>
      </c>
      <c r="G5830" s="8">
        <v>5.0000000000000001E-3</v>
      </c>
      <c r="H5830">
        <f>Table1_1[[#This Row],[FTE]]*Table1_1[[#This Row],[VALUE]]</f>
        <v>5.0000000000000001E-3</v>
      </c>
    </row>
    <row r="5831" spans="1:8" hidden="1" x14ac:dyDescent="0.35">
      <c r="A5831" t="s">
        <v>91</v>
      </c>
      <c r="B5831" t="s">
        <v>86</v>
      </c>
      <c r="C5831" t="s">
        <v>81</v>
      </c>
      <c r="D5831">
        <v>1</v>
      </c>
      <c r="E5831">
        <v>12</v>
      </c>
      <c r="F5831" t="s">
        <v>105</v>
      </c>
      <c r="G5831" s="2">
        <v>1.7500000000000002E-2</v>
      </c>
      <c r="H5831">
        <f>Table1_1[[#This Row],[FTE]]*Table1_1[[#This Row],[VALUE]]</f>
        <v>1.7500000000000002E-2</v>
      </c>
    </row>
    <row r="5832" spans="1:8" hidden="1" x14ac:dyDescent="0.35">
      <c r="A5832" t="s">
        <v>91</v>
      </c>
      <c r="B5832" t="s">
        <v>86</v>
      </c>
      <c r="C5832" t="s">
        <v>81</v>
      </c>
      <c r="D5832">
        <v>1</v>
      </c>
      <c r="E5832">
        <v>12</v>
      </c>
      <c r="F5832" t="s">
        <v>106</v>
      </c>
      <c r="G5832" s="2">
        <v>0.85</v>
      </c>
      <c r="H5832">
        <f>Table1_1[[#This Row],[FTE]]*Table1_1[[#This Row],[VALUE]]</f>
        <v>0.85</v>
      </c>
    </row>
    <row r="5833" spans="1:8" x14ac:dyDescent="0.35">
      <c r="A5833" t="s">
        <v>91</v>
      </c>
      <c r="B5833" t="s">
        <v>86</v>
      </c>
      <c r="C5833" t="s">
        <v>81</v>
      </c>
      <c r="D5833">
        <v>1</v>
      </c>
      <c r="E5833">
        <v>12</v>
      </c>
      <c r="F5833" t="s">
        <v>107</v>
      </c>
      <c r="G5833" s="8">
        <v>0</v>
      </c>
      <c r="H5833">
        <f>Table1_1[[#This Row],[FTE]]*Table1_1[[#This Row],[VALUE]]</f>
        <v>0</v>
      </c>
    </row>
    <row r="5834" spans="1:8" hidden="1" x14ac:dyDescent="0.35">
      <c r="A5834" t="s">
        <v>91</v>
      </c>
      <c r="B5834" t="s">
        <v>86</v>
      </c>
      <c r="C5834" t="s">
        <v>83</v>
      </c>
      <c r="D5834">
        <v>2</v>
      </c>
      <c r="E5834">
        <v>1</v>
      </c>
      <c r="F5834" t="s">
        <v>103</v>
      </c>
      <c r="G5834" s="2">
        <v>1388.75</v>
      </c>
      <c r="H5834">
        <f>Table1_1[[#This Row],[FTE]]*Table1_1[[#This Row],[VALUE]]</f>
        <v>2777.5</v>
      </c>
    </row>
    <row r="5835" spans="1:8" hidden="1" x14ac:dyDescent="0.35">
      <c r="A5835" t="s">
        <v>91</v>
      </c>
      <c r="B5835" t="s">
        <v>86</v>
      </c>
      <c r="C5835" t="s">
        <v>83</v>
      </c>
      <c r="D5835">
        <v>2</v>
      </c>
      <c r="E5835">
        <v>1</v>
      </c>
      <c r="F5835" t="s">
        <v>104</v>
      </c>
      <c r="G5835" s="2">
        <v>74551.8</v>
      </c>
      <c r="H5835">
        <f>Table1_1[[#This Row],[FTE]]*Table1_1[[#This Row],[VALUE]]</f>
        <v>149103.6</v>
      </c>
    </row>
    <row r="5836" spans="1:8" hidden="1" x14ac:dyDescent="0.35">
      <c r="A5836" t="s">
        <v>91</v>
      </c>
      <c r="B5836" t="s">
        <v>86</v>
      </c>
      <c r="C5836" t="s">
        <v>83</v>
      </c>
      <c r="D5836">
        <v>2</v>
      </c>
      <c r="E5836">
        <v>1</v>
      </c>
      <c r="F5836" t="s">
        <v>87</v>
      </c>
      <c r="G5836" s="8">
        <v>0</v>
      </c>
      <c r="H5836">
        <f>Table1_1[[#This Row],[FTE]]*Table1_1[[#This Row],[VALUE]]</f>
        <v>0</v>
      </c>
    </row>
    <row r="5837" spans="1:8" hidden="1" x14ac:dyDescent="0.35">
      <c r="A5837" t="s">
        <v>91</v>
      </c>
      <c r="B5837" t="s">
        <v>86</v>
      </c>
      <c r="C5837" t="s">
        <v>83</v>
      </c>
      <c r="D5837">
        <v>2</v>
      </c>
      <c r="E5837">
        <v>1</v>
      </c>
      <c r="F5837" t="s">
        <v>105</v>
      </c>
      <c r="G5837" s="2">
        <v>1.7500000000000002E-2</v>
      </c>
      <c r="H5837">
        <f>Table1_1[[#This Row],[FTE]]*Table1_1[[#This Row],[VALUE]]</f>
        <v>3.5000000000000003E-2</v>
      </c>
    </row>
    <row r="5838" spans="1:8" hidden="1" x14ac:dyDescent="0.35">
      <c r="A5838" t="s">
        <v>91</v>
      </c>
      <c r="B5838" t="s">
        <v>86</v>
      </c>
      <c r="C5838" t="s">
        <v>83</v>
      </c>
      <c r="D5838">
        <v>2</v>
      </c>
      <c r="E5838">
        <v>1</v>
      </c>
      <c r="F5838" t="s">
        <v>106</v>
      </c>
      <c r="G5838" s="2">
        <v>0.85</v>
      </c>
      <c r="H5838">
        <f>Table1_1[[#This Row],[FTE]]*Table1_1[[#This Row],[VALUE]]</f>
        <v>1.7</v>
      </c>
    </row>
    <row r="5839" spans="1:8" hidden="1" x14ac:dyDescent="0.35">
      <c r="A5839" t="s">
        <v>91</v>
      </c>
      <c r="B5839" t="s">
        <v>86</v>
      </c>
      <c r="C5839" t="s">
        <v>83</v>
      </c>
      <c r="D5839">
        <v>2</v>
      </c>
      <c r="E5839">
        <v>1</v>
      </c>
      <c r="F5839" t="s">
        <v>107</v>
      </c>
      <c r="G5839" s="8">
        <v>0.12</v>
      </c>
      <c r="H5839">
        <f>Table1_1[[#This Row],[FTE]]*Table1_1[[#This Row],[VALUE]]</f>
        <v>0.24</v>
      </c>
    </row>
    <row r="5840" spans="1:8" hidden="1" x14ac:dyDescent="0.35">
      <c r="A5840" t="s">
        <v>91</v>
      </c>
      <c r="B5840" t="s">
        <v>86</v>
      </c>
      <c r="C5840" t="s">
        <v>83</v>
      </c>
      <c r="D5840">
        <v>2</v>
      </c>
      <c r="E5840">
        <v>2</v>
      </c>
      <c r="F5840" t="s">
        <v>103</v>
      </c>
      <c r="G5840" s="2">
        <v>1392.22</v>
      </c>
      <c r="H5840">
        <f>Table1_1[[#This Row],[FTE]]*Table1_1[[#This Row],[VALUE]]</f>
        <v>2784.44</v>
      </c>
    </row>
    <row r="5841" spans="1:8" hidden="1" x14ac:dyDescent="0.35">
      <c r="A5841" t="s">
        <v>91</v>
      </c>
      <c r="B5841" t="s">
        <v>86</v>
      </c>
      <c r="C5841" t="s">
        <v>83</v>
      </c>
      <c r="D5841">
        <v>2</v>
      </c>
      <c r="E5841">
        <v>2</v>
      </c>
      <c r="F5841" t="s">
        <v>104</v>
      </c>
      <c r="G5841" s="2">
        <v>74738.179999999993</v>
      </c>
      <c r="H5841">
        <f>Table1_1[[#This Row],[FTE]]*Table1_1[[#This Row],[VALUE]]</f>
        <v>149476.35999999999</v>
      </c>
    </row>
    <row r="5842" spans="1:8" x14ac:dyDescent="0.35">
      <c r="A5842" t="s">
        <v>91</v>
      </c>
      <c r="B5842" t="s">
        <v>86</v>
      </c>
      <c r="C5842" t="s">
        <v>83</v>
      </c>
      <c r="D5842">
        <v>2</v>
      </c>
      <c r="E5842">
        <v>2</v>
      </c>
      <c r="F5842" t="s">
        <v>87</v>
      </c>
      <c r="G5842" s="8">
        <v>0</v>
      </c>
      <c r="H5842">
        <f>Table1_1[[#This Row],[FTE]]*Table1_1[[#This Row],[VALUE]]</f>
        <v>0</v>
      </c>
    </row>
    <row r="5843" spans="1:8" hidden="1" x14ac:dyDescent="0.35">
      <c r="A5843" t="s">
        <v>91</v>
      </c>
      <c r="B5843" t="s">
        <v>86</v>
      </c>
      <c r="C5843" t="s">
        <v>83</v>
      </c>
      <c r="D5843">
        <v>2</v>
      </c>
      <c r="E5843">
        <v>2</v>
      </c>
      <c r="F5843" t="s">
        <v>105</v>
      </c>
      <c r="G5843" s="2">
        <v>1.7500000000000002E-2</v>
      </c>
      <c r="H5843">
        <f>Table1_1[[#This Row],[FTE]]*Table1_1[[#This Row],[VALUE]]</f>
        <v>3.5000000000000003E-2</v>
      </c>
    </row>
    <row r="5844" spans="1:8" hidden="1" x14ac:dyDescent="0.35">
      <c r="A5844" t="s">
        <v>91</v>
      </c>
      <c r="B5844" t="s">
        <v>86</v>
      </c>
      <c r="C5844" t="s">
        <v>83</v>
      </c>
      <c r="D5844">
        <v>2</v>
      </c>
      <c r="E5844">
        <v>2</v>
      </c>
      <c r="F5844" t="s">
        <v>106</v>
      </c>
      <c r="G5844" s="2">
        <v>0.85</v>
      </c>
      <c r="H5844">
        <f>Table1_1[[#This Row],[FTE]]*Table1_1[[#This Row],[VALUE]]</f>
        <v>1.7</v>
      </c>
    </row>
    <row r="5845" spans="1:8" x14ac:dyDescent="0.35">
      <c r="A5845" t="s">
        <v>91</v>
      </c>
      <c r="B5845" t="s">
        <v>86</v>
      </c>
      <c r="C5845" t="s">
        <v>83</v>
      </c>
      <c r="D5845">
        <v>2</v>
      </c>
      <c r="E5845">
        <v>2</v>
      </c>
      <c r="F5845" t="s">
        <v>107</v>
      </c>
      <c r="G5845" s="8">
        <v>0</v>
      </c>
      <c r="H5845">
        <f>Table1_1[[#This Row],[FTE]]*Table1_1[[#This Row],[VALUE]]</f>
        <v>0</v>
      </c>
    </row>
    <row r="5846" spans="1:8" hidden="1" x14ac:dyDescent="0.35">
      <c r="A5846" t="s">
        <v>91</v>
      </c>
      <c r="B5846" t="s">
        <v>86</v>
      </c>
      <c r="C5846" t="s">
        <v>83</v>
      </c>
      <c r="D5846">
        <v>2</v>
      </c>
      <c r="E5846">
        <v>3</v>
      </c>
      <c r="F5846" t="s">
        <v>103</v>
      </c>
      <c r="G5846" s="2">
        <v>1395.69</v>
      </c>
      <c r="H5846">
        <f>Table1_1[[#This Row],[FTE]]*Table1_1[[#This Row],[VALUE]]</f>
        <v>2791.38</v>
      </c>
    </row>
    <row r="5847" spans="1:8" hidden="1" x14ac:dyDescent="0.35">
      <c r="A5847" t="s">
        <v>91</v>
      </c>
      <c r="B5847" t="s">
        <v>86</v>
      </c>
      <c r="C5847" t="s">
        <v>83</v>
      </c>
      <c r="D5847">
        <v>2</v>
      </c>
      <c r="E5847">
        <v>3</v>
      </c>
      <c r="F5847" t="s">
        <v>104</v>
      </c>
      <c r="G5847" s="2">
        <v>74924.56</v>
      </c>
      <c r="H5847">
        <f>Table1_1[[#This Row],[FTE]]*Table1_1[[#This Row],[VALUE]]</f>
        <v>149849.12</v>
      </c>
    </row>
    <row r="5848" spans="1:8" x14ac:dyDescent="0.35">
      <c r="A5848" t="s">
        <v>91</v>
      </c>
      <c r="B5848" t="s">
        <v>86</v>
      </c>
      <c r="C5848" t="s">
        <v>83</v>
      </c>
      <c r="D5848">
        <v>2</v>
      </c>
      <c r="E5848">
        <v>3</v>
      </c>
      <c r="F5848" t="s">
        <v>87</v>
      </c>
      <c r="G5848" s="8">
        <v>0</v>
      </c>
      <c r="H5848">
        <f>Table1_1[[#This Row],[FTE]]*Table1_1[[#This Row],[VALUE]]</f>
        <v>0</v>
      </c>
    </row>
    <row r="5849" spans="1:8" hidden="1" x14ac:dyDescent="0.35">
      <c r="A5849" t="s">
        <v>91</v>
      </c>
      <c r="B5849" t="s">
        <v>86</v>
      </c>
      <c r="C5849" t="s">
        <v>83</v>
      </c>
      <c r="D5849">
        <v>2</v>
      </c>
      <c r="E5849">
        <v>3</v>
      </c>
      <c r="F5849" t="s">
        <v>105</v>
      </c>
      <c r="G5849" s="2">
        <v>1.7500000000000002E-2</v>
      </c>
      <c r="H5849">
        <f>Table1_1[[#This Row],[FTE]]*Table1_1[[#This Row],[VALUE]]</f>
        <v>3.5000000000000003E-2</v>
      </c>
    </row>
    <row r="5850" spans="1:8" hidden="1" x14ac:dyDescent="0.35">
      <c r="A5850" t="s">
        <v>91</v>
      </c>
      <c r="B5850" t="s">
        <v>86</v>
      </c>
      <c r="C5850" t="s">
        <v>83</v>
      </c>
      <c r="D5850">
        <v>2</v>
      </c>
      <c r="E5850">
        <v>3</v>
      </c>
      <c r="F5850" t="s">
        <v>106</v>
      </c>
      <c r="G5850" s="2">
        <v>0.85</v>
      </c>
      <c r="H5850">
        <f>Table1_1[[#This Row],[FTE]]*Table1_1[[#This Row],[VALUE]]</f>
        <v>1.7</v>
      </c>
    </row>
    <row r="5851" spans="1:8" x14ac:dyDescent="0.35">
      <c r="A5851" t="s">
        <v>91</v>
      </c>
      <c r="B5851" t="s">
        <v>86</v>
      </c>
      <c r="C5851" t="s">
        <v>83</v>
      </c>
      <c r="D5851">
        <v>2</v>
      </c>
      <c r="E5851">
        <v>3</v>
      </c>
      <c r="F5851" t="s">
        <v>107</v>
      </c>
      <c r="G5851" s="8">
        <v>0</v>
      </c>
      <c r="H5851">
        <f>Table1_1[[#This Row],[FTE]]*Table1_1[[#This Row],[VALUE]]</f>
        <v>0</v>
      </c>
    </row>
    <row r="5852" spans="1:8" hidden="1" x14ac:dyDescent="0.35">
      <c r="A5852" t="s">
        <v>91</v>
      </c>
      <c r="B5852" t="s">
        <v>86</v>
      </c>
      <c r="C5852" t="s">
        <v>83</v>
      </c>
      <c r="D5852">
        <v>2</v>
      </c>
      <c r="E5852">
        <v>4</v>
      </c>
      <c r="F5852" t="s">
        <v>103</v>
      </c>
      <c r="G5852" s="2">
        <v>1399.17</v>
      </c>
      <c r="H5852">
        <f>Table1_1[[#This Row],[FTE]]*Table1_1[[#This Row],[VALUE]]</f>
        <v>2798.34</v>
      </c>
    </row>
    <row r="5853" spans="1:8" hidden="1" x14ac:dyDescent="0.35">
      <c r="A5853" t="s">
        <v>91</v>
      </c>
      <c r="B5853" t="s">
        <v>86</v>
      </c>
      <c r="C5853" t="s">
        <v>83</v>
      </c>
      <c r="D5853">
        <v>2</v>
      </c>
      <c r="E5853">
        <v>4</v>
      </c>
      <c r="F5853" t="s">
        <v>104</v>
      </c>
      <c r="G5853" s="2">
        <v>75110.94</v>
      </c>
      <c r="H5853">
        <f>Table1_1[[#This Row],[FTE]]*Table1_1[[#This Row],[VALUE]]</f>
        <v>150221.88</v>
      </c>
    </row>
    <row r="5854" spans="1:8" x14ac:dyDescent="0.35">
      <c r="A5854" t="s">
        <v>91</v>
      </c>
      <c r="B5854" t="s">
        <v>86</v>
      </c>
      <c r="C5854" t="s">
        <v>83</v>
      </c>
      <c r="D5854">
        <v>2</v>
      </c>
      <c r="E5854">
        <v>4</v>
      </c>
      <c r="F5854" t="s">
        <v>87</v>
      </c>
      <c r="G5854" s="8">
        <v>0</v>
      </c>
      <c r="H5854">
        <f>Table1_1[[#This Row],[FTE]]*Table1_1[[#This Row],[VALUE]]</f>
        <v>0</v>
      </c>
    </row>
    <row r="5855" spans="1:8" hidden="1" x14ac:dyDescent="0.35">
      <c r="A5855" t="s">
        <v>91</v>
      </c>
      <c r="B5855" t="s">
        <v>86</v>
      </c>
      <c r="C5855" t="s">
        <v>83</v>
      </c>
      <c r="D5855">
        <v>2</v>
      </c>
      <c r="E5855">
        <v>4</v>
      </c>
      <c r="F5855" t="s">
        <v>105</v>
      </c>
      <c r="G5855" s="2">
        <v>1.7500000000000002E-2</v>
      </c>
      <c r="H5855">
        <f>Table1_1[[#This Row],[FTE]]*Table1_1[[#This Row],[VALUE]]</f>
        <v>3.5000000000000003E-2</v>
      </c>
    </row>
    <row r="5856" spans="1:8" hidden="1" x14ac:dyDescent="0.35">
      <c r="A5856" t="s">
        <v>91</v>
      </c>
      <c r="B5856" t="s">
        <v>86</v>
      </c>
      <c r="C5856" t="s">
        <v>83</v>
      </c>
      <c r="D5856">
        <v>2</v>
      </c>
      <c r="E5856">
        <v>4</v>
      </c>
      <c r="F5856" t="s">
        <v>106</v>
      </c>
      <c r="G5856" s="2">
        <v>0.85</v>
      </c>
      <c r="H5856">
        <f>Table1_1[[#This Row],[FTE]]*Table1_1[[#This Row],[VALUE]]</f>
        <v>1.7</v>
      </c>
    </row>
    <row r="5857" spans="1:8" x14ac:dyDescent="0.35">
      <c r="A5857" t="s">
        <v>91</v>
      </c>
      <c r="B5857" t="s">
        <v>86</v>
      </c>
      <c r="C5857" t="s">
        <v>83</v>
      </c>
      <c r="D5857">
        <v>2</v>
      </c>
      <c r="E5857">
        <v>4</v>
      </c>
      <c r="F5857" t="s">
        <v>107</v>
      </c>
      <c r="G5857" s="8">
        <v>0</v>
      </c>
      <c r="H5857">
        <f>Table1_1[[#This Row],[FTE]]*Table1_1[[#This Row],[VALUE]]</f>
        <v>0</v>
      </c>
    </row>
    <row r="5858" spans="1:8" hidden="1" x14ac:dyDescent="0.35">
      <c r="A5858" t="s">
        <v>91</v>
      </c>
      <c r="B5858" t="s">
        <v>86</v>
      </c>
      <c r="C5858" t="s">
        <v>83</v>
      </c>
      <c r="D5858">
        <v>2</v>
      </c>
      <c r="E5858">
        <v>5</v>
      </c>
      <c r="F5858" t="s">
        <v>103</v>
      </c>
      <c r="G5858" s="2">
        <v>1402.64</v>
      </c>
      <c r="H5858">
        <f>Table1_1[[#This Row],[FTE]]*Table1_1[[#This Row],[VALUE]]</f>
        <v>2805.28</v>
      </c>
    </row>
    <row r="5859" spans="1:8" hidden="1" x14ac:dyDescent="0.35">
      <c r="A5859" t="s">
        <v>91</v>
      </c>
      <c r="B5859" t="s">
        <v>86</v>
      </c>
      <c r="C5859" t="s">
        <v>83</v>
      </c>
      <c r="D5859">
        <v>2</v>
      </c>
      <c r="E5859">
        <v>5</v>
      </c>
      <c r="F5859" t="s">
        <v>104</v>
      </c>
      <c r="G5859" s="2">
        <v>75297.320000000007</v>
      </c>
      <c r="H5859">
        <f>Table1_1[[#This Row],[FTE]]*Table1_1[[#This Row],[VALUE]]</f>
        <v>150594.64000000001</v>
      </c>
    </row>
    <row r="5860" spans="1:8" x14ac:dyDescent="0.35">
      <c r="A5860" t="s">
        <v>91</v>
      </c>
      <c r="B5860" t="s">
        <v>86</v>
      </c>
      <c r="C5860" t="s">
        <v>83</v>
      </c>
      <c r="D5860">
        <v>2</v>
      </c>
      <c r="E5860">
        <v>5</v>
      </c>
      <c r="F5860" t="s">
        <v>87</v>
      </c>
      <c r="G5860" s="8">
        <v>0</v>
      </c>
      <c r="H5860">
        <f>Table1_1[[#This Row],[FTE]]*Table1_1[[#This Row],[VALUE]]</f>
        <v>0</v>
      </c>
    </row>
    <row r="5861" spans="1:8" hidden="1" x14ac:dyDescent="0.35">
      <c r="A5861" t="s">
        <v>91</v>
      </c>
      <c r="B5861" t="s">
        <v>86</v>
      </c>
      <c r="C5861" t="s">
        <v>83</v>
      </c>
      <c r="D5861">
        <v>2</v>
      </c>
      <c r="E5861">
        <v>5</v>
      </c>
      <c r="F5861" t="s">
        <v>105</v>
      </c>
      <c r="G5861" s="2">
        <v>1.7500000000000002E-2</v>
      </c>
      <c r="H5861">
        <f>Table1_1[[#This Row],[FTE]]*Table1_1[[#This Row],[VALUE]]</f>
        <v>3.5000000000000003E-2</v>
      </c>
    </row>
    <row r="5862" spans="1:8" hidden="1" x14ac:dyDescent="0.35">
      <c r="A5862" t="s">
        <v>91</v>
      </c>
      <c r="B5862" t="s">
        <v>86</v>
      </c>
      <c r="C5862" t="s">
        <v>83</v>
      </c>
      <c r="D5862">
        <v>2</v>
      </c>
      <c r="E5862">
        <v>5</v>
      </c>
      <c r="F5862" t="s">
        <v>106</v>
      </c>
      <c r="G5862" s="2">
        <v>0.85</v>
      </c>
      <c r="H5862">
        <f>Table1_1[[#This Row],[FTE]]*Table1_1[[#This Row],[VALUE]]</f>
        <v>1.7</v>
      </c>
    </row>
    <row r="5863" spans="1:8" x14ac:dyDescent="0.35">
      <c r="A5863" t="s">
        <v>91</v>
      </c>
      <c r="B5863" t="s">
        <v>86</v>
      </c>
      <c r="C5863" t="s">
        <v>83</v>
      </c>
      <c r="D5863">
        <v>2</v>
      </c>
      <c r="E5863">
        <v>5</v>
      </c>
      <c r="F5863" t="s">
        <v>107</v>
      </c>
      <c r="G5863" s="8">
        <v>0</v>
      </c>
      <c r="H5863">
        <f>Table1_1[[#This Row],[FTE]]*Table1_1[[#This Row],[VALUE]]</f>
        <v>0</v>
      </c>
    </row>
    <row r="5864" spans="1:8" hidden="1" x14ac:dyDescent="0.35">
      <c r="A5864" t="s">
        <v>91</v>
      </c>
      <c r="B5864" t="s">
        <v>86</v>
      </c>
      <c r="C5864" t="s">
        <v>83</v>
      </c>
      <c r="D5864">
        <v>2</v>
      </c>
      <c r="E5864">
        <v>6</v>
      </c>
      <c r="F5864" t="s">
        <v>103</v>
      </c>
      <c r="G5864" s="2">
        <v>1406.11</v>
      </c>
      <c r="H5864">
        <f>Table1_1[[#This Row],[FTE]]*Table1_1[[#This Row],[VALUE]]</f>
        <v>2812.22</v>
      </c>
    </row>
    <row r="5865" spans="1:8" hidden="1" x14ac:dyDescent="0.35">
      <c r="A5865" t="s">
        <v>91</v>
      </c>
      <c r="B5865" t="s">
        <v>86</v>
      </c>
      <c r="C5865" t="s">
        <v>83</v>
      </c>
      <c r="D5865">
        <v>2</v>
      </c>
      <c r="E5865">
        <v>6</v>
      </c>
      <c r="F5865" t="s">
        <v>104</v>
      </c>
      <c r="G5865" s="2">
        <v>75483.7</v>
      </c>
      <c r="H5865">
        <f>Table1_1[[#This Row],[FTE]]*Table1_1[[#This Row],[VALUE]]</f>
        <v>150967.4</v>
      </c>
    </row>
    <row r="5866" spans="1:8" x14ac:dyDescent="0.35">
      <c r="A5866" t="s">
        <v>91</v>
      </c>
      <c r="B5866" t="s">
        <v>86</v>
      </c>
      <c r="C5866" t="s">
        <v>83</v>
      </c>
      <c r="D5866">
        <v>2</v>
      </c>
      <c r="E5866">
        <v>6</v>
      </c>
      <c r="F5866" t="s">
        <v>87</v>
      </c>
      <c r="G5866" s="8">
        <v>0</v>
      </c>
      <c r="H5866">
        <f>Table1_1[[#This Row],[FTE]]*Table1_1[[#This Row],[VALUE]]</f>
        <v>0</v>
      </c>
    </row>
    <row r="5867" spans="1:8" hidden="1" x14ac:dyDescent="0.35">
      <c r="A5867" t="s">
        <v>91</v>
      </c>
      <c r="B5867" t="s">
        <v>86</v>
      </c>
      <c r="C5867" t="s">
        <v>83</v>
      </c>
      <c r="D5867">
        <v>2</v>
      </c>
      <c r="E5867">
        <v>6</v>
      </c>
      <c r="F5867" t="s">
        <v>105</v>
      </c>
      <c r="G5867" s="2">
        <v>1.7500000000000002E-2</v>
      </c>
      <c r="H5867">
        <f>Table1_1[[#This Row],[FTE]]*Table1_1[[#This Row],[VALUE]]</f>
        <v>3.5000000000000003E-2</v>
      </c>
    </row>
    <row r="5868" spans="1:8" hidden="1" x14ac:dyDescent="0.35">
      <c r="A5868" t="s">
        <v>91</v>
      </c>
      <c r="B5868" t="s">
        <v>86</v>
      </c>
      <c r="C5868" t="s">
        <v>83</v>
      </c>
      <c r="D5868">
        <v>2</v>
      </c>
      <c r="E5868">
        <v>6</v>
      </c>
      <c r="F5868" t="s">
        <v>106</v>
      </c>
      <c r="G5868" s="2">
        <v>0.85</v>
      </c>
      <c r="H5868">
        <f>Table1_1[[#This Row],[FTE]]*Table1_1[[#This Row],[VALUE]]</f>
        <v>1.7</v>
      </c>
    </row>
    <row r="5869" spans="1:8" x14ac:dyDescent="0.35">
      <c r="A5869" t="s">
        <v>91</v>
      </c>
      <c r="B5869" t="s">
        <v>86</v>
      </c>
      <c r="C5869" t="s">
        <v>83</v>
      </c>
      <c r="D5869">
        <v>2</v>
      </c>
      <c r="E5869">
        <v>6</v>
      </c>
      <c r="F5869" t="s">
        <v>107</v>
      </c>
      <c r="G5869" s="8">
        <v>0</v>
      </c>
      <c r="H5869">
        <f>Table1_1[[#This Row],[FTE]]*Table1_1[[#This Row],[VALUE]]</f>
        <v>0</v>
      </c>
    </row>
    <row r="5870" spans="1:8" hidden="1" x14ac:dyDescent="0.35">
      <c r="A5870" t="s">
        <v>91</v>
      </c>
      <c r="B5870" t="s">
        <v>86</v>
      </c>
      <c r="C5870" t="s">
        <v>83</v>
      </c>
      <c r="D5870">
        <v>2</v>
      </c>
      <c r="E5870">
        <v>7</v>
      </c>
      <c r="F5870" t="s">
        <v>103</v>
      </c>
      <c r="G5870" s="2">
        <v>1409.58</v>
      </c>
      <c r="H5870">
        <f>Table1_1[[#This Row],[FTE]]*Table1_1[[#This Row],[VALUE]]</f>
        <v>2819.16</v>
      </c>
    </row>
    <row r="5871" spans="1:8" hidden="1" x14ac:dyDescent="0.35">
      <c r="A5871" t="s">
        <v>91</v>
      </c>
      <c r="B5871" t="s">
        <v>86</v>
      </c>
      <c r="C5871" t="s">
        <v>83</v>
      </c>
      <c r="D5871">
        <v>2</v>
      </c>
      <c r="E5871">
        <v>7</v>
      </c>
      <c r="F5871" t="s">
        <v>104</v>
      </c>
      <c r="G5871" s="2">
        <v>75670.080000000002</v>
      </c>
      <c r="H5871">
        <f>Table1_1[[#This Row],[FTE]]*Table1_1[[#This Row],[VALUE]]</f>
        <v>151340.16</v>
      </c>
    </row>
    <row r="5872" spans="1:8" hidden="1" x14ac:dyDescent="0.35">
      <c r="A5872" t="s">
        <v>91</v>
      </c>
      <c r="B5872" t="s">
        <v>86</v>
      </c>
      <c r="C5872" t="s">
        <v>83</v>
      </c>
      <c r="D5872">
        <v>2</v>
      </c>
      <c r="E5872">
        <v>7</v>
      </c>
      <c r="F5872" t="s">
        <v>87</v>
      </c>
      <c r="G5872" s="8">
        <v>0</v>
      </c>
      <c r="H5872">
        <f>Table1_1[[#This Row],[FTE]]*Table1_1[[#This Row],[VALUE]]</f>
        <v>0</v>
      </c>
    </row>
    <row r="5873" spans="1:8" hidden="1" x14ac:dyDescent="0.35">
      <c r="A5873" t="s">
        <v>91</v>
      </c>
      <c r="B5873" t="s">
        <v>86</v>
      </c>
      <c r="C5873" t="s">
        <v>83</v>
      </c>
      <c r="D5873">
        <v>2</v>
      </c>
      <c r="E5873">
        <v>7</v>
      </c>
      <c r="F5873" t="s">
        <v>105</v>
      </c>
      <c r="G5873" s="2">
        <v>1.7500000000000002E-2</v>
      </c>
      <c r="H5873">
        <f>Table1_1[[#This Row],[FTE]]*Table1_1[[#This Row],[VALUE]]</f>
        <v>3.5000000000000003E-2</v>
      </c>
    </row>
    <row r="5874" spans="1:8" hidden="1" x14ac:dyDescent="0.35">
      <c r="A5874" t="s">
        <v>91</v>
      </c>
      <c r="B5874" t="s">
        <v>86</v>
      </c>
      <c r="C5874" t="s">
        <v>83</v>
      </c>
      <c r="D5874">
        <v>2</v>
      </c>
      <c r="E5874">
        <v>7</v>
      </c>
      <c r="F5874" t="s">
        <v>106</v>
      </c>
      <c r="G5874" s="2">
        <v>0.85</v>
      </c>
      <c r="H5874">
        <f>Table1_1[[#This Row],[FTE]]*Table1_1[[#This Row],[VALUE]]</f>
        <v>1.7</v>
      </c>
    </row>
    <row r="5875" spans="1:8" hidden="1" x14ac:dyDescent="0.35">
      <c r="A5875" t="s">
        <v>91</v>
      </c>
      <c r="B5875" t="s">
        <v>86</v>
      </c>
      <c r="C5875" t="s">
        <v>83</v>
      </c>
      <c r="D5875">
        <v>2</v>
      </c>
      <c r="E5875">
        <v>7</v>
      </c>
      <c r="F5875" t="s">
        <v>107</v>
      </c>
      <c r="G5875" s="8">
        <v>0</v>
      </c>
      <c r="H5875">
        <f>Table1_1[[#This Row],[FTE]]*Table1_1[[#This Row],[VALUE]]</f>
        <v>0</v>
      </c>
    </row>
    <row r="5876" spans="1:8" hidden="1" x14ac:dyDescent="0.35">
      <c r="A5876" t="s">
        <v>91</v>
      </c>
      <c r="B5876" t="s">
        <v>86</v>
      </c>
      <c r="C5876" t="s">
        <v>83</v>
      </c>
      <c r="D5876">
        <v>2</v>
      </c>
      <c r="E5876">
        <v>8</v>
      </c>
      <c r="F5876" t="s">
        <v>103</v>
      </c>
      <c r="G5876" s="2">
        <v>1413.05</v>
      </c>
      <c r="H5876">
        <f>Table1_1[[#This Row],[FTE]]*Table1_1[[#This Row],[VALUE]]</f>
        <v>2826.1</v>
      </c>
    </row>
    <row r="5877" spans="1:8" hidden="1" x14ac:dyDescent="0.35">
      <c r="A5877" t="s">
        <v>91</v>
      </c>
      <c r="B5877" t="s">
        <v>86</v>
      </c>
      <c r="C5877" t="s">
        <v>83</v>
      </c>
      <c r="D5877">
        <v>2</v>
      </c>
      <c r="E5877">
        <v>8</v>
      </c>
      <c r="F5877" t="s">
        <v>104</v>
      </c>
      <c r="G5877" s="2">
        <v>75856.460000000006</v>
      </c>
      <c r="H5877">
        <f>Table1_1[[#This Row],[FTE]]*Table1_1[[#This Row],[VALUE]]</f>
        <v>151712.92000000001</v>
      </c>
    </row>
    <row r="5878" spans="1:8" x14ac:dyDescent="0.35">
      <c r="A5878" t="s">
        <v>91</v>
      </c>
      <c r="B5878" t="s">
        <v>86</v>
      </c>
      <c r="C5878" t="s">
        <v>83</v>
      </c>
      <c r="D5878">
        <v>2</v>
      </c>
      <c r="E5878">
        <v>8</v>
      </c>
      <c r="F5878" t="s">
        <v>87</v>
      </c>
      <c r="G5878" s="8">
        <v>0</v>
      </c>
      <c r="H5878">
        <f>Table1_1[[#This Row],[FTE]]*Table1_1[[#This Row],[VALUE]]</f>
        <v>0</v>
      </c>
    </row>
    <row r="5879" spans="1:8" hidden="1" x14ac:dyDescent="0.35">
      <c r="A5879" t="s">
        <v>91</v>
      </c>
      <c r="B5879" t="s">
        <v>86</v>
      </c>
      <c r="C5879" t="s">
        <v>83</v>
      </c>
      <c r="D5879">
        <v>2</v>
      </c>
      <c r="E5879">
        <v>8</v>
      </c>
      <c r="F5879" t="s">
        <v>105</v>
      </c>
      <c r="G5879" s="2">
        <v>1.7500000000000002E-2</v>
      </c>
      <c r="H5879">
        <f>Table1_1[[#This Row],[FTE]]*Table1_1[[#This Row],[VALUE]]</f>
        <v>3.5000000000000003E-2</v>
      </c>
    </row>
    <row r="5880" spans="1:8" hidden="1" x14ac:dyDescent="0.35">
      <c r="A5880" t="s">
        <v>91</v>
      </c>
      <c r="B5880" t="s">
        <v>86</v>
      </c>
      <c r="C5880" t="s">
        <v>83</v>
      </c>
      <c r="D5880">
        <v>2</v>
      </c>
      <c r="E5880">
        <v>8</v>
      </c>
      <c r="F5880" t="s">
        <v>106</v>
      </c>
      <c r="G5880" s="2">
        <v>0.85</v>
      </c>
      <c r="H5880">
        <f>Table1_1[[#This Row],[FTE]]*Table1_1[[#This Row],[VALUE]]</f>
        <v>1.7</v>
      </c>
    </row>
    <row r="5881" spans="1:8" x14ac:dyDescent="0.35">
      <c r="A5881" t="s">
        <v>91</v>
      </c>
      <c r="B5881" t="s">
        <v>86</v>
      </c>
      <c r="C5881" t="s">
        <v>83</v>
      </c>
      <c r="D5881">
        <v>2</v>
      </c>
      <c r="E5881">
        <v>8</v>
      </c>
      <c r="F5881" t="s">
        <v>107</v>
      </c>
      <c r="G5881" s="8">
        <v>0</v>
      </c>
      <c r="H5881">
        <f>Table1_1[[#This Row],[FTE]]*Table1_1[[#This Row],[VALUE]]</f>
        <v>0</v>
      </c>
    </row>
    <row r="5882" spans="1:8" hidden="1" x14ac:dyDescent="0.35">
      <c r="A5882" t="s">
        <v>91</v>
      </c>
      <c r="B5882" t="s">
        <v>86</v>
      </c>
      <c r="C5882" t="s">
        <v>83</v>
      </c>
      <c r="D5882">
        <v>2</v>
      </c>
      <c r="E5882">
        <v>9</v>
      </c>
      <c r="F5882" t="s">
        <v>103</v>
      </c>
      <c r="G5882" s="2">
        <v>1416.53</v>
      </c>
      <c r="H5882">
        <f>Table1_1[[#This Row],[FTE]]*Table1_1[[#This Row],[VALUE]]</f>
        <v>2833.06</v>
      </c>
    </row>
    <row r="5883" spans="1:8" hidden="1" x14ac:dyDescent="0.35">
      <c r="A5883" t="s">
        <v>91</v>
      </c>
      <c r="B5883" t="s">
        <v>86</v>
      </c>
      <c r="C5883" t="s">
        <v>83</v>
      </c>
      <c r="D5883">
        <v>2</v>
      </c>
      <c r="E5883">
        <v>9</v>
      </c>
      <c r="F5883" t="s">
        <v>104</v>
      </c>
      <c r="G5883" s="2">
        <v>76042.84</v>
      </c>
      <c r="H5883">
        <f>Table1_1[[#This Row],[FTE]]*Table1_1[[#This Row],[VALUE]]</f>
        <v>152085.68</v>
      </c>
    </row>
    <row r="5884" spans="1:8" x14ac:dyDescent="0.35">
      <c r="A5884" t="s">
        <v>91</v>
      </c>
      <c r="B5884" t="s">
        <v>86</v>
      </c>
      <c r="C5884" t="s">
        <v>83</v>
      </c>
      <c r="D5884">
        <v>2</v>
      </c>
      <c r="E5884">
        <v>9</v>
      </c>
      <c r="F5884" t="s">
        <v>87</v>
      </c>
      <c r="G5884" s="8">
        <v>0</v>
      </c>
      <c r="H5884">
        <f>Table1_1[[#This Row],[FTE]]*Table1_1[[#This Row],[VALUE]]</f>
        <v>0</v>
      </c>
    </row>
    <row r="5885" spans="1:8" hidden="1" x14ac:dyDescent="0.35">
      <c r="A5885" t="s">
        <v>91</v>
      </c>
      <c r="B5885" t="s">
        <v>86</v>
      </c>
      <c r="C5885" t="s">
        <v>83</v>
      </c>
      <c r="D5885">
        <v>2</v>
      </c>
      <c r="E5885">
        <v>9</v>
      </c>
      <c r="F5885" t="s">
        <v>105</v>
      </c>
      <c r="G5885" s="2">
        <v>1.7500000000000002E-2</v>
      </c>
      <c r="H5885">
        <f>Table1_1[[#This Row],[FTE]]*Table1_1[[#This Row],[VALUE]]</f>
        <v>3.5000000000000003E-2</v>
      </c>
    </row>
    <row r="5886" spans="1:8" hidden="1" x14ac:dyDescent="0.35">
      <c r="A5886" t="s">
        <v>91</v>
      </c>
      <c r="B5886" t="s">
        <v>86</v>
      </c>
      <c r="C5886" t="s">
        <v>83</v>
      </c>
      <c r="D5886">
        <v>2</v>
      </c>
      <c r="E5886">
        <v>9</v>
      </c>
      <c r="F5886" t="s">
        <v>106</v>
      </c>
      <c r="G5886" s="2">
        <v>0.85</v>
      </c>
      <c r="H5886">
        <f>Table1_1[[#This Row],[FTE]]*Table1_1[[#This Row],[VALUE]]</f>
        <v>1.7</v>
      </c>
    </row>
    <row r="5887" spans="1:8" x14ac:dyDescent="0.35">
      <c r="A5887" t="s">
        <v>91</v>
      </c>
      <c r="B5887" t="s">
        <v>86</v>
      </c>
      <c r="C5887" t="s">
        <v>83</v>
      </c>
      <c r="D5887">
        <v>2</v>
      </c>
      <c r="E5887">
        <v>9</v>
      </c>
      <c r="F5887" t="s">
        <v>107</v>
      </c>
      <c r="G5887" s="8">
        <v>0</v>
      </c>
      <c r="H5887">
        <f>Table1_1[[#This Row],[FTE]]*Table1_1[[#This Row],[VALUE]]</f>
        <v>0</v>
      </c>
    </row>
    <row r="5888" spans="1:8" hidden="1" x14ac:dyDescent="0.35">
      <c r="A5888" t="s">
        <v>91</v>
      </c>
      <c r="B5888" t="s">
        <v>86</v>
      </c>
      <c r="C5888" t="s">
        <v>83</v>
      </c>
      <c r="D5888">
        <v>2</v>
      </c>
      <c r="E5888">
        <v>10</v>
      </c>
      <c r="F5888" t="s">
        <v>103</v>
      </c>
      <c r="G5888" s="2">
        <v>1420</v>
      </c>
      <c r="H5888">
        <f>Table1_1[[#This Row],[FTE]]*Table1_1[[#This Row],[VALUE]]</f>
        <v>2840</v>
      </c>
    </row>
    <row r="5889" spans="1:8" hidden="1" x14ac:dyDescent="0.35">
      <c r="A5889" t="s">
        <v>91</v>
      </c>
      <c r="B5889" t="s">
        <v>86</v>
      </c>
      <c r="C5889" t="s">
        <v>83</v>
      </c>
      <c r="D5889">
        <v>2</v>
      </c>
      <c r="E5889">
        <v>10</v>
      </c>
      <c r="F5889" t="s">
        <v>104</v>
      </c>
      <c r="G5889" s="2">
        <v>76229.22</v>
      </c>
      <c r="H5889">
        <f>Table1_1[[#This Row],[FTE]]*Table1_1[[#This Row],[VALUE]]</f>
        <v>152458.44</v>
      </c>
    </row>
    <row r="5890" spans="1:8" x14ac:dyDescent="0.35">
      <c r="A5890" t="s">
        <v>91</v>
      </c>
      <c r="B5890" t="s">
        <v>86</v>
      </c>
      <c r="C5890" t="s">
        <v>83</v>
      </c>
      <c r="D5890">
        <v>2</v>
      </c>
      <c r="E5890">
        <v>10</v>
      </c>
      <c r="F5890" t="s">
        <v>87</v>
      </c>
      <c r="G5890" s="8">
        <v>0</v>
      </c>
      <c r="H5890">
        <f>Table1_1[[#This Row],[FTE]]*Table1_1[[#This Row],[VALUE]]</f>
        <v>0</v>
      </c>
    </row>
    <row r="5891" spans="1:8" hidden="1" x14ac:dyDescent="0.35">
      <c r="A5891" t="s">
        <v>91</v>
      </c>
      <c r="B5891" t="s">
        <v>86</v>
      </c>
      <c r="C5891" t="s">
        <v>83</v>
      </c>
      <c r="D5891">
        <v>2</v>
      </c>
      <c r="E5891">
        <v>10</v>
      </c>
      <c r="F5891" t="s">
        <v>105</v>
      </c>
      <c r="G5891" s="2">
        <v>1.7500000000000002E-2</v>
      </c>
      <c r="H5891">
        <f>Table1_1[[#This Row],[FTE]]*Table1_1[[#This Row],[VALUE]]</f>
        <v>3.5000000000000003E-2</v>
      </c>
    </row>
    <row r="5892" spans="1:8" hidden="1" x14ac:dyDescent="0.35">
      <c r="A5892" t="s">
        <v>91</v>
      </c>
      <c r="B5892" t="s">
        <v>86</v>
      </c>
      <c r="C5892" t="s">
        <v>83</v>
      </c>
      <c r="D5892">
        <v>2</v>
      </c>
      <c r="E5892">
        <v>10</v>
      </c>
      <c r="F5892" t="s">
        <v>106</v>
      </c>
      <c r="G5892" s="2">
        <v>0.85</v>
      </c>
      <c r="H5892">
        <f>Table1_1[[#This Row],[FTE]]*Table1_1[[#This Row],[VALUE]]</f>
        <v>1.7</v>
      </c>
    </row>
    <row r="5893" spans="1:8" x14ac:dyDescent="0.35">
      <c r="A5893" t="s">
        <v>91</v>
      </c>
      <c r="B5893" t="s">
        <v>86</v>
      </c>
      <c r="C5893" t="s">
        <v>83</v>
      </c>
      <c r="D5893">
        <v>2</v>
      </c>
      <c r="E5893">
        <v>10</v>
      </c>
      <c r="F5893" t="s">
        <v>107</v>
      </c>
      <c r="G5893" s="8">
        <v>0</v>
      </c>
      <c r="H5893">
        <f>Table1_1[[#This Row],[FTE]]*Table1_1[[#This Row],[VALUE]]</f>
        <v>0</v>
      </c>
    </row>
    <row r="5894" spans="1:8" hidden="1" x14ac:dyDescent="0.35">
      <c r="A5894" t="s">
        <v>91</v>
      </c>
      <c r="B5894" t="s">
        <v>86</v>
      </c>
      <c r="C5894" t="s">
        <v>83</v>
      </c>
      <c r="D5894">
        <v>2</v>
      </c>
      <c r="E5894">
        <v>11</v>
      </c>
      <c r="F5894" t="s">
        <v>103</v>
      </c>
      <c r="G5894" s="2">
        <v>1423.47</v>
      </c>
      <c r="H5894">
        <f>Table1_1[[#This Row],[FTE]]*Table1_1[[#This Row],[VALUE]]</f>
        <v>2846.94</v>
      </c>
    </row>
    <row r="5895" spans="1:8" hidden="1" x14ac:dyDescent="0.35">
      <c r="A5895" t="s">
        <v>91</v>
      </c>
      <c r="B5895" t="s">
        <v>86</v>
      </c>
      <c r="C5895" t="s">
        <v>83</v>
      </c>
      <c r="D5895">
        <v>2</v>
      </c>
      <c r="E5895">
        <v>11</v>
      </c>
      <c r="F5895" t="s">
        <v>104</v>
      </c>
      <c r="G5895" s="2">
        <v>76415.600000000006</v>
      </c>
      <c r="H5895">
        <f>Table1_1[[#This Row],[FTE]]*Table1_1[[#This Row],[VALUE]]</f>
        <v>152831.20000000001</v>
      </c>
    </row>
    <row r="5896" spans="1:8" x14ac:dyDescent="0.35">
      <c r="A5896" t="s">
        <v>91</v>
      </c>
      <c r="B5896" t="s">
        <v>86</v>
      </c>
      <c r="C5896" t="s">
        <v>83</v>
      </c>
      <c r="D5896">
        <v>2</v>
      </c>
      <c r="E5896">
        <v>11</v>
      </c>
      <c r="F5896" t="s">
        <v>87</v>
      </c>
      <c r="G5896" s="8">
        <v>0</v>
      </c>
      <c r="H5896">
        <f>Table1_1[[#This Row],[FTE]]*Table1_1[[#This Row],[VALUE]]</f>
        <v>0</v>
      </c>
    </row>
    <row r="5897" spans="1:8" hidden="1" x14ac:dyDescent="0.35">
      <c r="A5897" t="s">
        <v>91</v>
      </c>
      <c r="B5897" t="s">
        <v>86</v>
      </c>
      <c r="C5897" t="s">
        <v>83</v>
      </c>
      <c r="D5897">
        <v>2</v>
      </c>
      <c r="E5897">
        <v>11</v>
      </c>
      <c r="F5897" t="s">
        <v>105</v>
      </c>
      <c r="G5897" s="2">
        <v>1.7500000000000002E-2</v>
      </c>
      <c r="H5897">
        <f>Table1_1[[#This Row],[FTE]]*Table1_1[[#This Row],[VALUE]]</f>
        <v>3.5000000000000003E-2</v>
      </c>
    </row>
    <row r="5898" spans="1:8" hidden="1" x14ac:dyDescent="0.35">
      <c r="A5898" t="s">
        <v>91</v>
      </c>
      <c r="B5898" t="s">
        <v>86</v>
      </c>
      <c r="C5898" t="s">
        <v>83</v>
      </c>
      <c r="D5898">
        <v>2</v>
      </c>
      <c r="E5898">
        <v>11</v>
      </c>
      <c r="F5898" t="s">
        <v>106</v>
      </c>
      <c r="G5898" s="2">
        <v>0.85</v>
      </c>
      <c r="H5898">
        <f>Table1_1[[#This Row],[FTE]]*Table1_1[[#This Row],[VALUE]]</f>
        <v>1.7</v>
      </c>
    </row>
    <row r="5899" spans="1:8" x14ac:dyDescent="0.35">
      <c r="A5899" t="s">
        <v>91</v>
      </c>
      <c r="B5899" t="s">
        <v>86</v>
      </c>
      <c r="C5899" t="s">
        <v>83</v>
      </c>
      <c r="D5899">
        <v>2</v>
      </c>
      <c r="E5899">
        <v>11</v>
      </c>
      <c r="F5899" t="s">
        <v>107</v>
      </c>
      <c r="G5899" s="8">
        <v>0</v>
      </c>
      <c r="H5899">
        <f>Table1_1[[#This Row],[FTE]]*Table1_1[[#This Row],[VALUE]]</f>
        <v>0</v>
      </c>
    </row>
    <row r="5900" spans="1:8" hidden="1" x14ac:dyDescent="0.35">
      <c r="A5900" t="s">
        <v>91</v>
      </c>
      <c r="B5900" t="s">
        <v>86</v>
      </c>
      <c r="C5900" t="s">
        <v>83</v>
      </c>
      <c r="D5900">
        <v>2</v>
      </c>
      <c r="E5900">
        <v>12</v>
      </c>
      <c r="F5900" t="s">
        <v>103</v>
      </c>
      <c r="G5900" s="2">
        <v>1426.94</v>
      </c>
      <c r="H5900">
        <f>Table1_1[[#This Row],[FTE]]*Table1_1[[#This Row],[VALUE]]</f>
        <v>2853.88</v>
      </c>
    </row>
    <row r="5901" spans="1:8" hidden="1" x14ac:dyDescent="0.35">
      <c r="A5901" t="s">
        <v>91</v>
      </c>
      <c r="B5901" t="s">
        <v>86</v>
      </c>
      <c r="C5901" t="s">
        <v>83</v>
      </c>
      <c r="D5901">
        <v>2</v>
      </c>
      <c r="E5901">
        <v>12</v>
      </c>
      <c r="F5901" t="s">
        <v>104</v>
      </c>
      <c r="G5901" s="2">
        <v>76601.97</v>
      </c>
      <c r="H5901">
        <f>Table1_1[[#This Row],[FTE]]*Table1_1[[#This Row],[VALUE]]</f>
        <v>153203.94</v>
      </c>
    </row>
    <row r="5902" spans="1:8" x14ac:dyDescent="0.35">
      <c r="A5902" t="s">
        <v>91</v>
      </c>
      <c r="B5902" t="s">
        <v>86</v>
      </c>
      <c r="C5902" t="s">
        <v>83</v>
      </c>
      <c r="D5902">
        <v>2</v>
      </c>
      <c r="E5902">
        <v>12</v>
      </c>
      <c r="F5902" t="s">
        <v>87</v>
      </c>
      <c r="G5902" s="8">
        <v>0</v>
      </c>
      <c r="H5902">
        <f>Table1_1[[#This Row],[FTE]]*Table1_1[[#This Row],[VALUE]]</f>
        <v>0</v>
      </c>
    </row>
    <row r="5903" spans="1:8" hidden="1" x14ac:dyDescent="0.35">
      <c r="A5903" t="s">
        <v>91</v>
      </c>
      <c r="B5903" t="s">
        <v>86</v>
      </c>
      <c r="C5903" t="s">
        <v>83</v>
      </c>
      <c r="D5903">
        <v>2</v>
      </c>
      <c r="E5903">
        <v>12</v>
      </c>
      <c r="F5903" t="s">
        <v>105</v>
      </c>
      <c r="G5903" s="2">
        <v>1.7500000000000002E-2</v>
      </c>
      <c r="H5903">
        <f>Table1_1[[#This Row],[FTE]]*Table1_1[[#This Row],[VALUE]]</f>
        <v>3.5000000000000003E-2</v>
      </c>
    </row>
    <row r="5904" spans="1:8" hidden="1" x14ac:dyDescent="0.35">
      <c r="A5904" t="s">
        <v>91</v>
      </c>
      <c r="B5904" t="s">
        <v>86</v>
      </c>
      <c r="C5904" t="s">
        <v>83</v>
      </c>
      <c r="D5904">
        <v>2</v>
      </c>
      <c r="E5904">
        <v>12</v>
      </c>
      <c r="F5904" t="s">
        <v>106</v>
      </c>
      <c r="G5904" s="2">
        <v>0.85</v>
      </c>
      <c r="H5904">
        <f>Table1_1[[#This Row],[FTE]]*Table1_1[[#This Row],[VALUE]]</f>
        <v>1.7</v>
      </c>
    </row>
    <row r="5905" spans="1:8" x14ac:dyDescent="0.35">
      <c r="A5905" t="s">
        <v>91</v>
      </c>
      <c r="B5905" t="s">
        <v>86</v>
      </c>
      <c r="C5905" t="s">
        <v>83</v>
      </c>
      <c r="D5905">
        <v>2</v>
      </c>
      <c r="E5905">
        <v>12</v>
      </c>
      <c r="F5905" t="s">
        <v>107</v>
      </c>
      <c r="G5905" s="8">
        <v>0</v>
      </c>
      <c r="H5905">
        <f>Table1_1[[#This Row],[FTE]]*Table1_1[[#This Row],[VALUE]]</f>
        <v>0</v>
      </c>
    </row>
    <row r="5906" spans="1:8" hidden="1" x14ac:dyDescent="0.35">
      <c r="A5906" t="s">
        <v>91</v>
      </c>
      <c r="B5906" t="s">
        <v>86</v>
      </c>
      <c r="C5906" t="s">
        <v>85</v>
      </c>
      <c r="D5906">
        <v>1</v>
      </c>
      <c r="E5906">
        <v>1</v>
      </c>
      <c r="F5906" t="s">
        <v>103</v>
      </c>
      <c r="G5906" s="2">
        <v>1972.77</v>
      </c>
      <c r="H5906">
        <f>Table1_1[[#This Row],[FTE]]*Table1_1[[#This Row],[VALUE]]</f>
        <v>1972.77</v>
      </c>
    </row>
    <row r="5907" spans="1:8" hidden="1" x14ac:dyDescent="0.35">
      <c r="A5907" t="s">
        <v>91</v>
      </c>
      <c r="B5907" t="s">
        <v>86</v>
      </c>
      <c r="C5907" t="s">
        <v>85</v>
      </c>
      <c r="D5907">
        <v>1</v>
      </c>
      <c r="E5907">
        <v>1</v>
      </c>
      <c r="F5907" t="s">
        <v>104</v>
      </c>
      <c r="G5907" s="2">
        <v>96829.63</v>
      </c>
      <c r="H5907">
        <f>Table1_1[[#This Row],[FTE]]*Table1_1[[#This Row],[VALUE]]</f>
        <v>96829.63</v>
      </c>
    </row>
    <row r="5908" spans="1:8" hidden="1" x14ac:dyDescent="0.35">
      <c r="A5908" t="s">
        <v>91</v>
      </c>
      <c r="B5908" t="s">
        <v>86</v>
      </c>
      <c r="C5908" t="s">
        <v>85</v>
      </c>
      <c r="D5908">
        <v>1</v>
      </c>
      <c r="E5908">
        <v>1</v>
      </c>
      <c r="F5908" t="s">
        <v>87</v>
      </c>
      <c r="G5908" s="8">
        <v>0</v>
      </c>
      <c r="H5908">
        <f>Table1_1[[#This Row],[FTE]]*Table1_1[[#This Row],[VALUE]]</f>
        <v>0</v>
      </c>
    </row>
    <row r="5909" spans="1:8" hidden="1" x14ac:dyDescent="0.35">
      <c r="A5909" t="s">
        <v>91</v>
      </c>
      <c r="B5909" t="s">
        <v>86</v>
      </c>
      <c r="C5909" t="s">
        <v>85</v>
      </c>
      <c r="D5909">
        <v>1</v>
      </c>
      <c r="E5909">
        <v>1</v>
      </c>
      <c r="F5909" t="s">
        <v>105</v>
      </c>
      <c r="G5909" s="2">
        <v>1.7500000000000002E-2</v>
      </c>
      <c r="H5909">
        <f>Table1_1[[#This Row],[FTE]]*Table1_1[[#This Row],[VALUE]]</f>
        <v>1.7500000000000002E-2</v>
      </c>
    </row>
    <row r="5910" spans="1:8" hidden="1" x14ac:dyDescent="0.35">
      <c r="A5910" t="s">
        <v>91</v>
      </c>
      <c r="B5910" t="s">
        <v>86</v>
      </c>
      <c r="C5910" t="s">
        <v>85</v>
      </c>
      <c r="D5910">
        <v>1</v>
      </c>
      <c r="E5910">
        <v>1</v>
      </c>
      <c r="F5910" t="s">
        <v>106</v>
      </c>
      <c r="G5910" s="2">
        <v>0.85</v>
      </c>
      <c r="H5910">
        <f>Table1_1[[#This Row],[FTE]]*Table1_1[[#This Row],[VALUE]]</f>
        <v>0.85</v>
      </c>
    </row>
    <row r="5911" spans="1:8" hidden="1" x14ac:dyDescent="0.35">
      <c r="A5911" t="s">
        <v>91</v>
      </c>
      <c r="B5911" t="s">
        <v>86</v>
      </c>
      <c r="C5911" t="s">
        <v>85</v>
      </c>
      <c r="D5911">
        <v>1</v>
      </c>
      <c r="E5911">
        <v>1</v>
      </c>
      <c r="F5911" t="s">
        <v>107</v>
      </c>
      <c r="G5911" s="2">
        <v>0</v>
      </c>
      <c r="H5911">
        <f>Table1_1[[#This Row],[FTE]]*Table1_1[[#This Row],[VALUE]]</f>
        <v>0</v>
      </c>
    </row>
    <row r="5912" spans="1:8" hidden="1" x14ac:dyDescent="0.35">
      <c r="A5912" t="s">
        <v>91</v>
      </c>
      <c r="B5912" t="s">
        <v>86</v>
      </c>
      <c r="C5912" t="s">
        <v>85</v>
      </c>
      <c r="D5912">
        <v>1</v>
      </c>
      <c r="E5912">
        <v>2</v>
      </c>
      <c r="F5912" t="s">
        <v>103</v>
      </c>
      <c r="G5912" s="2">
        <v>1977.7</v>
      </c>
      <c r="H5912">
        <f>Table1_1[[#This Row],[FTE]]*Table1_1[[#This Row],[VALUE]]</f>
        <v>1977.7</v>
      </c>
    </row>
    <row r="5913" spans="1:8" hidden="1" x14ac:dyDescent="0.35">
      <c r="A5913" t="s">
        <v>91</v>
      </c>
      <c r="B5913" t="s">
        <v>86</v>
      </c>
      <c r="C5913" t="s">
        <v>85</v>
      </c>
      <c r="D5913">
        <v>1</v>
      </c>
      <c r="E5913">
        <v>2</v>
      </c>
      <c r="F5913" t="s">
        <v>104</v>
      </c>
      <c r="G5913" s="2">
        <v>97071.7</v>
      </c>
      <c r="H5913">
        <f>Table1_1[[#This Row],[FTE]]*Table1_1[[#This Row],[VALUE]]</f>
        <v>97071.7</v>
      </c>
    </row>
    <row r="5914" spans="1:8" x14ac:dyDescent="0.35">
      <c r="A5914" t="s">
        <v>91</v>
      </c>
      <c r="B5914" t="s">
        <v>86</v>
      </c>
      <c r="C5914" t="s">
        <v>85</v>
      </c>
      <c r="D5914">
        <v>1</v>
      </c>
      <c r="E5914">
        <v>2</v>
      </c>
      <c r="F5914" t="s">
        <v>87</v>
      </c>
      <c r="G5914" s="8">
        <v>0</v>
      </c>
      <c r="H5914">
        <f>Table1_1[[#This Row],[FTE]]*Table1_1[[#This Row],[VALUE]]</f>
        <v>0</v>
      </c>
    </row>
    <row r="5915" spans="1:8" hidden="1" x14ac:dyDescent="0.35">
      <c r="A5915" t="s">
        <v>91</v>
      </c>
      <c r="B5915" t="s">
        <v>86</v>
      </c>
      <c r="C5915" t="s">
        <v>85</v>
      </c>
      <c r="D5915">
        <v>1</v>
      </c>
      <c r="E5915">
        <v>2</v>
      </c>
      <c r="F5915" t="s">
        <v>105</v>
      </c>
      <c r="G5915" s="2">
        <v>1.7500000000000002E-2</v>
      </c>
      <c r="H5915">
        <f>Table1_1[[#This Row],[FTE]]*Table1_1[[#This Row],[VALUE]]</f>
        <v>1.7500000000000002E-2</v>
      </c>
    </row>
    <row r="5916" spans="1:8" hidden="1" x14ac:dyDescent="0.35">
      <c r="A5916" t="s">
        <v>91</v>
      </c>
      <c r="B5916" t="s">
        <v>86</v>
      </c>
      <c r="C5916" t="s">
        <v>85</v>
      </c>
      <c r="D5916">
        <v>1</v>
      </c>
      <c r="E5916">
        <v>2</v>
      </c>
      <c r="F5916" t="s">
        <v>106</v>
      </c>
      <c r="G5916" s="2">
        <v>0.85</v>
      </c>
      <c r="H5916">
        <f>Table1_1[[#This Row],[FTE]]*Table1_1[[#This Row],[VALUE]]</f>
        <v>0.85</v>
      </c>
    </row>
    <row r="5917" spans="1:8" x14ac:dyDescent="0.35">
      <c r="A5917" t="s">
        <v>91</v>
      </c>
      <c r="B5917" t="s">
        <v>86</v>
      </c>
      <c r="C5917" t="s">
        <v>85</v>
      </c>
      <c r="D5917">
        <v>1</v>
      </c>
      <c r="E5917">
        <v>2</v>
      </c>
      <c r="F5917" t="s">
        <v>107</v>
      </c>
      <c r="G5917" s="8">
        <v>0</v>
      </c>
      <c r="H5917">
        <f>Table1_1[[#This Row],[FTE]]*Table1_1[[#This Row],[VALUE]]</f>
        <v>0</v>
      </c>
    </row>
    <row r="5918" spans="1:8" hidden="1" x14ac:dyDescent="0.35">
      <c r="A5918" t="s">
        <v>91</v>
      </c>
      <c r="B5918" t="s">
        <v>86</v>
      </c>
      <c r="C5918" t="s">
        <v>85</v>
      </c>
      <c r="D5918">
        <v>1</v>
      </c>
      <c r="E5918">
        <v>3</v>
      </c>
      <c r="F5918" t="s">
        <v>103</v>
      </c>
      <c r="G5918" s="2">
        <v>1982.63</v>
      </c>
      <c r="H5918">
        <f>Table1_1[[#This Row],[FTE]]*Table1_1[[#This Row],[VALUE]]</f>
        <v>1982.63</v>
      </c>
    </row>
    <row r="5919" spans="1:8" hidden="1" x14ac:dyDescent="0.35">
      <c r="A5919" t="s">
        <v>91</v>
      </c>
      <c r="B5919" t="s">
        <v>86</v>
      </c>
      <c r="C5919" t="s">
        <v>85</v>
      </c>
      <c r="D5919">
        <v>1</v>
      </c>
      <c r="E5919">
        <v>3</v>
      </c>
      <c r="F5919" t="s">
        <v>104</v>
      </c>
      <c r="G5919" s="2">
        <v>97313.78</v>
      </c>
      <c r="H5919">
        <f>Table1_1[[#This Row],[FTE]]*Table1_1[[#This Row],[VALUE]]</f>
        <v>97313.78</v>
      </c>
    </row>
    <row r="5920" spans="1:8" x14ac:dyDescent="0.35">
      <c r="A5920" t="s">
        <v>91</v>
      </c>
      <c r="B5920" t="s">
        <v>86</v>
      </c>
      <c r="C5920" t="s">
        <v>85</v>
      </c>
      <c r="D5920">
        <v>1</v>
      </c>
      <c r="E5920">
        <v>3</v>
      </c>
      <c r="F5920" t="s">
        <v>87</v>
      </c>
      <c r="G5920" s="8">
        <v>0</v>
      </c>
      <c r="H5920">
        <f>Table1_1[[#This Row],[FTE]]*Table1_1[[#This Row],[VALUE]]</f>
        <v>0</v>
      </c>
    </row>
    <row r="5921" spans="1:8" hidden="1" x14ac:dyDescent="0.35">
      <c r="A5921" t="s">
        <v>91</v>
      </c>
      <c r="B5921" t="s">
        <v>86</v>
      </c>
      <c r="C5921" t="s">
        <v>85</v>
      </c>
      <c r="D5921">
        <v>1</v>
      </c>
      <c r="E5921">
        <v>3</v>
      </c>
      <c r="F5921" t="s">
        <v>105</v>
      </c>
      <c r="G5921" s="2">
        <v>1.7500000000000002E-2</v>
      </c>
      <c r="H5921">
        <f>Table1_1[[#This Row],[FTE]]*Table1_1[[#This Row],[VALUE]]</f>
        <v>1.7500000000000002E-2</v>
      </c>
    </row>
    <row r="5922" spans="1:8" hidden="1" x14ac:dyDescent="0.35">
      <c r="A5922" t="s">
        <v>91</v>
      </c>
      <c r="B5922" t="s">
        <v>86</v>
      </c>
      <c r="C5922" t="s">
        <v>85</v>
      </c>
      <c r="D5922">
        <v>1</v>
      </c>
      <c r="E5922">
        <v>3</v>
      </c>
      <c r="F5922" t="s">
        <v>106</v>
      </c>
      <c r="G5922" s="2">
        <v>0.85</v>
      </c>
      <c r="H5922">
        <f>Table1_1[[#This Row],[FTE]]*Table1_1[[#This Row],[VALUE]]</f>
        <v>0.85</v>
      </c>
    </row>
    <row r="5923" spans="1:8" x14ac:dyDescent="0.35">
      <c r="A5923" t="s">
        <v>91</v>
      </c>
      <c r="B5923" t="s">
        <v>86</v>
      </c>
      <c r="C5923" t="s">
        <v>85</v>
      </c>
      <c r="D5923">
        <v>1</v>
      </c>
      <c r="E5923">
        <v>3</v>
      </c>
      <c r="F5923" t="s">
        <v>107</v>
      </c>
      <c r="G5923" s="8">
        <v>0</v>
      </c>
      <c r="H5923">
        <f>Table1_1[[#This Row],[FTE]]*Table1_1[[#This Row],[VALUE]]</f>
        <v>0</v>
      </c>
    </row>
    <row r="5924" spans="1:8" hidden="1" x14ac:dyDescent="0.35">
      <c r="A5924" t="s">
        <v>91</v>
      </c>
      <c r="B5924" t="s">
        <v>86</v>
      </c>
      <c r="C5924" t="s">
        <v>85</v>
      </c>
      <c r="D5924">
        <v>1</v>
      </c>
      <c r="E5924">
        <v>4</v>
      </c>
      <c r="F5924" t="s">
        <v>103</v>
      </c>
      <c r="G5924" s="2">
        <v>1987.57</v>
      </c>
      <c r="H5924">
        <f>Table1_1[[#This Row],[FTE]]*Table1_1[[#This Row],[VALUE]]</f>
        <v>1987.57</v>
      </c>
    </row>
    <row r="5925" spans="1:8" hidden="1" x14ac:dyDescent="0.35">
      <c r="A5925" t="s">
        <v>91</v>
      </c>
      <c r="B5925" t="s">
        <v>86</v>
      </c>
      <c r="C5925" t="s">
        <v>85</v>
      </c>
      <c r="D5925">
        <v>1</v>
      </c>
      <c r="E5925">
        <v>4</v>
      </c>
      <c r="F5925" t="s">
        <v>104</v>
      </c>
      <c r="G5925" s="2">
        <v>97555.85</v>
      </c>
      <c r="H5925">
        <f>Table1_1[[#This Row],[FTE]]*Table1_1[[#This Row],[VALUE]]</f>
        <v>97555.85</v>
      </c>
    </row>
    <row r="5926" spans="1:8" x14ac:dyDescent="0.35">
      <c r="A5926" t="s">
        <v>91</v>
      </c>
      <c r="B5926" t="s">
        <v>86</v>
      </c>
      <c r="C5926" t="s">
        <v>85</v>
      </c>
      <c r="D5926">
        <v>1</v>
      </c>
      <c r="E5926">
        <v>4</v>
      </c>
      <c r="F5926" t="s">
        <v>87</v>
      </c>
      <c r="G5926" s="8">
        <v>0</v>
      </c>
      <c r="H5926">
        <f>Table1_1[[#This Row],[FTE]]*Table1_1[[#This Row],[VALUE]]</f>
        <v>0</v>
      </c>
    </row>
    <row r="5927" spans="1:8" hidden="1" x14ac:dyDescent="0.35">
      <c r="A5927" t="s">
        <v>91</v>
      </c>
      <c r="B5927" t="s">
        <v>86</v>
      </c>
      <c r="C5927" t="s">
        <v>85</v>
      </c>
      <c r="D5927">
        <v>1</v>
      </c>
      <c r="E5927">
        <v>4</v>
      </c>
      <c r="F5927" t="s">
        <v>105</v>
      </c>
      <c r="G5927" s="2">
        <v>1.7500000000000002E-2</v>
      </c>
      <c r="H5927">
        <f>Table1_1[[#This Row],[FTE]]*Table1_1[[#This Row],[VALUE]]</f>
        <v>1.7500000000000002E-2</v>
      </c>
    </row>
    <row r="5928" spans="1:8" hidden="1" x14ac:dyDescent="0.35">
      <c r="A5928" t="s">
        <v>91</v>
      </c>
      <c r="B5928" t="s">
        <v>86</v>
      </c>
      <c r="C5928" t="s">
        <v>85</v>
      </c>
      <c r="D5928">
        <v>1</v>
      </c>
      <c r="E5928">
        <v>4</v>
      </c>
      <c r="F5928" t="s">
        <v>106</v>
      </c>
      <c r="G5928" s="2">
        <v>0.85</v>
      </c>
      <c r="H5928">
        <f>Table1_1[[#This Row],[FTE]]*Table1_1[[#This Row],[VALUE]]</f>
        <v>0.85</v>
      </c>
    </row>
    <row r="5929" spans="1:8" x14ac:dyDescent="0.35">
      <c r="A5929" t="s">
        <v>91</v>
      </c>
      <c r="B5929" t="s">
        <v>86</v>
      </c>
      <c r="C5929" t="s">
        <v>85</v>
      </c>
      <c r="D5929">
        <v>1</v>
      </c>
      <c r="E5929">
        <v>4</v>
      </c>
      <c r="F5929" t="s">
        <v>107</v>
      </c>
      <c r="G5929" s="8">
        <v>0</v>
      </c>
      <c r="H5929">
        <f>Table1_1[[#This Row],[FTE]]*Table1_1[[#This Row],[VALUE]]</f>
        <v>0</v>
      </c>
    </row>
    <row r="5930" spans="1:8" hidden="1" x14ac:dyDescent="0.35">
      <c r="A5930" t="s">
        <v>91</v>
      </c>
      <c r="B5930" t="s">
        <v>86</v>
      </c>
      <c r="C5930" t="s">
        <v>85</v>
      </c>
      <c r="D5930">
        <v>1</v>
      </c>
      <c r="E5930">
        <v>5</v>
      </c>
      <c r="F5930" t="s">
        <v>103</v>
      </c>
      <c r="G5930" s="2">
        <v>1992.5</v>
      </c>
      <c r="H5930">
        <f>Table1_1[[#This Row],[FTE]]*Table1_1[[#This Row],[VALUE]]</f>
        <v>1992.5</v>
      </c>
    </row>
    <row r="5931" spans="1:8" hidden="1" x14ac:dyDescent="0.35">
      <c r="A5931" t="s">
        <v>91</v>
      </c>
      <c r="B5931" t="s">
        <v>86</v>
      </c>
      <c r="C5931" t="s">
        <v>85</v>
      </c>
      <c r="D5931">
        <v>1</v>
      </c>
      <c r="E5931">
        <v>5</v>
      </c>
      <c r="F5931" t="s">
        <v>104</v>
      </c>
      <c r="G5931" s="2">
        <v>97797.93</v>
      </c>
      <c r="H5931">
        <f>Table1_1[[#This Row],[FTE]]*Table1_1[[#This Row],[VALUE]]</f>
        <v>97797.93</v>
      </c>
    </row>
    <row r="5932" spans="1:8" x14ac:dyDescent="0.35">
      <c r="A5932" t="s">
        <v>91</v>
      </c>
      <c r="B5932" t="s">
        <v>86</v>
      </c>
      <c r="C5932" t="s">
        <v>85</v>
      </c>
      <c r="D5932">
        <v>1</v>
      </c>
      <c r="E5932">
        <v>5</v>
      </c>
      <c r="F5932" t="s">
        <v>87</v>
      </c>
      <c r="G5932" s="8">
        <v>0</v>
      </c>
      <c r="H5932">
        <f>Table1_1[[#This Row],[FTE]]*Table1_1[[#This Row],[VALUE]]</f>
        <v>0</v>
      </c>
    </row>
    <row r="5933" spans="1:8" hidden="1" x14ac:dyDescent="0.35">
      <c r="A5933" t="s">
        <v>91</v>
      </c>
      <c r="B5933" t="s">
        <v>86</v>
      </c>
      <c r="C5933" t="s">
        <v>85</v>
      </c>
      <c r="D5933">
        <v>1</v>
      </c>
      <c r="E5933">
        <v>5</v>
      </c>
      <c r="F5933" t="s">
        <v>105</v>
      </c>
      <c r="G5933" s="2">
        <v>1.7500000000000002E-2</v>
      </c>
      <c r="H5933">
        <f>Table1_1[[#This Row],[FTE]]*Table1_1[[#This Row],[VALUE]]</f>
        <v>1.7500000000000002E-2</v>
      </c>
    </row>
    <row r="5934" spans="1:8" hidden="1" x14ac:dyDescent="0.35">
      <c r="A5934" t="s">
        <v>91</v>
      </c>
      <c r="B5934" t="s">
        <v>86</v>
      </c>
      <c r="C5934" t="s">
        <v>85</v>
      </c>
      <c r="D5934">
        <v>1</v>
      </c>
      <c r="E5934">
        <v>5</v>
      </c>
      <c r="F5934" t="s">
        <v>106</v>
      </c>
      <c r="G5934" s="2">
        <v>0.85</v>
      </c>
      <c r="H5934">
        <f>Table1_1[[#This Row],[FTE]]*Table1_1[[#This Row],[VALUE]]</f>
        <v>0.85</v>
      </c>
    </row>
    <row r="5935" spans="1:8" x14ac:dyDescent="0.35">
      <c r="A5935" t="s">
        <v>91</v>
      </c>
      <c r="B5935" t="s">
        <v>86</v>
      </c>
      <c r="C5935" t="s">
        <v>85</v>
      </c>
      <c r="D5935">
        <v>1</v>
      </c>
      <c r="E5935">
        <v>5</v>
      </c>
      <c r="F5935" t="s">
        <v>107</v>
      </c>
      <c r="G5935" s="8">
        <v>0</v>
      </c>
      <c r="H5935">
        <f>Table1_1[[#This Row],[FTE]]*Table1_1[[#This Row],[VALUE]]</f>
        <v>0</v>
      </c>
    </row>
    <row r="5936" spans="1:8" hidden="1" x14ac:dyDescent="0.35">
      <c r="A5936" t="s">
        <v>91</v>
      </c>
      <c r="B5936" t="s">
        <v>86</v>
      </c>
      <c r="C5936" t="s">
        <v>85</v>
      </c>
      <c r="D5936">
        <v>1</v>
      </c>
      <c r="E5936">
        <v>6</v>
      </c>
      <c r="F5936" t="s">
        <v>103</v>
      </c>
      <c r="G5936" s="2">
        <v>1997.43</v>
      </c>
      <c r="H5936">
        <f>Table1_1[[#This Row],[FTE]]*Table1_1[[#This Row],[VALUE]]</f>
        <v>1997.43</v>
      </c>
    </row>
    <row r="5937" spans="1:8" hidden="1" x14ac:dyDescent="0.35">
      <c r="A5937" t="s">
        <v>91</v>
      </c>
      <c r="B5937" t="s">
        <v>86</v>
      </c>
      <c r="C5937" t="s">
        <v>85</v>
      </c>
      <c r="D5937">
        <v>1</v>
      </c>
      <c r="E5937">
        <v>6</v>
      </c>
      <c r="F5937" t="s">
        <v>104</v>
      </c>
      <c r="G5937" s="2">
        <v>98040</v>
      </c>
      <c r="H5937">
        <f>Table1_1[[#This Row],[FTE]]*Table1_1[[#This Row],[VALUE]]</f>
        <v>98040</v>
      </c>
    </row>
    <row r="5938" spans="1:8" x14ac:dyDescent="0.35">
      <c r="A5938" t="s">
        <v>91</v>
      </c>
      <c r="B5938" t="s">
        <v>86</v>
      </c>
      <c r="C5938" t="s">
        <v>85</v>
      </c>
      <c r="D5938">
        <v>1</v>
      </c>
      <c r="E5938">
        <v>6</v>
      </c>
      <c r="F5938" t="s">
        <v>87</v>
      </c>
      <c r="G5938" s="8">
        <v>0</v>
      </c>
      <c r="H5938">
        <f>Table1_1[[#This Row],[FTE]]*Table1_1[[#This Row],[VALUE]]</f>
        <v>0</v>
      </c>
    </row>
    <row r="5939" spans="1:8" hidden="1" x14ac:dyDescent="0.35">
      <c r="A5939" t="s">
        <v>91</v>
      </c>
      <c r="B5939" t="s">
        <v>86</v>
      </c>
      <c r="C5939" t="s">
        <v>85</v>
      </c>
      <c r="D5939">
        <v>1</v>
      </c>
      <c r="E5939">
        <v>6</v>
      </c>
      <c r="F5939" t="s">
        <v>105</v>
      </c>
      <c r="G5939" s="2">
        <v>1.7500000000000002E-2</v>
      </c>
      <c r="H5939">
        <f>Table1_1[[#This Row],[FTE]]*Table1_1[[#This Row],[VALUE]]</f>
        <v>1.7500000000000002E-2</v>
      </c>
    </row>
    <row r="5940" spans="1:8" hidden="1" x14ac:dyDescent="0.35">
      <c r="A5940" t="s">
        <v>91</v>
      </c>
      <c r="B5940" t="s">
        <v>86</v>
      </c>
      <c r="C5940" t="s">
        <v>85</v>
      </c>
      <c r="D5940">
        <v>1</v>
      </c>
      <c r="E5940">
        <v>6</v>
      </c>
      <c r="F5940" t="s">
        <v>106</v>
      </c>
      <c r="G5940" s="2">
        <v>0.85</v>
      </c>
      <c r="H5940">
        <f>Table1_1[[#This Row],[FTE]]*Table1_1[[#This Row],[VALUE]]</f>
        <v>0.85</v>
      </c>
    </row>
    <row r="5941" spans="1:8" x14ac:dyDescent="0.35">
      <c r="A5941" t="s">
        <v>91</v>
      </c>
      <c r="B5941" t="s">
        <v>86</v>
      </c>
      <c r="C5941" t="s">
        <v>85</v>
      </c>
      <c r="D5941">
        <v>1</v>
      </c>
      <c r="E5941">
        <v>6</v>
      </c>
      <c r="F5941" t="s">
        <v>107</v>
      </c>
      <c r="G5941" s="8">
        <v>0</v>
      </c>
      <c r="H5941">
        <f>Table1_1[[#This Row],[FTE]]*Table1_1[[#This Row],[VALUE]]</f>
        <v>0</v>
      </c>
    </row>
    <row r="5942" spans="1:8" hidden="1" x14ac:dyDescent="0.35">
      <c r="A5942" t="s">
        <v>91</v>
      </c>
      <c r="B5942" t="s">
        <v>86</v>
      </c>
      <c r="C5942" t="s">
        <v>85</v>
      </c>
      <c r="D5942">
        <v>1</v>
      </c>
      <c r="E5942">
        <v>7</v>
      </c>
      <c r="F5942" t="s">
        <v>103</v>
      </c>
      <c r="G5942" s="2">
        <v>2002.36</v>
      </c>
      <c r="H5942">
        <f>Table1_1[[#This Row],[FTE]]*Table1_1[[#This Row],[VALUE]]</f>
        <v>2002.36</v>
      </c>
    </row>
    <row r="5943" spans="1:8" hidden="1" x14ac:dyDescent="0.35">
      <c r="A5943" t="s">
        <v>91</v>
      </c>
      <c r="B5943" t="s">
        <v>86</v>
      </c>
      <c r="C5943" t="s">
        <v>85</v>
      </c>
      <c r="D5943">
        <v>1</v>
      </c>
      <c r="E5943">
        <v>7</v>
      </c>
      <c r="F5943" t="s">
        <v>104</v>
      </c>
      <c r="G5943" s="2">
        <v>98282.07</v>
      </c>
      <c r="H5943">
        <f>Table1_1[[#This Row],[FTE]]*Table1_1[[#This Row],[VALUE]]</f>
        <v>98282.07</v>
      </c>
    </row>
    <row r="5944" spans="1:8" hidden="1" x14ac:dyDescent="0.35">
      <c r="A5944" t="s">
        <v>91</v>
      </c>
      <c r="B5944" t="s">
        <v>86</v>
      </c>
      <c r="C5944" t="s">
        <v>85</v>
      </c>
      <c r="D5944">
        <v>1</v>
      </c>
      <c r="E5944">
        <v>7</v>
      </c>
      <c r="F5944" t="s">
        <v>87</v>
      </c>
      <c r="G5944" s="8">
        <v>0</v>
      </c>
      <c r="H5944">
        <f>Table1_1[[#This Row],[FTE]]*Table1_1[[#This Row],[VALUE]]</f>
        <v>0</v>
      </c>
    </row>
    <row r="5945" spans="1:8" hidden="1" x14ac:dyDescent="0.35">
      <c r="A5945" t="s">
        <v>91</v>
      </c>
      <c r="B5945" t="s">
        <v>86</v>
      </c>
      <c r="C5945" t="s">
        <v>85</v>
      </c>
      <c r="D5945">
        <v>1</v>
      </c>
      <c r="E5945">
        <v>7</v>
      </c>
      <c r="F5945" t="s">
        <v>105</v>
      </c>
      <c r="G5945" s="2">
        <v>1.7500000000000002E-2</v>
      </c>
      <c r="H5945">
        <f>Table1_1[[#This Row],[FTE]]*Table1_1[[#This Row],[VALUE]]</f>
        <v>1.7500000000000002E-2</v>
      </c>
    </row>
    <row r="5946" spans="1:8" hidden="1" x14ac:dyDescent="0.35">
      <c r="A5946" t="s">
        <v>91</v>
      </c>
      <c r="B5946" t="s">
        <v>86</v>
      </c>
      <c r="C5946" t="s">
        <v>85</v>
      </c>
      <c r="D5946">
        <v>1</v>
      </c>
      <c r="E5946">
        <v>7</v>
      </c>
      <c r="F5946" t="s">
        <v>106</v>
      </c>
      <c r="G5946" s="2">
        <v>0.85</v>
      </c>
      <c r="H5946">
        <f>Table1_1[[#This Row],[FTE]]*Table1_1[[#This Row],[VALUE]]</f>
        <v>0.85</v>
      </c>
    </row>
    <row r="5947" spans="1:8" hidden="1" x14ac:dyDescent="0.35">
      <c r="A5947" t="s">
        <v>91</v>
      </c>
      <c r="B5947" t="s">
        <v>86</v>
      </c>
      <c r="C5947" t="s">
        <v>85</v>
      </c>
      <c r="D5947">
        <v>1</v>
      </c>
      <c r="E5947">
        <v>7</v>
      </c>
      <c r="F5947" t="s">
        <v>107</v>
      </c>
      <c r="G5947" s="2">
        <v>0</v>
      </c>
      <c r="H5947">
        <f>Table1_1[[#This Row],[FTE]]*Table1_1[[#This Row],[VALUE]]</f>
        <v>0</v>
      </c>
    </row>
    <row r="5948" spans="1:8" hidden="1" x14ac:dyDescent="0.35">
      <c r="A5948" t="s">
        <v>91</v>
      </c>
      <c r="B5948" t="s">
        <v>86</v>
      </c>
      <c r="C5948" t="s">
        <v>85</v>
      </c>
      <c r="D5948">
        <v>1</v>
      </c>
      <c r="E5948">
        <v>8</v>
      </c>
      <c r="F5948" t="s">
        <v>103</v>
      </c>
      <c r="G5948" s="2">
        <v>2007.29</v>
      </c>
      <c r="H5948">
        <f>Table1_1[[#This Row],[FTE]]*Table1_1[[#This Row],[VALUE]]</f>
        <v>2007.29</v>
      </c>
    </row>
    <row r="5949" spans="1:8" hidden="1" x14ac:dyDescent="0.35">
      <c r="A5949" t="s">
        <v>91</v>
      </c>
      <c r="B5949" t="s">
        <v>86</v>
      </c>
      <c r="C5949" t="s">
        <v>85</v>
      </c>
      <c r="D5949">
        <v>1</v>
      </c>
      <c r="E5949">
        <v>8</v>
      </c>
      <c r="F5949" t="s">
        <v>104</v>
      </c>
      <c r="G5949" s="2">
        <v>98524.15</v>
      </c>
      <c r="H5949">
        <f>Table1_1[[#This Row],[FTE]]*Table1_1[[#This Row],[VALUE]]</f>
        <v>98524.15</v>
      </c>
    </row>
    <row r="5950" spans="1:8" x14ac:dyDescent="0.35">
      <c r="A5950" t="s">
        <v>91</v>
      </c>
      <c r="B5950" t="s">
        <v>86</v>
      </c>
      <c r="C5950" t="s">
        <v>85</v>
      </c>
      <c r="D5950">
        <v>1</v>
      </c>
      <c r="E5950">
        <v>8</v>
      </c>
      <c r="F5950" t="s">
        <v>87</v>
      </c>
      <c r="G5950" s="8">
        <v>0</v>
      </c>
      <c r="H5950">
        <f>Table1_1[[#This Row],[FTE]]*Table1_1[[#This Row],[VALUE]]</f>
        <v>0</v>
      </c>
    </row>
    <row r="5951" spans="1:8" hidden="1" x14ac:dyDescent="0.35">
      <c r="A5951" t="s">
        <v>91</v>
      </c>
      <c r="B5951" t="s">
        <v>86</v>
      </c>
      <c r="C5951" t="s">
        <v>85</v>
      </c>
      <c r="D5951">
        <v>1</v>
      </c>
      <c r="E5951">
        <v>8</v>
      </c>
      <c r="F5951" t="s">
        <v>105</v>
      </c>
      <c r="G5951" s="2">
        <v>1.7500000000000002E-2</v>
      </c>
      <c r="H5951">
        <f>Table1_1[[#This Row],[FTE]]*Table1_1[[#This Row],[VALUE]]</f>
        <v>1.7500000000000002E-2</v>
      </c>
    </row>
    <row r="5952" spans="1:8" hidden="1" x14ac:dyDescent="0.35">
      <c r="A5952" t="s">
        <v>91</v>
      </c>
      <c r="B5952" t="s">
        <v>86</v>
      </c>
      <c r="C5952" t="s">
        <v>85</v>
      </c>
      <c r="D5952">
        <v>1</v>
      </c>
      <c r="E5952">
        <v>8</v>
      </c>
      <c r="F5952" t="s">
        <v>106</v>
      </c>
      <c r="G5952" s="2">
        <v>0.85</v>
      </c>
      <c r="H5952">
        <f>Table1_1[[#This Row],[FTE]]*Table1_1[[#This Row],[VALUE]]</f>
        <v>0.85</v>
      </c>
    </row>
    <row r="5953" spans="1:8" x14ac:dyDescent="0.35">
      <c r="A5953" t="s">
        <v>91</v>
      </c>
      <c r="B5953" t="s">
        <v>86</v>
      </c>
      <c r="C5953" t="s">
        <v>85</v>
      </c>
      <c r="D5953">
        <v>1</v>
      </c>
      <c r="E5953">
        <v>8</v>
      </c>
      <c r="F5953" t="s">
        <v>107</v>
      </c>
      <c r="G5953" s="8">
        <v>0</v>
      </c>
      <c r="H5953">
        <f>Table1_1[[#This Row],[FTE]]*Table1_1[[#This Row],[VALUE]]</f>
        <v>0</v>
      </c>
    </row>
    <row r="5954" spans="1:8" hidden="1" x14ac:dyDescent="0.35">
      <c r="A5954" t="s">
        <v>91</v>
      </c>
      <c r="B5954" t="s">
        <v>86</v>
      </c>
      <c r="C5954" t="s">
        <v>85</v>
      </c>
      <c r="D5954">
        <v>1</v>
      </c>
      <c r="E5954">
        <v>9</v>
      </c>
      <c r="F5954" t="s">
        <v>103</v>
      </c>
      <c r="G5954" s="2">
        <v>2012.23</v>
      </c>
      <c r="H5954">
        <f>Table1_1[[#This Row],[FTE]]*Table1_1[[#This Row],[VALUE]]</f>
        <v>2012.23</v>
      </c>
    </row>
    <row r="5955" spans="1:8" hidden="1" x14ac:dyDescent="0.35">
      <c r="A5955" t="s">
        <v>91</v>
      </c>
      <c r="B5955" t="s">
        <v>86</v>
      </c>
      <c r="C5955" t="s">
        <v>85</v>
      </c>
      <c r="D5955">
        <v>1</v>
      </c>
      <c r="E5955">
        <v>9</v>
      </c>
      <c r="F5955" t="s">
        <v>104</v>
      </c>
      <c r="G5955" s="2">
        <v>98766.22</v>
      </c>
      <c r="H5955">
        <f>Table1_1[[#This Row],[FTE]]*Table1_1[[#This Row],[VALUE]]</f>
        <v>98766.22</v>
      </c>
    </row>
    <row r="5956" spans="1:8" x14ac:dyDescent="0.35">
      <c r="A5956" t="s">
        <v>91</v>
      </c>
      <c r="B5956" t="s">
        <v>86</v>
      </c>
      <c r="C5956" t="s">
        <v>85</v>
      </c>
      <c r="D5956">
        <v>1</v>
      </c>
      <c r="E5956">
        <v>9</v>
      </c>
      <c r="F5956" t="s">
        <v>87</v>
      </c>
      <c r="G5956" s="8">
        <v>0</v>
      </c>
      <c r="H5956">
        <f>Table1_1[[#This Row],[FTE]]*Table1_1[[#This Row],[VALUE]]</f>
        <v>0</v>
      </c>
    </row>
    <row r="5957" spans="1:8" hidden="1" x14ac:dyDescent="0.35">
      <c r="A5957" t="s">
        <v>91</v>
      </c>
      <c r="B5957" t="s">
        <v>86</v>
      </c>
      <c r="C5957" t="s">
        <v>85</v>
      </c>
      <c r="D5957">
        <v>1</v>
      </c>
      <c r="E5957">
        <v>9</v>
      </c>
      <c r="F5957" t="s">
        <v>105</v>
      </c>
      <c r="G5957" s="2">
        <v>1.7500000000000002E-2</v>
      </c>
      <c r="H5957">
        <f>Table1_1[[#This Row],[FTE]]*Table1_1[[#This Row],[VALUE]]</f>
        <v>1.7500000000000002E-2</v>
      </c>
    </row>
    <row r="5958" spans="1:8" hidden="1" x14ac:dyDescent="0.35">
      <c r="A5958" t="s">
        <v>91</v>
      </c>
      <c r="B5958" t="s">
        <v>86</v>
      </c>
      <c r="C5958" t="s">
        <v>85</v>
      </c>
      <c r="D5958">
        <v>1</v>
      </c>
      <c r="E5958">
        <v>9</v>
      </c>
      <c r="F5958" t="s">
        <v>106</v>
      </c>
      <c r="G5958" s="2">
        <v>0.85</v>
      </c>
      <c r="H5958">
        <f>Table1_1[[#This Row],[FTE]]*Table1_1[[#This Row],[VALUE]]</f>
        <v>0.85</v>
      </c>
    </row>
    <row r="5959" spans="1:8" x14ac:dyDescent="0.35">
      <c r="A5959" t="s">
        <v>91</v>
      </c>
      <c r="B5959" t="s">
        <v>86</v>
      </c>
      <c r="C5959" t="s">
        <v>85</v>
      </c>
      <c r="D5959">
        <v>1</v>
      </c>
      <c r="E5959">
        <v>9</v>
      </c>
      <c r="F5959" t="s">
        <v>107</v>
      </c>
      <c r="G5959" s="8">
        <v>0</v>
      </c>
      <c r="H5959">
        <f>Table1_1[[#This Row],[FTE]]*Table1_1[[#This Row],[VALUE]]</f>
        <v>0</v>
      </c>
    </row>
    <row r="5960" spans="1:8" hidden="1" x14ac:dyDescent="0.35">
      <c r="A5960" t="s">
        <v>91</v>
      </c>
      <c r="B5960" t="s">
        <v>86</v>
      </c>
      <c r="C5960" t="s">
        <v>85</v>
      </c>
      <c r="D5960">
        <v>1</v>
      </c>
      <c r="E5960">
        <v>10</v>
      </c>
      <c r="F5960" t="s">
        <v>103</v>
      </c>
      <c r="G5960" s="2">
        <v>2017.16</v>
      </c>
      <c r="H5960">
        <f>Table1_1[[#This Row],[FTE]]*Table1_1[[#This Row],[VALUE]]</f>
        <v>2017.16</v>
      </c>
    </row>
    <row r="5961" spans="1:8" hidden="1" x14ac:dyDescent="0.35">
      <c r="A5961" t="s">
        <v>91</v>
      </c>
      <c r="B5961" t="s">
        <v>86</v>
      </c>
      <c r="C5961" t="s">
        <v>85</v>
      </c>
      <c r="D5961">
        <v>1</v>
      </c>
      <c r="E5961">
        <v>10</v>
      </c>
      <c r="F5961" t="s">
        <v>104</v>
      </c>
      <c r="G5961" s="2">
        <v>99008.3</v>
      </c>
      <c r="H5961">
        <f>Table1_1[[#This Row],[FTE]]*Table1_1[[#This Row],[VALUE]]</f>
        <v>99008.3</v>
      </c>
    </row>
    <row r="5962" spans="1:8" x14ac:dyDescent="0.35">
      <c r="A5962" t="s">
        <v>91</v>
      </c>
      <c r="B5962" t="s">
        <v>86</v>
      </c>
      <c r="C5962" t="s">
        <v>85</v>
      </c>
      <c r="D5962">
        <v>1</v>
      </c>
      <c r="E5962">
        <v>10</v>
      </c>
      <c r="F5962" t="s">
        <v>87</v>
      </c>
      <c r="G5962" s="8">
        <v>0</v>
      </c>
      <c r="H5962">
        <f>Table1_1[[#This Row],[FTE]]*Table1_1[[#This Row],[VALUE]]</f>
        <v>0</v>
      </c>
    </row>
    <row r="5963" spans="1:8" hidden="1" x14ac:dyDescent="0.35">
      <c r="A5963" t="s">
        <v>91</v>
      </c>
      <c r="B5963" t="s">
        <v>86</v>
      </c>
      <c r="C5963" t="s">
        <v>85</v>
      </c>
      <c r="D5963">
        <v>1</v>
      </c>
      <c r="E5963">
        <v>10</v>
      </c>
      <c r="F5963" t="s">
        <v>105</v>
      </c>
      <c r="G5963" s="2">
        <v>1.7500000000000002E-2</v>
      </c>
      <c r="H5963">
        <f>Table1_1[[#This Row],[FTE]]*Table1_1[[#This Row],[VALUE]]</f>
        <v>1.7500000000000002E-2</v>
      </c>
    </row>
    <row r="5964" spans="1:8" hidden="1" x14ac:dyDescent="0.35">
      <c r="A5964" t="s">
        <v>91</v>
      </c>
      <c r="B5964" t="s">
        <v>86</v>
      </c>
      <c r="C5964" t="s">
        <v>85</v>
      </c>
      <c r="D5964">
        <v>1</v>
      </c>
      <c r="E5964">
        <v>10</v>
      </c>
      <c r="F5964" t="s">
        <v>106</v>
      </c>
      <c r="G5964" s="2">
        <v>0.85</v>
      </c>
      <c r="H5964">
        <f>Table1_1[[#This Row],[FTE]]*Table1_1[[#This Row],[VALUE]]</f>
        <v>0.85</v>
      </c>
    </row>
    <row r="5965" spans="1:8" x14ac:dyDescent="0.35">
      <c r="A5965" t="s">
        <v>91</v>
      </c>
      <c r="B5965" t="s">
        <v>86</v>
      </c>
      <c r="C5965" t="s">
        <v>85</v>
      </c>
      <c r="D5965">
        <v>1</v>
      </c>
      <c r="E5965">
        <v>10</v>
      </c>
      <c r="F5965" t="s">
        <v>107</v>
      </c>
      <c r="G5965" s="8">
        <v>0</v>
      </c>
      <c r="H5965">
        <f>Table1_1[[#This Row],[FTE]]*Table1_1[[#This Row],[VALUE]]</f>
        <v>0</v>
      </c>
    </row>
    <row r="5966" spans="1:8" hidden="1" x14ac:dyDescent="0.35">
      <c r="A5966" t="s">
        <v>91</v>
      </c>
      <c r="B5966" t="s">
        <v>86</v>
      </c>
      <c r="C5966" t="s">
        <v>85</v>
      </c>
      <c r="D5966">
        <v>1</v>
      </c>
      <c r="E5966">
        <v>11</v>
      </c>
      <c r="F5966" t="s">
        <v>103</v>
      </c>
      <c r="G5966" s="2">
        <v>2022.09</v>
      </c>
      <c r="H5966">
        <f>Table1_1[[#This Row],[FTE]]*Table1_1[[#This Row],[VALUE]]</f>
        <v>2022.09</v>
      </c>
    </row>
    <row r="5967" spans="1:8" hidden="1" x14ac:dyDescent="0.35">
      <c r="A5967" t="s">
        <v>91</v>
      </c>
      <c r="B5967" t="s">
        <v>86</v>
      </c>
      <c r="C5967" t="s">
        <v>85</v>
      </c>
      <c r="D5967">
        <v>1</v>
      </c>
      <c r="E5967">
        <v>11</v>
      </c>
      <c r="F5967" t="s">
        <v>104</v>
      </c>
      <c r="G5967" s="2">
        <v>99250.37</v>
      </c>
      <c r="H5967">
        <f>Table1_1[[#This Row],[FTE]]*Table1_1[[#This Row],[VALUE]]</f>
        <v>99250.37</v>
      </c>
    </row>
    <row r="5968" spans="1:8" x14ac:dyDescent="0.35">
      <c r="A5968" t="s">
        <v>91</v>
      </c>
      <c r="B5968" t="s">
        <v>86</v>
      </c>
      <c r="C5968" t="s">
        <v>85</v>
      </c>
      <c r="D5968">
        <v>1</v>
      </c>
      <c r="E5968">
        <v>11</v>
      </c>
      <c r="F5968" t="s">
        <v>87</v>
      </c>
      <c r="G5968" s="8">
        <v>0</v>
      </c>
      <c r="H5968">
        <f>Table1_1[[#This Row],[FTE]]*Table1_1[[#This Row],[VALUE]]</f>
        <v>0</v>
      </c>
    </row>
    <row r="5969" spans="1:8" hidden="1" x14ac:dyDescent="0.35">
      <c r="A5969" t="s">
        <v>91</v>
      </c>
      <c r="B5969" t="s">
        <v>86</v>
      </c>
      <c r="C5969" t="s">
        <v>85</v>
      </c>
      <c r="D5969">
        <v>1</v>
      </c>
      <c r="E5969">
        <v>11</v>
      </c>
      <c r="F5969" t="s">
        <v>105</v>
      </c>
      <c r="G5969" s="2">
        <v>1.7500000000000002E-2</v>
      </c>
      <c r="H5969">
        <f>Table1_1[[#This Row],[FTE]]*Table1_1[[#This Row],[VALUE]]</f>
        <v>1.7500000000000002E-2</v>
      </c>
    </row>
    <row r="5970" spans="1:8" hidden="1" x14ac:dyDescent="0.35">
      <c r="A5970" t="s">
        <v>91</v>
      </c>
      <c r="B5970" t="s">
        <v>86</v>
      </c>
      <c r="C5970" t="s">
        <v>85</v>
      </c>
      <c r="D5970">
        <v>1</v>
      </c>
      <c r="E5970">
        <v>11</v>
      </c>
      <c r="F5970" t="s">
        <v>106</v>
      </c>
      <c r="G5970" s="2">
        <v>0.85</v>
      </c>
      <c r="H5970">
        <f>Table1_1[[#This Row],[FTE]]*Table1_1[[#This Row],[VALUE]]</f>
        <v>0.85</v>
      </c>
    </row>
    <row r="5971" spans="1:8" x14ac:dyDescent="0.35">
      <c r="A5971" t="s">
        <v>91</v>
      </c>
      <c r="B5971" t="s">
        <v>86</v>
      </c>
      <c r="C5971" t="s">
        <v>85</v>
      </c>
      <c r="D5971">
        <v>1</v>
      </c>
      <c r="E5971">
        <v>11</v>
      </c>
      <c r="F5971" t="s">
        <v>107</v>
      </c>
      <c r="G5971" s="8">
        <v>0</v>
      </c>
      <c r="H5971">
        <f>Table1_1[[#This Row],[FTE]]*Table1_1[[#This Row],[VALUE]]</f>
        <v>0</v>
      </c>
    </row>
    <row r="5972" spans="1:8" hidden="1" x14ac:dyDescent="0.35">
      <c r="A5972" t="s">
        <v>91</v>
      </c>
      <c r="B5972" t="s">
        <v>86</v>
      </c>
      <c r="C5972" t="s">
        <v>85</v>
      </c>
      <c r="D5972">
        <v>1</v>
      </c>
      <c r="E5972">
        <v>12</v>
      </c>
      <c r="F5972" t="s">
        <v>103</v>
      </c>
      <c r="G5972" s="2">
        <v>2027.02</v>
      </c>
      <c r="H5972">
        <f>Table1_1[[#This Row],[FTE]]*Table1_1[[#This Row],[VALUE]]</f>
        <v>2027.02</v>
      </c>
    </row>
    <row r="5973" spans="1:8" hidden="1" x14ac:dyDescent="0.35">
      <c r="A5973" t="s">
        <v>91</v>
      </c>
      <c r="B5973" t="s">
        <v>86</v>
      </c>
      <c r="C5973" t="s">
        <v>85</v>
      </c>
      <c r="D5973">
        <v>1</v>
      </c>
      <c r="E5973">
        <v>12</v>
      </c>
      <c r="F5973" t="s">
        <v>104</v>
      </c>
      <c r="G5973" s="2">
        <v>99492.44</v>
      </c>
      <c r="H5973">
        <f>Table1_1[[#This Row],[FTE]]*Table1_1[[#This Row],[VALUE]]</f>
        <v>99492.44</v>
      </c>
    </row>
    <row r="5974" spans="1:8" x14ac:dyDescent="0.35">
      <c r="A5974" t="s">
        <v>91</v>
      </c>
      <c r="B5974" t="s">
        <v>86</v>
      </c>
      <c r="C5974" t="s">
        <v>85</v>
      </c>
      <c r="D5974">
        <v>1</v>
      </c>
      <c r="E5974">
        <v>12</v>
      </c>
      <c r="F5974" t="s">
        <v>87</v>
      </c>
      <c r="G5974" s="8">
        <v>0</v>
      </c>
      <c r="H5974">
        <f>Table1_1[[#This Row],[FTE]]*Table1_1[[#This Row],[VALUE]]</f>
        <v>0</v>
      </c>
    </row>
    <row r="5975" spans="1:8" hidden="1" x14ac:dyDescent="0.35">
      <c r="A5975" t="s">
        <v>91</v>
      </c>
      <c r="B5975" t="s">
        <v>86</v>
      </c>
      <c r="C5975" t="s">
        <v>85</v>
      </c>
      <c r="D5975">
        <v>1</v>
      </c>
      <c r="E5975">
        <v>12</v>
      </c>
      <c r="F5975" t="s">
        <v>105</v>
      </c>
      <c r="G5975" s="2">
        <v>1.7500000000000002E-2</v>
      </c>
      <c r="H5975">
        <f>Table1_1[[#This Row],[FTE]]*Table1_1[[#This Row],[VALUE]]</f>
        <v>1.7500000000000002E-2</v>
      </c>
    </row>
    <row r="5976" spans="1:8" hidden="1" x14ac:dyDescent="0.35">
      <c r="A5976" t="s">
        <v>91</v>
      </c>
      <c r="B5976" t="s">
        <v>86</v>
      </c>
      <c r="C5976" t="s">
        <v>85</v>
      </c>
      <c r="D5976">
        <v>1</v>
      </c>
      <c r="E5976">
        <v>12</v>
      </c>
      <c r="F5976" t="s">
        <v>106</v>
      </c>
      <c r="G5976" s="2">
        <v>0.85</v>
      </c>
      <c r="H5976">
        <f>Table1_1[[#This Row],[FTE]]*Table1_1[[#This Row],[VALUE]]</f>
        <v>0.85</v>
      </c>
    </row>
    <row r="5977" spans="1:8" x14ac:dyDescent="0.35">
      <c r="A5977" t="s">
        <v>91</v>
      </c>
      <c r="B5977" t="s">
        <v>86</v>
      </c>
      <c r="C5977" t="s">
        <v>85</v>
      </c>
      <c r="D5977">
        <v>1</v>
      </c>
      <c r="E5977">
        <v>12</v>
      </c>
      <c r="F5977" t="s">
        <v>107</v>
      </c>
      <c r="G5977" s="8">
        <v>0</v>
      </c>
      <c r="H5977">
        <f>Table1_1[[#This Row],[FTE]]*Table1_1[[#This Row],[VALUE]]</f>
        <v>0</v>
      </c>
    </row>
    <row r="5978" spans="1:8" hidden="1" x14ac:dyDescent="0.35">
      <c r="A5978" t="s">
        <v>91</v>
      </c>
      <c r="B5978" t="s">
        <v>87</v>
      </c>
      <c r="C5978" t="s">
        <v>82</v>
      </c>
      <c r="D5978">
        <v>3</v>
      </c>
      <c r="E5978">
        <v>1</v>
      </c>
      <c r="F5978" t="s">
        <v>103</v>
      </c>
      <c r="G5978" s="2">
        <v>1350.05</v>
      </c>
      <c r="H5978">
        <f>Table1_1[[#This Row],[FTE]]*Table1_1[[#This Row],[VALUE]]</f>
        <v>4050.1499999999996</v>
      </c>
    </row>
    <row r="5979" spans="1:8" hidden="1" x14ac:dyDescent="0.35">
      <c r="A5979" t="s">
        <v>91</v>
      </c>
      <c r="B5979" t="s">
        <v>87</v>
      </c>
      <c r="C5979" t="s">
        <v>82</v>
      </c>
      <c r="D5979">
        <v>3</v>
      </c>
      <c r="E5979">
        <v>1</v>
      </c>
      <c r="F5979" t="s">
        <v>104</v>
      </c>
      <c r="G5979" s="2">
        <v>64684.65</v>
      </c>
      <c r="H5979">
        <f>Table1_1[[#This Row],[FTE]]*Table1_1[[#This Row],[VALUE]]</f>
        <v>194053.95</v>
      </c>
    </row>
    <row r="5980" spans="1:8" hidden="1" x14ac:dyDescent="0.35">
      <c r="A5980" t="s">
        <v>91</v>
      </c>
      <c r="B5980" t="s">
        <v>87</v>
      </c>
      <c r="C5980" t="s">
        <v>82</v>
      </c>
      <c r="D5980">
        <v>3</v>
      </c>
      <c r="E5980">
        <v>1</v>
      </c>
      <c r="F5980" t="s">
        <v>87</v>
      </c>
      <c r="G5980" s="8">
        <v>1E-3</v>
      </c>
      <c r="H5980">
        <f>Table1_1[[#This Row],[FTE]]*Table1_1[[#This Row],[VALUE]]</f>
        <v>3.0000000000000001E-3</v>
      </c>
    </row>
    <row r="5981" spans="1:8" hidden="1" x14ac:dyDescent="0.35">
      <c r="A5981" t="s">
        <v>91</v>
      </c>
      <c r="B5981" t="s">
        <v>87</v>
      </c>
      <c r="C5981" t="s">
        <v>82</v>
      </c>
      <c r="D5981">
        <v>3</v>
      </c>
      <c r="E5981">
        <v>1</v>
      </c>
      <c r="F5981" t="s">
        <v>105</v>
      </c>
      <c r="G5981" s="2">
        <v>1.4999999999999999E-2</v>
      </c>
      <c r="H5981">
        <f>Table1_1[[#This Row],[FTE]]*Table1_1[[#This Row],[VALUE]]</f>
        <v>4.4999999999999998E-2</v>
      </c>
    </row>
    <row r="5982" spans="1:8" hidden="1" x14ac:dyDescent="0.35">
      <c r="A5982" t="s">
        <v>91</v>
      </c>
      <c r="B5982" t="s">
        <v>87</v>
      </c>
      <c r="C5982" t="s">
        <v>82</v>
      </c>
      <c r="D5982">
        <v>3</v>
      </c>
      <c r="E5982">
        <v>1</v>
      </c>
      <c r="F5982" t="s">
        <v>106</v>
      </c>
      <c r="G5982" s="2">
        <v>0.85</v>
      </c>
      <c r="H5982">
        <f>Table1_1[[#This Row],[FTE]]*Table1_1[[#This Row],[VALUE]]</f>
        <v>2.5499999999999998</v>
      </c>
    </row>
    <row r="5983" spans="1:8" hidden="1" x14ac:dyDescent="0.35">
      <c r="A5983" t="s">
        <v>91</v>
      </c>
      <c r="B5983" t="s">
        <v>87</v>
      </c>
      <c r="C5983" t="s">
        <v>82</v>
      </c>
      <c r="D5983">
        <v>3</v>
      </c>
      <c r="E5983">
        <v>1</v>
      </c>
      <c r="F5983" t="s">
        <v>107</v>
      </c>
      <c r="G5983" s="8">
        <v>7.0000000000000007E-2</v>
      </c>
      <c r="H5983">
        <f>Table1_1[[#This Row],[FTE]]*Table1_1[[#This Row],[VALUE]]</f>
        <v>0.21000000000000002</v>
      </c>
    </row>
    <row r="5984" spans="1:8" hidden="1" x14ac:dyDescent="0.35">
      <c r="A5984" t="s">
        <v>91</v>
      </c>
      <c r="B5984" t="s">
        <v>87</v>
      </c>
      <c r="C5984" t="s">
        <v>82</v>
      </c>
      <c r="D5984">
        <v>3</v>
      </c>
      <c r="E5984">
        <v>2</v>
      </c>
      <c r="F5984" t="s">
        <v>103</v>
      </c>
      <c r="G5984" s="2">
        <v>1353.43</v>
      </c>
      <c r="H5984">
        <f>Table1_1[[#This Row],[FTE]]*Table1_1[[#This Row],[VALUE]]</f>
        <v>4060.29</v>
      </c>
    </row>
    <row r="5985" spans="1:8" hidden="1" x14ac:dyDescent="0.35">
      <c r="A5985" t="s">
        <v>91</v>
      </c>
      <c r="B5985" t="s">
        <v>87</v>
      </c>
      <c r="C5985" t="s">
        <v>82</v>
      </c>
      <c r="D5985">
        <v>3</v>
      </c>
      <c r="E5985">
        <v>2</v>
      </c>
      <c r="F5985" t="s">
        <v>104</v>
      </c>
      <c r="G5985" s="2">
        <v>64846.36</v>
      </c>
      <c r="H5985">
        <f>Table1_1[[#This Row],[FTE]]*Table1_1[[#This Row],[VALUE]]</f>
        <v>194539.08000000002</v>
      </c>
    </row>
    <row r="5986" spans="1:8" x14ac:dyDescent="0.35">
      <c r="A5986" t="s">
        <v>91</v>
      </c>
      <c r="B5986" t="s">
        <v>87</v>
      </c>
      <c r="C5986" t="s">
        <v>82</v>
      </c>
      <c r="D5986">
        <v>3</v>
      </c>
      <c r="E5986">
        <v>2</v>
      </c>
      <c r="F5986" t="s">
        <v>87</v>
      </c>
      <c r="G5986" s="8">
        <v>1E-3</v>
      </c>
      <c r="H5986">
        <f>Table1_1[[#This Row],[FTE]]*Table1_1[[#This Row],[VALUE]]</f>
        <v>3.0000000000000001E-3</v>
      </c>
    </row>
    <row r="5987" spans="1:8" hidden="1" x14ac:dyDescent="0.35">
      <c r="A5987" t="s">
        <v>91</v>
      </c>
      <c r="B5987" t="s">
        <v>87</v>
      </c>
      <c r="C5987" t="s">
        <v>82</v>
      </c>
      <c r="D5987">
        <v>3</v>
      </c>
      <c r="E5987">
        <v>2</v>
      </c>
      <c r="F5987" t="s">
        <v>105</v>
      </c>
      <c r="G5987" s="2">
        <v>1.4999999999999999E-2</v>
      </c>
      <c r="H5987">
        <f>Table1_1[[#This Row],[FTE]]*Table1_1[[#This Row],[VALUE]]</f>
        <v>4.4999999999999998E-2</v>
      </c>
    </row>
    <row r="5988" spans="1:8" hidden="1" x14ac:dyDescent="0.35">
      <c r="A5988" t="s">
        <v>91</v>
      </c>
      <c r="B5988" t="s">
        <v>87</v>
      </c>
      <c r="C5988" t="s">
        <v>82</v>
      </c>
      <c r="D5988">
        <v>3</v>
      </c>
      <c r="E5988">
        <v>2</v>
      </c>
      <c r="F5988" t="s">
        <v>106</v>
      </c>
      <c r="G5988" s="2">
        <v>0.85</v>
      </c>
      <c r="H5988">
        <f>Table1_1[[#This Row],[FTE]]*Table1_1[[#This Row],[VALUE]]</f>
        <v>2.5499999999999998</v>
      </c>
    </row>
    <row r="5989" spans="1:8" x14ac:dyDescent="0.35">
      <c r="A5989" t="s">
        <v>91</v>
      </c>
      <c r="B5989" t="s">
        <v>87</v>
      </c>
      <c r="C5989" t="s">
        <v>82</v>
      </c>
      <c r="D5989">
        <v>3</v>
      </c>
      <c r="E5989">
        <v>2</v>
      </c>
      <c r="F5989" t="s">
        <v>107</v>
      </c>
      <c r="G5989" s="8">
        <v>0</v>
      </c>
      <c r="H5989">
        <f>Table1_1[[#This Row],[FTE]]*Table1_1[[#This Row],[VALUE]]</f>
        <v>0</v>
      </c>
    </row>
    <row r="5990" spans="1:8" hidden="1" x14ac:dyDescent="0.35">
      <c r="A5990" t="s">
        <v>91</v>
      </c>
      <c r="B5990" t="s">
        <v>87</v>
      </c>
      <c r="C5990" t="s">
        <v>82</v>
      </c>
      <c r="D5990">
        <v>3</v>
      </c>
      <c r="E5990">
        <v>3</v>
      </c>
      <c r="F5990" t="s">
        <v>103</v>
      </c>
      <c r="G5990" s="2">
        <v>1356.8</v>
      </c>
      <c r="H5990">
        <f>Table1_1[[#This Row],[FTE]]*Table1_1[[#This Row],[VALUE]]</f>
        <v>4070.3999999999996</v>
      </c>
    </row>
    <row r="5991" spans="1:8" hidden="1" x14ac:dyDescent="0.35">
      <c r="A5991" t="s">
        <v>91</v>
      </c>
      <c r="B5991" t="s">
        <v>87</v>
      </c>
      <c r="C5991" t="s">
        <v>82</v>
      </c>
      <c r="D5991">
        <v>3</v>
      </c>
      <c r="E5991">
        <v>3</v>
      </c>
      <c r="F5991" t="s">
        <v>104</v>
      </c>
      <c r="G5991" s="2">
        <v>65008.07</v>
      </c>
      <c r="H5991">
        <f>Table1_1[[#This Row],[FTE]]*Table1_1[[#This Row],[VALUE]]</f>
        <v>195024.21</v>
      </c>
    </row>
    <row r="5992" spans="1:8" x14ac:dyDescent="0.35">
      <c r="A5992" t="s">
        <v>91</v>
      </c>
      <c r="B5992" t="s">
        <v>87</v>
      </c>
      <c r="C5992" t="s">
        <v>82</v>
      </c>
      <c r="D5992">
        <v>3</v>
      </c>
      <c r="E5992">
        <v>3</v>
      </c>
      <c r="F5992" t="s">
        <v>87</v>
      </c>
      <c r="G5992" s="8">
        <v>1E-3</v>
      </c>
      <c r="H5992">
        <f>Table1_1[[#This Row],[FTE]]*Table1_1[[#This Row],[VALUE]]</f>
        <v>3.0000000000000001E-3</v>
      </c>
    </row>
    <row r="5993" spans="1:8" hidden="1" x14ac:dyDescent="0.35">
      <c r="A5993" t="s">
        <v>91</v>
      </c>
      <c r="B5993" t="s">
        <v>87</v>
      </c>
      <c r="C5993" t="s">
        <v>82</v>
      </c>
      <c r="D5993">
        <v>3</v>
      </c>
      <c r="E5993">
        <v>3</v>
      </c>
      <c r="F5993" t="s">
        <v>105</v>
      </c>
      <c r="G5993" s="2">
        <v>1.4999999999999999E-2</v>
      </c>
      <c r="H5993">
        <f>Table1_1[[#This Row],[FTE]]*Table1_1[[#This Row],[VALUE]]</f>
        <v>4.4999999999999998E-2</v>
      </c>
    </row>
    <row r="5994" spans="1:8" hidden="1" x14ac:dyDescent="0.35">
      <c r="A5994" t="s">
        <v>91</v>
      </c>
      <c r="B5994" t="s">
        <v>87</v>
      </c>
      <c r="C5994" t="s">
        <v>82</v>
      </c>
      <c r="D5994">
        <v>3</v>
      </c>
      <c r="E5994">
        <v>3</v>
      </c>
      <c r="F5994" t="s">
        <v>106</v>
      </c>
      <c r="G5994" s="2">
        <v>0.85</v>
      </c>
      <c r="H5994">
        <f>Table1_1[[#This Row],[FTE]]*Table1_1[[#This Row],[VALUE]]</f>
        <v>2.5499999999999998</v>
      </c>
    </row>
    <row r="5995" spans="1:8" x14ac:dyDescent="0.35">
      <c r="A5995" t="s">
        <v>91</v>
      </c>
      <c r="B5995" t="s">
        <v>87</v>
      </c>
      <c r="C5995" t="s">
        <v>82</v>
      </c>
      <c r="D5995">
        <v>3</v>
      </c>
      <c r="E5995">
        <v>3</v>
      </c>
      <c r="F5995" t="s">
        <v>107</v>
      </c>
      <c r="G5995" s="8">
        <v>0</v>
      </c>
      <c r="H5995">
        <f>Table1_1[[#This Row],[FTE]]*Table1_1[[#This Row],[VALUE]]</f>
        <v>0</v>
      </c>
    </row>
    <row r="5996" spans="1:8" hidden="1" x14ac:dyDescent="0.35">
      <c r="A5996" t="s">
        <v>91</v>
      </c>
      <c r="B5996" t="s">
        <v>87</v>
      </c>
      <c r="C5996" t="s">
        <v>82</v>
      </c>
      <c r="D5996">
        <v>3</v>
      </c>
      <c r="E5996">
        <v>4</v>
      </c>
      <c r="F5996" t="s">
        <v>103</v>
      </c>
      <c r="G5996" s="2">
        <v>1360.18</v>
      </c>
      <c r="H5996">
        <f>Table1_1[[#This Row],[FTE]]*Table1_1[[#This Row],[VALUE]]</f>
        <v>4080.54</v>
      </c>
    </row>
    <row r="5997" spans="1:8" hidden="1" x14ac:dyDescent="0.35">
      <c r="A5997" t="s">
        <v>91</v>
      </c>
      <c r="B5997" t="s">
        <v>87</v>
      </c>
      <c r="C5997" t="s">
        <v>82</v>
      </c>
      <c r="D5997">
        <v>3</v>
      </c>
      <c r="E5997">
        <v>4</v>
      </c>
      <c r="F5997" t="s">
        <v>104</v>
      </c>
      <c r="G5997" s="2">
        <v>65169.78</v>
      </c>
      <c r="H5997">
        <f>Table1_1[[#This Row],[FTE]]*Table1_1[[#This Row],[VALUE]]</f>
        <v>195509.34</v>
      </c>
    </row>
    <row r="5998" spans="1:8" x14ac:dyDescent="0.35">
      <c r="A5998" t="s">
        <v>91</v>
      </c>
      <c r="B5998" t="s">
        <v>87</v>
      </c>
      <c r="C5998" t="s">
        <v>82</v>
      </c>
      <c r="D5998">
        <v>3</v>
      </c>
      <c r="E5998">
        <v>4</v>
      </c>
      <c r="F5998" t="s">
        <v>87</v>
      </c>
      <c r="G5998" s="8">
        <v>1E-3</v>
      </c>
      <c r="H5998">
        <f>Table1_1[[#This Row],[FTE]]*Table1_1[[#This Row],[VALUE]]</f>
        <v>3.0000000000000001E-3</v>
      </c>
    </row>
    <row r="5999" spans="1:8" hidden="1" x14ac:dyDescent="0.35">
      <c r="A5999" t="s">
        <v>91</v>
      </c>
      <c r="B5999" t="s">
        <v>87</v>
      </c>
      <c r="C5999" t="s">
        <v>82</v>
      </c>
      <c r="D5999">
        <v>3</v>
      </c>
      <c r="E5999">
        <v>4</v>
      </c>
      <c r="F5999" t="s">
        <v>105</v>
      </c>
      <c r="G5999" s="2">
        <v>1.4999999999999999E-2</v>
      </c>
      <c r="H5999">
        <f>Table1_1[[#This Row],[FTE]]*Table1_1[[#This Row],[VALUE]]</f>
        <v>4.4999999999999998E-2</v>
      </c>
    </row>
    <row r="6000" spans="1:8" hidden="1" x14ac:dyDescent="0.35">
      <c r="A6000" t="s">
        <v>91</v>
      </c>
      <c r="B6000" t="s">
        <v>87</v>
      </c>
      <c r="C6000" t="s">
        <v>82</v>
      </c>
      <c r="D6000">
        <v>3</v>
      </c>
      <c r="E6000">
        <v>4</v>
      </c>
      <c r="F6000" t="s">
        <v>106</v>
      </c>
      <c r="G6000" s="2">
        <v>0.85</v>
      </c>
      <c r="H6000">
        <f>Table1_1[[#This Row],[FTE]]*Table1_1[[#This Row],[VALUE]]</f>
        <v>2.5499999999999998</v>
      </c>
    </row>
    <row r="6001" spans="1:8" x14ac:dyDescent="0.35">
      <c r="A6001" t="s">
        <v>91</v>
      </c>
      <c r="B6001" t="s">
        <v>87</v>
      </c>
      <c r="C6001" t="s">
        <v>82</v>
      </c>
      <c r="D6001">
        <v>3</v>
      </c>
      <c r="E6001">
        <v>4</v>
      </c>
      <c r="F6001" t="s">
        <v>107</v>
      </c>
      <c r="G6001" s="8">
        <v>0</v>
      </c>
      <c r="H6001">
        <f>Table1_1[[#This Row],[FTE]]*Table1_1[[#This Row],[VALUE]]</f>
        <v>0</v>
      </c>
    </row>
    <row r="6002" spans="1:8" hidden="1" x14ac:dyDescent="0.35">
      <c r="A6002" t="s">
        <v>91</v>
      </c>
      <c r="B6002" t="s">
        <v>87</v>
      </c>
      <c r="C6002" t="s">
        <v>82</v>
      </c>
      <c r="D6002">
        <v>3</v>
      </c>
      <c r="E6002">
        <v>5</v>
      </c>
      <c r="F6002" t="s">
        <v>103</v>
      </c>
      <c r="G6002" s="2">
        <v>1363.55</v>
      </c>
      <c r="H6002">
        <f>Table1_1[[#This Row],[FTE]]*Table1_1[[#This Row],[VALUE]]</f>
        <v>4090.6499999999996</v>
      </c>
    </row>
    <row r="6003" spans="1:8" hidden="1" x14ac:dyDescent="0.35">
      <c r="A6003" t="s">
        <v>91</v>
      </c>
      <c r="B6003" t="s">
        <v>87</v>
      </c>
      <c r="C6003" t="s">
        <v>82</v>
      </c>
      <c r="D6003">
        <v>3</v>
      </c>
      <c r="E6003">
        <v>5</v>
      </c>
      <c r="F6003" t="s">
        <v>104</v>
      </c>
      <c r="G6003" s="2">
        <v>65331.5</v>
      </c>
      <c r="H6003">
        <f>Table1_1[[#This Row],[FTE]]*Table1_1[[#This Row],[VALUE]]</f>
        <v>195994.5</v>
      </c>
    </row>
    <row r="6004" spans="1:8" x14ac:dyDescent="0.35">
      <c r="A6004" t="s">
        <v>91</v>
      </c>
      <c r="B6004" t="s">
        <v>87</v>
      </c>
      <c r="C6004" t="s">
        <v>82</v>
      </c>
      <c r="D6004">
        <v>3</v>
      </c>
      <c r="E6004">
        <v>5</v>
      </c>
      <c r="F6004" t="s">
        <v>87</v>
      </c>
      <c r="G6004" s="8">
        <v>1E-3</v>
      </c>
      <c r="H6004">
        <f>Table1_1[[#This Row],[FTE]]*Table1_1[[#This Row],[VALUE]]</f>
        <v>3.0000000000000001E-3</v>
      </c>
    </row>
    <row r="6005" spans="1:8" hidden="1" x14ac:dyDescent="0.35">
      <c r="A6005" t="s">
        <v>91</v>
      </c>
      <c r="B6005" t="s">
        <v>87</v>
      </c>
      <c r="C6005" t="s">
        <v>82</v>
      </c>
      <c r="D6005">
        <v>3</v>
      </c>
      <c r="E6005">
        <v>5</v>
      </c>
      <c r="F6005" t="s">
        <v>105</v>
      </c>
      <c r="G6005" s="2">
        <v>1.4999999999999999E-2</v>
      </c>
      <c r="H6005">
        <f>Table1_1[[#This Row],[FTE]]*Table1_1[[#This Row],[VALUE]]</f>
        <v>4.4999999999999998E-2</v>
      </c>
    </row>
    <row r="6006" spans="1:8" hidden="1" x14ac:dyDescent="0.35">
      <c r="A6006" t="s">
        <v>91</v>
      </c>
      <c r="B6006" t="s">
        <v>87</v>
      </c>
      <c r="C6006" t="s">
        <v>82</v>
      </c>
      <c r="D6006">
        <v>3</v>
      </c>
      <c r="E6006">
        <v>5</v>
      </c>
      <c r="F6006" t="s">
        <v>106</v>
      </c>
      <c r="G6006" s="2">
        <v>0.85</v>
      </c>
      <c r="H6006">
        <f>Table1_1[[#This Row],[FTE]]*Table1_1[[#This Row],[VALUE]]</f>
        <v>2.5499999999999998</v>
      </c>
    </row>
    <row r="6007" spans="1:8" x14ac:dyDescent="0.35">
      <c r="A6007" t="s">
        <v>91</v>
      </c>
      <c r="B6007" t="s">
        <v>87</v>
      </c>
      <c r="C6007" t="s">
        <v>82</v>
      </c>
      <c r="D6007">
        <v>3</v>
      </c>
      <c r="E6007">
        <v>5</v>
      </c>
      <c r="F6007" t="s">
        <v>107</v>
      </c>
      <c r="G6007" s="8">
        <v>0</v>
      </c>
      <c r="H6007">
        <f>Table1_1[[#This Row],[FTE]]*Table1_1[[#This Row],[VALUE]]</f>
        <v>0</v>
      </c>
    </row>
    <row r="6008" spans="1:8" hidden="1" x14ac:dyDescent="0.35">
      <c r="A6008" t="s">
        <v>91</v>
      </c>
      <c r="B6008" t="s">
        <v>87</v>
      </c>
      <c r="C6008" t="s">
        <v>82</v>
      </c>
      <c r="D6008">
        <v>3</v>
      </c>
      <c r="E6008">
        <v>6</v>
      </c>
      <c r="F6008" t="s">
        <v>103</v>
      </c>
      <c r="G6008" s="2">
        <v>1366.93</v>
      </c>
      <c r="H6008">
        <f>Table1_1[[#This Row],[FTE]]*Table1_1[[#This Row],[VALUE]]</f>
        <v>4100.79</v>
      </c>
    </row>
    <row r="6009" spans="1:8" hidden="1" x14ac:dyDescent="0.35">
      <c r="A6009" t="s">
        <v>91</v>
      </c>
      <c r="B6009" t="s">
        <v>87</v>
      </c>
      <c r="C6009" t="s">
        <v>82</v>
      </c>
      <c r="D6009">
        <v>3</v>
      </c>
      <c r="E6009">
        <v>6</v>
      </c>
      <c r="F6009" t="s">
        <v>104</v>
      </c>
      <c r="G6009" s="2">
        <v>65493.21</v>
      </c>
      <c r="H6009">
        <f>Table1_1[[#This Row],[FTE]]*Table1_1[[#This Row],[VALUE]]</f>
        <v>196479.63</v>
      </c>
    </row>
    <row r="6010" spans="1:8" x14ac:dyDescent="0.35">
      <c r="A6010" t="s">
        <v>91</v>
      </c>
      <c r="B6010" t="s">
        <v>87</v>
      </c>
      <c r="C6010" t="s">
        <v>82</v>
      </c>
      <c r="D6010">
        <v>3</v>
      </c>
      <c r="E6010">
        <v>6</v>
      </c>
      <c r="F6010" t="s">
        <v>87</v>
      </c>
      <c r="G6010" s="8">
        <v>1E-3</v>
      </c>
      <c r="H6010">
        <f>Table1_1[[#This Row],[FTE]]*Table1_1[[#This Row],[VALUE]]</f>
        <v>3.0000000000000001E-3</v>
      </c>
    </row>
    <row r="6011" spans="1:8" hidden="1" x14ac:dyDescent="0.35">
      <c r="A6011" t="s">
        <v>91</v>
      </c>
      <c r="B6011" t="s">
        <v>87</v>
      </c>
      <c r="C6011" t="s">
        <v>82</v>
      </c>
      <c r="D6011">
        <v>3</v>
      </c>
      <c r="E6011">
        <v>6</v>
      </c>
      <c r="F6011" t="s">
        <v>105</v>
      </c>
      <c r="G6011" s="2">
        <v>1.4999999999999999E-2</v>
      </c>
      <c r="H6011">
        <f>Table1_1[[#This Row],[FTE]]*Table1_1[[#This Row],[VALUE]]</f>
        <v>4.4999999999999998E-2</v>
      </c>
    </row>
    <row r="6012" spans="1:8" hidden="1" x14ac:dyDescent="0.35">
      <c r="A6012" t="s">
        <v>91</v>
      </c>
      <c r="B6012" t="s">
        <v>87</v>
      </c>
      <c r="C6012" t="s">
        <v>82</v>
      </c>
      <c r="D6012">
        <v>3</v>
      </c>
      <c r="E6012">
        <v>6</v>
      </c>
      <c r="F6012" t="s">
        <v>106</v>
      </c>
      <c r="G6012" s="2">
        <v>0.85</v>
      </c>
      <c r="H6012">
        <f>Table1_1[[#This Row],[FTE]]*Table1_1[[#This Row],[VALUE]]</f>
        <v>2.5499999999999998</v>
      </c>
    </row>
    <row r="6013" spans="1:8" x14ac:dyDescent="0.35">
      <c r="A6013" t="s">
        <v>91</v>
      </c>
      <c r="B6013" t="s">
        <v>87</v>
      </c>
      <c r="C6013" t="s">
        <v>82</v>
      </c>
      <c r="D6013">
        <v>3</v>
      </c>
      <c r="E6013">
        <v>6</v>
      </c>
      <c r="F6013" t="s">
        <v>107</v>
      </c>
      <c r="G6013" s="8">
        <v>0</v>
      </c>
      <c r="H6013">
        <f>Table1_1[[#This Row],[FTE]]*Table1_1[[#This Row],[VALUE]]</f>
        <v>0</v>
      </c>
    </row>
    <row r="6014" spans="1:8" hidden="1" x14ac:dyDescent="0.35">
      <c r="A6014" t="s">
        <v>91</v>
      </c>
      <c r="B6014" t="s">
        <v>87</v>
      </c>
      <c r="C6014" t="s">
        <v>82</v>
      </c>
      <c r="D6014">
        <v>3</v>
      </c>
      <c r="E6014">
        <v>7</v>
      </c>
      <c r="F6014" t="s">
        <v>103</v>
      </c>
      <c r="G6014" s="2">
        <v>1370.3</v>
      </c>
      <c r="H6014">
        <f>Table1_1[[#This Row],[FTE]]*Table1_1[[#This Row],[VALUE]]</f>
        <v>4110.8999999999996</v>
      </c>
    </row>
    <row r="6015" spans="1:8" hidden="1" x14ac:dyDescent="0.35">
      <c r="A6015" t="s">
        <v>91</v>
      </c>
      <c r="B6015" t="s">
        <v>87</v>
      </c>
      <c r="C6015" t="s">
        <v>82</v>
      </c>
      <c r="D6015">
        <v>3</v>
      </c>
      <c r="E6015">
        <v>7</v>
      </c>
      <c r="F6015" t="s">
        <v>104</v>
      </c>
      <c r="G6015" s="2">
        <v>65654.92</v>
      </c>
      <c r="H6015">
        <f>Table1_1[[#This Row],[FTE]]*Table1_1[[#This Row],[VALUE]]</f>
        <v>196964.76</v>
      </c>
    </row>
    <row r="6016" spans="1:8" hidden="1" x14ac:dyDescent="0.35">
      <c r="A6016" t="s">
        <v>91</v>
      </c>
      <c r="B6016" t="s">
        <v>87</v>
      </c>
      <c r="C6016" t="s">
        <v>82</v>
      </c>
      <c r="D6016">
        <v>3</v>
      </c>
      <c r="E6016">
        <v>7</v>
      </c>
      <c r="F6016" t="s">
        <v>87</v>
      </c>
      <c r="G6016" s="8">
        <v>1E-3</v>
      </c>
      <c r="H6016">
        <f>Table1_1[[#This Row],[FTE]]*Table1_1[[#This Row],[VALUE]]</f>
        <v>3.0000000000000001E-3</v>
      </c>
    </row>
    <row r="6017" spans="1:8" hidden="1" x14ac:dyDescent="0.35">
      <c r="A6017" t="s">
        <v>91</v>
      </c>
      <c r="B6017" t="s">
        <v>87</v>
      </c>
      <c r="C6017" t="s">
        <v>82</v>
      </c>
      <c r="D6017">
        <v>3</v>
      </c>
      <c r="E6017">
        <v>7</v>
      </c>
      <c r="F6017" t="s">
        <v>105</v>
      </c>
      <c r="G6017" s="2">
        <v>1.4999999999999999E-2</v>
      </c>
      <c r="H6017">
        <f>Table1_1[[#This Row],[FTE]]*Table1_1[[#This Row],[VALUE]]</f>
        <v>4.4999999999999998E-2</v>
      </c>
    </row>
    <row r="6018" spans="1:8" hidden="1" x14ac:dyDescent="0.35">
      <c r="A6018" t="s">
        <v>91</v>
      </c>
      <c r="B6018" t="s">
        <v>87</v>
      </c>
      <c r="C6018" t="s">
        <v>82</v>
      </c>
      <c r="D6018">
        <v>3</v>
      </c>
      <c r="E6018">
        <v>7</v>
      </c>
      <c r="F6018" t="s">
        <v>106</v>
      </c>
      <c r="G6018" s="2">
        <v>0.85</v>
      </c>
      <c r="H6018">
        <f>Table1_1[[#This Row],[FTE]]*Table1_1[[#This Row],[VALUE]]</f>
        <v>2.5499999999999998</v>
      </c>
    </row>
    <row r="6019" spans="1:8" hidden="1" x14ac:dyDescent="0.35">
      <c r="A6019" t="s">
        <v>91</v>
      </c>
      <c r="B6019" t="s">
        <v>87</v>
      </c>
      <c r="C6019" t="s">
        <v>82</v>
      </c>
      <c r="D6019">
        <v>3</v>
      </c>
      <c r="E6019">
        <v>7</v>
      </c>
      <c r="F6019" t="s">
        <v>107</v>
      </c>
      <c r="G6019" s="8">
        <v>7.0000000000000007E-2</v>
      </c>
      <c r="H6019">
        <f>Table1_1[[#This Row],[FTE]]*Table1_1[[#This Row],[VALUE]]</f>
        <v>0.21000000000000002</v>
      </c>
    </row>
    <row r="6020" spans="1:8" hidden="1" x14ac:dyDescent="0.35">
      <c r="A6020" t="s">
        <v>91</v>
      </c>
      <c r="B6020" t="s">
        <v>87</v>
      </c>
      <c r="C6020" t="s">
        <v>82</v>
      </c>
      <c r="D6020">
        <v>3</v>
      </c>
      <c r="E6020">
        <v>8</v>
      </c>
      <c r="F6020" t="s">
        <v>103</v>
      </c>
      <c r="G6020" s="2">
        <v>1373.68</v>
      </c>
      <c r="H6020">
        <f>Table1_1[[#This Row],[FTE]]*Table1_1[[#This Row],[VALUE]]</f>
        <v>4121.04</v>
      </c>
    </row>
    <row r="6021" spans="1:8" hidden="1" x14ac:dyDescent="0.35">
      <c r="A6021" t="s">
        <v>91</v>
      </c>
      <c r="B6021" t="s">
        <v>87</v>
      </c>
      <c r="C6021" t="s">
        <v>82</v>
      </c>
      <c r="D6021">
        <v>3</v>
      </c>
      <c r="E6021">
        <v>8</v>
      </c>
      <c r="F6021" t="s">
        <v>104</v>
      </c>
      <c r="G6021" s="2">
        <v>65816.63</v>
      </c>
      <c r="H6021">
        <f>Table1_1[[#This Row],[FTE]]*Table1_1[[#This Row],[VALUE]]</f>
        <v>197449.89</v>
      </c>
    </row>
    <row r="6022" spans="1:8" x14ac:dyDescent="0.35">
      <c r="A6022" t="s">
        <v>91</v>
      </c>
      <c r="B6022" t="s">
        <v>87</v>
      </c>
      <c r="C6022" t="s">
        <v>82</v>
      </c>
      <c r="D6022">
        <v>3</v>
      </c>
      <c r="E6022">
        <v>8</v>
      </c>
      <c r="F6022" t="s">
        <v>87</v>
      </c>
      <c r="G6022" s="8">
        <v>1E-3</v>
      </c>
      <c r="H6022">
        <f>Table1_1[[#This Row],[FTE]]*Table1_1[[#This Row],[VALUE]]</f>
        <v>3.0000000000000001E-3</v>
      </c>
    </row>
    <row r="6023" spans="1:8" hidden="1" x14ac:dyDescent="0.35">
      <c r="A6023" t="s">
        <v>91</v>
      </c>
      <c r="B6023" t="s">
        <v>87</v>
      </c>
      <c r="C6023" t="s">
        <v>82</v>
      </c>
      <c r="D6023">
        <v>3</v>
      </c>
      <c r="E6023">
        <v>8</v>
      </c>
      <c r="F6023" t="s">
        <v>105</v>
      </c>
      <c r="G6023" s="2">
        <v>1.4999999999999999E-2</v>
      </c>
      <c r="H6023">
        <f>Table1_1[[#This Row],[FTE]]*Table1_1[[#This Row],[VALUE]]</f>
        <v>4.4999999999999998E-2</v>
      </c>
    </row>
    <row r="6024" spans="1:8" hidden="1" x14ac:dyDescent="0.35">
      <c r="A6024" t="s">
        <v>91</v>
      </c>
      <c r="B6024" t="s">
        <v>87</v>
      </c>
      <c r="C6024" t="s">
        <v>82</v>
      </c>
      <c r="D6024">
        <v>3</v>
      </c>
      <c r="E6024">
        <v>8</v>
      </c>
      <c r="F6024" t="s">
        <v>106</v>
      </c>
      <c r="G6024" s="2">
        <v>0.85</v>
      </c>
      <c r="H6024">
        <f>Table1_1[[#This Row],[FTE]]*Table1_1[[#This Row],[VALUE]]</f>
        <v>2.5499999999999998</v>
      </c>
    </row>
    <row r="6025" spans="1:8" x14ac:dyDescent="0.35">
      <c r="A6025" t="s">
        <v>91</v>
      </c>
      <c r="B6025" t="s">
        <v>87</v>
      </c>
      <c r="C6025" t="s">
        <v>82</v>
      </c>
      <c r="D6025">
        <v>3</v>
      </c>
      <c r="E6025">
        <v>8</v>
      </c>
      <c r="F6025" t="s">
        <v>107</v>
      </c>
      <c r="G6025" s="8">
        <v>0</v>
      </c>
      <c r="H6025">
        <f>Table1_1[[#This Row],[FTE]]*Table1_1[[#This Row],[VALUE]]</f>
        <v>0</v>
      </c>
    </row>
    <row r="6026" spans="1:8" hidden="1" x14ac:dyDescent="0.35">
      <c r="A6026" t="s">
        <v>91</v>
      </c>
      <c r="B6026" t="s">
        <v>87</v>
      </c>
      <c r="C6026" t="s">
        <v>82</v>
      </c>
      <c r="D6026">
        <v>3</v>
      </c>
      <c r="E6026">
        <v>9</v>
      </c>
      <c r="F6026" t="s">
        <v>103</v>
      </c>
      <c r="G6026" s="2">
        <v>1377.05</v>
      </c>
      <c r="H6026">
        <f>Table1_1[[#This Row],[FTE]]*Table1_1[[#This Row],[VALUE]]</f>
        <v>4131.1499999999996</v>
      </c>
    </row>
    <row r="6027" spans="1:8" hidden="1" x14ac:dyDescent="0.35">
      <c r="A6027" t="s">
        <v>91</v>
      </c>
      <c r="B6027" t="s">
        <v>87</v>
      </c>
      <c r="C6027" t="s">
        <v>82</v>
      </c>
      <c r="D6027">
        <v>3</v>
      </c>
      <c r="E6027">
        <v>9</v>
      </c>
      <c r="F6027" t="s">
        <v>104</v>
      </c>
      <c r="G6027" s="2">
        <v>65978.34</v>
      </c>
      <c r="H6027">
        <f>Table1_1[[#This Row],[FTE]]*Table1_1[[#This Row],[VALUE]]</f>
        <v>197935.02</v>
      </c>
    </row>
    <row r="6028" spans="1:8" x14ac:dyDescent="0.35">
      <c r="A6028" t="s">
        <v>91</v>
      </c>
      <c r="B6028" t="s">
        <v>87</v>
      </c>
      <c r="C6028" t="s">
        <v>82</v>
      </c>
      <c r="D6028">
        <v>3</v>
      </c>
      <c r="E6028">
        <v>9</v>
      </c>
      <c r="F6028" t="s">
        <v>87</v>
      </c>
      <c r="G6028" s="8">
        <v>1E-3</v>
      </c>
      <c r="H6028">
        <f>Table1_1[[#This Row],[FTE]]*Table1_1[[#This Row],[VALUE]]</f>
        <v>3.0000000000000001E-3</v>
      </c>
    </row>
    <row r="6029" spans="1:8" hidden="1" x14ac:dyDescent="0.35">
      <c r="A6029" t="s">
        <v>91</v>
      </c>
      <c r="B6029" t="s">
        <v>87</v>
      </c>
      <c r="C6029" t="s">
        <v>82</v>
      </c>
      <c r="D6029">
        <v>3</v>
      </c>
      <c r="E6029">
        <v>9</v>
      </c>
      <c r="F6029" t="s">
        <v>105</v>
      </c>
      <c r="G6029" s="2">
        <v>1.4999999999999999E-2</v>
      </c>
      <c r="H6029">
        <f>Table1_1[[#This Row],[FTE]]*Table1_1[[#This Row],[VALUE]]</f>
        <v>4.4999999999999998E-2</v>
      </c>
    </row>
    <row r="6030" spans="1:8" hidden="1" x14ac:dyDescent="0.35">
      <c r="A6030" t="s">
        <v>91</v>
      </c>
      <c r="B6030" t="s">
        <v>87</v>
      </c>
      <c r="C6030" t="s">
        <v>82</v>
      </c>
      <c r="D6030">
        <v>3</v>
      </c>
      <c r="E6030">
        <v>9</v>
      </c>
      <c r="F6030" t="s">
        <v>106</v>
      </c>
      <c r="G6030" s="2">
        <v>0.85</v>
      </c>
      <c r="H6030">
        <f>Table1_1[[#This Row],[FTE]]*Table1_1[[#This Row],[VALUE]]</f>
        <v>2.5499999999999998</v>
      </c>
    </row>
    <row r="6031" spans="1:8" x14ac:dyDescent="0.35">
      <c r="A6031" t="s">
        <v>91</v>
      </c>
      <c r="B6031" t="s">
        <v>87</v>
      </c>
      <c r="C6031" t="s">
        <v>82</v>
      </c>
      <c r="D6031">
        <v>3</v>
      </c>
      <c r="E6031">
        <v>9</v>
      </c>
      <c r="F6031" t="s">
        <v>107</v>
      </c>
      <c r="G6031" s="8">
        <v>0</v>
      </c>
      <c r="H6031">
        <f>Table1_1[[#This Row],[FTE]]*Table1_1[[#This Row],[VALUE]]</f>
        <v>0</v>
      </c>
    </row>
    <row r="6032" spans="1:8" hidden="1" x14ac:dyDescent="0.35">
      <c r="A6032" t="s">
        <v>91</v>
      </c>
      <c r="B6032" t="s">
        <v>87</v>
      </c>
      <c r="C6032" t="s">
        <v>82</v>
      </c>
      <c r="D6032">
        <v>3</v>
      </c>
      <c r="E6032">
        <v>10</v>
      </c>
      <c r="F6032" t="s">
        <v>103</v>
      </c>
      <c r="G6032" s="2">
        <v>1380.43</v>
      </c>
      <c r="H6032">
        <f>Table1_1[[#This Row],[FTE]]*Table1_1[[#This Row],[VALUE]]</f>
        <v>4141.29</v>
      </c>
    </row>
    <row r="6033" spans="1:8" hidden="1" x14ac:dyDescent="0.35">
      <c r="A6033" t="s">
        <v>91</v>
      </c>
      <c r="B6033" t="s">
        <v>87</v>
      </c>
      <c r="C6033" t="s">
        <v>82</v>
      </c>
      <c r="D6033">
        <v>3</v>
      </c>
      <c r="E6033">
        <v>10</v>
      </c>
      <c r="F6033" t="s">
        <v>104</v>
      </c>
      <c r="G6033" s="2">
        <v>66140.05</v>
      </c>
      <c r="H6033">
        <f>Table1_1[[#This Row],[FTE]]*Table1_1[[#This Row],[VALUE]]</f>
        <v>198420.15000000002</v>
      </c>
    </row>
    <row r="6034" spans="1:8" x14ac:dyDescent="0.35">
      <c r="A6034" t="s">
        <v>91</v>
      </c>
      <c r="B6034" t="s">
        <v>87</v>
      </c>
      <c r="C6034" t="s">
        <v>82</v>
      </c>
      <c r="D6034">
        <v>3</v>
      </c>
      <c r="E6034">
        <v>10</v>
      </c>
      <c r="F6034" t="s">
        <v>87</v>
      </c>
      <c r="G6034" s="8">
        <v>1E-3</v>
      </c>
      <c r="H6034">
        <f>Table1_1[[#This Row],[FTE]]*Table1_1[[#This Row],[VALUE]]</f>
        <v>3.0000000000000001E-3</v>
      </c>
    </row>
    <row r="6035" spans="1:8" hidden="1" x14ac:dyDescent="0.35">
      <c r="A6035" t="s">
        <v>91</v>
      </c>
      <c r="B6035" t="s">
        <v>87</v>
      </c>
      <c r="C6035" t="s">
        <v>82</v>
      </c>
      <c r="D6035">
        <v>3</v>
      </c>
      <c r="E6035">
        <v>10</v>
      </c>
      <c r="F6035" t="s">
        <v>105</v>
      </c>
      <c r="G6035" s="2">
        <v>1.4999999999999999E-2</v>
      </c>
      <c r="H6035">
        <f>Table1_1[[#This Row],[FTE]]*Table1_1[[#This Row],[VALUE]]</f>
        <v>4.4999999999999998E-2</v>
      </c>
    </row>
    <row r="6036" spans="1:8" hidden="1" x14ac:dyDescent="0.35">
      <c r="A6036" t="s">
        <v>91</v>
      </c>
      <c r="B6036" t="s">
        <v>87</v>
      </c>
      <c r="C6036" t="s">
        <v>82</v>
      </c>
      <c r="D6036">
        <v>3</v>
      </c>
      <c r="E6036">
        <v>10</v>
      </c>
      <c r="F6036" t="s">
        <v>106</v>
      </c>
      <c r="G6036" s="2">
        <v>0.85</v>
      </c>
      <c r="H6036">
        <f>Table1_1[[#This Row],[FTE]]*Table1_1[[#This Row],[VALUE]]</f>
        <v>2.5499999999999998</v>
      </c>
    </row>
    <row r="6037" spans="1:8" x14ac:dyDescent="0.35">
      <c r="A6037" t="s">
        <v>91</v>
      </c>
      <c r="B6037" t="s">
        <v>87</v>
      </c>
      <c r="C6037" t="s">
        <v>82</v>
      </c>
      <c r="D6037">
        <v>3</v>
      </c>
      <c r="E6037">
        <v>10</v>
      </c>
      <c r="F6037" t="s">
        <v>107</v>
      </c>
      <c r="G6037" s="8">
        <v>0</v>
      </c>
      <c r="H6037">
        <f>Table1_1[[#This Row],[FTE]]*Table1_1[[#This Row],[VALUE]]</f>
        <v>0</v>
      </c>
    </row>
    <row r="6038" spans="1:8" hidden="1" x14ac:dyDescent="0.35">
      <c r="A6038" t="s">
        <v>91</v>
      </c>
      <c r="B6038" t="s">
        <v>87</v>
      </c>
      <c r="C6038" t="s">
        <v>82</v>
      </c>
      <c r="D6038">
        <v>3</v>
      </c>
      <c r="E6038">
        <v>11</v>
      </c>
      <c r="F6038" t="s">
        <v>103</v>
      </c>
      <c r="G6038" s="2">
        <v>1383.8</v>
      </c>
      <c r="H6038">
        <f>Table1_1[[#This Row],[FTE]]*Table1_1[[#This Row],[VALUE]]</f>
        <v>4151.3999999999996</v>
      </c>
    </row>
    <row r="6039" spans="1:8" hidden="1" x14ac:dyDescent="0.35">
      <c r="A6039" t="s">
        <v>91</v>
      </c>
      <c r="B6039" t="s">
        <v>87</v>
      </c>
      <c r="C6039" t="s">
        <v>82</v>
      </c>
      <c r="D6039">
        <v>3</v>
      </c>
      <c r="E6039">
        <v>11</v>
      </c>
      <c r="F6039" t="s">
        <v>104</v>
      </c>
      <c r="G6039" s="2">
        <v>66301.77</v>
      </c>
      <c r="H6039">
        <f>Table1_1[[#This Row],[FTE]]*Table1_1[[#This Row],[VALUE]]</f>
        <v>198905.31</v>
      </c>
    </row>
    <row r="6040" spans="1:8" x14ac:dyDescent="0.35">
      <c r="A6040" t="s">
        <v>91</v>
      </c>
      <c r="B6040" t="s">
        <v>87</v>
      </c>
      <c r="C6040" t="s">
        <v>82</v>
      </c>
      <c r="D6040">
        <v>3</v>
      </c>
      <c r="E6040">
        <v>11</v>
      </c>
      <c r="F6040" t="s">
        <v>87</v>
      </c>
      <c r="G6040" s="8">
        <v>1E-3</v>
      </c>
      <c r="H6040">
        <f>Table1_1[[#This Row],[FTE]]*Table1_1[[#This Row],[VALUE]]</f>
        <v>3.0000000000000001E-3</v>
      </c>
    </row>
    <row r="6041" spans="1:8" hidden="1" x14ac:dyDescent="0.35">
      <c r="A6041" t="s">
        <v>91</v>
      </c>
      <c r="B6041" t="s">
        <v>87</v>
      </c>
      <c r="C6041" t="s">
        <v>82</v>
      </c>
      <c r="D6041">
        <v>3</v>
      </c>
      <c r="E6041">
        <v>11</v>
      </c>
      <c r="F6041" t="s">
        <v>105</v>
      </c>
      <c r="G6041" s="2">
        <v>1.4999999999999999E-2</v>
      </c>
      <c r="H6041">
        <f>Table1_1[[#This Row],[FTE]]*Table1_1[[#This Row],[VALUE]]</f>
        <v>4.4999999999999998E-2</v>
      </c>
    </row>
    <row r="6042" spans="1:8" hidden="1" x14ac:dyDescent="0.35">
      <c r="A6042" t="s">
        <v>91</v>
      </c>
      <c r="B6042" t="s">
        <v>87</v>
      </c>
      <c r="C6042" t="s">
        <v>82</v>
      </c>
      <c r="D6042">
        <v>3</v>
      </c>
      <c r="E6042">
        <v>11</v>
      </c>
      <c r="F6042" t="s">
        <v>106</v>
      </c>
      <c r="G6042" s="2">
        <v>0.85</v>
      </c>
      <c r="H6042">
        <f>Table1_1[[#This Row],[FTE]]*Table1_1[[#This Row],[VALUE]]</f>
        <v>2.5499999999999998</v>
      </c>
    </row>
    <row r="6043" spans="1:8" x14ac:dyDescent="0.35">
      <c r="A6043" t="s">
        <v>91</v>
      </c>
      <c r="B6043" t="s">
        <v>87</v>
      </c>
      <c r="C6043" t="s">
        <v>82</v>
      </c>
      <c r="D6043">
        <v>3</v>
      </c>
      <c r="E6043">
        <v>11</v>
      </c>
      <c r="F6043" t="s">
        <v>107</v>
      </c>
      <c r="G6043" s="8">
        <v>0</v>
      </c>
      <c r="H6043">
        <f>Table1_1[[#This Row],[FTE]]*Table1_1[[#This Row],[VALUE]]</f>
        <v>0</v>
      </c>
    </row>
    <row r="6044" spans="1:8" hidden="1" x14ac:dyDescent="0.35">
      <c r="A6044" t="s">
        <v>91</v>
      </c>
      <c r="B6044" t="s">
        <v>87</v>
      </c>
      <c r="C6044" t="s">
        <v>82</v>
      </c>
      <c r="D6044">
        <v>3</v>
      </c>
      <c r="E6044">
        <v>12</v>
      </c>
      <c r="F6044" t="s">
        <v>103</v>
      </c>
      <c r="G6044" s="2">
        <v>1387.18</v>
      </c>
      <c r="H6044">
        <f>Table1_1[[#This Row],[FTE]]*Table1_1[[#This Row],[VALUE]]</f>
        <v>4161.54</v>
      </c>
    </row>
    <row r="6045" spans="1:8" hidden="1" x14ac:dyDescent="0.35">
      <c r="A6045" t="s">
        <v>91</v>
      </c>
      <c r="B6045" t="s">
        <v>87</v>
      </c>
      <c r="C6045" t="s">
        <v>82</v>
      </c>
      <c r="D6045">
        <v>3</v>
      </c>
      <c r="E6045">
        <v>12</v>
      </c>
      <c r="F6045" t="s">
        <v>104</v>
      </c>
      <c r="G6045" s="2">
        <v>66463.48</v>
      </c>
      <c r="H6045">
        <f>Table1_1[[#This Row],[FTE]]*Table1_1[[#This Row],[VALUE]]</f>
        <v>199390.44</v>
      </c>
    </row>
    <row r="6046" spans="1:8" x14ac:dyDescent="0.35">
      <c r="A6046" t="s">
        <v>91</v>
      </c>
      <c r="B6046" t="s">
        <v>87</v>
      </c>
      <c r="C6046" t="s">
        <v>82</v>
      </c>
      <c r="D6046">
        <v>3</v>
      </c>
      <c r="E6046">
        <v>12</v>
      </c>
      <c r="F6046" t="s">
        <v>87</v>
      </c>
      <c r="G6046" s="8">
        <v>1E-3</v>
      </c>
      <c r="H6046">
        <f>Table1_1[[#This Row],[FTE]]*Table1_1[[#This Row],[VALUE]]</f>
        <v>3.0000000000000001E-3</v>
      </c>
    </row>
    <row r="6047" spans="1:8" hidden="1" x14ac:dyDescent="0.35">
      <c r="A6047" t="s">
        <v>91</v>
      </c>
      <c r="B6047" t="s">
        <v>87</v>
      </c>
      <c r="C6047" t="s">
        <v>82</v>
      </c>
      <c r="D6047">
        <v>3</v>
      </c>
      <c r="E6047">
        <v>12</v>
      </c>
      <c r="F6047" t="s">
        <v>105</v>
      </c>
      <c r="G6047" s="2">
        <v>1.4999999999999999E-2</v>
      </c>
      <c r="H6047">
        <f>Table1_1[[#This Row],[FTE]]*Table1_1[[#This Row],[VALUE]]</f>
        <v>4.4999999999999998E-2</v>
      </c>
    </row>
    <row r="6048" spans="1:8" hidden="1" x14ac:dyDescent="0.35">
      <c r="A6048" t="s">
        <v>91</v>
      </c>
      <c r="B6048" t="s">
        <v>87</v>
      </c>
      <c r="C6048" t="s">
        <v>82</v>
      </c>
      <c r="D6048">
        <v>3</v>
      </c>
      <c r="E6048">
        <v>12</v>
      </c>
      <c r="F6048" t="s">
        <v>106</v>
      </c>
      <c r="G6048" s="2">
        <v>0.85</v>
      </c>
      <c r="H6048">
        <f>Table1_1[[#This Row],[FTE]]*Table1_1[[#This Row],[VALUE]]</f>
        <v>2.5499999999999998</v>
      </c>
    </row>
    <row r="6049" spans="1:8" x14ac:dyDescent="0.35">
      <c r="A6049" t="s">
        <v>91</v>
      </c>
      <c r="B6049" t="s">
        <v>87</v>
      </c>
      <c r="C6049" t="s">
        <v>82</v>
      </c>
      <c r="D6049">
        <v>3</v>
      </c>
      <c r="E6049">
        <v>12</v>
      </c>
      <c r="F6049" t="s">
        <v>107</v>
      </c>
      <c r="G6049" s="8">
        <v>0</v>
      </c>
      <c r="H6049">
        <f>Table1_1[[#This Row],[FTE]]*Table1_1[[#This Row],[VALUE]]</f>
        <v>0</v>
      </c>
    </row>
    <row r="6050" spans="1:8" hidden="1" x14ac:dyDescent="0.35">
      <c r="A6050" t="s">
        <v>91</v>
      </c>
      <c r="B6050" t="s">
        <v>87</v>
      </c>
      <c r="C6050" t="s">
        <v>80</v>
      </c>
      <c r="D6050">
        <v>3</v>
      </c>
      <c r="E6050">
        <v>1</v>
      </c>
      <c r="F6050" t="s">
        <v>103</v>
      </c>
      <c r="G6050" s="2">
        <v>1264.6400000000001</v>
      </c>
      <c r="H6050">
        <f>Table1_1[[#This Row],[FTE]]*Table1_1[[#This Row],[VALUE]]</f>
        <v>3793.92</v>
      </c>
    </row>
    <row r="6051" spans="1:8" hidden="1" x14ac:dyDescent="0.35">
      <c r="A6051" t="s">
        <v>91</v>
      </c>
      <c r="B6051" t="s">
        <v>87</v>
      </c>
      <c r="C6051" t="s">
        <v>80</v>
      </c>
      <c r="D6051">
        <v>3</v>
      </c>
      <c r="E6051">
        <v>1</v>
      </c>
      <c r="F6051" t="s">
        <v>104</v>
      </c>
      <c r="G6051" s="2">
        <v>52624.800000000003</v>
      </c>
      <c r="H6051">
        <f>Table1_1[[#This Row],[FTE]]*Table1_1[[#This Row],[VALUE]]</f>
        <v>157874.40000000002</v>
      </c>
    </row>
    <row r="6052" spans="1:8" hidden="1" x14ac:dyDescent="0.35">
      <c r="A6052" t="s">
        <v>91</v>
      </c>
      <c r="B6052" t="s">
        <v>87</v>
      </c>
      <c r="C6052" t="s">
        <v>80</v>
      </c>
      <c r="D6052">
        <v>3</v>
      </c>
      <c r="E6052">
        <v>1</v>
      </c>
      <c r="F6052" t="s">
        <v>87</v>
      </c>
      <c r="G6052" s="8">
        <v>0.01</v>
      </c>
      <c r="H6052">
        <f>Table1_1[[#This Row],[FTE]]*Table1_1[[#This Row],[VALUE]]</f>
        <v>0.03</v>
      </c>
    </row>
    <row r="6053" spans="1:8" hidden="1" x14ac:dyDescent="0.35">
      <c r="A6053" t="s">
        <v>91</v>
      </c>
      <c r="B6053" t="s">
        <v>87</v>
      </c>
      <c r="C6053" t="s">
        <v>80</v>
      </c>
      <c r="D6053">
        <v>3</v>
      </c>
      <c r="E6053">
        <v>1</v>
      </c>
      <c r="F6053" t="s">
        <v>105</v>
      </c>
      <c r="G6053" s="2">
        <v>1.4999999999999999E-2</v>
      </c>
      <c r="H6053">
        <f>Table1_1[[#This Row],[FTE]]*Table1_1[[#This Row],[VALUE]]</f>
        <v>4.4999999999999998E-2</v>
      </c>
    </row>
    <row r="6054" spans="1:8" hidden="1" x14ac:dyDescent="0.35">
      <c r="A6054" t="s">
        <v>91</v>
      </c>
      <c r="B6054" t="s">
        <v>87</v>
      </c>
      <c r="C6054" t="s">
        <v>80</v>
      </c>
      <c r="D6054">
        <v>3</v>
      </c>
      <c r="E6054">
        <v>1</v>
      </c>
      <c r="F6054" t="s">
        <v>106</v>
      </c>
      <c r="G6054" s="2">
        <v>0.85</v>
      </c>
      <c r="H6054">
        <f>Table1_1[[#This Row],[FTE]]*Table1_1[[#This Row],[VALUE]]</f>
        <v>2.5499999999999998</v>
      </c>
    </row>
    <row r="6055" spans="1:8" hidden="1" x14ac:dyDescent="0.35">
      <c r="A6055" t="s">
        <v>91</v>
      </c>
      <c r="B6055" t="s">
        <v>87</v>
      </c>
      <c r="C6055" t="s">
        <v>80</v>
      </c>
      <c r="D6055">
        <v>3</v>
      </c>
      <c r="E6055">
        <v>1</v>
      </c>
      <c r="F6055" t="s">
        <v>107</v>
      </c>
      <c r="G6055" s="8">
        <v>0.26</v>
      </c>
      <c r="H6055">
        <f>Table1_1[[#This Row],[FTE]]*Table1_1[[#This Row],[VALUE]]</f>
        <v>0.78</v>
      </c>
    </row>
    <row r="6056" spans="1:8" hidden="1" x14ac:dyDescent="0.35">
      <c r="A6056" t="s">
        <v>91</v>
      </c>
      <c r="B6056" t="s">
        <v>87</v>
      </c>
      <c r="C6056" t="s">
        <v>80</v>
      </c>
      <c r="D6056">
        <v>3</v>
      </c>
      <c r="E6056">
        <v>2</v>
      </c>
      <c r="F6056" t="s">
        <v>103</v>
      </c>
      <c r="G6056" s="2">
        <v>1267.8</v>
      </c>
      <c r="H6056">
        <f>Table1_1[[#This Row],[FTE]]*Table1_1[[#This Row],[VALUE]]</f>
        <v>3803.3999999999996</v>
      </c>
    </row>
    <row r="6057" spans="1:8" hidden="1" x14ac:dyDescent="0.35">
      <c r="A6057" t="s">
        <v>91</v>
      </c>
      <c r="B6057" t="s">
        <v>87</v>
      </c>
      <c r="C6057" t="s">
        <v>80</v>
      </c>
      <c r="D6057">
        <v>3</v>
      </c>
      <c r="E6057">
        <v>2</v>
      </c>
      <c r="F6057" t="s">
        <v>104</v>
      </c>
      <c r="G6057" s="2">
        <v>52756.36</v>
      </c>
      <c r="H6057">
        <f>Table1_1[[#This Row],[FTE]]*Table1_1[[#This Row],[VALUE]]</f>
        <v>158269.08000000002</v>
      </c>
    </row>
    <row r="6058" spans="1:8" x14ac:dyDescent="0.35">
      <c r="A6058" t="s">
        <v>91</v>
      </c>
      <c r="B6058" t="s">
        <v>87</v>
      </c>
      <c r="C6058" t="s">
        <v>80</v>
      </c>
      <c r="D6058">
        <v>3</v>
      </c>
      <c r="E6058">
        <v>2</v>
      </c>
      <c r="F6058" t="s">
        <v>87</v>
      </c>
      <c r="G6058" s="8">
        <v>0.01</v>
      </c>
      <c r="H6058">
        <f>Table1_1[[#This Row],[FTE]]*Table1_1[[#This Row],[VALUE]]</f>
        <v>0.03</v>
      </c>
    </row>
    <row r="6059" spans="1:8" hidden="1" x14ac:dyDescent="0.35">
      <c r="A6059" t="s">
        <v>91</v>
      </c>
      <c r="B6059" t="s">
        <v>87</v>
      </c>
      <c r="C6059" t="s">
        <v>80</v>
      </c>
      <c r="D6059">
        <v>3</v>
      </c>
      <c r="E6059">
        <v>2</v>
      </c>
      <c r="F6059" t="s">
        <v>105</v>
      </c>
      <c r="G6059" s="2">
        <v>1.4999999999999999E-2</v>
      </c>
      <c r="H6059">
        <f>Table1_1[[#This Row],[FTE]]*Table1_1[[#This Row],[VALUE]]</f>
        <v>4.4999999999999998E-2</v>
      </c>
    </row>
    <row r="6060" spans="1:8" hidden="1" x14ac:dyDescent="0.35">
      <c r="A6060" t="s">
        <v>91</v>
      </c>
      <c r="B6060" t="s">
        <v>87</v>
      </c>
      <c r="C6060" t="s">
        <v>80</v>
      </c>
      <c r="D6060">
        <v>3</v>
      </c>
      <c r="E6060">
        <v>2</v>
      </c>
      <c r="F6060" t="s">
        <v>106</v>
      </c>
      <c r="G6060" s="2">
        <v>0.85</v>
      </c>
      <c r="H6060">
        <f>Table1_1[[#This Row],[FTE]]*Table1_1[[#This Row],[VALUE]]</f>
        <v>2.5499999999999998</v>
      </c>
    </row>
    <row r="6061" spans="1:8" x14ac:dyDescent="0.35">
      <c r="A6061" t="s">
        <v>91</v>
      </c>
      <c r="B6061" t="s">
        <v>87</v>
      </c>
      <c r="C6061" t="s">
        <v>80</v>
      </c>
      <c r="D6061">
        <v>3</v>
      </c>
      <c r="E6061">
        <v>2</v>
      </c>
      <c r="F6061" t="s">
        <v>107</v>
      </c>
      <c r="G6061" s="8">
        <v>0</v>
      </c>
      <c r="H6061">
        <f>Table1_1[[#This Row],[FTE]]*Table1_1[[#This Row],[VALUE]]</f>
        <v>0</v>
      </c>
    </row>
    <row r="6062" spans="1:8" hidden="1" x14ac:dyDescent="0.35">
      <c r="A6062" t="s">
        <v>91</v>
      </c>
      <c r="B6062" t="s">
        <v>87</v>
      </c>
      <c r="C6062" t="s">
        <v>80</v>
      </c>
      <c r="D6062">
        <v>3</v>
      </c>
      <c r="E6062">
        <v>3</v>
      </c>
      <c r="F6062" t="s">
        <v>103</v>
      </c>
      <c r="G6062" s="2">
        <v>1270.96</v>
      </c>
      <c r="H6062">
        <f>Table1_1[[#This Row],[FTE]]*Table1_1[[#This Row],[VALUE]]</f>
        <v>3812.88</v>
      </c>
    </row>
    <row r="6063" spans="1:8" hidden="1" x14ac:dyDescent="0.35">
      <c r="A6063" t="s">
        <v>91</v>
      </c>
      <c r="B6063" t="s">
        <v>87</v>
      </c>
      <c r="C6063" t="s">
        <v>80</v>
      </c>
      <c r="D6063">
        <v>3</v>
      </c>
      <c r="E6063">
        <v>3</v>
      </c>
      <c r="F6063" t="s">
        <v>104</v>
      </c>
      <c r="G6063" s="2">
        <v>52887.92</v>
      </c>
      <c r="H6063">
        <f>Table1_1[[#This Row],[FTE]]*Table1_1[[#This Row],[VALUE]]</f>
        <v>158663.76</v>
      </c>
    </row>
    <row r="6064" spans="1:8" x14ac:dyDescent="0.35">
      <c r="A6064" t="s">
        <v>91</v>
      </c>
      <c r="B6064" t="s">
        <v>87</v>
      </c>
      <c r="C6064" t="s">
        <v>80</v>
      </c>
      <c r="D6064">
        <v>3</v>
      </c>
      <c r="E6064">
        <v>3</v>
      </c>
      <c r="F6064" t="s">
        <v>87</v>
      </c>
      <c r="G6064" s="8">
        <v>0.01</v>
      </c>
      <c r="H6064">
        <f>Table1_1[[#This Row],[FTE]]*Table1_1[[#This Row],[VALUE]]</f>
        <v>0.03</v>
      </c>
    </row>
    <row r="6065" spans="1:8" hidden="1" x14ac:dyDescent="0.35">
      <c r="A6065" t="s">
        <v>91</v>
      </c>
      <c r="B6065" t="s">
        <v>87</v>
      </c>
      <c r="C6065" t="s">
        <v>80</v>
      </c>
      <c r="D6065">
        <v>3</v>
      </c>
      <c r="E6065">
        <v>3</v>
      </c>
      <c r="F6065" t="s">
        <v>105</v>
      </c>
      <c r="G6065" s="2">
        <v>1.4999999999999999E-2</v>
      </c>
      <c r="H6065">
        <f>Table1_1[[#This Row],[FTE]]*Table1_1[[#This Row],[VALUE]]</f>
        <v>4.4999999999999998E-2</v>
      </c>
    </row>
    <row r="6066" spans="1:8" hidden="1" x14ac:dyDescent="0.35">
      <c r="A6066" t="s">
        <v>91</v>
      </c>
      <c r="B6066" t="s">
        <v>87</v>
      </c>
      <c r="C6066" t="s">
        <v>80</v>
      </c>
      <c r="D6066">
        <v>3</v>
      </c>
      <c r="E6066">
        <v>3</v>
      </c>
      <c r="F6066" t="s">
        <v>106</v>
      </c>
      <c r="G6066" s="2">
        <v>0.85</v>
      </c>
      <c r="H6066">
        <f>Table1_1[[#This Row],[FTE]]*Table1_1[[#This Row],[VALUE]]</f>
        <v>2.5499999999999998</v>
      </c>
    </row>
    <row r="6067" spans="1:8" x14ac:dyDescent="0.35">
      <c r="A6067" t="s">
        <v>91</v>
      </c>
      <c r="B6067" t="s">
        <v>87</v>
      </c>
      <c r="C6067" t="s">
        <v>80</v>
      </c>
      <c r="D6067">
        <v>3</v>
      </c>
      <c r="E6067">
        <v>3</v>
      </c>
      <c r="F6067" t="s">
        <v>107</v>
      </c>
      <c r="G6067" s="8">
        <v>0</v>
      </c>
      <c r="H6067">
        <f>Table1_1[[#This Row],[FTE]]*Table1_1[[#This Row],[VALUE]]</f>
        <v>0</v>
      </c>
    </row>
    <row r="6068" spans="1:8" hidden="1" x14ac:dyDescent="0.35">
      <c r="A6068" t="s">
        <v>91</v>
      </c>
      <c r="B6068" t="s">
        <v>87</v>
      </c>
      <c r="C6068" t="s">
        <v>80</v>
      </c>
      <c r="D6068">
        <v>3</v>
      </c>
      <c r="E6068">
        <v>4</v>
      </c>
      <c r="F6068" t="s">
        <v>103</v>
      </c>
      <c r="G6068" s="2">
        <v>1274.1199999999999</v>
      </c>
      <c r="H6068">
        <f>Table1_1[[#This Row],[FTE]]*Table1_1[[#This Row],[VALUE]]</f>
        <v>3822.3599999999997</v>
      </c>
    </row>
    <row r="6069" spans="1:8" hidden="1" x14ac:dyDescent="0.35">
      <c r="A6069" t="s">
        <v>91</v>
      </c>
      <c r="B6069" t="s">
        <v>87</v>
      </c>
      <c r="C6069" t="s">
        <v>80</v>
      </c>
      <c r="D6069">
        <v>3</v>
      </c>
      <c r="E6069">
        <v>4</v>
      </c>
      <c r="F6069" t="s">
        <v>104</v>
      </c>
      <c r="G6069" s="2">
        <v>53019.49</v>
      </c>
      <c r="H6069">
        <f>Table1_1[[#This Row],[FTE]]*Table1_1[[#This Row],[VALUE]]</f>
        <v>159058.47</v>
      </c>
    </row>
    <row r="6070" spans="1:8" x14ac:dyDescent="0.35">
      <c r="A6070" t="s">
        <v>91</v>
      </c>
      <c r="B6070" t="s">
        <v>87</v>
      </c>
      <c r="C6070" t="s">
        <v>80</v>
      </c>
      <c r="D6070">
        <v>3</v>
      </c>
      <c r="E6070">
        <v>4</v>
      </c>
      <c r="F6070" t="s">
        <v>87</v>
      </c>
      <c r="G6070" s="8">
        <v>0.01</v>
      </c>
      <c r="H6070">
        <f>Table1_1[[#This Row],[FTE]]*Table1_1[[#This Row],[VALUE]]</f>
        <v>0.03</v>
      </c>
    </row>
    <row r="6071" spans="1:8" hidden="1" x14ac:dyDescent="0.35">
      <c r="A6071" t="s">
        <v>91</v>
      </c>
      <c r="B6071" t="s">
        <v>87</v>
      </c>
      <c r="C6071" t="s">
        <v>80</v>
      </c>
      <c r="D6071">
        <v>3</v>
      </c>
      <c r="E6071">
        <v>4</v>
      </c>
      <c r="F6071" t="s">
        <v>105</v>
      </c>
      <c r="G6071" s="2">
        <v>1.4999999999999999E-2</v>
      </c>
      <c r="H6071">
        <f>Table1_1[[#This Row],[FTE]]*Table1_1[[#This Row],[VALUE]]</f>
        <v>4.4999999999999998E-2</v>
      </c>
    </row>
    <row r="6072" spans="1:8" hidden="1" x14ac:dyDescent="0.35">
      <c r="A6072" t="s">
        <v>91</v>
      </c>
      <c r="B6072" t="s">
        <v>87</v>
      </c>
      <c r="C6072" t="s">
        <v>80</v>
      </c>
      <c r="D6072">
        <v>3</v>
      </c>
      <c r="E6072">
        <v>4</v>
      </c>
      <c r="F6072" t="s">
        <v>106</v>
      </c>
      <c r="G6072" s="2">
        <v>0.85</v>
      </c>
      <c r="H6072">
        <f>Table1_1[[#This Row],[FTE]]*Table1_1[[#This Row],[VALUE]]</f>
        <v>2.5499999999999998</v>
      </c>
    </row>
    <row r="6073" spans="1:8" x14ac:dyDescent="0.35">
      <c r="A6073" t="s">
        <v>91</v>
      </c>
      <c r="B6073" t="s">
        <v>87</v>
      </c>
      <c r="C6073" t="s">
        <v>80</v>
      </c>
      <c r="D6073">
        <v>3</v>
      </c>
      <c r="E6073">
        <v>4</v>
      </c>
      <c r="F6073" t="s">
        <v>107</v>
      </c>
      <c r="G6073" s="8">
        <v>0</v>
      </c>
      <c r="H6073">
        <f>Table1_1[[#This Row],[FTE]]*Table1_1[[#This Row],[VALUE]]</f>
        <v>0</v>
      </c>
    </row>
    <row r="6074" spans="1:8" hidden="1" x14ac:dyDescent="0.35">
      <c r="A6074" t="s">
        <v>91</v>
      </c>
      <c r="B6074" t="s">
        <v>87</v>
      </c>
      <c r="C6074" t="s">
        <v>80</v>
      </c>
      <c r="D6074">
        <v>3</v>
      </c>
      <c r="E6074">
        <v>5</v>
      </c>
      <c r="F6074" t="s">
        <v>103</v>
      </c>
      <c r="G6074" s="2">
        <v>1277.29</v>
      </c>
      <c r="H6074">
        <f>Table1_1[[#This Row],[FTE]]*Table1_1[[#This Row],[VALUE]]</f>
        <v>3831.87</v>
      </c>
    </row>
    <row r="6075" spans="1:8" hidden="1" x14ac:dyDescent="0.35">
      <c r="A6075" t="s">
        <v>91</v>
      </c>
      <c r="B6075" t="s">
        <v>87</v>
      </c>
      <c r="C6075" t="s">
        <v>80</v>
      </c>
      <c r="D6075">
        <v>3</v>
      </c>
      <c r="E6075">
        <v>5</v>
      </c>
      <c r="F6075" t="s">
        <v>104</v>
      </c>
      <c r="G6075" s="2">
        <v>53151.05</v>
      </c>
      <c r="H6075">
        <f>Table1_1[[#This Row],[FTE]]*Table1_1[[#This Row],[VALUE]]</f>
        <v>159453.15000000002</v>
      </c>
    </row>
    <row r="6076" spans="1:8" x14ac:dyDescent="0.35">
      <c r="A6076" t="s">
        <v>91</v>
      </c>
      <c r="B6076" t="s">
        <v>87</v>
      </c>
      <c r="C6076" t="s">
        <v>80</v>
      </c>
      <c r="D6076">
        <v>3</v>
      </c>
      <c r="E6076">
        <v>5</v>
      </c>
      <c r="F6076" t="s">
        <v>87</v>
      </c>
      <c r="G6076" s="8">
        <v>0.01</v>
      </c>
      <c r="H6076">
        <f>Table1_1[[#This Row],[FTE]]*Table1_1[[#This Row],[VALUE]]</f>
        <v>0.03</v>
      </c>
    </row>
    <row r="6077" spans="1:8" hidden="1" x14ac:dyDescent="0.35">
      <c r="A6077" t="s">
        <v>91</v>
      </c>
      <c r="B6077" t="s">
        <v>87</v>
      </c>
      <c r="C6077" t="s">
        <v>80</v>
      </c>
      <c r="D6077">
        <v>3</v>
      </c>
      <c r="E6077">
        <v>5</v>
      </c>
      <c r="F6077" t="s">
        <v>105</v>
      </c>
      <c r="G6077" s="2">
        <v>1.4999999999999999E-2</v>
      </c>
      <c r="H6077">
        <f>Table1_1[[#This Row],[FTE]]*Table1_1[[#This Row],[VALUE]]</f>
        <v>4.4999999999999998E-2</v>
      </c>
    </row>
    <row r="6078" spans="1:8" hidden="1" x14ac:dyDescent="0.35">
      <c r="A6078" t="s">
        <v>91</v>
      </c>
      <c r="B6078" t="s">
        <v>87</v>
      </c>
      <c r="C6078" t="s">
        <v>80</v>
      </c>
      <c r="D6078">
        <v>3</v>
      </c>
      <c r="E6078">
        <v>5</v>
      </c>
      <c r="F6078" t="s">
        <v>106</v>
      </c>
      <c r="G6078" s="2">
        <v>0.85</v>
      </c>
      <c r="H6078">
        <f>Table1_1[[#This Row],[FTE]]*Table1_1[[#This Row],[VALUE]]</f>
        <v>2.5499999999999998</v>
      </c>
    </row>
    <row r="6079" spans="1:8" x14ac:dyDescent="0.35">
      <c r="A6079" t="s">
        <v>91</v>
      </c>
      <c r="B6079" t="s">
        <v>87</v>
      </c>
      <c r="C6079" t="s">
        <v>80</v>
      </c>
      <c r="D6079">
        <v>3</v>
      </c>
      <c r="E6079">
        <v>5</v>
      </c>
      <c r="F6079" t="s">
        <v>107</v>
      </c>
      <c r="G6079" s="8">
        <v>0</v>
      </c>
      <c r="H6079">
        <f>Table1_1[[#This Row],[FTE]]*Table1_1[[#This Row],[VALUE]]</f>
        <v>0</v>
      </c>
    </row>
    <row r="6080" spans="1:8" hidden="1" x14ac:dyDescent="0.35">
      <c r="A6080" t="s">
        <v>91</v>
      </c>
      <c r="B6080" t="s">
        <v>87</v>
      </c>
      <c r="C6080" t="s">
        <v>80</v>
      </c>
      <c r="D6080">
        <v>3</v>
      </c>
      <c r="E6080">
        <v>6</v>
      </c>
      <c r="F6080" t="s">
        <v>103</v>
      </c>
      <c r="G6080" s="2">
        <v>1280.45</v>
      </c>
      <c r="H6080">
        <f>Table1_1[[#This Row],[FTE]]*Table1_1[[#This Row],[VALUE]]</f>
        <v>3841.3500000000004</v>
      </c>
    </row>
    <row r="6081" spans="1:8" hidden="1" x14ac:dyDescent="0.35">
      <c r="A6081" t="s">
        <v>91</v>
      </c>
      <c r="B6081" t="s">
        <v>87</v>
      </c>
      <c r="C6081" t="s">
        <v>80</v>
      </c>
      <c r="D6081">
        <v>3</v>
      </c>
      <c r="E6081">
        <v>6</v>
      </c>
      <c r="F6081" t="s">
        <v>104</v>
      </c>
      <c r="G6081" s="2">
        <v>53282.61</v>
      </c>
      <c r="H6081">
        <f>Table1_1[[#This Row],[FTE]]*Table1_1[[#This Row],[VALUE]]</f>
        <v>159847.83000000002</v>
      </c>
    </row>
    <row r="6082" spans="1:8" x14ac:dyDescent="0.35">
      <c r="A6082" t="s">
        <v>91</v>
      </c>
      <c r="B6082" t="s">
        <v>87</v>
      </c>
      <c r="C6082" t="s">
        <v>80</v>
      </c>
      <c r="D6082">
        <v>3</v>
      </c>
      <c r="E6082">
        <v>6</v>
      </c>
      <c r="F6082" t="s">
        <v>87</v>
      </c>
      <c r="G6082" s="8">
        <v>0.01</v>
      </c>
      <c r="H6082">
        <f>Table1_1[[#This Row],[FTE]]*Table1_1[[#This Row],[VALUE]]</f>
        <v>0.03</v>
      </c>
    </row>
    <row r="6083" spans="1:8" hidden="1" x14ac:dyDescent="0.35">
      <c r="A6083" t="s">
        <v>91</v>
      </c>
      <c r="B6083" t="s">
        <v>87</v>
      </c>
      <c r="C6083" t="s">
        <v>80</v>
      </c>
      <c r="D6083">
        <v>3</v>
      </c>
      <c r="E6083">
        <v>6</v>
      </c>
      <c r="F6083" t="s">
        <v>105</v>
      </c>
      <c r="G6083" s="2">
        <v>1.4999999999999999E-2</v>
      </c>
      <c r="H6083">
        <f>Table1_1[[#This Row],[FTE]]*Table1_1[[#This Row],[VALUE]]</f>
        <v>4.4999999999999998E-2</v>
      </c>
    </row>
    <row r="6084" spans="1:8" hidden="1" x14ac:dyDescent="0.35">
      <c r="A6084" t="s">
        <v>91</v>
      </c>
      <c r="B6084" t="s">
        <v>87</v>
      </c>
      <c r="C6084" t="s">
        <v>80</v>
      </c>
      <c r="D6084">
        <v>3</v>
      </c>
      <c r="E6084">
        <v>6</v>
      </c>
      <c r="F6084" t="s">
        <v>106</v>
      </c>
      <c r="G6084" s="2">
        <v>0.85</v>
      </c>
      <c r="H6084">
        <f>Table1_1[[#This Row],[FTE]]*Table1_1[[#This Row],[VALUE]]</f>
        <v>2.5499999999999998</v>
      </c>
    </row>
    <row r="6085" spans="1:8" x14ac:dyDescent="0.35">
      <c r="A6085" t="s">
        <v>91</v>
      </c>
      <c r="B6085" t="s">
        <v>87</v>
      </c>
      <c r="C6085" t="s">
        <v>80</v>
      </c>
      <c r="D6085">
        <v>3</v>
      </c>
      <c r="E6085">
        <v>6</v>
      </c>
      <c r="F6085" t="s">
        <v>107</v>
      </c>
      <c r="G6085" s="8">
        <v>0</v>
      </c>
      <c r="H6085">
        <f>Table1_1[[#This Row],[FTE]]*Table1_1[[#This Row],[VALUE]]</f>
        <v>0</v>
      </c>
    </row>
    <row r="6086" spans="1:8" hidden="1" x14ac:dyDescent="0.35">
      <c r="A6086" t="s">
        <v>91</v>
      </c>
      <c r="B6086" t="s">
        <v>87</v>
      </c>
      <c r="C6086" t="s">
        <v>80</v>
      </c>
      <c r="D6086">
        <v>3</v>
      </c>
      <c r="E6086">
        <v>7</v>
      </c>
      <c r="F6086" t="s">
        <v>103</v>
      </c>
      <c r="G6086" s="2">
        <v>1283.6099999999999</v>
      </c>
      <c r="H6086">
        <f>Table1_1[[#This Row],[FTE]]*Table1_1[[#This Row],[VALUE]]</f>
        <v>3850.83</v>
      </c>
    </row>
    <row r="6087" spans="1:8" hidden="1" x14ac:dyDescent="0.35">
      <c r="A6087" t="s">
        <v>91</v>
      </c>
      <c r="B6087" t="s">
        <v>87</v>
      </c>
      <c r="C6087" t="s">
        <v>80</v>
      </c>
      <c r="D6087">
        <v>3</v>
      </c>
      <c r="E6087">
        <v>7</v>
      </c>
      <c r="F6087" t="s">
        <v>104</v>
      </c>
      <c r="G6087" s="2">
        <v>53414.17</v>
      </c>
      <c r="H6087">
        <f>Table1_1[[#This Row],[FTE]]*Table1_1[[#This Row],[VALUE]]</f>
        <v>160242.51</v>
      </c>
    </row>
    <row r="6088" spans="1:8" hidden="1" x14ac:dyDescent="0.35">
      <c r="A6088" t="s">
        <v>91</v>
      </c>
      <c r="B6088" t="s">
        <v>87</v>
      </c>
      <c r="C6088" t="s">
        <v>80</v>
      </c>
      <c r="D6088">
        <v>3</v>
      </c>
      <c r="E6088">
        <v>7</v>
      </c>
      <c r="F6088" t="s">
        <v>87</v>
      </c>
      <c r="G6088" s="8">
        <v>0.01</v>
      </c>
      <c r="H6088">
        <f>Table1_1[[#This Row],[FTE]]*Table1_1[[#This Row],[VALUE]]</f>
        <v>0.03</v>
      </c>
    </row>
    <row r="6089" spans="1:8" hidden="1" x14ac:dyDescent="0.35">
      <c r="A6089" t="s">
        <v>91</v>
      </c>
      <c r="B6089" t="s">
        <v>87</v>
      </c>
      <c r="C6089" t="s">
        <v>80</v>
      </c>
      <c r="D6089">
        <v>3</v>
      </c>
      <c r="E6089">
        <v>7</v>
      </c>
      <c r="F6089" t="s">
        <v>105</v>
      </c>
      <c r="G6089" s="2">
        <v>1.4999999999999999E-2</v>
      </c>
      <c r="H6089">
        <f>Table1_1[[#This Row],[FTE]]*Table1_1[[#This Row],[VALUE]]</f>
        <v>4.4999999999999998E-2</v>
      </c>
    </row>
    <row r="6090" spans="1:8" hidden="1" x14ac:dyDescent="0.35">
      <c r="A6090" t="s">
        <v>91</v>
      </c>
      <c r="B6090" t="s">
        <v>87</v>
      </c>
      <c r="C6090" t="s">
        <v>80</v>
      </c>
      <c r="D6090">
        <v>3</v>
      </c>
      <c r="E6090">
        <v>7</v>
      </c>
      <c r="F6090" t="s">
        <v>106</v>
      </c>
      <c r="G6090" s="2">
        <v>0.85</v>
      </c>
      <c r="H6090">
        <f>Table1_1[[#This Row],[FTE]]*Table1_1[[#This Row],[VALUE]]</f>
        <v>2.5499999999999998</v>
      </c>
    </row>
    <row r="6091" spans="1:8" hidden="1" x14ac:dyDescent="0.35">
      <c r="A6091" t="s">
        <v>91</v>
      </c>
      <c r="B6091" t="s">
        <v>87</v>
      </c>
      <c r="C6091" t="s">
        <v>80</v>
      </c>
      <c r="D6091">
        <v>3</v>
      </c>
      <c r="E6091">
        <v>7</v>
      </c>
      <c r="F6091" t="s">
        <v>107</v>
      </c>
      <c r="G6091" s="8">
        <v>0.26</v>
      </c>
      <c r="H6091">
        <f>Table1_1[[#This Row],[FTE]]*Table1_1[[#This Row],[VALUE]]</f>
        <v>0.78</v>
      </c>
    </row>
    <row r="6092" spans="1:8" hidden="1" x14ac:dyDescent="0.35">
      <c r="A6092" t="s">
        <v>91</v>
      </c>
      <c r="B6092" t="s">
        <v>87</v>
      </c>
      <c r="C6092" t="s">
        <v>80</v>
      </c>
      <c r="D6092">
        <v>3</v>
      </c>
      <c r="E6092">
        <v>8</v>
      </c>
      <c r="F6092" t="s">
        <v>103</v>
      </c>
      <c r="G6092" s="2">
        <v>1286.77</v>
      </c>
      <c r="H6092">
        <f>Table1_1[[#This Row],[FTE]]*Table1_1[[#This Row],[VALUE]]</f>
        <v>3860.31</v>
      </c>
    </row>
    <row r="6093" spans="1:8" hidden="1" x14ac:dyDescent="0.35">
      <c r="A6093" t="s">
        <v>91</v>
      </c>
      <c r="B6093" t="s">
        <v>87</v>
      </c>
      <c r="C6093" t="s">
        <v>80</v>
      </c>
      <c r="D6093">
        <v>3</v>
      </c>
      <c r="E6093">
        <v>8</v>
      </c>
      <c r="F6093" t="s">
        <v>104</v>
      </c>
      <c r="G6093" s="2">
        <v>53545.73</v>
      </c>
      <c r="H6093">
        <f>Table1_1[[#This Row],[FTE]]*Table1_1[[#This Row],[VALUE]]</f>
        <v>160637.19</v>
      </c>
    </row>
    <row r="6094" spans="1:8" x14ac:dyDescent="0.35">
      <c r="A6094" t="s">
        <v>91</v>
      </c>
      <c r="B6094" t="s">
        <v>87</v>
      </c>
      <c r="C6094" t="s">
        <v>80</v>
      </c>
      <c r="D6094">
        <v>3</v>
      </c>
      <c r="E6094">
        <v>8</v>
      </c>
      <c r="F6094" t="s">
        <v>87</v>
      </c>
      <c r="G6094" s="8">
        <v>0.01</v>
      </c>
      <c r="H6094">
        <f>Table1_1[[#This Row],[FTE]]*Table1_1[[#This Row],[VALUE]]</f>
        <v>0.03</v>
      </c>
    </row>
    <row r="6095" spans="1:8" hidden="1" x14ac:dyDescent="0.35">
      <c r="A6095" t="s">
        <v>91</v>
      </c>
      <c r="B6095" t="s">
        <v>87</v>
      </c>
      <c r="C6095" t="s">
        <v>80</v>
      </c>
      <c r="D6095">
        <v>3</v>
      </c>
      <c r="E6095">
        <v>8</v>
      </c>
      <c r="F6095" t="s">
        <v>105</v>
      </c>
      <c r="G6095" s="2">
        <v>1.4999999999999999E-2</v>
      </c>
      <c r="H6095">
        <f>Table1_1[[#This Row],[FTE]]*Table1_1[[#This Row],[VALUE]]</f>
        <v>4.4999999999999998E-2</v>
      </c>
    </row>
    <row r="6096" spans="1:8" hidden="1" x14ac:dyDescent="0.35">
      <c r="A6096" t="s">
        <v>91</v>
      </c>
      <c r="B6096" t="s">
        <v>87</v>
      </c>
      <c r="C6096" t="s">
        <v>80</v>
      </c>
      <c r="D6096">
        <v>3</v>
      </c>
      <c r="E6096">
        <v>8</v>
      </c>
      <c r="F6096" t="s">
        <v>106</v>
      </c>
      <c r="G6096" s="2">
        <v>0.85</v>
      </c>
      <c r="H6096">
        <f>Table1_1[[#This Row],[FTE]]*Table1_1[[#This Row],[VALUE]]</f>
        <v>2.5499999999999998</v>
      </c>
    </row>
    <row r="6097" spans="1:8" x14ac:dyDescent="0.35">
      <c r="A6097" t="s">
        <v>91</v>
      </c>
      <c r="B6097" t="s">
        <v>87</v>
      </c>
      <c r="C6097" t="s">
        <v>80</v>
      </c>
      <c r="D6097">
        <v>3</v>
      </c>
      <c r="E6097">
        <v>8</v>
      </c>
      <c r="F6097" t="s">
        <v>107</v>
      </c>
      <c r="G6097" s="8">
        <v>0</v>
      </c>
      <c r="H6097">
        <f>Table1_1[[#This Row],[FTE]]*Table1_1[[#This Row],[VALUE]]</f>
        <v>0</v>
      </c>
    </row>
    <row r="6098" spans="1:8" hidden="1" x14ac:dyDescent="0.35">
      <c r="A6098" t="s">
        <v>91</v>
      </c>
      <c r="B6098" t="s">
        <v>87</v>
      </c>
      <c r="C6098" t="s">
        <v>80</v>
      </c>
      <c r="D6098">
        <v>3</v>
      </c>
      <c r="E6098">
        <v>9</v>
      </c>
      <c r="F6098" t="s">
        <v>103</v>
      </c>
      <c r="G6098" s="2">
        <v>1289.93</v>
      </c>
      <c r="H6098">
        <f>Table1_1[[#This Row],[FTE]]*Table1_1[[#This Row],[VALUE]]</f>
        <v>3869.79</v>
      </c>
    </row>
    <row r="6099" spans="1:8" hidden="1" x14ac:dyDescent="0.35">
      <c r="A6099" t="s">
        <v>91</v>
      </c>
      <c r="B6099" t="s">
        <v>87</v>
      </c>
      <c r="C6099" t="s">
        <v>80</v>
      </c>
      <c r="D6099">
        <v>3</v>
      </c>
      <c r="E6099">
        <v>9</v>
      </c>
      <c r="F6099" t="s">
        <v>104</v>
      </c>
      <c r="G6099" s="2">
        <v>53677.3</v>
      </c>
      <c r="H6099">
        <f>Table1_1[[#This Row],[FTE]]*Table1_1[[#This Row],[VALUE]]</f>
        <v>161031.90000000002</v>
      </c>
    </row>
    <row r="6100" spans="1:8" x14ac:dyDescent="0.35">
      <c r="A6100" t="s">
        <v>91</v>
      </c>
      <c r="B6100" t="s">
        <v>87</v>
      </c>
      <c r="C6100" t="s">
        <v>80</v>
      </c>
      <c r="D6100">
        <v>3</v>
      </c>
      <c r="E6100">
        <v>9</v>
      </c>
      <c r="F6100" t="s">
        <v>87</v>
      </c>
      <c r="G6100" s="8">
        <v>0.01</v>
      </c>
      <c r="H6100">
        <f>Table1_1[[#This Row],[FTE]]*Table1_1[[#This Row],[VALUE]]</f>
        <v>0.03</v>
      </c>
    </row>
    <row r="6101" spans="1:8" hidden="1" x14ac:dyDescent="0.35">
      <c r="A6101" t="s">
        <v>91</v>
      </c>
      <c r="B6101" t="s">
        <v>87</v>
      </c>
      <c r="C6101" t="s">
        <v>80</v>
      </c>
      <c r="D6101">
        <v>3</v>
      </c>
      <c r="E6101">
        <v>9</v>
      </c>
      <c r="F6101" t="s">
        <v>105</v>
      </c>
      <c r="G6101" s="2">
        <v>1.4999999999999999E-2</v>
      </c>
      <c r="H6101">
        <f>Table1_1[[#This Row],[FTE]]*Table1_1[[#This Row],[VALUE]]</f>
        <v>4.4999999999999998E-2</v>
      </c>
    </row>
    <row r="6102" spans="1:8" hidden="1" x14ac:dyDescent="0.35">
      <c r="A6102" t="s">
        <v>91</v>
      </c>
      <c r="B6102" t="s">
        <v>87</v>
      </c>
      <c r="C6102" t="s">
        <v>80</v>
      </c>
      <c r="D6102">
        <v>3</v>
      </c>
      <c r="E6102">
        <v>9</v>
      </c>
      <c r="F6102" t="s">
        <v>106</v>
      </c>
      <c r="G6102" s="2">
        <v>0.85</v>
      </c>
      <c r="H6102">
        <f>Table1_1[[#This Row],[FTE]]*Table1_1[[#This Row],[VALUE]]</f>
        <v>2.5499999999999998</v>
      </c>
    </row>
    <row r="6103" spans="1:8" x14ac:dyDescent="0.35">
      <c r="A6103" t="s">
        <v>91</v>
      </c>
      <c r="B6103" t="s">
        <v>87</v>
      </c>
      <c r="C6103" t="s">
        <v>80</v>
      </c>
      <c r="D6103">
        <v>3</v>
      </c>
      <c r="E6103">
        <v>9</v>
      </c>
      <c r="F6103" t="s">
        <v>107</v>
      </c>
      <c r="G6103" s="8">
        <v>0</v>
      </c>
      <c r="H6103">
        <f>Table1_1[[#This Row],[FTE]]*Table1_1[[#This Row],[VALUE]]</f>
        <v>0</v>
      </c>
    </row>
    <row r="6104" spans="1:8" hidden="1" x14ac:dyDescent="0.35">
      <c r="A6104" t="s">
        <v>91</v>
      </c>
      <c r="B6104" t="s">
        <v>87</v>
      </c>
      <c r="C6104" t="s">
        <v>80</v>
      </c>
      <c r="D6104">
        <v>3</v>
      </c>
      <c r="E6104">
        <v>10</v>
      </c>
      <c r="F6104" t="s">
        <v>103</v>
      </c>
      <c r="G6104" s="2">
        <v>1293.0899999999999</v>
      </c>
      <c r="H6104">
        <f>Table1_1[[#This Row],[FTE]]*Table1_1[[#This Row],[VALUE]]</f>
        <v>3879.2699999999995</v>
      </c>
    </row>
    <row r="6105" spans="1:8" hidden="1" x14ac:dyDescent="0.35">
      <c r="A6105" t="s">
        <v>91</v>
      </c>
      <c r="B6105" t="s">
        <v>87</v>
      </c>
      <c r="C6105" t="s">
        <v>80</v>
      </c>
      <c r="D6105">
        <v>3</v>
      </c>
      <c r="E6105">
        <v>10</v>
      </c>
      <c r="F6105" t="s">
        <v>104</v>
      </c>
      <c r="G6105" s="2">
        <v>53808.86</v>
      </c>
      <c r="H6105">
        <f>Table1_1[[#This Row],[FTE]]*Table1_1[[#This Row],[VALUE]]</f>
        <v>161426.58000000002</v>
      </c>
    </row>
    <row r="6106" spans="1:8" x14ac:dyDescent="0.35">
      <c r="A6106" t="s">
        <v>91</v>
      </c>
      <c r="B6106" t="s">
        <v>87</v>
      </c>
      <c r="C6106" t="s">
        <v>80</v>
      </c>
      <c r="D6106">
        <v>3</v>
      </c>
      <c r="E6106">
        <v>10</v>
      </c>
      <c r="F6106" t="s">
        <v>87</v>
      </c>
      <c r="G6106" s="8">
        <v>0.01</v>
      </c>
      <c r="H6106">
        <f>Table1_1[[#This Row],[FTE]]*Table1_1[[#This Row],[VALUE]]</f>
        <v>0.03</v>
      </c>
    </row>
    <row r="6107" spans="1:8" hidden="1" x14ac:dyDescent="0.35">
      <c r="A6107" t="s">
        <v>91</v>
      </c>
      <c r="B6107" t="s">
        <v>87</v>
      </c>
      <c r="C6107" t="s">
        <v>80</v>
      </c>
      <c r="D6107">
        <v>3</v>
      </c>
      <c r="E6107">
        <v>10</v>
      </c>
      <c r="F6107" t="s">
        <v>105</v>
      </c>
      <c r="G6107" s="2">
        <v>1.4999999999999999E-2</v>
      </c>
      <c r="H6107">
        <f>Table1_1[[#This Row],[FTE]]*Table1_1[[#This Row],[VALUE]]</f>
        <v>4.4999999999999998E-2</v>
      </c>
    </row>
    <row r="6108" spans="1:8" hidden="1" x14ac:dyDescent="0.35">
      <c r="A6108" t="s">
        <v>91</v>
      </c>
      <c r="B6108" t="s">
        <v>87</v>
      </c>
      <c r="C6108" t="s">
        <v>80</v>
      </c>
      <c r="D6108">
        <v>3</v>
      </c>
      <c r="E6108">
        <v>10</v>
      </c>
      <c r="F6108" t="s">
        <v>106</v>
      </c>
      <c r="G6108" s="2">
        <v>0.85</v>
      </c>
      <c r="H6108">
        <f>Table1_1[[#This Row],[FTE]]*Table1_1[[#This Row],[VALUE]]</f>
        <v>2.5499999999999998</v>
      </c>
    </row>
    <row r="6109" spans="1:8" x14ac:dyDescent="0.35">
      <c r="A6109" t="s">
        <v>91</v>
      </c>
      <c r="B6109" t="s">
        <v>87</v>
      </c>
      <c r="C6109" t="s">
        <v>80</v>
      </c>
      <c r="D6109">
        <v>3</v>
      </c>
      <c r="E6109">
        <v>10</v>
      </c>
      <c r="F6109" t="s">
        <v>107</v>
      </c>
      <c r="G6109" s="8">
        <v>0</v>
      </c>
      <c r="H6109">
        <f>Table1_1[[#This Row],[FTE]]*Table1_1[[#This Row],[VALUE]]</f>
        <v>0</v>
      </c>
    </row>
    <row r="6110" spans="1:8" hidden="1" x14ac:dyDescent="0.35">
      <c r="A6110" t="s">
        <v>91</v>
      </c>
      <c r="B6110" t="s">
        <v>87</v>
      </c>
      <c r="C6110" t="s">
        <v>80</v>
      </c>
      <c r="D6110">
        <v>3</v>
      </c>
      <c r="E6110">
        <v>11</v>
      </c>
      <c r="F6110" t="s">
        <v>103</v>
      </c>
      <c r="G6110" s="2">
        <v>1296.26</v>
      </c>
      <c r="H6110">
        <f>Table1_1[[#This Row],[FTE]]*Table1_1[[#This Row],[VALUE]]</f>
        <v>3888.7799999999997</v>
      </c>
    </row>
    <row r="6111" spans="1:8" hidden="1" x14ac:dyDescent="0.35">
      <c r="A6111" t="s">
        <v>91</v>
      </c>
      <c r="B6111" t="s">
        <v>87</v>
      </c>
      <c r="C6111" t="s">
        <v>80</v>
      </c>
      <c r="D6111">
        <v>3</v>
      </c>
      <c r="E6111">
        <v>11</v>
      </c>
      <c r="F6111" t="s">
        <v>104</v>
      </c>
      <c r="G6111" s="2">
        <v>53940.42</v>
      </c>
      <c r="H6111">
        <f>Table1_1[[#This Row],[FTE]]*Table1_1[[#This Row],[VALUE]]</f>
        <v>161821.26</v>
      </c>
    </row>
    <row r="6112" spans="1:8" x14ac:dyDescent="0.35">
      <c r="A6112" t="s">
        <v>91</v>
      </c>
      <c r="B6112" t="s">
        <v>87</v>
      </c>
      <c r="C6112" t="s">
        <v>80</v>
      </c>
      <c r="D6112">
        <v>3</v>
      </c>
      <c r="E6112">
        <v>11</v>
      </c>
      <c r="F6112" t="s">
        <v>87</v>
      </c>
      <c r="G6112" s="8">
        <v>0.01</v>
      </c>
      <c r="H6112">
        <f>Table1_1[[#This Row],[FTE]]*Table1_1[[#This Row],[VALUE]]</f>
        <v>0.03</v>
      </c>
    </row>
    <row r="6113" spans="1:8" hidden="1" x14ac:dyDescent="0.35">
      <c r="A6113" t="s">
        <v>91</v>
      </c>
      <c r="B6113" t="s">
        <v>87</v>
      </c>
      <c r="C6113" t="s">
        <v>80</v>
      </c>
      <c r="D6113">
        <v>3</v>
      </c>
      <c r="E6113">
        <v>11</v>
      </c>
      <c r="F6113" t="s">
        <v>105</v>
      </c>
      <c r="G6113" s="2">
        <v>1.4999999999999999E-2</v>
      </c>
      <c r="H6113">
        <f>Table1_1[[#This Row],[FTE]]*Table1_1[[#This Row],[VALUE]]</f>
        <v>4.4999999999999998E-2</v>
      </c>
    </row>
    <row r="6114" spans="1:8" hidden="1" x14ac:dyDescent="0.35">
      <c r="A6114" t="s">
        <v>91</v>
      </c>
      <c r="B6114" t="s">
        <v>87</v>
      </c>
      <c r="C6114" t="s">
        <v>80</v>
      </c>
      <c r="D6114">
        <v>3</v>
      </c>
      <c r="E6114">
        <v>11</v>
      </c>
      <c r="F6114" t="s">
        <v>106</v>
      </c>
      <c r="G6114" s="2">
        <v>0.85</v>
      </c>
      <c r="H6114">
        <f>Table1_1[[#This Row],[FTE]]*Table1_1[[#This Row],[VALUE]]</f>
        <v>2.5499999999999998</v>
      </c>
    </row>
    <row r="6115" spans="1:8" x14ac:dyDescent="0.35">
      <c r="A6115" t="s">
        <v>91</v>
      </c>
      <c r="B6115" t="s">
        <v>87</v>
      </c>
      <c r="C6115" t="s">
        <v>80</v>
      </c>
      <c r="D6115">
        <v>3</v>
      </c>
      <c r="E6115">
        <v>11</v>
      </c>
      <c r="F6115" t="s">
        <v>107</v>
      </c>
      <c r="G6115" s="8">
        <v>0</v>
      </c>
      <c r="H6115">
        <f>Table1_1[[#This Row],[FTE]]*Table1_1[[#This Row],[VALUE]]</f>
        <v>0</v>
      </c>
    </row>
    <row r="6116" spans="1:8" hidden="1" x14ac:dyDescent="0.35">
      <c r="A6116" t="s">
        <v>91</v>
      </c>
      <c r="B6116" t="s">
        <v>87</v>
      </c>
      <c r="C6116" t="s">
        <v>80</v>
      </c>
      <c r="D6116">
        <v>3</v>
      </c>
      <c r="E6116">
        <v>12</v>
      </c>
      <c r="F6116" t="s">
        <v>103</v>
      </c>
      <c r="G6116" s="2">
        <v>1299.42</v>
      </c>
      <c r="H6116">
        <f>Table1_1[[#This Row],[FTE]]*Table1_1[[#This Row],[VALUE]]</f>
        <v>3898.26</v>
      </c>
    </row>
    <row r="6117" spans="1:8" hidden="1" x14ac:dyDescent="0.35">
      <c r="A6117" t="s">
        <v>91</v>
      </c>
      <c r="B6117" t="s">
        <v>87</v>
      </c>
      <c r="C6117" t="s">
        <v>80</v>
      </c>
      <c r="D6117">
        <v>3</v>
      </c>
      <c r="E6117">
        <v>12</v>
      </c>
      <c r="F6117" t="s">
        <v>104</v>
      </c>
      <c r="G6117" s="2">
        <v>54071.98</v>
      </c>
      <c r="H6117">
        <f>Table1_1[[#This Row],[FTE]]*Table1_1[[#This Row],[VALUE]]</f>
        <v>162215.94</v>
      </c>
    </row>
    <row r="6118" spans="1:8" x14ac:dyDescent="0.35">
      <c r="A6118" t="s">
        <v>91</v>
      </c>
      <c r="B6118" t="s">
        <v>87</v>
      </c>
      <c r="C6118" t="s">
        <v>80</v>
      </c>
      <c r="D6118">
        <v>3</v>
      </c>
      <c r="E6118">
        <v>12</v>
      </c>
      <c r="F6118" t="s">
        <v>87</v>
      </c>
      <c r="G6118" s="8">
        <v>0.01</v>
      </c>
      <c r="H6118">
        <f>Table1_1[[#This Row],[FTE]]*Table1_1[[#This Row],[VALUE]]</f>
        <v>0.03</v>
      </c>
    </row>
    <row r="6119" spans="1:8" hidden="1" x14ac:dyDescent="0.35">
      <c r="A6119" t="s">
        <v>91</v>
      </c>
      <c r="B6119" t="s">
        <v>87</v>
      </c>
      <c r="C6119" t="s">
        <v>80</v>
      </c>
      <c r="D6119">
        <v>3</v>
      </c>
      <c r="E6119">
        <v>12</v>
      </c>
      <c r="F6119" t="s">
        <v>105</v>
      </c>
      <c r="G6119" s="2">
        <v>1.4999999999999999E-2</v>
      </c>
      <c r="H6119">
        <f>Table1_1[[#This Row],[FTE]]*Table1_1[[#This Row],[VALUE]]</f>
        <v>4.4999999999999998E-2</v>
      </c>
    </row>
    <row r="6120" spans="1:8" hidden="1" x14ac:dyDescent="0.35">
      <c r="A6120" t="s">
        <v>91</v>
      </c>
      <c r="B6120" t="s">
        <v>87</v>
      </c>
      <c r="C6120" t="s">
        <v>80</v>
      </c>
      <c r="D6120">
        <v>3</v>
      </c>
      <c r="E6120">
        <v>12</v>
      </c>
      <c r="F6120" t="s">
        <v>106</v>
      </c>
      <c r="G6120" s="2">
        <v>0.85</v>
      </c>
      <c r="H6120">
        <f>Table1_1[[#This Row],[FTE]]*Table1_1[[#This Row],[VALUE]]</f>
        <v>2.5499999999999998</v>
      </c>
    </row>
    <row r="6121" spans="1:8" x14ac:dyDescent="0.35">
      <c r="A6121" t="s">
        <v>91</v>
      </c>
      <c r="B6121" t="s">
        <v>87</v>
      </c>
      <c r="C6121" t="s">
        <v>80</v>
      </c>
      <c r="D6121">
        <v>3</v>
      </c>
      <c r="E6121">
        <v>12</v>
      </c>
      <c r="F6121" t="s">
        <v>107</v>
      </c>
      <c r="G6121" s="8">
        <v>0</v>
      </c>
      <c r="H6121">
        <f>Table1_1[[#This Row],[FTE]]*Table1_1[[#This Row],[VALUE]]</f>
        <v>0</v>
      </c>
    </row>
    <row r="6122" spans="1:8" hidden="1" x14ac:dyDescent="0.35">
      <c r="A6122" t="s">
        <v>91</v>
      </c>
      <c r="B6122" t="s">
        <v>87</v>
      </c>
      <c r="C6122" t="s">
        <v>83</v>
      </c>
      <c r="D6122">
        <v>1</v>
      </c>
      <c r="E6122">
        <v>1</v>
      </c>
      <c r="F6122" t="s">
        <v>103</v>
      </c>
      <c r="G6122" s="2">
        <v>1388.75</v>
      </c>
      <c r="H6122">
        <f>Table1_1[[#This Row],[FTE]]*Table1_1[[#This Row],[VALUE]]</f>
        <v>1388.75</v>
      </c>
    </row>
    <row r="6123" spans="1:8" hidden="1" x14ac:dyDescent="0.35">
      <c r="A6123" t="s">
        <v>91</v>
      </c>
      <c r="B6123" t="s">
        <v>87</v>
      </c>
      <c r="C6123" t="s">
        <v>83</v>
      </c>
      <c r="D6123">
        <v>1</v>
      </c>
      <c r="E6123">
        <v>1</v>
      </c>
      <c r="F6123" t="s">
        <v>104</v>
      </c>
      <c r="G6123" s="2">
        <v>74551.8</v>
      </c>
      <c r="H6123">
        <f>Table1_1[[#This Row],[FTE]]*Table1_1[[#This Row],[VALUE]]</f>
        <v>74551.8</v>
      </c>
    </row>
    <row r="6124" spans="1:8" hidden="1" x14ac:dyDescent="0.35">
      <c r="A6124" t="s">
        <v>91</v>
      </c>
      <c r="B6124" t="s">
        <v>87</v>
      </c>
      <c r="C6124" t="s">
        <v>83</v>
      </c>
      <c r="D6124">
        <v>1</v>
      </c>
      <c r="E6124">
        <v>1</v>
      </c>
      <c r="F6124" t="s">
        <v>87</v>
      </c>
      <c r="G6124" s="8">
        <v>0</v>
      </c>
      <c r="H6124">
        <f>Table1_1[[#This Row],[FTE]]*Table1_1[[#This Row],[VALUE]]</f>
        <v>0</v>
      </c>
    </row>
    <row r="6125" spans="1:8" hidden="1" x14ac:dyDescent="0.35">
      <c r="A6125" t="s">
        <v>91</v>
      </c>
      <c r="B6125" t="s">
        <v>87</v>
      </c>
      <c r="C6125" t="s">
        <v>83</v>
      </c>
      <c r="D6125">
        <v>1</v>
      </c>
      <c r="E6125">
        <v>1</v>
      </c>
      <c r="F6125" t="s">
        <v>105</v>
      </c>
      <c r="G6125" s="2">
        <v>1.4999999999999999E-2</v>
      </c>
      <c r="H6125">
        <f>Table1_1[[#This Row],[FTE]]*Table1_1[[#This Row],[VALUE]]</f>
        <v>1.4999999999999999E-2</v>
      </c>
    </row>
    <row r="6126" spans="1:8" hidden="1" x14ac:dyDescent="0.35">
      <c r="A6126" t="s">
        <v>91</v>
      </c>
      <c r="B6126" t="s">
        <v>87</v>
      </c>
      <c r="C6126" t="s">
        <v>83</v>
      </c>
      <c r="D6126">
        <v>1</v>
      </c>
      <c r="E6126">
        <v>1</v>
      </c>
      <c r="F6126" t="s">
        <v>106</v>
      </c>
      <c r="G6126" s="2">
        <v>0.85</v>
      </c>
      <c r="H6126">
        <f>Table1_1[[#This Row],[FTE]]*Table1_1[[#This Row],[VALUE]]</f>
        <v>0.85</v>
      </c>
    </row>
    <row r="6127" spans="1:8" hidden="1" x14ac:dyDescent="0.35">
      <c r="A6127" t="s">
        <v>91</v>
      </c>
      <c r="B6127" t="s">
        <v>87</v>
      </c>
      <c r="C6127" t="s">
        <v>83</v>
      </c>
      <c r="D6127">
        <v>1</v>
      </c>
      <c r="E6127">
        <v>1</v>
      </c>
      <c r="F6127" t="s">
        <v>107</v>
      </c>
      <c r="G6127" s="8">
        <v>0.12</v>
      </c>
      <c r="H6127">
        <f>Table1_1[[#This Row],[FTE]]*Table1_1[[#This Row],[VALUE]]</f>
        <v>0.12</v>
      </c>
    </row>
    <row r="6128" spans="1:8" hidden="1" x14ac:dyDescent="0.35">
      <c r="A6128" t="s">
        <v>91</v>
      </c>
      <c r="B6128" t="s">
        <v>87</v>
      </c>
      <c r="C6128" t="s">
        <v>83</v>
      </c>
      <c r="D6128">
        <v>1</v>
      </c>
      <c r="E6128">
        <v>2</v>
      </c>
      <c r="F6128" t="s">
        <v>103</v>
      </c>
      <c r="G6128" s="2">
        <v>1392.22</v>
      </c>
      <c r="H6128">
        <f>Table1_1[[#This Row],[FTE]]*Table1_1[[#This Row],[VALUE]]</f>
        <v>1392.22</v>
      </c>
    </row>
    <row r="6129" spans="1:8" hidden="1" x14ac:dyDescent="0.35">
      <c r="A6129" t="s">
        <v>91</v>
      </c>
      <c r="B6129" t="s">
        <v>87</v>
      </c>
      <c r="C6129" t="s">
        <v>83</v>
      </c>
      <c r="D6129">
        <v>1</v>
      </c>
      <c r="E6129">
        <v>2</v>
      </c>
      <c r="F6129" t="s">
        <v>104</v>
      </c>
      <c r="G6129" s="2">
        <v>74738.179999999993</v>
      </c>
      <c r="H6129">
        <f>Table1_1[[#This Row],[FTE]]*Table1_1[[#This Row],[VALUE]]</f>
        <v>74738.179999999993</v>
      </c>
    </row>
    <row r="6130" spans="1:8" x14ac:dyDescent="0.35">
      <c r="A6130" t="s">
        <v>91</v>
      </c>
      <c r="B6130" t="s">
        <v>87</v>
      </c>
      <c r="C6130" t="s">
        <v>83</v>
      </c>
      <c r="D6130">
        <v>1</v>
      </c>
      <c r="E6130">
        <v>2</v>
      </c>
      <c r="F6130" t="s">
        <v>87</v>
      </c>
      <c r="G6130" s="8">
        <v>0</v>
      </c>
      <c r="H6130">
        <f>Table1_1[[#This Row],[FTE]]*Table1_1[[#This Row],[VALUE]]</f>
        <v>0</v>
      </c>
    </row>
    <row r="6131" spans="1:8" hidden="1" x14ac:dyDescent="0.35">
      <c r="A6131" t="s">
        <v>91</v>
      </c>
      <c r="B6131" t="s">
        <v>87</v>
      </c>
      <c r="C6131" t="s">
        <v>83</v>
      </c>
      <c r="D6131">
        <v>1</v>
      </c>
      <c r="E6131">
        <v>2</v>
      </c>
      <c r="F6131" t="s">
        <v>105</v>
      </c>
      <c r="G6131" s="2">
        <v>1.4999999999999999E-2</v>
      </c>
      <c r="H6131">
        <f>Table1_1[[#This Row],[FTE]]*Table1_1[[#This Row],[VALUE]]</f>
        <v>1.4999999999999999E-2</v>
      </c>
    </row>
    <row r="6132" spans="1:8" hidden="1" x14ac:dyDescent="0.35">
      <c r="A6132" t="s">
        <v>91</v>
      </c>
      <c r="B6132" t="s">
        <v>87</v>
      </c>
      <c r="C6132" t="s">
        <v>83</v>
      </c>
      <c r="D6132">
        <v>1</v>
      </c>
      <c r="E6132">
        <v>2</v>
      </c>
      <c r="F6132" t="s">
        <v>106</v>
      </c>
      <c r="G6132" s="2">
        <v>0.85</v>
      </c>
      <c r="H6132">
        <f>Table1_1[[#This Row],[FTE]]*Table1_1[[#This Row],[VALUE]]</f>
        <v>0.85</v>
      </c>
    </row>
    <row r="6133" spans="1:8" x14ac:dyDescent="0.35">
      <c r="A6133" t="s">
        <v>91</v>
      </c>
      <c r="B6133" t="s">
        <v>87</v>
      </c>
      <c r="C6133" t="s">
        <v>83</v>
      </c>
      <c r="D6133">
        <v>1</v>
      </c>
      <c r="E6133">
        <v>2</v>
      </c>
      <c r="F6133" t="s">
        <v>107</v>
      </c>
      <c r="G6133" s="8">
        <v>0</v>
      </c>
      <c r="H6133">
        <f>Table1_1[[#This Row],[FTE]]*Table1_1[[#This Row],[VALUE]]</f>
        <v>0</v>
      </c>
    </row>
    <row r="6134" spans="1:8" hidden="1" x14ac:dyDescent="0.35">
      <c r="A6134" t="s">
        <v>91</v>
      </c>
      <c r="B6134" t="s">
        <v>87</v>
      </c>
      <c r="C6134" t="s">
        <v>83</v>
      </c>
      <c r="D6134">
        <v>1</v>
      </c>
      <c r="E6134">
        <v>3</v>
      </c>
      <c r="F6134" t="s">
        <v>103</v>
      </c>
      <c r="G6134" s="2">
        <v>1395.69</v>
      </c>
      <c r="H6134">
        <f>Table1_1[[#This Row],[FTE]]*Table1_1[[#This Row],[VALUE]]</f>
        <v>1395.69</v>
      </c>
    </row>
    <row r="6135" spans="1:8" hidden="1" x14ac:dyDescent="0.35">
      <c r="A6135" t="s">
        <v>91</v>
      </c>
      <c r="B6135" t="s">
        <v>87</v>
      </c>
      <c r="C6135" t="s">
        <v>83</v>
      </c>
      <c r="D6135">
        <v>1</v>
      </c>
      <c r="E6135">
        <v>3</v>
      </c>
      <c r="F6135" t="s">
        <v>104</v>
      </c>
      <c r="G6135" s="2">
        <v>74924.56</v>
      </c>
      <c r="H6135">
        <f>Table1_1[[#This Row],[FTE]]*Table1_1[[#This Row],[VALUE]]</f>
        <v>74924.56</v>
      </c>
    </row>
    <row r="6136" spans="1:8" x14ac:dyDescent="0.35">
      <c r="A6136" t="s">
        <v>91</v>
      </c>
      <c r="B6136" t="s">
        <v>87</v>
      </c>
      <c r="C6136" t="s">
        <v>83</v>
      </c>
      <c r="D6136">
        <v>1</v>
      </c>
      <c r="E6136">
        <v>3</v>
      </c>
      <c r="F6136" t="s">
        <v>87</v>
      </c>
      <c r="G6136" s="8">
        <v>0</v>
      </c>
      <c r="H6136">
        <f>Table1_1[[#This Row],[FTE]]*Table1_1[[#This Row],[VALUE]]</f>
        <v>0</v>
      </c>
    </row>
    <row r="6137" spans="1:8" hidden="1" x14ac:dyDescent="0.35">
      <c r="A6137" t="s">
        <v>91</v>
      </c>
      <c r="B6137" t="s">
        <v>87</v>
      </c>
      <c r="C6137" t="s">
        <v>83</v>
      </c>
      <c r="D6137">
        <v>1</v>
      </c>
      <c r="E6137">
        <v>3</v>
      </c>
      <c r="F6137" t="s">
        <v>105</v>
      </c>
      <c r="G6137" s="2">
        <v>1.4999999999999999E-2</v>
      </c>
      <c r="H6137">
        <f>Table1_1[[#This Row],[FTE]]*Table1_1[[#This Row],[VALUE]]</f>
        <v>1.4999999999999999E-2</v>
      </c>
    </row>
    <row r="6138" spans="1:8" hidden="1" x14ac:dyDescent="0.35">
      <c r="A6138" t="s">
        <v>91</v>
      </c>
      <c r="B6138" t="s">
        <v>87</v>
      </c>
      <c r="C6138" t="s">
        <v>83</v>
      </c>
      <c r="D6138">
        <v>1</v>
      </c>
      <c r="E6138">
        <v>3</v>
      </c>
      <c r="F6138" t="s">
        <v>106</v>
      </c>
      <c r="G6138" s="2">
        <v>0.85</v>
      </c>
      <c r="H6138">
        <f>Table1_1[[#This Row],[FTE]]*Table1_1[[#This Row],[VALUE]]</f>
        <v>0.85</v>
      </c>
    </row>
    <row r="6139" spans="1:8" x14ac:dyDescent="0.35">
      <c r="A6139" t="s">
        <v>91</v>
      </c>
      <c r="B6139" t="s">
        <v>87</v>
      </c>
      <c r="C6139" t="s">
        <v>83</v>
      </c>
      <c r="D6139">
        <v>1</v>
      </c>
      <c r="E6139">
        <v>3</v>
      </c>
      <c r="F6139" t="s">
        <v>107</v>
      </c>
      <c r="G6139" s="8">
        <v>0</v>
      </c>
      <c r="H6139">
        <f>Table1_1[[#This Row],[FTE]]*Table1_1[[#This Row],[VALUE]]</f>
        <v>0</v>
      </c>
    </row>
    <row r="6140" spans="1:8" hidden="1" x14ac:dyDescent="0.35">
      <c r="A6140" t="s">
        <v>91</v>
      </c>
      <c r="B6140" t="s">
        <v>87</v>
      </c>
      <c r="C6140" t="s">
        <v>83</v>
      </c>
      <c r="D6140">
        <v>1</v>
      </c>
      <c r="E6140">
        <v>4</v>
      </c>
      <c r="F6140" t="s">
        <v>103</v>
      </c>
      <c r="G6140" s="2">
        <v>1399.17</v>
      </c>
      <c r="H6140">
        <f>Table1_1[[#This Row],[FTE]]*Table1_1[[#This Row],[VALUE]]</f>
        <v>1399.17</v>
      </c>
    </row>
    <row r="6141" spans="1:8" hidden="1" x14ac:dyDescent="0.35">
      <c r="A6141" t="s">
        <v>91</v>
      </c>
      <c r="B6141" t="s">
        <v>87</v>
      </c>
      <c r="C6141" t="s">
        <v>83</v>
      </c>
      <c r="D6141">
        <v>1</v>
      </c>
      <c r="E6141">
        <v>4</v>
      </c>
      <c r="F6141" t="s">
        <v>104</v>
      </c>
      <c r="G6141" s="2">
        <v>75110.94</v>
      </c>
      <c r="H6141">
        <f>Table1_1[[#This Row],[FTE]]*Table1_1[[#This Row],[VALUE]]</f>
        <v>75110.94</v>
      </c>
    </row>
    <row r="6142" spans="1:8" x14ac:dyDescent="0.35">
      <c r="A6142" t="s">
        <v>91</v>
      </c>
      <c r="B6142" t="s">
        <v>87</v>
      </c>
      <c r="C6142" t="s">
        <v>83</v>
      </c>
      <c r="D6142">
        <v>1</v>
      </c>
      <c r="E6142">
        <v>4</v>
      </c>
      <c r="F6142" t="s">
        <v>87</v>
      </c>
      <c r="G6142" s="8">
        <v>0</v>
      </c>
      <c r="H6142">
        <f>Table1_1[[#This Row],[FTE]]*Table1_1[[#This Row],[VALUE]]</f>
        <v>0</v>
      </c>
    </row>
    <row r="6143" spans="1:8" hidden="1" x14ac:dyDescent="0.35">
      <c r="A6143" t="s">
        <v>91</v>
      </c>
      <c r="B6143" t="s">
        <v>87</v>
      </c>
      <c r="C6143" t="s">
        <v>83</v>
      </c>
      <c r="D6143">
        <v>1</v>
      </c>
      <c r="E6143">
        <v>4</v>
      </c>
      <c r="F6143" t="s">
        <v>105</v>
      </c>
      <c r="G6143" s="2">
        <v>1.4999999999999999E-2</v>
      </c>
      <c r="H6143">
        <f>Table1_1[[#This Row],[FTE]]*Table1_1[[#This Row],[VALUE]]</f>
        <v>1.4999999999999999E-2</v>
      </c>
    </row>
    <row r="6144" spans="1:8" hidden="1" x14ac:dyDescent="0.35">
      <c r="A6144" t="s">
        <v>91</v>
      </c>
      <c r="B6144" t="s">
        <v>87</v>
      </c>
      <c r="C6144" t="s">
        <v>83</v>
      </c>
      <c r="D6144">
        <v>1</v>
      </c>
      <c r="E6144">
        <v>4</v>
      </c>
      <c r="F6144" t="s">
        <v>106</v>
      </c>
      <c r="G6144" s="2">
        <v>0.85</v>
      </c>
      <c r="H6144">
        <f>Table1_1[[#This Row],[FTE]]*Table1_1[[#This Row],[VALUE]]</f>
        <v>0.85</v>
      </c>
    </row>
    <row r="6145" spans="1:8" x14ac:dyDescent="0.35">
      <c r="A6145" t="s">
        <v>91</v>
      </c>
      <c r="B6145" t="s">
        <v>87</v>
      </c>
      <c r="C6145" t="s">
        <v>83</v>
      </c>
      <c r="D6145">
        <v>1</v>
      </c>
      <c r="E6145">
        <v>4</v>
      </c>
      <c r="F6145" t="s">
        <v>107</v>
      </c>
      <c r="G6145" s="8">
        <v>0</v>
      </c>
      <c r="H6145">
        <f>Table1_1[[#This Row],[FTE]]*Table1_1[[#This Row],[VALUE]]</f>
        <v>0</v>
      </c>
    </row>
    <row r="6146" spans="1:8" hidden="1" x14ac:dyDescent="0.35">
      <c r="A6146" t="s">
        <v>91</v>
      </c>
      <c r="B6146" t="s">
        <v>87</v>
      </c>
      <c r="C6146" t="s">
        <v>83</v>
      </c>
      <c r="D6146">
        <v>1</v>
      </c>
      <c r="E6146">
        <v>5</v>
      </c>
      <c r="F6146" t="s">
        <v>103</v>
      </c>
      <c r="G6146" s="2">
        <v>1402.64</v>
      </c>
      <c r="H6146">
        <f>Table1_1[[#This Row],[FTE]]*Table1_1[[#This Row],[VALUE]]</f>
        <v>1402.64</v>
      </c>
    </row>
    <row r="6147" spans="1:8" hidden="1" x14ac:dyDescent="0.35">
      <c r="A6147" t="s">
        <v>91</v>
      </c>
      <c r="B6147" t="s">
        <v>87</v>
      </c>
      <c r="C6147" t="s">
        <v>83</v>
      </c>
      <c r="D6147">
        <v>1</v>
      </c>
      <c r="E6147">
        <v>5</v>
      </c>
      <c r="F6147" t="s">
        <v>104</v>
      </c>
      <c r="G6147" s="2">
        <v>75297.320000000007</v>
      </c>
      <c r="H6147">
        <f>Table1_1[[#This Row],[FTE]]*Table1_1[[#This Row],[VALUE]]</f>
        <v>75297.320000000007</v>
      </c>
    </row>
    <row r="6148" spans="1:8" x14ac:dyDescent="0.35">
      <c r="A6148" t="s">
        <v>91</v>
      </c>
      <c r="B6148" t="s">
        <v>87</v>
      </c>
      <c r="C6148" t="s">
        <v>83</v>
      </c>
      <c r="D6148">
        <v>1</v>
      </c>
      <c r="E6148">
        <v>5</v>
      </c>
      <c r="F6148" t="s">
        <v>87</v>
      </c>
      <c r="G6148" s="8">
        <v>0</v>
      </c>
      <c r="H6148">
        <f>Table1_1[[#This Row],[FTE]]*Table1_1[[#This Row],[VALUE]]</f>
        <v>0</v>
      </c>
    </row>
    <row r="6149" spans="1:8" hidden="1" x14ac:dyDescent="0.35">
      <c r="A6149" t="s">
        <v>91</v>
      </c>
      <c r="B6149" t="s">
        <v>87</v>
      </c>
      <c r="C6149" t="s">
        <v>83</v>
      </c>
      <c r="D6149">
        <v>1</v>
      </c>
      <c r="E6149">
        <v>5</v>
      </c>
      <c r="F6149" t="s">
        <v>105</v>
      </c>
      <c r="G6149" s="2">
        <v>1.4999999999999999E-2</v>
      </c>
      <c r="H6149">
        <f>Table1_1[[#This Row],[FTE]]*Table1_1[[#This Row],[VALUE]]</f>
        <v>1.4999999999999999E-2</v>
      </c>
    </row>
    <row r="6150" spans="1:8" hidden="1" x14ac:dyDescent="0.35">
      <c r="A6150" t="s">
        <v>91</v>
      </c>
      <c r="B6150" t="s">
        <v>87</v>
      </c>
      <c r="C6150" t="s">
        <v>83</v>
      </c>
      <c r="D6150">
        <v>1</v>
      </c>
      <c r="E6150">
        <v>5</v>
      </c>
      <c r="F6150" t="s">
        <v>106</v>
      </c>
      <c r="G6150" s="2">
        <v>0.85</v>
      </c>
      <c r="H6150">
        <f>Table1_1[[#This Row],[FTE]]*Table1_1[[#This Row],[VALUE]]</f>
        <v>0.85</v>
      </c>
    </row>
    <row r="6151" spans="1:8" x14ac:dyDescent="0.35">
      <c r="A6151" t="s">
        <v>91</v>
      </c>
      <c r="B6151" t="s">
        <v>87</v>
      </c>
      <c r="C6151" t="s">
        <v>83</v>
      </c>
      <c r="D6151">
        <v>1</v>
      </c>
      <c r="E6151">
        <v>5</v>
      </c>
      <c r="F6151" t="s">
        <v>107</v>
      </c>
      <c r="G6151" s="8">
        <v>0</v>
      </c>
      <c r="H6151">
        <f>Table1_1[[#This Row],[FTE]]*Table1_1[[#This Row],[VALUE]]</f>
        <v>0</v>
      </c>
    </row>
    <row r="6152" spans="1:8" hidden="1" x14ac:dyDescent="0.35">
      <c r="A6152" t="s">
        <v>91</v>
      </c>
      <c r="B6152" t="s">
        <v>87</v>
      </c>
      <c r="C6152" t="s">
        <v>83</v>
      </c>
      <c r="D6152">
        <v>1</v>
      </c>
      <c r="E6152">
        <v>6</v>
      </c>
      <c r="F6152" t="s">
        <v>103</v>
      </c>
      <c r="G6152" s="2">
        <v>1406.11</v>
      </c>
      <c r="H6152">
        <f>Table1_1[[#This Row],[FTE]]*Table1_1[[#This Row],[VALUE]]</f>
        <v>1406.11</v>
      </c>
    </row>
    <row r="6153" spans="1:8" hidden="1" x14ac:dyDescent="0.35">
      <c r="A6153" t="s">
        <v>91</v>
      </c>
      <c r="B6153" t="s">
        <v>87</v>
      </c>
      <c r="C6153" t="s">
        <v>83</v>
      </c>
      <c r="D6153">
        <v>1</v>
      </c>
      <c r="E6153">
        <v>6</v>
      </c>
      <c r="F6153" t="s">
        <v>104</v>
      </c>
      <c r="G6153" s="2">
        <v>75483.7</v>
      </c>
      <c r="H6153">
        <f>Table1_1[[#This Row],[FTE]]*Table1_1[[#This Row],[VALUE]]</f>
        <v>75483.7</v>
      </c>
    </row>
    <row r="6154" spans="1:8" x14ac:dyDescent="0.35">
      <c r="A6154" t="s">
        <v>91</v>
      </c>
      <c r="B6154" t="s">
        <v>87</v>
      </c>
      <c r="C6154" t="s">
        <v>83</v>
      </c>
      <c r="D6154">
        <v>1</v>
      </c>
      <c r="E6154">
        <v>6</v>
      </c>
      <c r="F6154" t="s">
        <v>87</v>
      </c>
      <c r="G6154" s="8">
        <v>0</v>
      </c>
      <c r="H6154">
        <f>Table1_1[[#This Row],[FTE]]*Table1_1[[#This Row],[VALUE]]</f>
        <v>0</v>
      </c>
    </row>
    <row r="6155" spans="1:8" hidden="1" x14ac:dyDescent="0.35">
      <c r="A6155" t="s">
        <v>91</v>
      </c>
      <c r="B6155" t="s">
        <v>87</v>
      </c>
      <c r="C6155" t="s">
        <v>83</v>
      </c>
      <c r="D6155">
        <v>1</v>
      </c>
      <c r="E6155">
        <v>6</v>
      </c>
      <c r="F6155" t="s">
        <v>105</v>
      </c>
      <c r="G6155" s="2">
        <v>1.4999999999999999E-2</v>
      </c>
      <c r="H6155">
        <f>Table1_1[[#This Row],[FTE]]*Table1_1[[#This Row],[VALUE]]</f>
        <v>1.4999999999999999E-2</v>
      </c>
    </row>
    <row r="6156" spans="1:8" hidden="1" x14ac:dyDescent="0.35">
      <c r="A6156" t="s">
        <v>91</v>
      </c>
      <c r="B6156" t="s">
        <v>87</v>
      </c>
      <c r="C6156" t="s">
        <v>83</v>
      </c>
      <c r="D6156">
        <v>1</v>
      </c>
      <c r="E6156">
        <v>6</v>
      </c>
      <c r="F6156" t="s">
        <v>106</v>
      </c>
      <c r="G6156" s="2">
        <v>0.85</v>
      </c>
      <c r="H6156">
        <f>Table1_1[[#This Row],[FTE]]*Table1_1[[#This Row],[VALUE]]</f>
        <v>0.85</v>
      </c>
    </row>
    <row r="6157" spans="1:8" x14ac:dyDescent="0.35">
      <c r="A6157" t="s">
        <v>91</v>
      </c>
      <c r="B6157" t="s">
        <v>87</v>
      </c>
      <c r="C6157" t="s">
        <v>83</v>
      </c>
      <c r="D6157">
        <v>1</v>
      </c>
      <c r="E6157">
        <v>6</v>
      </c>
      <c r="F6157" t="s">
        <v>107</v>
      </c>
      <c r="G6157" s="8">
        <v>0</v>
      </c>
      <c r="H6157">
        <f>Table1_1[[#This Row],[FTE]]*Table1_1[[#This Row],[VALUE]]</f>
        <v>0</v>
      </c>
    </row>
    <row r="6158" spans="1:8" hidden="1" x14ac:dyDescent="0.35">
      <c r="A6158" t="s">
        <v>91</v>
      </c>
      <c r="B6158" t="s">
        <v>87</v>
      </c>
      <c r="C6158" t="s">
        <v>83</v>
      </c>
      <c r="D6158">
        <v>1</v>
      </c>
      <c r="E6158">
        <v>7</v>
      </c>
      <c r="F6158" t="s">
        <v>103</v>
      </c>
      <c r="G6158" s="2">
        <v>1409.58</v>
      </c>
      <c r="H6158">
        <f>Table1_1[[#This Row],[FTE]]*Table1_1[[#This Row],[VALUE]]</f>
        <v>1409.58</v>
      </c>
    </row>
    <row r="6159" spans="1:8" hidden="1" x14ac:dyDescent="0.35">
      <c r="A6159" t="s">
        <v>91</v>
      </c>
      <c r="B6159" t="s">
        <v>87</v>
      </c>
      <c r="C6159" t="s">
        <v>83</v>
      </c>
      <c r="D6159">
        <v>1</v>
      </c>
      <c r="E6159">
        <v>7</v>
      </c>
      <c r="F6159" t="s">
        <v>104</v>
      </c>
      <c r="G6159" s="2">
        <v>75670.080000000002</v>
      </c>
      <c r="H6159">
        <f>Table1_1[[#This Row],[FTE]]*Table1_1[[#This Row],[VALUE]]</f>
        <v>75670.080000000002</v>
      </c>
    </row>
    <row r="6160" spans="1:8" hidden="1" x14ac:dyDescent="0.35">
      <c r="A6160" t="s">
        <v>91</v>
      </c>
      <c r="B6160" t="s">
        <v>87</v>
      </c>
      <c r="C6160" t="s">
        <v>83</v>
      </c>
      <c r="D6160">
        <v>1</v>
      </c>
      <c r="E6160">
        <v>7</v>
      </c>
      <c r="F6160" t="s">
        <v>87</v>
      </c>
      <c r="G6160" s="8">
        <v>0</v>
      </c>
      <c r="H6160">
        <f>Table1_1[[#This Row],[FTE]]*Table1_1[[#This Row],[VALUE]]</f>
        <v>0</v>
      </c>
    </row>
    <row r="6161" spans="1:8" hidden="1" x14ac:dyDescent="0.35">
      <c r="A6161" t="s">
        <v>91</v>
      </c>
      <c r="B6161" t="s">
        <v>87</v>
      </c>
      <c r="C6161" t="s">
        <v>83</v>
      </c>
      <c r="D6161">
        <v>1</v>
      </c>
      <c r="E6161">
        <v>7</v>
      </c>
      <c r="F6161" t="s">
        <v>105</v>
      </c>
      <c r="G6161" s="2">
        <v>1.4999999999999999E-2</v>
      </c>
      <c r="H6161">
        <f>Table1_1[[#This Row],[FTE]]*Table1_1[[#This Row],[VALUE]]</f>
        <v>1.4999999999999999E-2</v>
      </c>
    </row>
    <row r="6162" spans="1:8" hidden="1" x14ac:dyDescent="0.35">
      <c r="A6162" t="s">
        <v>91</v>
      </c>
      <c r="B6162" t="s">
        <v>87</v>
      </c>
      <c r="C6162" t="s">
        <v>83</v>
      </c>
      <c r="D6162">
        <v>1</v>
      </c>
      <c r="E6162">
        <v>7</v>
      </c>
      <c r="F6162" t="s">
        <v>106</v>
      </c>
      <c r="G6162" s="2">
        <v>0.85</v>
      </c>
      <c r="H6162">
        <f>Table1_1[[#This Row],[FTE]]*Table1_1[[#This Row],[VALUE]]</f>
        <v>0.85</v>
      </c>
    </row>
    <row r="6163" spans="1:8" hidden="1" x14ac:dyDescent="0.35">
      <c r="A6163" t="s">
        <v>91</v>
      </c>
      <c r="B6163" t="s">
        <v>87</v>
      </c>
      <c r="C6163" t="s">
        <v>83</v>
      </c>
      <c r="D6163">
        <v>1</v>
      </c>
      <c r="E6163">
        <v>7</v>
      </c>
      <c r="F6163" t="s">
        <v>107</v>
      </c>
      <c r="G6163" s="8">
        <v>0</v>
      </c>
      <c r="H6163">
        <f>Table1_1[[#This Row],[FTE]]*Table1_1[[#This Row],[VALUE]]</f>
        <v>0</v>
      </c>
    </row>
    <row r="6164" spans="1:8" hidden="1" x14ac:dyDescent="0.35">
      <c r="A6164" t="s">
        <v>91</v>
      </c>
      <c r="B6164" t="s">
        <v>87</v>
      </c>
      <c r="C6164" t="s">
        <v>83</v>
      </c>
      <c r="D6164">
        <v>1</v>
      </c>
      <c r="E6164">
        <v>8</v>
      </c>
      <c r="F6164" t="s">
        <v>103</v>
      </c>
      <c r="G6164" s="2">
        <v>1413.05</v>
      </c>
      <c r="H6164">
        <f>Table1_1[[#This Row],[FTE]]*Table1_1[[#This Row],[VALUE]]</f>
        <v>1413.05</v>
      </c>
    </row>
    <row r="6165" spans="1:8" hidden="1" x14ac:dyDescent="0.35">
      <c r="A6165" t="s">
        <v>91</v>
      </c>
      <c r="B6165" t="s">
        <v>87</v>
      </c>
      <c r="C6165" t="s">
        <v>83</v>
      </c>
      <c r="D6165">
        <v>1</v>
      </c>
      <c r="E6165">
        <v>8</v>
      </c>
      <c r="F6165" t="s">
        <v>104</v>
      </c>
      <c r="G6165" s="2">
        <v>75856.460000000006</v>
      </c>
      <c r="H6165">
        <f>Table1_1[[#This Row],[FTE]]*Table1_1[[#This Row],[VALUE]]</f>
        <v>75856.460000000006</v>
      </c>
    </row>
    <row r="6166" spans="1:8" x14ac:dyDescent="0.35">
      <c r="A6166" t="s">
        <v>91</v>
      </c>
      <c r="B6166" t="s">
        <v>87</v>
      </c>
      <c r="C6166" t="s">
        <v>83</v>
      </c>
      <c r="D6166">
        <v>1</v>
      </c>
      <c r="E6166">
        <v>8</v>
      </c>
      <c r="F6166" t="s">
        <v>87</v>
      </c>
      <c r="G6166" s="8">
        <v>0</v>
      </c>
      <c r="H6166">
        <f>Table1_1[[#This Row],[FTE]]*Table1_1[[#This Row],[VALUE]]</f>
        <v>0</v>
      </c>
    </row>
    <row r="6167" spans="1:8" hidden="1" x14ac:dyDescent="0.35">
      <c r="A6167" t="s">
        <v>91</v>
      </c>
      <c r="B6167" t="s">
        <v>87</v>
      </c>
      <c r="C6167" t="s">
        <v>83</v>
      </c>
      <c r="D6167">
        <v>1</v>
      </c>
      <c r="E6167">
        <v>8</v>
      </c>
      <c r="F6167" t="s">
        <v>105</v>
      </c>
      <c r="G6167" s="2">
        <v>1.4999999999999999E-2</v>
      </c>
      <c r="H6167">
        <f>Table1_1[[#This Row],[FTE]]*Table1_1[[#This Row],[VALUE]]</f>
        <v>1.4999999999999999E-2</v>
      </c>
    </row>
    <row r="6168" spans="1:8" hidden="1" x14ac:dyDescent="0.35">
      <c r="A6168" t="s">
        <v>91</v>
      </c>
      <c r="B6168" t="s">
        <v>87</v>
      </c>
      <c r="C6168" t="s">
        <v>83</v>
      </c>
      <c r="D6168">
        <v>1</v>
      </c>
      <c r="E6168">
        <v>8</v>
      </c>
      <c r="F6168" t="s">
        <v>106</v>
      </c>
      <c r="G6168" s="2">
        <v>0.85</v>
      </c>
      <c r="H6168">
        <f>Table1_1[[#This Row],[FTE]]*Table1_1[[#This Row],[VALUE]]</f>
        <v>0.85</v>
      </c>
    </row>
    <row r="6169" spans="1:8" x14ac:dyDescent="0.35">
      <c r="A6169" t="s">
        <v>91</v>
      </c>
      <c r="B6169" t="s">
        <v>87</v>
      </c>
      <c r="C6169" t="s">
        <v>83</v>
      </c>
      <c r="D6169">
        <v>1</v>
      </c>
      <c r="E6169">
        <v>8</v>
      </c>
      <c r="F6169" t="s">
        <v>107</v>
      </c>
      <c r="G6169" s="8">
        <v>0</v>
      </c>
      <c r="H6169">
        <f>Table1_1[[#This Row],[FTE]]*Table1_1[[#This Row],[VALUE]]</f>
        <v>0</v>
      </c>
    </row>
    <row r="6170" spans="1:8" hidden="1" x14ac:dyDescent="0.35">
      <c r="A6170" t="s">
        <v>91</v>
      </c>
      <c r="B6170" t="s">
        <v>87</v>
      </c>
      <c r="C6170" t="s">
        <v>83</v>
      </c>
      <c r="D6170">
        <v>1</v>
      </c>
      <c r="E6170">
        <v>9</v>
      </c>
      <c r="F6170" t="s">
        <v>103</v>
      </c>
      <c r="G6170" s="2">
        <v>1416.53</v>
      </c>
      <c r="H6170">
        <f>Table1_1[[#This Row],[FTE]]*Table1_1[[#This Row],[VALUE]]</f>
        <v>1416.53</v>
      </c>
    </row>
    <row r="6171" spans="1:8" hidden="1" x14ac:dyDescent="0.35">
      <c r="A6171" t="s">
        <v>91</v>
      </c>
      <c r="B6171" t="s">
        <v>87</v>
      </c>
      <c r="C6171" t="s">
        <v>83</v>
      </c>
      <c r="D6171">
        <v>1</v>
      </c>
      <c r="E6171">
        <v>9</v>
      </c>
      <c r="F6171" t="s">
        <v>104</v>
      </c>
      <c r="G6171" s="2">
        <v>76042.84</v>
      </c>
      <c r="H6171">
        <f>Table1_1[[#This Row],[FTE]]*Table1_1[[#This Row],[VALUE]]</f>
        <v>76042.84</v>
      </c>
    </row>
    <row r="6172" spans="1:8" x14ac:dyDescent="0.35">
      <c r="A6172" t="s">
        <v>91</v>
      </c>
      <c r="B6172" t="s">
        <v>87</v>
      </c>
      <c r="C6172" t="s">
        <v>83</v>
      </c>
      <c r="D6172">
        <v>1</v>
      </c>
      <c r="E6172">
        <v>9</v>
      </c>
      <c r="F6172" t="s">
        <v>87</v>
      </c>
      <c r="G6172" s="8">
        <v>0</v>
      </c>
      <c r="H6172">
        <f>Table1_1[[#This Row],[FTE]]*Table1_1[[#This Row],[VALUE]]</f>
        <v>0</v>
      </c>
    </row>
    <row r="6173" spans="1:8" hidden="1" x14ac:dyDescent="0.35">
      <c r="A6173" t="s">
        <v>91</v>
      </c>
      <c r="B6173" t="s">
        <v>87</v>
      </c>
      <c r="C6173" t="s">
        <v>83</v>
      </c>
      <c r="D6173">
        <v>1</v>
      </c>
      <c r="E6173">
        <v>9</v>
      </c>
      <c r="F6173" t="s">
        <v>105</v>
      </c>
      <c r="G6173" s="2">
        <v>1.4999999999999999E-2</v>
      </c>
      <c r="H6173">
        <f>Table1_1[[#This Row],[FTE]]*Table1_1[[#This Row],[VALUE]]</f>
        <v>1.4999999999999999E-2</v>
      </c>
    </row>
    <row r="6174" spans="1:8" hidden="1" x14ac:dyDescent="0.35">
      <c r="A6174" t="s">
        <v>91</v>
      </c>
      <c r="B6174" t="s">
        <v>87</v>
      </c>
      <c r="C6174" t="s">
        <v>83</v>
      </c>
      <c r="D6174">
        <v>1</v>
      </c>
      <c r="E6174">
        <v>9</v>
      </c>
      <c r="F6174" t="s">
        <v>106</v>
      </c>
      <c r="G6174" s="2">
        <v>0.85</v>
      </c>
      <c r="H6174">
        <f>Table1_1[[#This Row],[FTE]]*Table1_1[[#This Row],[VALUE]]</f>
        <v>0.85</v>
      </c>
    </row>
    <row r="6175" spans="1:8" x14ac:dyDescent="0.35">
      <c r="A6175" t="s">
        <v>91</v>
      </c>
      <c r="B6175" t="s">
        <v>87</v>
      </c>
      <c r="C6175" t="s">
        <v>83</v>
      </c>
      <c r="D6175">
        <v>1</v>
      </c>
      <c r="E6175">
        <v>9</v>
      </c>
      <c r="F6175" t="s">
        <v>107</v>
      </c>
      <c r="G6175" s="8">
        <v>0</v>
      </c>
      <c r="H6175">
        <f>Table1_1[[#This Row],[FTE]]*Table1_1[[#This Row],[VALUE]]</f>
        <v>0</v>
      </c>
    </row>
    <row r="6176" spans="1:8" hidden="1" x14ac:dyDescent="0.35">
      <c r="A6176" t="s">
        <v>91</v>
      </c>
      <c r="B6176" t="s">
        <v>87</v>
      </c>
      <c r="C6176" t="s">
        <v>83</v>
      </c>
      <c r="D6176">
        <v>1</v>
      </c>
      <c r="E6176">
        <v>10</v>
      </c>
      <c r="F6176" t="s">
        <v>103</v>
      </c>
      <c r="G6176" s="2">
        <v>1420</v>
      </c>
      <c r="H6176">
        <f>Table1_1[[#This Row],[FTE]]*Table1_1[[#This Row],[VALUE]]</f>
        <v>1420</v>
      </c>
    </row>
    <row r="6177" spans="1:8" hidden="1" x14ac:dyDescent="0.35">
      <c r="A6177" t="s">
        <v>91</v>
      </c>
      <c r="B6177" t="s">
        <v>87</v>
      </c>
      <c r="C6177" t="s">
        <v>83</v>
      </c>
      <c r="D6177">
        <v>1</v>
      </c>
      <c r="E6177">
        <v>10</v>
      </c>
      <c r="F6177" t="s">
        <v>104</v>
      </c>
      <c r="G6177" s="2">
        <v>76229.22</v>
      </c>
      <c r="H6177">
        <f>Table1_1[[#This Row],[FTE]]*Table1_1[[#This Row],[VALUE]]</f>
        <v>76229.22</v>
      </c>
    </row>
    <row r="6178" spans="1:8" x14ac:dyDescent="0.35">
      <c r="A6178" t="s">
        <v>91</v>
      </c>
      <c r="B6178" t="s">
        <v>87</v>
      </c>
      <c r="C6178" t="s">
        <v>83</v>
      </c>
      <c r="D6178">
        <v>1</v>
      </c>
      <c r="E6178">
        <v>10</v>
      </c>
      <c r="F6178" t="s">
        <v>87</v>
      </c>
      <c r="G6178" s="8">
        <v>0</v>
      </c>
      <c r="H6178">
        <f>Table1_1[[#This Row],[FTE]]*Table1_1[[#This Row],[VALUE]]</f>
        <v>0</v>
      </c>
    </row>
    <row r="6179" spans="1:8" hidden="1" x14ac:dyDescent="0.35">
      <c r="A6179" t="s">
        <v>91</v>
      </c>
      <c r="B6179" t="s">
        <v>87</v>
      </c>
      <c r="C6179" t="s">
        <v>83</v>
      </c>
      <c r="D6179">
        <v>1</v>
      </c>
      <c r="E6179">
        <v>10</v>
      </c>
      <c r="F6179" t="s">
        <v>105</v>
      </c>
      <c r="G6179" s="2">
        <v>1.4999999999999999E-2</v>
      </c>
      <c r="H6179">
        <f>Table1_1[[#This Row],[FTE]]*Table1_1[[#This Row],[VALUE]]</f>
        <v>1.4999999999999999E-2</v>
      </c>
    </row>
    <row r="6180" spans="1:8" hidden="1" x14ac:dyDescent="0.35">
      <c r="A6180" t="s">
        <v>91</v>
      </c>
      <c r="B6180" t="s">
        <v>87</v>
      </c>
      <c r="C6180" t="s">
        <v>83</v>
      </c>
      <c r="D6180">
        <v>1</v>
      </c>
      <c r="E6180">
        <v>10</v>
      </c>
      <c r="F6180" t="s">
        <v>106</v>
      </c>
      <c r="G6180" s="2">
        <v>0.85</v>
      </c>
      <c r="H6180">
        <f>Table1_1[[#This Row],[FTE]]*Table1_1[[#This Row],[VALUE]]</f>
        <v>0.85</v>
      </c>
    </row>
    <row r="6181" spans="1:8" x14ac:dyDescent="0.35">
      <c r="A6181" t="s">
        <v>91</v>
      </c>
      <c r="B6181" t="s">
        <v>87</v>
      </c>
      <c r="C6181" t="s">
        <v>83</v>
      </c>
      <c r="D6181">
        <v>1</v>
      </c>
      <c r="E6181">
        <v>10</v>
      </c>
      <c r="F6181" t="s">
        <v>107</v>
      </c>
      <c r="G6181" s="8">
        <v>0</v>
      </c>
      <c r="H6181">
        <f>Table1_1[[#This Row],[FTE]]*Table1_1[[#This Row],[VALUE]]</f>
        <v>0</v>
      </c>
    </row>
    <row r="6182" spans="1:8" hidden="1" x14ac:dyDescent="0.35">
      <c r="A6182" t="s">
        <v>91</v>
      </c>
      <c r="B6182" t="s">
        <v>87</v>
      </c>
      <c r="C6182" t="s">
        <v>83</v>
      </c>
      <c r="D6182">
        <v>1</v>
      </c>
      <c r="E6182">
        <v>11</v>
      </c>
      <c r="F6182" t="s">
        <v>103</v>
      </c>
      <c r="G6182" s="2">
        <v>1423.47</v>
      </c>
      <c r="H6182">
        <f>Table1_1[[#This Row],[FTE]]*Table1_1[[#This Row],[VALUE]]</f>
        <v>1423.47</v>
      </c>
    </row>
    <row r="6183" spans="1:8" hidden="1" x14ac:dyDescent="0.35">
      <c r="A6183" t="s">
        <v>91</v>
      </c>
      <c r="B6183" t="s">
        <v>87</v>
      </c>
      <c r="C6183" t="s">
        <v>83</v>
      </c>
      <c r="D6183">
        <v>1</v>
      </c>
      <c r="E6183">
        <v>11</v>
      </c>
      <c r="F6183" t="s">
        <v>104</v>
      </c>
      <c r="G6183" s="2">
        <v>76415.600000000006</v>
      </c>
      <c r="H6183">
        <f>Table1_1[[#This Row],[FTE]]*Table1_1[[#This Row],[VALUE]]</f>
        <v>76415.600000000006</v>
      </c>
    </row>
    <row r="6184" spans="1:8" x14ac:dyDescent="0.35">
      <c r="A6184" t="s">
        <v>91</v>
      </c>
      <c r="B6184" t="s">
        <v>87</v>
      </c>
      <c r="C6184" t="s">
        <v>83</v>
      </c>
      <c r="D6184">
        <v>1</v>
      </c>
      <c r="E6184">
        <v>11</v>
      </c>
      <c r="F6184" t="s">
        <v>87</v>
      </c>
      <c r="G6184" s="8">
        <v>0</v>
      </c>
      <c r="H6184">
        <f>Table1_1[[#This Row],[FTE]]*Table1_1[[#This Row],[VALUE]]</f>
        <v>0</v>
      </c>
    </row>
    <row r="6185" spans="1:8" hidden="1" x14ac:dyDescent="0.35">
      <c r="A6185" t="s">
        <v>91</v>
      </c>
      <c r="B6185" t="s">
        <v>87</v>
      </c>
      <c r="C6185" t="s">
        <v>83</v>
      </c>
      <c r="D6185">
        <v>1</v>
      </c>
      <c r="E6185">
        <v>11</v>
      </c>
      <c r="F6185" t="s">
        <v>105</v>
      </c>
      <c r="G6185" s="2">
        <v>1.4999999999999999E-2</v>
      </c>
      <c r="H6185">
        <f>Table1_1[[#This Row],[FTE]]*Table1_1[[#This Row],[VALUE]]</f>
        <v>1.4999999999999999E-2</v>
      </c>
    </row>
    <row r="6186" spans="1:8" hidden="1" x14ac:dyDescent="0.35">
      <c r="A6186" t="s">
        <v>91</v>
      </c>
      <c r="B6186" t="s">
        <v>87</v>
      </c>
      <c r="C6186" t="s">
        <v>83</v>
      </c>
      <c r="D6186">
        <v>1</v>
      </c>
      <c r="E6186">
        <v>11</v>
      </c>
      <c r="F6186" t="s">
        <v>106</v>
      </c>
      <c r="G6186" s="2">
        <v>0.85</v>
      </c>
      <c r="H6186">
        <f>Table1_1[[#This Row],[FTE]]*Table1_1[[#This Row],[VALUE]]</f>
        <v>0.85</v>
      </c>
    </row>
    <row r="6187" spans="1:8" x14ac:dyDescent="0.35">
      <c r="A6187" t="s">
        <v>91</v>
      </c>
      <c r="B6187" t="s">
        <v>87</v>
      </c>
      <c r="C6187" t="s">
        <v>83</v>
      </c>
      <c r="D6187">
        <v>1</v>
      </c>
      <c r="E6187">
        <v>11</v>
      </c>
      <c r="F6187" t="s">
        <v>107</v>
      </c>
      <c r="G6187" s="8">
        <v>0</v>
      </c>
      <c r="H6187">
        <f>Table1_1[[#This Row],[FTE]]*Table1_1[[#This Row],[VALUE]]</f>
        <v>0</v>
      </c>
    </row>
    <row r="6188" spans="1:8" hidden="1" x14ac:dyDescent="0.35">
      <c r="A6188" t="s">
        <v>91</v>
      </c>
      <c r="B6188" t="s">
        <v>87</v>
      </c>
      <c r="C6188" t="s">
        <v>83</v>
      </c>
      <c r="D6188">
        <v>1</v>
      </c>
      <c r="E6188">
        <v>12</v>
      </c>
      <c r="F6188" t="s">
        <v>103</v>
      </c>
      <c r="G6188" s="2">
        <v>1426.94</v>
      </c>
      <c r="H6188">
        <f>Table1_1[[#This Row],[FTE]]*Table1_1[[#This Row],[VALUE]]</f>
        <v>1426.94</v>
      </c>
    </row>
    <row r="6189" spans="1:8" hidden="1" x14ac:dyDescent="0.35">
      <c r="A6189" t="s">
        <v>91</v>
      </c>
      <c r="B6189" t="s">
        <v>87</v>
      </c>
      <c r="C6189" t="s">
        <v>83</v>
      </c>
      <c r="D6189">
        <v>1</v>
      </c>
      <c r="E6189">
        <v>12</v>
      </c>
      <c r="F6189" t="s">
        <v>104</v>
      </c>
      <c r="G6189" s="2">
        <v>76601.97</v>
      </c>
      <c r="H6189">
        <f>Table1_1[[#This Row],[FTE]]*Table1_1[[#This Row],[VALUE]]</f>
        <v>76601.97</v>
      </c>
    </row>
    <row r="6190" spans="1:8" x14ac:dyDescent="0.35">
      <c r="A6190" t="s">
        <v>91</v>
      </c>
      <c r="B6190" t="s">
        <v>87</v>
      </c>
      <c r="C6190" t="s">
        <v>83</v>
      </c>
      <c r="D6190">
        <v>1</v>
      </c>
      <c r="E6190">
        <v>12</v>
      </c>
      <c r="F6190" t="s">
        <v>87</v>
      </c>
      <c r="G6190" s="8">
        <v>0</v>
      </c>
      <c r="H6190">
        <f>Table1_1[[#This Row],[FTE]]*Table1_1[[#This Row],[VALUE]]</f>
        <v>0</v>
      </c>
    </row>
    <row r="6191" spans="1:8" hidden="1" x14ac:dyDescent="0.35">
      <c r="A6191" t="s">
        <v>91</v>
      </c>
      <c r="B6191" t="s">
        <v>87</v>
      </c>
      <c r="C6191" t="s">
        <v>83</v>
      </c>
      <c r="D6191">
        <v>1</v>
      </c>
      <c r="E6191">
        <v>12</v>
      </c>
      <c r="F6191" t="s">
        <v>105</v>
      </c>
      <c r="G6191" s="2">
        <v>1.4999999999999999E-2</v>
      </c>
      <c r="H6191">
        <f>Table1_1[[#This Row],[FTE]]*Table1_1[[#This Row],[VALUE]]</f>
        <v>1.4999999999999999E-2</v>
      </c>
    </row>
    <row r="6192" spans="1:8" hidden="1" x14ac:dyDescent="0.35">
      <c r="A6192" t="s">
        <v>91</v>
      </c>
      <c r="B6192" t="s">
        <v>87</v>
      </c>
      <c r="C6192" t="s">
        <v>83</v>
      </c>
      <c r="D6192">
        <v>1</v>
      </c>
      <c r="E6192">
        <v>12</v>
      </c>
      <c r="F6192" t="s">
        <v>106</v>
      </c>
      <c r="G6192" s="2">
        <v>0.85</v>
      </c>
      <c r="H6192">
        <f>Table1_1[[#This Row],[FTE]]*Table1_1[[#This Row],[VALUE]]</f>
        <v>0.85</v>
      </c>
    </row>
    <row r="6193" spans="1:8" x14ac:dyDescent="0.35">
      <c r="A6193" t="s">
        <v>91</v>
      </c>
      <c r="B6193" t="s">
        <v>87</v>
      </c>
      <c r="C6193" t="s">
        <v>83</v>
      </c>
      <c r="D6193">
        <v>1</v>
      </c>
      <c r="E6193">
        <v>12</v>
      </c>
      <c r="F6193" t="s">
        <v>107</v>
      </c>
      <c r="G6193" s="8">
        <v>0</v>
      </c>
      <c r="H6193">
        <f>Table1_1[[#This Row],[FTE]]*Table1_1[[#This Row],[VALUE]]</f>
        <v>0</v>
      </c>
    </row>
    <row r="6194" spans="1:8" hidden="1" x14ac:dyDescent="0.35">
      <c r="A6194" t="s">
        <v>91</v>
      </c>
      <c r="B6194" t="s">
        <v>87</v>
      </c>
      <c r="C6194" t="s">
        <v>84</v>
      </c>
      <c r="D6194">
        <v>1</v>
      </c>
      <c r="E6194">
        <v>1</v>
      </c>
      <c r="F6194" t="s">
        <v>103</v>
      </c>
      <c r="G6194" s="2">
        <v>1589.71</v>
      </c>
      <c r="H6194">
        <f>Table1_1[[#This Row],[FTE]]*Table1_1[[#This Row],[VALUE]]</f>
        <v>1589.71</v>
      </c>
    </row>
    <row r="6195" spans="1:8" hidden="1" x14ac:dyDescent="0.35">
      <c r="A6195" t="s">
        <v>91</v>
      </c>
      <c r="B6195" t="s">
        <v>87</v>
      </c>
      <c r="C6195" t="s">
        <v>84</v>
      </c>
      <c r="D6195">
        <v>1</v>
      </c>
      <c r="E6195">
        <v>1</v>
      </c>
      <c r="F6195" t="s">
        <v>104</v>
      </c>
      <c r="G6195" s="2">
        <v>89900.7</v>
      </c>
      <c r="H6195">
        <f>Table1_1[[#This Row],[FTE]]*Table1_1[[#This Row],[VALUE]]</f>
        <v>89900.7</v>
      </c>
    </row>
    <row r="6196" spans="1:8" hidden="1" x14ac:dyDescent="0.35">
      <c r="A6196" t="s">
        <v>91</v>
      </c>
      <c r="B6196" t="s">
        <v>87</v>
      </c>
      <c r="C6196" t="s">
        <v>84</v>
      </c>
      <c r="D6196">
        <v>1</v>
      </c>
      <c r="E6196">
        <v>1</v>
      </c>
      <c r="F6196" t="s">
        <v>87</v>
      </c>
      <c r="G6196" s="8">
        <v>0</v>
      </c>
      <c r="H6196">
        <f>Table1_1[[#This Row],[FTE]]*Table1_1[[#This Row],[VALUE]]</f>
        <v>0</v>
      </c>
    </row>
    <row r="6197" spans="1:8" hidden="1" x14ac:dyDescent="0.35">
      <c r="A6197" t="s">
        <v>91</v>
      </c>
      <c r="B6197" t="s">
        <v>87</v>
      </c>
      <c r="C6197" t="s">
        <v>84</v>
      </c>
      <c r="D6197">
        <v>1</v>
      </c>
      <c r="E6197">
        <v>1</v>
      </c>
      <c r="F6197" t="s">
        <v>105</v>
      </c>
      <c r="G6197" s="2">
        <v>1.4999999999999999E-2</v>
      </c>
      <c r="H6197">
        <f>Table1_1[[#This Row],[FTE]]*Table1_1[[#This Row],[VALUE]]</f>
        <v>1.4999999999999999E-2</v>
      </c>
    </row>
    <row r="6198" spans="1:8" hidden="1" x14ac:dyDescent="0.35">
      <c r="A6198" t="s">
        <v>91</v>
      </c>
      <c r="B6198" t="s">
        <v>87</v>
      </c>
      <c r="C6198" t="s">
        <v>84</v>
      </c>
      <c r="D6198">
        <v>1</v>
      </c>
      <c r="E6198">
        <v>1</v>
      </c>
      <c r="F6198" t="s">
        <v>106</v>
      </c>
      <c r="G6198" s="2">
        <v>0.85</v>
      </c>
      <c r="H6198">
        <f>Table1_1[[#This Row],[FTE]]*Table1_1[[#This Row],[VALUE]]</f>
        <v>0.85</v>
      </c>
    </row>
    <row r="6199" spans="1:8" hidden="1" x14ac:dyDescent="0.35">
      <c r="A6199" t="s">
        <v>91</v>
      </c>
      <c r="B6199" t="s">
        <v>87</v>
      </c>
      <c r="C6199" t="s">
        <v>84</v>
      </c>
      <c r="D6199">
        <v>1</v>
      </c>
      <c r="E6199">
        <v>1</v>
      </c>
      <c r="F6199" t="s">
        <v>107</v>
      </c>
      <c r="G6199" s="8">
        <v>0.14000000000000001</v>
      </c>
      <c r="H6199">
        <f>Table1_1[[#This Row],[FTE]]*Table1_1[[#This Row],[VALUE]]</f>
        <v>0.14000000000000001</v>
      </c>
    </row>
    <row r="6200" spans="1:8" hidden="1" x14ac:dyDescent="0.35">
      <c r="A6200" t="s">
        <v>91</v>
      </c>
      <c r="B6200" t="s">
        <v>87</v>
      </c>
      <c r="C6200" t="s">
        <v>84</v>
      </c>
      <c r="D6200">
        <v>1</v>
      </c>
      <c r="E6200">
        <v>2</v>
      </c>
      <c r="F6200" t="s">
        <v>103</v>
      </c>
      <c r="G6200" s="2">
        <v>1593.68</v>
      </c>
      <c r="H6200">
        <f>Table1_1[[#This Row],[FTE]]*Table1_1[[#This Row],[VALUE]]</f>
        <v>1593.68</v>
      </c>
    </row>
    <row r="6201" spans="1:8" hidden="1" x14ac:dyDescent="0.35">
      <c r="A6201" t="s">
        <v>91</v>
      </c>
      <c r="B6201" t="s">
        <v>87</v>
      </c>
      <c r="C6201" t="s">
        <v>84</v>
      </c>
      <c r="D6201">
        <v>1</v>
      </c>
      <c r="E6201">
        <v>2</v>
      </c>
      <c r="F6201" t="s">
        <v>104</v>
      </c>
      <c r="G6201" s="2">
        <v>90125.45</v>
      </c>
      <c r="H6201">
        <f>Table1_1[[#This Row],[FTE]]*Table1_1[[#This Row],[VALUE]]</f>
        <v>90125.45</v>
      </c>
    </row>
    <row r="6202" spans="1:8" x14ac:dyDescent="0.35">
      <c r="A6202" t="s">
        <v>91</v>
      </c>
      <c r="B6202" t="s">
        <v>87</v>
      </c>
      <c r="C6202" t="s">
        <v>84</v>
      </c>
      <c r="D6202">
        <v>1</v>
      </c>
      <c r="E6202">
        <v>2</v>
      </c>
      <c r="F6202" t="s">
        <v>87</v>
      </c>
      <c r="G6202" s="8">
        <v>0</v>
      </c>
      <c r="H6202">
        <f>Table1_1[[#This Row],[FTE]]*Table1_1[[#This Row],[VALUE]]</f>
        <v>0</v>
      </c>
    </row>
    <row r="6203" spans="1:8" hidden="1" x14ac:dyDescent="0.35">
      <c r="A6203" t="s">
        <v>91</v>
      </c>
      <c r="B6203" t="s">
        <v>87</v>
      </c>
      <c r="C6203" t="s">
        <v>84</v>
      </c>
      <c r="D6203">
        <v>1</v>
      </c>
      <c r="E6203">
        <v>2</v>
      </c>
      <c r="F6203" t="s">
        <v>105</v>
      </c>
      <c r="G6203" s="2">
        <v>1.4999999999999999E-2</v>
      </c>
      <c r="H6203">
        <f>Table1_1[[#This Row],[FTE]]*Table1_1[[#This Row],[VALUE]]</f>
        <v>1.4999999999999999E-2</v>
      </c>
    </row>
    <row r="6204" spans="1:8" hidden="1" x14ac:dyDescent="0.35">
      <c r="A6204" t="s">
        <v>91</v>
      </c>
      <c r="B6204" t="s">
        <v>87</v>
      </c>
      <c r="C6204" t="s">
        <v>84</v>
      </c>
      <c r="D6204">
        <v>1</v>
      </c>
      <c r="E6204">
        <v>2</v>
      </c>
      <c r="F6204" t="s">
        <v>106</v>
      </c>
      <c r="G6204" s="2">
        <v>0.85</v>
      </c>
      <c r="H6204">
        <f>Table1_1[[#This Row],[FTE]]*Table1_1[[#This Row],[VALUE]]</f>
        <v>0.85</v>
      </c>
    </row>
    <row r="6205" spans="1:8" x14ac:dyDescent="0.35">
      <c r="A6205" t="s">
        <v>91</v>
      </c>
      <c r="B6205" t="s">
        <v>87</v>
      </c>
      <c r="C6205" t="s">
        <v>84</v>
      </c>
      <c r="D6205">
        <v>1</v>
      </c>
      <c r="E6205">
        <v>2</v>
      </c>
      <c r="F6205" t="s">
        <v>107</v>
      </c>
      <c r="G6205" s="8">
        <v>0</v>
      </c>
      <c r="H6205">
        <f>Table1_1[[#This Row],[FTE]]*Table1_1[[#This Row],[VALUE]]</f>
        <v>0</v>
      </c>
    </row>
    <row r="6206" spans="1:8" hidden="1" x14ac:dyDescent="0.35">
      <c r="A6206" t="s">
        <v>91</v>
      </c>
      <c r="B6206" t="s">
        <v>87</v>
      </c>
      <c r="C6206" t="s">
        <v>84</v>
      </c>
      <c r="D6206">
        <v>1</v>
      </c>
      <c r="E6206">
        <v>3</v>
      </c>
      <c r="F6206" t="s">
        <v>103</v>
      </c>
      <c r="G6206" s="2">
        <v>1597.66</v>
      </c>
      <c r="H6206">
        <f>Table1_1[[#This Row],[FTE]]*Table1_1[[#This Row],[VALUE]]</f>
        <v>1597.66</v>
      </c>
    </row>
    <row r="6207" spans="1:8" hidden="1" x14ac:dyDescent="0.35">
      <c r="A6207" t="s">
        <v>91</v>
      </c>
      <c r="B6207" t="s">
        <v>87</v>
      </c>
      <c r="C6207" t="s">
        <v>84</v>
      </c>
      <c r="D6207">
        <v>1</v>
      </c>
      <c r="E6207">
        <v>3</v>
      </c>
      <c r="F6207" t="s">
        <v>104</v>
      </c>
      <c r="G6207" s="2">
        <v>90350.2</v>
      </c>
      <c r="H6207">
        <f>Table1_1[[#This Row],[FTE]]*Table1_1[[#This Row],[VALUE]]</f>
        <v>90350.2</v>
      </c>
    </row>
    <row r="6208" spans="1:8" x14ac:dyDescent="0.35">
      <c r="A6208" t="s">
        <v>91</v>
      </c>
      <c r="B6208" t="s">
        <v>87</v>
      </c>
      <c r="C6208" t="s">
        <v>84</v>
      </c>
      <c r="D6208">
        <v>1</v>
      </c>
      <c r="E6208">
        <v>3</v>
      </c>
      <c r="F6208" t="s">
        <v>87</v>
      </c>
      <c r="G6208" s="8">
        <v>0</v>
      </c>
      <c r="H6208">
        <f>Table1_1[[#This Row],[FTE]]*Table1_1[[#This Row],[VALUE]]</f>
        <v>0</v>
      </c>
    </row>
    <row r="6209" spans="1:8" hidden="1" x14ac:dyDescent="0.35">
      <c r="A6209" t="s">
        <v>91</v>
      </c>
      <c r="B6209" t="s">
        <v>87</v>
      </c>
      <c r="C6209" t="s">
        <v>84</v>
      </c>
      <c r="D6209">
        <v>1</v>
      </c>
      <c r="E6209">
        <v>3</v>
      </c>
      <c r="F6209" t="s">
        <v>105</v>
      </c>
      <c r="G6209" s="2">
        <v>1.4999999999999999E-2</v>
      </c>
      <c r="H6209">
        <f>Table1_1[[#This Row],[FTE]]*Table1_1[[#This Row],[VALUE]]</f>
        <v>1.4999999999999999E-2</v>
      </c>
    </row>
    <row r="6210" spans="1:8" hidden="1" x14ac:dyDescent="0.35">
      <c r="A6210" t="s">
        <v>91</v>
      </c>
      <c r="B6210" t="s">
        <v>87</v>
      </c>
      <c r="C6210" t="s">
        <v>84</v>
      </c>
      <c r="D6210">
        <v>1</v>
      </c>
      <c r="E6210">
        <v>3</v>
      </c>
      <c r="F6210" t="s">
        <v>106</v>
      </c>
      <c r="G6210" s="2">
        <v>0.85</v>
      </c>
      <c r="H6210">
        <f>Table1_1[[#This Row],[FTE]]*Table1_1[[#This Row],[VALUE]]</f>
        <v>0.85</v>
      </c>
    </row>
    <row r="6211" spans="1:8" x14ac:dyDescent="0.35">
      <c r="A6211" t="s">
        <v>91</v>
      </c>
      <c r="B6211" t="s">
        <v>87</v>
      </c>
      <c r="C6211" t="s">
        <v>84</v>
      </c>
      <c r="D6211">
        <v>1</v>
      </c>
      <c r="E6211">
        <v>3</v>
      </c>
      <c r="F6211" t="s">
        <v>107</v>
      </c>
      <c r="G6211" s="8">
        <v>0</v>
      </c>
      <c r="H6211">
        <f>Table1_1[[#This Row],[FTE]]*Table1_1[[#This Row],[VALUE]]</f>
        <v>0</v>
      </c>
    </row>
    <row r="6212" spans="1:8" hidden="1" x14ac:dyDescent="0.35">
      <c r="A6212" t="s">
        <v>91</v>
      </c>
      <c r="B6212" t="s">
        <v>87</v>
      </c>
      <c r="C6212" t="s">
        <v>84</v>
      </c>
      <c r="D6212">
        <v>1</v>
      </c>
      <c r="E6212">
        <v>4</v>
      </c>
      <c r="F6212" t="s">
        <v>103</v>
      </c>
      <c r="G6212" s="2">
        <v>1601.63</v>
      </c>
      <c r="H6212">
        <f>Table1_1[[#This Row],[FTE]]*Table1_1[[#This Row],[VALUE]]</f>
        <v>1601.63</v>
      </c>
    </row>
    <row r="6213" spans="1:8" hidden="1" x14ac:dyDescent="0.35">
      <c r="A6213" t="s">
        <v>91</v>
      </c>
      <c r="B6213" t="s">
        <v>87</v>
      </c>
      <c r="C6213" t="s">
        <v>84</v>
      </c>
      <c r="D6213">
        <v>1</v>
      </c>
      <c r="E6213">
        <v>4</v>
      </c>
      <c r="F6213" t="s">
        <v>104</v>
      </c>
      <c r="G6213" s="2">
        <v>90574.96</v>
      </c>
      <c r="H6213">
        <f>Table1_1[[#This Row],[FTE]]*Table1_1[[#This Row],[VALUE]]</f>
        <v>90574.96</v>
      </c>
    </row>
    <row r="6214" spans="1:8" x14ac:dyDescent="0.35">
      <c r="A6214" t="s">
        <v>91</v>
      </c>
      <c r="B6214" t="s">
        <v>87</v>
      </c>
      <c r="C6214" t="s">
        <v>84</v>
      </c>
      <c r="D6214">
        <v>1</v>
      </c>
      <c r="E6214">
        <v>4</v>
      </c>
      <c r="F6214" t="s">
        <v>87</v>
      </c>
      <c r="G6214" s="8">
        <v>0</v>
      </c>
      <c r="H6214">
        <f>Table1_1[[#This Row],[FTE]]*Table1_1[[#This Row],[VALUE]]</f>
        <v>0</v>
      </c>
    </row>
    <row r="6215" spans="1:8" hidden="1" x14ac:dyDescent="0.35">
      <c r="A6215" t="s">
        <v>91</v>
      </c>
      <c r="B6215" t="s">
        <v>87</v>
      </c>
      <c r="C6215" t="s">
        <v>84</v>
      </c>
      <c r="D6215">
        <v>1</v>
      </c>
      <c r="E6215">
        <v>4</v>
      </c>
      <c r="F6215" t="s">
        <v>105</v>
      </c>
      <c r="G6215" s="2">
        <v>1.4999999999999999E-2</v>
      </c>
      <c r="H6215">
        <f>Table1_1[[#This Row],[FTE]]*Table1_1[[#This Row],[VALUE]]</f>
        <v>1.4999999999999999E-2</v>
      </c>
    </row>
    <row r="6216" spans="1:8" hidden="1" x14ac:dyDescent="0.35">
      <c r="A6216" t="s">
        <v>91</v>
      </c>
      <c r="B6216" t="s">
        <v>87</v>
      </c>
      <c r="C6216" t="s">
        <v>84</v>
      </c>
      <c r="D6216">
        <v>1</v>
      </c>
      <c r="E6216">
        <v>4</v>
      </c>
      <c r="F6216" t="s">
        <v>106</v>
      </c>
      <c r="G6216" s="2">
        <v>0.85</v>
      </c>
      <c r="H6216">
        <f>Table1_1[[#This Row],[FTE]]*Table1_1[[#This Row],[VALUE]]</f>
        <v>0.85</v>
      </c>
    </row>
    <row r="6217" spans="1:8" x14ac:dyDescent="0.35">
      <c r="A6217" t="s">
        <v>91</v>
      </c>
      <c r="B6217" t="s">
        <v>87</v>
      </c>
      <c r="C6217" t="s">
        <v>84</v>
      </c>
      <c r="D6217">
        <v>1</v>
      </c>
      <c r="E6217">
        <v>4</v>
      </c>
      <c r="F6217" t="s">
        <v>107</v>
      </c>
      <c r="G6217" s="8">
        <v>0</v>
      </c>
      <c r="H6217">
        <f>Table1_1[[#This Row],[FTE]]*Table1_1[[#This Row],[VALUE]]</f>
        <v>0</v>
      </c>
    </row>
    <row r="6218" spans="1:8" hidden="1" x14ac:dyDescent="0.35">
      <c r="A6218" t="s">
        <v>91</v>
      </c>
      <c r="B6218" t="s">
        <v>87</v>
      </c>
      <c r="C6218" t="s">
        <v>84</v>
      </c>
      <c r="D6218">
        <v>1</v>
      </c>
      <c r="E6218">
        <v>5</v>
      </c>
      <c r="F6218" t="s">
        <v>103</v>
      </c>
      <c r="G6218" s="2">
        <v>1605.61</v>
      </c>
      <c r="H6218">
        <f>Table1_1[[#This Row],[FTE]]*Table1_1[[#This Row],[VALUE]]</f>
        <v>1605.61</v>
      </c>
    </row>
    <row r="6219" spans="1:8" hidden="1" x14ac:dyDescent="0.35">
      <c r="A6219" t="s">
        <v>91</v>
      </c>
      <c r="B6219" t="s">
        <v>87</v>
      </c>
      <c r="C6219" t="s">
        <v>84</v>
      </c>
      <c r="D6219">
        <v>1</v>
      </c>
      <c r="E6219">
        <v>5</v>
      </c>
      <c r="F6219" t="s">
        <v>104</v>
      </c>
      <c r="G6219" s="2">
        <v>90799.71</v>
      </c>
      <c r="H6219">
        <f>Table1_1[[#This Row],[FTE]]*Table1_1[[#This Row],[VALUE]]</f>
        <v>90799.71</v>
      </c>
    </row>
    <row r="6220" spans="1:8" x14ac:dyDescent="0.35">
      <c r="A6220" t="s">
        <v>91</v>
      </c>
      <c r="B6220" t="s">
        <v>87</v>
      </c>
      <c r="C6220" t="s">
        <v>84</v>
      </c>
      <c r="D6220">
        <v>1</v>
      </c>
      <c r="E6220">
        <v>5</v>
      </c>
      <c r="F6220" t="s">
        <v>87</v>
      </c>
      <c r="G6220" s="8">
        <v>0</v>
      </c>
      <c r="H6220">
        <f>Table1_1[[#This Row],[FTE]]*Table1_1[[#This Row],[VALUE]]</f>
        <v>0</v>
      </c>
    </row>
    <row r="6221" spans="1:8" hidden="1" x14ac:dyDescent="0.35">
      <c r="A6221" t="s">
        <v>91</v>
      </c>
      <c r="B6221" t="s">
        <v>87</v>
      </c>
      <c r="C6221" t="s">
        <v>84</v>
      </c>
      <c r="D6221">
        <v>1</v>
      </c>
      <c r="E6221">
        <v>5</v>
      </c>
      <c r="F6221" t="s">
        <v>105</v>
      </c>
      <c r="G6221" s="2">
        <v>1.4999999999999999E-2</v>
      </c>
      <c r="H6221">
        <f>Table1_1[[#This Row],[FTE]]*Table1_1[[#This Row],[VALUE]]</f>
        <v>1.4999999999999999E-2</v>
      </c>
    </row>
    <row r="6222" spans="1:8" hidden="1" x14ac:dyDescent="0.35">
      <c r="A6222" t="s">
        <v>91</v>
      </c>
      <c r="B6222" t="s">
        <v>87</v>
      </c>
      <c r="C6222" t="s">
        <v>84</v>
      </c>
      <c r="D6222">
        <v>1</v>
      </c>
      <c r="E6222">
        <v>5</v>
      </c>
      <c r="F6222" t="s">
        <v>106</v>
      </c>
      <c r="G6222" s="2">
        <v>0.85</v>
      </c>
      <c r="H6222">
        <f>Table1_1[[#This Row],[FTE]]*Table1_1[[#This Row],[VALUE]]</f>
        <v>0.85</v>
      </c>
    </row>
    <row r="6223" spans="1:8" x14ac:dyDescent="0.35">
      <c r="A6223" t="s">
        <v>91</v>
      </c>
      <c r="B6223" t="s">
        <v>87</v>
      </c>
      <c r="C6223" t="s">
        <v>84</v>
      </c>
      <c r="D6223">
        <v>1</v>
      </c>
      <c r="E6223">
        <v>5</v>
      </c>
      <c r="F6223" t="s">
        <v>107</v>
      </c>
      <c r="G6223" s="8">
        <v>0</v>
      </c>
      <c r="H6223">
        <f>Table1_1[[#This Row],[FTE]]*Table1_1[[#This Row],[VALUE]]</f>
        <v>0</v>
      </c>
    </row>
    <row r="6224" spans="1:8" hidden="1" x14ac:dyDescent="0.35">
      <c r="A6224" t="s">
        <v>91</v>
      </c>
      <c r="B6224" t="s">
        <v>87</v>
      </c>
      <c r="C6224" t="s">
        <v>84</v>
      </c>
      <c r="D6224">
        <v>1</v>
      </c>
      <c r="E6224">
        <v>6</v>
      </c>
      <c r="F6224" t="s">
        <v>103</v>
      </c>
      <c r="G6224" s="2">
        <v>1609.58</v>
      </c>
      <c r="H6224">
        <f>Table1_1[[#This Row],[FTE]]*Table1_1[[#This Row],[VALUE]]</f>
        <v>1609.58</v>
      </c>
    </row>
    <row r="6225" spans="1:8" hidden="1" x14ac:dyDescent="0.35">
      <c r="A6225" t="s">
        <v>91</v>
      </c>
      <c r="B6225" t="s">
        <v>87</v>
      </c>
      <c r="C6225" t="s">
        <v>84</v>
      </c>
      <c r="D6225">
        <v>1</v>
      </c>
      <c r="E6225">
        <v>6</v>
      </c>
      <c r="F6225" t="s">
        <v>104</v>
      </c>
      <c r="G6225" s="2">
        <v>91024.46</v>
      </c>
      <c r="H6225">
        <f>Table1_1[[#This Row],[FTE]]*Table1_1[[#This Row],[VALUE]]</f>
        <v>91024.46</v>
      </c>
    </row>
    <row r="6226" spans="1:8" x14ac:dyDescent="0.35">
      <c r="A6226" t="s">
        <v>91</v>
      </c>
      <c r="B6226" t="s">
        <v>87</v>
      </c>
      <c r="C6226" t="s">
        <v>84</v>
      </c>
      <c r="D6226">
        <v>1</v>
      </c>
      <c r="E6226">
        <v>6</v>
      </c>
      <c r="F6226" t="s">
        <v>87</v>
      </c>
      <c r="G6226" s="8">
        <v>0</v>
      </c>
      <c r="H6226">
        <f>Table1_1[[#This Row],[FTE]]*Table1_1[[#This Row],[VALUE]]</f>
        <v>0</v>
      </c>
    </row>
    <row r="6227" spans="1:8" hidden="1" x14ac:dyDescent="0.35">
      <c r="A6227" t="s">
        <v>91</v>
      </c>
      <c r="B6227" t="s">
        <v>87</v>
      </c>
      <c r="C6227" t="s">
        <v>84</v>
      </c>
      <c r="D6227">
        <v>1</v>
      </c>
      <c r="E6227">
        <v>6</v>
      </c>
      <c r="F6227" t="s">
        <v>105</v>
      </c>
      <c r="G6227" s="2">
        <v>1.4999999999999999E-2</v>
      </c>
      <c r="H6227">
        <f>Table1_1[[#This Row],[FTE]]*Table1_1[[#This Row],[VALUE]]</f>
        <v>1.4999999999999999E-2</v>
      </c>
    </row>
    <row r="6228" spans="1:8" hidden="1" x14ac:dyDescent="0.35">
      <c r="A6228" t="s">
        <v>91</v>
      </c>
      <c r="B6228" t="s">
        <v>87</v>
      </c>
      <c r="C6228" t="s">
        <v>84</v>
      </c>
      <c r="D6228">
        <v>1</v>
      </c>
      <c r="E6228">
        <v>6</v>
      </c>
      <c r="F6228" t="s">
        <v>106</v>
      </c>
      <c r="G6228" s="2">
        <v>0.85</v>
      </c>
      <c r="H6228">
        <f>Table1_1[[#This Row],[FTE]]*Table1_1[[#This Row],[VALUE]]</f>
        <v>0.85</v>
      </c>
    </row>
    <row r="6229" spans="1:8" x14ac:dyDescent="0.35">
      <c r="A6229" t="s">
        <v>91</v>
      </c>
      <c r="B6229" t="s">
        <v>87</v>
      </c>
      <c r="C6229" t="s">
        <v>84</v>
      </c>
      <c r="D6229">
        <v>1</v>
      </c>
      <c r="E6229">
        <v>6</v>
      </c>
      <c r="F6229" t="s">
        <v>107</v>
      </c>
      <c r="G6229" s="8">
        <v>0</v>
      </c>
      <c r="H6229">
        <f>Table1_1[[#This Row],[FTE]]*Table1_1[[#This Row],[VALUE]]</f>
        <v>0</v>
      </c>
    </row>
    <row r="6230" spans="1:8" hidden="1" x14ac:dyDescent="0.35">
      <c r="A6230" t="s">
        <v>91</v>
      </c>
      <c r="B6230" t="s">
        <v>87</v>
      </c>
      <c r="C6230" t="s">
        <v>84</v>
      </c>
      <c r="D6230">
        <v>1</v>
      </c>
      <c r="E6230">
        <v>7</v>
      </c>
      <c r="F6230" t="s">
        <v>103</v>
      </c>
      <c r="G6230" s="2">
        <v>1613.56</v>
      </c>
      <c r="H6230">
        <f>Table1_1[[#This Row],[FTE]]*Table1_1[[#This Row],[VALUE]]</f>
        <v>1613.56</v>
      </c>
    </row>
    <row r="6231" spans="1:8" hidden="1" x14ac:dyDescent="0.35">
      <c r="A6231" t="s">
        <v>91</v>
      </c>
      <c r="B6231" t="s">
        <v>87</v>
      </c>
      <c r="C6231" t="s">
        <v>84</v>
      </c>
      <c r="D6231">
        <v>1</v>
      </c>
      <c r="E6231">
        <v>7</v>
      </c>
      <c r="F6231" t="s">
        <v>104</v>
      </c>
      <c r="G6231" s="2">
        <v>91249.21</v>
      </c>
      <c r="H6231">
        <f>Table1_1[[#This Row],[FTE]]*Table1_1[[#This Row],[VALUE]]</f>
        <v>91249.21</v>
      </c>
    </row>
    <row r="6232" spans="1:8" hidden="1" x14ac:dyDescent="0.35">
      <c r="A6232" t="s">
        <v>91</v>
      </c>
      <c r="B6232" t="s">
        <v>87</v>
      </c>
      <c r="C6232" t="s">
        <v>84</v>
      </c>
      <c r="D6232">
        <v>1</v>
      </c>
      <c r="E6232">
        <v>7</v>
      </c>
      <c r="F6232" t="s">
        <v>87</v>
      </c>
      <c r="G6232" s="8">
        <v>0</v>
      </c>
      <c r="H6232">
        <f>Table1_1[[#This Row],[FTE]]*Table1_1[[#This Row],[VALUE]]</f>
        <v>0</v>
      </c>
    </row>
    <row r="6233" spans="1:8" hidden="1" x14ac:dyDescent="0.35">
      <c r="A6233" t="s">
        <v>91</v>
      </c>
      <c r="B6233" t="s">
        <v>87</v>
      </c>
      <c r="C6233" t="s">
        <v>84</v>
      </c>
      <c r="D6233">
        <v>1</v>
      </c>
      <c r="E6233">
        <v>7</v>
      </c>
      <c r="F6233" t="s">
        <v>105</v>
      </c>
      <c r="G6233" s="2">
        <v>1.4999999999999999E-2</v>
      </c>
      <c r="H6233">
        <f>Table1_1[[#This Row],[FTE]]*Table1_1[[#This Row],[VALUE]]</f>
        <v>1.4999999999999999E-2</v>
      </c>
    </row>
    <row r="6234" spans="1:8" hidden="1" x14ac:dyDescent="0.35">
      <c r="A6234" t="s">
        <v>91</v>
      </c>
      <c r="B6234" t="s">
        <v>87</v>
      </c>
      <c r="C6234" t="s">
        <v>84</v>
      </c>
      <c r="D6234">
        <v>1</v>
      </c>
      <c r="E6234">
        <v>7</v>
      </c>
      <c r="F6234" t="s">
        <v>106</v>
      </c>
      <c r="G6234" s="2">
        <v>0.85</v>
      </c>
      <c r="H6234">
        <f>Table1_1[[#This Row],[FTE]]*Table1_1[[#This Row],[VALUE]]</f>
        <v>0.85</v>
      </c>
    </row>
    <row r="6235" spans="1:8" hidden="1" x14ac:dyDescent="0.35">
      <c r="A6235" t="s">
        <v>91</v>
      </c>
      <c r="B6235" t="s">
        <v>87</v>
      </c>
      <c r="C6235" t="s">
        <v>84</v>
      </c>
      <c r="D6235">
        <v>1</v>
      </c>
      <c r="E6235">
        <v>7</v>
      </c>
      <c r="F6235" t="s">
        <v>107</v>
      </c>
      <c r="G6235" s="8">
        <v>0</v>
      </c>
      <c r="H6235">
        <f>Table1_1[[#This Row],[FTE]]*Table1_1[[#This Row],[VALUE]]</f>
        <v>0</v>
      </c>
    </row>
    <row r="6236" spans="1:8" hidden="1" x14ac:dyDescent="0.35">
      <c r="A6236" t="s">
        <v>91</v>
      </c>
      <c r="B6236" t="s">
        <v>87</v>
      </c>
      <c r="C6236" t="s">
        <v>84</v>
      </c>
      <c r="D6236">
        <v>1</v>
      </c>
      <c r="E6236">
        <v>8</v>
      </c>
      <c r="F6236" t="s">
        <v>103</v>
      </c>
      <c r="G6236" s="2">
        <v>1617.53</v>
      </c>
      <c r="H6236">
        <f>Table1_1[[#This Row],[FTE]]*Table1_1[[#This Row],[VALUE]]</f>
        <v>1617.53</v>
      </c>
    </row>
    <row r="6237" spans="1:8" hidden="1" x14ac:dyDescent="0.35">
      <c r="A6237" t="s">
        <v>91</v>
      </c>
      <c r="B6237" t="s">
        <v>87</v>
      </c>
      <c r="C6237" t="s">
        <v>84</v>
      </c>
      <c r="D6237">
        <v>1</v>
      </c>
      <c r="E6237">
        <v>8</v>
      </c>
      <c r="F6237" t="s">
        <v>104</v>
      </c>
      <c r="G6237" s="2">
        <v>91473.96</v>
      </c>
      <c r="H6237">
        <f>Table1_1[[#This Row],[FTE]]*Table1_1[[#This Row],[VALUE]]</f>
        <v>91473.96</v>
      </c>
    </row>
    <row r="6238" spans="1:8" x14ac:dyDescent="0.35">
      <c r="A6238" t="s">
        <v>91</v>
      </c>
      <c r="B6238" t="s">
        <v>87</v>
      </c>
      <c r="C6238" t="s">
        <v>84</v>
      </c>
      <c r="D6238">
        <v>1</v>
      </c>
      <c r="E6238">
        <v>8</v>
      </c>
      <c r="F6238" t="s">
        <v>87</v>
      </c>
      <c r="G6238" s="8">
        <v>0</v>
      </c>
      <c r="H6238">
        <f>Table1_1[[#This Row],[FTE]]*Table1_1[[#This Row],[VALUE]]</f>
        <v>0</v>
      </c>
    </row>
    <row r="6239" spans="1:8" hidden="1" x14ac:dyDescent="0.35">
      <c r="A6239" t="s">
        <v>91</v>
      </c>
      <c r="B6239" t="s">
        <v>87</v>
      </c>
      <c r="C6239" t="s">
        <v>84</v>
      </c>
      <c r="D6239">
        <v>1</v>
      </c>
      <c r="E6239">
        <v>8</v>
      </c>
      <c r="F6239" t="s">
        <v>105</v>
      </c>
      <c r="G6239" s="2">
        <v>1.4999999999999999E-2</v>
      </c>
      <c r="H6239">
        <f>Table1_1[[#This Row],[FTE]]*Table1_1[[#This Row],[VALUE]]</f>
        <v>1.4999999999999999E-2</v>
      </c>
    </row>
    <row r="6240" spans="1:8" hidden="1" x14ac:dyDescent="0.35">
      <c r="A6240" t="s">
        <v>91</v>
      </c>
      <c r="B6240" t="s">
        <v>87</v>
      </c>
      <c r="C6240" t="s">
        <v>84</v>
      </c>
      <c r="D6240">
        <v>1</v>
      </c>
      <c r="E6240">
        <v>8</v>
      </c>
      <c r="F6240" t="s">
        <v>106</v>
      </c>
      <c r="G6240" s="2">
        <v>0.85</v>
      </c>
      <c r="H6240">
        <f>Table1_1[[#This Row],[FTE]]*Table1_1[[#This Row],[VALUE]]</f>
        <v>0.85</v>
      </c>
    </row>
    <row r="6241" spans="1:8" x14ac:dyDescent="0.35">
      <c r="A6241" t="s">
        <v>91</v>
      </c>
      <c r="B6241" t="s">
        <v>87</v>
      </c>
      <c r="C6241" t="s">
        <v>84</v>
      </c>
      <c r="D6241">
        <v>1</v>
      </c>
      <c r="E6241">
        <v>8</v>
      </c>
      <c r="F6241" t="s">
        <v>107</v>
      </c>
      <c r="G6241" s="8">
        <v>0</v>
      </c>
      <c r="H6241">
        <f>Table1_1[[#This Row],[FTE]]*Table1_1[[#This Row],[VALUE]]</f>
        <v>0</v>
      </c>
    </row>
    <row r="6242" spans="1:8" hidden="1" x14ac:dyDescent="0.35">
      <c r="A6242" t="s">
        <v>91</v>
      </c>
      <c r="B6242" t="s">
        <v>87</v>
      </c>
      <c r="C6242" t="s">
        <v>84</v>
      </c>
      <c r="D6242">
        <v>1</v>
      </c>
      <c r="E6242">
        <v>9</v>
      </c>
      <c r="F6242" t="s">
        <v>103</v>
      </c>
      <c r="G6242" s="2">
        <v>1621.5</v>
      </c>
      <c r="H6242">
        <f>Table1_1[[#This Row],[FTE]]*Table1_1[[#This Row],[VALUE]]</f>
        <v>1621.5</v>
      </c>
    </row>
    <row r="6243" spans="1:8" hidden="1" x14ac:dyDescent="0.35">
      <c r="A6243" t="s">
        <v>91</v>
      </c>
      <c r="B6243" t="s">
        <v>87</v>
      </c>
      <c r="C6243" t="s">
        <v>84</v>
      </c>
      <c r="D6243">
        <v>1</v>
      </c>
      <c r="E6243">
        <v>9</v>
      </c>
      <c r="F6243" t="s">
        <v>104</v>
      </c>
      <c r="G6243" s="2">
        <v>91698.71</v>
      </c>
      <c r="H6243">
        <f>Table1_1[[#This Row],[FTE]]*Table1_1[[#This Row],[VALUE]]</f>
        <v>91698.71</v>
      </c>
    </row>
    <row r="6244" spans="1:8" x14ac:dyDescent="0.35">
      <c r="A6244" t="s">
        <v>91</v>
      </c>
      <c r="B6244" t="s">
        <v>87</v>
      </c>
      <c r="C6244" t="s">
        <v>84</v>
      </c>
      <c r="D6244">
        <v>1</v>
      </c>
      <c r="E6244">
        <v>9</v>
      </c>
      <c r="F6244" t="s">
        <v>87</v>
      </c>
      <c r="G6244" s="8">
        <v>0</v>
      </c>
      <c r="H6244">
        <f>Table1_1[[#This Row],[FTE]]*Table1_1[[#This Row],[VALUE]]</f>
        <v>0</v>
      </c>
    </row>
    <row r="6245" spans="1:8" hidden="1" x14ac:dyDescent="0.35">
      <c r="A6245" t="s">
        <v>91</v>
      </c>
      <c r="B6245" t="s">
        <v>87</v>
      </c>
      <c r="C6245" t="s">
        <v>84</v>
      </c>
      <c r="D6245">
        <v>1</v>
      </c>
      <c r="E6245">
        <v>9</v>
      </c>
      <c r="F6245" t="s">
        <v>105</v>
      </c>
      <c r="G6245" s="2">
        <v>1.4999999999999999E-2</v>
      </c>
      <c r="H6245">
        <f>Table1_1[[#This Row],[FTE]]*Table1_1[[#This Row],[VALUE]]</f>
        <v>1.4999999999999999E-2</v>
      </c>
    </row>
    <row r="6246" spans="1:8" hidden="1" x14ac:dyDescent="0.35">
      <c r="A6246" t="s">
        <v>91</v>
      </c>
      <c r="B6246" t="s">
        <v>87</v>
      </c>
      <c r="C6246" t="s">
        <v>84</v>
      </c>
      <c r="D6246">
        <v>1</v>
      </c>
      <c r="E6246">
        <v>9</v>
      </c>
      <c r="F6246" t="s">
        <v>106</v>
      </c>
      <c r="G6246" s="2">
        <v>0.85</v>
      </c>
      <c r="H6246">
        <f>Table1_1[[#This Row],[FTE]]*Table1_1[[#This Row],[VALUE]]</f>
        <v>0.85</v>
      </c>
    </row>
    <row r="6247" spans="1:8" x14ac:dyDescent="0.35">
      <c r="A6247" t="s">
        <v>91</v>
      </c>
      <c r="B6247" t="s">
        <v>87</v>
      </c>
      <c r="C6247" t="s">
        <v>84</v>
      </c>
      <c r="D6247">
        <v>1</v>
      </c>
      <c r="E6247">
        <v>9</v>
      </c>
      <c r="F6247" t="s">
        <v>107</v>
      </c>
      <c r="G6247" s="8">
        <v>0</v>
      </c>
      <c r="H6247">
        <f>Table1_1[[#This Row],[FTE]]*Table1_1[[#This Row],[VALUE]]</f>
        <v>0</v>
      </c>
    </row>
    <row r="6248" spans="1:8" hidden="1" x14ac:dyDescent="0.35">
      <c r="A6248" t="s">
        <v>91</v>
      </c>
      <c r="B6248" t="s">
        <v>87</v>
      </c>
      <c r="C6248" t="s">
        <v>84</v>
      </c>
      <c r="D6248">
        <v>1</v>
      </c>
      <c r="E6248">
        <v>10</v>
      </c>
      <c r="F6248" t="s">
        <v>103</v>
      </c>
      <c r="G6248" s="2">
        <v>1625.48</v>
      </c>
      <c r="H6248">
        <f>Table1_1[[#This Row],[FTE]]*Table1_1[[#This Row],[VALUE]]</f>
        <v>1625.48</v>
      </c>
    </row>
    <row r="6249" spans="1:8" hidden="1" x14ac:dyDescent="0.35">
      <c r="A6249" t="s">
        <v>91</v>
      </c>
      <c r="B6249" t="s">
        <v>87</v>
      </c>
      <c r="C6249" t="s">
        <v>84</v>
      </c>
      <c r="D6249">
        <v>1</v>
      </c>
      <c r="E6249">
        <v>10</v>
      </c>
      <c r="F6249" t="s">
        <v>104</v>
      </c>
      <c r="G6249" s="2">
        <v>91923.47</v>
      </c>
      <c r="H6249">
        <f>Table1_1[[#This Row],[FTE]]*Table1_1[[#This Row],[VALUE]]</f>
        <v>91923.47</v>
      </c>
    </row>
    <row r="6250" spans="1:8" x14ac:dyDescent="0.35">
      <c r="A6250" t="s">
        <v>91</v>
      </c>
      <c r="B6250" t="s">
        <v>87</v>
      </c>
      <c r="C6250" t="s">
        <v>84</v>
      </c>
      <c r="D6250">
        <v>1</v>
      </c>
      <c r="E6250">
        <v>10</v>
      </c>
      <c r="F6250" t="s">
        <v>87</v>
      </c>
      <c r="G6250" s="8">
        <v>0</v>
      </c>
      <c r="H6250">
        <f>Table1_1[[#This Row],[FTE]]*Table1_1[[#This Row],[VALUE]]</f>
        <v>0</v>
      </c>
    </row>
    <row r="6251" spans="1:8" hidden="1" x14ac:dyDescent="0.35">
      <c r="A6251" t="s">
        <v>91</v>
      </c>
      <c r="B6251" t="s">
        <v>87</v>
      </c>
      <c r="C6251" t="s">
        <v>84</v>
      </c>
      <c r="D6251">
        <v>1</v>
      </c>
      <c r="E6251">
        <v>10</v>
      </c>
      <c r="F6251" t="s">
        <v>105</v>
      </c>
      <c r="G6251" s="2">
        <v>1.4999999999999999E-2</v>
      </c>
      <c r="H6251">
        <f>Table1_1[[#This Row],[FTE]]*Table1_1[[#This Row],[VALUE]]</f>
        <v>1.4999999999999999E-2</v>
      </c>
    </row>
    <row r="6252" spans="1:8" hidden="1" x14ac:dyDescent="0.35">
      <c r="A6252" t="s">
        <v>91</v>
      </c>
      <c r="B6252" t="s">
        <v>87</v>
      </c>
      <c r="C6252" t="s">
        <v>84</v>
      </c>
      <c r="D6252">
        <v>1</v>
      </c>
      <c r="E6252">
        <v>10</v>
      </c>
      <c r="F6252" t="s">
        <v>106</v>
      </c>
      <c r="G6252" s="2">
        <v>0.85</v>
      </c>
      <c r="H6252">
        <f>Table1_1[[#This Row],[FTE]]*Table1_1[[#This Row],[VALUE]]</f>
        <v>0.85</v>
      </c>
    </row>
    <row r="6253" spans="1:8" x14ac:dyDescent="0.35">
      <c r="A6253" t="s">
        <v>91</v>
      </c>
      <c r="B6253" t="s">
        <v>87</v>
      </c>
      <c r="C6253" t="s">
        <v>84</v>
      </c>
      <c r="D6253">
        <v>1</v>
      </c>
      <c r="E6253">
        <v>10</v>
      </c>
      <c r="F6253" t="s">
        <v>107</v>
      </c>
      <c r="G6253" s="8">
        <v>0</v>
      </c>
      <c r="H6253">
        <f>Table1_1[[#This Row],[FTE]]*Table1_1[[#This Row],[VALUE]]</f>
        <v>0</v>
      </c>
    </row>
    <row r="6254" spans="1:8" hidden="1" x14ac:dyDescent="0.35">
      <c r="A6254" t="s">
        <v>91</v>
      </c>
      <c r="B6254" t="s">
        <v>87</v>
      </c>
      <c r="C6254" t="s">
        <v>84</v>
      </c>
      <c r="D6254">
        <v>1</v>
      </c>
      <c r="E6254">
        <v>11</v>
      </c>
      <c r="F6254" t="s">
        <v>103</v>
      </c>
      <c r="G6254" s="2">
        <v>1629.45</v>
      </c>
      <c r="H6254">
        <f>Table1_1[[#This Row],[FTE]]*Table1_1[[#This Row],[VALUE]]</f>
        <v>1629.45</v>
      </c>
    </row>
    <row r="6255" spans="1:8" hidden="1" x14ac:dyDescent="0.35">
      <c r="A6255" t="s">
        <v>91</v>
      </c>
      <c r="B6255" t="s">
        <v>87</v>
      </c>
      <c r="C6255" t="s">
        <v>84</v>
      </c>
      <c r="D6255">
        <v>1</v>
      </c>
      <c r="E6255">
        <v>11</v>
      </c>
      <c r="F6255" t="s">
        <v>104</v>
      </c>
      <c r="G6255" s="2">
        <v>92148.22</v>
      </c>
      <c r="H6255">
        <f>Table1_1[[#This Row],[FTE]]*Table1_1[[#This Row],[VALUE]]</f>
        <v>92148.22</v>
      </c>
    </row>
    <row r="6256" spans="1:8" x14ac:dyDescent="0.35">
      <c r="A6256" t="s">
        <v>91</v>
      </c>
      <c r="B6256" t="s">
        <v>87</v>
      </c>
      <c r="C6256" t="s">
        <v>84</v>
      </c>
      <c r="D6256">
        <v>1</v>
      </c>
      <c r="E6256">
        <v>11</v>
      </c>
      <c r="F6256" t="s">
        <v>87</v>
      </c>
      <c r="G6256" s="8">
        <v>0</v>
      </c>
      <c r="H6256">
        <f>Table1_1[[#This Row],[FTE]]*Table1_1[[#This Row],[VALUE]]</f>
        <v>0</v>
      </c>
    </row>
    <row r="6257" spans="1:8" hidden="1" x14ac:dyDescent="0.35">
      <c r="A6257" t="s">
        <v>91</v>
      </c>
      <c r="B6257" t="s">
        <v>87</v>
      </c>
      <c r="C6257" t="s">
        <v>84</v>
      </c>
      <c r="D6257">
        <v>1</v>
      </c>
      <c r="E6257">
        <v>11</v>
      </c>
      <c r="F6257" t="s">
        <v>105</v>
      </c>
      <c r="G6257" s="2">
        <v>1.4999999999999999E-2</v>
      </c>
      <c r="H6257">
        <f>Table1_1[[#This Row],[FTE]]*Table1_1[[#This Row],[VALUE]]</f>
        <v>1.4999999999999999E-2</v>
      </c>
    </row>
    <row r="6258" spans="1:8" hidden="1" x14ac:dyDescent="0.35">
      <c r="A6258" t="s">
        <v>91</v>
      </c>
      <c r="B6258" t="s">
        <v>87</v>
      </c>
      <c r="C6258" t="s">
        <v>84</v>
      </c>
      <c r="D6258">
        <v>1</v>
      </c>
      <c r="E6258">
        <v>11</v>
      </c>
      <c r="F6258" t="s">
        <v>106</v>
      </c>
      <c r="G6258" s="2">
        <v>0.85</v>
      </c>
      <c r="H6258">
        <f>Table1_1[[#This Row],[FTE]]*Table1_1[[#This Row],[VALUE]]</f>
        <v>0.85</v>
      </c>
    </row>
    <row r="6259" spans="1:8" x14ac:dyDescent="0.35">
      <c r="A6259" t="s">
        <v>91</v>
      </c>
      <c r="B6259" t="s">
        <v>87</v>
      </c>
      <c r="C6259" t="s">
        <v>84</v>
      </c>
      <c r="D6259">
        <v>1</v>
      </c>
      <c r="E6259">
        <v>11</v>
      </c>
      <c r="F6259" t="s">
        <v>107</v>
      </c>
      <c r="G6259" s="8">
        <v>0</v>
      </c>
      <c r="H6259">
        <f>Table1_1[[#This Row],[FTE]]*Table1_1[[#This Row],[VALUE]]</f>
        <v>0</v>
      </c>
    </row>
    <row r="6260" spans="1:8" hidden="1" x14ac:dyDescent="0.35">
      <c r="A6260" t="s">
        <v>91</v>
      </c>
      <c r="B6260" t="s">
        <v>87</v>
      </c>
      <c r="C6260" t="s">
        <v>84</v>
      </c>
      <c r="D6260">
        <v>1</v>
      </c>
      <c r="E6260">
        <v>12</v>
      </c>
      <c r="F6260" t="s">
        <v>103</v>
      </c>
      <c r="G6260" s="2">
        <v>1633.43</v>
      </c>
      <c r="H6260">
        <f>Table1_1[[#This Row],[FTE]]*Table1_1[[#This Row],[VALUE]]</f>
        <v>1633.43</v>
      </c>
    </row>
    <row r="6261" spans="1:8" hidden="1" x14ac:dyDescent="0.35">
      <c r="A6261" t="s">
        <v>91</v>
      </c>
      <c r="B6261" t="s">
        <v>87</v>
      </c>
      <c r="C6261" t="s">
        <v>84</v>
      </c>
      <c r="D6261">
        <v>1</v>
      </c>
      <c r="E6261">
        <v>12</v>
      </c>
      <c r="F6261" t="s">
        <v>104</v>
      </c>
      <c r="G6261" s="2">
        <v>92372.97</v>
      </c>
      <c r="H6261">
        <f>Table1_1[[#This Row],[FTE]]*Table1_1[[#This Row],[VALUE]]</f>
        <v>92372.97</v>
      </c>
    </row>
    <row r="6262" spans="1:8" x14ac:dyDescent="0.35">
      <c r="A6262" t="s">
        <v>91</v>
      </c>
      <c r="B6262" t="s">
        <v>87</v>
      </c>
      <c r="C6262" t="s">
        <v>84</v>
      </c>
      <c r="D6262">
        <v>1</v>
      </c>
      <c r="E6262">
        <v>12</v>
      </c>
      <c r="F6262" t="s">
        <v>87</v>
      </c>
      <c r="G6262" s="8">
        <v>0</v>
      </c>
      <c r="H6262">
        <f>Table1_1[[#This Row],[FTE]]*Table1_1[[#This Row],[VALUE]]</f>
        <v>0</v>
      </c>
    </row>
    <row r="6263" spans="1:8" hidden="1" x14ac:dyDescent="0.35">
      <c r="A6263" t="s">
        <v>91</v>
      </c>
      <c r="B6263" t="s">
        <v>87</v>
      </c>
      <c r="C6263" t="s">
        <v>84</v>
      </c>
      <c r="D6263">
        <v>1</v>
      </c>
      <c r="E6263">
        <v>12</v>
      </c>
      <c r="F6263" t="s">
        <v>105</v>
      </c>
      <c r="G6263" s="2">
        <v>1.4999999999999999E-2</v>
      </c>
      <c r="H6263">
        <f>Table1_1[[#This Row],[FTE]]*Table1_1[[#This Row],[VALUE]]</f>
        <v>1.4999999999999999E-2</v>
      </c>
    </row>
    <row r="6264" spans="1:8" hidden="1" x14ac:dyDescent="0.35">
      <c r="A6264" t="s">
        <v>91</v>
      </c>
      <c r="B6264" t="s">
        <v>87</v>
      </c>
      <c r="C6264" t="s">
        <v>84</v>
      </c>
      <c r="D6264">
        <v>1</v>
      </c>
      <c r="E6264">
        <v>12</v>
      </c>
      <c r="F6264" t="s">
        <v>106</v>
      </c>
      <c r="G6264" s="2">
        <v>0.85</v>
      </c>
      <c r="H6264">
        <f>Table1_1[[#This Row],[FTE]]*Table1_1[[#This Row],[VALUE]]</f>
        <v>0.85</v>
      </c>
    </row>
    <row r="6265" spans="1:8" x14ac:dyDescent="0.35">
      <c r="A6265" t="s">
        <v>91</v>
      </c>
      <c r="B6265" t="s">
        <v>87</v>
      </c>
      <c r="C6265" t="s">
        <v>84</v>
      </c>
      <c r="D6265">
        <v>1</v>
      </c>
      <c r="E6265">
        <v>12</v>
      </c>
      <c r="F6265" t="s">
        <v>107</v>
      </c>
      <c r="G6265" s="8">
        <v>0</v>
      </c>
      <c r="H6265">
        <f>Table1_1[[#This Row],[FTE]]*Table1_1[[#This Row],[VALUE]]</f>
        <v>0</v>
      </c>
    </row>
    <row r="6266" spans="1:8" hidden="1" x14ac:dyDescent="0.35">
      <c r="A6266" t="s">
        <v>91</v>
      </c>
      <c r="B6266" t="s">
        <v>88</v>
      </c>
      <c r="D6266">
        <v>5</v>
      </c>
      <c r="E6266">
        <v>1</v>
      </c>
      <c r="F6266" t="s">
        <v>103</v>
      </c>
      <c r="G6266" s="2">
        <v>80</v>
      </c>
      <c r="H6266">
        <f>Table1_1[[#This Row],[FTE]]*Table1_1[[#This Row],[VALUE]]</f>
        <v>400</v>
      </c>
    </row>
    <row r="6267" spans="1:8" hidden="1" x14ac:dyDescent="0.35">
      <c r="A6267" t="s">
        <v>91</v>
      </c>
      <c r="B6267" t="s">
        <v>88</v>
      </c>
      <c r="D6267">
        <v>5</v>
      </c>
      <c r="E6267">
        <v>1</v>
      </c>
      <c r="F6267" t="s">
        <v>104</v>
      </c>
      <c r="G6267" s="2">
        <v>40000</v>
      </c>
      <c r="H6267">
        <f>Table1_1[[#This Row],[FTE]]*Table1_1[[#This Row],[VALUE]]</f>
        <v>200000</v>
      </c>
    </row>
    <row r="6268" spans="1:8" hidden="1" x14ac:dyDescent="0.35">
      <c r="A6268" t="s">
        <v>91</v>
      </c>
      <c r="B6268" t="s">
        <v>88</v>
      </c>
      <c r="D6268">
        <v>5</v>
      </c>
      <c r="E6268">
        <v>1</v>
      </c>
      <c r="F6268" t="s">
        <v>87</v>
      </c>
      <c r="G6268" s="2">
        <v>2.1000000000000001E-2</v>
      </c>
      <c r="H6268">
        <f>Table1_1[[#This Row],[FTE]]*Table1_1[[#This Row],[VALUE]]</f>
        <v>0.10500000000000001</v>
      </c>
    </row>
    <row r="6269" spans="1:8" hidden="1" x14ac:dyDescent="0.35">
      <c r="A6269" t="s">
        <v>91</v>
      </c>
      <c r="B6269" t="s">
        <v>88</v>
      </c>
      <c r="D6269">
        <v>5</v>
      </c>
      <c r="E6269">
        <v>1</v>
      </c>
      <c r="F6269" t="s">
        <v>105</v>
      </c>
      <c r="G6269" s="2">
        <v>1.49E-2</v>
      </c>
      <c r="H6269">
        <f>Table1_1[[#This Row],[FTE]]*Table1_1[[#This Row],[VALUE]]</f>
        <v>7.4499999999999997E-2</v>
      </c>
    </row>
    <row r="6270" spans="1:8" hidden="1" x14ac:dyDescent="0.35">
      <c r="A6270" t="s">
        <v>91</v>
      </c>
      <c r="B6270" t="s">
        <v>88</v>
      </c>
      <c r="D6270">
        <v>5</v>
      </c>
      <c r="E6270">
        <v>1</v>
      </c>
      <c r="F6270" t="s">
        <v>106</v>
      </c>
      <c r="G6270" s="2">
        <v>0.85</v>
      </c>
      <c r="H6270">
        <f>Table1_1[[#This Row],[FTE]]*Table1_1[[#This Row],[VALUE]]</f>
        <v>4.25</v>
      </c>
    </row>
    <row r="6271" spans="1:8" hidden="1" x14ac:dyDescent="0.35">
      <c r="A6271" t="s">
        <v>91</v>
      </c>
      <c r="B6271" t="s">
        <v>88</v>
      </c>
      <c r="D6271">
        <v>5</v>
      </c>
      <c r="E6271">
        <v>1</v>
      </c>
      <c r="F6271" t="s">
        <v>107</v>
      </c>
      <c r="G6271" s="2">
        <v>0</v>
      </c>
      <c r="H6271">
        <f>Table1_1[[#This Row],[FTE]]*Table1_1[[#This Row],[VALUE]]</f>
        <v>0</v>
      </c>
    </row>
    <row r="6272" spans="1:8" hidden="1" x14ac:dyDescent="0.35">
      <c r="A6272" t="s">
        <v>91</v>
      </c>
      <c r="B6272" t="s">
        <v>88</v>
      </c>
      <c r="D6272">
        <v>5</v>
      </c>
      <c r="E6272">
        <v>2</v>
      </c>
      <c r="F6272" t="s">
        <v>103</v>
      </c>
      <c r="G6272" s="2">
        <v>80.2</v>
      </c>
      <c r="H6272">
        <f>Table1_1[[#This Row],[FTE]]*Table1_1[[#This Row],[VALUE]]</f>
        <v>401</v>
      </c>
    </row>
    <row r="6273" spans="1:8" hidden="1" x14ac:dyDescent="0.35">
      <c r="A6273" t="s">
        <v>91</v>
      </c>
      <c r="B6273" t="s">
        <v>88</v>
      </c>
      <c r="D6273">
        <v>5</v>
      </c>
      <c r="E6273">
        <v>2</v>
      </c>
      <c r="F6273" t="s">
        <v>104</v>
      </c>
      <c r="G6273" s="2">
        <v>40100</v>
      </c>
      <c r="H6273">
        <f>Table1_1[[#This Row],[FTE]]*Table1_1[[#This Row],[VALUE]]</f>
        <v>200500</v>
      </c>
    </row>
    <row r="6274" spans="1:8" x14ac:dyDescent="0.35">
      <c r="A6274" t="s">
        <v>91</v>
      </c>
      <c r="B6274" t="s">
        <v>88</v>
      </c>
      <c r="D6274">
        <v>5</v>
      </c>
      <c r="E6274">
        <v>2</v>
      </c>
      <c r="F6274" t="s">
        <v>87</v>
      </c>
      <c r="G6274" s="2">
        <v>2.1000000000000001E-2</v>
      </c>
      <c r="H6274">
        <f>Table1_1[[#This Row],[FTE]]*Table1_1[[#This Row],[VALUE]]</f>
        <v>0.10500000000000001</v>
      </c>
    </row>
    <row r="6275" spans="1:8" hidden="1" x14ac:dyDescent="0.35">
      <c r="A6275" t="s">
        <v>91</v>
      </c>
      <c r="B6275" t="s">
        <v>88</v>
      </c>
      <c r="D6275">
        <v>5</v>
      </c>
      <c r="E6275">
        <v>2</v>
      </c>
      <c r="F6275" t="s">
        <v>105</v>
      </c>
      <c r="G6275" s="2">
        <v>1.49E-2</v>
      </c>
      <c r="H6275">
        <f>Table1_1[[#This Row],[FTE]]*Table1_1[[#This Row],[VALUE]]</f>
        <v>7.4499999999999997E-2</v>
      </c>
    </row>
    <row r="6276" spans="1:8" hidden="1" x14ac:dyDescent="0.35">
      <c r="A6276" t="s">
        <v>91</v>
      </c>
      <c r="B6276" t="s">
        <v>88</v>
      </c>
      <c r="D6276">
        <v>5</v>
      </c>
      <c r="E6276">
        <v>2</v>
      </c>
      <c r="F6276" t="s">
        <v>106</v>
      </c>
      <c r="G6276" s="2">
        <v>0.85</v>
      </c>
      <c r="H6276">
        <f>Table1_1[[#This Row],[FTE]]*Table1_1[[#This Row],[VALUE]]</f>
        <v>4.25</v>
      </c>
    </row>
    <row r="6277" spans="1:8" x14ac:dyDescent="0.35">
      <c r="A6277" t="s">
        <v>91</v>
      </c>
      <c r="B6277" t="s">
        <v>88</v>
      </c>
      <c r="D6277">
        <v>5</v>
      </c>
      <c r="E6277">
        <v>2</v>
      </c>
      <c r="F6277" t="s">
        <v>107</v>
      </c>
      <c r="G6277" s="8">
        <v>0</v>
      </c>
      <c r="H6277">
        <f>Table1_1[[#This Row],[FTE]]*Table1_1[[#This Row],[VALUE]]</f>
        <v>0</v>
      </c>
    </row>
    <row r="6278" spans="1:8" hidden="1" x14ac:dyDescent="0.35">
      <c r="A6278" t="s">
        <v>91</v>
      </c>
      <c r="B6278" t="s">
        <v>88</v>
      </c>
      <c r="D6278">
        <v>5</v>
      </c>
      <c r="E6278">
        <v>3</v>
      </c>
      <c r="F6278" t="s">
        <v>103</v>
      </c>
      <c r="G6278" s="2">
        <v>80.400000000000006</v>
      </c>
      <c r="H6278">
        <f>Table1_1[[#This Row],[FTE]]*Table1_1[[#This Row],[VALUE]]</f>
        <v>402</v>
      </c>
    </row>
    <row r="6279" spans="1:8" hidden="1" x14ac:dyDescent="0.35">
      <c r="A6279" t="s">
        <v>91</v>
      </c>
      <c r="B6279" t="s">
        <v>88</v>
      </c>
      <c r="D6279">
        <v>5</v>
      </c>
      <c r="E6279">
        <v>3</v>
      </c>
      <c r="F6279" t="s">
        <v>104</v>
      </c>
      <c r="G6279" s="2">
        <v>40200</v>
      </c>
      <c r="H6279">
        <f>Table1_1[[#This Row],[FTE]]*Table1_1[[#This Row],[VALUE]]</f>
        <v>201000</v>
      </c>
    </row>
    <row r="6280" spans="1:8" x14ac:dyDescent="0.35">
      <c r="A6280" t="s">
        <v>91</v>
      </c>
      <c r="B6280" t="s">
        <v>88</v>
      </c>
      <c r="D6280">
        <v>5</v>
      </c>
      <c r="E6280">
        <v>3</v>
      </c>
      <c r="F6280" t="s">
        <v>87</v>
      </c>
      <c r="G6280" s="2">
        <v>2.1000000000000001E-2</v>
      </c>
      <c r="H6280">
        <f>Table1_1[[#This Row],[FTE]]*Table1_1[[#This Row],[VALUE]]</f>
        <v>0.10500000000000001</v>
      </c>
    </row>
    <row r="6281" spans="1:8" hidden="1" x14ac:dyDescent="0.35">
      <c r="A6281" t="s">
        <v>91</v>
      </c>
      <c r="B6281" t="s">
        <v>88</v>
      </c>
      <c r="D6281">
        <v>5</v>
      </c>
      <c r="E6281">
        <v>3</v>
      </c>
      <c r="F6281" t="s">
        <v>105</v>
      </c>
      <c r="G6281" s="2">
        <v>1.49E-2</v>
      </c>
      <c r="H6281">
        <f>Table1_1[[#This Row],[FTE]]*Table1_1[[#This Row],[VALUE]]</f>
        <v>7.4499999999999997E-2</v>
      </c>
    </row>
    <row r="6282" spans="1:8" hidden="1" x14ac:dyDescent="0.35">
      <c r="A6282" t="s">
        <v>91</v>
      </c>
      <c r="B6282" t="s">
        <v>88</v>
      </c>
      <c r="D6282">
        <v>5</v>
      </c>
      <c r="E6282">
        <v>3</v>
      </c>
      <c r="F6282" t="s">
        <v>106</v>
      </c>
      <c r="G6282" s="2">
        <v>0.85</v>
      </c>
      <c r="H6282">
        <f>Table1_1[[#This Row],[FTE]]*Table1_1[[#This Row],[VALUE]]</f>
        <v>4.25</v>
      </c>
    </row>
    <row r="6283" spans="1:8" x14ac:dyDescent="0.35">
      <c r="A6283" t="s">
        <v>91</v>
      </c>
      <c r="B6283" t="s">
        <v>88</v>
      </c>
      <c r="D6283">
        <v>5</v>
      </c>
      <c r="E6283">
        <v>3</v>
      </c>
      <c r="F6283" t="s">
        <v>107</v>
      </c>
      <c r="G6283" s="8">
        <v>0</v>
      </c>
      <c r="H6283">
        <f>Table1_1[[#This Row],[FTE]]*Table1_1[[#This Row],[VALUE]]</f>
        <v>0</v>
      </c>
    </row>
    <row r="6284" spans="1:8" hidden="1" x14ac:dyDescent="0.35">
      <c r="A6284" t="s">
        <v>91</v>
      </c>
      <c r="B6284" t="s">
        <v>88</v>
      </c>
      <c r="D6284">
        <v>5</v>
      </c>
      <c r="E6284">
        <v>4</v>
      </c>
      <c r="F6284" t="s">
        <v>103</v>
      </c>
      <c r="G6284" s="2">
        <v>80.599999999999994</v>
      </c>
      <c r="H6284">
        <f>Table1_1[[#This Row],[FTE]]*Table1_1[[#This Row],[VALUE]]</f>
        <v>403</v>
      </c>
    </row>
    <row r="6285" spans="1:8" hidden="1" x14ac:dyDescent="0.35">
      <c r="A6285" t="s">
        <v>91</v>
      </c>
      <c r="B6285" t="s">
        <v>88</v>
      </c>
      <c r="D6285">
        <v>5</v>
      </c>
      <c r="E6285">
        <v>4</v>
      </c>
      <c r="F6285" t="s">
        <v>104</v>
      </c>
      <c r="G6285" s="2">
        <v>40300</v>
      </c>
      <c r="H6285">
        <f>Table1_1[[#This Row],[FTE]]*Table1_1[[#This Row],[VALUE]]</f>
        <v>201500</v>
      </c>
    </row>
    <row r="6286" spans="1:8" x14ac:dyDescent="0.35">
      <c r="A6286" t="s">
        <v>91</v>
      </c>
      <c r="B6286" t="s">
        <v>88</v>
      </c>
      <c r="D6286">
        <v>5</v>
      </c>
      <c r="E6286">
        <v>4</v>
      </c>
      <c r="F6286" t="s">
        <v>87</v>
      </c>
      <c r="G6286" s="2">
        <v>2.1000000000000001E-2</v>
      </c>
      <c r="H6286">
        <f>Table1_1[[#This Row],[FTE]]*Table1_1[[#This Row],[VALUE]]</f>
        <v>0.10500000000000001</v>
      </c>
    </row>
    <row r="6287" spans="1:8" hidden="1" x14ac:dyDescent="0.35">
      <c r="A6287" t="s">
        <v>91</v>
      </c>
      <c r="B6287" t="s">
        <v>88</v>
      </c>
      <c r="D6287">
        <v>5</v>
      </c>
      <c r="E6287">
        <v>4</v>
      </c>
      <c r="F6287" t="s">
        <v>105</v>
      </c>
      <c r="G6287" s="2">
        <v>1.49E-2</v>
      </c>
      <c r="H6287">
        <f>Table1_1[[#This Row],[FTE]]*Table1_1[[#This Row],[VALUE]]</f>
        <v>7.4499999999999997E-2</v>
      </c>
    </row>
    <row r="6288" spans="1:8" hidden="1" x14ac:dyDescent="0.35">
      <c r="A6288" t="s">
        <v>91</v>
      </c>
      <c r="B6288" t="s">
        <v>88</v>
      </c>
      <c r="D6288">
        <v>5</v>
      </c>
      <c r="E6288">
        <v>4</v>
      </c>
      <c r="F6288" t="s">
        <v>106</v>
      </c>
      <c r="G6288" s="2">
        <v>0.85</v>
      </c>
      <c r="H6288">
        <f>Table1_1[[#This Row],[FTE]]*Table1_1[[#This Row],[VALUE]]</f>
        <v>4.25</v>
      </c>
    </row>
    <row r="6289" spans="1:8" x14ac:dyDescent="0.35">
      <c r="A6289" t="s">
        <v>91</v>
      </c>
      <c r="B6289" t="s">
        <v>88</v>
      </c>
      <c r="D6289">
        <v>5</v>
      </c>
      <c r="E6289">
        <v>4</v>
      </c>
      <c r="F6289" t="s">
        <v>107</v>
      </c>
      <c r="G6289" s="8">
        <v>0</v>
      </c>
      <c r="H6289">
        <f>Table1_1[[#This Row],[FTE]]*Table1_1[[#This Row],[VALUE]]</f>
        <v>0</v>
      </c>
    </row>
    <row r="6290" spans="1:8" hidden="1" x14ac:dyDescent="0.35">
      <c r="A6290" t="s">
        <v>91</v>
      </c>
      <c r="B6290" t="s">
        <v>88</v>
      </c>
      <c r="D6290">
        <v>5</v>
      </c>
      <c r="E6290">
        <v>5</v>
      </c>
      <c r="F6290" t="s">
        <v>103</v>
      </c>
      <c r="G6290" s="2">
        <v>80.8</v>
      </c>
      <c r="H6290">
        <f>Table1_1[[#This Row],[FTE]]*Table1_1[[#This Row],[VALUE]]</f>
        <v>404</v>
      </c>
    </row>
    <row r="6291" spans="1:8" hidden="1" x14ac:dyDescent="0.35">
      <c r="A6291" t="s">
        <v>91</v>
      </c>
      <c r="B6291" t="s">
        <v>88</v>
      </c>
      <c r="D6291">
        <v>5</v>
      </c>
      <c r="E6291">
        <v>5</v>
      </c>
      <c r="F6291" t="s">
        <v>104</v>
      </c>
      <c r="G6291" s="2">
        <v>40400</v>
      </c>
      <c r="H6291">
        <f>Table1_1[[#This Row],[FTE]]*Table1_1[[#This Row],[VALUE]]</f>
        <v>202000</v>
      </c>
    </row>
    <row r="6292" spans="1:8" x14ac:dyDescent="0.35">
      <c r="A6292" t="s">
        <v>91</v>
      </c>
      <c r="B6292" t="s">
        <v>88</v>
      </c>
      <c r="D6292">
        <v>5</v>
      </c>
      <c r="E6292">
        <v>5</v>
      </c>
      <c r="F6292" t="s">
        <v>87</v>
      </c>
      <c r="G6292" s="2">
        <v>2.1000000000000001E-2</v>
      </c>
      <c r="H6292">
        <f>Table1_1[[#This Row],[FTE]]*Table1_1[[#This Row],[VALUE]]</f>
        <v>0.10500000000000001</v>
      </c>
    </row>
    <row r="6293" spans="1:8" hidden="1" x14ac:dyDescent="0.35">
      <c r="A6293" t="s">
        <v>91</v>
      </c>
      <c r="B6293" t="s">
        <v>88</v>
      </c>
      <c r="D6293">
        <v>5</v>
      </c>
      <c r="E6293">
        <v>5</v>
      </c>
      <c r="F6293" t="s">
        <v>105</v>
      </c>
      <c r="G6293" s="2">
        <v>1.49E-2</v>
      </c>
      <c r="H6293">
        <f>Table1_1[[#This Row],[FTE]]*Table1_1[[#This Row],[VALUE]]</f>
        <v>7.4499999999999997E-2</v>
      </c>
    </row>
    <row r="6294" spans="1:8" hidden="1" x14ac:dyDescent="0.35">
      <c r="A6294" t="s">
        <v>91</v>
      </c>
      <c r="B6294" t="s">
        <v>88</v>
      </c>
      <c r="D6294">
        <v>5</v>
      </c>
      <c r="E6294">
        <v>5</v>
      </c>
      <c r="F6294" t="s">
        <v>106</v>
      </c>
      <c r="G6294" s="2">
        <v>0.85</v>
      </c>
      <c r="H6294">
        <f>Table1_1[[#This Row],[FTE]]*Table1_1[[#This Row],[VALUE]]</f>
        <v>4.25</v>
      </c>
    </row>
    <row r="6295" spans="1:8" x14ac:dyDescent="0.35">
      <c r="A6295" t="s">
        <v>91</v>
      </c>
      <c r="B6295" t="s">
        <v>88</v>
      </c>
      <c r="D6295">
        <v>5</v>
      </c>
      <c r="E6295">
        <v>5</v>
      </c>
      <c r="F6295" t="s">
        <v>107</v>
      </c>
      <c r="G6295" s="8">
        <v>0</v>
      </c>
      <c r="H6295">
        <f>Table1_1[[#This Row],[FTE]]*Table1_1[[#This Row],[VALUE]]</f>
        <v>0</v>
      </c>
    </row>
    <row r="6296" spans="1:8" hidden="1" x14ac:dyDescent="0.35">
      <c r="A6296" t="s">
        <v>91</v>
      </c>
      <c r="B6296" t="s">
        <v>88</v>
      </c>
      <c r="D6296">
        <v>5</v>
      </c>
      <c r="E6296">
        <v>6</v>
      </c>
      <c r="F6296" t="s">
        <v>103</v>
      </c>
      <c r="G6296" s="2">
        <v>81</v>
      </c>
      <c r="H6296">
        <f>Table1_1[[#This Row],[FTE]]*Table1_1[[#This Row],[VALUE]]</f>
        <v>405</v>
      </c>
    </row>
    <row r="6297" spans="1:8" hidden="1" x14ac:dyDescent="0.35">
      <c r="A6297" t="s">
        <v>91</v>
      </c>
      <c r="B6297" t="s">
        <v>88</v>
      </c>
      <c r="D6297">
        <v>5</v>
      </c>
      <c r="E6297">
        <v>6</v>
      </c>
      <c r="F6297" t="s">
        <v>104</v>
      </c>
      <c r="G6297" s="2">
        <v>40500</v>
      </c>
      <c r="H6297">
        <f>Table1_1[[#This Row],[FTE]]*Table1_1[[#This Row],[VALUE]]</f>
        <v>202500</v>
      </c>
    </row>
    <row r="6298" spans="1:8" x14ac:dyDescent="0.35">
      <c r="A6298" t="s">
        <v>91</v>
      </c>
      <c r="B6298" t="s">
        <v>88</v>
      </c>
      <c r="D6298">
        <v>5</v>
      </c>
      <c r="E6298">
        <v>6</v>
      </c>
      <c r="F6298" t="s">
        <v>87</v>
      </c>
      <c r="G6298" s="2">
        <v>2.1000000000000001E-2</v>
      </c>
      <c r="H6298">
        <f>Table1_1[[#This Row],[FTE]]*Table1_1[[#This Row],[VALUE]]</f>
        <v>0.10500000000000001</v>
      </c>
    </row>
    <row r="6299" spans="1:8" hidden="1" x14ac:dyDescent="0.35">
      <c r="A6299" t="s">
        <v>91</v>
      </c>
      <c r="B6299" t="s">
        <v>88</v>
      </c>
      <c r="D6299">
        <v>5</v>
      </c>
      <c r="E6299">
        <v>6</v>
      </c>
      <c r="F6299" t="s">
        <v>105</v>
      </c>
      <c r="G6299" s="2">
        <v>1.49E-2</v>
      </c>
      <c r="H6299">
        <f>Table1_1[[#This Row],[FTE]]*Table1_1[[#This Row],[VALUE]]</f>
        <v>7.4499999999999997E-2</v>
      </c>
    </row>
    <row r="6300" spans="1:8" hidden="1" x14ac:dyDescent="0.35">
      <c r="A6300" t="s">
        <v>91</v>
      </c>
      <c r="B6300" t="s">
        <v>88</v>
      </c>
      <c r="D6300">
        <v>5</v>
      </c>
      <c r="E6300">
        <v>6</v>
      </c>
      <c r="F6300" t="s">
        <v>106</v>
      </c>
      <c r="G6300" s="2">
        <v>0.85</v>
      </c>
      <c r="H6300">
        <f>Table1_1[[#This Row],[FTE]]*Table1_1[[#This Row],[VALUE]]</f>
        <v>4.25</v>
      </c>
    </row>
    <row r="6301" spans="1:8" x14ac:dyDescent="0.35">
      <c r="A6301" t="s">
        <v>91</v>
      </c>
      <c r="B6301" t="s">
        <v>88</v>
      </c>
      <c r="D6301">
        <v>5</v>
      </c>
      <c r="E6301">
        <v>6</v>
      </c>
      <c r="F6301" t="s">
        <v>107</v>
      </c>
      <c r="G6301" s="8">
        <v>0</v>
      </c>
      <c r="H6301">
        <f>Table1_1[[#This Row],[FTE]]*Table1_1[[#This Row],[VALUE]]</f>
        <v>0</v>
      </c>
    </row>
    <row r="6302" spans="1:8" hidden="1" x14ac:dyDescent="0.35">
      <c r="A6302" t="s">
        <v>91</v>
      </c>
      <c r="B6302" t="s">
        <v>88</v>
      </c>
      <c r="D6302">
        <v>5</v>
      </c>
      <c r="E6302">
        <v>7</v>
      </c>
      <c r="F6302" t="s">
        <v>103</v>
      </c>
      <c r="G6302" s="2">
        <v>81.2</v>
      </c>
      <c r="H6302">
        <f>Table1_1[[#This Row],[FTE]]*Table1_1[[#This Row],[VALUE]]</f>
        <v>406</v>
      </c>
    </row>
    <row r="6303" spans="1:8" hidden="1" x14ac:dyDescent="0.35">
      <c r="A6303" t="s">
        <v>91</v>
      </c>
      <c r="B6303" t="s">
        <v>88</v>
      </c>
      <c r="D6303">
        <v>5</v>
      </c>
      <c r="E6303">
        <v>7</v>
      </c>
      <c r="F6303" t="s">
        <v>104</v>
      </c>
      <c r="G6303" s="2">
        <v>40600</v>
      </c>
      <c r="H6303">
        <f>Table1_1[[#This Row],[FTE]]*Table1_1[[#This Row],[VALUE]]</f>
        <v>203000</v>
      </c>
    </row>
    <row r="6304" spans="1:8" hidden="1" x14ac:dyDescent="0.35">
      <c r="A6304" t="s">
        <v>91</v>
      </c>
      <c r="B6304" t="s">
        <v>88</v>
      </c>
      <c r="D6304">
        <v>5</v>
      </c>
      <c r="E6304">
        <v>7</v>
      </c>
      <c r="F6304" t="s">
        <v>87</v>
      </c>
      <c r="G6304" s="2">
        <v>2.1000000000000001E-2</v>
      </c>
      <c r="H6304">
        <f>Table1_1[[#This Row],[FTE]]*Table1_1[[#This Row],[VALUE]]</f>
        <v>0.10500000000000001</v>
      </c>
    </row>
    <row r="6305" spans="1:8" hidden="1" x14ac:dyDescent="0.35">
      <c r="A6305" t="s">
        <v>91</v>
      </c>
      <c r="B6305" t="s">
        <v>88</v>
      </c>
      <c r="D6305">
        <v>5</v>
      </c>
      <c r="E6305">
        <v>7</v>
      </c>
      <c r="F6305" t="s">
        <v>105</v>
      </c>
      <c r="G6305" s="2">
        <v>1.49E-2</v>
      </c>
      <c r="H6305">
        <f>Table1_1[[#This Row],[FTE]]*Table1_1[[#This Row],[VALUE]]</f>
        <v>7.4499999999999997E-2</v>
      </c>
    </row>
    <row r="6306" spans="1:8" hidden="1" x14ac:dyDescent="0.35">
      <c r="A6306" t="s">
        <v>91</v>
      </c>
      <c r="B6306" t="s">
        <v>88</v>
      </c>
      <c r="D6306">
        <v>5</v>
      </c>
      <c r="E6306">
        <v>7</v>
      </c>
      <c r="F6306" t="s">
        <v>106</v>
      </c>
      <c r="G6306" s="2">
        <v>0.85</v>
      </c>
      <c r="H6306">
        <f>Table1_1[[#This Row],[FTE]]*Table1_1[[#This Row],[VALUE]]</f>
        <v>4.25</v>
      </c>
    </row>
    <row r="6307" spans="1:8" hidden="1" x14ac:dyDescent="0.35">
      <c r="A6307" t="s">
        <v>91</v>
      </c>
      <c r="B6307" t="s">
        <v>88</v>
      </c>
      <c r="D6307">
        <v>5</v>
      </c>
      <c r="E6307">
        <v>7</v>
      </c>
      <c r="F6307" t="s">
        <v>107</v>
      </c>
      <c r="G6307" s="2">
        <v>0</v>
      </c>
      <c r="H6307">
        <f>Table1_1[[#This Row],[FTE]]*Table1_1[[#This Row],[VALUE]]</f>
        <v>0</v>
      </c>
    </row>
    <row r="6308" spans="1:8" hidden="1" x14ac:dyDescent="0.35">
      <c r="A6308" t="s">
        <v>91</v>
      </c>
      <c r="B6308" t="s">
        <v>88</v>
      </c>
      <c r="D6308">
        <v>5</v>
      </c>
      <c r="E6308">
        <v>8</v>
      </c>
      <c r="F6308" t="s">
        <v>103</v>
      </c>
      <c r="G6308" s="2">
        <v>81.400000000000006</v>
      </c>
      <c r="H6308">
        <f>Table1_1[[#This Row],[FTE]]*Table1_1[[#This Row],[VALUE]]</f>
        <v>407</v>
      </c>
    </row>
    <row r="6309" spans="1:8" hidden="1" x14ac:dyDescent="0.35">
      <c r="A6309" t="s">
        <v>91</v>
      </c>
      <c r="B6309" t="s">
        <v>88</v>
      </c>
      <c r="D6309">
        <v>5</v>
      </c>
      <c r="E6309">
        <v>8</v>
      </c>
      <c r="F6309" t="s">
        <v>104</v>
      </c>
      <c r="G6309" s="2">
        <v>40700</v>
      </c>
      <c r="H6309">
        <f>Table1_1[[#This Row],[FTE]]*Table1_1[[#This Row],[VALUE]]</f>
        <v>203500</v>
      </c>
    </row>
    <row r="6310" spans="1:8" x14ac:dyDescent="0.35">
      <c r="A6310" t="s">
        <v>91</v>
      </c>
      <c r="B6310" t="s">
        <v>88</v>
      </c>
      <c r="D6310">
        <v>5</v>
      </c>
      <c r="E6310">
        <v>8</v>
      </c>
      <c r="F6310" t="s">
        <v>87</v>
      </c>
      <c r="G6310" s="2">
        <v>2.1000000000000001E-2</v>
      </c>
      <c r="H6310">
        <f>Table1_1[[#This Row],[FTE]]*Table1_1[[#This Row],[VALUE]]</f>
        <v>0.10500000000000001</v>
      </c>
    </row>
    <row r="6311" spans="1:8" hidden="1" x14ac:dyDescent="0.35">
      <c r="A6311" t="s">
        <v>91</v>
      </c>
      <c r="B6311" t="s">
        <v>88</v>
      </c>
      <c r="D6311">
        <v>5</v>
      </c>
      <c r="E6311">
        <v>8</v>
      </c>
      <c r="F6311" t="s">
        <v>105</v>
      </c>
      <c r="G6311" s="2">
        <v>1.49E-2</v>
      </c>
      <c r="H6311">
        <f>Table1_1[[#This Row],[FTE]]*Table1_1[[#This Row],[VALUE]]</f>
        <v>7.4499999999999997E-2</v>
      </c>
    </row>
    <row r="6312" spans="1:8" hidden="1" x14ac:dyDescent="0.35">
      <c r="A6312" t="s">
        <v>91</v>
      </c>
      <c r="B6312" t="s">
        <v>88</v>
      </c>
      <c r="D6312">
        <v>5</v>
      </c>
      <c r="E6312">
        <v>8</v>
      </c>
      <c r="F6312" t="s">
        <v>106</v>
      </c>
      <c r="G6312" s="2">
        <v>0.85</v>
      </c>
      <c r="H6312">
        <f>Table1_1[[#This Row],[FTE]]*Table1_1[[#This Row],[VALUE]]</f>
        <v>4.25</v>
      </c>
    </row>
    <row r="6313" spans="1:8" x14ac:dyDescent="0.35">
      <c r="A6313" t="s">
        <v>91</v>
      </c>
      <c r="B6313" t="s">
        <v>88</v>
      </c>
      <c r="D6313">
        <v>5</v>
      </c>
      <c r="E6313">
        <v>8</v>
      </c>
      <c r="F6313" t="s">
        <v>107</v>
      </c>
      <c r="G6313" s="8">
        <v>0</v>
      </c>
      <c r="H6313">
        <f>Table1_1[[#This Row],[FTE]]*Table1_1[[#This Row],[VALUE]]</f>
        <v>0</v>
      </c>
    </row>
    <row r="6314" spans="1:8" hidden="1" x14ac:dyDescent="0.35">
      <c r="A6314" t="s">
        <v>91</v>
      </c>
      <c r="B6314" t="s">
        <v>88</v>
      </c>
      <c r="D6314">
        <v>5</v>
      </c>
      <c r="E6314">
        <v>9</v>
      </c>
      <c r="F6314" t="s">
        <v>103</v>
      </c>
      <c r="G6314" s="2">
        <v>81.599999999999994</v>
      </c>
      <c r="H6314">
        <f>Table1_1[[#This Row],[FTE]]*Table1_1[[#This Row],[VALUE]]</f>
        <v>408</v>
      </c>
    </row>
    <row r="6315" spans="1:8" hidden="1" x14ac:dyDescent="0.35">
      <c r="A6315" t="s">
        <v>91</v>
      </c>
      <c r="B6315" t="s">
        <v>88</v>
      </c>
      <c r="D6315">
        <v>5</v>
      </c>
      <c r="E6315">
        <v>9</v>
      </c>
      <c r="F6315" t="s">
        <v>104</v>
      </c>
      <c r="G6315" s="2">
        <v>40800</v>
      </c>
      <c r="H6315">
        <f>Table1_1[[#This Row],[FTE]]*Table1_1[[#This Row],[VALUE]]</f>
        <v>204000</v>
      </c>
    </row>
    <row r="6316" spans="1:8" x14ac:dyDescent="0.35">
      <c r="A6316" t="s">
        <v>91</v>
      </c>
      <c r="B6316" t="s">
        <v>88</v>
      </c>
      <c r="D6316">
        <v>5</v>
      </c>
      <c r="E6316">
        <v>9</v>
      </c>
      <c r="F6316" t="s">
        <v>87</v>
      </c>
      <c r="G6316" s="2">
        <v>2.1000000000000001E-2</v>
      </c>
      <c r="H6316">
        <f>Table1_1[[#This Row],[FTE]]*Table1_1[[#This Row],[VALUE]]</f>
        <v>0.10500000000000001</v>
      </c>
    </row>
    <row r="6317" spans="1:8" hidden="1" x14ac:dyDescent="0.35">
      <c r="A6317" t="s">
        <v>91</v>
      </c>
      <c r="B6317" t="s">
        <v>88</v>
      </c>
      <c r="D6317">
        <v>5</v>
      </c>
      <c r="E6317">
        <v>9</v>
      </c>
      <c r="F6317" t="s">
        <v>105</v>
      </c>
      <c r="G6317" s="2">
        <v>1.49E-2</v>
      </c>
      <c r="H6317">
        <f>Table1_1[[#This Row],[FTE]]*Table1_1[[#This Row],[VALUE]]</f>
        <v>7.4499999999999997E-2</v>
      </c>
    </row>
    <row r="6318" spans="1:8" hidden="1" x14ac:dyDescent="0.35">
      <c r="A6318" t="s">
        <v>91</v>
      </c>
      <c r="B6318" t="s">
        <v>88</v>
      </c>
      <c r="D6318">
        <v>5</v>
      </c>
      <c r="E6318">
        <v>9</v>
      </c>
      <c r="F6318" t="s">
        <v>106</v>
      </c>
      <c r="G6318" s="2">
        <v>0.85</v>
      </c>
      <c r="H6318">
        <f>Table1_1[[#This Row],[FTE]]*Table1_1[[#This Row],[VALUE]]</f>
        <v>4.25</v>
      </c>
    </row>
    <row r="6319" spans="1:8" x14ac:dyDescent="0.35">
      <c r="A6319" t="s">
        <v>91</v>
      </c>
      <c r="B6319" t="s">
        <v>88</v>
      </c>
      <c r="D6319">
        <v>5</v>
      </c>
      <c r="E6319">
        <v>9</v>
      </c>
      <c r="F6319" t="s">
        <v>107</v>
      </c>
      <c r="G6319" s="8">
        <v>0</v>
      </c>
      <c r="H6319">
        <f>Table1_1[[#This Row],[FTE]]*Table1_1[[#This Row],[VALUE]]</f>
        <v>0</v>
      </c>
    </row>
    <row r="6320" spans="1:8" hidden="1" x14ac:dyDescent="0.35">
      <c r="A6320" t="s">
        <v>91</v>
      </c>
      <c r="B6320" t="s">
        <v>88</v>
      </c>
      <c r="D6320">
        <v>5</v>
      </c>
      <c r="E6320">
        <v>10</v>
      </c>
      <c r="F6320" t="s">
        <v>103</v>
      </c>
      <c r="G6320" s="2">
        <v>81.8</v>
      </c>
      <c r="H6320">
        <f>Table1_1[[#This Row],[FTE]]*Table1_1[[#This Row],[VALUE]]</f>
        <v>409</v>
      </c>
    </row>
    <row r="6321" spans="1:8" hidden="1" x14ac:dyDescent="0.35">
      <c r="A6321" t="s">
        <v>91</v>
      </c>
      <c r="B6321" t="s">
        <v>88</v>
      </c>
      <c r="D6321">
        <v>5</v>
      </c>
      <c r="E6321">
        <v>10</v>
      </c>
      <c r="F6321" t="s">
        <v>104</v>
      </c>
      <c r="G6321" s="2">
        <v>40900</v>
      </c>
      <c r="H6321">
        <f>Table1_1[[#This Row],[FTE]]*Table1_1[[#This Row],[VALUE]]</f>
        <v>204500</v>
      </c>
    </row>
    <row r="6322" spans="1:8" x14ac:dyDescent="0.35">
      <c r="A6322" t="s">
        <v>91</v>
      </c>
      <c r="B6322" t="s">
        <v>88</v>
      </c>
      <c r="D6322">
        <v>5</v>
      </c>
      <c r="E6322">
        <v>10</v>
      </c>
      <c r="F6322" t="s">
        <v>87</v>
      </c>
      <c r="G6322" s="2">
        <v>2.1000000000000001E-2</v>
      </c>
      <c r="H6322">
        <f>Table1_1[[#This Row],[FTE]]*Table1_1[[#This Row],[VALUE]]</f>
        <v>0.10500000000000001</v>
      </c>
    </row>
    <row r="6323" spans="1:8" hidden="1" x14ac:dyDescent="0.35">
      <c r="A6323" t="s">
        <v>91</v>
      </c>
      <c r="B6323" t="s">
        <v>88</v>
      </c>
      <c r="D6323">
        <v>5</v>
      </c>
      <c r="E6323">
        <v>10</v>
      </c>
      <c r="F6323" t="s">
        <v>105</v>
      </c>
      <c r="G6323" s="2">
        <v>1.49E-2</v>
      </c>
      <c r="H6323">
        <f>Table1_1[[#This Row],[FTE]]*Table1_1[[#This Row],[VALUE]]</f>
        <v>7.4499999999999997E-2</v>
      </c>
    </row>
    <row r="6324" spans="1:8" hidden="1" x14ac:dyDescent="0.35">
      <c r="A6324" t="s">
        <v>91</v>
      </c>
      <c r="B6324" t="s">
        <v>88</v>
      </c>
      <c r="D6324">
        <v>5</v>
      </c>
      <c r="E6324">
        <v>10</v>
      </c>
      <c r="F6324" t="s">
        <v>106</v>
      </c>
      <c r="G6324" s="2">
        <v>0.85</v>
      </c>
      <c r="H6324">
        <f>Table1_1[[#This Row],[FTE]]*Table1_1[[#This Row],[VALUE]]</f>
        <v>4.25</v>
      </c>
    </row>
    <row r="6325" spans="1:8" x14ac:dyDescent="0.35">
      <c r="A6325" t="s">
        <v>91</v>
      </c>
      <c r="B6325" t="s">
        <v>88</v>
      </c>
      <c r="D6325">
        <v>5</v>
      </c>
      <c r="E6325">
        <v>10</v>
      </c>
      <c r="F6325" t="s">
        <v>107</v>
      </c>
      <c r="G6325" s="8">
        <v>0</v>
      </c>
      <c r="H6325">
        <f>Table1_1[[#This Row],[FTE]]*Table1_1[[#This Row],[VALUE]]</f>
        <v>0</v>
      </c>
    </row>
    <row r="6326" spans="1:8" hidden="1" x14ac:dyDescent="0.35">
      <c r="A6326" t="s">
        <v>91</v>
      </c>
      <c r="B6326" t="s">
        <v>88</v>
      </c>
      <c r="D6326">
        <v>5</v>
      </c>
      <c r="E6326">
        <v>11</v>
      </c>
      <c r="F6326" t="s">
        <v>103</v>
      </c>
      <c r="G6326" s="2">
        <v>82</v>
      </c>
      <c r="H6326">
        <f>Table1_1[[#This Row],[FTE]]*Table1_1[[#This Row],[VALUE]]</f>
        <v>410</v>
      </c>
    </row>
    <row r="6327" spans="1:8" hidden="1" x14ac:dyDescent="0.35">
      <c r="A6327" t="s">
        <v>91</v>
      </c>
      <c r="B6327" t="s">
        <v>88</v>
      </c>
      <c r="D6327">
        <v>5</v>
      </c>
      <c r="E6327">
        <v>11</v>
      </c>
      <c r="F6327" t="s">
        <v>104</v>
      </c>
      <c r="G6327" s="2">
        <v>41000</v>
      </c>
      <c r="H6327">
        <f>Table1_1[[#This Row],[FTE]]*Table1_1[[#This Row],[VALUE]]</f>
        <v>205000</v>
      </c>
    </row>
    <row r="6328" spans="1:8" x14ac:dyDescent="0.35">
      <c r="A6328" t="s">
        <v>91</v>
      </c>
      <c r="B6328" t="s">
        <v>88</v>
      </c>
      <c r="D6328">
        <v>5</v>
      </c>
      <c r="E6328">
        <v>11</v>
      </c>
      <c r="F6328" t="s">
        <v>87</v>
      </c>
      <c r="G6328" s="2">
        <v>2.1000000000000001E-2</v>
      </c>
      <c r="H6328">
        <f>Table1_1[[#This Row],[FTE]]*Table1_1[[#This Row],[VALUE]]</f>
        <v>0.10500000000000001</v>
      </c>
    </row>
    <row r="6329" spans="1:8" hidden="1" x14ac:dyDescent="0.35">
      <c r="A6329" t="s">
        <v>91</v>
      </c>
      <c r="B6329" t="s">
        <v>88</v>
      </c>
      <c r="D6329">
        <v>5</v>
      </c>
      <c r="E6329">
        <v>11</v>
      </c>
      <c r="F6329" t="s">
        <v>105</v>
      </c>
      <c r="G6329" s="2">
        <v>1.49E-2</v>
      </c>
      <c r="H6329">
        <f>Table1_1[[#This Row],[FTE]]*Table1_1[[#This Row],[VALUE]]</f>
        <v>7.4499999999999997E-2</v>
      </c>
    </row>
    <row r="6330" spans="1:8" hidden="1" x14ac:dyDescent="0.35">
      <c r="A6330" t="s">
        <v>91</v>
      </c>
      <c r="B6330" t="s">
        <v>88</v>
      </c>
      <c r="D6330">
        <v>5</v>
      </c>
      <c r="E6330">
        <v>11</v>
      </c>
      <c r="F6330" t="s">
        <v>106</v>
      </c>
      <c r="G6330" s="2">
        <v>0.85</v>
      </c>
      <c r="H6330">
        <f>Table1_1[[#This Row],[FTE]]*Table1_1[[#This Row],[VALUE]]</f>
        <v>4.25</v>
      </c>
    </row>
    <row r="6331" spans="1:8" x14ac:dyDescent="0.35">
      <c r="A6331" t="s">
        <v>91</v>
      </c>
      <c r="B6331" t="s">
        <v>88</v>
      </c>
      <c r="D6331">
        <v>5</v>
      </c>
      <c r="E6331">
        <v>11</v>
      </c>
      <c r="F6331" t="s">
        <v>107</v>
      </c>
      <c r="G6331" s="8">
        <v>0</v>
      </c>
      <c r="H6331">
        <f>Table1_1[[#This Row],[FTE]]*Table1_1[[#This Row],[VALUE]]</f>
        <v>0</v>
      </c>
    </row>
    <row r="6332" spans="1:8" hidden="1" x14ac:dyDescent="0.35">
      <c r="A6332" t="s">
        <v>91</v>
      </c>
      <c r="B6332" t="s">
        <v>88</v>
      </c>
      <c r="D6332">
        <v>5</v>
      </c>
      <c r="E6332">
        <v>12</v>
      </c>
      <c r="F6332" t="s">
        <v>103</v>
      </c>
      <c r="G6332" s="2">
        <v>82.2</v>
      </c>
      <c r="H6332">
        <f>Table1_1[[#This Row],[FTE]]*Table1_1[[#This Row],[VALUE]]</f>
        <v>411</v>
      </c>
    </row>
    <row r="6333" spans="1:8" hidden="1" x14ac:dyDescent="0.35">
      <c r="A6333" t="s">
        <v>91</v>
      </c>
      <c r="B6333" t="s">
        <v>88</v>
      </c>
      <c r="D6333">
        <v>5</v>
      </c>
      <c r="E6333">
        <v>12</v>
      </c>
      <c r="F6333" t="s">
        <v>104</v>
      </c>
      <c r="G6333" s="2">
        <v>41100</v>
      </c>
      <c r="H6333">
        <f>Table1_1[[#This Row],[FTE]]*Table1_1[[#This Row],[VALUE]]</f>
        <v>205500</v>
      </c>
    </row>
    <row r="6334" spans="1:8" x14ac:dyDescent="0.35">
      <c r="A6334" t="s">
        <v>91</v>
      </c>
      <c r="B6334" t="s">
        <v>88</v>
      </c>
      <c r="D6334">
        <v>5</v>
      </c>
      <c r="E6334">
        <v>12</v>
      </c>
      <c r="F6334" t="s">
        <v>87</v>
      </c>
      <c r="G6334" s="2">
        <v>2.1000000000000001E-2</v>
      </c>
      <c r="H6334">
        <f>Table1_1[[#This Row],[FTE]]*Table1_1[[#This Row],[VALUE]]</f>
        <v>0.10500000000000001</v>
      </c>
    </row>
    <row r="6335" spans="1:8" hidden="1" x14ac:dyDescent="0.35">
      <c r="A6335" t="s">
        <v>91</v>
      </c>
      <c r="B6335" t="s">
        <v>88</v>
      </c>
      <c r="D6335">
        <v>5</v>
      </c>
      <c r="E6335">
        <v>12</v>
      </c>
      <c r="F6335" t="s">
        <v>105</v>
      </c>
      <c r="G6335" s="2">
        <v>1.49E-2</v>
      </c>
      <c r="H6335">
        <f>Table1_1[[#This Row],[FTE]]*Table1_1[[#This Row],[VALUE]]</f>
        <v>7.4499999999999997E-2</v>
      </c>
    </row>
    <row r="6336" spans="1:8" hidden="1" x14ac:dyDescent="0.35">
      <c r="A6336" t="s">
        <v>91</v>
      </c>
      <c r="B6336" t="s">
        <v>88</v>
      </c>
      <c r="D6336">
        <v>5</v>
      </c>
      <c r="E6336">
        <v>12</v>
      </c>
      <c r="F6336" t="s">
        <v>106</v>
      </c>
      <c r="G6336" s="2">
        <v>0.85</v>
      </c>
      <c r="H6336">
        <f>Table1_1[[#This Row],[FTE]]*Table1_1[[#This Row],[VALUE]]</f>
        <v>4.25</v>
      </c>
    </row>
    <row r="6337" spans="1:8" x14ac:dyDescent="0.35">
      <c r="A6337" t="s">
        <v>91</v>
      </c>
      <c r="B6337" t="s">
        <v>88</v>
      </c>
      <c r="D6337">
        <v>5</v>
      </c>
      <c r="E6337">
        <v>12</v>
      </c>
      <c r="F6337" t="s">
        <v>107</v>
      </c>
      <c r="G6337" s="8">
        <v>0</v>
      </c>
      <c r="H6337">
        <f>Table1_1[[#This Row],[FTE]]*Table1_1[[#This Row],[VALUE]]</f>
        <v>0</v>
      </c>
    </row>
    <row r="6338" spans="1:8" hidden="1" x14ac:dyDescent="0.35">
      <c r="A6338" t="s">
        <v>92</v>
      </c>
      <c r="B6338" t="s">
        <v>77</v>
      </c>
      <c r="C6338" t="s">
        <v>78</v>
      </c>
      <c r="D6338">
        <v>5</v>
      </c>
      <c r="E6338">
        <v>1</v>
      </c>
      <c r="F6338" t="s">
        <v>103</v>
      </c>
      <c r="G6338" s="2">
        <v>1127.8800000000001</v>
      </c>
      <c r="H6338">
        <f>Table1_1[[#This Row],[FTE]]*Table1_1[[#This Row],[VALUE]]</f>
        <v>5639.4000000000005</v>
      </c>
    </row>
    <row r="6339" spans="1:8" hidden="1" x14ac:dyDescent="0.35">
      <c r="A6339" t="s">
        <v>92</v>
      </c>
      <c r="B6339" t="s">
        <v>77</v>
      </c>
      <c r="C6339" t="s">
        <v>78</v>
      </c>
      <c r="D6339">
        <v>5</v>
      </c>
      <c r="E6339">
        <v>1</v>
      </c>
      <c r="F6339" t="s">
        <v>104</v>
      </c>
      <c r="G6339" s="2">
        <v>51093.33</v>
      </c>
      <c r="H6339">
        <f>Table1_1[[#This Row],[FTE]]*Table1_1[[#This Row],[VALUE]]</f>
        <v>255466.65000000002</v>
      </c>
    </row>
    <row r="6340" spans="1:8" hidden="1" x14ac:dyDescent="0.35">
      <c r="A6340" t="s">
        <v>92</v>
      </c>
      <c r="B6340" t="s">
        <v>77</v>
      </c>
      <c r="C6340" t="s">
        <v>78</v>
      </c>
      <c r="D6340">
        <v>5</v>
      </c>
      <c r="E6340">
        <v>1</v>
      </c>
      <c r="F6340" t="s">
        <v>87</v>
      </c>
      <c r="G6340" s="8">
        <v>0.12</v>
      </c>
      <c r="H6340">
        <f>Table1_1[[#This Row],[FTE]]*Table1_1[[#This Row],[VALUE]]</f>
        <v>0.6</v>
      </c>
    </row>
    <row r="6341" spans="1:8" hidden="1" x14ac:dyDescent="0.35">
      <c r="A6341" t="s">
        <v>92</v>
      </c>
      <c r="B6341" t="s">
        <v>77</v>
      </c>
      <c r="C6341" t="s">
        <v>78</v>
      </c>
      <c r="D6341">
        <v>5</v>
      </c>
      <c r="E6341">
        <v>1</v>
      </c>
      <c r="F6341" t="s">
        <v>105</v>
      </c>
      <c r="G6341" s="2">
        <v>1.2800000000000001E-2</v>
      </c>
      <c r="H6341">
        <f>Table1_1[[#This Row],[FTE]]*Table1_1[[#This Row],[VALUE]]</f>
        <v>6.4000000000000001E-2</v>
      </c>
    </row>
    <row r="6342" spans="1:8" hidden="1" x14ac:dyDescent="0.35">
      <c r="A6342" t="s">
        <v>92</v>
      </c>
      <c r="B6342" t="s">
        <v>77</v>
      </c>
      <c r="C6342" t="s">
        <v>78</v>
      </c>
      <c r="D6342">
        <v>5</v>
      </c>
      <c r="E6342">
        <v>1</v>
      </c>
      <c r="F6342" t="s">
        <v>106</v>
      </c>
      <c r="G6342" s="2">
        <v>0.85</v>
      </c>
      <c r="H6342">
        <f>Table1_1[[#This Row],[FTE]]*Table1_1[[#This Row],[VALUE]]</f>
        <v>4.25</v>
      </c>
    </row>
    <row r="6343" spans="1:8" hidden="1" x14ac:dyDescent="0.35">
      <c r="A6343" t="s">
        <v>92</v>
      </c>
      <c r="B6343" t="s">
        <v>77</v>
      </c>
      <c r="C6343" t="s">
        <v>78</v>
      </c>
      <c r="D6343">
        <v>5</v>
      </c>
      <c r="E6343">
        <v>1</v>
      </c>
      <c r="F6343" t="s">
        <v>107</v>
      </c>
      <c r="G6343" s="8">
        <v>0.22500000000000001</v>
      </c>
      <c r="H6343">
        <f>Table1_1[[#This Row],[FTE]]*Table1_1[[#This Row],[VALUE]]</f>
        <v>1.125</v>
      </c>
    </row>
    <row r="6344" spans="1:8" hidden="1" x14ac:dyDescent="0.35">
      <c r="A6344" t="s">
        <v>92</v>
      </c>
      <c r="B6344" t="s">
        <v>77</v>
      </c>
      <c r="C6344" t="s">
        <v>78</v>
      </c>
      <c r="D6344">
        <v>5</v>
      </c>
      <c r="E6344">
        <v>2</v>
      </c>
      <c r="F6344" t="s">
        <v>103</v>
      </c>
      <c r="G6344" s="2">
        <v>1130.7</v>
      </c>
      <c r="H6344">
        <f>Table1_1[[#This Row],[FTE]]*Table1_1[[#This Row],[VALUE]]</f>
        <v>5653.5</v>
      </c>
    </row>
    <row r="6345" spans="1:8" hidden="1" x14ac:dyDescent="0.35">
      <c r="A6345" t="s">
        <v>92</v>
      </c>
      <c r="B6345" t="s">
        <v>77</v>
      </c>
      <c r="C6345" t="s">
        <v>78</v>
      </c>
      <c r="D6345">
        <v>5</v>
      </c>
      <c r="E6345">
        <v>2</v>
      </c>
      <c r="F6345" t="s">
        <v>104</v>
      </c>
      <c r="G6345" s="2">
        <v>51221.06</v>
      </c>
      <c r="H6345">
        <f>Table1_1[[#This Row],[FTE]]*Table1_1[[#This Row],[VALUE]]</f>
        <v>256105.3</v>
      </c>
    </row>
    <row r="6346" spans="1:8" x14ac:dyDescent="0.35">
      <c r="A6346" t="s">
        <v>92</v>
      </c>
      <c r="B6346" t="s">
        <v>77</v>
      </c>
      <c r="C6346" t="s">
        <v>78</v>
      </c>
      <c r="D6346">
        <v>5</v>
      </c>
      <c r="E6346">
        <v>2</v>
      </c>
      <c r="F6346" t="s">
        <v>87</v>
      </c>
      <c r="G6346" s="8">
        <v>0.12</v>
      </c>
      <c r="H6346">
        <f>Table1_1[[#This Row],[FTE]]*Table1_1[[#This Row],[VALUE]]</f>
        <v>0.6</v>
      </c>
    </row>
    <row r="6347" spans="1:8" hidden="1" x14ac:dyDescent="0.35">
      <c r="A6347" t="s">
        <v>92</v>
      </c>
      <c r="B6347" t="s">
        <v>77</v>
      </c>
      <c r="C6347" t="s">
        <v>78</v>
      </c>
      <c r="D6347">
        <v>5</v>
      </c>
      <c r="E6347">
        <v>2</v>
      </c>
      <c r="F6347" t="s">
        <v>105</v>
      </c>
      <c r="G6347" s="2">
        <v>1.2800000000000001E-2</v>
      </c>
      <c r="H6347">
        <f>Table1_1[[#This Row],[FTE]]*Table1_1[[#This Row],[VALUE]]</f>
        <v>6.4000000000000001E-2</v>
      </c>
    </row>
    <row r="6348" spans="1:8" hidden="1" x14ac:dyDescent="0.35">
      <c r="A6348" t="s">
        <v>92</v>
      </c>
      <c r="B6348" t="s">
        <v>77</v>
      </c>
      <c r="C6348" t="s">
        <v>78</v>
      </c>
      <c r="D6348">
        <v>5</v>
      </c>
      <c r="E6348">
        <v>2</v>
      </c>
      <c r="F6348" t="s">
        <v>106</v>
      </c>
      <c r="G6348" s="2">
        <v>0.85</v>
      </c>
      <c r="H6348">
        <f>Table1_1[[#This Row],[FTE]]*Table1_1[[#This Row],[VALUE]]</f>
        <v>4.25</v>
      </c>
    </row>
    <row r="6349" spans="1:8" x14ac:dyDescent="0.35">
      <c r="A6349" t="s">
        <v>92</v>
      </c>
      <c r="B6349" t="s">
        <v>77</v>
      </c>
      <c r="C6349" t="s">
        <v>78</v>
      </c>
      <c r="D6349">
        <v>5</v>
      </c>
      <c r="E6349">
        <v>2</v>
      </c>
      <c r="F6349" t="s">
        <v>107</v>
      </c>
      <c r="G6349" s="8">
        <v>0</v>
      </c>
      <c r="H6349">
        <f>Table1_1[[#This Row],[FTE]]*Table1_1[[#This Row],[VALUE]]</f>
        <v>0</v>
      </c>
    </row>
    <row r="6350" spans="1:8" hidden="1" x14ac:dyDescent="0.35">
      <c r="A6350" t="s">
        <v>92</v>
      </c>
      <c r="B6350" t="s">
        <v>77</v>
      </c>
      <c r="C6350" t="s">
        <v>78</v>
      </c>
      <c r="D6350">
        <v>5</v>
      </c>
      <c r="E6350">
        <v>3</v>
      </c>
      <c r="F6350" t="s">
        <v>103</v>
      </c>
      <c r="G6350" s="2">
        <v>1133.52</v>
      </c>
      <c r="H6350">
        <f>Table1_1[[#This Row],[FTE]]*Table1_1[[#This Row],[VALUE]]</f>
        <v>5667.6</v>
      </c>
    </row>
    <row r="6351" spans="1:8" hidden="1" x14ac:dyDescent="0.35">
      <c r="A6351" t="s">
        <v>92</v>
      </c>
      <c r="B6351" t="s">
        <v>77</v>
      </c>
      <c r="C6351" t="s">
        <v>78</v>
      </c>
      <c r="D6351">
        <v>5</v>
      </c>
      <c r="E6351">
        <v>3</v>
      </c>
      <c r="F6351" t="s">
        <v>104</v>
      </c>
      <c r="G6351" s="2">
        <v>51348.800000000003</v>
      </c>
      <c r="H6351">
        <f>Table1_1[[#This Row],[FTE]]*Table1_1[[#This Row],[VALUE]]</f>
        <v>256744</v>
      </c>
    </row>
    <row r="6352" spans="1:8" x14ac:dyDescent="0.35">
      <c r="A6352" t="s">
        <v>92</v>
      </c>
      <c r="B6352" t="s">
        <v>77</v>
      </c>
      <c r="C6352" t="s">
        <v>78</v>
      </c>
      <c r="D6352">
        <v>5</v>
      </c>
      <c r="E6352">
        <v>3</v>
      </c>
      <c r="F6352" t="s">
        <v>87</v>
      </c>
      <c r="G6352" s="8">
        <v>0.12</v>
      </c>
      <c r="H6352">
        <f>Table1_1[[#This Row],[FTE]]*Table1_1[[#This Row],[VALUE]]</f>
        <v>0.6</v>
      </c>
    </row>
    <row r="6353" spans="1:8" hidden="1" x14ac:dyDescent="0.35">
      <c r="A6353" t="s">
        <v>92</v>
      </c>
      <c r="B6353" t="s">
        <v>77</v>
      </c>
      <c r="C6353" t="s">
        <v>78</v>
      </c>
      <c r="D6353">
        <v>5</v>
      </c>
      <c r="E6353">
        <v>3</v>
      </c>
      <c r="F6353" t="s">
        <v>105</v>
      </c>
      <c r="G6353" s="2">
        <v>1.2800000000000001E-2</v>
      </c>
      <c r="H6353">
        <f>Table1_1[[#This Row],[FTE]]*Table1_1[[#This Row],[VALUE]]</f>
        <v>6.4000000000000001E-2</v>
      </c>
    </row>
    <row r="6354" spans="1:8" hidden="1" x14ac:dyDescent="0.35">
      <c r="A6354" t="s">
        <v>92</v>
      </c>
      <c r="B6354" t="s">
        <v>77</v>
      </c>
      <c r="C6354" t="s">
        <v>78</v>
      </c>
      <c r="D6354">
        <v>5</v>
      </c>
      <c r="E6354">
        <v>3</v>
      </c>
      <c r="F6354" t="s">
        <v>106</v>
      </c>
      <c r="G6354" s="2">
        <v>0.85</v>
      </c>
      <c r="H6354">
        <f>Table1_1[[#This Row],[FTE]]*Table1_1[[#This Row],[VALUE]]</f>
        <v>4.25</v>
      </c>
    </row>
    <row r="6355" spans="1:8" x14ac:dyDescent="0.35">
      <c r="A6355" t="s">
        <v>92</v>
      </c>
      <c r="B6355" t="s">
        <v>77</v>
      </c>
      <c r="C6355" t="s">
        <v>78</v>
      </c>
      <c r="D6355">
        <v>5</v>
      </c>
      <c r="E6355">
        <v>3</v>
      </c>
      <c r="F6355" t="s">
        <v>107</v>
      </c>
      <c r="G6355" s="8">
        <v>0</v>
      </c>
      <c r="H6355">
        <f>Table1_1[[#This Row],[FTE]]*Table1_1[[#This Row],[VALUE]]</f>
        <v>0</v>
      </c>
    </row>
    <row r="6356" spans="1:8" hidden="1" x14ac:dyDescent="0.35">
      <c r="A6356" t="s">
        <v>92</v>
      </c>
      <c r="B6356" t="s">
        <v>77</v>
      </c>
      <c r="C6356" t="s">
        <v>78</v>
      </c>
      <c r="D6356">
        <v>5</v>
      </c>
      <c r="E6356">
        <v>4</v>
      </c>
      <c r="F6356" t="s">
        <v>103</v>
      </c>
      <c r="G6356" s="2">
        <v>1136.3399999999999</v>
      </c>
      <c r="H6356">
        <f>Table1_1[[#This Row],[FTE]]*Table1_1[[#This Row],[VALUE]]</f>
        <v>5681.7</v>
      </c>
    </row>
    <row r="6357" spans="1:8" hidden="1" x14ac:dyDescent="0.35">
      <c r="A6357" t="s">
        <v>92</v>
      </c>
      <c r="B6357" t="s">
        <v>77</v>
      </c>
      <c r="C6357" t="s">
        <v>78</v>
      </c>
      <c r="D6357">
        <v>5</v>
      </c>
      <c r="E6357">
        <v>4</v>
      </c>
      <c r="F6357" t="s">
        <v>104</v>
      </c>
      <c r="G6357" s="2">
        <v>51476.53</v>
      </c>
      <c r="H6357">
        <f>Table1_1[[#This Row],[FTE]]*Table1_1[[#This Row],[VALUE]]</f>
        <v>257382.65</v>
      </c>
    </row>
    <row r="6358" spans="1:8" x14ac:dyDescent="0.35">
      <c r="A6358" t="s">
        <v>92</v>
      </c>
      <c r="B6358" t="s">
        <v>77</v>
      </c>
      <c r="C6358" t="s">
        <v>78</v>
      </c>
      <c r="D6358">
        <v>5</v>
      </c>
      <c r="E6358">
        <v>4</v>
      </c>
      <c r="F6358" t="s">
        <v>87</v>
      </c>
      <c r="G6358" s="8">
        <v>0.12</v>
      </c>
      <c r="H6358">
        <f>Table1_1[[#This Row],[FTE]]*Table1_1[[#This Row],[VALUE]]</f>
        <v>0.6</v>
      </c>
    </row>
    <row r="6359" spans="1:8" hidden="1" x14ac:dyDescent="0.35">
      <c r="A6359" t="s">
        <v>92</v>
      </c>
      <c r="B6359" t="s">
        <v>77</v>
      </c>
      <c r="C6359" t="s">
        <v>78</v>
      </c>
      <c r="D6359">
        <v>5</v>
      </c>
      <c r="E6359">
        <v>4</v>
      </c>
      <c r="F6359" t="s">
        <v>105</v>
      </c>
      <c r="G6359" s="2">
        <v>1.2800000000000001E-2</v>
      </c>
      <c r="H6359">
        <f>Table1_1[[#This Row],[FTE]]*Table1_1[[#This Row],[VALUE]]</f>
        <v>6.4000000000000001E-2</v>
      </c>
    </row>
    <row r="6360" spans="1:8" hidden="1" x14ac:dyDescent="0.35">
      <c r="A6360" t="s">
        <v>92</v>
      </c>
      <c r="B6360" t="s">
        <v>77</v>
      </c>
      <c r="C6360" t="s">
        <v>78</v>
      </c>
      <c r="D6360">
        <v>5</v>
      </c>
      <c r="E6360">
        <v>4</v>
      </c>
      <c r="F6360" t="s">
        <v>106</v>
      </c>
      <c r="G6360" s="2">
        <v>0.85</v>
      </c>
      <c r="H6360">
        <f>Table1_1[[#This Row],[FTE]]*Table1_1[[#This Row],[VALUE]]</f>
        <v>4.25</v>
      </c>
    </row>
    <row r="6361" spans="1:8" x14ac:dyDescent="0.35">
      <c r="A6361" t="s">
        <v>92</v>
      </c>
      <c r="B6361" t="s">
        <v>77</v>
      </c>
      <c r="C6361" t="s">
        <v>78</v>
      </c>
      <c r="D6361">
        <v>5</v>
      </c>
      <c r="E6361">
        <v>4</v>
      </c>
      <c r="F6361" t="s">
        <v>107</v>
      </c>
      <c r="G6361" s="8">
        <v>0.22500000000000001</v>
      </c>
      <c r="H6361">
        <f>Table1_1[[#This Row],[FTE]]*Table1_1[[#This Row],[VALUE]]</f>
        <v>1.125</v>
      </c>
    </row>
    <row r="6362" spans="1:8" hidden="1" x14ac:dyDescent="0.35">
      <c r="A6362" t="s">
        <v>92</v>
      </c>
      <c r="B6362" t="s">
        <v>77</v>
      </c>
      <c r="C6362" t="s">
        <v>78</v>
      </c>
      <c r="D6362">
        <v>5</v>
      </c>
      <c r="E6362">
        <v>5</v>
      </c>
      <c r="F6362" t="s">
        <v>103</v>
      </c>
      <c r="G6362" s="2">
        <v>1139.1600000000001</v>
      </c>
      <c r="H6362">
        <f>Table1_1[[#This Row],[FTE]]*Table1_1[[#This Row],[VALUE]]</f>
        <v>5695.8</v>
      </c>
    </row>
    <row r="6363" spans="1:8" hidden="1" x14ac:dyDescent="0.35">
      <c r="A6363" t="s">
        <v>92</v>
      </c>
      <c r="B6363" t="s">
        <v>77</v>
      </c>
      <c r="C6363" t="s">
        <v>78</v>
      </c>
      <c r="D6363">
        <v>5</v>
      </c>
      <c r="E6363">
        <v>5</v>
      </c>
      <c r="F6363" t="s">
        <v>104</v>
      </c>
      <c r="G6363" s="2">
        <v>51604.26</v>
      </c>
      <c r="H6363">
        <f>Table1_1[[#This Row],[FTE]]*Table1_1[[#This Row],[VALUE]]</f>
        <v>258021.30000000002</v>
      </c>
    </row>
    <row r="6364" spans="1:8" x14ac:dyDescent="0.35">
      <c r="A6364" t="s">
        <v>92</v>
      </c>
      <c r="B6364" t="s">
        <v>77</v>
      </c>
      <c r="C6364" t="s">
        <v>78</v>
      </c>
      <c r="D6364">
        <v>5</v>
      </c>
      <c r="E6364">
        <v>5</v>
      </c>
      <c r="F6364" t="s">
        <v>87</v>
      </c>
      <c r="G6364" s="8">
        <v>0.12</v>
      </c>
      <c r="H6364">
        <f>Table1_1[[#This Row],[FTE]]*Table1_1[[#This Row],[VALUE]]</f>
        <v>0.6</v>
      </c>
    </row>
    <row r="6365" spans="1:8" hidden="1" x14ac:dyDescent="0.35">
      <c r="A6365" t="s">
        <v>92</v>
      </c>
      <c r="B6365" t="s">
        <v>77</v>
      </c>
      <c r="C6365" t="s">
        <v>78</v>
      </c>
      <c r="D6365">
        <v>5</v>
      </c>
      <c r="E6365">
        <v>5</v>
      </c>
      <c r="F6365" t="s">
        <v>105</v>
      </c>
      <c r="G6365" s="2">
        <v>1.2800000000000001E-2</v>
      </c>
      <c r="H6365">
        <f>Table1_1[[#This Row],[FTE]]*Table1_1[[#This Row],[VALUE]]</f>
        <v>6.4000000000000001E-2</v>
      </c>
    </row>
    <row r="6366" spans="1:8" hidden="1" x14ac:dyDescent="0.35">
      <c r="A6366" t="s">
        <v>92</v>
      </c>
      <c r="B6366" t="s">
        <v>77</v>
      </c>
      <c r="C6366" t="s">
        <v>78</v>
      </c>
      <c r="D6366">
        <v>5</v>
      </c>
      <c r="E6366">
        <v>5</v>
      </c>
      <c r="F6366" t="s">
        <v>106</v>
      </c>
      <c r="G6366" s="2">
        <v>0.85</v>
      </c>
      <c r="H6366">
        <f>Table1_1[[#This Row],[FTE]]*Table1_1[[#This Row],[VALUE]]</f>
        <v>4.25</v>
      </c>
    </row>
    <row r="6367" spans="1:8" x14ac:dyDescent="0.35">
      <c r="A6367" t="s">
        <v>92</v>
      </c>
      <c r="B6367" t="s">
        <v>77</v>
      </c>
      <c r="C6367" t="s">
        <v>78</v>
      </c>
      <c r="D6367">
        <v>5</v>
      </c>
      <c r="E6367">
        <v>5</v>
      </c>
      <c r="F6367" t="s">
        <v>107</v>
      </c>
      <c r="G6367" s="8">
        <v>0</v>
      </c>
      <c r="H6367">
        <f>Table1_1[[#This Row],[FTE]]*Table1_1[[#This Row],[VALUE]]</f>
        <v>0</v>
      </c>
    </row>
    <row r="6368" spans="1:8" hidden="1" x14ac:dyDescent="0.35">
      <c r="A6368" t="s">
        <v>92</v>
      </c>
      <c r="B6368" t="s">
        <v>77</v>
      </c>
      <c r="C6368" t="s">
        <v>78</v>
      </c>
      <c r="D6368">
        <v>5</v>
      </c>
      <c r="E6368">
        <v>6</v>
      </c>
      <c r="F6368" t="s">
        <v>103</v>
      </c>
      <c r="G6368" s="2">
        <v>1141.98</v>
      </c>
      <c r="H6368">
        <f>Table1_1[[#This Row],[FTE]]*Table1_1[[#This Row],[VALUE]]</f>
        <v>5709.9</v>
      </c>
    </row>
    <row r="6369" spans="1:8" hidden="1" x14ac:dyDescent="0.35">
      <c r="A6369" t="s">
        <v>92</v>
      </c>
      <c r="B6369" t="s">
        <v>77</v>
      </c>
      <c r="C6369" t="s">
        <v>78</v>
      </c>
      <c r="D6369">
        <v>5</v>
      </c>
      <c r="E6369">
        <v>6</v>
      </c>
      <c r="F6369" t="s">
        <v>104</v>
      </c>
      <c r="G6369" s="2">
        <v>51732</v>
      </c>
      <c r="H6369">
        <f>Table1_1[[#This Row],[FTE]]*Table1_1[[#This Row],[VALUE]]</f>
        <v>258660</v>
      </c>
    </row>
    <row r="6370" spans="1:8" x14ac:dyDescent="0.35">
      <c r="A6370" t="s">
        <v>92</v>
      </c>
      <c r="B6370" t="s">
        <v>77</v>
      </c>
      <c r="C6370" t="s">
        <v>78</v>
      </c>
      <c r="D6370">
        <v>5</v>
      </c>
      <c r="E6370">
        <v>6</v>
      </c>
      <c r="F6370" t="s">
        <v>87</v>
      </c>
      <c r="G6370" s="8">
        <v>0.12</v>
      </c>
      <c r="H6370">
        <f>Table1_1[[#This Row],[FTE]]*Table1_1[[#This Row],[VALUE]]</f>
        <v>0.6</v>
      </c>
    </row>
    <row r="6371" spans="1:8" hidden="1" x14ac:dyDescent="0.35">
      <c r="A6371" t="s">
        <v>92</v>
      </c>
      <c r="B6371" t="s">
        <v>77</v>
      </c>
      <c r="C6371" t="s">
        <v>78</v>
      </c>
      <c r="D6371">
        <v>5</v>
      </c>
      <c r="E6371">
        <v>6</v>
      </c>
      <c r="F6371" t="s">
        <v>105</v>
      </c>
      <c r="G6371" s="2">
        <v>1.2800000000000001E-2</v>
      </c>
      <c r="H6371">
        <f>Table1_1[[#This Row],[FTE]]*Table1_1[[#This Row],[VALUE]]</f>
        <v>6.4000000000000001E-2</v>
      </c>
    </row>
    <row r="6372" spans="1:8" hidden="1" x14ac:dyDescent="0.35">
      <c r="A6372" t="s">
        <v>92</v>
      </c>
      <c r="B6372" t="s">
        <v>77</v>
      </c>
      <c r="C6372" t="s">
        <v>78</v>
      </c>
      <c r="D6372">
        <v>5</v>
      </c>
      <c r="E6372">
        <v>6</v>
      </c>
      <c r="F6372" t="s">
        <v>106</v>
      </c>
      <c r="G6372" s="2">
        <v>0.85</v>
      </c>
      <c r="H6372">
        <f>Table1_1[[#This Row],[FTE]]*Table1_1[[#This Row],[VALUE]]</f>
        <v>4.25</v>
      </c>
    </row>
    <row r="6373" spans="1:8" x14ac:dyDescent="0.35">
      <c r="A6373" t="s">
        <v>92</v>
      </c>
      <c r="B6373" t="s">
        <v>77</v>
      </c>
      <c r="C6373" t="s">
        <v>78</v>
      </c>
      <c r="D6373">
        <v>5</v>
      </c>
      <c r="E6373">
        <v>6</v>
      </c>
      <c r="F6373" t="s">
        <v>107</v>
      </c>
      <c r="G6373" s="8">
        <v>0</v>
      </c>
      <c r="H6373">
        <f>Table1_1[[#This Row],[FTE]]*Table1_1[[#This Row],[VALUE]]</f>
        <v>0</v>
      </c>
    </row>
    <row r="6374" spans="1:8" hidden="1" x14ac:dyDescent="0.35">
      <c r="A6374" t="s">
        <v>92</v>
      </c>
      <c r="B6374" t="s">
        <v>77</v>
      </c>
      <c r="C6374" t="s">
        <v>78</v>
      </c>
      <c r="D6374">
        <v>5</v>
      </c>
      <c r="E6374">
        <v>7</v>
      </c>
      <c r="F6374" t="s">
        <v>103</v>
      </c>
      <c r="G6374" s="2">
        <v>1144.8</v>
      </c>
      <c r="H6374">
        <f>Table1_1[[#This Row],[FTE]]*Table1_1[[#This Row],[VALUE]]</f>
        <v>5724</v>
      </c>
    </row>
    <row r="6375" spans="1:8" hidden="1" x14ac:dyDescent="0.35">
      <c r="A6375" t="s">
        <v>92</v>
      </c>
      <c r="B6375" t="s">
        <v>77</v>
      </c>
      <c r="C6375" t="s">
        <v>78</v>
      </c>
      <c r="D6375">
        <v>5</v>
      </c>
      <c r="E6375">
        <v>7</v>
      </c>
      <c r="F6375" t="s">
        <v>104</v>
      </c>
      <c r="G6375" s="2">
        <v>51859.73</v>
      </c>
      <c r="H6375">
        <f>Table1_1[[#This Row],[FTE]]*Table1_1[[#This Row],[VALUE]]</f>
        <v>259298.65000000002</v>
      </c>
    </row>
    <row r="6376" spans="1:8" hidden="1" x14ac:dyDescent="0.35">
      <c r="A6376" t="s">
        <v>92</v>
      </c>
      <c r="B6376" t="s">
        <v>77</v>
      </c>
      <c r="C6376" t="s">
        <v>78</v>
      </c>
      <c r="D6376">
        <v>5</v>
      </c>
      <c r="E6376">
        <v>7</v>
      </c>
      <c r="F6376" t="s">
        <v>87</v>
      </c>
      <c r="G6376" s="8">
        <v>0.12</v>
      </c>
      <c r="H6376">
        <f>Table1_1[[#This Row],[FTE]]*Table1_1[[#This Row],[VALUE]]</f>
        <v>0.6</v>
      </c>
    </row>
    <row r="6377" spans="1:8" hidden="1" x14ac:dyDescent="0.35">
      <c r="A6377" t="s">
        <v>92</v>
      </c>
      <c r="B6377" t="s">
        <v>77</v>
      </c>
      <c r="C6377" t="s">
        <v>78</v>
      </c>
      <c r="D6377">
        <v>5</v>
      </c>
      <c r="E6377">
        <v>7</v>
      </c>
      <c r="F6377" t="s">
        <v>105</v>
      </c>
      <c r="G6377" s="2">
        <v>1.2800000000000001E-2</v>
      </c>
      <c r="H6377">
        <f>Table1_1[[#This Row],[FTE]]*Table1_1[[#This Row],[VALUE]]</f>
        <v>6.4000000000000001E-2</v>
      </c>
    </row>
    <row r="6378" spans="1:8" hidden="1" x14ac:dyDescent="0.35">
      <c r="A6378" t="s">
        <v>92</v>
      </c>
      <c r="B6378" t="s">
        <v>77</v>
      </c>
      <c r="C6378" t="s">
        <v>78</v>
      </c>
      <c r="D6378">
        <v>5</v>
      </c>
      <c r="E6378">
        <v>7</v>
      </c>
      <c r="F6378" t="s">
        <v>106</v>
      </c>
      <c r="G6378" s="2">
        <v>0.85</v>
      </c>
      <c r="H6378">
        <f>Table1_1[[#This Row],[FTE]]*Table1_1[[#This Row],[VALUE]]</f>
        <v>4.25</v>
      </c>
    </row>
    <row r="6379" spans="1:8" hidden="1" x14ac:dyDescent="0.35">
      <c r="A6379" t="s">
        <v>92</v>
      </c>
      <c r="B6379" t="s">
        <v>77</v>
      </c>
      <c r="C6379" t="s">
        <v>78</v>
      </c>
      <c r="D6379">
        <v>5</v>
      </c>
      <c r="E6379">
        <v>7</v>
      </c>
      <c r="F6379" t="s">
        <v>107</v>
      </c>
      <c r="G6379" s="8">
        <v>0.22500000000000001</v>
      </c>
      <c r="H6379">
        <f>Table1_1[[#This Row],[FTE]]*Table1_1[[#This Row],[VALUE]]</f>
        <v>1.125</v>
      </c>
    </row>
    <row r="6380" spans="1:8" hidden="1" x14ac:dyDescent="0.35">
      <c r="A6380" t="s">
        <v>92</v>
      </c>
      <c r="B6380" t="s">
        <v>77</v>
      </c>
      <c r="C6380" t="s">
        <v>78</v>
      </c>
      <c r="D6380">
        <v>5</v>
      </c>
      <c r="E6380">
        <v>8</v>
      </c>
      <c r="F6380" t="s">
        <v>103</v>
      </c>
      <c r="G6380" s="2">
        <v>1147.6199999999999</v>
      </c>
      <c r="H6380">
        <f>Table1_1[[#This Row],[FTE]]*Table1_1[[#This Row],[VALUE]]</f>
        <v>5738.0999999999995</v>
      </c>
    </row>
    <row r="6381" spans="1:8" hidden="1" x14ac:dyDescent="0.35">
      <c r="A6381" t="s">
        <v>92</v>
      </c>
      <c r="B6381" t="s">
        <v>77</v>
      </c>
      <c r="C6381" t="s">
        <v>78</v>
      </c>
      <c r="D6381">
        <v>5</v>
      </c>
      <c r="E6381">
        <v>8</v>
      </c>
      <c r="F6381" t="s">
        <v>104</v>
      </c>
      <c r="G6381" s="2">
        <v>51987.46</v>
      </c>
      <c r="H6381">
        <f>Table1_1[[#This Row],[FTE]]*Table1_1[[#This Row],[VALUE]]</f>
        <v>259937.3</v>
      </c>
    </row>
    <row r="6382" spans="1:8" x14ac:dyDescent="0.35">
      <c r="A6382" t="s">
        <v>92</v>
      </c>
      <c r="B6382" t="s">
        <v>77</v>
      </c>
      <c r="C6382" t="s">
        <v>78</v>
      </c>
      <c r="D6382">
        <v>5</v>
      </c>
      <c r="E6382">
        <v>8</v>
      </c>
      <c r="F6382" t="s">
        <v>87</v>
      </c>
      <c r="G6382" s="8">
        <v>0.12</v>
      </c>
      <c r="H6382">
        <f>Table1_1[[#This Row],[FTE]]*Table1_1[[#This Row],[VALUE]]</f>
        <v>0.6</v>
      </c>
    </row>
    <row r="6383" spans="1:8" hidden="1" x14ac:dyDescent="0.35">
      <c r="A6383" t="s">
        <v>92</v>
      </c>
      <c r="B6383" t="s">
        <v>77</v>
      </c>
      <c r="C6383" t="s">
        <v>78</v>
      </c>
      <c r="D6383">
        <v>5</v>
      </c>
      <c r="E6383">
        <v>8</v>
      </c>
      <c r="F6383" t="s">
        <v>105</v>
      </c>
      <c r="G6383" s="2">
        <v>1.2800000000000001E-2</v>
      </c>
      <c r="H6383">
        <f>Table1_1[[#This Row],[FTE]]*Table1_1[[#This Row],[VALUE]]</f>
        <v>6.4000000000000001E-2</v>
      </c>
    </row>
    <row r="6384" spans="1:8" hidden="1" x14ac:dyDescent="0.35">
      <c r="A6384" t="s">
        <v>92</v>
      </c>
      <c r="B6384" t="s">
        <v>77</v>
      </c>
      <c r="C6384" t="s">
        <v>78</v>
      </c>
      <c r="D6384">
        <v>5</v>
      </c>
      <c r="E6384">
        <v>8</v>
      </c>
      <c r="F6384" t="s">
        <v>106</v>
      </c>
      <c r="G6384" s="2">
        <v>0.85</v>
      </c>
      <c r="H6384">
        <f>Table1_1[[#This Row],[FTE]]*Table1_1[[#This Row],[VALUE]]</f>
        <v>4.25</v>
      </c>
    </row>
    <row r="6385" spans="1:8" x14ac:dyDescent="0.35">
      <c r="A6385" t="s">
        <v>92</v>
      </c>
      <c r="B6385" t="s">
        <v>77</v>
      </c>
      <c r="C6385" t="s">
        <v>78</v>
      </c>
      <c r="D6385">
        <v>5</v>
      </c>
      <c r="E6385">
        <v>8</v>
      </c>
      <c r="F6385" t="s">
        <v>107</v>
      </c>
      <c r="G6385" s="8">
        <v>0</v>
      </c>
      <c r="H6385">
        <f>Table1_1[[#This Row],[FTE]]*Table1_1[[#This Row],[VALUE]]</f>
        <v>0</v>
      </c>
    </row>
    <row r="6386" spans="1:8" hidden="1" x14ac:dyDescent="0.35">
      <c r="A6386" t="s">
        <v>92</v>
      </c>
      <c r="B6386" t="s">
        <v>77</v>
      </c>
      <c r="C6386" t="s">
        <v>78</v>
      </c>
      <c r="D6386">
        <v>5</v>
      </c>
      <c r="E6386">
        <v>9</v>
      </c>
      <c r="F6386" t="s">
        <v>103</v>
      </c>
      <c r="G6386" s="2">
        <v>1150.44</v>
      </c>
      <c r="H6386">
        <f>Table1_1[[#This Row],[FTE]]*Table1_1[[#This Row],[VALUE]]</f>
        <v>5752.2000000000007</v>
      </c>
    </row>
    <row r="6387" spans="1:8" hidden="1" x14ac:dyDescent="0.35">
      <c r="A6387" t="s">
        <v>92</v>
      </c>
      <c r="B6387" t="s">
        <v>77</v>
      </c>
      <c r="C6387" t="s">
        <v>78</v>
      </c>
      <c r="D6387">
        <v>5</v>
      </c>
      <c r="E6387">
        <v>9</v>
      </c>
      <c r="F6387" t="s">
        <v>104</v>
      </c>
      <c r="G6387" s="2">
        <v>52115.199999999997</v>
      </c>
      <c r="H6387">
        <f>Table1_1[[#This Row],[FTE]]*Table1_1[[#This Row],[VALUE]]</f>
        <v>260576</v>
      </c>
    </row>
    <row r="6388" spans="1:8" x14ac:dyDescent="0.35">
      <c r="A6388" t="s">
        <v>92</v>
      </c>
      <c r="B6388" t="s">
        <v>77</v>
      </c>
      <c r="C6388" t="s">
        <v>78</v>
      </c>
      <c r="D6388">
        <v>5</v>
      </c>
      <c r="E6388">
        <v>9</v>
      </c>
      <c r="F6388" t="s">
        <v>87</v>
      </c>
      <c r="G6388" s="8">
        <v>0.12</v>
      </c>
      <c r="H6388">
        <f>Table1_1[[#This Row],[FTE]]*Table1_1[[#This Row],[VALUE]]</f>
        <v>0.6</v>
      </c>
    </row>
    <row r="6389" spans="1:8" hidden="1" x14ac:dyDescent="0.35">
      <c r="A6389" t="s">
        <v>92</v>
      </c>
      <c r="B6389" t="s">
        <v>77</v>
      </c>
      <c r="C6389" t="s">
        <v>78</v>
      </c>
      <c r="D6389">
        <v>5</v>
      </c>
      <c r="E6389">
        <v>9</v>
      </c>
      <c r="F6389" t="s">
        <v>105</v>
      </c>
      <c r="G6389" s="2">
        <v>1.2800000000000001E-2</v>
      </c>
      <c r="H6389">
        <f>Table1_1[[#This Row],[FTE]]*Table1_1[[#This Row],[VALUE]]</f>
        <v>6.4000000000000001E-2</v>
      </c>
    </row>
    <row r="6390" spans="1:8" hidden="1" x14ac:dyDescent="0.35">
      <c r="A6390" t="s">
        <v>92</v>
      </c>
      <c r="B6390" t="s">
        <v>77</v>
      </c>
      <c r="C6390" t="s">
        <v>78</v>
      </c>
      <c r="D6390">
        <v>5</v>
      </c>
      <c r="E6390">
        <v>9</v>
      </c>
      <c r="F6390" t="s">
        <v>106</v>
      </c>
      <c r="G6390" s="2">
        <v>0.85</v>
      </c>
      <c r="H6390">
        <f>Table1_1[[#This Row],[FTE]]*Table1_1[[#This Row],[VALUE]]</f>
        <v>4.25</v>
      </c>
    </row>
    <row r="6391" spans="1:8" x14ac:dyDescent="0.35">
      <c r="A6391" t="s">
        <v>92</v>
      </c>
      <c r="B6391" t="s">
        <v>77</v>
      </c>
      <c r="C6391" t="s">
        <v>78</v>
      </c>
      <c r="D6391">
        <v>5</v>
      </c>
      <c r="E6391">
        <v>9</v>
      </c>
      <c r="F6391" t="s">
        <v>107</v>
      </c>
      <c r="G6391" s="8">
        <v>0</v>
      </c>
      <c r="H6391">
        <f>Table1_1[[#This Row],[FTE]]*Table1_1[[#This Row],[VALUE]]</f>
        <v>0</v>
      </c>
    </row>
    <row r="6392" spans="1:8" hidden="1" x14ac:dyDescent="0.35">
      <c r="A6392" t="s">
        <v>92</v>
      </c>
      <c r="B6392" t="s">
        <v>77</v>
      </c>
      <c r="C6392" t="s">
        <v>78</v>
      </c>
      <c r="D6392">
        <v>5</v>
      </c>
      <c r="E6392">
        <v>10</v>
      </c>
      <c r="F6392" t="s">
        <v>103</v>
      </c>
      <c r="G6392" s="2">
        <v>1153.26</v>
      </c>
      <c r="H6392">
        <f>Table1_1[[#This Row],[FTE]]*Table1_1[[#This Row],[VALUE]]</f>
        <v>5766.3</v>
      </c>
    </row>
    <row r="6393" spans="1:8" hidden="1" x14ac:dyDescent="0.35">
      <c r="A6393" t="s">
        <v>92</v>
      </c>
      <c r="B6393" t="s">
        <v>77</v>
      </c>
      <c r="C6393" t="s">
        <v>78</v>
      </c>
      <c r="D6393">
        <v>5</v>
      </c>
      <c r="E6393">
        <v>10</v>
      </c>
      <c r="F6393" t="s">
        <v>104</v>
      </c>
      <c r="G6393" s="2">
        <v>52242.93</v>
      </c>
      <c r="H6393">
        <f>Table1_1[[#This Row],[FTE]]*Table1_1[[#This Row],[VALUE]]</f>
        <v>261214.65</v>
      </c>
    </row>
    <row r="6394" spans="1:8" x14ac:dyDescent="0.35">
      <c r="A6394" t="s">
        <v>92</v>
      </c>
      <c r="B6394" t="s">
        <v>77</v>
      </c>
      <c r="C6394" t="s">
        <v>78</v>
      </c>
      <c r="D6394">
        <v>5</v>
      </c>
      <c r="E6394">
        <v>10</v>
      </c>
      <c r="F6394" t="s">
        <v>87</v>
      </c>
      <c r="G6394" s="8">
        <v>0.12</v>
      </c>
      <c r="H6394">
        <f>Table1_1[[#This Row],[FTE]]*Table1_1[[#This Row],[VALUE]]</f>
        <v>0.6</v>
      </c>
    </row>
    <row r="6395" spans="1:8" hidden="1" x14ac:dyDescent="0.35">
      <c r="A6395" t="s">
        <v>92</v>
      </c>
      <c r="B6395" t="s">
        <v>77</v>
      </c>
      <c r="C6395" t="s">
        <v>78</v>
      </c>
      <c r="D6395">
        <v>5</v>
      </c>
      <c r="E6395">
        <v>10</v>
      </c>
      <c r="F6395" t="s">
        <v>105</v>
      </c>
      <c r="G6395" s="2">
        <v>1.2800000000000001E-2</v>
      </c>
      <c r="H6395">
        <f>Table1_1[[#This Row],[FTE]]*Table1_1[[#This Row],[VALUE]]</f>
        <v>6.4000000000000001E-2</v>
      </c>
    </row>
    <row r="6396" spans="1:8" hidden="1" x14ac:dyDescent="0.35">
      <c r="A6396" t="s">
        <v>92</v>
      </c>
      <c r="B6396" t="s">
        <v>77</v>
      </c>
      <c r="C6396" t="s">
        <v>78</v>
      </c>
      <c r="D6396">
        <v>5</v>
      </c>
      <c r="E6396">
        <v>10</v>
      </c>
      <c r="F6396" t="s">
        <v>106</v>
      </c>
      <c r="G6396" s="2">
        <v>0.85</v>
      </c>
      <c r="H6396">
        <f>Table1_1[[#This Row],[FTE]]*Table1_1[[#This Row],[VALUE]]</f>
        <v>4.25</v>
      </c>
    </row>
    <row r="6397" spans="1:8" x14ac:dyDescent="0.35">
      <c r="A6397" t="s">
        <v>92</v>
      </c>
      <c r="B6397" t="s">
        <v>77</v>
      </c>
      <c r="C6397" t="s">
        <v>78</v>
      </c>
      <c r="D6397">
        <v>5</v>
      </c>
      <c r="E6397">
        <v>10</v>
      </c>
      <c r="F6397" t="s">
        <v>107</v>
      </c>
      <c r="G6397" s="8">
        <v>0.22500000000000001</v>
      </c>
      <c r="H6397">
        <f>Table1_1[[#This Row],[FTE]]*Table1_1[[#This Row],[VALUE]]</f>
        <v>1.125</v>
      </c>
    </row>
    <row r="6398" spans="1:8" hidden="1" x14ac:dyDescent="0.35">
      <c r="A6398" t="s">
        <v>92</v>
      </c>
      <c r="B6398" t="s">
        <v>77</v>
      </c>
      <c r="C6398" t="s">
        <v>78</v>
      </c>
      <c r="D6398">
        <v>5</v>
      </c>
      <c r="E6398">
        <v>11</v>
      </c>
      <c r="F6398" t="s">
        <v>103</v>
      </c>
      <c r="G6398" s="2">
        <v>1156.08</v>
      </c>
      <c r="H6398">
        <f>Table1_1[[#This Row],[FTE]]*Table1_1[[#This Row],[VALUE]]</f>
        <v>5780.4</v>
      </c>
    </row>
    <row r="6399" spans="1:8" hidden="1" x14ac:dyDescent="0.35">
      <c r="A6399" t="s">
        <v>92</v>
      </c>
      <c r="B6399" t="s">
        <v>77</v>
      </c>
      <c r="C6399" t="s">
        <v>78</v>
      </c>
      <c r="D6399">
        <v>5</v>
      </c>
      <c r="E6399">
        <v>11</v>
      </c>
      <c r="F6399" t="s">
        <v>104</v>
      </c>
      <c r="G6399" s="2">
        <v>52370.66</v>
      </c>
      <c r="H6399">
        <f>Table1_1[[#This Row],[FTE]]*Table1_1[[#This Row],[VALUE]]</f>
        <v>261853.30000000002</v>
      </c>
    </row>
    <row r="6400" spans="1:8" x14ac:dyDescent="0.35">
      <c r="A6400" t="s">
        <v>92</v>
      </c>
      <c r="B6400" t="s">
        <v>77</v>
      </c>
      <c r="C6400" t="s">
        <v>78</v>
      </c>
      <c r="D6400">
        <v>5</v>
      </c>
      <c r="E6400">
        <v>11</v>
      </c>
      <c r="F6400" t="s">
        <v>87</v>
      </c>
      <c r="G6400" s="8">
        <v>0.12</v>
      </c>
      <c r="H6400">
        <f>Table1_1[[#This Row],[FTE]]*Table1_1[[#This Row],[VALUE]]</f>
        <v>0.6</v>
      </c>
    </row>
    <row r="6401" spans="1:8" hidden="1" x14ac:dyDescent="0.35">
      <c r="A6401" t="s">
        <v>92</v>
      </c>
      <c r="B6401" t="s">
        <v>77</v>
      </c>
      <c r="C6401" t="s">
        <v>78</v>
      </c>
      <c r="D6401">
        <v>5</v>
      </c>
      <c r="E6401">
        <v>11</v>
      </c>
      <c r="F6401" t="s">
        <v>105</v>
      </c>
      <c r="G6401" s="2">
        <v>1.2800000000000001E-2</v>
      </c>
      <c r="H6401">
        <f>Table1_1[[#This Row],[FTE]]*Table1_1[[#This Row],[VALUE]]</f>
        <v>6.4000000000000001E-2</v>
      </c>
    </row>
    <row r="6402" spans="1:8" hidden="1" x14ac:dyDescent="0.35">
      <c r="A6402" t="s">
        <v>92</v>
      </c>
      <c r="B6402" t="s">
        <v>77</v>
      </c>
      <c r="C6402" t="s">
        <v>78</v>
      </c>
      <c r="D6402">
        <v>5</v>
      </c>
      <c r="E6402">
        <v>11</v>
      </c>
      <c r="F6402" t="s">
        <v>106</v>
      </c>
      <c r="G6402" s="2">
        <v>0.85</v>
      </c>
      <c r="H6402">
        <f>Table1_1[[#This Row],[FTE]]*Table1_1[[#This Row],[VALUE]]</f>
        <v>4.25</v>
      </c>
    </row>
    <row r="6403" spans="1:8" x14ac:dyDescent="0.35">
      <c r="A6403" t="s">
        <v>92</v>
      </c>
      <c r="B6403" t="s">
        <v>77</v>
      </c>
      <c r="C6403" t="s">
        <v>78</v>
      </c>
      <c r="D6403">
        <v>5</v>
      </c>
      <c r="E6403">
        <v>11</v>
      </c>
      <c r="F6403" t="s">
        <v>107</v>
      </c>
      <c r="G6403" s="8">
        <v>0</v>
      </c>
      <c r="H6403">
        <f>Table1_1[[#This Row],[FTE]]*Table1_1[[#This Row],[VALUE]]</f>
        <v>0</v>
      </c>
    </row>
    <row r="6404" spans="1:8" hidden="1" x14ac:dyDescent="0.35">
      <c r="A6404" t="s">
        <v>92</v>
      </c>
      <c r="B6404" t="s">
        <v>77</v>
      </c>
      <c r="C6404" t="s">
        <v>78</v>
      </c>
      <c r="D6404">
        <v>5</v>
      </c>
      <c r="E6404">
        <v>12</v>
      </c>
      <c r="F6404" t="s">
        <v>103</v>
      </c>
      <c r="G6404" s="2">
        <v>1158.9000000000001</v>
      </c>
      <c r="H6404">
        <f>Table1_1[[#This Row],[FTE]]*Table1_1[[#This Row],[VALUE]]</f>
        <v>5794.5</v>
      </c>
    </row>
    <row r="6405" spans="1:8" hidden="1" x14ac:dyDescent="0.35">
      <c r="A6405" t="s">
        <v>92</v>
      </c>
      <c r="B6405" t="s">
        <v>77</v>
      </c>
      <c r="C6405" t="s">
        <v>78</v>
      </c>
      <c r="D6405">
        <v>5</v>
      </c>
      <c r="E6405">
        <v>12</v>
      </c>
      <c r="F6405" t="s">
        <v>104</v>
      </c>
      <c r="G6405" s="2">
        <v>52498.400000000001</v>
      </c>
      <c r="H6405">
        <f>Table1_1[[#This Row],[FTE]]*Table1_1[[#This Row],[VALUE]]</f>
        <v>262492</v>
      </c>
    </row>
    <row r="6406" spans="1:8" x14ac:dyDescent="0.35">
      <c r="A6406" t="s">
        <v>92</v>
      </c>
      <c r="B6406" t="s">
        <v>77</v>
      </c>
      <c r="C6406" t="s">
        <v>78</v>
      </c>
      <c r="D6406">
        <v>5</v>
      </c>
      <c r="E6406">
        <v>12</v>
      </c>
      <c r="F6406" t="s">
        <v>87</v>
      </c>
      <c r="G6406" s="8">
        <v>0.12</v>
      </c>
      <c r="H6406">
        <f>Table1_1[[#This Row],[FTE]]*Table1_1[[#This Row],[VALUE]]</f>
        <v>0.6</v>
      </c>
    </row>
    <row r="6407" spans="1:8" hidden="1" x14ac:dyDescent="0.35">
      <c r="A6407" t="s">
        <v>92</v>
      </c>
      <c r="B6407" t="s">
        <v>77</v>
      </c>
      <c r="C6407" t="s">
        <v>78</v>
      </c>
      <c r="D6407">
        <v>5</v>
      </c>
      <c r="E6407">
        <v>12</v>
      </c>
      <c r="F6407" t="s">
        <v>105</v>
      </c>
      <c r="G6407" s="2">
        <v>1.2800000000000001E-2</v>
      </c>
      <c r="H6407">
        <f>Table1_1[[#This Row],[FTE]]*Table1_1[[#This Row],[VALUE]]</f>
        <v>6.4000000000000001E-2</v>
      </c>
    </row>
    <row r="6408" spans="1:8" hidden="1" x14ac:dyDescent="0.35">
      <c r="A6408" t="s">
        <v>92</v>
      </c>
      <c r="B6408" t="s">
        <v>77</v>
      </c>
      <c r="C6408" t="s">
        <v>78</v>
      </c>
      <c r="D6408">
        <v>5</v>
      </c>
      <c r="E6408">
        <v>12</v>
      </c>
      <c r="F6408" t="s">
        <v>106</v>
      </c>
      <c r="G6408" s="2">
        <v>0.85</v>
      </c>
      <c r="H6408">
        <f>Table1_1[[#This Row],[FTE]]*Table1_1[[#This Row],[VALUE]]</f>
        <v>4.25</v>
      </c>
    </row>
    <row r="6409" spans="1:8" x14ac:dyDescent="0.35">
      <c r="A6409" t="s">
        <v>92</v>
      </c>
      <c r="B6409" t="s">
        <v>77</v>
      </c>
      <c r="C6409" t="s">
        <v>78</v>
      </c>
      <c r="D6409">
        <v>5</v>
      </c>
      <c r="E6409">
        <v>12</v>
      </c>
      <c r="F6409" t="s">
        <v>107</v>
      </c>
      <c r="G6409" s="8">
        <v>0</v>
      </c>
      <c r="H6409">
        <f>Table1_1[[#This Row],[FTE]]*Table1_1[[#This Row],[VALUE]]</f>
        <v>0</v>
      </c>
    </row>
    <row r="6410" spans="1:8" hidden="1" x14ac:dyDescent="0.35">
      <c r="A6410" t="s">
        <v>92</v>
      </c>
      <c r="B6410" t="s">
        <v>77</v>
      </c>
      <c r="C6410" t="s">
        <v>79</v>
      </c>
      <c r="D6410">
        <v>11</v>
      </c>
      <c r="E6410">
        <v>1</v>
      </c>
      <c r="F6410" t="s">
        <v>103</v>
      </c>
      <c r="G6410" s="2">
        <v>1184.18</v>
      </c>
      <c r="H6410">
        <f>Table1_1[[#This Row],[FTE]]*Table1_1[[#This Row],[VALUE]]</f>
        <v>13025.980000000001</v>
      </c>
    </row>
    <row r="6411" spans="1:8" hidden="1" x14ac:dyDescent="0.35">
      <c r="A6411" t="s">
        <v>92</v>
      </c>
      <c r="B6411" t="s">
        <v>77</v>
      </c>
      <c r="C6411" t="s">
        <v>79</v>
      </c>
      <c r="D6411">
        <v>11</v>
      </c>
      <c r="E6411">
        <v>1</v>
      </c>
      <c r="F6411" t="s">
        <v>104</v>
      </c>
      <c r="G6411" s="2">
        <v>53488.33</v>
      </c>
      <c r="H6411">
        <f>Table1_1[[#This Row],[FTE]]*Table1_1[[#This Row],[VALUE]]</f>
        <v>588371.63</v>
      </c>
    </row>
    <row r="6412" spans="1:8" hidden="1" x14ac:dyDescent="0.35">
      <c r="A6412" t="s">
        <v>92</v>
      </c>
      <c r="B6412" t="s">
        <v>77</v>
      </c>
      <c r="C6412" t="s">
        <v>79</v>
      </c>
      <c r="D6412">
        <v>11</v>
      </c>
      <c r="E6412">
        <v>1</v>
      </c>
      <c r="F6412" t="s">
        <v>87</v>
      </c>
      <c r="G6412" s="8">
        <v>0.05</v>
      </c>
      <c r="H6412">
        <f>Table1_1[[#This Row],[FTE]]*Table1_1[[#This Row],[VALUE]]</f>
        <v>0.55000000000000004</v>
      </c>
    </row>
    <row r="6413" spans="1:8" hidden="1" x14ac:dyDescent="0.35">
      <c r="A6413" t="s">
        <v>92</v>
      </c>
      <c r="B6413" t="s">
        <v>77</v>
      </c>
      <c r="C6413" t="s">
        <v>79</v>
      </c>
      <c r="D6413">
        <v>11</v>
      </c>
      <c r="E6413">
        <v>1</v>
      </c>
      <c r="F6413" t="s">
        <v>105</v>
      </c>
      <c r="G6413" s="2">
        <v>1.5299999999999999E-2</v>
      </c>
      <c r="H6413">
        <f>Table1_1[[#This Row],[FTE]]*Table1_1[[#This Row],[VALUE]]</f>
        <v>0.16830000000000001</v>
      </c>
    </row>
    <row r="6414" spans="1:8" hidden="1" x14ac:dyDescent="0.35">
      <c r="A6414" t="s">
        <v>92</v>
      </c>
      <c r="B6414" t="s">
        <v>77</v>
      </c>
      <c r="C6414" t="s">
        <v>79</v>
      </c>
      <c r="D6414">
        <v>11</v>
      </c>
      <c r="E6414">
        <v>1</v>
      </c>
      <c r="F6414" t="s">
        <v>106</v>
      </c>
      <c r="G6414" s="2">
        <v>0.85</v>
      </c>
      <c r="H6414">
        <f>Table1_1[[#This Row],[FTE]]*Table1_1[[#This Row],[VALUE]]</f>
        <v>9.35</v>
      </c>
    </row>
    <row r="6415" spans="1:8" hidden="1" x14ac:dyDescent="0.35">
      <c r="A6415" t="s">
        <v>92</v>
      </c>
      <c r="B6415" t="s">
        <v>77</v>
      </c>
      <c r="C6415" t="s">
        <v>79</v>
      </c>
      <c r="D6415">
        <v>11</v>
      </c>
      <c r="E6415">
        <v>1</v>
      </c>
      <c r="F6415" t="s">
        <v>107</v>
      </c>
      <c r="G6415" s="8">
        <v>0.22500000000000001</v>
      </c>
      <c r="H6415">
        <f>Table1_1[[#This Row],[FTE]]*Table1_1[[#This Row],[VALUE]]</f>
        <v>2.4750000000000001</v>
      </c>
    </row>
    <row r="6416" spans="1:8" hidden="1" x14ac:dyDescent="0.35">
      <c r="A6416" t="s">
        <v>92</v>
      </c>
      <c r="B6416" t="s">
        <v>77</v>
      </c>
      <c r="C6416" t="s">
        <v>79</v>
      </c>
      <c r="D6416">
        <v>11</v>
      </c>
      <c r="E6416">
        <v>2</v>
      </c>
      <c r="F6416" t="s">
        <v>103</v>
      </c>
      <c r="G6416" s="2">
        <v>1187.1400000000001</v>
      </c>
      <c r="H6416">
        <f>Table1_1[[#This Row],[FTE]]*Table1_1[[#This Row],[VALUE]]</f>
        <v>13058.54</v>
      </c>
    </row>
    <row r="6417" spans="1:8" hidden="1" x14ac:dyDescent="0.35">
      <c r="A6417" t="s">
        <v>92</v>
      </c>
      <c r="B6417" t="s">
        <v>77</v>
      </c>
      <c r="C6417" t="s">
        <v>79</v>
      </c>
      <c r="D6417">
        <v>11</v>
      </c>
      <c r="E6417">
        <v>2</v>
      </c>
      <c r="F6417" t="s">
        <v>104</v>
      </c>
      <c r="G6417" s="2">
        <v>53622.05</v>
      </c>
      <c r="H6417">
        <f>Table1_1[[#This Row],[FTE]]*Table1_1[[#This Row],[VALUE]]</f>
        <v>589842.55000000005</v>
      </c>
    </row>
    <row r="6418" spans="1:8" x14ac:dyDescent="0.35">
      <c r="A6418" t="s">
        <v>92</v>
      </c>
      <c r="B6418" t="s">
        <v>77</v>
      </c>
      <c r="C6418" t="s">
        <v>79</v>
      </c>
      <c r="D6418">
        <v>11</v>
      </c>
      <c r="E6418">
        <v>2</v>
      </c>
      <c r="F6418" t="s">
        <v>87</v>
      </c>
      <c r="G6418" s="8">
        <v>0.05</v>
      </c>
      <c r="H6418">
        <f>Table1_1[[#This Row],[FTE]]*Table1_1[[#This Row],[VALUE]]</f>
        <v>0.55000000000000004</v>
      </c>
    </row>
    <row r="6419" spans="1:8" hidden="1" x14ac:dyDescent="0.35">
      <c r="A6419" t="s">
        <v>92</v>
      </c>
      <c r="B6419" t="s">
        <v>77</v>
      </c>
      <c r="C6419" t="s">
        <v>79</v>
      </c>
      <c r="D6419">
        <v>11</v>
      </c>
      <c r="E6419">
        <v>2</v>
      </c>
      <c r="F6419" t="s">
        <v>105</v>
      </c>
      <c r="G6419" s="2">
        <v>1.5299999999999999E-2</v>
      </c>
      <c r="H6419">
        <f>Table1_1[[#This Row],[FTE]]*Table1_1[[#This Row],[VALUE]]</f>
        <v>0.16830000000000001</v>
      </c>
    </row>
    <row r="6420" spans="1:8" hidden="1" x14ac:dyDescent="0.35">
      <c r="A6420" t="s">
        <v>92</v>
      </c>
      <c r="B6420" t="s">
        <v>77</v>
      </c>
      <c r="C6420" t="s">
        <v>79</v>
      </c>
      <c r="D6420">
        <v>11</v>
      </c>
      <c r="E6420">
        <v>2</v>
      </c>
      <c r="F6420" t="s">
        <v>106</v>
      </c>
      <c r="G6420" s="2">
        <v>0.85</v>
      </c>
      <c r="H6420">
        <f>Table1_1[[#This Row],[FTE]]*Table1_1[[#This Row],[VALUE]]</f>
        <v>9.35</v>
      </c>
    </row>
    <row r="6421" spans="1:8" x14ac:dyDescent="0.35">
      <c r="A6421" t="s">
        <v>92</v>
      </c>
      <c r="B6421" t="s">
        <v>77</v>
      </c>
      <c r="C6421" t="s">
        <v>79</v>
      </c>
      <c r="D6421">
        <v>11</v>
      </c>
      <c r="E6421">
        <v>2</v>
      </c>
      <c r="F6421" t="s">
        <v>107</v>
      </c>
      <c r="G6421" s="8">
        <v>0</v>
      </c>
      <c r="H6421">
        <f>Table1_1[[#This Row],[FTE]]*Table1_1[[#This Row],[VALUE]]</f>
        <v>0</v>
      </c>
    </row>
    <row r="6422" spans="1:8" hidden="1" x14ac:dyDescent="0.35">
      <c r="A6422" t="s">
        <v>92</v>
      </c>
      <c r="B6422" t="s">
        <v>77</v>
      </c>
      <c r="C6422" t="s">
        <v>79</v>
      </c>
      <c r="D6422">
        <v>11</v>
      </c>
      <c r="E6422">
        <v>3</v>
      </c>
      <c r="F6422" t="s">
        <v>103</v>
      </c>
      <c r="G6422" s="2">
        <v>1190.0999999999999</v>
      </c>
      <c r="H6422">
        <f>Table1_1[[#This Row],[FTE]]*Table1_1[[#This Row],[VALUE]]</f>
        <v>13091.099999999999</v>
      </c>
    </row>
    <row r="6423" spans="1:8" hidden="1" x14ac:dyDescent="0.35">
      <c r="A6423" t="s">
        <v>92</v>
      </c>
      <c r="B6423" t="s">
        <v>77</v>
      </c>
      <c r="C6423" t="s">
        <v>79</v>
      </c>
      <c r="D6423">
        <v>11</v>
      </c>
      <c r="E6423">
        <v>3</v>
      </c>
      <c r="F6423" t="s">
        <v>104</v>
      </c>
      <c r="G6423" s="2">
        <v>53755.77</v>
      </c>
      <c r="H6423">
        <f>Table1_1[[#This Row],[FTE]]*Table1_1[[#This Row],[VALUE]]</f>
        <v>591313.47</v>
      </c>
    </row>
    <row r="6424" spans="1:8" x14ac:dyDescent="0.35">
      <c r="A6424" t="s">
        <v>92</v>
      </c>
      <c r="B6424" t="s">
        <v>77</v>
      </c>
      <c r="C6424" t="s">
        <v>79</v>
      </c>
      <c r="D6424">
        <v>11</v>
      </c>
      <c r="E6424">
        <v>3</v>
      </c>
      <c r="F6424" t="s">
        <v>87</v>
      </c>
      <c r="G6424" s="8">
        <v>0.05</v>
      </c>
      <c r="H6424">
        <f>Table1_1[[#This Row],[FTE]]*Table1_1[[#This Row],[VALUE]]</f>
        <v>0.55000000000000004</v>
      </c>
    </row>
    <row r="6425" spans="1:8" hidden="1" x14ac:dyDescent="0.35">
      <c r="A6425" t="s">
        <v>92</v>
      </c>
      <c r="B6425" t="s">
        <v>77</v>
      </c>
      <c r="C6425" t="s">
        <v>79</v>
      </c>
      <c r="D6425">
        <v>11</v>
      </c>
      <c r="E6425">
        <v>3</v>
      </c>
      <c r="F6425" t="s">
        <v>105</v>
      </c>
      <c r="G6425" s="2">
        <v>1.5299999999999999E-2</v>
      </c>
      <c r="H6425">
        <f>Table1_1[[#This Row],[FTE]]*Table1_1[[#This Row],[VALUE]]</f>
        <v>0.16830000000000001</v>
      </c>
    </row>
    <row r="6426" spans="1:8" hidden="1" x14ac:dyDescent="0.35">
      <c r="A6426" t="s">
        <v>92</v>
      </c>
      <c r="B6426" t="s">
        <v>77</v>
      </c>
      <c r="C6426" t="s">
        <v>79</v>
      </c>
      <c r="D6426">
        <v>11</v>
      </c>
      <c r="E6426">
        <v>3</v>
      </c>
      <c r="F6426" t="s">
        <v>106</v>
      </c>
      <c r="G6426" s="2">
        <v>0.85</v>
      </c>
      <c r="H6426">
        <f>Table1_1[[#This Row],[FTE]]*Table1_1[[#This Row],[VALUE]]</f>
        <v>9.35</v>
      </c>
    </row>
    <row r="6427" spans="1:8" x14ac:dyDescent="0.35">
      <c r="A6427" t="s">
        <v>92</v>
      </c>
      <c r="B6427" t="s">
        <v>77</v>
      </c>
      <c r="C6427" t="s">
        <v>79</v>
      </c>
      <c r="D6427">
        <v>11</v>
      </c>
      <c r="E6427">
        <v>3</v>
      </c>
      <c r="F6427" t="s">
        <v>107</v>
      </c>
      <c r="G6427" s="8">
        <v>0</v>
      </c>
      <c r="H6427">
        <f>Table1_1[[#This Row],[FTE]]*Table1_1[[#This Row],[VALUE]]</f>
        <v>0</v>
      </c>
    </row>
    <row r="6428" spans="1:8" hidden="1" x14ac:dyDescent="0.35">
      <c r="A6428" t="s">
        <v>92</v>
      </c>
      <c r="B6428" t="s">
        <v>77</v>
      </c>
      <c r="C6428" t="s">
        <v>79</v>
      </c>
      <c r="D6428">
        <v>11</v>
      </c>
      <c r="E6428">
        <v>4</v>
      </c>
      <c r="F6428" t="s">
        <v>103</v>
      </c>
      <c r="G6428" s="2">
        <v>1193.06</v>
      </c>
      <c r="H6428">
        <f>Table1_1[[#This Row],[FTE]]*Table1_1[[#This Row],[VALUE]]</f>
        <v>13123.66</v>
      </c>
    </row>
    <row r="6429" spans="1:8" hidden="1" x14ac:dyDescent="0.35">
      <c r="A6429" t="s">
        <v>92</v>
      </c>
      <c r="B6429" t="s">
        <v>77</v>
      </c>
      <c r="C6429" t="s">
        <v>79</v>
      </c>
      <c r="D6429">
        <v>11</v>
      </c>
      <c r="E6429">
        <v>4</v>
      </c>
      <c r="F6429" t="s">
        <v>104</v>
      </c>
      <c r="G6429" s="2">
        <v>53889.49</v>
      </c>
      <c r="H6429">
        <f>Table1_1[[#This Row],[FTE]]*Table1_1[[#This Row],[VALUE]]</f>
        <v>592784.39</v>
      </c>
    </row>
    <row r="6430" spans="1:8" x14ac:dyDescent="0.35">
      <c r="A6430" t="s">
        <v>92</v>
      </c>
      <c r="B6430" t="s">
        <v>77</v>
      </c>
      <c r="C6430" t="s">
        <v>79</v>
      </c>
      <c r="D6430">
        <v>11</v>
      </c>
      <c r="E6430">
        <v>4</v>
      </c>
      <c r="F6430" t="s">
        <v>87</v>
      </c>
      <c r="G6430" s="8">
        <v>0.05</v>
      </c>
      <c r="H6430">
        <f>Table1_1[[#This Row],[FTE]]*Table1_1[[#This Row],[VALUE]]</f>
        <v>0.55000000000000004</v>
      </c>
    </row>
    <row r="6431" spans="1:8" hidden="1" x14ac:dyDescent="0.35">
      <c r="A6431" t="s">
        <v>92</v>
      </c>
      <c r="B6431" t="s">
        <v>77</v>
      </c>
      <c r="C6431" t="s">
        <v>79</v>
      </c>
      <c r="D6431">
        <v>11</v>
      </c>
      <c r="E6431">
        <v>4</v>
      </c>
      <c r="F6431" t="s">
        <v>105</v>
      </c>
      <c r="G6431" s="2">
        <v>1.5299999999999999E-2</v>
      </c>
      <c r="H6431">
        <f>Table1_1[[#This Row],[FTE]]*Table1_1[[#This Row],[VALUE]]</f>
        <v>0.16830000000000001</v>
      </c>
    </row>
    <row r="6432" spans="1:8" hidden="1" x14ac:dyDescent="0.35">
      <c r="A6432" t="s">
        <v>92</v>
      </c>
      <c r="B6432" t="s">
        <v>77</v>
      </c>
      <c r="C6432" t="s">
        <v>79</v>
      </c>
      <c r="D6432">
        <v>11</v>
      </c>
      <c r="E6432">
        <v>4</v>
      </c>
      <c r="F6432" t="s">
        <v>106</v>
      </c>
      <c r="G6432" s="2">
        <v>0.85</v>
      </c>
      <c r="H6432">
        <f>Table1_1[[#This Row],[FTE]]*Table1_1[[#This Row],[VALUE]]</f>
        <v>9.35</v>
      </c>
    </row>
    <row r="6433" spans="1:8" x14ac:dyDescent="0.35">
      <c r="A6433" t="s">
        <v>92</v>
      </c>
      <c r="B6433" t="s">
        <v>77</v>
      </c>
      <c r="C6433" t="s">
        <v>79</v>
      </c>
      <c r="D6433">
        <v>11</v>
      </c>
      <c r="E6433">
        <v>4</v>
      </c>
      <c r="F6433" t="s">
        <v>107</v>
      </c>
      <c r="G6433" s="8">
        <v>0.22500000000000001</v>
      </c>
      <c r="H6433">
        <f>Table1_1[[#This Row],[FTE]]*Table1_1[[#This Row],[VALUE]]</f>
        <v>2.4750000000000001</v>
      </c>
    </row>
    <row r="6434" spans="1:8" hidden="1" x14ac:dyDescent="0.35">
      <c r="A6434" t="s">
        <v>92</v>
      </c>
      <c r="B6434" t="s">
        <v>77</v>
      </c>
      <c r="C6434" t="s">
        <v>79</v>
      </c>
      <c r="D6434">
        <v>11</v>
      </c>
      <c r="E6434">
        <v>5</v>
      </c>
      <c r="F6434" t="s">
        <v>103</v>
      </c>
      <c r="G6434" s="2">
        <v>1196.02</v>
      </c>
      <c r="H6434">
        <f>Table1_1[[#This Row],[FTE]]*Table1_1[[#This Row],[VALUE]]</f>
        <v>13156.22</v>
      </c>
    </row>
    <row r="6435" spans="1:8" hidden="1" x14ac:dyDescent="0.35">
      <c r="A6435" t="s">
        <v>92</v>
      </c>
      <c r="B6435" t="s">
        <v>77</v>
      </c>
      <c r="C6435" t="s">
        <v>79</v>
      </c>
      <c r="D6435">
        <v>11</v>
      </c>
      <c r="E6435">
        <v>5</v>
      </c>
      <c r="F6435" t="s">
        <v>104</v>
      </c>
      <c r="G6435" s="2">
        <v>54023.21</v>
      </c>
      <c r="H6435">
        <f>Table1_1[[#This Row],[FTE]]*Table1_1[[#This Row],[VALUE]]</f>
        <v>594255.30999999994</v>
      </c>
    </row>
    <row r="6436" spans="1:8" x14ac:dyDescent="0.35">
      <c r="A6436" t="s">
        <v>92</v>
      </c>
      <c r="B6436" t="s">
        <v>77</v>
      </c>
      <c r="C6436" t="s">
        <v>79</v>
      </c>
      <c r="D6436">
        <v>11</v>
      </c>
      <c r="E6436">
        <v>5</v>
      </c>
      <c r="F6436" t="s">
        <v>87</v>
      </c>
      <c r="G6436" s="8">
        <v>0.05</v>
      </c>
      <c r="H6436">
        <f>Table1_1[[#This Row],[FTE]]*Table1_1[[#This Row],[VALUE]]</f>
        <v>0.55000000000000004</v>
      </c>
    </row>
    <row r="6437" spans="1:8" hidden="1" x14ac:dyDescent="0.35">
      <c r="A6437" t="s">
        <v>92</v>
      </c>
      <c r="B6437" t="s">
        <v>77</v>
      </c>
      <c r="C6437" t="s">
        <v>79</v>
      </c>
      <c r="D6437">
        <v>11</v>
      </c>
      <c r="E6437">
        <v>5</v>
      </c>
      <c r="F6437" t="s">
        <v>105</v>
      </c>
      <c r="G6437" s="2">
        <v>1.5299999999999999E-2</v>
      </c>
      <c r="H6437">
        <f>Table1_1[[#This Row],[FTE]]*Table1_1[[#This Row],[VALUE]]</f>
        <v>0.16830000000000001</v>
      </c>
    </row>
    <row r="6438" spans="1:8" hidden="1" x14ac:dyDescent="0.35">
      <c r="A6438" t="s">
        <v>92</v>
      </c>
      <c r="B6438" t="s">
        <v>77</v>
      </c>
      <c r="C6438" t="s">
        <v>79</v>
      </c>
      <c r="D6438">
        <v>11</v>
      </c>
      <c r="E6438">
        <v>5</v>
      </c>
      <c r="F6438" t="s">
        <v>106</v>
      </c>
      <c r="G6438" s="2">
        <v>0.85</v>
      </c>
      <c r="H6438">
        <f>Table1_1[[#This Row],[FTE]]*Table1_1[[#This Row],[VALUE]]</f>
        <v>9.35</v>
      </c>
    </row>
    <row r="6439" spans="1:8" x14ac:dyDescent="0.35">
      <c r="A6439" t="s">
        <v>92</v>
      </c>
      <c r="B6439" t="s">
        <v>77</v>
      </c>
      <c r="C6439" t="s">
        <v>79</v>
      </c>
      <c r="D6439">
        <v>11</v>
      </c>
      <c r="E6439">
        <v>5</v>
      </c>
      <c r="F6439" t="s">
        <v>107</v>
      </c>
      <c r="G6439" s="8">
        <v>0</v>
      </c>
      <c r="H6439">
        <f>Table1_1[[#This Row],[FTE]]*Table1_1[[#This Row],[VALUE]]</f>
        <v>0</v>
      </c>
    </row>
    <row r="6440" spans="1:8" hidden="1" x14ac:dyDescent="0.35">
      <c r="A6440" t="s">
        <v>92</v>
      </c>
      <c r="B6440" t="s">
        <v>77</v>
      </c>
      <c r="C6440" t="s">
        <v>79</v>
      </c>
      <c r="D6440">
        <v>11</v>
      </c>
      <c r="E6440">
        <v>6</v>
      </c>
      <c r="F6440" t="s">
        <v>103</v>
      </c>
      <c r="G6440" s="2">
        <v>1198.98</v>
      </c>
      <c r="H6440">
        <f>Table1_1[[#This Row],[FTE]]*Table1_1[[#This Row],[VALUE]]</f>
        <v>13188.78</v>
      </c>
    </row>
    <row r="6441" spans="1:8" hidden="1" x14ac:dyDescent="0.35">
      <c r="A6441" t="s">
        <v>92</v>
      </c>
      <c r="B6441" t="s">
        <v>77</v>
      </c>
      <c r="C6441" t="s">
        <v>79</v>
      </c>
      <c r="D6441">
        <v>11</v>
      </c>
      <c r="E6441">
        <v>6</v>
      </c>
      <c r="F6441" t="s">
        <v>104</v>
      </c>
      <c r="G6441" s="2">
        <v>54156.93</v>
      </c>
      <c r="H6441">
        <f>Table1_1[[#This Row],[FTE]]*Table1_1[[#This Row],[VALUE]]</f>
        <v>595726.23</v>
      </c>
    </row>
    <row r="6442" spans="1:8" x14ac:dyDescent="0.35">
      <c r="A6442" t="s">
        <v>92</v>
      </c>
      <c r="B6442" t="s">
        <v>77</v>
      </c>
      <c r="C6442" t="s">
        <v>79</v>
      </c>
      <c r="D6442">
        <v>11</v>
      </c>
      <c r="E6442">
        <v>6</v>
      </c>
      <c r="F6442" t="s">
        <v>87</v>
      </c>
      <c r="G6442" s="8">
        <v>0.05</v>
      </c>
      <c r="H6442">
        <f>Table1_1[[#This Row],[FTE]]*Table1_1[[#This Row],[VALUE]]</f>
        <v>0.55000000000000004</v>
      </c>
    </row>
    <row r="6443" spans="1:8" hidden="1" x14ac:dyDescent="0.35">
      <c r="A6443" t="s">
        <v>92</v>
      </c>
      <c r="B6443" t="s">
        <v>77</v>
      </c>
      <c r="C6443" t="s">
        <v>79</v>
      </c>
      <c r="D6443">
        <v>11</v>
      </c>
      <c r="E6443">
        <v>6</v>
      </c>
      <c r="F6443" t="s">
        <v>105</v>
      </c>
      <c r="G6443" s="2">
        <v>1.5299999999999999E-2</v>
      </c>
      <c r="H6443">
        <f>Table1_1[[#This Row],[FTE]]*Table1_1[[#This Row],[VALUE]]</f>
        <v>0.16830000000000001</v>
      </c>
    </row>
    <row r="6444" spans="1:8" hidden="1" x14ac:dyDescent="0.35">
      <c r="A6444" t="s">
        <v>92</v>
      </c>
      <c r="B6444" t="s">
        <v>77</v>
      </c>
      <c r="C6444" t="s">
        <v>79</v>
      </c>
      <c r="D6444">
        <v>11</v>
      </c>
      <c r="E6444">
        <v>6</v>
      </c>
      <c r="F6444" t="s">
        <v>106</v>
      </c>
      <c r="G6444" s="2">
        <v>0.85</v>
      </c>
      <c r="H6444">
        <f>Table1_1[[#This Row],[FTE]]*Table1_1[[#This Row],[VALUE]]</f>
        <v>9.35</v>
      </c>
    </row>
    <row r="6445" spans="1:8" x14ac:dyDescent="0.35">
      <c r="A6445" t="s">
        <v>92</v>
      </c>
      <c r="B6445" t="s">
        <v>77</v>
      </c>
      <c r="C6445" t="s">
        <v>79</v>
      </c>
      <c r="D6445">
        <v>11</v>
      </c>
      <c r="E6445">
        <v>6</v>
      </c>
      <c r="F6445" t="s">
        <v>107</v>
      </c>
      <c r="G6445" s="8">
        <v>0</v>
      </c>
      <c r="H6445">
        <f>Table1_1[[#This Row],[FTE]]*Table1_1[[#This Row],[VALUE]]</f>
        <v>0</v>
      </c>
    </row>
    <row r="6446" spans="1:8" hidden="1" x14ac:dyDescent="0.35">
      <c r="A6446" t="s">
        <v>92</v>
      </c>
      <c r="B6446" t="s">
        <v>77</v>
      </c>
      <c r="C6446" t="s">
        <v>79</v>
      </c>
      <c r="D6446">
        <v>11</v>
      </c>
      <c r="E6446">
        <v>7</v>
      </c>
      <c r="F6446" t="s">
        <v>103</v>
      </c>
      <c r="G6446" s="2">
        <v>1201.94</v>
      </c>
      <c r="H6446">
        <f>Table1_1[[#This Row],[FTE]]*Table1_1[[#This Row],[VALUE]]</f>
        <v>13221.34</v>
      </c>
    </row>
    <row r="6447" spans="1:8" hidden="1" x14ac:dyDescent="0.35">
      <c r="A6447" t="s">
        <v>92</v>
      </c>
      <c r="B6447" t="s">
        <v>77</v>
      </c>
      <c r="C6447" t="s">
        <v>79</v>
      </c>
      <c r="D6447">
        <v>11</v>
      </c>
      <c r="E6447">
        <v>7</v>
      </c>
      <c r="F6447" t="s">
        <v>104</v>
      </c>
      <c r="G6447" s="2">
        <v>54290.65</v>
      </c>
      <c r="H6447">
        <f>Table1_1[[#This Row],[FTE]]*Table1_1[[#This Row],[VALUE]]</f>
        <v>597197.15</v>
      </c>
    </row>
    <row r="6448" spans="1:8" hidden="1" x14ac:dyDescent="0.35">
      <c r="A6448" t="s">
        <v>92</v>
      </c>
      <c r="B6448" t="s">
        <v>77</v>
      </c>
      <c r="C6448" t="s">
        <v>79</v>
      </c>
      <c r="D6448">
        <v>11</v>
      </c>
      <c r="E6448">
        <v>7</v>
      </c>
      <c r="F6448" t="s">
        <v>87</v>
      </c>
      <c r="G6448" s="8">
        <v>0.05</v>
      </c>
      <c r="H6448">
        <f>Table1_1[[#This Row],[FTE]]*Table1_1[[#This Row],[VALUE]]</f>
        <v>0.55000000000000004</v>
      </c>
    </row>
    <row r="6449" spans="1:8" hidden="1" x14ac:dyDescent="0.35">
      <c r="A6449" t="s">
        <v>92</v>
      </c>
      <c r="B6449" t="s">
        <v>77</v>
      </c>
      <c r="C6449" t="s">
        <v>79</v>
      </c>
      <c r="D6449">
        <v>11</v>
      </c>
      <c r="E6449">
        <v>7</v>
      </c>
      <c r="F6449" t="s">
        <v>105</v>
      </c>
      <c r="G6449" s="2">
        <v>1.5299999999999999E-2</v>
      </c>
      <c r="H6449">
        <f>Table1_1[[#This Row],[FTE]]*Table1_1[[#This Row],[VALUE]]</f>
        <v>0.16830000000000001</v>
      </c>
    </row>
    <row r="6450" spans="1:8" hidden="1" x14ac:dyDescent="0.35">
      <c r="A6450" t="s">
        <v>92</v>
      </c>
      <c r="B6450" t="s">
        <v>77</v>
      </c>
      <c r="C6450" t="s">
        <v>79</v>
      </c>
      <c r="D6450">
        <v>11</v>
      </c>
      <c r="E6450">
        <v>7</v>
      </c>
      <c r="F6450" t="s">
        <v>106</v>
      </c>
      <c r="G6450" s="2">
        <v>0.85</v>
      </c>
      <c r="H6450">
        <f>Table1_1[[#This Row],[FTE]]*Table1_1[[#This Row],[VALUE]]</f>
        <v>9.35</v>
      </c>
    </row>
    <row r="6451" spans="1:8" hidden="1" x14ac:dyDescent="0.35">
      <c r="A6451" t="s">
        <v>92</v>
      </c>
      <c r="B6451" t="s">
        <v>77</v>
      </c>
      <c r="C6451" t="s">
        <v>79</v>
      </c>
      <c r="D6451">
        <v>11</v>
      </c>
      <c r="E6451">
        <v>7</v>
      </c>
      <c r="F6451" t="s">
        <v>107</v>
      </c>
      <c r="G6451" s="8">
        <v>0.22500000000000001</v>
      </c>
      <c r="H6451">
        <f>Table1_1[[#This Row],[FTE]]*Table1_1[[#This Row],[VALUE]]</f>
        <v>2.4750000000000001</v>
      </c>
    </row>
    <row r="6452" spans="1:8" hidden="1" x14ac:dyDescent="0.35">
      <c r="A6452" t="s">
        <v>92</v>
      </c>
      <c r="B6452" t="s">
        <v>77</v>
      </c>
      <c r="C6452" t="s">
        <v>79</v>
      </c>
      <c r="D6452">
        <v>11</v>
      </c>
      <c r="E6452">
        <v>8</v>
      </c>
      <c r="F6452" t="s">
        <v>103</v>
      </c>
      <c r="G6452" s="2">
        <v>1204.9000000000001</v>
      </c>
      <c r="H6452">
        <f>Table1_1[[#This Row],[FTE]]*Table1_1[[#This Row],[VALUE]]</f>
        <v>13253.900000000001</v>
      </c>
    </row>
    <row r="6453" spans="1:8" hidden="1" x14ac:dyDescent="0.35">
      <c r="A6453" t="s">
        <v>92</v>
      </c>
      <c r="B6453" t="s">
        <v>77</v>
      </c>
      <c r="C6453" t="s">
        <v>79</v>
      </c>
      <c r="D6453">
        <v>11</v>
      </c>
      <c r="E6453">
        <v>8</v>
      </c>
      <c r="F6453" t="s">
        <v>104</v>
      </c>
      <c r="G6453" s="2">
        <v>54424.38</v>
      </c>
      <c r="H6453">
        <f>Table1_1[[#This Row],[FTE]]*Table1_1[[#This Row],[VALUE]]</f>
        <v>598668.17999999993</v>
      </c>
    </row>
    <row r="6454" spans="1:8" x14ac:dyDescent="0.35">
      <c r="A6454" t="s">
        <v>92</v>
      </c>
      <c r="B6454" t="s">
        <v>77</v>
      </c>
      <c r="C6454" t="s">
        <v>79</v>
      </c>
      <c r="D6454">
        <v>11</v>
      </c>
      <c r="E6454">
        <v>8</v>
      </c>
      <c r="F6454" t="s">
        <v>87</v>
      </c>
      <c r="G6454" s="8">
        <v>0.05</v>
      </c>
      <c r="H6454">
        <f>Table1_1[[#This Row],[FTE]]*Table1_1[[#This Row],[VALUE]]</f>
        <v>0.55000000000000004</v>
      </c>
    </row>
    <row r="6455" spans="1:8" hidden="1" x14ac:dyDescent="0.35">
      <c r="A6455" t="s">
        <v>92</v>
      </c>
      <c r="B6455" t="s">
        <v>77</v>
      </c>
      <c r="C6455" t="s">
        <v>79</v>
      </c>
      <c r="D6455">
        <v>11</v>
      </c>
      <c r="E6455">
        <v>8</v>
      </c>
      <c r="F6455" t="s">
        <v>105</v>
      </c>
      <c r="G6455" s="2">
        <v>1.5299999999999999E-2</v>
      </c>
      <c r="H6455">
        <f>Table1_1[[#This Row],[FTE]]*Table1_1[[#This Row],[VALUE]]</f>
        <v>0.16830000000000001</v>
      </c>
    </row>
    <row r="6456" spans="1:8" hidden="1" x14ac:dyDescent="0.35">
      <c r="A6456" t="s">
        <v>92</v>
      </c>
      <c r="B6456" t="s">
        <v>77</v>
      </c>
      <c r="C6456" t="s">
        <v>79</v>
      </c>
      <c r="D6456">
        <v>11</v>
      </c>
      <c r="E6456">
        <v>8</v>
      </c>
      <c r="F6456" t="s">
        <v>106</v>
      </c>
      <c r="G6456" s="2">
        <v>0.85</v>
      </c>
      <c r="H6456">
        <f>Table1_1[[#This Row],[FTE]]*Table1_1[[#This Row],[VALUE]]</f>
        <v>9.35</v>
      </c>
    </row>
    <row r="6457" spans="1:8" x14ac:dyDescent="0.35">
      <c r="A6457" t="s">
        <v>92</v>
      </c>
      <c r="B6457" t="s">
        <v>77</v>
      </c>
      <c r="C6457" t="s">
        <v>79</v>
      </c>
      <c r="D6457">
        <v>11</v>
      </c>
      <c r="E6457">
        <v>8</v>
      </c>
      <c r="F6457" t="s">
        <v>107</v>
      </c>
      <c r="G6457" s="8">
        <v>0</v>
      </c>
      <c r="H6457">
        <f>Table1_1[[#This Row],[FTE]]*Table1_1[[#This Row],[VALUE]]</f>
        <v>0</v>
      </c>
    </row>
    <row r="6458" spans="1:8" hidden="1" x14ac:dyDescent="0.35">
      <c r="A6458" t="s">
        <v>92</v>
      </c>
      <c r="B6458" t="s">
        <v>77</v>
      </c>
      <c r="C6458" t="s">
        <v>79</v>
      </c>
      <c r="D6458">
        <v>11</v>
      </c>
      <c r="E6458">
        <v>9</v>
      </c>
      <c r="F6458" t="s">
        <v>103</v>
      </c>
      <c r="G6458" s="2">
        <v>1207.8599999999999</v>
      </c>
      <c r="H6458">
        <f>Table1_1[[#This Row],[FTE]]*Table1_1[[#This Row],[VALUE]]</f>
        <v>13286.46</v>
      </c>
    </row>
    <row r="6459" spans="1:8" hidden="1" x14ac:dyDescent="0.35">
      <c r="A6459" t="s">
        <v>92</v>
      </c>
      <c r="B6459" t="s">
        <v>77</v>
      </c>
      <c r="C6459" t="s">
        <v>79</v>
      </c>
      <c r="D6459">
        <v>11</v>
      </c>
      <c r="E6459">
        <v>9</v>
      </c>
      <c r="F6459" t="s">
        <v>104</v>
      </c>
      <c r="G6459" s="2">
        <v>54558.1</v>
      </c>
      <c r="H6459">
        <f>Table1_1[[#This Row],[FTE]]*Table1_1[[#This Row],[VALUE]]</f>
        <v>600139.1</v>
      </c>
    </row>
    <row r="6460" spans="1:8" x14ac:dyDescent="0.35">
      <c r="A6460" t="s">
        <v>92</v>
      </c>
      <c r="B6460" t="s">
        <v>77</v>
      </c>
      <c r="C6460" t="s">
        <v>79</v>
      </c>
      <c r="D6460">
        <v>11</v>
      </c>
      <c r="E6460">
        <v>9</v>
      </c>
      <c r="F6460" t="s">
        <v>87</v>
      </c>
      <c r="G6460" s="8">
        <v>0.05</v>
      </c>
      <c r="H6460">
        <f>Table1_1[[#This Row],[FTE]]*Table1_1[[#This Row],[VALUE]]</f>
        <v>0.55000000000000004</v>
      </c>
    </row>
    <row r="6461" spans="1:8" hidden="1" x14ac:dyDescent="0.35">
      <c r="A6461" t="s">
        <v>92</v>
      </c>
      <c r="B6461" t="s">
        <v>77</v>
      </c>
      <c r="C6461" t="s">
        <v>79</v>
      </c>
      <c r="D6461">
        <v>11</v>
      </c>
      <c r="E6461">
        <v>9</v>
      </c>
      <c r="F6461" t="s">
        <v>105</v>
      </c>
      <c r="G6461" s="2">
        <v>1.5299999999999999E-2</v>
      </c>
      <c r="H6461">
        <f>Table1_1[[#This Row],[FTE]]*Table1_1[[#This Row],[VALUE]]</f>
        <v>0.16830000000000001</v>
      </c>
    </row>
    <row r="6462" spans="1:8" hidden="1" x14ac:dyDescent="0.35">
      <c r="A6462" t="s">
        <v>92</v>
      </c>
      <c r="B6462" t="s">
        <v>77</v>
      </c>
      <c r="C6462" t="s">
        <v>79</v>
      </c>
      <c r="D6462">
        <v>11</v>
      </c>
      <c r="E6462">
        <v>9</v>
      </c>
      <c r="F6462" t="s">
        <v>106</v>
      </c>
      <c r="G6462" s="2">
        <v>0.85</v>
      </c>
      <c r="H6462">
        <f>Table1_1[[#This Row],[FTE]]*Table1_1[[#This Row],[VALUE]]</f>
        <v>9.35</v>
      </c>
    </row>
    <row r="6463" spans="1:8" x14ac:dyDescent="0.35">
      <c r="A6463" t="s">
        <v>92</v>
      </c>
      <c r="B6463" t="s">
        <v>77</v>
      </c>
      <c r="C6463" t="s">
        <v>79</v>
      </c>
      <c r="D6463">
        <v>11</v>
      </c>
      <c r="E6463">
        <v>9</v>
      </c>
      <c r="F6463" t="s">
        <v>107</v>
      </c>
      <c r="G6463" s="8">
        <v>0</v>
      </c>
      <c r="H6463">
        <f>Table1_1[[#This Row],[FTE]]*Table1_1[[#This Row],[VALUE]]</f>
        <v>0</v>
      </c>
    </row>
    <row r="6464" spans="1:8" hidden="1" x14ac:dyDescent="0.35">
      <c r="A6464" t="s">
        <v>92</v>
      </c>
      <c r="B6464" t="s">
        <v>77</v>
      </c>
      <c r="C6464" t="s">
        <v>79</v>
      </c>
      <c r="D6464">
        <v>11</v>
      </c>
      <c r="E6464">
        <v>10</v>
      </c>
      <c r="F6464" t="s">
        <v>103</v>
      </c>
      <c r="G6464" s="2">
        <v>1210.82</v>
      </c>
      <c r="H6464">
        <f>Table1_1[[#This Row],[FTE]]*Table1_1[[#This Row],[VALUE]]</f>
        <v>13319.019999999999</v>
      </c>
    </row>
    <row r="6465" spans="1:8" hidden="1" x14ac:dyDescent="0.35">
      <c r="A6465" t="s">
        <v>92</v>
      </c>
      <c r="B6465" t="s">
        <v>77</v>
      </c>
      <c r="C6465" t="s">
        <v>79</v>
      </c>
      <c r="D6465">
        <v>11</v>
      </c>
      <c r="E6465">
        <v>10</v>
      </c>
      <c r="F6465" t="s">
        <v>104</v>
      </c>
      <c r="G6465" s="2">
        <v>54691.82</v>
      </c>
      <c r="H6465">
        <f>Table1_1[[#This Row],[FTE]]*Table1_1[[#This Row],[VALUE]]</f>
        <v>601610.02</v>
      </c>
    </row>
    <row r="6466" spans="1:8" x14ac:dyDescent="0.35">
      <c r="A6466" t="s">
        <v>92</v>
      </c>
      <c r="B6466" t="s">
        <v>77</v>
      </c>
      <c r="C6466" t="s">
        <v>79</v>
      </c>
      <c r="D6466">
        <v>11</v>
      </c>
      <c r="E6466">
        <v>10</v>
      </c>
      <c r="F6466" t="s">
        <v>87</v>
      </c>
      <c r="G6466" s="8">
        <v>0.05</v>
      </c>
      <c r="H6466">
        <f>Table1_1[[#This Row],[FTE]]*Table1_1[[#This Row],[VALUE]]</f>
        <v>0.55000000000000004</v>
      </c>
    </row>
    <row r="6467" spans="1:8" hidden="1" x14ac:dyDescent="0.35">
      <c r="A6467" t="s">
        <v>92</v>
      </c>
      <c r="B6467" t="s">
        <v>77</v>
      </c>
      <c r="C6467" t="s">
        <v>79</v>
      </c>
      <c r="D6467">
        <v>11</v>
      </c>
      <c r="E6467">
        <v>10</v>
      </c>
      <c r="F6467" t="s">
        <v>105</v>
      </c>
      <c r="G6467" s="2">
        <v>1.5299999999999999E-2</v>
      </c>
      <c r="H6467">
        <f>Table1_1[[#This Row],[FTE]]*Table1_1[[#This Row],[VALUE]]</f>
        <v>0.16830000000000001</v>
      </c>
    </row>
    <row r="6468" spans="1:8" hidden="1" x14ac:dyDescent="0.35">
      <c r="A6468" t="s">
        <v>92</v>
      </c>
      <c r="B6468" t="s">
        <v>77</v>
      </c>
      <c r="C6468" t="s">
        <v>79</v>
      </c>
      <c r="D6468">
        <v>11</v>
      </c>
      <c r="E6468">
        <v>10</v>
      </c>
      <c r="F6468" t="s">
        <v>106</v>
      </c>
      <c r="G6468" s="2">
        <v>0.85</v>
      </c>
      <c r="H6468">
        <f>Table1_1[[#This Row],[FTE]]*Table1_1[[#This Row],[VALUE]]</f>
        <v>9.35</v>
      </c>
    </row>
    <row r="6469" spans="1:8" x14ac:dyDescent="0.35">
      <c r="A6469" t="s">
        <v>92</v>
      </c>
      <c r="B6469" t="s">
        <v>77</v>
      </c>
      <c r="C6469" t="s">
        <v>79</v>
      </c>
      <c r="D6469">
        <v>11</v>
      </c>
      <c r="E6469">
        <v>10</v>
      </c>
      <c r="F6469" t="s">
        <v>107</v>
      </c>
      <c r="G6469" s="8">
        <v>0.22500000000000001</v>
      </c>
      <c r="H6469">
        <f>Table1_1[[#This Row],[FTE]]*Table1_1[[#This Row],[VALUE]]</f>
        <v>2.4750000000000001</v>
      </c>
    </row>
    <row r="6470" spans="1:8" hidden="1" x14ac:dyDescent="0.35">
      <c r="A6470" t="s">
        <v>92</v>
      </c>
      <c r="B6470" t="s">
        <v>77</v>
      </c>
      <c r="C6470" t="s">
        <v>79</v>
      </c>
      <c r="D6470">
        <v>11</v>
      </c>
      <c r="E6470">
        <v>11</v>
      </c>
      <c r="F6470" t="s">
        <v>103</v>
      </c>
      <c r="G6470" s="2">
        <v>1213.78</v>
      </c>
      <c r="H6470">
        <f>Table1_1[[#This Row],[FTE]]*Table1_1[[#This Row],[VALUE]]</f>
        <v>13351.58</v>
      </c>
    </row>
    <row r="6471" spans="1:8" hidden="1" x14ac:dyDescent="0.35">
      <c r="A6471" t="s">
        <v>92</v>
      </c>
      <c r="B6471" t="s">
        <v>77</v>
      </c>
      <c r="C6471" t="s">
        <v>79</v>
      </c>
      <c r="D6471">
        <v>11</v>
      </c>
      <c r="E6471">
        <v>11</v>
      </c>
      <c r="F6471" t="s">
        <v>104</v>
      </c>
      <c r="G6471" s="2">
        <v>54825.54</v>
      </c>
      <c r="H6471">
        <f>Table1_1[[#This Row],[FTE]]*Table1_1[[#This Row],[VALUE]]</f>
        <v>603080.94000000006</v>
      </c>
    </row>
    <row r="6472" spans="1:8" x14ac:dyDescent="0.35">
      <c r="A6472" t="s">
        <v>92</v>
      </c>
      <c r="B6472" t="s">
        <v>77</v>
      </c>
      <c r="C6472" t="s">
        <v>79</v>
      </c>
      <c r="D6472">
        <v>11</v>
      </c>
      <c r="E6472">
        <v>11</v>
      </c>
      <c r="F6472" t="s">
        <v>87</v>
      </c>
      <c r="G6472" s="8">
        <v>0.05</v>
      </c>
      <c r="H6472">
        <f>Table1_1[[#This Row],[FTE]]*Table1_1[[#This Row],[VALUE]]</f>
        <v>0.55000000000000004</v>
      </c>
    </row>
    <row r="6473" spans="1:8" hidden="1" x14ac:dyDescent="0.35">
      <c r="A6473" t="s">
        <v>92</v>
      </c>
      <c r="B6473" t="s">
        <v>77</v>
      </c>
      <c r="C6473" t="s">
        <v>79</v>
      </c>
      <c r="D6473">
        <v>11</v>
      </c>
      <c r="E6473">
        <v>11</v>
      </c>
      <c r="F6473" t="s">
        <v>105</v>
      </c>
      <c r="G6473" s="2">
        <v>1.5299999999999999E-2</v>
      </c>
      <c r="H6473">
        <f>Table1_1[[#This Row],[FTE]]*Table1_1[[#This Row],[VALUE]]</f>
        <v>0.16830000000000001</v>
      </c>
    </row>
    <row r="6474" spans="1:8" hidden="1" x14ac:dyDescent="0.35">
      <c r="A6474" t="s">
        <v>92</v>
      </c>
      <c r="B6474" t="s">
        <v>77</v>
      </c>
      <c r="C6474" t="s">
        <v>79</v>
      </c>
      <c r="D6474">
        <v>11</v>
      </c>
      <c r="E6474">
        <v>11</v>
      </c>
      <c r="F6474" t="s">
        <v>106</v>
      </c>
      <c r="G6474" s="2">
        <v>0.85</v>
      </c>
      <c r="H6474">
        <f>Table1_1[[#This Row],[FTE]]*Table1_1[[#This Row],[VALUE]]</f>
        <v>9.35</v>
      </c>
    </row>
    <row r="6475" spans="1:8" x14ac:dyDescent="0.35">
      <c r="A6475" t="s">
        <v>92</v>
      </c>
      <c r="B6475" t="s">
        <v>77</v>
      </c>
      <c r="C6475" t="s">
        <v>79</v>
      </c>
      <c r="D6475">
        <v>11</v>
      </c>
      <c r="E6475">
        <v>11</v>
      </c>
      <c r="F6475" t="s">
        <v>107</v>
      </c>
      <c r="G6475" s="8">
        <v>0</v>
      </c>
      <c r="H6475">
        <f>Table1_1[[#This Row],[FTE]]*Table1_1[[#This Row],[VALUE]]</f>
        <v>0</v>
      </c>
    </row>
    <row r="6476" spans="1:8" hidden="1" x14ac:dyDescent="0.35">
      <c r="A6476" t="s">
        <v>92</v>
      </c>
      <c r="B6476" t="s">
        <v>77</v>
      </c>
      <c r="C6476" t="s">
        <v>79</v>
      </c>
      <c r="D6476">
        <v>11</v>
      </c>
      <c r="E6476">
        <v>12</v>
      </c>
      <c r="F6476" t="s">
        <v>103</v>
      </c>
      <c r="G6476" s="2">
        <v>1216.74</v>
      </c>
      <c r="H6476">
        <f>Table1_1[[#This Row],[FTE]]*Table1_1[[#This Row],[VALUE]]</f>
        <v>13384.14</v>
      </c>
    </row>
    <row r="6477" spans="1:8" hidden="1" x14ac:dyDescent="0.35">
      <c r="A6477" t="s">
        <v>92</v>
      </c>
      <c r="B6477" t="s">
        <v>77</v>
      </c>
      <c r="C6477" t="s">
        <v>79</v>
      </c>
      <c r="D6477">
        <v>11</v>
      </c>
      <c r="E6477">
        <v>12</v>
      </c>
      <c r="F6477" t="s">
        <v>104</v>
      </c>
      <c r="G6477" s="2">
        <v>54959.26</v>
      </c>
      <c r="H6477">
        <f>Table1_1[[#This Row],[FTE]]*Table1_1[[#This Row],[VALUE]]</f>
        <v>604551.86</v>
      </c>
    </row>
    <row r="6478" spans="1:8" x14ac:dyDescent="0.35">
      <c r="A6478" t="s">
        <v>92</v>
      </c>
      <c r="B6478" t="s">
        <v>77</v>
      </c>
      <c r="C6478" t="s">
        <v>79</v>
      </c>
      <c r="D6478">
        <v>11</v>
      </c>
      <c r="E6478">
        <v>12</v>
      </c>
      <c r="F6478" t="s">
        <v>87</v>
      </c>
      <c r="G6478" s="8">
        <v>0.05</v>
      </c>
      <c r="H6478">
        <f>Table1_1[[#This Row],[FTE]]*Table1_1[[#This Row],[VALUE]]</f>
        <v>0.55000000000000004</v>
      </c>
    </row>
    <row r="6479" spans="1:8" hidden="1" x14ac:dyDescent="0.35">
      <c r="A6479" t="s">
        <v>92</v>
      </c>
      <c r="B6479" t="s">
        <v>77</v>
      </c>
      <c r="C6479" t="s">
        <v>79</v>
      </c>
      <c r="D6479">
        <v>11</v>
      </c>
      <c r="E6479">
        <v>12</v>
      </c>
      <c r="F6479" t="s">
        <v>105</v>
      </c>
      <c r="G6479" s="2">
        <v>1.5299999999999999E-2</v>
      </c>
      <c r="H6479">
        <f>Table1_1[[#This Row],[FTE]]*Table1_1[[#This Row],[VALUE]]</f>
        <v>0.16830000000000001</v>
      </c>
    </row>
    <row r="6480" spans="1:8" hidden="1" x14ac:dyDescent="0.35">
      <c r="A6480" t="s">
        <v>92</v>
      </c>
      <c r="B6480" t="s">
        <v>77</v>
      </c>
      <c r="C6480" t="s">
        <v>79</v>
      </c>
      <c r="D6480">
        <v>11</v>
      </c>
      <c r="E6480">
        <v>12</v>
      </c>
      <c r="F6480" t="s">
        <v>106</v>
      </c>
      <c r="G6480" s="2">
        <v>0.85</v>
      </c>
      <c r="H6480">
        <f>Table1_1[[#This Row],[FTE]]*Table1_1[[#This Row],[VALUE]]</f>
        <v>9.35</v>
      </c>
    </row>
    <row r="6481" spans="1:8" x14ac:dyDescent="0.35">
      <c r="A6481" t="s">
        <v>92</v>
      </c>
      <c r="B6481" t="s">
        <v>77</v>
      </c>
      <c r="C6481" t="s">
        <v>79</v>
      </c>
      <c r="D6481">
        <v>11</v>
      </c>
      <c r="E6481">
        <v>12</v>
      </c>
      <c r="F6481" t="s">
        <v>107</v>
      </c>
      <c r="G6481" s="8">
        <v>0</v>
      </c>
      <c r="H6481">
        <f>Table1_1[[#This Row],[FTE]]*Table1_1[[#This Row],[VALUE]]</f>
        <v>0</v>
      </c>
    </row>
    <row r="6482" spans="1:8" hidden="1" x14ac:dyDescent="0.35">
      <c r="A6482" t="s">
        <v>92</v>
      </c>
      <c r="B6482" t="s">
        <v>77</v>
      </c>
      <c r="C6482" t="s">
        <v>80</v>
      </c>
      <c r="D6482">
        <v>23</v>
      </c>
      <c r="E6482">
        <v>1</v>
      </c>
      <c r="F6482" t="s">
        <v>103</v>
      </c>
      <c r="G6482" s="2">
        <v>1210.21</v>
      </c>
      <c r="H6482">
        <f>Table1_1[[#This Row],[FTE]]*Table1_1[[#This Row],[VALUE]]</f>
        <v>27834.83</v>
      </c>
    </row>
    <row r="6483" spans="1:8" hidden="1" x14ac:dyDescent="0.35">
      <c r="A6483" t="s">
        <v>92</v>
      </c>
      <c r="B6483" t="s">
        <v>77</v>
      </c>
      <c r="C6483" t="s">
        <v>80</v>
      </c>
      <c r="D6483">
        <v>23</v>
      </c>
      <c r="E6483">
        <v>1</v>
      </c>
      <c r="F6483" t="s">
        <v>104</v>
      </c>
      <c r="G6483" s="2">
        <v>59875</v>
      </c>
      <c r="H6483">
        <f>Table1_1[[#This Row],[FTE]]*Table1_1[[#This Row],[VALUE]]</f>
        <v>1377125</v>
      </c>
    </row>
    <row r="6484" spans="1:8" hidden="1" x14ac:dyDescent="0.35">
      <c r="A6484" t="s">
        <v>92</v>
      </c>
      <c r="B6484" t="s">
        <v>77</v>
      </c>
      <c r="C6484" t="s">
        <v>80</v>
      </c>
      <c r="D6484">
        <v>23</v>
      </c>
      <c r="E6484">
        <v>1</v>
      </c>
      <c r="F6484" t="s">
        <v>87</v>
      </c>
      <c r="G6484" s="8">
        <v>0.01</v>
      </c>
      <c r="H6484">
        <f>Table1_1[[#This Row],[FTE]]*Table1_1[[#This Row],[VALUE]]</f>
        <v>0.23</v>
      </c>
    </row>
    <row r="6485" spans="1:8" hidden="1" x14ac:dyDescent="0.35">
      <c r="A6485" t="s">
        <v>92</v>
      </c>
      <c r="B6485" t="s">
        <v>77</v>
      </c>
      <c r="C6485" t="s">
        <v>80</v>
      </c>
      <c r="D6485">
        <v>23</v>
      </c>
      <c r="E6485">
        <v>1</v>
      </c>
      <c r="F6485" t="s">
        <v>105</v>
      </c>
      <c r="G6485" s="2">
        <v>1.7299999999999999E-2</v>
      </c>
      <c r="H6485">
        <f>Table1_1[[#This Row],[FTE]]*Table1_1[[#This Row],[VALUE]]</f>
        <v>0.39789999999999998</v>
      </c>
    </row>
    <row r="6486" spans="1:8" hidden="1" x14ac:dyDescent="0.35">
      <c r="A6486" t="s">
        <v>92</v>
      </c>
      <c r="B6486" t="s">
        <v>77</v>
      </c>
      <c r="C6486" t="s">
        <v>80</v>
      </c>
      <c r="D6486">
        <v>23</v>
      </c>
      <c r="E6486">
        <v>1</v>
      </c>
      <c r="F6486" t="s">
        <v>106</v>
      </c>
      <c r="G6486" s="2">
        <v>0.85</v>
      </c>
      <c r="H6486">
        <f>Table1_1[[#This Row],[FTE]]*Table1_1[[#This Row],[VALUE]]</f>
        <v>19.55</v>
      </c>
    </row>
    <row r="6487" spans="1:8" hidden="1" x14ac:dyDescent="0.35">
      <c r="A6487" t="s">
        <v>92</v>
      </c>
      <c r="B6487" t="s">
        <v>77</v>
      </c>
      <c r="C6487" t="s">
        <v>80</v>
      </c>
      <c r="D6487">
        <v>23</v>
      </c>
      <c r="E6487">
        <v>1</v>
      </c>
      <c r="F6487" t="s">
        <v>107</v>
      </c>
      <c r="G6487" s="8">
        <v>0.26</v>
      </c>
      <c r="H6487">
        <f>Table1_1[[#This Row],[FTE]]*Table1_1[[#This Row],[VALUE]]</f>
        <v>5.98</v>
      </c>
    </row>
    <row r="6488" spans="1:8" hidden="1" x14ac:dyDescent="0.35">
      <c r="A6488" t="s">
        <v>92</v>
      </c>
      <c r="B6488" t="s">
        <v>77</v>
      </c>
      <c r="C6488" t="s">
        <v>80</v>
      </c>
      <c r="D6488">
        <v>23</v>
      </c>
      <c r="E6488">
        <v>2</v>
      </c>
      <c r="F6488" t="s">
        <v>103</v>
      </c>
      <c r="G6488" s="2">
        <v>1213.24</v>
      </c>
      <c r="H6488">
        <f>Table1_1[[#This Row],[FTE]]*Table1_1[[#This Row],[VALUE]]</f>
        <v>27904.52</v>
      </c>
    </row>
    <row r="6489" spans="1:8" hidden="1" x14ac:dyDescent="0.35">
      <c r="A6489" t="s">
        <v>92</v>
      </c>
      <c r="B6489" t="s">
        <v>77</v>
      </c>
      <c r="C6489" t="s">
        <v>80</v>
      </c>
      <c r="D6489">
        <v>23</v>
      </c>
      <c r="E6489">
        <v>2</v>
      </c>
      <c r="F6489" t="s">
        <v>104</v>
      </c>
      <c r="G6489" s="2">
        <v>60024.69</v>
      </c>
      <c r="H6489">
        <f>Table1_1[[#This Row],[FTE]]*Table1_1[[#This Row],[VALUE]]</f>
        <v>1380567.87</v>
      </c>
    </row>
    <row r="6490" spans="1:8" x14ac:dyDescent="0.35">
      <c r="A6490" t="s">
        <v>92</v>
      </c>
      <c r="B6490" t="s">
        <v>77</v>
      </c>
      <c r="C6490" t="s">
        <v>80</v>
      </c>
      <c r="D6490">
        <v>23</v>
      </c>
      <c r="E6490">
        <v>2</v>
      </c>
      <c r="F6490" t="s">
        <v>87</v>
      </c>
      <c r="G6490" s="8">
        <v>0.01</v>
      </c>
      <c r="H6490">
        <f>Table1_1[[#This Row],[FTE]]*Table1_1[[#This Row],[VALUE]]</f>
        <v>0.23</v>
      </c>
    </row>
    <row r="6491" spans="1:8" hidden="1" x14ac:dyDescent="0.35">
      <c r="A6491" t="s">
        <v>92</v>
      </c>
      <c r="B6491" t="s">
        <v>77</v>
      </c>
      <c r="C6491" t="s">
        <v>80</v>
      </c>
      <c r="D6491">
        <v>23</v>
      </c>
      <c r="E6491">
        <v>2</v>
      </c>
      <c r="F6491" t="s">
        <v>105</v>
      </c>
      <c r="G6491" s="2">
        <v>1.7299999999999999E-2</v>
      </c>
      <c r="H6491">
        <f>Table1_1[[#This Row],[FTE]]*Table1_1[[#This Row],[VALUE]]</f>
        <v>0.39789999999999998</v>
      </c>
    </row>
    <row r="6492" spans="1:8" hidden="1" x14ac:dyDescent="0.35">
      <c r="A6492" t="s">
        <v>92</v>
      </c>
      <c r="B6492" t="s">
        <v>77</v>
      </c>
      <c r="C6492" t="s">
        <v>80</v>
      </c>
      <c r="D6492">
        <v>23</v>
      </c>
      <c r="E6492">
        <v>2</v>
      </c>
      <c r="F6492" t="s">
        <v>106</v>
      </c>
      <c r="G6492" s="2">
        <v>0.85</v>
      </c>
      <c r="H6492">
        <f>Table1_1[[#This Row],[FTE]]*Table1_1[[#This Row],[VALUE]]</f>
        <v>19.55</v>
      </c>
    </row>
    <row r="6493" spans="1:8" x14ac:dyDescent="0.35">
      <c r="A6493" t="s">
        <v>92</v>
      </c>
      <c r="B6493" t="s">
        <v>77</v>
      </c>
      <c r="C6493" t="s">
        <v>80</v>
      </c>
      <c r="D6493">
        <v>23</v>
      </c>
      <c r="E6493">
        <v>2</v>
      </c>
      <c r="F6493" t="s">
        <v>107</v>
      </c>
      <c r="G6493" s="8">
        <v>0</v>
      </c>
      <c r="H6493">
        <f>Table1_1[[#This Row],[FTE]]*Table1_1[[#This Row],[VALUE]]</f>
        <v>0</v>
      </c>
    </row>
    <row r="6494" spans="1:8" hidden="1" x14ac:dyDescent="0.35">
      <c r="A6494" t="s">
        <v>92</v>
      </c>
      <c r="B6494" t="s">
        <v>77</v>
      </c>
      <c r="C6494" t="s">
        <v>80</v>
      </c>
      <c r="D6494">
        <v>23</v>
      </c>
      <c r="E6494">
        <v>3</v>
      </c>
      <c r="F6494" t="s">
        <v>103</v>
      </c>
      <c r="G6494" s="2">
        <v>1216.26</v>
      </c>
      <c r="H6494">
        <f>Table1_1[[#This Row],[FTE]]*Table1_1[[#This Row],[VALUE]]</f>
        <v>27973.98</v>
      </c>
    </row>
    <row r="6495" spans="1:8" hidden="1" x14ac:dyDescent="0.35">
      <c r="A6495" t="s">
        <v>92</v>
      </c>
      <c r="B6495" t="s">
        <v>77</v>
      </c>
      <c r="C6495" t="s">
        <v>80</v>
      </c>
      <c r="D6495">
        <v>23</v>
      </c>
      <c r="E6495">
        <v>3</v>
      </c>
      <c r="F6495" t="s">
        <v>104</v>
      </c>
      <c r="G6495" s="2">
        <v>60174.37</v>
      </c>
      <c r="H6495">
        <f>Table1_1[[#This Row],[FTE]]*Table1_1[[#This Row],[VALUE]]</f>
        <v>1384010.51</v>
      </c>
    </row>
    <row r="6496" spans="1:8" x14ac:dyDescent="0.35">
      <c r="A6496" t="s">
        <v>92</v>
      </c>
      <c r="B6496" t="s">
        <v>77</v>
      </c>
      <c r="C6496" t="s">
        <v>80</v>
      </c>
      <c r="D6496">
        <v>23</v>
      </c>
      <c r="E6496">
        <v>3</v>
      </c>
      <c r="F6496" t="s">
        <v>87</v>
      </c>
      <c r="G6496" s="8">
        <v>0.01</v>
      </c>
      <c r="H6496">
        <f>Table1_1[[#This Row],[FTE]]*Table1_1[[#This Row],[VALUE]]</f>
        <v>0.23</v>
      </c>
    </row>
    <row r="6497" spans="1:8" hidden="1" x14ac:dyDescent="0.35">
      <c r="A6497" t="s">
        <v>92</v>
      </c>
      <c r="B6497" t="s">
        <v>77</v>
      </c>
      <c r="C6497" t="s">
        <v>80</v>
      </c>
      <c r="D6497">
        <v>23</v>
      </c>
      <c r="E6497">
        <v>3</v>
      </c>
      <c r="F6497" t="s">
        <v>105</v>
      </c>
      <c r="G6497" s="2">
        <v>1.7299999999999999E-2</v>
      </c>
      <c r="H6497">
        <f>Table1_1[[#This Row],[FTE]]*Table1_1[[#This Row],[VALUE]]</f>
        <v>0.39789999999999998</v>
      </c>
    </row>
    <row r="6498" spans="1:8" hidden="1" x14ac:dyDescent="0.35">
      <c r="A6498" t="s">
        <v>92</v>
      </c>
      <c r="B6498" t="s">
        <v>77</v>
      </c>
      <c r="C6498" t="s">
        <v>80</v>
      </c>
      <c r="D6498">
        <v>23</v>
      </c>
      <c r="E6498">
        <v>3</v>
      </c>
      <c r="F6498" t="s">
        <v>106</v>
      </c>
      <c r="G6498" s="2">
        <v>0.85</v>
      </c>
      <c r="H6498">
        <f>Table1_1[[#This Row],[FTE]]*Table1_1[[#This Row],[VALUE]]</f>
        <v>19.55</v>
      </c>
    </row>
    <row r="6499" spans="1:8" x14ac:dyDescent="0.35">
      <c r="A6499" t="s">
        <v>92</v>
      </c>
      <c r="B6499" t="s">
        <v>77</v>
      </c>
      <c r="C6499" t="s">
        <v>80</v>
      </c>
      <c r="D6499">
        <v>23</v>
      </c>
      <c r="E6499">
        <v>3</v>
      </c>
      <c r="F6499" t="s">
        <v>107</v>
      </c>
      <c r="G6499" s="8">
        <v>0</v>
      </c>
      <c r="H6499">
        <f>Table1_1[[#This Row],[FTE]]*Table1_1[[#This Row],[VALUE]]</f>
        <v>0</v>
      </c>
    </row>
    <row r="6500" spans="1:8" hidden="1" x14ac:dyDescent="0.35">
      <c r="A6500" t="s">
        <v>92</v>
      </c>
      <c r="B6500" t="s">
        <v>77</v>
      </c>
      <c r="C6500" t="s">
        <v>80</v>
      </c>
      <c r="D6500">
        <v>23</v>
      </c>
      <c r="E6500">
        <v>4</v>
      </c>
      <c r="F6500" t="s">
        <v>103</v>
      </c>
      <c r="G6500" s="2">
        <v>1219.29</v>
      </c>
      <c r="H6500">
        <f>Table1_1[[#This Row],[FTE]]*Table1_1[[#This Row],[VALUE]]</f>
        <v>28043.67</v>
      </c>
    </row>
    <row r="6501" spans="1:8" hidden="1" x14ac:dyDescent="0.35">
      <c r="A6501" t="s">
        <v>92</v>
      </c>
      <c r="B6501" t="s">
        <v>77</v>
      </c>
      <c r="C6501" t="s">
        <v>80</v>
      </c>
      <c r="D6501">
        <v>23</v>
      </c>
      <c r="E6501">
        <v>4</v>
      </c>
      <c r="F6501" t="s">
        <v>104</v>
      </c>
      <c r="G6501" s="2">
        <v>60324.06</v>
      </c>
      <c r="H6501">
        <f>Table1_1[[#This Row],[FTE]]*Table1_1[[#This Row],[VALUE]]</f>
        <v>1387453.38</v>
      </c>
    </row>
    <row r="6502" spans="1:8" x14ac:dyDescent="0.35">
      <c r="A6502" t="s">
        <v>92</v>
      </c>
      <c r="B6502" t="s">
        <v>77</v>
      </c>
      <c r="C6502" t="s">
        <v>80</v>
      </c>
      <c r="D6502">
        <v>23</v>
      </c>
      <c r="E6502">
        <v>4</v>
      </c>
      <c r="F6502" t="s">
        <v>87</v>
      </c>
      <c r="G6502" s="8">
        <v>0.01</v>
      </c>
      <c r="H6502">
        <f>Table1_1[[#This Row],[FTE]]*Table1_1[[#This Row],[VALUE]]</f>
        <v>0.23</v>
      </c>
    </row>
    <row r="6503" spans="1:8" hidden="1" x14ac:dyDescent="0.35">
      <c r="A6503" t="s">
        <v>92</v>
      </c>
      <c r="B6503" t="s">
        <v>77</v>
      </c>
      <c r="C6503" t="s">
        <v>80</v>
      </c>
      <c r="D6503">
        <v>23</v>
      </c>
      <c r="E6503">
        <v>4</v>
      </c>
      <c r="F6503" t="s">
        <v>105</v>
      </c>
      <c r="G6503" s="2">
        <v>1.7299999999999999E-2</v>
      </c>
      <c r="H6503">
        <f>Table1_1[[#This Row],[FTE]]*Table1_1[[#This Row],[VALUE]]</f>
        <v>0.39789999999999998</v>
      </c>
    </row>
    <row r="6504" spans="1:8" hidden="1" x14ac:dyDescent="0.35">
      <c r="A6504" t="s">
        <v>92</v>
      </c>
      <c r="B6504" t="s">
        <v>77</v>
      </c>
      <c r="C6504" t="s">
        <v>80</v>
      </c>
      <c r="D6504">
        <v>23</v>
      </c>
      <c r="E6504">
        <v>4</v>
      </c>
      <c r="F6504" t="s">
        <v>106</v>
      </c>
      <c r="G6504" s="2">
        <v>0.85</v>
      </c>
      <c r="H6504">
        <f>Table1_1[[#This Row],[FTE]]*Table1_1[[#This Row],[VALUE]]</f>
        <v>19.55</v>
      </c>
    </row>
    <row r="6505" spans="1:8" x14ac:dyDescent="0.35">
      <c r="A6505" t="s">
        <v>92</v>
      </c>
      <c r="B6505" t="s">
        <v>77</v>
      </c>
      <c r="C6505" t="s">
        <v>80</v>
      </c>
      <c r="D6505">
        <v>23</v>
      </c>
      <c r="E6505">
        <v>4</v>
      </c>
      <c r="F6505" t="s">
        <v>107</v>
      </c>
      <c r="G6505" s="8">
        <v>0</v>
      </c>
      <c r="H6505">
        <f>Table1_1[[#This Row],[FTE]]*Table1_1[[#This Row],[VALUE]]</f>
        <v>0</v>
      </c>
    </row>
    <row r="6506" spans="1:8" hidden="1" x14ac:dyDescent="0.35">
      <c r="A6506" t="s">
        <v>92</v>
      </c>
      <c r="B6506" t="s">
        <v>77</v>
      </c>
      <c r="C6506" t="s">
        <v>80</v>
      </c>
      <c r="D6506">
        <v>23</v>
      </c>
      <c r="E6506">
        <v>5</v>
      </c>
      <c r="F6506" t="s">
        <v>103</v>
      </c>
      <c r="G6506" s="2">
        <v>1222.31</v>
      </c>
      <c r="H6506">
        <f>Table1_1[[#This Row],[FTE]]*Table1_1[[#This Row],[VALUE]]</f>
        <v>28113.129999999997</v>
      </c>
    </row>
    <row r="6507" spans="1:8" hidden="1" x14ac:dyDescent="0.35">
      <c r="A6507" t="s">
        <v>92</v>
      </c>
      <c r="B6507" t="s">
        <v>77</v>
      </c>
      <c r="C6507" t="s">
        <v>80</v>
      </c>
      <c r="D6507">
        <v>23</v>
      </c>
      <c r="E6507">
        <v>5</v>
      </c>
      <c r="F6507" t="s">
        <v>104</v>
      </c>
      <c r="G6507" s="2">
        <v>60473.75</v>
      </c>
      <c r="H6507">
        <f>Table1_1[[#This Row],[FTE]]*Table1_1[[#This Row],[VALUE]]</f>
        <v>1390896.25</v>
      </c>
    </row>
    <row r="6508" spans="1:8" x14ac:dyDescent="0.35">
      <c r="A6508" t="s">
        <v>92</v>
      </c>
      <c r="B6508" t="s">
        <v>77</v>
      </c>
      <c r="C6508" t="s">
        <v>80</v>
      </c>
      <c r="D6508">
        <v>23</v>
      </c>
      <c r="E6508">
        <v>5</v>
      </c>
      <c r="F6508" t="s">
        <v>87</v>
      </c>
      <c r="G6508" s="8">
        <v>0.01</v>
      </c>
      <c r="H6508">
        <f>Table1_1[[#This Row],[FTE]]*Table1_1[[#This Row],[VALUE]]</f>
        <v>0.23</v>
      </c>
    </row>
    <row r="6509" spans="1:8" hidden="1" x14ac:dyDescent="0.35">
      <c r="A6509" t="s">
        <v>92</v>
      </c>
      <c r="B6509" t="s">
        <v>77</v>
      </c>
      <c r="C6509" t="s">
        <v>80</v>
      </c>
      <c r="D6509">
        <v>23</v>
      </c>
      <c r="E6509">
        <v>5</v>
      </c>
      <c r="F6509" t="s">
        <v>105</v>
      </c>
      <c r="G6509" s="2">
        <v>1.7299999999999999E-2</v>
      </c>
      <c r="H6509">
        <f>Table1_1[[#This Row],[FTE]]*Table1_1[[#This Row],[VALUE]]</f>
        <v>0.39789999999999998</v>
      </c>
    </row>
    <row r="6510" spans="1:8" hidden="1" x14ac:dyDescent="0.35">
      <c r="A6510" t="s">
        <v>92</v>
      </c>
      <c r="B6510" t="s">
        <v>77</v>
      </c>
      <c r="C6510" t="s">
        <v>80</v>
      </c>
      <c r="D6510">
        <v>23</v>
      </c>
      <c r="E6510">
        <v>5</v>
      </c>
      <c r="F6510" t="s">
        <v>106</v>
      </c>
      <c r="G6510" s="2">
        <v>0.85</v>
      </c>
      <c r="H6510">
        <f>Table1_1[[#This Row],[FTE]]*Table1_1[[#This Row],[VALUE]]</f>
        <v>19.55</v>
      </c>
    </row>
    <row r="6511" spans="1:8" x14ac:dyDescent="0.35">
      <c r="A6511" t="s">
        <v>92</v>
      </c>
      <c r="B6511" t="s">
        <v>77</v>
      </c>
      <c r="C6511" t="s">
        <v>80</v>
      </c>
      <c r="D6511">
        <v>23</v>
      </c>
      <c r="E6511">
        <v>5</v>
      </c>
      <c r="F6511" t="s">
        <v>107</v>
      </c>
      <c r="G6511" s="8">
        <v>0</v>
      </c>
      <c r="H6511">
        <f>Table1_1[[#This Row],[FTE]]*Table1_1[[#This Row],[VALUE]]</f>
        <v>0</v>
      </c>
    </row>
    <row r="6512" spans="1:8" hidden="1" x14ac:dyDescent="0.35">
      <c r="A6512" t="s">
        <v>92</v>
      </c>
      <c r="B6512" t="s">
        <v>77</v>
      </c>
      <c r="C6512" t="s">
        <v>80</v>
      </c>
      <c r="D6512">
        <v>23</v>
      </c>
      <c r="E6512">
        <v>6</v>
      </c>
      <c r="F6512" t="s">
        <v>103</v>
      </c>
      <c r="G6512" s="2">
        <v>1225.3399999999999</v>
      </c>
      <c r="H6512">
        <f>Table1_1[[#This Row],[FTE]]*Table1_1[[#This Row],[VALUE]]</f>
        <v>28182.82</v>
      </c>
    </row>
    <row r="6513" spans="1:8" hidden="1" x14ac:dyDescent="0.35">
      <c r="A6513" t="s">
        <v>92</v>
      </c>
      <c r="B6513" t="s">
        <v>77</v>
      </c>
      <c r="C6513" t="s">
        <v>80</v>
      </c>
      <c r="D6513">
        <v>23</v>
      </c>
      <c r="E6513">
        <v>6</v>
      </c>
      <c r="F6513" t="s">
        <v>104</v>
      </c>
      <c r="G6513" s="2">
        <v>60623.44</v>
      </c>
      <c r="H6513">
        <f>Table1_1[[#This Row],[FTE]]*Table1_1[[#This Row],[VALUE]]</f>
        <v>1394339.12</v>
      </c>
    </row>
    <row r="6514" spans="1:8" x14ac:dyDescent="0.35">
      <c r="A6514" t="s">
        <v>92</v>
      </c>
      <c r="B6514" t="s">
        <v>77</v>
      </c>
      <c r="C6514" t="s">
        <v>80</v>
      </c>
      <c r="D6514">
        <v>23</v>
      </c>
      <c r="E6514">
        <v>6</v>
      </c>
      <c r="F6514" t="s">
        <v>87</v>
      </c>
      <c r="G6514" s="8">
        <v>0.01</v>
      </c>
      <c r="H6514">
        <f>Table1_1[[#This Row],[FTE]]*Table1_1[[#This Row],[VALUE]]</f>
        <v>0.23</v>
      </c>
    </row>
    <row r="6515" spans="1:8" hidden="1" x14ac:dyDescent="0.35">
      <c r="A6515" t="s">
        <v>92</v>
      </c>
      <c r="B6515" t="s">
        <v>77</v>
      </c>
      <c r="C6515" t="s">
        <v>80</v>
      </c>
      <c r="D6515">
        <v>23</v>
      </c>
      <c r="E6515">
        <v>6</v>
      </c>
      <c r="F6515" t="s">
        <v>105</v>
      </c>
      <c r="G6515" s="2">
        <v>1.7299999999999999E-2</v>
      </c>
      <c r="H6515">
        <f>Table1_1[[#This Row],[FTE]]*Table1_1[[#This Row],[VALUE]]</f>
        <v>0.39789999999999998</v>
      </c>
    </row>
    <row r="6516" spans="1:8" hidden="1" x14ac:dyDescent="0.35">
      <c r="A6516" t="s">
        <v>92</v>
      </c>
      <c r="B6516" t="s">
        <v>77</v>
      </c>
      <c r="C6516" t="s">
        <v>80</v>
      </c>
      <c r="D6516">
        <v>23</v>
      </c>
      <c r="E6516">
        <v>6</v>
      </c>
      <c r="F6516" t="s">
        <v>106</v>
      </c>
      <c r="G6516" s="2">
        <v>0.85</v>
      </c>
      <c r="H6516">
        <f>Table1_1[[#This Row],[FTE]]*Table1_1[[#This Row],[VALUE]]</f>
        <v>19.55</v>
      </c>
    </row>
    <row r="6517" spans="1:8" x14ac:dyDescent="0.35">
      <c r="A6517" t="s">
        <v>92</v>
      </c>
      <c r="B6517" t="s">
        <v>77</v>
      </c>
      <c r="C6517" t="s">
        <v>80</v>
      </c>
      <c r="D6517">
        <v>23</v>
      </c>
      <c r="E6517">
        <v>6</v>
      </c>
      <c r="F6517" t="s">
        <v>107</v>
      </c>
      <c r="G6517" s="8">
        <v>0</v>
      </c>
      <c r="H6517">
        <f>Table1_1[[#This Row],[FTE]]*Table1_1[[#This Row],[VALUE]]</f>
        <v>0</v>
      </c>
    </row>
    <row r="6518" spans="1:8" hidden="1" x14ac:dyDescent="0.35">
      <c r="A6518" t="s">
        <v>92</v>
      </c>
      <c r="B6518" t="s">
        <v>77</v>
      </c>
      <c r="C6518" t="s">
        <v>80</v>
      </c>
      <c r="D6518">
        <v>23</v>
      </c>
      <c r="E6518">
        <v>7</v>
      </c>
      <c r="F6518" t="s">
        <v>103</v>
      </c>
      <c r="G6518" s="2">
        <v>1228.3599999999999</v>
      </c>
      <c r="H6518">
        <f>Table1_1[[#This Row],[FTE]]*Table1_1[[#This Row],[VALUE]]</f>
        <v>28252.28</v>
      </c>
    </row>
    <row r="6519" spans="1:8" hidden="1" x14ac:dyDescent="0.35">
      <c r="A6519" t="s">
        <v>92</v>
      </c>
      <c r="B6519" t="s">
        <v>77</v>
      </c>
      <c r="C6519" t="s">
        <v>80</v>
      </c>
      <c r="D6519">
        <v>23</v>
      </c>
      <c r="E6519">
        <v>7</v>
      </c>
      <c r="F6519" t="s">
        <v>104</v>
      </c>
      <c r="G6519" s="2">
        <v>60773.120000000003</v>
      </c>
      <c r="H6519">
        <f>Table1_1[[#This Row],[FTE]]*Table1_1[[#This Row],[VALUE]]</f>
        <v>1397781.76</v>
      </c>
    </row>
    <row r="6520" spans="1:8" hidden="1" x14ac:dyDescent="0.35">
      <c r="A6520" t="s">
        <v>92</v>
      </c>
      <c r="B6520" t="s">
        <v>77</v>
      </c>
      <c r="C6520" t="s">
        <v>80</v>
      </c>
      <c r="D6520">
        <v>23</v>
      </c>
      <c r="E6520">
        <v>7</v>
      </c>
      <c r="F6520" t="s">
        <v>87</v>
      </c>
      <c r="G6520" s="8">
        <v>0.01</v>
      </c>
      <c r="H6520">
        <f>Table1_1[[#This Row],[FTE]]*Table1_1[[#This Row],[VALUE]]</f>
        <v>0.23</v>
      </c>
    </row>
    <row r="6521" spans="1:8" hidden="1" x14ac:dyDescent="0.35">
      <c r="A6521" t="s">
        <v>92</v>
      </c>
      <c r="B6521" t="s">
        <v>77</v>
      </c>
      <c r="C6521" t="s">
        <v>80</v>
      </c>
      <c r="D6521">
        <v>23</v>
      </c>
      <c r="E6521">
        <v>7</v>
      </c>
      <c r="F6521" t="s">
        <v>105</v>
      </c>
      <c r="G6521" s="2">
        <v>1.7299999999999999E-2</v>
      </c>
      <c r="H6521">
        <f>Table1_1[[#This Row],[FTE]]*Table1_1[[#This Row],[VALUE]]</f>
        <v>0.39789999999999998</v>
      </c>
    </row>
    <row r="6522" spans="1:8" hidden="1" x14ac:dyDescent="0.35">
      <c r="A6522" t="s">
        <v>92</v>
      </c>
      <c r="B6522" t="s">
        <v>77</v>
      </c>
      <c r="C6522" t="s">
        <v>80</v>
      </c>
      <c r="D6522">
        <v>23</v>
      </c>
      <c r="E6522">
        <v>7</v>
      </c>
      <c r="F6522" t="s">
        <v>106</v>
      </c>
      <c r="G6522" s="2">
        <v>0.85</v>
      </c>
      <c r="H6522">
        <f>Table1_1[[#This Row],[FTE]]*Table1_1[[#This Row],[VALUE]]</f>
        <v>19.55</v>
      </c>
    </row>
    <row r="6523" spans="1:8" hidden="1" x14ac:dyDescent="0.35">
      <c r="A6523" t="s">
        <v>92</v>
      </c>
      <c r="B6523" t="s">
        <v>77</v>
      </c>
      <c r="C6523" t="s">
        <v>80</v>
      </c>
      <c r="D6523">
        <v>23</v>
      </c>
      <c r="E6523">
        <v>7</v>
      </c>
      <c r="F6523" t="s">
        <v>107</v>
      </c>
      <c r="G6523" s="8">
        <v>0.26</v>
      </c>
      <c r="H6523">
        <f>Table1_1[[#This Row],[FTE]]*Table1_1[[#This Row],[VALUE]]</f>
        <v>5.98</v>
      </c>
    </row>
    <row r="6524" spans="1:8" hidden="1" x14ac:dyDescent="0.35">
      <c r="A6524" t="s">
        <v>92</v>
      </c>
      <c r="B6524" t="s">
        <v>77</v>
      </c>
      <c r="C6524" t="s">
        <v>80</v>
      </c>
      <c r="D6524">
        <v>23</v>
      </c>
      <c r="E6524">
        <v>8</v>
      </c>
      <c r="F6524" t="s">
        <v>103</v>
      </c>
      <c r="G6524" s="2">
        <v>1231.3900000000001</v>
      </c>
      <c r="H6524">
        <f>Table1_1[[#This Row],[FTE]]*Table1_1[[#This Row],[VALUE]]</f>
        <v>28321.97</v>
      </c>
    </row>
    <row r="6525" spans="1:8" hidden="1" x14ac:dyDescent="0.35">
      <c r="A6525" t="s">
        <v>92</v>
      </c>
      <c r="B6525" t="s">
        <v>77</v>
      </c>
      <c r="C6525" t="s">
        <v>80</v>
      </c>
      <c r="D6525">
        <v>23</v>
      </c>
      <c r="E6525">
        <v>8</v>
      </c>
      <c r="F6525" t="s">
        <v>104</v>
      </c>
      <c r="G6525" s="2">
        <v>60922.81</v>
      </c>
      <c r="H6525">
        <f>Table1_1[[#This Row],[FTE]]*Table1_1[[#This Row],[VALUE]]</f>
        <v>1401224.63</v>
      </c>
    </row>
    <row r="6526" spans="1:8" x14ac:dyDescent="0.35">
      <c r="A6526" t="s">
        <v>92</v>
      </c>
      <c r="B6526" t="s">
        <v>77</v>
      </c>
      <c r="C6526" t="s">
        <v>80</v>
      </c>
      <c r="D6526">
        <v>23</v>
      </c>
      <c r="E6526">
        <v>8</v>
      </c>
      <c r="F6526" t="s">
        <v>87</v>
      </c>
      <c r="G6526" s="8">
        <v>0.01</v>
      </c>
      <c r="H6526">
        <f>Table1_1[[#This Row],[FTE]]*Table1_1[[#This Row],[VALUE]]</f>
        <v>0.23</v>
      </c>
    </row>
    <row r="6527" spans="1:8" hidden="1" x14ac:dyDescent="0.35">
      <c r="A6527" t="s">
        <v>92</v>
      </c>
      <c r="B6527" t="s">
        <v>77</v>
      </c>
      <c r="C6527" t="s">
        <v>80</v>
      </c>
      <c r="D6527">
        <v>23</v>
      </c>
      <c r="E6527">
        <v>8</v>
      </c>
      <c r="F6527" t="s">
        <v>105</v>
      </c>
      <c r="G6527" s="2">
        <v>1.7299999999999999E-2</v>
      </c>
      <c r="H6527">
        <f>Table1_1[[#This Row],[FTE]]*Table1_1[[#This Row],[VALUE]]</f>
        <v>0.39789999999999998</v>
      </c>
    </row>
    <row r="6528" spans="1:8" hidden="1" x14ac:dyDescent="0.35">
      <c r="A6528" t="s">
        <v>92</v>
      </c>
      <c r="B6528" t="s">
        <v>77</v>
      </c>
      <c r="C6528" t="s">
        <v>80</v>
      </c>
      <c r="D6528">
        <v>23</v>
      </c>
      <c r="E6528">
        <v>8</v>
      </c>
      <c r="F6528" t="s">
        <v>106</v>
      </c>
      <c r="G6528" s="2">
        <v>0.85</v>
      </c>
      <c r="H6528">
        <f>Table1_1[[#This Row],[FTE]]*Table1_1[[#This Row],[VALUE]]</f>
        <v>19.55</v>
      </c>
    </row>
    <row r="6529" spans="1:8" x14ac:dyDescent="0.35">
      <c r="A6529" t="s">
        <v>92</v>
      </c>
      <c r="B6529" t="s">
        <v>77</v>
      </c>
      <c r="C6529" t="s">
        <v>80</v>
      </c>
      <c r="D6529">
        <v>23</v>
      </c>
      <c r="E6529">
        <v>8</v>
      </c>
      <c r="F6529" t="s">
        <v>107</v>
      </c>
      <c r="G6529" s="8">
        <v>0</v>
      </c>
      <c r="H6529">
        <f>Table1_1[[#This Row],[FTE]]*Table1_1[[#This Row],[VALUE]]</f>
        <v>0</v>
      </c>
    </row>
    <row r="6530" spans="1:8" hidden="1" x14ac:dyDescent="0.35">
      <c r="A6530" t="s">
        <v>92</v>
      </c>
      <c r="B6530" t="s">
        <v>77</v>
      </c>
      <c r="C6530" t="s">
        <v>80</v>
      </c>
      <c r="D6530">
        <v>23</v>
      </c>
      <c r="E6530">
        <v>9</v>
      </c>
      <c r="F6530" t="s">
        <v>103</v>
      </c>
      <c r="G6530" s="2">
        <v>1234.4100000000001</v>
      </c>
      <c r="H6530">
        <f>Table1_1[[#This Row],[FTE]]*Table1_1[[#This Row],[VALUE]]</f>
        <v>28391.43</v>
      </c>
    </row>
    <row r="6531" spans="1:8" hidden="1" x14ac:dyDescent="0.35">
      <c r="A6531" t="s">
        <v>92</v>
      </c>
      <c r="B6531" t="s">
        <v>77</v>
      </c>
      <c r="C6531" t="s">
        <v>80</v>
      </c>
      <c r="D6531">
        <v>23</v>
      </c>
      <c r="E6531">
        <v>9</v>
      </c>
      <c r="F6531" t="s">
        <v>104</v>
      </c>
      <c r="G6531" s="2">
        <v>61072.5</v>
      </c>
      <c r="H6531">
        <f>Table1_1[[#This Row],[FTE]]*Table1_1[[#This Row],[VALUE]]</f>
        <v>1404667.5</v>
      </c>
    </row>
    <row r="6532" spans="1:8" x14ac:dyDescent="0.35">
      <c r="A6532" t="s">
        <v>92</v>
      </c>
      <c r="B6532" t="s">
        <v>77</v>
      </c>
      <c r="C6532" t="s">
        <v>80</v>
      </c>
      <c r="D6532">
        <v>23</v>
      </c>
      <c r="E6532">
        <v>9</v>
      </c>
      <c r="F6532" t="s">
        <v>87</v>
      </c>
      <c r="G6532" s="8">
        <v>0.01</v>
      </c>
      <c r="H6532">
        <f>Table1_1[[#This Row],[FTE]]*Table1_1[[#This Row],[VALUE]]</f>
        <v>0.23</v>
      </c>
    </row>
    <row r="6533" spans="1:8" hidden="1" x14ac:dyDescent="0.35">
      <c r="A6533" t="s">
        <v>92</v>
      </c>
      <c r="B6533" t="s">
        <v>77</v>
      </c>
      <c r="C6533" t="s">
        <v>80</v>
      </c>
      <c r="D6533">
        <v>23</v>
      </c>
      <c r="E6533">
        <v>9</v>
      </c>
      <c r="F6533" t="s">
        <v>105</v>
      </c>
      <c r="G6533" s="2">
        <v>1.7299999999999999E-2</v>
      </c>
      <c r="H6533">
        <f>Table1_1[[#This Row],[FTE]]*Table1_1[[#This Row],[VALUE]]</f>
        <v>0.39789999999999998</v>
      </c>
    </row>
    <row r="6534" spans="1:8" hidden="1" x14ac:dyDescent="0.35">
      <c r="A6534" t="s">
        <v>92</v>
      </c>
      <c r="B6534" t="s">
        <v>77</v>
      </c>
      <c r="C6534" t="s">
        <v>80</v>
      </c>
      <c r="D6534">
        <v>23</v>
      </c>
      <c r="E6534">
        <v>9</v>
      </c>
      <c r="F6534" t="s">
        <v>106</v>
      </c>
      <c r="G6534" s="2">
        <v>0.85</v>
      </c>
      <c r="H6534">
        <f>Table1_1[[#This Row],[FTE]]*Table1_1[[#This Row],[VALUE]]</f>
        <v>19.55</v>
      </c>
    </row>
    <row r="6535" spans="1:8" x14ac:dyDescent="0.35">
      <c r="A6535" t="s">
        <v>92</v>
      </c>
      <c r="B6535" t="s">
        <v>77</v>
      </c>
      <c r="C6535" t="s">
        <v>80</v>
      </c>
      <c r="D6535">
        <v>23</v>
      </c>
      <c r="E6535">
        <v>9</v>
      </c>
      <c r="F6535" t="s">
        <v>107</v>
      </c>
      <c r="G6535" s="8">
        <v>0</v>
      </c>
      <c r="H6535">
        <f>Table1_1[[#This Row],[FTE]]*Table1_1[[#This Row],[VALUE]]</f>
        <v>0</v>
      </c>
    </row>
    <row r="6536" spans="1:8" hidden="1" x14ac:dyDescent="0.35">
      <c r="A6536" t="s">
        <v>92</v>
      </c>
      <c r="B6536" t="s">
        <v>77</v>
      </c>
      <c r="C6536" t="s">
        <v>80</v>
      </c>
      <c r="D6536">
        <v>23</v>
      </c>
      <c r="E6536">
        <v>10</v>
      </c>
      <c r="F6536" t="s">
        <v>103</v>
      </c>
      <c r="G6536" s="2">
        <v>1237.44</v>
      </c>
      <c r="H6536">
        <f>Table1_1[[#This Row],[FTE]]*Table1_1[[#This Row],[VALUE]]</f>
        <v>28461.120000000003</v>
      </c>
    </row>
    <row r="6537" spans="1:8" hidden="1" x14ac:dyDescent="0.35">
      <c r="A6537" t="s">
        <v>92</v>
      </c>
      <c r="B6537" t="s">
        <v>77</v>
      </c>
      <c r="C6537" t="s">
        <v>80</v>
      </c>
      <c r="D6537">
        <v>23</v>
      </c>
      <c r="E6537">
        <v>10</v>
      </c>
      <c r="F6537" t="s">
        <v>104</v>
      </c>
      <c r="G6537" s="2">
        <v>61222.19</v>
      </c>
      <c r="H6537">
        <f>Table1_1[[#This Row],[FTE]]*Table1_1[[#This Row],[VALUE]]</f>
        <v>1408110.37</v>
      </c>
    </row>
    <row r="6538" spans="1:8" x14ac:dyDescent="0.35">
      <c r="A6538" t="s">
        <v>92</v>
      </c>
      <c r="B6538" t="s">
        <v>77</v>
      </c>
      <c r="C6538" t="s">
        <v>80</v>
      </c>
      <c r="D6538">
        <v>23</v>
      </c>
      <c r="E6538">
        <v>10</v>
      </c>
      <c r="F6538" t="s">
        <v>87</v>
      </c>
      <c r="G6538" s="8">
        <v>0.01</v>
      </c>
      <c r="H6538">
        <f>Table1_1[[#This Row],[FTE]]*Table1_1[[#This Row],[VALUE]]</f>
        <v>0.23</v>
      </c>
    </row>
    <row r="6539" spans="1:8" hidden="1" x14ac:dyDescent="0.35">
      <c r="A6539" t="s">
        <v>92</v>
      </c>
      <c r="B6539" t="s">
        <v>77</v>
      </c>
      <c r="C6539" t="s">
        <v>80</v>
      </c>
      <c r="D6539">
        <v>23</v>
      </c>
      <c r="E6539">
        <v>10</v>
      </c>
      <c r="F6539" t="s">
        <v>105</v>
      </c>
      <c r="G6539" s="2">
        <v>1.7299999999999999E-2</v>
      </c>
      <c r="H6539">
        <f>Table1_1[[#This Row],[FTE]]*Table1_1[[#This Row],[VALUE]]</f>
        <v>0.39789999999999998</v>
      </c>
    </row>
    <row r="6540" spans="1:8" hidden="1" x14ac:dyDescent="0.35">
      <c r="A6540" t="s">
        <v>92</v>
      </c>
      <c r="B6540" t="s">
        <v>77</v>
      </c>
      <c r="C6540" t="s">
        <v>80</v>
      </c>
      <c r="D6540">
        <v>23</v>
      </c>
      <c r="E6540">
        <v>10</v>
      </c>
      <c r="F6540" t="s">
        <v>106</v>
      </c>
      <c r="G6540" s="2">
        <v>0.85</v>
      </c>
      <c r="H6540">
        <f>Table1_1[[#This Row],[FTE]]*Table1_1[[#This Row],[VALUE]]</f>
        <v>19.55</v>
      </c>
    </row>
    <row r="6541" spans="1:8" x14ac:dyDescent="0.35">
      <c r="A6541" t="s">
        <v>92</v>
      </c>
      <c r="B6541" t="s">
        <v>77</v>
      </c>
      <c r="C6541" t="s">
        <v>80</v>
      </c>
      <c r="D6541">
        <v>23</v>
      </c>
      <c r="E6541">
        <v>10</v>
      </c>
      <c r="F6541" t="s">
        <v>107</v>
      </c>
      <c r="G6541" s="8">
        <v>0</v>
      </c>
      <c r="H6541">
        <f>Table1_1[[#This Row],[FTE]]*Table1_1[[#This Row],[VALUE]]</f>
        <v>0</v>
      </c>
    </row>
    <row r="6542" spans="1:8" hidden="1" x14ac:dyDescent="0.35">
      <c r="A6542" t="s">
        <v>92</v>
      </c>
      <c r="B6542" t="s">
        <v>77</v>
      </c>
      <c r="C6542" t="s">
        <v>80</v>
      </c>
      <c r="D6542">
        <v>23</v>
      </c>
      <c r="E6542">
        <v>11</v>
      </c>
      <c r="F6542" t="s">
        <v>103</v>
      </c>
      <c r="G6542" s="2">
        <v>1240.47</v>
      </c>
      <c r="H6542">
        <f>Table1_1[[#This Row],[FTE]]*Table1_1[[#This Row],[VALUE]]</f>
        <v>28530.81</v>
      </c>
    </row>
    <row r="6543" spans="1:8" hidden="1" x14ac:dyDescent="0.35">
      <c r="A6543" t="s">
        <v>92</v>
      </c>
      <c r="B6543" t="s">
        <v>77</v>
      </c>
      <c r="C6543" t="s">
        <v>80</v>
      </c>
      <c r="D6543">
        <v>23</v>
      </c>
      <c r="E6543">
        <v>11</v>
      </c>
      <c r="F6543" t="s">
        <v>104</v>
      </c>
      <c r="G6543" s="2">
        <v>61371.87</v>
      </c>
      <c r="H6543">
        <f>Table1_1[[#This Row],[FTE]]*Table1_1[[#This Row],[VALUE]]</f>
        <v>1411553.01</v>
      </c>
    </row>
    <row r="6544" spans="1:8" x14ac:dyDescent="0.35">
      <c r="A6544" t="s">
        <v>92</v>
      </c>
      <c r="B6544" t="s">
        <v>77</v>
      </c>
      <c r="C6544" t="s">
        <v>80</v>
      </c>
      <c r="D6544">
        <v>23</v>
      </c>
      <c r="E6544">
        <v>11</v>
      </c>
      <c r="F6544" t="s">
        <v>87</v>
      </c>
      <c r="G6544" s="8">
        <v>0.01</v>
      </c>
      <c r="H6544">
        <f>Table1_1[[#This Row],[FTE]]*Table1_1[[#This Row],[VALUE]]</f>
        <v>0.23</v>
      </c>
    </row>
    <row r="6545" spans="1:8" hidden="1" x14ac:dyDescent="0.35">
      <c r="A6545" t="s">
        <v>92</v>
      </c>
      <c r="B6545" t="s">
        <v>77</v>
      </c>
      <c r="C6545" t="s">
        <v>80</v>
      </c>
      <c r="D6545">
        <v>23</v>
      </c>
      <c r="E6545">
        <v>11</v>
      </c>
      <c r="F6545" t="s">
        <v>105</v>
      </c>
      <c r="G6545" s="2">
        <v>1.7299999999999999E-2</v>
      </c>
      <c r="H6545">
        <f>Table1_1[[#This Row],[FTE]]*Table1_1[[#This Row],[VALUE]]</f>
        <v>0.39789999999999998</v>
      </c>
    </row>
    <row r="6546" spans="1:8" hidden="1" x14ac:dyDescent="0.35">
      <c r="A6546" t="s">
        <v>92</v>
      </c>
      <c r="B6546" t="s">
        <v>77</v>
      </c>
      <c r="C6546" t="s">
        <v>80</v>
      </c>
      <c r="D6546">
        <v>23</v>
      </c>
      <c r="E6546">
        <v>11</v>
      </c>
      <c r="F6546" t="s">
        <v>106</v>
      </c>
      <c r="G6546" s="2">
        <v>0.85</v>
      </c>
      <c r="H6546">
        <f>Table1_1[[#This Row],[FTE]]*Table1_1[[#This Row],[VALUE]]</f>
        <v>19.55</v>
      </c>
    </row>
    <row r="6547" spans="1:8" x14ac:dyDescent="0.35">
      <c r="A6547" t="s">
        <v>92</v>
      </c>
      <c r="B6547" t="s">
        <v>77</v>
      </c>
      <c r="C6547" t="s">
        <v>80</v>
      </c>
      <c r="D6547">
        <v>23</v>
      </c>
      <c r="E6547">
        <v>11</v>
      </c>
      <c r="F6547" t="s">
        <v>107</v>
      </c>
      <c r="G6547" s="8">
        <v>0</v>
      </c>
      <c r="H6547">
        <f>Table1_1[[#This Row],[FTE]]*Table1_1[[#This Row],[VALUE]]</f>
        <v>0</v>
      </c>
    </row>
    <row r="6548" spans="1:8" hidden="1" x14ac:dyDescent="0.35">
      <c r="A6548" t="s">
        <v>92</v>
      </c>
      <c r="B6548" t="s">
        <v>77</v>
      </c>
      <c r="C6548" t="s">
        <v>80</v>
      </c>
      <c r="D6548">
        <v>23</v>
      </c>
      <c r="E6548">
        <v>12</v>
      </c>
      <c r="F6548" t="s">
        <v>103</v>
      </c>
      <c r="G6548" s="2">
        <v>1243.49</v>
      </c>
      <c r="H6548">
        <f>Table1_1[[#This Row],[FTE]]*Table1_1[[#This Row],[VALUE]]</f>
        <v>28600.27</v>
      </c>
    </row>
    <row r="6549" spans="1:8" hidden="1" x14ac:dyDescent="0.35">
      <c r="A6549" t="s">
        <v>92</v>
      </c>
      <c r="B6549" t="s">
        <v>77</v>
      </c>
      <c r="C6549" t="s">
        <v>80</v>
      </c>
      <c r="D6549">
        <v>23</v>
      </c>
      <c r="E6549">
        <v>12</v>
      </c>
      <c r="F6549" t="s">
        <v>104</v>
      </c>
      <c r="G6549" s="2">
        <v>61521.56</v>
      </c>
      <c r="H6549">
        <f>Table1_1[[#This Row],[FTE]]*Table1_1[[#This Row],[VALUE]]</f>
        <v>1414995.88</v>
      </c>
    </row>
    <row r="6550" spans="1:8" x14ac:dyDescent="0.35">
      <c r="A6550" t="s">
        <v>92</v>
      </c>
      <c r="B6550" t="s">
        <v>77</v>
      </c>
      <c r="C6550" t="s">
        <v>80</v>
      </c>
      <c r="D6550">
        <v>23</v>
      </c>
      <c r="E6550">
        <v>12</v>
      </c>
      <c r="F6550" t="s">
        <v>87</v>
      </c>
      <c r="G6550" s="8">
        <v>0.01</v>
      </c>
      <c r="H6550">
        <f>Table1_1[[#This Row],[FTE]]*Table1_1[[#This Row],[VALUE]]</f>
        <v>0.23</v>
      </c>
    </row>
    <row r="6551" spans="1:8" hidden="1" x14ac:dyDescent="0.35">
      <c r="A6551" t="s">
        <v>92</v>
      </c>
      <c r="B6551" t="s">
        <v>77</v>
      </c>
      <c r="C6551" t="s">
        <v>80</v>
      </c>
      <c r="D6551">
        <v>23</v>
      </c>
      <c r="E6551">
        <v>12</v>
      </c>
      <c r="F6551" t="s">
        <v>105</v>
      </c>
      <c r="G6551" s="2">
        <v>1.7299999999999999E-2</v>
      </c>
      <c r="H6551">
        <f>Table1_1[[#This Row],[FTE]]*Table1_1[[#This Row],[VALUE]]</f>
        <v>0.39789999999999998</v>
      </c>
    </row>
    <row r="6552" spans="1:8" hidden="1" x14ac:dyDescent="0.35">
      <c r="A6552" t="s">
        <v>92</v>
      </c>
      <c r="B6552" t="s">
        <v>77</v>
      </c>
      <c r="C6552" t="s">
        <v>80</v>
      </c>
      <c r="D6552">
        <v>23</v>
      </c>
      <c r="E6552">
        <v>12</v>
      </c>
      <c r="F6552" t="s">
        <v>106</v>
      </c>
      <c r="G6552" s="2">
        <v>0.85</v>
      </c>
      <c r="H6552">
        <f>Table1_1[[#This Row],[FTE]]*Table1_1[[#This Row],[VALUE]]</f>
        <v>19.55</v>
      </c>
    </row>
    <row r="6553" spans="1:8" x14ac:dyDescent="0.35">
      <c r="A6553" t="s">
        <v>92</v>
      </c>
      <c r="B6553" t="s">
        <v>77</v>
      </c>
      <c r="C6553" t="s">
        <v>80</v>
      </c>
      <c r="D6553">
        <v>23</v>
      </c>
      <c r="E6553">
        <v>12</v>
      </c>
      <c r="F6553" t="s">
        <v>107</v>
      </c>
      <c r="G6553" s="8">
        <v>0</v>
      </c>
      <c r="H6553">
        <f>Table1_1[[#This Row],[FTE]]*Table1_1[[#This Row],[VALUE]]</f>
        <v>0</v>
      </c>
    </row>
    <row r="6554" spans="1:8" hidden="1" x14ac:dyDescent="0.35">
      <c r="A6554" t="s">
        <v>92</v>
      </c>
      <c r="B6554" t="s">
        <v>77</v>
      </c>
      <c r="C6554" t="s">
        <v>81</v>
      </c>
      <c r="D6554">
        <v>20</v>
      </c>
      <c r="E6554">
        <v>1</v>
      </c>
      <c r="F6554" t="s">
        <v>103</v>
      </c>
      <c r="G6554" s="2">
        <v>1293.5899999999999</v>
      </c>
      <c r="H6554">
        <f>Table1_1[[#This Row],[FTE]]*Table1_1[[#This Row],[VALUE]]</f>
        <v>25871.8</v>
      </c>
    </row>
    <row r="6555" spans="1:8" hidden="1" x14ac:dyDescent="0.35">
      <c r="A6555" t="s">
        <v>92</v>
      </c>
      <c r="B6555" t="s">
        <v>77</v>
      </c>
      <c r="C6555" t="s">
        <v>81</v>
      </c>
      <c r="D6555">
        <v>20</v>
      </c>
      <c r="E6555">
        <v>1</v>
      </c>
      <c r="F6555" t="s">
        <v>104</v>
      </c>
      <c r="G6555" s="2">
        <v>63866.67</v>
      </c>
      <c r="H6555">
        <f>Table1_1[[#This Row],[FTE]]*Table1_1[[#This Row],[VALUE]]</f>
        <v>1277333.3999999999</v>
      </c>
    </row>
    <row r="6556" spans="1:8" hidden="1" x14ac:dyDescent="0.35">
      <c r="A6556" t="s">
        <v>92</v>
      </c>
      <c r="B6556" t="s">
        <v>77</v>
      </c>
      <c r="C6556" t="s">
        <v>81</v>
      </c>
      <c r="D6556">
        <v>20</v>
      </c>
      <c r="E6556">
        <v>1</v>
      </c>
      <c r="F6556" t="s">
        <v>87</v>
      </c>
      <c r="G6556" s="8">
        <v>5.0000000000000001E-3</v>
      </c>
      <c r="H6556">
        <f>Table1_1[[#This Row],[FTE]]*Table1_1[[#This Row],[VALUE]]</f>
        <v>0.1</v>
      </c>
    </row>
    <row r="6557" spans="1:8" hidden="1" x14ac:dyDescent="0.35">
      <c r="A6557" t="s">
        <v>92</v>
      </c>
      <c r="B6557" t="s">
        <v>77</v>
      </c>
      <c r="C6557" t="s">
        <v>81</v>
      </c>
      <c r="D6557">
        <v>20</v>
      </c>
      <c r="E6557">
        <v>1</v>
      </c>
      <c r="F6557" t="s">
        <v>105</v>
      </c>
      <c r="G6557" s="2">
        <v>1.7299999999999999E-2</v>
      </c>
      <c r="H6557">
        <f>Table1_1[[#This Row],[FTE]]*Table1_1[[#This Row],[VALUE]]</f>
        <v>0.34599999999999997</v>
      </c>
    </row>
    <row r="6558" spans="1:8" hidden="1" x14ac:dyDescent="0.35">
      <c r="A6558" t="s">
        <v>92</v>
      </c>
      <c r="B6558" t="s">
        <v>77</v>
      </c>
      <c r="C6558" t="s">
        <v>81</v>
      </c>
      <c r="D6558">
        <v>20</v>
      </c>
      <c r="E6558">
        <v>1</v>
      </c>
      <c r="F6558" t="s">
        <v>106</v>
      </c>
      <c r="G6558" s="2">
        <v>0.85</v>
      </c>
      <c r="H6558">
        <f>Table1_1[[#This Row],[FTE]]*Table1_1[[#This Row],[VALUE]]</f>
        <v>17</v>
      </c>
    </row>
    <row r="6559" spans="1:8" hidden="1" x14ac:dyDescent="0.35">
      <c r="A6559" t="s">
        <v>92</v>
      </c>
      <c r="B6559" t="s">
        <v>77</v>
      </c>
      <c r="C6559" t="s">
        <v>81</v>
      </c>
      <c r="D6559">
        <v>20</v>
      </c>
      <c r="E6559">
        <v>1</v>
      </c>
      <c r="F6559" t="s">
        <v>107</v>
      </c>
      <c r="G6559" s="8">
        <v>0.2</v>
      </c>
      <c r="H6559">
        <f>Table1_1[[#This Row],[FTE]]*Table1_1[[#This Row],[VALUE]]</f>
        <v>4</v>
      </c>
    </row>
    <row r="6560" spans="1:8" hidden="1" x14ac:dyDescent="0.35">
      <c r="A6560" t="s">
        <v>92</v>
      </c>
      <c r="B6560" t="s">
        <v>77</v>
      </c>
      <c r="C6560" t="s">
        <v>81</v>
      </c>
      <c r="D6560">
        <v>20</v>
      </c>
      <c r="E6560">
        <v>2</v>
      </c>
      <c r="F6560" t="s">
        <v>103</v>
      </c>
      <c r="G6560" s="2">
        <v>1296.82</v>
      </c>
      <c r="H6560">
        <f>Table1_1[[#This Row],[FTE]]*Table1_1[[#This Row],[VALUE]]</f>
        <v>25936.399999999998</v>
      </c>
    </row>
    <row r="6561" spans="1:8" hidden="1" x14ac:dyDescent="0.35">
      <c r="A6561" t="s">
        <v>92</v>
      </c>
      <c r="B6561" t="s">
        <v>77</v>
      </c>
      <c r="C6561" t="s">
        <v>81</v>
      </c>
      <c r="D6561">
        <v>20</v>
      </c>
      <c r="E6561">
        <v>2</v>
      </c>
      <c r="F6561" t="s">
        <v>104</v>
      </c>
      <c r="G6561" s="2">
        <v>64026.34</v>
      </c>
      <c r="H6561">
        <f>Table1_1[[#This Row],[FTE]]*Table1_1[[#This Row],[VALUE]]</f>
        <v>1280526.7999999998</v>
      </c>
    </row>
    <row r="6562" spans="1:8" x14ac:dyDescent="0.35">
      <c r="A6562" t="s">
        <v>92</v>
      </c>
      <c r="B6562" t="s">
        <v>77</v>
      </c>
      <c r="C6562" t="s">
        <v>81</v>
      </c>
      <c r="D6562">
        <v>20</v>
      </c>
      <c r="E6562">
        <v>2</v>
      </c>
      <c r="F6562" t="s">
        <v>87</v>
      </c>
      <c r="G6562" s="8">
        <v>5.0000000000000001E-3</v>
      </c>
      <c r="H6562">
        <f>Table1_1[[#This Row],[FTE]]*Table1_1[[#This Row],[VALUE]]</f>
        <v>0.1</v>
      </c>
    </row>
    <row r="6563" spans="1:8" hidden="1" x14ac:dyDescent="0.35">
      <c r="A6563" t="s">
        <v>92</v>
      </c>
      <c r="B6563" t="s">
        <v>77</v>
      </c>
      <c r="C6563" t="s">
        <v>81</v>
      </c>
      <c r="D6563">
        <v>20</v>
      </c>
      <c r="E6563">
        <v>2</v>
      </c>
      <c r="F6563" t="s">
        <v>105</v>
      </c>
      <c r="G6563" s="2">
        <v>1.7299999999999999E-2</v>
      </c>
      <c r="H6563">
        <f>Table1_1[[#This Row],[FTE]]*Table1_1[[#This Row],[VALUE]]</f>
        <v>0.34599999999999997</v>
      </c>
    </row>
    <row r="6564" spans="1:8" hidden="1" x14ac:dyDescent="0.35">
      <c r="A6564" t="s">
        <v>92</v>
      </c>
      <c r="B6564" t="s">
        <v>77</v>
      </c>
      <c r="C6564" t="s">
        <v>81</v>
      </c>
      <c r="D6564">
        <v>20</v>
      </c>
      <c r="E6564">
        <v>2</v>
      </c>
      <c r="F6564" t="s">
        <v>106</v>
      </c>
      <c r="G6564" s="2">
        <v>0.85</v>
      </c>
      <c r="H6564">
        <f>Table1_1[[#This Row],[FTE]]*Table1_1[[#This Row],[VALUE]]</f>
        <v>17</v>
      </c>
    </row>
    <row r="6565" spans="1:8" x14ac:dyDescent="0.35">
      <c r="A6565" t="s">
        <v>92</v>
      </c>
      <c r="B6565" t="s">
        <v>77</v>
      </c>
      <c r="C6565" t="s">
        <v>81</v>
      </c>
      <c r="D6565">
        <v>20</v>
      </c>
      <c r="E6565">
        <v>2</v>
      </c>
      <c r="F6565" t="s">
        <v>107</v>
      </c>
      <c r="G6565" s="8">
        <v>0</v>
      </c>
      <c r="H6565">
        <f>Table1_1[[#This Row],[FTE]]*Table1_1[[#This Row],[VALUE]]</f>
        <v>0</v>
      </c>
    </row>
    <row r="6566" spans="1:8" hidden="1" x14ac:dyDescent="0.35">
      <c r="A6566" t="s">
        <v>92</v>
      </c>
      <c r="B6566" t="s">
        <v>77</v>
      </c>
      <c r="C6566" t="s">
        <v>81</v>
      </c>
      <c r="D6566">
        <v>20</v>
      </c>
      <c r="E6566">
        <v>3</v>
      </c>
      <c r="F6566" t="s">
        <v>103</v>
      </c>
      <c r="G6566" s="2">
        <v>1300.06</v>
      </c>
      <c r="H6566">
        <f>Table1_1[[#This Row],[FTE]]*Table1_1[[#This Row],[VALUE]]</f>
        <v>26001.199999999997</v>
      </c>
    </row>
    <row r="6567" spans="1:8" hidden="1" x14ac:dyDescent="0.35">
      <c r="A6567" t="s">
        <v>92</v>
      </c>
      <c r="B6567" t="s">
        <v>77</v>
      </c>
      <c r="C6567" t="s">
        <v>81</v>
      </c>
      <c r="D6567">
        <v>20</v>
      </c>
      <c r="E6567">
        <v>3</v>
      </c>
      <c r="F6567" t="s">
        <v>104</v>
      </c>
      <c r="G6567" s="2">
        <v>64186</v>
      </c>
      <c r="H6567">
        <f>Table1_1[[#This Row],[FTE]]*Table1_1[[#This Row],[VALUE]]</f>
        <v>1283720</v>
      </c>
    </row>
    <row r="6568" spans="1:8" x14ac:dyDescent="0.35">
      <c r="A6568" t="s">
        <v>92</v>
      </c>
      <c r="B6568" t="s">
        <v>77</v>
      </c>
      <c r="C6568" t="s">
        <v>81</v>
      </c>
      <c r="D6568">
        <v>20</v>
      </c>
      <c r="E6568">
        <v>3</v>
      </c>
      <c r="F6568" t="s">
        <v>87</v>
      </c>
      <c r="G6568" s="8">
        <v>5.0000000000000001E-3</v>
      </c>
      <c r="H6568">
        <f>Table1_1[[#This Row],[FTE]]*Table1_1[[#This Row],[VALUE]]</f>
        <v>0.1</v>
      </c>
    </row>
    <row r="6569" spans="1:8" hidden="1" x14ac:dyDescent="0.35">
      <c r="A6569" t="s">
        <v>92</v>
      </c>
      <c r="B6569" t="s">
        <v>77</v>
      </c>
      <c r="C6569" t="s">
        <v>81</v>
      </c>
      <c r="D6569">
        <v>20</v>
      </c>
      <c r="E6569">
        <v>3</v>
      </c>
      <c r="F6569" t="s">
        <v>105</v>
      </c>
      <c r="G6569" s="2">
        <v>1.7299999999999999E-2</v>
      </c>
      <c r="H6569">
        <f>Table1_1[[#This Row],[FTE]]*Table1_1[[#This Row],[VALUE]]</f>
        <v>0.34599999999999997</v>
      </c>
    </row>
    <row r="6570" spans="1:8" hidden="1" x14ac:dyDescent="0.35">
      <c r="A6570" t="s">
        <v>92</v>
      </c>
      <c r="B6570" t="s">
        <v>77</v>
      </c>
      <c r="C6570" t="s">
        <v>81</v>
      </c>
      <c r="D6570">
        <v>20</v>
      </c>
      <c r="E6570">
        <v>3</v>
      </c>
      <c r="F6570" t="s">
        <v>106</v>
      </c>
      <c r="G6570" s="2">
        <v>0.85</v>
      </c>
      <c r="H6570">
        <f>Table1_1[[#This Row],[FTE]]*Table1_1[[#This Row],[VALUE]]</f>
        <v>17</v>
      </c>
    </row>
    <row r="6571" spans="1:8" x14ac:dyDescent="0.35">
      <c r="A6571" t="s">
        <v>92</v>
      </c>
      <c r="B6571" t="s">
        <v>77</v>
      </c>
      <c r="C6571" t="s">
        <v>81</v>
      </c>
      <c r="D6571">
        <v>20</v>
      </c>
      <c r="E6571">
        <v>3</v>
      </c>
      <c r="F6571" t="s">
        <v>107</v>
      </c>
      <c r="G6571" s="8">
        <v>0</v>
      </c>
      <c r="H6571">
        <f>Table1_1[[#This Row],[FTE]]*Table1_1[[#This Row],[VALUE]]</f>
        <v>0</v>
      </c>
    </row>
    <row r="6572" spans="1:8" hidden="1" x14ac:dyDescent="0.35">
      <c r="A6572" t="s">
        <v>92</v>
      </c>
      <c r="B6572" t="s">
        <v>77</v>
      </c>
      <c r="C6572" t="s">
        <v>81</v>
      </c>
      <c r="D6572">
        <v>20</v>
      </c>
      <c r="E6572">
        <v>4</v>
      </c>
      <c r="F6572" t="s">
        <v>103</v>
      </c>
      <c r="G6572" s="2">
        <v>1303.29</v>
      </c>
      <c r="H6572">
        <f>Table1_1[[#This Row],[FTE]]*Table1_1[[#This Row],[VALUE]]</f>
        <v>26065.8</v>
      </c>
    </row>
    <row r="6573" spans="1:8" hidden="1" x14ac:dyDescent="0.35">
      <c r="A6573" t="s">
        <v>92</v>
      </c>
      <c r="B6573" t="s">
        <v>77</v>
      </c>
      <c r="C6573" t="s">
        <v>81</v>
      </c>
      <c r="D6573">
        <v>20</v>
      </c>
      <c r="E6573">
        <v>4</v>
      </c>
      <c r="F6573" t="s">
        <v>104</v>
      </c>
      <c r="G6573" s="2">
        <v>64345.67</v>
      </c>
      <c r="H6573">
        <f>Table1_1[[#This Row],[FTE]]*Table1_1[[#This Row],[VALUE]]</f>
        <v>1286913.3999999999</v>
      </c>
    </row>
    <row r="6574" spans="1:8" x14ac:dyDescent="0.35">
      <c r="A6574" t="s">
        <v>92</v>
      </c>
      <c r="B6574" t="s">
        <v>77</v>
      </c>
      <c r="C6574" t="s">
        <v>81</v>
      </c>
      <c r="D6574">
        <v>20</v>
      </c>
      <c r="E6574">
        <v>4</v>
      </c>
      <c r="F6574" t="s">
        <v>87</v>
      </c>
      <c r="G6574" s="8">
        <v>5.0000000000000001E-3</v>
      </c>
      <c r="H6574">
        <f>Table1_1[[#This Row],[FTE]]*Table1_1[[#This Row],[VALUE]]</f>
        <v>0.1</v>
      </c>
    </row>
    <row r="6575" spans="1:8" hidden="1" x14ac:dyDescent="0.35">
      <c r="A6575" t="s">
        <v>92</v>
      </c>
      <c r="B6575" t="s">
        <v>77</v>
      </c>
      <c r="C6575" t="s">
        <v>81</v>
      </c>
      <c r="D6575">
        <v>20</v>
      </c>
      <c r="E6575">
        <v>4</v>
      </c>
      <c r="F6575" t="s">
        <v>105</v>
      </c>
      <c r="G6575" s="2">
        <v>1.7299999999999999E-2</v>
      </c>
      <c r="H6575">
        <f>Table1_1[[#This Row],[FTE]]*Table1_1[[#This Row],[VALUE]]</f>
        <v>0.34599999999999997</v>
      </c>
    </row>
    <row r="6576" spans="1:8" hidden="1" x14ac:dyDescent="0.35">
      <c r="A6576" t="s">
        <v>92</v>
      </c>
      <c r="B6576" t="s">
        <v>77</v>
      </c>
      <c r="C6576" t="s">
        <v>81</v>
      </c>
      <c r="D6576">
        <v>20</v>
      </c>
      <c r="E6576">
        <v>4</v>
      </c>
      <c r="F6576" t="s">
        <v>106</v>
      </c>
      <c r="G6576" s="2">
        <v>0.85</v>
      </c>
      <c r="H6576">
        <f>Table1_1[[#This Row],[FTE]]*Table1_1[[#This Row],[VALUE]]</f>
        <v>17</v>
      </c>
    </row>
    <row r="6577" spans="1:8" x14ac:dyDescent="0.35">
      <c r="A6577" t="s">
        <v>92</v>
      </c>
      <c r="B6577" t="s">
        <v>77</v>
      </c>
      <c r="C6577" t="s">
        <v>81</v>
      </c>
      <c r="D6577">
        <v>20</v>
      </c>
      <c r="E6577">
        <v>4</v>
      </c>
      <c r="F6577" t="s">
        <v>107</v>
      </c>
      <c r="G6577" s="8">
        <v>0</v>
      </c>
      <c r="H6577">
        <f>Table1_1[[#This Row],[FTE]]*Table1_1[[#This Row],[VALUE]]</f>
        <v>0</v>
      </c>
    </row>
    <row r="6578" spans="1:8" hidden="1" x14ac:dyDescent="0.35">
      <c r="A6578" t="s">
        <v>92</v>
      </c>
      <c r="B6578" t="s">
        <v>77</v>
      </c>
      <c r="C6578" t="s">
        <v>81</v>
      </c>
      <c r="D6578">
        <v>20</v>
      </c>
      <c r="E6578">
        <v>5</v>
      </c>
      <c r="F6578" t="s">
        <v>103</v>
      </c>
      <c r="G6578" s="2">
        <v>1306.53</v>
      </c>
      <c r="H6578">
        <f>Table1_1[[#This Row],[FTE]]*Table1_1[[#This Row],[VALUE]]</f>
        <v>26130.6</v>
      </c>
    </row>
    <row r="6579" spans="1:8" hidden="1" x14ac:dyDescent="0.35">
      <c r="A6579" t="s">
        <v>92</v>
      </c>
      <c r="B6579" t="s">
        <v>77</v>
      </c>
      <c r="C6579" t="s">
        <v>81</v>
      </c>
      <c r="D6579">
        <v>20</v>
      </c>
      <c r="E6579">
        <v>5</v>
      </c>
      <c r="F6579" t="s">
        <v>104</v>
      </c>
      <c r="G6579" s="2">
        <v>64505.34</v>
      </c>
      <c r="H6579">
        <f>Table1_1[[#This Row],[FTE]]*Table1_1[[#This Row],[VALUE]]</f>
        <v>1290106.7999999998</v>
      </c>
    </row>
    <row r="6580" spans="1:8" x14ac:dyDescent="0.35">
      <c r="A6580" t="s">
        <v>92</v>
      </c>
      <c r="B6580" t="s">
        <v>77</v>
      </c>
      <c r="C6580" t="s">
        <v>81</v>
      </c>
      <c r="D6580">
        <v>20</v>
      </c>
      <c r="E6580">
        <v>5</v>
      </c>
      <c r="F6580" t="s">
        <v>87</v>
      </c>
      <c r="G6580" s="8">
        <v>5.0000000000000001E-3</v>
      </c>
      <c r="H6580">
        <f>Table1_1[[#This Row],[FTE]]*Table1_1[[#This Row],[VALUE]]</f>
        <v>0.1</v>
      </c>
    </row>
    <row r="6581" spans="1:8" hidden="1" x14ac:dyDescent="0.35">
      <c r="A6581" t="s">
        <v>92</v>
      </c>
      <c r="B6581" t="s">
        <v>77</v>
      </c>
      <c r="C6581" t="s">
        <v>81</v>
      </c>
      <c r="D6581">
        <v>20</v>
      </c>
      <c r="E6581">
        <v>5</v>
      </c>
      <c r="F6581" t="s">
        <v>105</v>
      </c>
      <c r="G6581" s="2">
        <v>1.7299999999999999E-2</v>
      </c>
      <c r="H6581">
        <f>Table1_1[[#This Row],[FTE]]*Table1_1[[#This Row],[VALUE]]</f>
        <v>0.34599999999999997</v>
      </c>
    </row>
    <row r="6582" spans="1:8" hidden="1" x14ac:dyDescent="0.35">
      <c r="A6582" t="s">
        <v>92</v>
      </c>
      <c r="B6582" t="s">
        <v>77</v>
      </c>
      <c r="C6582" t="s">
        <v>81</v>
      </c>
      <c r="D6582">
        <v>20</v>
      </c>
      <c r="E6582">
        <v>5</v>
      </c>
      <c r="F6582" t="s">
        <v>106</v>
      </c>
      <c r="G6582" s="2">
        <v>0.85</v>
      </c>
      <c r="H6582">
        <f>Table1_1[[#This Row],[FTE]]*Table1_1[[#This Row],[VALUE]]</f>
        <v>17</v>
      </c>
    </row>
    <row r="6583" spans="1:8" x14ac:dyDescent="0.35">
      <c r="A6583" t="s">
        <v>92</v>
      </c>
      <c r="B6583" t="s">
        <v>77</v>
      </c>
      <c r="C6583" t="s">
        <v>81</v>
      </c>
      <c r="D6583">
        <v>20</v>
      </c>
      <c r="E6583">
        <v>5</v>
      </c>
      <c r="F6583" t="s">
        <v>107</v>
      </c>
      <c r="G6583" s="8">
        <v>0</v>
      </c>
      <c r="H6583">
        <f>Table1_1[[#This Row],[FTE]]*Table1_1[[#This Row],[VALUE]]</f>
        <v>0</v>
      </c>
    </row>
    <row r="6584" spans="1:8" hidden="1" x14ac:dyDescent="0.35">
      <c r="A6584" t="s">
        <v>92</v>
      </c>
      <c r="B6584" t="s">
        <v>77</v>
      </c>
      <c r="C6584" t="s">
        <v>81</v>
      </c>
      <c r="D6584">
        <v>20</v>
      </c>
      <c r="E6584">
        <v>6</v>
      </c>
      <c r="F6584" t="s">
        <v>103</v>
      </c>
      <c r="G6584" s="2">
        <v>1309.76</v>
      </c>
      <c r="H6584">
        <f>Table1_1[[#This Row],[FTE]]*Table1_1[[#This Row],[VALUE]]</f>
        <v>26195.200000000001</v>
      </c>
    </row>
    <row r="6585" spans="1:8" hidden="1" x14ac:dyDescent="0.35">
      <c r="A6585" t="s">
        <v>92</v>
      </c>
      <c r="B6585" t="s">
        <v>77</v>
      </c>
      <c r="C6585" t="s">
        <v>81</v>
      </c>
      <c r="D6585">
        <v>20</v>
      </c>
      <c r="E6585">
        <v>6</v>
      </c>
      <c r="F6585" t="s">
        <v>104</v>
      </c>
      <c r="G6585" s="2">
        <v>64665</v>
      </c>
      <c r="H6585">
        <f>Table1_1[[#This Row],[FTE]]*Table1_1[[#This Row],[VALUE]]</f>
        <v>1293300</v>
      </c>
    </row>
    <row r="6586" spans="1:8" x14ac:dyDescent="0.35">
      <c r="A6586" t="s">
        <v>92</v>
      </c>
      <c r="B6586" t="s">
        <v>77</v>
      </c>
      <c r="C6586" t="s">
        <v>81</v>
      </c>
      <c r="D6586">
        <v>20</v>
      </c>
      <c r="E6586">
        <v>6</v>
      </c>
      <c r="F6586" t="s">
        <v>87</v>
      </c>
      <c r="G6586" s="8">
        <v>5.0000000000000001E-3</v>
      </c>
      <c r="H6586">
        <f>Table1_1[[#This Row],[FTE]]*Table1_1[[#This Row],[VALUE]]</f>
        <v>0.1</v>
      </c>
    </row>
    <row r="6587" spans="1:8" hidden="1" x14ac:dyDescent="0.35">
      <c r="A6587" t="s">
        <v>92</v>
      </c>
      <c r="B6587" t="s">
        <v>77</v>
      </c>
      <c r="C6587" t="s">
        <v>81</v>
      </c>
      <c r="D6587">
        <v>20</v>
      </c>
      <c r="E6587">
        <v>6</v>
      </c>
      <c r="F6587" t="s">
        <v>105</v>
      </c>
      <c r="G6587" s="2">
        <v>1.7299999999999999E-2</v>
      </c>
      <c r="H6587">
        <f>Table1_1[[#This Row],[FTE]]*Table1_1[[#This Row],[VALUE]]</f>
        <v>0.34599999999999997</v>
      </c>
    </row>
    <row r="6588" spans="1:8" hidden="1" x14ac:dyDescent="0.35">
      <c r="A6588" t="s">
        <v>92</v>
      </c>
      <c r="B6588" t="s">
        <v>77</v>
      </c>
      <c r="C6588" t="s">
        <v>81</v>
      </c>
      <c r="D6588">
        <v>20</v>
      </c>
      <c r="E6588">
        <v>6</v>
      </c>
      <c r="F6588" t="s">
        <v>106</v>
      </c>
      <c r="G6588" s="2">
        <v>0.85</v>
      </c>
      <c r="H6588">
        <f>Table1_1[[#This Row],[FTE]]*Table1_1[[#This Row],[VALUE]]</f>
        <v>17</v>
      </c>
    </row>
    <row r="6589" spans="1:8" x14ac:dyDescent="0.35">
      <c r="A6589" t="s">
        <v>92</v>
      </c>
      <c r="B6589" t="s">
        <v>77</v>
      </c>
      <c r="C6589" t="s">
        <v>81</v>
      </c>
      <c r="D6589">
        <v>20</v>
      </c>
      <c r="E6589">
        <v>6</v>
      </c>
      <c r="F6589" t="s">
        <v>107</v>
      </c>
      <c r="G6589" s="8">
        <v>0</v>
      </c>
      <c r="H6589">
        <f>Table1_1[[#This Row],[FTE]]*Table1_1[[#This Row],[VALUE]]</f>
        <v>0</v>
      </c>
    </row>
    <row r="6590" spans="1:8" hidden="1" x14ac:dyDescent="0.35">
      <c r="A6590" t="s">
        <v>92</v>
      </c>
      <c r="B6590" t="s">
        <v>77</v>
      </c>
      <c r="C6590" t="s">
        <v>81</v>
      </c>
      <c r="D6590">
        <v>20</v>
      </c>
      <c r="E6590">
        <v>7</v>
      </c>
      <c r="F6590" t="s">
        <v>103</v>
      </c>
      <c r="G6590" s="2">
        <v>1312.99</v>
      </c>
      <c r="H6590">
        <f>Table1_1[[#This Row],[FTE]]*Table1_1[[#This Row],[VALUE]]</f>
        <v>26259.8</v>
      </c>
    </row>
    <row r="6591" spans="1:8" hidden="1" x14ac:dyDescent="0.35">
      <c r="A6591" t="s">
        <v>92</v>
      </c>
      <c r="B6591" t="s">
        <v>77</v>
      </c>
      <c r="C6591" t="s">
        <v>81</v>
      </c>
      <c r="D6591">
        <v>20</v>
      </c>
      <c r="E6591">
        <v>7</v>
      </c>
      <c r="F6591" t="s">
        <v>104</v>
      </c>
      <c r="G6591" s="2">
        <v>64824.67</v>
      </c>
      <c r="H6591">
        <f>Table1_1[[#This Row],[FTE]]*Table1_1[[#This Row],[VALUE]]</f>
        <v>1296493.3999999999</v>
      </c>
    </row>
    <row r="6592" spans="1:8" hidden="1" x14ac:dyDescent="0.35">
      <c r="A6592" t="s">
        <v>92</v>
      </c>
      <c r="B6592" t="s">
        <v>77</v>
      </c>
      <c r="C6592" t="s">
        <v>81</v>
      </c>
      <c r="D6592">
        <v>20</v>
      </c>
      <c r="E6592">
        <v>7</v>
      </c>
      <c r="F6592" t="s">
        <v>87</v>
      </c>
      <c r="G6592" s="8">
        <v>5.0000000000000001E-3</v>
      </c>
      <c r="H6592">
        <f>Table1_1[[#This Row],[FTE]]*Table1_1[[#This Row],[VALUE]]</f>
        <v>0.1</v>
      </c>
    </row>
    <row r="6593" spans="1:8" hidden="1" x14ac:dyDescent="0.35">
      <c r="A6593" t="s">
        <v>92</v>
      </c>
      <c r="B6593" t="s">
        <v>77</v>
      </c>
      <c r="C6593" t="s">
        <v>81</v>
      </c>
      <c r="D6593">
        <v>20</v>
      </c>
      <c r="E6593">
        <v>7</v>
      </c>
      <c r="F6593" t="s">
        <v>105</v>
      </c>
      <c r="G6593" s="2">
        <v>1.7299999999999999E-2</v>
      </c>
      <c r="H6593">
        <f>Table1_1[[#This Row],[FTE]]*Table1_1[[#This Row],[VALUE]]</f>
        <v>0.34599999999999997</v>
      </c>
    </row>
    <row r="6594" spans="1:8" hidden="1" x14ac:dyDescent="0.35">
      <c r="A6594" t="s">
        <v>92</v>
      </c>
      <c r="B6594" t="s">
        <v>77</v>
      </c>
      <c r="C6594" t="s">
        <v>81</v>
      </c>
      <c r="D6594">
        <v>20</v>
      </c>
      <c r="E6594">
        <v>7</v>
      </c>
      <c r="F6594" t="s">
        <v>106</v>
      </c>
      <c r="G6594" s="2">
        <v>0.85</v>
      </c>
      <c r="H6594">
        <f>Table1_1[[#This Row],[FTE]]*Table1_1[[#This Row],[VALUE]]</f>
        <v>17</v>
      </c>
    </row>
    <row r="6595" spans="1:8" hidden="1" x14ac:dyDescent="0.35">
      <c r="A6595" t="s">
        <v>92</v>
      </c>
      <c r="B6595" t="s">
        <v>77</v>
      </c>
      <c r="C6595" t="s">
        <v>81</v>
      </c>
      <c r="D6595">
        <v>20</v>
      </c>
      <c r="E6595">
        <v>7</v>
      </c>
      <c r="F6595" t="s">
        <v>107</v>
      </c>
      <c r="G6595" s="8">
        <v>0.2</v>
      </c>
      <c r="H6595">
        <f>Table1_1[[#This Row],[FTE]]*Table1_1[[#This Row],[VALUE]]</f>
        <v>4</v>
      </c>
    </row>
    <row r="6596" spans="1:8" hidden="1" x14ac:dyDescent="0.35">
      <c r="A6596" t="s">
        <v>92</v>
      </c>
      <c r="B6596" t="s">
        <v>77</v>
      </c>
      <c r="C6596" t="s">
        <v>81</v>
      </c>
      <c r="D6596">
        <v>20</v>
      </c>
      <c r="E6596">
        <v>8</v>
      </c>
      <c r="F6596" t="s">
        <v>103</v>
      </c>
      <c r="G6596" s="2">
        <v>1316.23</v>
      </c>
      <c r="H6596">
        <f>Table1_1[[#This Row],[FTE]]*Table1_1[[#This Row],[VALUE]]</f>
        <v>26324.6</v>
      </c>
    </row>
    <row r="6597" spans="1:8" hidden="1" x14ac:dyDescent="0.35">
      <c r="A6597" t="s">
        <v>92</v>
      </c>
      <c r="B6597" t="s">
        <v>77</v>
      </c>
      <c r="C6597" t="s">
        <v>81</v>
      </c>
      <c r="D6597">
        <v>20</v>
      </c>
      <c r="E6597">
        <v>8</v>
      </c>
      <c r="F6597" t="s">
        <v>104</v>
      </c>
      <c r="G6597" s="2">
        <v>64984.34</v>
      </c>
      <c r="H6597">
        <f>Table1_1[[#This Row],[FTE]]*Table1_1[[#This Row],[VALUE]]</f>
        <v>1299686.7999999998</v>
      </c>
    </row>
    <row r="6598" spans="1:8" x14ac:dyDescent="0.35">
      <c r="A6598" t="s">
        <v>92</v>
      </c>
      <c r="B6598" t="s">
        <v>77</v>
      </c>
      <c r="C6598" t="s">
        <v>81</v>
      </c>
      <c r="D6598">
        <v>20</v>
      </c>
      <c r="E6598">
        <v>8</v>
      </c>
      <c r="F6598" t="s">
        <v>87</v>
      </c>
      <c r="G6598" s="8">
        <v>5.0000000000000001E-3</v>
      </c>
      <c r="H6598">
        <f>Table1_1[[#This Row],[FTE]]*Table1_1[[#This Row],[VALUE]]</f>
        <v>0.1</v>
      </c>
    </row>
    <row r="6599" spans="1:8" hidden="1" x14ac:dyDescent="0.35">
      <c r="A6599" t="s">
        <v>92</v>
      </c>
      <c r="B6599" t="s">
        <v>77</v>
      </c>
      <c r="C6599" t="s">
        <v>81</v>
      </c>
      <c r="D6599">
        <v>20</v>
      </c>
      <c r="E6599">
        <v>8</v>
      </c>
      <c r="F6599" t="s">
        <v>105</v>
      </c>
      <c r="G6599" s="2">
        <v>1.7299999999999999E-2</v>
      </c>
      <c r="H6599">
        <f>Table1_1[[#This Row],[FTE]]*Table1_1[[#This Row],[VALUE]]</f>
        <v>0.34599999999999997</v>
      </c>
    </row>
    <row r="6600" spans="1:8" hidden="1" x14ac:dyDescent="0.35">
      <c r="A6600" t="s">
        <v>92</v>
      </c>
      <c r="B6600" t="s">
        <v>77</v>
      </c>
      <c r="C6600" t="s">
        <v>81</v>
      </c>
      <c r="D6600">
        <v>20</v>
      </c>
      <c r="E6600">
        <v>8</v>
      </c>
      <c r="F6600" t="s">
        <v>106</v>
      </c>
      <c r="G6600" s="2">
        <v>0.85</v>
      </c>
      <c r="H6600">
        <f>Table1_1[[#This Row],[FTE]]*Table1_1[[#This Row],[VALUE]]</f>
        <v>17</v>
      </c>
    </row>
    <row r="6601" spans="1:8" x14ac:dyDescent="0.35">
      <c r="A6601" t="s">
        <v>92</v>
      </c>
      <c r="B6601" t="s">
        <v>77</v>
      </c>
      <c r="C6601" t="s">
        <v>81</v>
      </c>
      <c r="D6601">
        <v>20</v>
      </c>
      <c r="E6601">
        <v>8</v>
      </c>
      <c r="F6601" t="s">
        <v>107</v>
      </c>
      <c r="G6601" s="8">
        <v>0</v>
      </c>
      <c r="H6601">
        <f>Table1_1[[#This Row],[FTE]]*Table1_1[[#This Row],[VALUE]]</f>
        <v>0</v>
      </c>
    </row>
    <row r="6602" spans="1:8" hidden="1" x14ac:dyDescent="0.35">
      <c r="A6602" t="s">
        <v>92</v>
      </c>
      <c r="B6602" t="s">
        <v>77</v>
      </c>
      <c r="C6602" t="s">
        <v>81</v>
      </c>
      <c r="D6602">
        <v>20</v>
      </c>
      <c r="E6602">
        <v>9</v>
      </c>
      <c r="F6602" t="s">
        <v>103</v>
      </c>
      <c r="G6602" s="2">
        <v>1319.46</v>
      </c>
      <c r="H6602">
        <f>Table1_1[[#This Row],[FTE]]*Table1_1[[#This Row],[VALUE]]</f>
        <v>26389.200000000001</v>
      </c>
    </row>
    <row r="6603" spans="1:8" hidden="1" x14ac:dyDescent="0.35">
      <c r="A6603" t="s">
        <v>92</v>
      </c>
      <c r="B6603" t="s">
        <v>77</v>
      </c>
      <c r="C6603" t="s">
        <v>81</v>
      </c>
      <c r="D6603">
        <v>20</v>
      </c>
      <c r="E6603">
        <v>9</v>
      </c>
      <c r="F6603" t="s">
        <v>104</v>
      </c>
      <c r="G6603" s="2">
        <v>65144</v>
      </c>
      <c r="H6603">
        <f>Table1_1[[#This Row],[FTE]]*Table1_1[[#This Row],[VALUE]]</f>
        <v>1302880</v>
      </c>
    </row>
    <row r="6604" spans="1:8" x14ac:dyDescent="0.35">
      <c r="A6604" t="s">
        <v>92</v>
      </c>
      <c r="B6604" t="s">
        <v>77</v>
      </c>
      <c r="C6604" t="s">
        <v>81</v>
      </c>
      <c r="D6604">
        <v>20</v>
      </c>
      <c r="E6604">
        <v>9</v>
      </c>
      <c r="F6604" t="s">
        <v>87</v>
      </c>
      <c r="G6604" s="8">
        <v>5.0000000000000001E-3</v>
      </c>
      <c r="H6604">
        <f>Table1_1[[#This Row],[FTE]]*Table1_1[[#This Row],[VALUE]]</f>
        <v>0.1</v>
      </c>
    </row>
    <row r="6605" spans="1:8" hidden="1" x14ac:dyDescent="0.35">
      <c r="A6605" t="s">
        <v>92</v>
      </c>
      <c r="B6605" t="s">
        <v>77</v>
      </c>
      <c r="C6605" t="s">
        <v>81</v>
      </c>
      <c r="D6605">
        <v>20</v>
      </c>
      <c r="E6605">
        <v>9</v>
      </c>
      <c r="F6605" t="s">
        <v>105</v>
      </c>
      <c r="G6605" s="2">
        <v>1.7299999999999999E-2</v>
      </c>
      <c r="H6605">
        <f>Table1_1[[#This Row],[FTE]]*Table1_1[[#This Row],[VALUE]]</f>
        <v>0.34599999999999997</v>
      </c>
    </row>
    <row r="6606" spans="1:8" hidden="1" x14ac:dyDescent="0.35">
      <c r="A6606" t="s">
        <v>92</v>
      </c>
      <c r="B6606" t="s">
        <v>77</v>
      </c>
      <c r="C6606" t="s">
        <v>81</v>
      </c>
      <c r="D6606">
        <v>20</v>
      </c>
      <c r="E6606">
        <v>9</v>
      </c>
      <c r="F6606" t="s">
        <v>106</v>
      </c>
      <c r="G6606" s="2">
        <v>0.85</v>
      </c>
      <c r="H6606">
        <f>Table1_1[[#This Row],[FTE]]*Table1_1[[#This Row],[VALUE]]</f>
        <v>17</v>
      </c>
    </row>
    <row r="6607" spans="1:8" x14ac:dyDescent="0.35">
      <c r="A6607" t="s">
        <v>92</v>
      </c>
      <c r="B6607" t="s">
        <v>77</v>
      </c>
      <c r="C6607" t="s">
        <v>81</v>
      </c>
      <c r="D6607">
        <v>20</v>
      </c>
      <c r="E6607">
        <v>9</v>
      </c>
      <c r="F6607" t="s">
        <v>107</v>
      </c>
      <c r="G6607" s="8">
        <v>0</v>
      </c>
      <c r="H6607">
        <f>Table1_1[[#This Row],[FTE]]*Table1_1[[#This Row],[VALUE]]</f>
        <v>0</v>
      </c>
    </row>
    <row r="6608" spans="1:8" hidden="1" x14ac:dyDescent="0.35">
      <c r="A6608" t="s">
        <v>92</v>
      </c>
      <c r="B6608" t="s">
        <v>77</v>
      </c>
      <c r="C6608" t="s">
        <v>81</v>
      </c>
      <c r="D6608">
        <v>20</v>
      </c>
      <c r="E6608">
        <v>10</v>
      </c>
      <c r="F6608" t="s">
        <v>103</v>
      </c>
      <c r="G6608" s="2">
        <v>1322.7</v>
      </c>
      <c r="H6608">
        <f>Table1_1[[#This Row],[FTE]]*Table1_1[[#This Row],[VALUE]]</f>
        <v>26454</v>
      </c>
    </row>
    <row r="6609" spans="1:8" hidden="1" x14ac:dyDescent="0.35">
      <c r="A6609" t="s">
        <v>92</v>
      </c>
      <c r="B6609" t="s">
        <v>77</v>
      </c>
      <c r="C6609" t="s">
        <v>81</v>
      </c>
      <c r="D6609">
        <v>20</v>
      </c>
      <c r="E6609">
        <v>10</v>
      </c>
      <c r="F6609" t="s">
        <v>104</v>
      </c>
      <c r="G6609" s="2">
        <v>65303.67</v>
      </c>
      <c r="H6609">
        <f>Table1_1[[#This Row],[FTE]]*Table1_1[[#This Row],[VALUE]]</f>
        <v>1306073.3999999999</v>
      </c>
    </row>
    <row r="6610" spans="1:8" x14ac:dyDescent="0.35">
      <c r="A6610" t="s">
        <v>92</v>
      </c>
      <c r="B6610" t="s">
        <v>77</v>
      </c>
      <c r="C6610" t="s">
        <v>81</v>
      </c>
      <c r="D6610">
        <v>20</v>
      </c>
      <c r="E6610">
        <v>10</v>
      </c>
      <c r="F6610" t="s">
        <v>87</v>
      </c>
      <c r="G6610" s="8">
        <v>5.0000000000000001E-3</v>
      </c>
      <c r="H6610">
        <f>Table1_1[[#This Row],[FTE]]*Table1_1[[#This Row],[VALUE]]</f>
        <v>0.1</v>
      </c>
    </row>
    <row r="6611" spans="1:8" hidden="1" x14ac:dyDescent="0.35">
      <c r="A6611" t="s">
        <v>92</v>
      </c>
      <c r="B6611" t="s">
        <v>77</v>
      </c>
      <c r="C6611" t="s">
        <v>81</v>
      </c>
      <c r="D6611">
        <v>20</v>
      </c>
      <c r="E6611">
        <v>10</v>
      </c>
      <c r="F6611" t="s">
        <v>105</v>
      </c>
      <c r="G6611" s="2">
        <v>1.7299999999999999E-2</v>
      </c>
      <c r="H6611">
        <f>Table1_1[[#This Row],[FTE]]*Table1_1[[#This Row],[VALUE]]</f>
        <v>0.34599999999999997</v>
      </c>
    </row>
    <row r="6612" spans="1:8" hidden="1" x14ac:dyDescent="0.35">
      <c r="A6612" t="s">
        <v>92</v>
      </c>
      <c r="B6612" t="s">
        <v>77</v>
      </c>
      <c r="C6612" t="s">
        <v>81</v>
      </c>
      <c r="D6612">
        <v>20</v>
      </c>
      <c r="E6612">
        <v>10</v>
      </c>
      <c r="F6612" t="s">
        <v>106</v>
      </c>
      <c r="G6612" s="2">
        <v>0.85</v>
      </c>
      <c r="H6612">
        <f>Table1_1[[#This Row],[FTE]]*Table1_1[[#This Row],[VALUE]]</f>
        <v>17</v>
      </c>
    </row>
    <row r="6613" spans="1:8" x14ac:dyDescent="0.35">
      <c r="A6613" t="s">
        <v>92</v>
      </c>
      <c r="B6613" t="s">
        <v>77</v>
      </c>
      <c r="C6613" t="s">
        <v>81</v>
      </c>
      <c r="D6613">
        <v>20</v>
      </c>
      <c r="E6613">
        <v>10</v>
      </c>
      <c r="F6613" t="s">
        <v>107</v>
      </c>
      <c r="G6613" s="8">
        <v>0</v>
      </c>
      <c r="H6613">
        <f>Table1_1[[#This Row],[FTE]]*Table1_1[[#This Row],[VALUE]]</f>
        <v>0</v>
      </c>
    </row>
    <row r="6614" spans="1:8" hidden="1" x14ac:dyDescent="0.35">
      <c r="A6614" t="s">
        <v>92</v>
      </c>
      <c r="B6614" t="s">
        <v>77</v>
      </c>
      <c r="C6614" t="s">
        <v>81</v>
      </c>
      <c r="D6614">
        <v>20</v>
      </c>
      <c r="E6614">
        <v>11</v>
      </c>
      <c r="F6614" t="s">
        <v>103</v>
      </c>
      <c r="G6614" s="2">
        <v>1325.93</v>
      </c>
      <c r="H6614">
        <f>Table1_1[[#This Row],[FTE]]*Table1_1[[#This Row],[VALUE]]</f>
        <v>26518.600000000002</v>
      </c>
    </row>
    <row r="6615" spans="1:8" hidden="1" x14ac:dyDescent="0.35">
      <c r="A6615" t="s">
        <v>92</v>
      </c>
      <c r="B6615" t="s">
        <v>77</v>
      </c>
      <c r="C6615" t="s">
        <v>81</v>
      </c>
      <c r="D6615">
        <v>20</v>
      </c>
      <c r="E6615">
        <v>11</v>
      </c>
      <c r="F6615" t="s">
        <v>104</v>
      </c>
      <c r="G6615" s="2">
        <v>65463.34</v>
      </c>
      <c r="H6615">
        <f>Table1_1[[#This Row],[FTE]]*Table1_1[[#This Row],[VALUE]]</f>
        <v>1309266.7999999998</v>
      </c>
    </row>
    <row r="6616" spans="1:8" x14ac:dyDescent="0.35">
      <c r="A6616" t="s">
        <v>92</v>
      </c>
      <c r="B6616" t="s">
        <v>77</v>
      </c>
      <c r="C6616" t="s">
        <v>81</v>
      </c>
      <c r="D6616">
        <v>20</v>
      </c>
      <c r="E6616">
        <v>11</v>
      </c>
      <c r="F6616" t="s">
        <v>87</v>
      </c>
      <c r="G6616" s="8">
        <v>5.0000000000000001E-3</v>
      </c>
      <c r="H6616">
        <f>Table1_1[[#This Row],[FTE]]*Table1_1[[#This Row],[VALUE]]</f>
        <v>0.1</v>
      </c>
    </row>
    <row r="6617" spans="1:8" hidden="1" x14ac:dyDescent="0.35">
      <c r="A6617" t="s">
        <v>92</v>
      </c>
      <c r="B6617" t="s">
        <v>77</v>
      </c>
      <c r="C6617" t="s">
        <v>81</v>
      </c>
      <c r="D6617">
        <v>20</v>
      </c>
      <c r="E6617">
        <v>11</v>
      </c>
      <c r="F6617" t="s">
        <v>105</v>
      </c>
      <c r="G6617" s="2">
        <v>1.7299999999999999E-2</v>
      </c>
      <c r="H6617">
        <f>Table1_1[[#This Row],[FTE]]*Table1_1[[#This Row],[VALUE]]</f>
        <v>0.34599999999999997</v>
      </c>
    </row>
    <row r="6618" spans="1:8" hidden="1" x14ac:dyDescent="0.35">
      <c r="A6618" t="s">
        <v>92</v>
      </c>
      <c r="B6618" t="s">
        <v>77</v>
      </c>
      <c r="C6618" t="s">
        <v>81</v>
      </c>
      <c r="D6618">
        <v>20</v>
      </c>
      <c r="E6618">
        <v>11</v>
      </c>
      <c r="F6618" t="s">
        <v>106</v>
      </c>
      <c r="G6618" s="2">
        <v>0.85</v>
      </c>
      <c r="H6618">
        <f>Table1_1[[#This Row],[FTE]]*Table1_1[[#This Row],[VALUE]]</f>
        <v>17</v>
      </c>
    </row>
    <row r="6619" spans="1:8" x14ac:dyDescent="0.35">
      <c r="A6619" t="s">
        <v>92</v>
      </c>
      <c r="B6619" t="s">
        <v>77</v>
      </c>
      <c r="C6619" t="s">
        <v>81</v>
      </c>
      <c r="D6619">
        <v>20</v>
      </c>
      <c r="E6619">
        <v>11</v>
      </c>
      <c r="F6619" t="s">
        <v>107</v>
      </c>
      <c r="G6619" s="8">
        <v>0</v>
      </c>
      <c r="H6619">
        <f>Table1_1[[#This Row],[FTE]]*Table1_1[[#This Row],[VALUE]]</f>
        <v>0</v>
      </c>
    </row>
    <row r="6620" spans="1:8" hidden="1" x14ac:dyDescent="0.35">
      <c r="A6620" t="s">
        <v>92</v>
      </c>
      <c r="B6620" t="s">
        <v>77</v>
      </c>
      <c r="C6620" t="s">
        <v>81</v>
      </c>
      <c r="D6620">
        <v>20</v>
      </c>
      <c r="E6620">
        <v>12</v>
      </c>
      <c r="F6620" t="s">
        <v>103</v>
      </c>
      <c r="G6620" s="2">
        <v>1329.16</v>
      </c>
      <c r="H6620">
        <f>Table1_1[[#This Row],[FTE]]*Table1_1[[#This Row],[VALUE]]</f>
        <v>26583.200000000001</v>
      </c>
    </row>
    <row r="6621" spans="1:8" hidden="1" x14ac:dyDescent="0.35">
      <c r="A6621" t="s">
        <v>92</v>
      </c>
      <c r="B6621" t="s">
        <v>77</v>
      </c>
      <c r="C6621" t="s">
        <v>81</v>
      </c>
      <c r="D6621">
        <v>20</v>
      </c>
      <c r="E6621">
        <v>12</v>
      </c>
      <c r="F6621" t="s">
        <v>104</v>
      </c>
      <c r="G6621" s="2">
        <v>65623</v>
      </c>
      <c r="H6621">
        <f>Table1_1[[#This Row],[FTE]]*Table1_1[[#This Row],[VALUE]]</f>
        <v>1312460</v>
      </c>
    </row>
    <row r="6622" spans="1:8" x14ac:dyDescent="0.35">
      <c r="A6622" t="s">
        <v>92</v>
      </c>
      <c r="B6622" t="s">
        <v>77</v>
      </c>
      <c r="C6622" t="s">
        <v>81</v>
      </c>
      <c r="D6622">
        <v>20</v>
      </c>
      <c r="E6622">
        <v>12</v>
      </c>
      <c r="F6622" t="s">
        <v>87</v>
      </c>
      <c r="G6622" s="8">
        <v>5.0000000000000001E-3</v>
      </c>
      <c r="H6622">
        <f>Table1_1[[#This Row],[FTE]]*Table1_1[[#This Row],[VALUE]]</f>
        <v>0.1</v>
      </c>
    </row>
    <row r="6623" spans="1:8" hidden="1" x14ac:dyDescent="0.35">
      <c r="A6623" t="s">
        <v>92</v>
      </c>
      <c r="B6623" t="s">
        <v>77</v>
      </c>
      <c r="C6623" t="s">
        <v>81</v>
      </c>
      <c r="D6623">
        <v>20</v>
      </c>
      <c r="E6623">
        <v>12</v>
      </c>
      <c r="F6623" t="s">
        <v>105</v>
      </c>
      <c r="G6623" s="2">
        <v>1.7299999999999999E-2</v>
      </c>
      <c r="H6623">
        <f>Table1_1[[#This Row],[FTE]]*Table1_1[[#This Row],[VALUE]]</f>
        <v>0.34599999999999997</v>
      </c>
    </row>
    <row r="6624" spans="1:8" hidden="1" x14ac:dyDescent="0.35">
      <c r="A6624" t="s">
        <v>92</v>
      </c>
      <c r="B6624" t="s">
        <v>77</v>
      </c>
      <c r="C6624" t="s">
        <v>81</v>
      </c>
      <c r="D6624">
        <v>20</v>
      </c>
      <c r="E6624">
        <v>12</v>
      </c>
      <c r="F6624" t="s">
        <v>106</v>
      </c>
      <c r="G6624" s="2">
        <v>0.85</v>
      </c>
      <c r="H6624">
        <f>Table1_1[[#This Row],[FTE]]*Table1_1[[#This Row],[VALUE]]</f>
        <v>17</v>
      </c>
    </row>
    <row r="6625" spans="1:8" x14ac:dyDescent="0.35">
      <c r="A6625" t="s">
        <v>92</v>
      </c>
      <c r="B6625" t="s">
        <v>77</v>
      </c>
      <c r="C6625" t="s">
        <v>81</v>
      </c>
      <c r="D6625">
        <v>20</v>
      </c>
      <c r="E6625">
        <v>12</v>
      </c>
      <c r="F6625" t="s">
        <v>107</v>
      </c>
      <c r="G6625" s="8">
        <v>0</v>
      </c>
      <c r="H6625">
        <f>Table1_1[[#This Row],[FTE]]*Table1_1[[#This Row],[VALUE]]</f>
        <v>0</v>
      </c>
    </row>
    <row r="6626" spans="1:8" hidden="1" x14ac:dyDescent="0.35">
      <c r="A6626" t="s">
        <v>92</v>
      </c>
      <c r="B6626" t="s">
        <v>77</v>
      </c>
      <c r="C6626" t="s">
        <v>82</v>
      </c>
      <c r="D6626">
        <v>21</v>
      </c>
      <c r="E6626">
        <v>1</v>
      </c>
      <c r="F6626" t="s">
        <v>103</v>
      </c>
      <c r="G6626" s="2">
        <v>1357.47</v>
      </c>
      <c r="H6626">
        <f>Table1_1[[#This Row],[FTE]]*Table1_1[[#This Row],[VALUE]]</f>
        <v>28506.87</v>
      </c>
    </row>
    <row r="6627" spans="1:8" hidden="1" x14ac:dyDescent="0.35">
      <c r="A6627" t="s">
        <v>92</v>
      </c>
      <c r="B6627" t="s">
        <v>77</v>
      </c>
      <c r="C6627" t="s">
        <v>82</v>
      </c>
      <c r="D6627">
        <v>21</v>
      </c>
      <c r="E6627">
        <v>1</v>
      </c>
      <c r="F6627" t="s">
        <v>104</v>
      </c>
      <c r="G6627" s="2">
        <v>68656.67</v>
      </c>
      <c r="H6627">
        <f>Table1_1[[#This Row],[FTE]]*Table1_1[[#This Row],[VALUE]]</f>
        <v>1441790.07</v>
      </c>
    </row>
    <row r="6628" spans="1:8" hidden="1" x14ac:dyDescent="0.35">
      <c r="A6628" t="s">
        <v>92</v>
      </c>
      <c r="B6628" t="s">
        <v>77</v>
      </c>
      <c r="C6628" t="s">
        <v>82</v>
      </c>
      <c r="D6628">
        <v>21</v>
      </c>
      <c r="E6628">
        <v>1</v>
      </c>
      <c r="F6628" t="s">
        <v>87</v>
      </c>
      <c r="G6628" s="8">
        <v>1E-3</v>
      </c>
      <c r="H6628">
        <f>Table1_1[[#This Row],[FTE]]*Table1_1[[#This Row],[VALUE]]</f>
        <v>2.1000000000000001E-2</v>
      </c>
    </row>
    <row r="6629" spans="1:8" hidden="1" x14ac:dyDescent="0.35">
      <c r="A6629" t="s">
        <v>92</v>
      </c>
      <c r="B6629" t="s">
        <v>77</v>
      </c>
      <c r="C6629" t="s">
        <v>82</v>
      </c>
      <c r="D6629">
        <v>21</v>
      </c>
      <c r="E6629">
        <v>1</v>
      </c>
      <c r="F6629" t="s">
        <v>105</v>
      </c>
      <c r="G6629" s="2">
        <v>1.2699999999999999E-2</v>
      </c>
      <c r="H6629">
        <f>Table1_1[[#This Row],[FTE]]*Table1_1[[#This Row],[VALUE]]</f>
        <v>0.26669999999999999</v>
      </c>
    </row>
    <row r="6630" spans="1:8" hidden="1" x14ac:dyDescent="0.35">
      <c r="A6630" t="s">
        <v>92</v>
      </c>
      <c r="B6630" t="s">
        <v>77</v>
      </c>
      <c r="C6630" t="s">
        <v>82</v>
      </c>
      <c r="D6630">
        <v>21</v>
      </c>
      <c r="E6630">
        <v>1</v>
      </c>
      <c r="F6630" t="s">
        <v>106</v>
      </c>
      <c r="G6630" s="2">
        <v>0.85</v>
      </c>
      <c r="H6630">
        <f>Table1_1[[#This Row],[FTE]]*Table1_1[[#This Row],[VALUE]]</f>
        <v>17.849999999999998</v>
      </c>
    </row>
    <row r="6631" spans="1:8" hidden="1" x14ac:dyDescent="0.35">
      <c r="A6631" t="s">
        <v>92</v>
      </c>
      <c r="B6631" t="s">
        <v>77</v>
      </c>
      <c r="C6631" t="s">
        <v>82</v>
      </c>
      <c r="D6631">
        <v>21</v>
      </c>
      <c r="E6631">
        <v>1</v>
      </c>
      <c r="F6631" t="s">
        <v>107</v>
      </c>
      <c r="G6631" s="8">
        <v>7.0000000000000007E-2</v>
      </c>
      <c r="H6631">
        <f>Table1_1[[#This Row],[FTE]]*Table1_1[[#This Row],[VALUE]]</f>
        <v>1.4700000000000002</v>
      </c>
    </row>
    <row r="6632" spans="1:8" hidden="1" x14ac:dyDescent="0.35">
      <c r="A6632" t="s">
        <v>92</v>
      </c>
      <c r="B6632" t="s">
        <v>77</v>
      </c>
      <c r="C6632" t="s">
        <v>82</v>
      </c>
      <c r="D6632">
        <v>21</v>
      </c>
      <c r="E6632">
        <v>2</v>
      </c>
      <c r="F6632" t="s">
        <v>103</v>
      </c>
      <c r="G6632" s="2">
        <v>1360.86</v>
      </c>
      <c r="H6632">
        <f>Table1_1[[#This Row],[FTE]]*Table1_1[[#This Row],[VALUE]]</f>
        <v>28578.059999999998</v>
      </c>
    </row>
    <row r="6633" spans="1:8" hidden="1" x14ac:dyDescent="0.35">
      <c r="A6633" t="s">
        <v>92</v>
      </c>
      <c r="B6633" t="s">
        <v>77</v>
      </c>
      <c r="C6633" t="s">
        <v>82</v>
      </c>
      <c r="D6633">
        <v>21</v>
      </c>
      <c r="E6633">
        <v>2</v>
      </c>
      <c r="F6633" t="s">
        <v>104</v>
      </c>
      <c r="G6633" s="2">
        <v>68828.31</v>
      </c>
      <c r="H6633">
        <f>Table1_1[[#This Row],[FTE]]*Table1_1[[#This Row],[VALUE]]</f>
        <v>1445394.51</v>
      </c>
    </row>
    <row r="6634" spans="1:8" x14ac:dyDescent="0.35">
      <c r="A6634" t="s">
        <v>92</v>
      </c>
      <c r="B6634" t="s">
        <v>77</v>
      </c>
      <c r="C6634" t="s">
        <v>82</v>
      </c>
      <c r="D6634">
        <v>21</v>
      </c>
      <c r="E6634">
        <v>2</v>
      </c>
      <c r="F6634" t="s">
        <v>87</v>
      </c>
      <c r="G6634" s="8">
        <v>1E-3</v>
      </c>
      <c r="H6634">
        <f>Table1_1[[#This Row],[FTE]]*Table1_1[[#This Row],[VALUE]]</f>
        <v>2.1000000000000001E-2</v>
      </c>
    </row>
    <row r="6635" spans="1:8" hidden="1" x14ac:dyDescent="0.35">
      <c r="A6635" t="s">
        <v>92</v>
      </c>
      <c r="B6635" t="s">
        <v>77</v>
      </c>
      <c r="C6635" t="s">
        <v>82</v>
      </c>
      <c r="D6635">
        <v>21</v>
      </c>
      <c r="E6635">
        <v>2</v>
      </c>
      <c r="F6635" t="s">
        <v>105</v>
      </c>
      <c r="G6635" s="2">
        <v>1.2699999999999999E-2</v>
      </c>
      <c r="H6635">
        <f>Table1_1[[#This Row],[FTE]]*Table1_1[[#This Row],[VALUE]]</f>
        <v>0.26669999999999999</v>
      </c>
    </row>
    <row r="6636" spans="1:8" hidden="1" x14ac:dyDescent="0.35">
      <c r="A6636" t="s">
        <v>92</v>
      </c>
      <c r="B6636" t="s">
        <v>77</v>
      </c>
      <c r="C6636" t="s">
        <v>82</v>
      </c>
      <c r="D6636">
        <v>21</v>
      </c>
      <c r="E6636">
        <v>2</v>
      </c>
      <c r="F6636" t="s">
        <v>106</v>
      </c>
      <c r="G6636" s="2">
        <v>0.85</v>
      </c>
      <c r="H6636">
        <f>Table1_1[[#This Row],[FTE]]*Table1_1[[#This Row],[VALUE]]</f>
        <v>17.849999999999998</v>
      </c>
    </row>
    <row r="6637" spans="1:8" x14ac:dyDescent="0.35">
      <c r="A6637" t="s">
        <v>92</v>
      </c>
      <c r="B6637" t="s">
        <v>77</v>
      </c>
      <c r="C6637" t="s">
        <v>82</v>
      </c>
      <c r="D6637">
        <v>21</v>
      </c>
      <c r="E6637">
        <v>2</v>
      </c>
      <c r="F6637" t="s">
        <v>107</v>
      </c>
      <c r="G6637" s="8">
        <v>0</v>
      </c>
      <c r="H6637">
        <f>Table1_1[[#This Row],[FTE]]*Table1_1[[#This Row],[VALUE]]</f>
        <v>0</v>
      </c>
    </row>
    <row r="6638" spans="1:8" hidden="1" x14ac:dyDescent="0.35">
      <c r="A6638" t="s">
        <v>92</v>
      </c>
      <c r="B6638" t="s">
        <v>77</v>
      </c>
      <c r="C6638" t="s">
        <v>82</v>
      </c>
      <c r="D6638">
        <v>21</v>
      </c>
      <c r="E6638">
        <v>3</v>
      </c>
      <c r="F6638" t="s">
        <v>103</v>
      </c>
      <c r="G6638" s="2">
        <v>1364.26</v>
      </c>
      <c r="H6638">
        <f>Table1_1[[#This Row],[FTE]]*Table1_1[[#This Row],[VALUE]]</f>
        <v>28649.46</v>
      </c>
    </row>
    <row r="6639" spans="1:8" hidden="1" x14ac:dyDescent="0.35">
      <c r="A6639" t="s">
        <v>92</v>
      </c>
      <c r="B6639" t="s">
        <v>77</v>
      </c>
      <c r="C6639" t="s">
        <v>82</v>
      </c>
      <c r="D6639">
        <v>21</v>
      </c>
      <c r="E6639">
        <v>3</v>
      </c>
      <c r="F6639" t="s">
        <v>104</v>
      </c>
      <c r="G6639" s="2">
        <v>68999.95</v>
      </c>
      <c r="H6639">
        <f>Table1_1[[#This Row],[FTE]]*Table1_1[[#This Row],[VALUE]]</f>
        <v>1448998.95</v>
      </c>
    </row>
    <row r="6640" spans="1:8" x14ac:dyDescent="0.35">
      <c r="A6640" t="s">
        <v>92</v>
      </c>
      <c r="B6640" t="s">
        <v>77</v>
      </c>
      <c r="C6640" t="s">
        <v>82</v>
      </c>
      <c r="D6640">
        <v>21</v>
      </c>
      <c r="E6640">
        <v>3</v>
      </c>
      <c r="F6640" t="s">
        <v>87</v>
      </c>
      <c r="G6640" s="8">
        <v>1E-3</v>
      </c>
      <c r="H6640">
        <f>Table1_1[[#This Row],[FTE]]*Table1_1[[#This Row],[VALUE]]</f>
        <v>2.1000000000000001E-2</v>
      </c>
    </row>
    <row r="6641" spans="1:8" hidden="1" x14ac:dyDescent="0.35">
      <c r="A6641" t="s">
        <v>92</v>
      </c>
      <c r="B6641" t="s">
        <v>77</v>
      </c>
      <c r="C6641" t="s">
        <v>82</v>
      </c>
      <c r="D6641">
        <v>21</v>
      </c>
      <c r="E6641">
        <v>3</v>
      </c>
      <c r="F6641" t="s">
        <v>105</v>
      </c>
      <c r="G6641" s="2">
        <v>1.2699999999999999E-2</v>
      </c>
      <c r="H6641">
        <f>Table1_1[[#This Row],[FTE]]*Table1_1[[#This Row],[VALUE]]</f>
        <v>0.26669999999999999</v>
      </c>
    </row>
    <row r="6642" spans="1:8" hidden="1" x14ac:dyDescent="0.35">
      <c r="A6642" t="s">
        <v>92</v>
      </c>
      <c r="B6642" t="s">
        <v>77</v>
      </c>
      <c r="C6642" t="s">
        <v>82</v>
      </c>
      <c r="D6642">
        <v>21</v>
      </c>
      <c r="E6642">
        <v>3</v>
      </c>
      <c r="F6642" t="s">
        <v>106</v>
      </c>
      <c r="G6642" s="2">
        <v>0.85</v>
      </c>
      <c r="H6642">
        <f>Table1_1[[#This Row],[FTE]]*Table1_1[[#This Row],[VALUE]]</f>
        <v>17.849999999999998</v>
      </c>
    </row>
    <row r="6643" spans="1:8" x14ac:dyDescent="0.35">
      <c r="A6643" t="s">
        <v>92</v>
      </c>
      <c r="B6643" t="s">
        <v>77</v>
      </c>
      <c r="C6643" t="s">
        <v>82</v>
      </c>
      <c r="D6643">
        <v>21</v>
      </c>
      <c r="E6643">
        <v>3</v>
      </c>
      <c r="F6643" t="s">
        <v>107</v>
      </c>
      <c r="G6643" s="8">
        <v>0</v>
      </c>
      <c r="H6643">
        <f>Table1_1[[#This Row],[FTE]]*Table1_1[[#This Row],[VALUE]]</f>
        <v>0</v>
      </c>
    </row>
    <row r="6644" spans="1:8" hidden="1" x14ac:dyDescent="0.35">
      <c r="A6644" t="s">
        <v>92</v>
      </c>
      <c r="B6644" t="s">
        <v>77</v>
      </c>
      <c r="C6644" t="s">
        <v>82</v>
      </c>
      <c r="D6644">
        <v>21</v>
      </c>
      <c r="E6644">
        <v>4</v>
      </c>
      <c r="F6644" t="s">
        <v>103</v>
      </c>
      <c r="G6644" s="2">
        <v>1367.65</v>
      </c>
      <c r="H6644">
        <f>Table1_1[[#This Row],[FTE]]*Table1_1[[#This Row],[VALUE]]</f>
        <v>28720.65</v>
      </c>
    </row>
    <row r="6645" spans="1:8" hidden="1" x14ac:dyDescent="0.35">
      <c r="A6645" t="s">
        <v>92</v>
      </c>
      <c r="B6645" t="s">
        <v>77</v>
      </c>
      <c r="C6645" t="s">
        <v>82</v>
      </c>
      <c r="D6645">
        <v>21</v>
      </c>
      <c r="E6645">
        <v>4</v>
      </c>
      <c r="F6645" t="s">
        <v>104</v>
      </c>
      <c r="G6645" s="2">
        <v>69171.600000000006</v>
      </c>
      <c r="H6645">
        <f>Table1_1[[#This Row],[FTE]]*Table1_1[[#This Row],[VALUE]]</f>
        <v>1452603.6</v>
      </c>
    </row>
    <row r="6646" spans="1:8" x14ac:dyDescent="0.35">
      <c r="A6646" t="s">
        <v>92</v>
      </c>
      <c r="B6646" t="s">
        <v>77</v>
      </c>
      <c r="C6646" t="s">
        <v>82</v>
      </c>
      <c r="D6646">
        <v>21</v>
      </c>
      <c r="E6646">
        <v>4</v>
      </c>
      <c r="F6646" t="s">
        <v>87</v>
      </c>
      <c r="G6646" s="8">
        <v>1E-3</v>
      </c>
      <c r="H6646">
        <f>Table1_1[[#This Row],[FTE]]*Table1_1[[#This Row],[VALUE]]</f>
        <v>2.1000000000000001E-2</v>
      </c>
    </row>
    <row r="6647" spans="1:8" hidden="1" x14ac:dyDescent="0.35">
      <c r="A6647" t="s">
        <v>92</v>
      </c>
      <c r="B6647" t="s">
        <v>77</v>
      </c>
      <c r="C6647" t="s">
        <v>82</v>
      </c>
      <c r="D6647">
        <v>21</v>
      </c>
      <c r="E6647">
        <v>4</v>
      </c>
      <c r="F6647" t="s">
        <v>105</v>
      </c>
      <c r="G6647" s="2">
        <v>1.2699999999999999E-2</v>
      </c>
      <c r="H6647">
        <f>Table1_1[[#This Row],[FTE]]*Table1_1[[#This Row],[VALUE]]</f>
        <v>0.26669999999999999</v>
      </c>
    </row>
    <row r="6648" spans="1:8" hidden="1" x14ac:dyDescent="0.35">
      <c r="A6648" t="s">
        <v>92</v>
      </c>
      <c r="B6648" t="s">
        <v>77</v>
      </c>
      <c r="C6648" t="s">
        <v>82</v>
      </c>
      <c r="D6648">
        <v>21</v>
      </c>
      <c r="E6648">
        <v>4</v>
      </c>
      <c r="F6648" t="s">
        <v>106</v>
      </c>
      <c r="G6648" s="2">
        <v>0.85</v>
      </c>
      <c r="H6648">
        <f>Table1_1[[#This Row],[FTE]]*Table1_1[[#This Row],[VALUE]]</f>
        <v>17.849999999999998</v>
      </c>
    </row>
    <row r="6649" spans="1:8" x14ac:dyDescent="0.35">
      <c r="A6649" t="s">
        <v>92</v>
      </c>
      <c r="B6649" t="s">
        <v>77</v>
      </c>
      <c r="C6649" t="s">
        <v>82</v>
      </c>
      <c r="D6649">
        <v>21</v>
      </c>
      <c r="E6649">
        <v>4</v>
      </c>
      <c r="F6649" t="s">
        <v>107</v>
      </c>
      <c r="G6649" s="8">
        <v>0</v>
      </c>
      <c r="H6649">
        <f>Table1_1[[#This Row],[FTE]]*Table1_1[[#This Row],[VALUE]]</f>
        <v>0</v>
      </c>
    </row>
    <row r="6650" spans="1:8" hidden="1" x14ac:dyDescent="0.35">
      <c r="A6650" t="s">
        <v>92</v>
      </c>
      <c r="B6650" t="s">
        <v>77</v>
      </c>
      <c r="C6650" t="s">
        <v>82</v>
      </c>
      <c r="D6650">
        <v>21</v>
      </c>
      <c r="E6650">
        <v>5</v>
      </c>
      <c r="F6650" t="s">
        <v>103</v>
      </c>
      <c r="G6650" s="2">
        <v>1371.04</v>
      </c>
      <c r="H6650">
        <f>Table1_1[[#This Row],[FTE]]*Table1_1[[#This Row],[VALUE]]</f>
        <v>28791.84</v>
      </c>
    </row>
    <row r="6651" spans="1:8" hidden="1" x14ac:dyDescent="0.35">
      <c r="A6651" t="s">
        <v>92</v>
      </c>
      <c r="B6651" t="s">
        <v>77</v>
      </c>
      <c r="C6651" t="s">
        <v>82</v>
      </c>
      <c r="D6651">
        <v>21</v>
      </c>
      <c r="E6651">
        <v>5</v>
      </c>
      <c r="F6651" t="s">
        <v>104</v>
      </c>
      <c r="G6651" s="2">
        <v>69343.240000000005</v>
      </c>
      <c r="H6651">
        <f>Table1_1[[#This Row],[FTE]]*Table1_1[[#This Row],[VALUE]]</f>
        <v>1456208.04</v>
      </c>
    </row>
    <row r="6652" spans="1:8" x14ac:dyDescent="0.35">
      <c r="A6652" t="s">
        <v>92</v>
      </c>
      <c r="B6652" t="s">
        <v>77</v>
      </c>
      <c r="C6652" t="s">
        <v>82</v>
      </c>
      <c r="D6652">
        <v>21</v>
      </c>
      <c r="E6652">
        <v>5</v>
      </c>
      <c r="F6652" t="s">
        <v>87</v>
      </c>
      <c r="G6652" s="8">
        <v>1E-3</v>
      </c>
      <c r="H6652">
        <f>Table1_1[[#This Row],[FTE]]*Table1_1[[#This Row],[VALUE]]</f>
        <v>2.1000000000000001E-2</v>
      </c>
    </row>
    <row r="6653" spans="1:8" hidden="1" x14ac:dyDescent="0.35">
      <c r="A6653" t="s">
        <v>92</v>
      </c>
      <c r="B6653" t="s">
        <v>77</v>
      </c>
      <c r="C6653" t="s">
        <v>82</v>
      </c>
      <c r="D6653">
        <v>21</v>
      </c>
      <c r="E6653">
        <v>5</v>
      </c>
      <c r="F6653" t="s">
        <v>105</v>
      </c>
      <c r="G6653" s="2">
        <v>1.2699999999999999E-2</v>
      </c>
      <c r="H6653">
        <f>Table1_1[[#This Row],[FTE]]*Table1_1[[#This Row],[VALUE]]</f>
        <v>0.26669999999999999</v>
      </c>
    </row>
    <row r="6654" spans="1:8" hidden="1" x14ac:dyDescent="0.35">
      <c r="A6654" t="s">
        <v>92</v>
      </c>
      <c r="B6654" t="s">
        <v>77</v>
      </c>
      <c r="C6654" t="s">
        <v>82</v>
      </c>
      <c r="D6654">
        <v>21</v>
      </c>
      <c r="E6654">
        <v>5</v>
      </c>
      <c r="F6654" t="s">
        <v>106</v>
      </c>
      <c r="G6654" s="2">
        <v>0.85</v>
      </c>
      <c r="H6654">
        <f>Table1_1[[#This Row],[FTE]]*Table1_1[[#This Row],[VALUE]]</f>
        <v>17.849999999999998</v>
      </c>
    </row>
    <row r="6655" spans="1:8" x14ac:dyDescent="0.35">
      <c r="A6655" t="s">
        <v>92</v>
      </c>
      <c r="B6655" t="s">
        <v>77</v>
      </c>
      <c r="C6655" t="s">
        <v>82</v>
      </c>
      <c r="D6655">
        <v>21</v>
      </c>
      <c r="E6655">
        <v>5</v>
      </c>
      <c r="F6655" t="s">
        <v>107</v>
      </c>
      <c r="G6655" s="8">
        <v>0</v>
      </c>
      <c r="H6655">
        <f>Table1_1[[#This Row],[FTE]]*Table1_1[[#This Row],[VALUE]]</f>
        <v>0</v>
      </c>
    </row>
    <row r="6656" spans="1:8" hidden="1" x14ac:dyDescent="0.35">
      <c r="A6656" t="s">
        <v>92</v>
      </c>
      <c r="B6656" t="s">
        <v>77</v>
      </c>
      <c r="C6656" t="s">
        <v>82</v>
      </c>
      <c r="D6656">
        <v>21</v>
      </c>
      <c r="E6656">
        <v>6</v>
      </c>
      <c r="F6656" t="s">
        <v>103</v>
      </c>
      <c r="G6656" s="2">
        <v>1374.44</v>
      </c>
      <c r="H6656">
        <f>Table1_1[[#This Row],[FTE]]*Table1_1[[#This Row],[VALUE]]</f>
        <v>28863.24</v>
      </c>
    </row>
    <row r="6657" spans="1:8" hidden="1" x14ac:dyDescent="0.35">
      <c r="A6657" t="s">
        <v>92</v>
      </c>
      <c r="B6657" t="s">
        <v>77</v>
      </c>
      <c r="C6657" t="s">
        <v>82</v>
      </c>
      <c r="D6657">
        <v>21</v>
      </c>
      <c r="E6657">
        <v>6</v>
      </c>
      <c r="F6657" t="s">
        <v>104</v>
      </c>
      <c r="G6657" s="2">
        <v>69514.880000000005</v>
      </c>
      <c r="H6657">
        <f>Table1_1[[#This Row],[FTE]]*Table1_1[[#This Row],[VALUE]]</f>
        <v>1459812.48</v>
      </c>
    </row>
    <row r="6658" spans="1:8" x14ac:dyDescent="0.35">
      <c r="A6658" t="s">
        <v>92</v>
      </c>
      <c r="B6658" t="s">
        <v>77</v>
      </c>
      <c r="C6658" t="s">
        <v>82</v>
      </c>
      <c r="D6658">
        <v>21</v>
      </c>
      <c r="E6658">
        <v>6</v>
      </c>
      <c r="F6658" t="s">
        <v>87</v>
      </c>
      <c r="G6658" s="8">
        <v>1E-3</v>
      </c>
      <c r="H6658">
        <f>Table1_1[[#This Row],[FTE]]*Table1_1[[#This Row],[VALUE]]</f>
        <v>2.1000000000000001E-2</v>
      </c>
    </row>
    <row r="6659" spans="1:8" hidden="1" x14ac:dyDescent="0.35">
      <c r="A6659" t="s">
        <v>92</v>
      </c>
      <c r="B6659" t="s">
        <v>77</v>
      </c>
      <c r="C6659" t="s">
        <v>82</v>
      </c>
      <c r="D6659">
        <v>21</v>
      </c>
      <c r="E6659">
        <v>6</v>
      </c>
      <c r="F6659" t="s">
        <v>105</v>
      </c>
      <c r="G6659" s="2">
        <v>1.2699999999999999E-2</v>
      </c>
      <c r="H6659">
        <f>Table1_1[[#This Row],[FTE]]*Table1_1[[#This Row],[VALUE]]</f>
        <v>0.26669999999999999</v>
      </c>
    </row>
    <row r="6660" spans="1:8" hidden="1" x14ac:dyDescent="0.35">
      <c r="A6660" t="s">
        <v>92</v>
      </c>
      <c r="B6660" t="s">
        <v>77</v>
      </c>
      <c r="C6660" t="s">
        <v>82</v>
      </c>
      <c r="D6660">
        <v>21</v>
      </c>
      <c r="E6660">
        <v>6</v>
      </c>
      <c r="F6660" t="s">
        <v>106</v>
      </c>
      <c r="G6660" s="2">
        <v>0.85</v>
      </c>
      <c r="H6660">
        <f>Table1_1[[#This Row],[FTE]]*Table1_1[[#This Row],[VALUE]]</f>
        <v>17.849999999999998</v>
      </c>
    </row>
    <row r="6661" spans="1:8" x14ac:dyDescent="0.35">
      <c r="A6661" t="s">
        <v>92</v>
      </c>
      <c r="B6661" t="s">
        <v>77</v>
      </c>
      <c r="C6661" t="s">
        <v>82</v>
      </c>
      <c r="D6661">
        <v>21</v>
      </c>
      <c r="E6661">
        <v>6</v>
      </c>
      <c r="F6661" t="s">
        <v>107</v>
      </c>
      <c r="G6661" s="8">
        <v>0</v>
      </c>
      <c r="H6661">
        <f>Table1_1[[#This Row],[FTE]]*Table1_1[[#This Row],[VALUE]]</f>
        <v>0</v>
      </c>
    </row>
    <row r="6662" spans="1:8" hidden="1" x14ac:dyDescent="0.35">
      <c r="A6662" t="s">
        <v>92</v>
      </c>
      <c r="B6662" t="s">
        <v>77</v>
      </c>
      <c r="C6662" t="s">
        <v>82</v>
      </c>
      <c r="D6662">
        <v>21</v>
      </c>
      <c r="E6662">
        <v>7</v>
      </c>
      <c r="F6662" t="s">
        <v>103</v>
      </c>
      <c r="G6662" s="2">
        <v>1377.83</v>
      </c>
      <c r="H6662">
        <f>Table1_1[[#This Row],[FTE]]*Table1_1[[#This Row],[VALUE]]</f>
        <v>28934.43</v>
      </c>
    </row>
    <row r="6663" spans="1:8" hidden="1" x14ac:dyDescent="0.35">
      <c r="A6663" t="s">
        <v>92</v>
      </c>
      <c r="B6663" t="s">
        <v>77</v>
      </c>
      <c r="C6663" t="s">
        <v>82</v>
      </c>
      <c r="D6663">
        <v>21</v>
      </c>
      <c r="E6663">
        <v>7</v>
      </c>
      <c r="F6663" t="s">
        <v>104</v>
      </c>
      <c r="G6663" s="2">
        <v>69686.52</v>
      </c>
      <c r="H6663">
        <f>Table1_1[[#This Row],[FTE]]*Table1_1[[#This Row],[VALUE]]</f>
        <v>1463416.9200000002</v>
      </c>
    </row>
    <row r="6664" spans="1:8" hidden="1" x14ac:dyDescent="0.35">
      <c r="A6664" t="s">
        <v>92</v>
      </c>
      <c r="B6664" t="s">
        <v>77</v>
      </c>
      <c r="C6664" t="s">
        <v>82</v>
      </c>
      <c r="D6664">
        <v>21</v>
      </c>
      <c r="E6664">
        <v>7</v>
      </c>
      <c r="F6664" t="s">
        <v>87</v>
      </c>
      <c r="G6664" s="8">
        <v>1E-3</v>
      </c>
      <c r="H6664">
        <f>Table1_1[[#This Row],[FTE]]*Table1_1[[#This Row],[VALUE]]</f>
        <v>2.1000000000000001E-2</v>
      </c>
    </row>
    <row r="6665" spans="1:8" hidden="1" x14ac:dyDescent="0.35">
      <c r="A6665" t="s">
        <v>92</v>
      </c>
      <c r="B6665" t="s">
        <v>77</v>
      </c>
      <c r="C6665" t="s">
        <v>82</v>
      </c>
      <c r="D6665">
        <v>21</v>
      </c>
      <c r="E6665">
        <v>7</v>
      </c>
      <c r="F6665" t="s">
        <v>105</v>
      </c>
      <c r="G6665" s="2">
        <v>1.2699999999999999E-2</v>
      </c>
      <c r="H6665">
        <f>Table1_1[[#This Row],[FTE]]*Table1_1[[#This Row],[VALUE]]</f>
        <v>0.26669999999999999</v>
      </c>
    </row>
    <row r="6666" spans="1:8" hidden="1" x14ac:dyDescent="0.35">
      <c r="A6666" t="s">
        <v>92</v>
      </c>
      <c r="B6666" t="s">
        <v>77</v>
      </c>
      <c r="C6666" t="s">
        <v>82</v>
      </c>
      <c r="D6666">
        <v>21</v>
      </c>
      <c r="E6666">
        <v>7</v>
      </c>
      <c r="F6666" t="s">
        <v>106</v>
      </c>
      <c r="G6666" s="2">
        <v>0.85</v>
      </c>
      <c r="H6666">
        <f>Table1_1[[#This Row],[FTE]]*Table1_1[[#This Row],[VALUE]]</f>
        <v>17.849999999999998</v>
      </c>
    </row>
    <row r="6667" spans="1:8" hidden="1" x14ac:dyDescent="0.35">
      <c r="A6667" t="s">
        <v>92</v>
      </c>
      <c r="B6667" t="s">
        <v>77</v>
      </c>
      <c r="C6667" t="s">
        <v>82</v>
      </c>
      <c r="D6667">
        <v>21</v>
      </c>
      <c r="E6667">
        <v>7</v>
      </c>
      <c r="F6667" t="s">
        <v>107</v>
      </c>
      <c r="G6667" s="8">
        <v>7.0000000000000007E-2</v>
      </c>
      <c r="H6667">
        <f>Table1_1[[#This Row],[FTE]]*Table1_1[[#This Row],[VALUE]]</f>
        <v>1.4700000000000002</v>
      </c>
    </row>
    <row r="6668" spans="1:8" hidden="1" x14ac:dyDescent="0.35">
      <c r="A6668" t="s">
        <v>92</v>
      </c>
      <c r="B6668" t="s">
        <v>77</v>
      </c>
      <c r="C6668" t="s">
        <v>82</v>
      </c>
      <c r="D6668">
        <v>21</v>
      </c>
      <c r="E6668">
        <v>8</v>
      </c>
      <c r="F6668" t="s">
        <v>103</v>
      </c>
      <c r="G6668" s="2">
        <v>1381.23</v>
      </c>
      <c r="H6668">
        <f>Table1_1[[#This Row],[FTE]]*Table1_1[[#This Row],[VALUE]]</f>
        <v>29005.83</v>
      </c>
    </row>
    <row r="6669" spans="1:8" hidden="1" x14ac:dyDescent="0.35">
      <c r="A6669" t="s">
        <v>92</v>
      </c>
      <c r="B6669" t="s">
        <v>77</v>
      </c>
      <c r="C6669" t="s">
        <v>82</v>
      </c>
      <c r="D6669">
        <v>21</v>
      </c>
      <c r="E6669">
        <v>8</v>
      </c>
      <c r="F6669" t="s">
        <v>104</v>
      </c>
      <c r="G6669" s="2">
        <v>69858.16</v>
      </c>
      <c r="H6669">
        <f>Table1_1[[#This Row],[FTE]]*Table1_1[[#This Row],[VALUE]]</f>
        <v>1467021.36</v>
      </c>
    </row>
    <row r="6670" spans="1:8" x14ac:dyDescent="0.35">
      <c r="A6670" t="s">
        <v>92</v>
      </c>
      <c r="B6670" t="s">
        <v>77</v>
      </c>
      <c r="C6670" t="s">
        <v>82</v>
      </c>
      <c r="D6670">
        <v>21</v>
      </c>
      <c r="E6670">
        <v>8</v>
      </c>
      <c r="F6670" t="s">
        <v>87</v>
      </c>
      <c r="G6670" s="8">
        <v>1E-3</v>
      </c>
      <c r="H6670">
        <f>Table1_1[[#This Row],[FTE]]*Table1_1[[#This Row],[VALUE]]</f>
        <v>2.1000000000000001E-2</v>
      </c>
    </row>
    <row r="6671" spans="1:8" hidden="1" x14ac:dyDescent="0.35">
      <c r="A6671" t="s">
        <v>92</v>
      </c>
      <c r="B6671" t="s">
        <v>77</v>
      </c>
      <c r="C6671" t="s">
        <v>82</v>
      </c>
      <c r="D6671">
        <v>21</v>
      </c>
      <c r="E6671">
        <v>8</v>
      </c>
      <c r="F6671" t="s">
        <v>105</v>
      </c>
      <c r="G6671" s="2">
        <v>1.2699999999999999E-2</v>
      </c>
      <c r="H6671">
        <f>Table1_1[[#This Row],[FTE]]*Table1_1[[#This Row],[VALUE]]</f>
        <v>0.26669999999999999</v>
      </c>
    </row>
    <row r="6672" spans="1:8" hidden="1" x14ac:dyDescent="0.35">
      <c r="A6672" t="s">
        <v>92</v>
      </c>
      <c r="B6672" t="s">
        <v>77</v>
      </c>
      <c r="C6672" t="s">
        <v>82</v>
      </c>
      <c r="D6672">
        <v>21</v>
      </c>
      <c r="E6672">
        <v>8</v>
      </c>
      <c r="F6672" t="s">
        <v>106</v>
      </c>
      <c r="G6672" s="2">
        <v>0.85</v>
      </c>
      <c r="H6672">
        <f>Table1_1[[#This Row],[FTE]]*Table1_1[[#This Row],[VALUE]]</f>
        <v>17.849999999999998</v>
      </c>
    </row>
    <row r="6673" spans="1:8" x14ac:dyDescent="0.35">
      <c r="A6673" t="s">
        <v>92</v>
      </c>
      <c r="B6673" t="s">
        <v>77</v>
      </c>
      <c r="C6673" t="s">
        <v>82</v>
      </c>
      <c r="D6673">
        <v>21</v>
      </c>
      <c r="E6673">
        <v>8</v>
      </c>
      <c r="F6673" t="s">
        <v>107</v>
      </c>
      <c r="G6673" s="8">
        <v>0</v>
      </c>
      <c r="H6673">
        <f>Table1_1[[#This Row],[FTE]]*Table1_1[[#This Row],[VALUE]]</f>
        <v>0</v>
      </c>
    </row>
    <row r="6674" spans="1:8" hidden="1" x14ac:dyDescent="0.35">
      <c r="A6674" t="s">
        <v>92</v>
      </c>
      <c r="B6674" t="s">
        <v>77</v>
      </c>
      <c r="C6674" t="s">
        <v>82</v>
      </c>
      <c r="D6674">
        <v>21</v>
      </c>
      <c r="E6674">
        <v>9</v>
      </c>
      <c r="F6674" t="s">
        <v>103</v>
      </c>
      <c r="G6674" s="2">
        <v>1384.62</v>
      </c>
      <c r="H6674">
        <f>Table1_1[[#This Row],[FTE]]*Table1_1[[#This Row],[VALUE]]</f>
        <v>29077.019999999997</v>
      </c>
    </row>
    <row r="6675" spans="1:8" hidden="1" x14ac:dyDescent="0.35">
      <c r="A6675" t="s">
        <v>92</v>
      </c>
      <c r="B6675" t="s">
        <v>77</v>
      </c>
      <c r="C6675" t="s">
        <v>82</v>
      </c>
      <c r="D6675">
        <v>21</v>
      </c>
      <c r="E6675">
        <v>9</v>
      </c>
      <c r="F6675" t="s">
        <v>104</v>
      </c>
      <c r="G6675" s="2">
        <v>70029.8</v>
      </c>
      <c r="H6675">
        <f>Table1_1[[#This Row],[FTE]]*Table1_1[[#This Row],[VALUE]]</f>
        <v>1470625.8</v>
      </c>
    </row>
    <row r="6676" spans="1:8" x14ac:dyDescent="0.35">
      <c r="A6676" t="s">
        <v>92</v>
      </c>
      <c r="B6676" t="s">
        <v>77</v>
      </c>
      <c r="C6676" t="s">
        <v>82</v>
      </c>
      <c r="D6676">
        <v>21</v>
      </c>
      <c r="E6676">
        <v>9</v>
      </c>
      <c r="F6676" t="s">
        <v>87</v>
      </c>
      <c r="G6676" s="8">
        <v>1E-3</v>
      </c>
      <c r="H6676">
        <f>Table1_1[[#This Row],[FTE]]*Table1_1[[#This Row],[VALUE]]</f>
        <v>2.1000000000000001E-2</v>
      </c>
    </row>
    <row r="6677" spans="1:8" hidden="1" x14ac:dyDescent="0.35">
      <c r="A6677" t="s">
        <v>92</v>
      </c>
      <c r="B6677" t="s">
        <v>77</v>
      </c>
      <c r="C6677" t="s">
        <v>82</v>
      </c>
      <c r="D6677">
        <v>21</v>
      </c>
      <c r="E6677">
        <v>9</v>
      </c>
      <c r="F6677" t="s">
        <v>105</v>
      </c>
      <c r="G6677" s="2">
        <v>1.2699999999999999E-2</v>
      </c>
      <c r="H6677">
        <f>Table1_1[[#This Row],[FTE]]*Table1_1[[#This Row],[VALUE]]</f>
        <v>0.26669999999999999</v>
      </c>
    </row>
    <row r="6678" spans="1:8" hidden="1" x14ac:dyDescent="0.35">
      <c r="A6678" t="s">
        <v>92</v>
      </c>
      <c r="B6678" t="s">
        <v>77</v>
      </c>
      <c r="C6678" t="s">
        <v>82</v>
      </c>
      <c r="D6678">
        <v>21</v>
      </c>
      <c r="E6678">
        <v>9</v>
      </c>
      <c r="F6678" t="s">
        <v>106</v>
      </c>
      <c r="G6678" s="2">
        <v>0.85</v>
      </c>
      <c r="H6678">
        <f>Table1_1[[#This Row],[FTE]]*Table1_1[[#This Row],[VALUE]]</f>
        <v>17.849999999999998</v>
      </c>
    </row>
    <row r="6679" spans="1:8" x14ac:dyDescent="0.35">
      <c r="A6679" t="s">
        <v>92</v>
      </c>
      <c r="B6679" t="s">
        <v>77</v>
      </c>
      <c r="C6679" t="s">
        <v>82</v>
      </c>
      <c r="D6679">
        <v>21</v>
      </c>
      <c r="E6679">
        <v>9</v>
      </c>
      <c r="F6679" t="s">
        <v>107</v>
      </c>
      <c r="G6679" s="8">
        <v>0</v>
      </c>
      <c r="H6679">
        <f>Table1_1[[#This Row],[FTE]]*Table1_1[[#This Row],[VALUE]]</f>
        <v>0</v>
      </c>
    </row>
    <row r="6680" spans="1:8" hidden="1" x14ac:dyDescent="0.35">
      <c r="A6680" t="s">
        <v>92</v>
      </c>
      <c r="B6680" t="s">
        <v>77</v>
      </c>
      <c r="C6680" t="s">
        <v>82</v>
      </c>
      <c r="D6680">
        <v>21</v>
      </c>
      <c r="E6680">
        <v>10</v>
      </c>
      <c r="F6680" t="s">
        <v>103</v>
      </c>
      <c r="G6680" s="2">
        <v>1388.01</v>
      </c>
      <c r="H6680">
        <f>Table1_1[[#This Row],[FTE]]*Table1_1[[#This Row],[VALUE]]</f>
        <v>29148.21</v>
      </c>
    </row>
    <row r="6681" spans="1:8" hidden="1" x14ac:dyDescent="0.35">
      <c r="A6681" t="s">
        <v>92</v>
      </c>
      <c r="B6681" t="s">
        <v>77</v>
      </c>
      <c r="C6681" t="s">
        <v>82</v>
      </c>
      <c r="D6681">
        <v>21</v>
      </c>
      <c r="E6681">
        <v>10</v>
      </c>
      <c r="F6681" t="s">
        <v>104</v>
      </c>
      <c r="G6681" s="2">
        <v>70201.45</v>
      </c>
      <c r="H6681">
        <f>Table1_1[[#This Row],[FTE]]*Table1_1[[#This Row],[VALUE]]</f>
        <v>1474230.45</v>
      </c>
    </row>
    <row r="6682" spans="1:8" x14ac:dyDescent="0.35">
      <c r="A6682" t="s">
        <v>92</v>
      </c>
      <c r="B6682" t="s">
        <v>77</v>
      </c>
      <c r="C6682" t="s">
        <v>82</v>
      </c>
      <c r="D6682">
        <v>21</v>
      </c>
      <c r="E6682">
        <v>10</v>
      </c>
      <c r="F6682" t="s">
        <v>87</v>
      </c>
      <c r="G6682" s="8">
        <v>1E-3</v>
      </c>
      <c r="H6682">
        <f>Table1_1[[#This Row],[FTE]]*Table1_1[[#This Row],[VALUE]]</f>
        <v>2.1000000000000001E-2</v>
      </c>
    </row>
    <row r="6683" spans="1:8" hidden="1" x14ac:dyDescent="0.35">
      <c r="A6683" t="s">
        <v>92</v>
      </c>
      <c r="B6683" t="s">
        <v>77</v>
      </c>
      <c r="C6683" t="s">
        <v>82</v>
      </c>
      <c r="D6683">
        <v>21</v>
      </c>
      <c r="E6683">
        <v>10</v>
      </c>
      <c r="F6683" t="s">
        <v>105</v>
      </c>
      <c r="G6683" s="2">
        <v>1.2699999999999999E-2</v>
      </c>
      <c r="H6683">
        <f>Table1_1[[#This Row],[FTE]]*Table1_1[[#This Row],[VALUE]]</f>
        <v>0.26669999999999999</v>
      </c>
    </row>
    <row r="6684" spans="1:8" hidden="1" x14ac:dyDescent="0.35">
      <c r="A6684" t="s">
        <v>92</v>
      </c>
      <c r="B6684" t="s">
        <v>77</v>
      </c>
      <c r="C6684" t="s">
        <v>82</v>
      </c>
      <c r="D6684">
        <v>21</v>
      </c>
      <c r="E6684">
        <v>10</v>
      </c>
      <c r="F6684" t="s">
        <v>106</v>
      </c>
      <c r="G6684" s="2">
        <v>0.85</v>
      </c>
      <c r="H6684">
        <f>Table1_1[[#This Row],[FTE]]*Table1_1[[#This Row],[VALUE]]</f>
        <v>17.849999999999998</v>
      </c>
    </row>
    <row r="6685" spans="1:8" x14ac:dyDescent="0.35">
      <c r="A6685" t="s">
        <v>92</v>
      </c>
      <c r="B6685" t="s">
        <v>77</v>
      </c>
      <c r="C6685" t="s">
        <v>82</v>
      </c>
      <c r="D6685">
        <v>21</v>
      </c>
      <c r="E6685">
        <v>10</v>
      </c>
      <c r="F6685" t="s">
        <v>107</v>
      </c>
      <c r="G6685" s="8">
        <v>0</v>
      </c>
      <c r="H6685">
        <f>Table1_1[[#This Row],[FTE]]*Table1_1[[#This Row],[VALUE]]</f>
        <v>0</v>
      </c>
    </row>
    <row r="6686" spans="1:8" hidden="1" x14ac:dyDescent="0.35">
      <c r="A6686" t="s">
        <v>92</v>
      </c>
      <c r="B6686" t="s">
        <v>77</v>
      </c>
      <c r="C6686" t="s">
        <v>82</v>
      </c>
      <c r="D6686">
        <v>21</v>
      </c>
      <c r="E6686">
        <v>11</v>
      </c>
      <c r="F6686" t="s">
        <v>103</v>
      </c>
      <c r="G6686" s="2">
        <v>1391.41</v>
      </c>
      <c r="H6686">
        <f>Table1_1[[#This Row],[FTE]]*Table1_1[[#This Row],[VALUE]]</f>
        <v>29219.61</v>
      </c>
    </row>
    <row r="6687" spans="1:8" hidden="1" x14ac:dyDescent="0.35">
      <c r="A6687" t="s">
        <v>92</v>
      </c>
      <c r="B6687" t="s">
        <v>77</v>
      </c>
      <c r="C6687" t="s">
        <v>82</v>
      </c>
      <c r="D6687">
        <v>21</v>
      </c>
      <c r="E6687">
        <v>11</v>
      </c>
      <c r="F6687" t="s">
        <v>104</v>
      </c>
      <c r="G6687" s="2">
        <v>70373.09</v>
      </c>
      <c r="H6687">
        <f>Table1_1[[#This Row],[FTE]]*Table1_1[[#This Row],[VALUE]]</f>
        <v>1477834.89</v>
      </c>
    </row>
    <row r="6688" spans="1:8" x14ac:dyDescent="0.35">
      <c r="A6688" t="s">
        <v>92</v>
      </c>
      <c r="B6688" t="s">
        <v>77</v>
      </c>
      <c r="C6688" t="s">
        <v>82</v>
      </c>
      <c r="D6688">
        <v>21</v>
      </c>
      <c r="E6688">
        <v>11</v>
      </c>
      <c r="F6688" t="s">
        <v>87</v>
      </c>
      <c r="G6688" s="8">
        <v>1E-3</v>
      </c>
      <c r="H6688">
        <f>Table1_1[[#This Row],[FTE]]*Table1_1[[#This Row],[VALUE]]</f>
        <v>2.1000000000000001E-2</v>
      </c>
    </row>
    <row r="6689" spans="1:8" hidden="1" x14ac:dyDescent="0.35">
      <c r="A6689" t="s">
        <v>92</v>
      </c>
      <c r="B6689" t="s">
        <v>77</v>
      </c>
      <c r="C6689" t="s">
        <v>82</v>
      </c>
      <c r="D6689">
        <v>21</v>
      </c>
      <c r="E6689">
        <v>11</v>
      </c>
      <c r="F6689" t="s">
        <v>105</v>
      </c>
      <c r="G6689" s="2">
        <v>1.2699999999999999E-2</v>
      </c>
      <c r="H6689">
        <f>Table1_1[[#This Row],[FTE]]*Table1_1[[#This Row],[VALUE]]</f>
        <v>0.26669999999999999</v>
      </c>
    </row>
    <row r="6690" spans="1:8" hidden="1" x14ac:dyDescent="0.35">
      <c r="A6690" t="s">
        <v>92</v>
      </c>
      <c r="B6690" t="s">
        <v>77</v>
      </c>
      <c r="C6690" t="s">
        <v>82</v>
      </c>
      <c r="D6690">
        <v>21</v>
      </c>
      <c r="E6690">
        <v>11</v>
      </c>
      <c r="F6690" t="s">
        <v>106</v>
      </c>
      <c r="G6690" s="2">
        <v>0.85</v>
      </c>
      <c r="H6690">
        <f>Table1_1[[#This Row],[FTE]]*Table1_1[[#This Row],[VALUE]]</f>
        <v>17.849999999999998</v>
      </c>
    </row>
    <row r="6691" spans="1:8" x14ac:dyDescent="0.35">
      <c r="A6691" t="s">
        <v>92</v>
      </c>
      <c r="B6691" t="s">
        <v>77</v>
      </c>
      <c r="C6691" t="s">
        <v>82</v>
      </c>
      <c r="D6691">
        <v>21</v>
      </c>
      <c r="E6691">
        <v>11</v>
      </c>
      <c r="F6691" t="s">
        <v>107</v>
      </c>
      <c r="G6691" s="8">
        <v>0</v>
      </c>
      <c r="H6691">
        <f>Table1_1[[#This Row],[FTE]]*Table1_1[[#This Row],[VALUE]]</f>
        <v>0</v>
      </c>
    </row>
    <row r="6692" spans="1:8" hidden="1" x14ac:dyDescent="0.35">
      <c r="A6692" t="s">
        <v>92</v>
      </c>
      <c r="B6692" t="s">
        <v>77</v>
      </c>
      <c r="C6692" t="s">
        <v>82</v>
      </c>
      <c r="D6692">
        <v>21</v>
      </c>
      <c r="E6692">
        <v>12</v>
      </c>
      <c r="F6692" t="s">
        <v>103</v>
      </c>
      <c r="G6692" s="2">
        <v>1394.8</v>
      </c>
      <c r="H6692">
        <f>Table1_1[[#This Row],[FTE]]*Table1_1[[#This Row],[VALUE]]</f>
        <v>29290.799999999999</v>
      </c>
    </row>
    <row r="6693" spans="1:8" hidden="1" x14ac:dyDescent="0.35">
      <c r="A6693" t="s">
        <v>92</v>
      </c>
      <c r="B6693" t="s">
        <v>77</v>
      </c>
      <c r="C6693" t="s">
        <v>82</v>
      </c>
      <c r="D6693">
        <v>21</v>
      </c>
      <c r="E6693">
        <v>12</v>
      </c>
      <c r="F6693" t="s">
        <v>104</v>
      </c>
      <c r="G6693" s="2">
        <v>70544.73</v>
      </c>
      <c r="H6693">
        <f>Table1_1[[#This Row],[FTE]]*Table1_1[[#This Row],[VALUE]]</f>
        <v>1481439.3299999998</v>
      </c>
    </row>
    <row r="6694" spans="1:8" x14ac:dyDescent="0.35">
      <c r="A6694" t="s">
        <v>92</v>
      </c>
      <c r="B6694" t="s">
        <v>77</v>
      </c>
      <c r="C6694" t="s">
        <v>82</v>
      </c>
      <c r="D6694">
        <v>21</v>
      </c>
      <c r="E6694">
        <v>12</v>
      </c>
      <c r="F6694" t="s">
        <v>87</v>
      </c>
      <c r="G6694" s="8">
        <v>1E-3</v>
      </c>
      <c r="H6694">
        <f>Table1_1[[#This Row],[FTE]]*Table1_1[[#This Row],[VALUE]]</f>
        <v>2.1000000000000001E-2</v>
      </c>
    </row>
    <row r="6695" spans="1:8" hidden="1" x14ac:dyDescent="0.35">
      <c r="A6695" t="s">
        <v>92</v>
      </c>
      <c r="B6695" t="s">
        <v>77</v>
      </c>
      <c r="C6695" t="s">
        <v>82</v>
      </c>
      <c r="D6695">
        <v>21</v>
      </c>
      <c r="E6695">
        <v>12</v>
      </c>
      <c r="F6695" t="s">
        <v>105</v>
      </c>
      <c r="G6695" s="2">
        <v>1.2699999999999999E-2</v>
      </c>
      <c r="H6695">
        <f>Table1_1[[#This Row],[FTE]]*Table1_1[[#This Row],[VALUE]]</f>
        <v>0.26669999999999999</v>
      </c>
    </row>
    <row r="6696" spans="1:8" hidden="1" x14ac:dyDescent="0.35">
      <c r="A6696" t="s">
        <v>92</v>
      </c>
      <c r="B6696" t="s">
        <v>77</v>
      </c>
      <c r="C6696" t="s">
        <v>82</v>
      </c>
      <c r="D6696">
        <v>21</v>
      </c>
      <c r="E6696">
        <v>12</v>
      </c>
      <c r="F6696" t="s">
        <v>106</v>
      </c>
      <c r="G6696" s="2">
        <v>0.85</v>
      </c>
      <c r="H6696">
        <f>Table1_1[[#This Row],[FTE]]*Table1_1[[#This Row],[VALUE]]</f>
        <v>17.849999999999998</v>
      </c>
    </row>
    <row r="6697" spans="1:8" x14ac:dyDescent="0.35">
      <c r="A6697" t="s">
        <v>92</v>
      </c>
      <c r="B6697" t="s">
        <v>77</v>
      </c>
      <c r="C6697" t="s">
        <v>82</v>
      </c>
      <c r="D6697">
        <v>21</v>
      </c>
      <c r="E6697">
        <v>12</v>
      </c>
      <c r="F6697" t="s">
        <v>107</v>
      </c>
      <c r="G6697" s="8">
        <v>0</v>
      </c>
      <c r="H6697">
        <f>Table1_1[[#This Row],[FTE]]*Table1_1[[#This Row],[VALUE]]</f>
        <v>0</v>
      </c>
    </row>
    <row r="6698" spans="1:8" hidden="1" x14ac:dyDescent="0.35">
      <c r="A6698" t="s">
        <v>92</v>
      </c>
      <c r="B6698" t="s">
        <v>77</v>
      </c>
      <c r="C6698" t="s">
        <v>83</v>
      </c>
      <c r="D6698">
        <v>10</v>
      </c>
      <c r="E6698">
        <v>1</v>
      </c>
      <c r="F6698" t="s">
        <v>103</v>
      </c>
      <c r="G6698" s="2">
        <v>1410.65</v>
      </c>
      <c r="H6698">
        <f>Table1_1[[#This Row],[FTE]]*Table1_1[[#This Row],[VALUE]]</f>
        <v>14106.5</v>
      </c>
    </row>
    <row r="6699" spans="1:8" hidden="1" x14ac:dyDescent="0.35">
      <c r="A6699" t="s">
        <v>92</v>
      </c>
      <c r="B6699" t="s">
        <v>77</v>
      </c>
      <c r="C6699" t="s">
        <v>83</v>
      </c>
      <c r="D6699">
        <v>10</v>
      </c>
      <c r="E6699">
        <v>1</v>
      </c>
      <c r="F6699" t="s">
        <v>104</v>
      </c>
      <c r="G6699" s="2">
        <v>73446.67</v>
      </c>
      <c r="H6699">
        <f>Table1_1[[#This Row],[FTE]]*Table1_1[[#This Row],[VALUE]]</f>
        <v>734466.7</v>
      </c>
    </row>
    <row r="6700" spans="1:8" hidden="1" x14ac:dyDescent="0.35">
      <c r="A6700" t="s">
        <v>92</v>
      </c>
      <c r="B6700" t="s">
        <v>77</v>
      </c>
      <c r="C6700" t="s">
        <v>83</v>
      </c>
      <c r="D6700">
        <v>10</v>
      </c>
      <c r="E6700">
        <v>1</v>
      </c>
      <c r="F6700" t="s">
        <v>87</v>
      </c>
      <c r="G6700" s="8">
        <v>0</v>
      </c>
      <c r="H6700">
        <f>Table1_1[[#This Row],[FTE]]*Table1_1[[#This Row],[VALUE]]</f>
        <v>0</v>
      </c>
    </row>
    <row r="6701" spans="1:8" hidden="1" x14ac:dyDescent="0.35">
      <c r="A6701" t="s">
        <v>92</v>
      </c>
      <c r="B6701" t="s">
        <v>77</v>
      </c>
      <c r="C6701" t="s">
        <v>83</v>
      </c>
      <c r="D6701">
        <v>10</v>
      </c>
      <c r="E6701">
        <v>1</v>
      </c>
      <c r="F6701" t="s">
        <v>105</v>
      </c>
      <c r="G6701" s="2">
        <v>7.1000000000000004E-3</v>
      </c>
      <c r="H6701">
        <f>Table1_1[[#This Row],[FTE]]*Table1_1[[#This Row],[VALUE]]</f>
        <v>7.1000000000000008E-2</v>
      </c>
    </row>
    <row r="6702" spans="1:8" hidden="1" x14ac:dyDescent="0.35">
      <c r="A6702" t="s">
        <v>92</v>
      </c>
      <c r="B6702" t="s">
        <v>77</v>
      </c>
      <c r="C6702" t="s">
        <v>83</v>
      </c>
      <c r="D6702">
        <v>10</v>
      </c>
      <c r="E6702">
        <v>1</v>
      </c>
      <c r="F6702" t="s">
        <v>106</v>
      </c>
      <c r="G6702" s="2">
        <v>0.85</v>
      </c>
      <c r="H6702">
        <f>Table1_1[[#This Row],[FTE]]*Table1_1[[#This Row],[VALUE]]</f>
        <v>8.5</v>
      </c>
    </row>
    <row r="6703" spans="1:8" hidden="1" x14ac:dyDescent="0.35">
      <c r="A6703" t="s">
        <v>92</v>
      </c>
      <c r="B6703" t="s">
        <v>77</v>
      </c>
      <c r="C6703" t="s">
        <v>83</v>
      </c>
      <c r="D6703">
        <v>10</v>
      </c>
      <c r="E6703">
        <v>1</v>
      </c>
      <c r="F6703" t="s">
        <v>107</v>
      </c>
      <c r="G6703" s="8">
        <v>0.12</v>
      </c>
      <c r="H6703">
        <f>Table1_1[[#This Row],[FTE]]*Table1_1[[#This Row],[VALUE]]</f>
        <v>1.2</v>
      </c>
    </row>
    <row r="6704" spans="1:8" hidden="1" x14ac:dyDescent="0.35">
      <c r="A6704" t="s">
        <v>92</v>
      </c>
      <c r="B6704" t="s">
        <v>77</v>
      </c>
      <c r="C6704" t="s">
        <v>83</v>
      </c>
      <c r="D6704">
        <v>10</v>
      </c>
      <c r="E6704">
        <v>2</v>
      </c>
      <c r="F6704" t="s">
        <v>103</v>
      </c>
      <c r="G6704" s="2">
        <v>1414.18</v>
      </c>
      <c r="H6704">
        <f>Table1_1[[#This Row],[FTE]]*Table1_1[[#This Row],[VALUE]]</f>
        <v>14141.800000000001</v>
      </c>
    </row>
    <row r="6705" spans="1:8" hidden="1" x14ac:dyDescent="0.35">
      <c r="A6705" t="s">
        <v>92</v>
      </c>
      <c r="B6705" t="s">
        <v>77</v>
      </c>
      <c r="C6705" t="s">
        <v>83</v>
      </c>
      <c r="D6705">
        <v>10</v>
      </c>
      <c r="E6705">
        <v>2</v>
      </c>
      <c r="F6705" t="s">
        <v>104</v>
      </c>
      <c r="G6705" s="2">
        <v>73630.289999999994</v>
      </c>
      <c r="H6705">
        <f>Table1_1[[#This Row],[FTE]]*Table1_1[[#This Row],[VALUE]]</f>
        <v>736302.89999999991</v>
      </c>
    </row>
    <row r="6706" spans="1:8" x14ac:dyDescent="0.35">
      <c r="A6706" t="s">
        <v>92</v>
      </c>
      <c r="B6706" t="s">
        <v>77</v>
      </c>
      <c r="C6706" t="s">
        <v>83</v>
      </c>
      <c r="D6706">
        <v>10</v>
      </c>
      <c r="E6706">
        <v>2</v>
      </c>
      <c r="F6706" t="s">
        <v>87</v>
      </c>
      <c r="G6706" s="8">
        <v>0</v>
      </c>
      <c r="H6706">
        <f>Table1_1[[#This Row],[FTE]]*Table1_1[[#This Row],[VALUE]]</f>
        <v>0</v>
      </c>
    </row>
    <row r="6707" spans="1:8" hidden="1" x14ac:dyDescent="0.35">
      <c r="A6707" t="s">
        <v>92</v>
      </c>
      <c r="B6707" t="s">
        <v>77</v>
      </c>
      <c r="C6707" t="s">
        <v>83</v>
      </c>
      <c r="D6707">
        <v>10</v>
      </c>
      <c r="E6707">
        <v>2</v>
      </c>
      <c r="F6707" t="s">
        <v>105</v>
      </c>
      <c r="G6707" s="2">
        <v>7.1000000000000004E-3</v>
      </c>
      <c r="H6707">
        <f>Table1_1[[#This Row],[FTE]]*Table1_1[[#This Row],[VALUE]]</f>
        <v>7.1000000000000008E-2</v>
      </c>
    </row>
    <row r="6708" spans="1:8" hidden="1" x14ac:dyDescent="0.35">
      <c r="A6708" t="s">
        <v>92</v>
      </c>
      <c r="B6708" t="s">
        <v>77</v>
      </c>
      <c r="C6708" t="s">
        <v>83</v>
      </c>
      <c r="D6708">
        <v>10</v>
      </c>
      <c r="E6708">
        <v>2</v>
      </c>
      <c r="F6708" t="s">
        <v>106</v>
      </c>
      <c r="G6708" s="2">
        <v>0.85</v>
      </c>
      <c r="H6708">
        <f>Table1_1[[#This Row],[FTE]]*Table1_1[[#This Row],[VALUE]]</f>
        <v>8.5</v>
      </c>
    </row>
    <row r="6709" spans="1:8" x14ac:dyDescent="0.35">
      <c r="A6709" t="s">
        <v>92</v>
      </c>
      <c r="B6709" t="s">
        <v>77</v>
      </c>
      <c r="C6709" t="s">
        <v>83</v>
      </c>
      <c r="D6709">
        <v>10</v>
      </c>
      <c r="E6709">
        <v>2</v>
      </c>
      <c r="F6709" t="s">
        <v>107</v>
      </c>
      <c r="G6709" s="8">
        <v>0</v>
      </c>
      <c r="H6709">
        <f>Table1_1[[#This Row],[FTE]]*Table1_1[[#This Row],[VALUE]]</f>
        <v>0</v>
      </c>
    </row>
    <row r="6710" spans="1:8" hidden="1" x14ac:dyDescent="0.35">
      <c r="A6710" t="s">
        <v>92</v>
      </c>
      <c r="B6710" t="s">
        <v>77</v>
      </c>
      <c r="C6710" t="s">
        <v>83</v>
      </c>
      <c r="D6710">
        <v>10</v>
      </c>
      <c r="E6710">
        <v>3</v>
      </c>
      <c r="F6710" t="s">
        <v>103</v>
      </c>
      <c r="G6710" s="2">
        <v>1417.7</v>
      </c>
      <c r="H6710">
        <f>Table1_1[[#This Row],[FTE]]*Table1_1[[#This Row],[VALUE]]</f>
        <v>14177</v>
      </c>
    </row>
    <row r="6711" spans="1:8" hidden="1" x14ac:dyDescent="0.35">
      <c r="A6711" t="s">
        <v>92</v>
      </c>
      <c r="B6711" t="s">
        <v>77</v>
      </c>
      <c r="C6711" t="s">
        <v>83</v>
      </c>
      <c r="D6711">
        <v>10</v>
      </c>
      <c r="E6711">
        <v>3</v>
      </c>
      <c r="F6711" t="s">
        <v>104</v>
      </c>
      <c r="G6711" s="2">
        <v>73813.899999999994</v>
      </c>
      <c r="H6711">
        <f>Table1_1[[#This Row],[FTE]]*Table1_1[[#This Row],[VALUE]]</f>
        <v>738139</v>
      </c>
    </row>
    <row r="6712" spans="1:8" x14ac:dyDescent="0.35">
      <c r="A6712" t="s">
        <v>92</v>
      </c>
      <c r="B6712" t="s">
        <v>77</v>
      </c>
      <c r="C6712" t="s">
        <v>83</v>
      </c>
      <c r="D6712">
        <v>10</v>
      </c>
      <c r="E6712">
        <v>3</v>
      </c>
      <c r="F6712" t="s">
        <v>87</v>
      </c>
      <c r="G6712" s="8">
        <v>0</v>
      </c>
      <c r="H6712">
        <f>Table1_1[[#This Row],[FTE]]*Table1_1[[#This Row],[VALUE]]</f>
        <v>0</v>
      </c>
    </row>
    <row r="6713" spans="1:8" hidden="1" x14ac:dyDescent="0.35">
      <c r="A6713" t="s">
        <v>92</v>
      </c>
      <c r="B6713" t="s">
        <v>77</v>
      </c>
      <c r="C6713" t="s">
        <v>83</v>
      </c>
      <c r="D6713">
        <v>10</v>
      </c>
      <c r="E6713">
        <v>3</v>
      </c>
      <c r="F6713" t="s">
        <v>105</v>
      </c>
      <c r="G6713" s="2">
        <v>7.1000000000000004E-3</v>
      </c>
      <c r="H6713">
        <f>Table1_1[[#This Row],[FTE]]*Table1_1[[#This Row],[VALUE]]</f>
        <v>7.1000000000000008E-2</v>
      </c>
    </row>
    <row r="6714" spans="1:8" hidden="1" x14ac:dyDescent="0.35">
      <c r="A6714" t="s">
        <v>92</v>
      </c>
      <c r="B6714" t="s">
        <v>77</v>
      </c>
      <c r="C6714" t="s">
        <v>83</v>
      </c>
      <c r="D6714">
        <v>10</v>
      </c>
      <c r="E6714">
        <v>3</v>
      </c>
      <c r="F6714" t="s">
        <v>106</v>
      </c>
      <c r="G6714" s="2">
        <v>0.85</v>
      </c>
      <c r="H6714">
        <f>Table1_1[[#This Row],[FTE]]*Table1_1[[#This Row],[VALUE]]</f>
        <v>8.5</v>
      </c>
    </row>
    <row r="6715" spans="1:8" x14ac:dyDescent="0.35">
      <c r="A6715" t="s">
        <v>92</v>
      </c>
      <c r="B6715" t="s">
        <v>77</v>
      </c>
      <c r="C6715" t="s">
        <v>83</v>
      </c>
      <c r="D6715">
        <v>10</v>
      </c>
      <c r="E6715">
        <v>3</v>
      </c>
      <c r="F6715" t="s">
        <v>107</v>
      </c>
      <c r="G6715" s="8">
        <v>0</v>
      </c>
      <c r="H6715">
        <f>Table1_1[[#This Row],[FTE]]*Table1_1[[#This Row],[VALUE]]</f>
        <v>0</v>
      </c>
    </row>
    <row r="6716" spans="1:8" hidden="1" x14ac:dyDescent="0.35">
      <c r="A6716" t="s">
        <v>92</v>
      </c>
      <c r="B6716" t="s">
        <v>77</v>
      </c>
      <c r="C6716" t="s">
        <v>83</v>
      </c>
      <c r="D6716">
        <v>10</v>
      </c>
      <c r="E6716">
        <v>4</v>
      </c>
      <c r="F6716" t="s">
        <v>103</v>
      </c>
      <c r="G6716" s="2">
        <v>1421.23</v>
      </c>
      <c r="H6716">
        <f>Table1_1[[#This Row],[FTE]]*Table1_1[[#This Row],[VALUE]]</f>
        <v>14212.3</v>
      </c>
    </row>
    <row r="6717" spans="1:8" hidden="1" x14ac:dyDescent="0.35">
      <c r="A6717" t="s">
        <v>92</v>
      </c>
      <c r="B6717" t="s">
        <v>77</v>
      </c>
      <c r="C6717" t="s">
        <v>83</v>
      </c>
      <c r="D6717">
        <v>10</v>
      </c>
      <c r="E6717">
        <v>4</v>
      </c>
      <c r="F6717" t="s">
        <v>104</v>
      </c>
      <c r="G6717" s="2">
        <v>73997.52</v>
      </c>
      <c r="H6717">
        <f>Table1_1[[#This Row],[FTE]]*Table1_1[[#This Row],[VALUE]]</f>
        <v>739975.20000000007</v>
      </c>
    </row>
    <row r="6718" spans="1:8" x14ac:dyDescent="0.35">
      <c r="A6718" t="s">
        <v>92</v>
      </c>
      <c r="B6718" t="s">
        <v>77</v>
      </c>
      <c r="C6718" t="s">
        <v>83</v>
      </c>
      <c r="D6718">
        <v>10</v>
      </c>
      <c r="E6718">
        <v>4</v>
      </c>
      <c r="F6718" t="s">
        <v>87</v>
      </c>
      <c r="G6718" s="8">
        <v>0</v>
      </c>
      <c r="H6718">
        <f>Table1_1[[#This Row],[FTE]]*Table1_1[[#This Row],[VALUE]]</f>
        <v>0</v>
      </c>
    </row>
    <row r="6719" spans="1:8" hidden="1" x14ac:dyDescent="0.35">
      <c r="A6719" t="s">
        <v>92</v>
      </c>
      <c r="B6719" t="s">
        <v>77</v>
      </c>
      <c r="C6719" t="s">
        <v>83</v>
      </c>
      <c r="D6719">
        <v>10</v>
      </c>
      <c r="E6719">
        <v>4</v>
      </c>
      <c r="F6719" t="s">
        <v>105</v>
      </c>
      <c r="G6719" s="2">
        <v>7.1000000000000004E-3</v>
      </c>
      <c r="H6719">
        <f>Table1_1[[#This Row],[FTE]]*Table1_1[[#This Row],[VALUE]]</f>
        <v>7.1000000000000008E-2</v>
      </c>
    </row>
    <row r="6720" spans="1:8" hidden="1" x14ac:dyDescent="0.35">
      <c r="A6720" t="s">
        <v>92</v>
      </c>
      <c r="B6720" t="s">
        <v>77</v>
      </c>
      <c r="C6720" t="s">
        <v>83</v>
      </c>
      <c r="D6720">
        <v>10</v>
      </c>
      <c r="E6720">
        <v>4</v>
      </c>
      <c r="F6720" t="s">
        <v>106</v>
      </c>
      <c r="G6720" s="2">
        <v>0.85</v>
      </c>
      <c r="H6720">
        <f>Table1_1[[#This Row],[FTE]]*Table1_1[[#This Row],[VALUE]]</f>
        <v>8.5</v>
      </c>
    </row>
    <row r="6721" spans="1:8" x14ac:dyDescent="0.35">
      <c r="A6721" t="s">
        <v>92</v>
      </c>
      <c r="B6721" t="s">
        <v>77</v>
      </c>
      <c r="C6721" t="s">
        <v>83</v>
      </c>
      <c r="D6721">
        <v>10</v>
      </c>
      <c r="E6721">
        <v>4</v>
      </c>
      <c r="F6721" t="s">
        <v>107</v>
      </c>
      <c r="G6721" s="8">
        <v>0</v>
      </c>
      <c r="H6721">
        <f>Table1_1[[#This Row],[FTE]]*Table1_1[[#This Row],[VALUE]]</f>
        <v>0</v>
      </c>
    </row>
    <row r="6722" spans="1:8" hidden="1" x14ac:dyDescent="0.35">
      <c r="A6722" t="s">
        <v>92</v>
      </c>
      <c r="B6722" t="s">
        <v>77</v>
      </c>
      <c r="C6722" t="s">
        <v>83</v>
      </c>
      <c r="D6722">
        <v>10</v>
      </c>
      <c r="E6722">
        <v>5</v>
      </c>
      <c r="F6722" t="s">
        <v>103</v>
      </c>
      <c r="G6722" s="2">
        <v>1424.76</v>
      </c>
      <c r="H6722">
        <f>Table1_1[[#This Row],[FTE]]*Table1_1[[#This Row],[VALUE]]</f>
        <v>14247.6</v>
      </c>
    </row>
    <row r="6723" spans="1:8" hidden="1" x14ac:dyDescent="0.35">
      <c r="A6723" t="s">
        <v>92</v>
      </c>
      <c r="B6723" t="s">
        <v>77</v>
      </c>
      <c r="C6723" t="s">
        <v>83</v>
      </c>
      <c r="D6723">
        <v>10</v>
      </c>
      <c r="E6723">
        <v>5</v>
      </c>
      <c r="F6723" t="s">
        <v>104</v>
      </c>
      <c r="G6723" s="2">
        <v>74181.14</v>
      </c>
      <c r="H6723">
        <f>Table1_1[[#This Row],[FTE]]*Table1_1[[#This Row],[VALUE]]</f>
        <v>741811.4</v>
      </c>
    </row>
    <row r="6724" spans="1:8" x14ac:dyDescent="0.35">
      <c r="A6724" t="s">
        <v>92</v>
      </c>
      <c r="B6724" t="s">
        <v>77</v>
      </c>
      <c r="C6724" t="s">
        <v>83</v>
      </c>
      <c r="D6724">
        <v>10</v>
      </c>
      <c r="E6724">
        <v>5</v>
      </c>
      <c r="F6724" t="s">
        <v>87</v>
      </c>
      <c r="G6724" s="8">
        <v>0</v>
      </c>
      <c r="H6724">
        <f>Table1_1[[#This Row],[FTE]]*Table1_1[[#This Row],[VALUE]]</f>
        <v>0</v>
      </c>
    </row>
    <row r="6725" spans="1:8" hidden="1" x14ac:dyDescent="0.35">
      <c r="A6725" t="s">
        <v>92</v>
      </c>
      <c r="B6725" t="s">
        <v>77</v>
      </c>
      <c r="C6725" t="s">
        <v>83</v>
      </c>
      <c r="D6725">
        <v>10</v>
      </c>
      <c r="E6725">
        <v>5</v>
      </c>
      <c r="F6725" t="s">
        <v>105</v>
      </c>
      <c r="G6725" s="2">
        <v>7.1000000000000004E-3</v>
      </c>
      <c r="H6725">
        <f>Table1_1[[#This Row],[FTE]]*Table1_1[[#This Row],[VALUE]]</f>
        <v>7.1000000000000008E-2</v>
      </c>
    </row>
    <row r="6726" spans="1:8" hidden="1" x14ac:dyDescent="0.35">
      <c r="A6726" t="s">
        <v>92</v>
      </c>
      <c r="B6726" t="s">
        <v>77</v>
      </c>
      <c r="C6726" t="s">
        <v>83</v>
      </c>
      <c r="D6726">
        <v>10</v>
      </c>
      <c r="E6726">
        <v>5</v>
      </c>
      <c r="F6726" t="s">
        <v>106</v>
      </c>
      <c r="G6726" s="2">
        <v>0.85</v>
      </c>
      <c r="H6726">
        <f>Table1_1[[#This Row],[FTE]]*Table1_1[[#This Row],[VALUE]]</f>
        <v>8.5</v>
      </c>
    </row>
    <row r="6727" spans="1:8" x14ac:dyDescent="0.35">
      <c r="A6727" t="s">
        <v>92</v>
      </c>
      <c r="B6727" t="s">
        <v>77</v>
      </c>
      <c r="C6727" t="s">
        <v>83</v>
      </c>
      <c r="D6727">
        <v>10</v>
      </c>
      <c r="E6727">
        <v>5</v>
      </c>
      <c r="F6727" t="s">
        <v>107</v>
      </c>
      <c r="G6727" s="8">
        <v>0</v>
      </c>
      <c r="H6727">
        <f>Table1_1[[#This Row],[FTE]]*Table1_1[[#This Row],[VALUE]]</f>
        <v>0</v>
      </c>
    </row>
    <row r="6728" spans="1:8" hidden="1" x14ac:dyDescent="0.35">
      <c r="A6728" t="s">
        <v>92</v>
      </c>
      <c r="B6728" t="s">
        <v>77</v>
      </c>
      <c r="C6728" t="s">
        <v>83</v>
      </c>
      <c r="D6728">
        <v>10</v>
      </c>
      <c r="E6728">
        <v>6</v>
      </c>
      <c r="F6728" t="s">
        <v>103</v>
      </c>
      <c r="G6728" s="2">
        <v>1428.28</v>
      </c>
      <c r="H6728">
        <f>Table1_1[[#This Row],[FTE]]*Table1_1[[#This Row],[VALUE]]</f>
        <v>14282.8</v>
      </c>
    </row>
    <row r="6729" spans="1:8" hidden="1" x14ac:dyDescent="0.35">
      <c r="A6729" t="s">
        <v>92</v>
      </c>
      <c r="B6729" t="s">
        <v>77</v>
      </c>
      <c r="C6729" t="s">
        <v>83</v>
      </c>
      <c r="D6729">
        <v>10</v>
      </c>
      <c r="E6729">
        <v>6</v>
      </c>
      <c r="F6729" t="s">
        <v>104</v>
      </c>
      <c r="G6729" s="2">
        <v>74364.75</v>
      </c>
      <c r="H6729">
        <f>Table1_1[[#This Row],[FTE]]*Table1_1[[#This Row],[VALUE]]</f>
        <v>743647.5</v>
      </c>
    </row>
    <row r="6730" spans="1:8" x14ac:dyDescent="0.35">
      <c r="A6730" t="s">
        <v>92</v>
      </c>
      <c r="B6730" t="s">
        <v>77</v>
      </c>
      <c r="C6730" t="s">
        <v>83</v>
      </c>
      <c r="D6730">
        <v>10</v>
      </c>
      <c r="E6730">
        <v>6</v>
      </c>
      <c r="F6730" t="s">
        <v>87</v>
      </c>
      <c r="G6730" s="8">
        <v>0</v>
      </c>
      <c r="H6730">
        <f>Table1_1[[#This Row],[FTE]]*Table1_1[[#This Row],[VALUE]]</f>
        <v>0</v>
      </c>
    </row>
    <row r="6731" spans="1:8" hidden="1" x14ac:dyDescent="0.35">
      <c r="A6731" t="s">
        <v>92</v>
      </c>
      <c r="B6731" t="s">
        <v>77</v>
      </c>
      <c r="C6731" t="s">
        <v>83</v>
      </c>
      <c r="D6731">
        <v>10</v>
      </c>
      <c r="E6731">
        <v>6</v>
      </c>
      <c r="F6731" t="s">
        <v>105</v>
      </c>
      <c r="G6731" s="2">
        <v>7.1000000000000004E-3</v>
      </c>
      <c r="H6731">
        <f>Table1_1[[#This Row],[FTE]]*Table1_1[[#This Row],[VALUE]]</f>
        <v>7.1000000000000008E-2</v>
      </c>
    </row>
    <row r="6732" spans="1:8" hidden="1" x14ac:dyDescent="0.35">
      <c r="A6732" t="s">
        <v>92</v>
      </c>
      <c r="B6732" t="s">
        <v>77</v>
      </c>
      <c r="C6732" t="s">
        <v>83</v>
      </c>
      <c r="D6732">
        <v>10</v>
      </c>
      <c r="E6732">
        <v>6</v>
      </c>
      <c r="F6732" t="s">
        <v>106</v>
      </c>
      <c r="G6732" s="2">
        <v>0.85</v>
      </c>
      <c r="H6732">
        <f>Table1_1[[#This Row],[FTE]]*Table1_1[[#This Row],[VALUE]]</f>
        <v>8.5</v>
      </c>
    </row>
    <row r="6733" spans="1:8" x14ac:dyDescent="0.35">
      <c r="A6733" t="s">
        <v>92</v>
      </c>
      <c r="B6733" t="s">
        <v>77</v>
      </c>
      <c r="C6733" t="s">
        <v>83</v>
      </c>
      <c r="D6733">
        <v>10</v>
      </c>
      <c r="E6733">
        <v>6</v>
      </c>
      <c r="F6733" t="s">
        <v>107</v>
      </c>
      <c r="G6733" s="8">
        <v>0</v>
      </c>
      <c r="H6733">
        <f>Table1_1[[#This Row],[FTE]]*Table1_1[[#This Row],[VALUE]]</f>
        <v>0</v>
      </c>
    </row>
    <row r="6734" spans="1:8" hidden="1" x14ac:dyDescent="0.35">
      <c r="A6734" t="s">
        <v>92</v>
      </c>
      <c r="B6734" t="s">
        <v>77</v>
      </c>
      <c r="C6734" t="s">
        <v>83</v>
      </c>
      <c r="D6734">
        <v>10</v>
      </c>
      <c r="E6734">
        <v>7</v>
      </c>
      <c r="F6734" t="s">
        <v>103</v>
      </c>
      <c r="G6734" s="2">
        <v>1431.81</v>
      </c>
      <c r="H6734">
        <f>Table1_1[[#This Row],[FTE]]*Table1_1[[#This Row],[VALUE]]</f>
        <v>14318.099999999999</v>
      </c>
    </row>
    <row r="6735" spans="1:8" hidden="1" x14ac:dyDescent="0.35">
      <c r="A6735" t="s">
        <v>92</v>
      </c>
      <c r="B6735" t="s">
        <v>77</v>
      </c>
      <c r="C6735" t="s">
        <v>83</v>
      </c>
      <c r="D6735">
        <v>10</v>
      </c>
      <c r="E6735">
        <v>7</v>
      </c>
      <c r="F6735" t="s">
        <v>104</v>
      </c>
      <c r="G6735" s="2">
        <v>74548.37</v>
      </c>
      <c r="H6735">
        <f>Table1_1[[#This Row],[FTE]]*Table1_1[[#This Row],[VALUE]]</f>
        <v>745483.7</v>
      </c>
    </row>
    <row r="6736" spans="1:8" hidden="1" x14ac:dyDescent="0.35">
      <c r="A6736" t="s">
        <v>92</v>
      </c>
      <c r="B6736" t="s">
        <v>77</v>
      </c>
      <c r="C6736" t="s">
        <v>83</v>
      </c>
      <c r="D6736">
        <v>10</v>
      </c>
      <c r="E6736">
        <v>7</v>
      </c>
      <c r="F6736" t="s">
        <v>87</v>
      </c>
      <c r="G6736" s="8">
        <v>0</v>
      </c>
      <c r="H6736">
        <f>Table1_1[[#This Row],[FTE]]*Table1_1[[#This Row],[VALUE]]</f>
        <v>0</v>
      </c>
    </row>
    <row r="6737" spans="1:8" hidden="1" x14ac:dyDescent="0.35">
      <c r="A6737" t="s">
        <v>92</v>
      </c>
      <c r="B6737" t="s">
        <v>77</v>
      </c>
      <c r="C6737" t="s">
        <v>83</v>
      </c>
      <c r="D6737">
        <v>10</v>
      </c>
      <c r="E6737">
        <v>7</v>
      </c>
      <c r="F6737" t="s">
        <v>105</v>
      </c>
      <c r="G6737" s="2">
        <v>7.1000000000000004E-3</v>
      </c>
      <c r="H6737">
        <f>Table1_1[[#This Row],[FTE]]*Table1_1[[#This Row],[VALUE]]</f>
        <v>7.1000000000000008E-2</v>
      </c>
    </row>
    <row r="6738" spans="1:8" hidden="1" x14ac:dyDescent="0.35">
      <c r="A6738" t="s">
        <v>92</v>
      </c>
      <c r="B6738" t="s">
        <v>77</v>
      </c>
      <c r="C6738" t="s">
        <v>83</v>
      </c>
      <c r="D6738">
        <v>10</v>
      </c>
      <c r="E6738">
        <v>7</v>
      </c>
      <c r="F6738" t="s">
        <v>106</v>
      </c>
      <c r="G6738" s="2">
        <v>0.85</v>
      </c>
      <c r="H6738">
        <f>Table1_1[[#This Row],[FTE]]*Table1_1[[#This Row],[VALUE]]</f>
        <v>8.5</v>
      </c>
    </row>
    <row r="6739" spans="1:8" hidden="1" x14ac:dyDescent="0.35">
      <c r="A6739" t="s">
        <v>92</v>
      </c>
      <c r="B6739" t="s">
        <v>77</v>
      </c>
      <c r="C6739" t="s">
        <v>83</v>
      </c>
      <c r="D6739">
        <v>10</v>
      </c>
      <c r="E6739">
        <v>7</v>
      </c>
      <c r="F6739" t="s">
        <v>107</v>
      </c>
      <c r="G6739" s="8">
        <v>0</v>
      </c>
      <c r="H6739">
        <f>Table1_1[[#This Row],[FTE]]*Table1_1[[#This Row],[VALUE]]</f>
        <v>0</v>
      </c>
    </row>
    <row r="6740" spans="1:8" hidden="1" x14ac:dyDescent="0.35">
      <c r="A6740" t="s">
        <v>92</v>
      </c>
      <c r="B6740" t="s">
        <v>77</v>
      </c>
      <c r="C6740" t="s">
        <v>83</v>
      </c>
      <c r="D6740">
        <v>10</v>
      </c>
      <c r="E6740">
        <v>8</v>
      </c>
      <c r="F6740" t="s">
        <v>103</v>
      </c>
      <c r="G6740" s="2">
        <v>1435.34</v>
      </c>
      <c r="H6740">
        <f>Table1_1[[#This Row],[FTE]]*Table1_1[[#This Row],[VALUE]]</f>
        <v>14353.4</v>
      </c>
    </row>
    <row r="6741" spans="1:8" hidden="1" x14ac:dyDescent="0.35">
      <c r="A6741" t="s">
        <v>92</v>
      </c>
      <c r="B6741" t="s">
        <v>77</v>
      </c>
      <c r="C6741" t="s">
        <v>83</v>
      </c>
      <c r="D6741">
        <v>10</v>
      </c>
      <c r="E6741">
        <v>8</v>
      </c>
      <c r="F6741" t="s">
        <v>104</v>
      </c>
      <c r="G6741" s="2">
        <v>74731.990000000005</v>
      </c>
      <c r="H6741">
        <f>Table1_1[[#This Row],[FTE]]*Table1_1[[#This Row],[VALUE]]</f>
        <v>747319.9</v>
      </c>
    </row>
    <row r="6742" spans="1:8" x14ac:dyDescent="0.35">
      <c r="A6742" t="s">
        <v>92</v>
      </c>
      <c r="B6742" t="s">
        <v>77</v>
      </c>
      <c r="C6742" t="s">
        <v>83</v>
      </c>
      <c r="D6742">
        <v>10</v>
      </c>
      <c r="E6742">
        <v>8</v>
      </c>
      <c r="F6742" t="s">
        <v>87</v>
      </c>
      <c r="G6742" s="8">
        <v>0</v>
      </c>
      <c r="H6742">
        <f>Table1_1[[#This Row],[FTE]]*Table1_1[[#This Row],[VALUE]]</f>
        <v>0</v>
      </c>
    </row>
    <row r="6743" spans="1:8" hidden="1" x14ac:dyDescent="0.35">
      <c r="A6743" t="s">
        <v>92</v>
      </c>
      <c r="B6743" t="s">
        <v>77</v>
      </c>
      <c r="C6743" t="s">
        <v>83</v>
      </c>
      <c r="D6743">
        <v>10</v>
      </c>
      <c r="E6743">
        <v>8</v>
      </c>
      <c r="F6743" t="s">
        <v>105</v>
      </c>
      <c r="G6743" s="2">
        <v>7.1000000000000004E-3</v>
      </c>
      <c r="H6743">
        <f>Table1_1[[#This Row],[FTE]]*Table1_1[[#This Row],[VALUE]]</f>
        <v>7.1000000000000008E-2</v>
      </c>
    </row>
    <row r="6744" spans="1:8" hidden="1" x14ac:dyDescent="0.35">
      <c r="A6744" t="s">
        <v>92</v>
      </c>
      <c r="B6744" t="s">
        <v>77</v>
      </c>
      <c r="C6744" t="s">
        <v>83</v>
      </c>
      <c r="D6744">
        <v>10</v>
      </c>
      <c r="E6744">
        <v>8</v>
      </c>
      <c r="F6744" t="s">
        <v>106</v>
      </c>
      <c r="G6744" s="2">
        <v>0.85</v>
      </c>
      <c r="H6744">
        <f>Table1_1[[#This Row],[FTE]]*Table1_1[[#This Row],[VALUE]]</f>
        <v>8.5</v>
      </c>
    </row>
    <row r="6745" spans="1:8" x14ac:dyDescent="0.35">
      <c r="A6745" t="s">
        <v>92</v>
      </c>
      <c r="B6745" t="s">
        <v>77</v>
      </c>
      <c r="C6745" t="s">
        <v>83</v>
      </c>
      <c r="D6745">
        <v>10</v>
      </c>
      <c r="E6745">
        <v>8</v>
      </c>
      <c r="F6745" t="s">
        <v>107</v>
      </c>
      <c r="G6745" s="8">
        <v>0</v>
      </c>
      <c r="H6745">
        <f>Table1_1[[#This Row],[FTE]]*Table1_1[[#This Row],[VALUE]]</f>
        <v>0</v>
      </c>
    </row>
    <row r="6746" spans="1:8" hidden="1" x14ac:dyDescent="0.35">
      <c r="A6746" t="s">
        <v>92</v>
      </c>
      <c r="B6746" t="s">
        <v>77</v>
      </c>
      <c r="C6746" t="s">
        <v>83</v>
      </c>
      <c r="D6746">
        <v>10</v>
      </c>
      <c r="E6746">
        <v>9</v>
      </c>
      <c r="F6746" t="s">
        <v>103</v>
      </c>
      <c r="G6746" s="2">
        <v>1438.86</v>
      </c>
      <c r="H6746">
        <f>Table1_1[[#This Row],[FTE]]*Table1_1[[#This Row],[VALUE]]</f>
        <v>14388.599999999999</v>
      </c>
    </row>
    <row r="6747" spans="1:8" hidden="1" x14ac:dyDescent="0.35">
      <c r="A6747" t="s">
        <v>92</v>
      </c>
      <c r="B6747" t="s">
        <v>77</v>
      </c>
      <c r="C6747" t="s">
        <v>83</v>
      </c>
      <c r="D6747">
        <v>10</v>
      </c>
      <c r="E6747">
        <v>9</v>
      </c>
      <c r="F6747" t="s">
        <v>104</v>
      </c>
      <c r="G6747" s="2">
        <v>74915.600000000006</v>
      </c>
      <c r="H6747">
        <f>Table1_1[[#This Row],[FTE]]*Table1_1[[#This Row],[VALUE]]</f>
        <v>749156</v>
      </c>
    </row>
    <row r="6748" spans="1:8" x14ac:dyDescent="0.35">
      <c r="A6748" t="s">
        <v>92</v>
      </c>
      <c r="B6748" t="s">
        <v>77</v>
      </c>
      <c r="C6748" t="s">
        <v>83</v>
      </c>
      <c r="D6748">
        <v>10</v>
      </c>
      <c r="E6748">
        <v>9</v>
      </c>
      <c r="F6748" t="s">
        <v>87</v>
      </c>
      <c r="G6748" s="8">
        <v>0</v>
      </c>
      <c r="H6748">
        <f>Table1_1[[#This Row],[FTE]]*Table1_1[[#This Row],[VALUE]]</f>
        <v>0</v>
      </c>
    </row>
    <row r="6749" spans="1:8" hidden="1" x14ac:dyDescent="0.35">
      <c r="A6749" t="s">
        <v>92</v>
      </c>
      <c r="B6749" t="s">
        <v>77</v>
      </c>
      <c r="C6749" t="s">
        <v>83</v>
      </c>
      <c r="D6749">
        <v>10</v>
      </c>
      <c r="E6749">
        <v>9</v>
      </c>
      <c r="F6749" t="s">
        <v>105</v>
      </c>
      <c r="G6749" s="2">
        <v>7.1000000000000004E-3</v>
      </c>
      <c r="H6749">
        <f>Table1_1[[#This Row],[FTE]]*Table1_1[[#This Row],[VALUE]]</f>
        <v>7.1000000000000008E-2</v>
      </c>
    </row>
    <row r="6750" spans="1:8" hidden="1" x14ac:dyDescent="0.35">
      <c r="A6750" t="s">
        <v>92</v>
      </c>
      <c r="B6750" t="s">
        <v>77</v>
      </c>
      <c r="C6750" t="s">
        <v>83</v>
      </c>
      <c r="D6750">
        <v>10</v>
      </c>
      <c r="E6750">
        <v>9</v>
      </c>
      <c r="F6750" t="s">
        <v>106</v>
      </c>
      <c r="G6750" s="2">
        <v>0.85</v>
      </c>
      <c r="H6750">
        <f>Table1_1[[#This Row],[FTE]]*Table1_1[[#This Row],[VALUE]]</f>
        <v>8.5</v>
      </c>
    </row>
    <row r="6751" spans="1:8" x14ac:dyDescent="0.35">
      <c r="A6751" t="s">
        <v>92</v>
      </c>
      <c r="B6751" t="s">
        <v>77</v>
      </c>
      <c r="C6751" t="s">
        <v>83</v>
      </c>
      <c r="D6751">
        <v>10</v>
      </c>
      <c r="E6751">
        <v>9</v>
      </c>
      <c r="F6751" t="s">
        <v>107</v>
      </c>
      <c r="G6751" s="8">
        <v>0</v>
      </c>
      <c r="H6751">
        <f>Table1_1[[#This Row],[FTE]]*Table1_1[[#This Row],[VALUE]]</f>
        <v>0</v>
      </c>
    </row>
    <row r="6752" spans="1:8" hidden="1" x14ac:dyDescent="0.35">
      <c r="A6752" t="s">
        <v>92</v>
      </c>
      <c r="B6752" t="s">
        <v>77</v>
      </c>
      <c r="C6752" t="s">
        <v>83</v>
      </c>
      <c r="D6752">
        <v>10</v>
      </c>
      <c r="E6752">
        <v>10</v>
      </c>
      <c r="F6752" t="s">
        <v>103</v>
      </c>
      <c r="G6752" s="2">
        <v>1442.39</v>
      </c>
      <c r="H6752">
        <f>Table1_1[[#This Row],[FTE]]*Table1_1[[#This Row],[VALUE]]</f>
        <v>14423.900000000001</v>
      </c>
    </row>
    <row r="6753" spans="1:8" hidden="1" x14ac:dyDescent="0.35">
      <c r="A6753" t="s">
        <v>92</v>
      </c>
      <c r="B6753" t="s">
        <v>77</v>
      </c>
      <c r="C6753" t="s">
        <v>83</v>
      </c>
      <c r="D6753">
        <v>10</v>
      </c>
      <c r="E6753">
        <v>10</v>
      </c>
      <c r="F6753" t="s">
        <v>104</v>
      </c>
      <c r="G6753" s="2">
        <v>75099.22</v>
      </c>
      <c r="H6753">
        <f>Table1_1[[#This Row],[FTE]]*Table1_1[[#This Row],[VALUE]]</f>
        <v>750992.2</v>
      </c>
    </row>
    <row r="6754" spans="1:8" x14ac:dyDescent="0.35">
      <c r="A6754" t="s">
        <v>92</v>
      </c>
      <c r="B6754" t="s">
        <v>77</v>
      </c>
      <c r="C6754" t="s">
        <v>83</v>
      </c>
      <c r="D6754">
        <v>10</v>
      </c>
      <c r="E6754">
        <v>10</v>
      </c>
      <c r="F6754" t="s">
        <v>87</v>
      </c>
      <c r="G6754" s="8">
        <v>0</v>
      </c>
      <c r="H6754">
        <f>Table1_1[[#This Row],[FTE]]*Table1_1[[#This Row],[VALUE]]</f>
        <v>0</v>
      </c>
    </row>
    <row r="6755" spans="1:8" hidden="1" x14ac:dyDescent="0.35">
      <c r="A6755" t="s">
        <v>92</v>
      </c>
      <c r="B6755" t="s">
        <v>77</v>
      </c>
      <c r="C6755" t="s">
        <v>83</v>
      </c>
      <c r="D6755">
        <v>10</v>
      </c>
      <c r="E6755">
        <v>10</v>
      </c>
      <c r="F6755" t="s">
        <v>105</v>
      </c>
      <c r="G6755" s="2">
        <v>7.1000000000000004E-3</v>
      </c>
      <c r="H6755">
        <f>Table1_1[[#This Row],[FTE]]*Table1_1[[#This Row],[VALUE]]</f>
        <v>7.1000000000000008E-2</v>
      </c>
    </row>
    <row r="6756" spans="1:8" hidden="1" x14ac:dyDescent="0.35">
      <c r="A6756" t="s">
        <v>92</v>
      </c>
      <c r="B6756" t="s">
        <v>77</v>
      </c>
      <c r="C6756" t="s">
        <v>83</v>
      </c>
      <c r="D6756">
        <v>10</v>
      </c>
      <c r="E6756">
        <v>10</v>
      </c>
      <c r="F6756" t="s">
        <v>106</v>
      </c>
      <c r="G6756" s="2">
        <v>0.85</v>
      </c>
      <c r="H6756">
        <f>Table1_1[[#This Row],[FTE]]*Table1_1[[#This Row],[VALUE]]</f>
        <v>8.5</v>
      </c>
    </row>
    <row r="6757" spans="1:8" x14ac:dyDescent="0.35">
      <c r="A6757" t="s">
        <v>92</v>
      </c>
      <c r="B6757" t="s">
        <v>77</v>
      </c>
      <c r="C6757" t="s">
        <v>83</v>
      </c>
      <c r="D6757">
        <v>10</v>
      </c>
      <c r="E6757">
        <v>10</v>
      </c>
      <c r="F6757" t="s">
        <v>107</v>
      </c>
      <c r="G6757" s="8">
        <v>0</v>
      </c>
      <c r="H6757">
        <f>Table1_1[[#This Row],[FTE]]*Table1_1[[#This Row],[VALUE]]</f>
        <v>0</v>
      </c>
    </row>
    <row r="6758" spans="1:8" hidden="1" x14ac:dyDescent="0.35">
      <c r="A6758" t="s">
        <v>92</v>
      </c>
      <c r="B6758" t="s">
        <v>77</v>
      </c>
      <c r="C6758" t="s">
        <v>83</v>
      </c>
      <c r="D6758">
        <v>10</v>
      </c>
      <c r="E6758">
        <v>11</v>
      </c>
      <c r="F6758" t="s">
        <v>103</v>
      </c>
      <c r="G6758" s="2">
        <v>1445.92</v>
      </c>
      <c r="H6758">
        <f>Table1_1[[#This Row],[FTE]]*Table1_1[[#This Row],[VALUE]]</f>
        <v>14459.2</v>
      </c>
    </row>
    <row r="6759" spans="1:8" hidden="1" x14ac:dyDescent="0.35">
      <c r="A6759" t="s">
        <v>92</v>
      </c>
      <c r="B6759" t="s">
        <v>77</v>
      </c>
      <c r="C6759" t="s">
        <v>83</v>
      </c>
      <c r="D6759">
        <v>10</v>
      </c>
      <c r="E6759">
        <v>11</v>
      </c>
      <c r="F6759" t="s">
        <v>104</v>
      </c>
      <c r="G6759" s="2">
        <v>75282.84</v>
      </c>
      <c r="H6759">
        <f>Table1_1[[#This Row],[FTE]]*Table1_1[[#This Row],[VALUE]]</f>
        <v>752828.39999999991</v>
      </c>
    </row>
    <row r="6760" spans="1:8" x14ac:dyDescent="0.35">
      <c r="A6760" t="s">
        <v>92</v>
      </c>
      <c r="B6760" t="s">
        <v>77</v>
      </c>
      <c r="C6760" t="s">
        <v>83</v>
      </c>
      <c r="D6760">
        <v>10</v>
      </c>
      <c r="E6760">
        <v>11</v>
      </c>
      <c r="F6760" t="s">
        <v>87</v>
      </c>
      <c r="G6760" s="8">
        <v>0</v>
      </c>
      <c r="H6760">
        <f>Table1_1[[#This Row],[FTE]]*Table1_1[[#This Row],[VALUE]]</f>
        <v>0</v>
      </c>
    </row>
    <row r="6761" spans="1:8" hidden="1" x14ac:dyDescent="0.35">
      <c r="A6761" t="s">
        <v>92</v>
      </c>
      <c r="B6761" t="s">
        <v>77</v>
      </c>
      <c r="C6761" t="s">
        <v>83</v>
      </c>
      <c r="D6761">
        <v>10</v>
      </c>
      <c r="E6761">
        <v>11</v>
      </c>
      <c r="F6761" t="s">
        <v>105</v>
      </c>
      <c r="G6761" s="2">
        <v>7.1000000000000004E-3</v>
      </c>
      <c r="H6761">
        <f>Table1_1[[#This Row],[FTE]]*Table1_1[[#This Row],[VALUE]]</f>
        <v>7.1000000000000008E-2</v>
      </c>
    </row>
    <row r="6762" spans="1:8" hidden="1" x14ac:dyDescent="0.35">
      <c r="A6762" t="s">
        <v>92</v>
      </c>
      <c r="B6762" t="s">
        <v>77</v>
      </c>
      <c r="C6762" t="s">
        <v>83</v>
      </c>
      <c r="D6762">
        <v>10</v>
      </c>
      <c r="E6762">
        <v>11</v>
      </c>
      <c r="F6762" t="s">
        <v>106</v>
      </c>
      <c r="G6762" s="2">
        <v>0.85</v>
      </c>
      <c r="H6762">
        <f>Table1_1[[#This Row],[FTE]]*Table1_1[[#This Row],[VALUE]]</f>
        <v>8.5</v>
      </c>
    </row>
    <row r="6763" spans="1:8" x14ac:dyDescent="0.35">
      <c r="A6763" t="s">
        <v>92</v>
      </c>
      <c r="B6763" t="s">
        <v>77</v>
      </c>
      <c r="C6763" t="s">
        <v>83</v>
      </c>
      <c r="D6763">
        <v>10</v>
      </c>
      <c r="E6763">
        <v>11</v>
      </c>
      <c r="F6763" t="s">
        <v>107</v>
      </c>
      <c r="G6763" s="8">
        <v>0</v>
      </c>
      <c r="H6763">
        <f>Table1_1[[#This Row],[FTE]]*Table1_1[[#This Row],[VALUE]]</f>
        <v>0</v>
      </c>
    </row>
    <row r="6764" spans="1:8" hidden="1" x14ac:dyDescent="0.35">
      <c r="A6764" t="s">
        <v>92</v>
      </c>
      <c r="B6764" t="s">
        <v>77</v>
      </c>
      <c r="C6764" t="s">
        <v>83</v>
      </c>
      <c r="D6764">
        <v>10</v>
      </c>
      <c r="E6764">
        <v>12</v>
      </c>
      <c r="F6764" t="s">
        <v>103</v>
      </c>
      <c r="G6764" s="2">
        <v>1449.44</v>
      </c>
      <c r="H6764">
        <f>Table1_1[[#This Row],[FTE]]*Table1_1[[#This Row],[VALUE]]</f>
        <v>14494.400000000001</v>
      </c>
    </row>
    <row r="6765" spans="1:8" hidden="1" x14ac:dyDescent="0.35">
      <c r="A6765" t="s">
        <v>92</v>
      </c>
      <c r="B6765" t="s">
        <v>77</v>
      </c>
      <c r="C6765" t="s">
        <v>83</v>
      </c>
      <c r="D6765">
        <v>10</v>
      </c>
      <c r="E6765">
        <v>12</v>
      </c>
      <c r="F6765" t="s">
        <v>104</v>
      </c>
      <c r="G6765" s="2">
        <v>75466.45</v>
      </c>
      <c r="H6765">
        <f>Table1_1[[#This Row],[FTE]]*Table1_1[[#This Row],[VALUE]]</f>
        <v>754664.5</v>
      </c>
    </row>
    <row r="6766" spans="1:8" x14ac:dyDescent="0.35">
      <c r="A6766" t="s">
        <v>92</v>
      </c>
      <c r="B6766" t="s">
        <v>77</v>
      </c>
      <c r="C6766" t="s">
        <v>83</v>
      </c>
      <c r="D6766">
        <v>10</v>
      </c>
      <c r="E6766">
        <v>12</v>
      </c>
      <c r="F6766" t="s">
        <v>87</v>
      </c>
      <c r="G6766" s="8">
        <v>0</v>
      </c>
      <c r="H6766">
        <f>Table1_1[[#This Row],[FTE]]*Table1_1[[#This Row],[VALUE]]</f>
        <v>0</v>
      </c>
    </row>
    <row r="6767" spans="1:8" hidden="1" x14ac:dyDescent="0.35">
      <c r="A6767" t="s">
        <v>92</v>
      </c>
      <c r="B6767" t="s">
        <v>77</v>
      </c>
      <c r="C6767" t="s">
        <v>83</v>
      </c>
      <c r="D6767">
        <v>10</v>
      </c>
      <c r="E6767">
        <v>12</v>
      </c>
      <c r="F6767" t="s">
        <v>105</v>
      </c>
      <c r="G6767" s="2">
        <v>7.1000000000000004E-3</v>
      </c>
      <c r="H6767">
        <f>Table1_1[[#This Row],[FTE]]*Table1_1[[#This Row],[VALUE]]</f>
        <v>7.1000000000000008E-2</v>
      </c>
    </row>
    <row r="6768" spans="1:8" hidden="1" x14ac:dyDescent="0.35">
      <c r="A6768" t="s">
        <v>92</v>
      </c>
      <c r="B6768" t="s">
        <v>77</v>
      </c>
      <c r="C6768" t="s">
        <v>83</v>
      </c>
      <c r="D6768">
        <v>10</v>
      </c>
      <c r="E6768">
        <v>12</v>
      </c>
      <c r="F6768" t="s">
        <v>106</v>
      </c>
      <c r="G6768" s="2">
        <v>0.85</v>
      </c>
      <c r="H6768">
        <f>Table1_1[[#This Row],[FTE]]*Table1_1[[#This Row],[VALUE]]</f>
        <v>8.5</v>
      </c>
    </row>
    <row r="6769" spans="1:8" x14ac:dyDescent="0.35">
      <c r="A6769" t="s">
        <v>92</v>
      </c>
      <c r="B6769" t="s">
        <v>77</v>
      </c>
      <c r="C6769" t="s">
        <v>83</v>
      </c>
      <c r="D6769">
        <v>10</v>
      </c>
      <c r="E6769">
        <v>12</v>
      </c>
      <c r="F6769" t="s">
        <v>107</v>
      </c>
      <c r="G6769" s="8">
        <v>0</v>
      </c>
      <c r="H6769">
        <f>Table1_1[[#This Row],[FTE]]*Table1_1[[#This Row],[VALUE]]</f>
        <v>0</v>
      </c>
    </row>
    <row r="6770" spans="1:8" hidden="1" x14ac:dyDescent="0.35">
      <c r="A6770" t="s">
        <v>92</v>
      </c>
      <c r="B6770" t="s">
        <v>77</v>
      </c>
      <c r="C6770" t="s">
        <v>84</v>
      </c>
      <c r="D6770">
        <v>5</v>
      </c>
      <c r="E6770">
        <v>1</v>
      </c>
      <c r="F6770" t="s">
        <v>103</v>
      </c>
      <c r="G6770" s="2">
        <v>1612.76</v>
      </c>
      <c r="H6770">
        <f>Table1_1[[#This Row],[FTE]]*Table1_1[[#This Row],[VALUE]]</f>
        <v>8063.8</v>
      </c>
    </row>
    <row r="6771" spans="1:8" hidden="1" x14ac:dyDescent="0.35">
      <c r="A6771" t="s">
        <v>92</v>
      </c>
      <c r="B6771" t="s">
        <v>77</v>
      </c>
      <c r="C6771" t="s">
        <v>84</v>
      </c>
      <c r="D6771">
        <v>5</v>
      </c>
      <c r="E6771">
        <v>1</v>
      </c>
      <c r="F6771" t="s">
        <v>104</v>
      </c>
      <c r="G6771" s="2">
        <v>83825</v>
      </c>
      <c r="H6771">
        <f>Table1_1[[#This Row],[FTE]]*Table1_1[[#This Row],[VALUE]]</f>
        <v>419125</v>
      </c>
    </row>
    <row r="6772" spans="1:8" hidden="1" x14ac:dyDescent="0.35">
      <c r="A6772" t="s">
        <v>92</v>
      </c>
      <c r="B6772" t="s">
        <v>77</v>
      </c>
      <c r="C6772" t="s">
        <v>84</v>
      </c>
      <c r="D6772">
        <v>5</v>
      </c>
      <c r="E6772">
        <v>1</v>
      </c>
      <c r="F6772" t="s">
        <v>87</v>
      </c>
      <c r="G6772" s="8">
        <v>0</v>
      </c>
      <c r="H6772">
        <f>Table1_1[[#This Row],[FTE]]*Table1_1[[#This Row],[VALUE]]</f>
        <v>0</v>
      </c>
    </row>
    <row r="6773" spans="1:8" hidden="1" x14ac:dyDescent="0.35">
      <c r="A6773" t="s">
        <v>92</v>
      </c>
      <c r="B6773" t="s">
        <v>77</v>
      </c>
      <c r="C6773" t="s">
        <v>84</v>
      </c>
      <c r="D6773">
        <v>5</v>
      </c>
      <c r="E6773">
        <v>1</v>
      </c>
      <c r="F6773" t="s">
        <v>105</v>
      </c>
      <c r="G6773" s="2">
        <v>7.1000000000000004E-3</v>
      </c>
      <c r="H6773">
        <f>Table1_1[[#This Row],[FTE]]*Table1_1[[#This Row],[VALUE]]</f>
        <v>3.5500000000000004E-2</v>
      </c>
    </row>
    <row r="6774" spans="1:8" hidden="1" x14ac:dyDescent="0.35">
      <c r="A6774" t="s">
        <v>92</v>
      </c>
      <c r="B6774" t="s">
        <v>77</v>
      </c>
      <c r="C6774" t="s">
        <v>84</v>
      </c>
      <c r="D6774">
        <v>5</v>
      </c>
      <c r="E6774">
        <v>1</v>
      </c>
      <c r="F6774" t="s">
        <v>106</v>
      </c>
      <c r="G6774" s="2">
        <v>0.85</v>
      </c>
      <c r="H6774">
        <f>Table1_1[[#This Row],[FTE]]*Table1_1[[#This Row],[VALUE]]</f>
        <v>4.25</v>
      </c>
    </row>
    <row r="6775" spans="1:8" hidden="1" x14ac:dyDescent="0.35">
      <c r="A6775" t="s">
        <v>92</v>
      </c>
      <c r="B6775" t="s">
        <v>77</v>
      </c>
      <c r="C6775" t="s">
        <v>84</v>
      </c>
      <c r="D6775">
        <v>5</v>
      </c>
      <c r="E6775">
        <v>1</v>
      </c>
      <c r="F6775" t="s">
        <v>107</v>
      </c>
      <c r="G6775" s="8">
        <v>0.14000000000000001</v>
      </c>
      <c r="H6775">
        <f>Table1_1[[#This Row],[FTE]]*Table1_1[[#This Row],[VALUE]]</f>
        <v>0.70000000000000007</v>
      </c>
    </row>
    <row r="6776" spans="1:8" hidden="1" x14ac:dyDescent="0.35">
      <c r="A6776" t="s">
        <v>92</v>
      </c>
      <c r="B6776" t="s">
        <v>77</v>
      </c>
      <c r="C6776" t="s">
        <v>84</v>
      </c>
      <c r="D6776">
        <v>5</v>
      </c>
      <c r="E6776">
        <v>2</v>
      </c>
      <c r="F6776" t="s">
        <v>103</v>
      </c>
      <c r="G6776" s="2">
        <v>1616.79</v>
      </c>
      <c r="H6776">
        <f>Table1_1[[#This Row],[FTE]]*Table1_1[[#This Row],[VALUE]]</f>
        <v>8083.95</v>
      </c>
    </row>
    <row r="6777" spans="1:8" hidden="1" x14ac:dyDescent="0.35">
      <c r="A6777" t="s">
        <v>92</v>
      </c>
      <c r="B6777" t="s">
        <v>77</v>
      </c>
      <c r="C6777" t="s">
        <v>84</v>
      </c>
      <c r="D6777">
        <v>5</v>
      </c>
      <c r="E6777">
        <v>2</v>
      </c>
      <c r="F6777" t="s">
        <v>104</v>
      </c>
      <c r="G6777" s="2">
        <v>84034.559999999998</v>
      </c>
      <c r="H6777">
        <f>Table1_1[[#This Row],[FTE]]*Table1_1[[#This Row],[VALUE]]</f>
        <v>420172.79999999999</v>
      </c>
    </row>
    <row r="6778" spans="1:8" x14ac:dyDescent="0.35">
      <c r="A6778" t="s">
        <v>92</v>
      </c>
      <c r="B6778" t="s">
        <v>77</v>
      </c>
      <c r="C6778" t="s">
        <v>84</v>
      </c>
      <c r="D6778">
        <v>5</v>
      </c>
      <c r="E6778">
        <v>2</v>
      </c>
      <c r="F6778" t="s">
        <v>87</v>
      </c>
      <c r="G6778" s="8">
        <v>0</v>
      </c>
      <c r="H6778">
        <f>Table1_1[[#This Row],[FTE]]*Table1_1[[#This Row],[VALUE]]</f>
        <v>0</v>
      </c>
    </row>
    <row r="6779" spans="1:8" hidden="1" x14ac:dyDescent="0.35">
      <c r="A6779" t="s">
        <v>92</v>
      </c>
      <c r="B6779" t="s">
        <v>77</v>
      </c>
      <c r="C6779" t="s">
        <v>84</v>
      </c>
      <c r="D6779">
        <v>5</v>
      </c>
      <c r="E6779">
        <v>2</v>
      </c>
      <c r="F6779" t="s">
        <v>105</v>
      </c>
      <c r="G6779" s="2">
        <v>7.1000000000000004E-3</v>
      </c>
      <c r="H6779">
        <f>Table1_1[[#This Row],[FTE]]*Table1_1[[#This Row],[VALUE]]</f>
        <v>3.5500000000000004E-2</v>
      </c>
    </row>
    <row r="6780" spans="1:8" hidden="1" x14ac:dyDescent="0.35">
      <c r="A6780" t="s">
        <v>92</v>
      </c>
      <c r="B6780" t="s">
        <v>77</v>
      </c>
      <c r="C6780" t="s">
        <v>84</v>
      </c>
      <c r="D6780">
        <v>5</v>
      </c>
      <c r="E6780">
        <v>2</v>
      </c>
      <c r="F6780" t="s">
        <v>106</v>
      </c>
      <c r="G6780" s="2">
        <v>0.85</v>
      </c>
      <c r="H6780">
        <f>Table1_1[[#This Row],[FTE]]*Table1_1[[#This Row],[VALUE]]</f>
        <v>4.25</v>
      </c>
    </row>
    <row r="6781" spans="1:8" x14ac:dyDescent="0.35">
      <c r="A6781" t="s">
        <v>92</v>
      </c>
      <c r="B6781" t="s">
        <v>77</v>
      </c>
      <c r="C6781" t="s">
        <v>84</v>
      </c>
      <c r="D6781">
        <v>5</v>
      </c>
      <c r="E6781">
        <v>2</v>
      </c>
      <c r="F6781" t="s">
        <v>107</v>
      </c>
      <c r="G6781" s="8">
        <v>0</v>
      </c>
      <c r="H6781">
        <f>Table1_1[[#This Row],[FTE]]*Table1_1[[#This Row],[VALUE]]</f>
        <v>0</v>
      </c>
    </row>
    <row r="6782" spans="1:8" hidden="1" x14ac:dyDescent="0.35">
      <c r="A6782" t="s">
        <v>92</v>
      </c>
      <c r="B6782" t="s">
        <v>77</v>
      </c>
      <c r="C6782" t="s">
        <v>84</v>
      </c>
      <c r="D6782">
        <v>5</v>
      </c>
      <c r="E6782">
        <v>3</v>
      </c>
      <c r="F6782" t="s">
        <v>103</v>
      </c>
      <c r="G6782" s="2">
        <v>1620.82</v>
      </c>
      <c r="H6782">
        <f>Table1_1[[#This Row],[FTE]]*Table1_1[[#This Row],[VALUE]]</f>
        <v>8104.0999999999995</v>
      </c>
    </row>
    <row r="6783" spans="1:8" hidden="1" x14ac:dyDescent="0.35">
      <c r="A6783" t="s">
        <v>92</v>
      </c>
      <c r="B6783" t="s">
        <v>77</v>
      </c>
      <c r="C6783" t="s">
        <v>84</v>
      </c>
      <c r="D6783">
        <v>5</v>
      </c>
      <c r="E6783">
        <v>3</v>
      </c>
      <c r="F6783" t="s">
        <v>104</v>
      </c>
      <c r="G6783" s="2">
        <v>84244.12</v>
      </c>
      <c r="H6783">
        <f>Table1_1[[#This Row],[FTE]]*Table1_1[[#This Row],[VALUE]]</f>
        <v>421220.6</v>
      </c>
    </row>
    <row r="6784" spans="1:8" x14ac:dyDescent="0.35">
      <c r="A6784" t="s">
        <v>92</v>
      </c>
      <c r="B6784" t="s">
        <v>77</v>
      </c>
      <c r="C6784" t="s">
        <v>84</v>
      </c>
      <c r="D6784">
        <v>5</v>
      </c>
      <c r="E6784">
        <v>3</v>
      </c>
      <c r="F6784" t="s">
        <v>87</v>
      </c>
      <c r="G6784" s="8">
        <v>0</v>
      </c>
      <c r="H6784">
        <f>Table1_1[[#This Row],[FTE]]*Table1_1[[#This Row],[VALUE]]</f>
        <v>0</v>
      </c>
    </row>
    <row r="6785" spans="1:8" hidden="1" x14ac:dyDescent="0.35">
      <c r="A6785" t="s">
        <v>92</v>
      </c>
      <c r="B6785" t="s">
        <v>77</v>
      </c>
      <c r="C6785" t="s">
        <v>84</v>
      </c>
      <c r="D6785">
        <v>5</v>
      </c>
      <c r="E6785">
        <v>3</v>
      </c>
      <c r="F6785" t="s">
        <v>105</v>
      </c>
      <c r="G6785" s="2">
        <v>7.1000000000000004E-3</v>
      </c>
      <c r="H6785">
        <f>Table1_1[[#This Row],[FTE]]*Table1_1[[#This Row],[VALUE]]</f>
        <v>3.5500000000000004E-2</v>
      </c>
    </row>
    <row r="6786" spans="1:8" hidden="1" x14ac:dyDescent="0.35">
      <c r="A6786" t="s">
        <v>92</v>
      </c>
      <c r="B6786" t="s">
        <v>77</v>
      </c>
      <c r="C6786" t="s">
        <v>84</v>
      </c>
      <c r="D6786">
        <v>5</v>
      </c>
      <c r="E6786">
        <v>3</v>
      </c>
      <c r="F6786" t="s">
        <v>106</v>
      </c>
      <c r="G6786" s="2">
        <v>0.85</v>
      </c>
      <c r="H6786">
        <f>Table1_1[[#This Row],[FTE]]*Table1_1[[#This Row],[VALUE]]</f>
        <v>4.25</v>
      </c>
    </row>
    <row r="6787" spans="1:8" x14ac:dyDescent="0.35">
      <c r="A6787" t="s">
        <v>92</v>
      </c>
      <c r="B6787" t="s">
        <v>77</v>
      </c>
      <c r="C6787" t="s">
        <v>84</v>
      </c>
      <c r="D6787">
        <v>5</v>
      </c>
      <c r="E6787">
        <v>3</v>
      </c>
      <c r="F6787" t="s">
        <v>107</v>
      </c>
      <c r="G6787" s="8">
        <v>0</v>
      </c>
      <c r="H6787">
        <f>Table1_1[[#This Row],[FTE]]*Table1_1[[#This Row],[VALUE]]</f>
        <v>0</v>
      </c>
    </row>
    <row r="6788" spans="1:8" hidden="1" x14ac:dyDescent="0.35">
      <c r="A6788" t="s">
        <v>92</v>
      </c>
      <c r="B6788" t="s">
        <v>77</v>
      </c>
      <c r="C6788" t="s">
        <v>84</v>
      </c>
      <c r="D6788">
        <v>5</v>
      </c>
      <c r="E6788">
        <v>4</v>
      </c>
      <c r="F6788" t="s">
        <v>103</v>
      </c>
      <c r="G6788" s="2">
        <v>1624.86</v>
      </c>
      <c r="H6788">
        <f>Table1_1[[#This Row],[FTE]]*Table1_1[[#This Row],[VALUE]]</f>
        <v>8124.2999999999993</v>
      </c>
    </row>
    <row r="6789" spans="1:8" hidden="1" x14ac:dyDescent="0.35">
      <c r="A6789" t="s">
        <v>92</v>
      </c>
      <c r="B6789" t="s">
        <v>77</v>
      </c>
      <c r="C6789" t="s">
        <v>84</v>
      </c>
      <c r="D6789">
        <v>5</v>
      </c>
      <c r="E6789">
        <v>4</v>
      </c>
      <c r="F6789" t="s">
        <v>104</v>
      </c>
      <c r="G6789" s="2">
        <v>84453.69</v>
      </c>
      <c r="H6789">
        <f>Table1_1[[#This Row],[FTE]]*Table1_1[[#This Row],[VALUE]]</f>
        <v>422268.45</v>
      </c>
    </row>
    <row r="6790" spans="1:8" x14ac:dyDescent="0.35">
      <c r="A6790" t="s">
        <v>92</v>
      </c>
      <c r="B6790" t="s">
        <v>77</v>
      </c>
      <c r="C6790" t="s">
        <v>84</v>
      </c>
      <c r="D6790">
        <v>5</v>
      </c>
      <c r="E6790">
        <v>4</v>
      </c>
      <c r="F6790" t="s">
        <v>87</v>
      </c>
      <c r="G6790" s="8">
        <v>0</v>
      </c>
      <c r="H6790">
        <f>Table1_1[[#This Row],[FTE]]*Table1_1[[#This Row],[VALUE]]</f>
        <v>0</v>
      </c>
    </row>
    <row r="6791" spans="1:8" hidden="1" x14ac:dyDescent="0.35">
      <c r="A6791" t="s">
        <v>92</v>
      </c>
      <c r="B6791" t="s">
        <v>77</v>
      </c>
      <c r="C6791" t="s">
        <v>84</v>
      </c>
      <c r="D6791">
        <v>5</v>
      </c>
      <c r="E6791">
        <v>4</v>
      </c>
      <c r="F6791" t="s">
        <v>105</v>
      </c>
      <c r="G6791" s="2">
        <v>7.1000000000000004E-3</v>
      </c>
      <c r="H6791">
        <f>Table1_1[[#This Row],[FTE]]*Table1_1[[#This Row],[VALUE]]</f>
        <v>3.5500000000000004E-2</v>
      </c>
    </row>
    <row r="6792" spans="1:8" hidden="1" x14ac:dyDescent="0.35">
      <c r="A6792" t="s">
        <v>92</v>
      </c>
      <c r="B6792" t="s">
        <v>77</v>
      </c>
      <c r="C6792" t="s">
        <v>84</v>
      </c>
      <c r="D6792">
        <v>5</v>
      </c>
      <c r="E6792">
        <v>4</v>
      </c>
      <c r="F6792" t="s">
        <v>106</v>
      </c>
      <c r="G6792" s="2">
        <v>0.85</v>
      </c>
      <c r="H6792">
        <f>Table1_1[[#This Row],[FTE]]*Table1_1[[#This Row],[VALUE]]</f>
        <v>4.25</v>
      </c>
    </row>
    <row r="6793" spans="1:8" x14ac:dyDescent="0.35">
      <c r="A6793" t="s">
        <v>92</v>
      </c>
      <c r="B6793" t="s">
        <v>77</v>
      </c>
      <c r="C6793" t="s">
        <v>84</v>
      </c>
      <c r="D6793">
        <v>5</v>
      </c>
      <c r="E6793">
        <v>4</v>
      </c>
      <c r="F6793" t="s">
        <v>107</v>
      </c>
      <c r="G6793" s="8">
        <v>0</v>
      </c>
      <c r="H6793">
        <f>Table1_1[[#This Row],[FTE]]*Table1_1[[#This Row],[VALUE]]</f>
        <v>0</v>
      </c>
    </row>
    <row r="6794" spans="1:8" hidden="1" x14ac:dyDescent="0.35">
      <c r="A6794" t="s">
        <v>92</v>
      </c>
      <c r="B6794" t="s">
        <v>77</v>
      </c>
      <c r="C6794" t="s">
        <v>84</v>
      </c>
      <c r="D6794">
        <v>5</v>
      </c>
      <c r="E6794">
        <v>5</v>
      </c>
      <c r="F6794" t="s">
        <v>103</v>
      </c>
      <c r="G6794" s="2">
        <v>1628.89</v>
      </c>
      <c r="H6794">
        <f>Table1_1[[#This Row],[FTE]]*Table1_1[[#This Row],[VALUE]]</f>
        <v>8144.4500000000007</v>
      </c>
    </row>
    <row r="6795" spans="1:8" hidden="1" x14ac:dyDescent="0.35">
      <c r="A6795" t="s">
        <v>92</v>
      </c>
      <c r="B6795" t="s">
        <v>77</v>
      </c>
      <c r="C6795" t="s">
        <v>84</v>
      </c>
      <c r="D6795">
        <v>5</v>
      </c>
      <c r="E6795">
        <v>5</v>
      </c>
      <c r="F6795" t="s">
        <v>104</v>
      </c>
      <c r="G6795" s="2">
        <v>84663.25</v>
      </c>
      <c r="H6795">
        <f>Table1_1[[#This Row],[FTE]]*Table1_1[[#This Row],[VALUE]]</f>
        <v>423316.25</v>
      </c>
    </row>
    <row r="6796" spans="1:8" x14ac:dyDescent="0.35">
      <c r="A6796" t="s">
        <v>92</v>
      </c>
      <c r="B6796" t="s">
        <v>77</v>
      </c>
      <c r="C6796" t="s">
        <v>84</v>
      </c>
      <c r="D6796">
        <v>5</v>
      </c>
      <c r="E6796">
        <v>5</v>
      </c>
      <c r="F6796" t="s">
        <v>87</v>
      </c>
      <c r="G6796" s="8">
        <v>0</v>
      </c>
      <c r="H6796">
        <f>Table1_1[[#This Row],[FTE]]*Table1_1[[#This Row],[VALUE]]</f>
        <v>0</v>
      </c>
    </row>
    <row r="6797" spans="1:8" hidden="1" x14ac:dyDescent="0.35">
      <c r="A6797" t="s">
        <v>92</v>
      </c>
      <c r="B6797" t="s">
        <v>77</v>
      </c>
      <c r="C6797" t="s">
        <v>84</v>
      </c>
      <c r="D6797">
        <v>5</v>
      </c>
      <c r="E6797">
        <v>5</v>
      </c>
      <c r="F6797" t="s">
        <v>105</v>
      </c>
      <c r="G6797" s="2">
        <v>7.1000000000000004E-3</v>
      </c>
      <c r="H6797">
        <f>Table1_1[[#This Row],[FTE]]*Table1_1[[#This Row],[VALUE]]</f>
        <v>3.5500000000000004E-2</v>
      </c>
    </row>
    <row r="6798" spans="1:8" hidden="1" x14ac:dyDescent="0.35">
      <c r="A6798" t="s">
        <v>92</v>
      </c>
      <c r="B6798" t="s">
        <v>77</v>
      </c>
      <c r="C6798" t="s">
        <v>84</v>
      </c>
      <c r="D6798">
        <v>5</v>
      </c>
      <c r="E6798">
        <v>5</v>
      </c>
      <c r="F6798" t="s">
        <v>106</v>
      </c>
      <c r="G6798" s="2">
        <v>0.85</v>
      </c>
      <c r="H6798">
        <f>Table1_1[[#This Row],[FTE]]*Table1_1[[#This Row],[VALUE]]</f>
        <v>4.25</v>
      </c>
    </row>
    <row r="6799" spans="1:8" x14ac:dyDescent="0.35">
      <c r="A6799" t="s">
        <v>92</v>
      </c>
      <c r="B6799" t="s">
        <v>77</v>
      </c>
      <c r="C6799" t="s">
        <v>84</v>
      </c>
      <c r="D6799">
        <v>5</v>
      </c>
      <c r="E6799">
        <v>5</v>
      </c>
      <c r="F6799" t="s">
        <v>107</v>
      </c>
      <c r="G6799" s="8">
        <v>0</v>
      </c>
      <c r="H6799">
        <f>Table1_1[[#This Row],[FTE]]*Table1_1[[#This Row],[VALUE]]</f>
        <v>0</v>
      </c>
    </row>
    <row r="6800" spans="1:8" hidden="1" x14ac:dyDescent="0.35">
      <c r="A6800" t="s">
        <v>92</v>
      </c>
      <c r="B6800" t="s">
        <v>77</v>
      </c>
      <c r="C6800" t="s">
        <v>84</v>
      </c>
      <c r="D6800">
        <v>5</v>
      </c>
      <c r="E6800">
        <v>6</v>
      </c>
      <c r="F6800" t="s">
        <v>103</v>
      </c>
      <c r="G6800" s="2">
        <v>1632.92</v>
      </c>
      <c r="H6800">
        <f>Table1_1[[#This Row],[FTE]]*Table1_1[[#This Row],[VALUE]]</f>
        <v>8164.6</v>
      </c>
    </row>
    <row r="6801" spans="1:8" hidden="1" x14ac:dyDescent="0.35">
      <c r="A6801" t="s">
        <v>92</v>
      </c>
      <c r="B6801" t="s">
        <v>77</v>
      </c>
      <c r="C6801" t="s">
        <v>84</v>
      </c>
      <c r="D6801">
        <v>5</v>
      </c>
      <c r="E6801">
        <v>6</v>
      </c>
      <c r="F6801" t="s">
        <v>104</v>
      </c>
      <c r="G6801" s="2">
        <v>84872.81</v>
      </c>
      <c r="H6801">
        <f>Table1_1[[#This Row],[FTE]]*Table1_1[[#This Row],[VALUE]]</f>
        <v>424364.05</v>
      </c>
    </row>
    <row r="6802" spans="1:8" x14ac:dyDescent="0.35">
      <c r="A6802" t="s">
        <v>92</v>
      </c>
      <c r="B6802" t="s">
        <v>77</v>
      </c>
      <c r="C6802" t="s">
        <v>84</v>
      </c>
      <c r="D6802">
        <v>5</v>
      </c>
      <c r="E6802">
        <v>6</v>
      </c>
      <c r="F6802" t="s">
        <v>87</v>
      </c>
      <c r="G6802" s="8">
        <v>0</v>
      </c>
      <c r="H6802">
        <f>Table1_1[[#This Row],[FTE]]*Table1_1[[#This Row],[VALUE]]</f>
        <v>0</v>
      </c>
    </row>
    <row r="6803" spans="1:8" hidden="1" x14ac:dyDescent="0.35">
      <c r="A6803" t="s">
        <v>92</v>
      </c>
      <c r="B6803" t="s">
        <v>77</v>
      </c>
      <c r="C6803" t="s">
        <v>84</v>
      </c>
      <c r="D6803">
        <v>5</v>
      </c>
      <c r="E6803">
        <v>6</v>
      </c>
      <c r="F6803" t="s">
        <v>105</v>
      </c>
      <c r="G6803" s="2">
        <v>7.1000000000000004E-3</v>
      </c>
      <c r="H6803">
        <f>Table1_1[[#This Row],[FTE]]*Table1_1[[#This Row],[VALUE]]</f>
        <v>3.5500000000000004E-2</v>
      </c>
    </row>
    <row r="6804" spans="1:8" hidden="1" x14ac:dyDescent="0.35">
      <c r="A6804" t="s">
        <v>92</v>
      </c>
      <c r="B6804" t="s">
        <v>77</v>
      </c>
      <c r="C6804" t="s">
        <v>84</v>
      </c>
      <c r="D6804">
        <v>5</v>
      </c>
      <c r="E6804">
        <v>6</v>
      </c>
      <c r="F6804" t="s">
        <v>106</v>
      </c>
      <c r="G6804" s="2">
        <v>0.85</v>
      </c>
      <c r="H6804">
        <f>Table1_1[[#This Row],[FTE]]*Table1_1[[#This Row],[VALUE]]</f>
        <v>4.25</v>
      </c>
    </row>
    <row r="6805" spans="1:8" x14ac:dyDescent="0.35">
      <c r="A6805" t="s">
        <v>92</v>
      </c>
      <c r="B6805" t="s">
        <v>77</v>
      </c>
      <c r="C6805" t="s">
        <v>84</v>
      </c>
      <c r="D6805">
        <v>5</v>
      </c>
      <c r="E6805">
        <v>6</v>
      </c>
      <c r="F6805" t="s">
        <v>107</v>
      </c>
      <c r="G6805" s="8">
        <v>0</v>
      </c>
      <c r="H6805">
        <f>Table1_1[[#This Row],[FTE]]*Table1_1[[#This Row],[VALUE]]</f>
        <v>0</v>
      </c>
    </row>
    <row r="6806" spans="1:8" hidden="1" x14ac:dyDescent="0.35">
      <c r="A6806" t="s">
        <v>92</v>
      </c>
      <c r="B6806" t="s">
        <v>77</v>
      </c>
      <c r="C6806" t="s">
        <v>84</v>
      </c>
      <c r="D6806">
        <v>5</v>
      </c>
      <c r="E6806">
        <v>7</v>
      </c>
      <c r="F6806" t="s">
        <v>103</v>
      </c>
      <c r="G6806" s="2">
        <v>1636.95</v>
      </c>
      <c r="H6806">
        <f>Table1_1[[#This Row],[FTE]]*Table1_1[[#This Row],[VALUE]]</f>
        <v>8184.75</v>
      </c>
    </row>
    <row r="6807" spans="1:8" hidden="1" x14ac:dyDescent="0.35">
      <c r="A6807" t="s">
        <v>92</v>
      </c>
      <c r="B6807" t="s">
        <v>77</v>
      </c>
      <c r="C6807" t="s">
        <v>84</v>
      </c>
      <c r="D6807">
        <v>5</v>
      </c>
      <c r="E6807">
        <v>7</v>
      </c>
      <c r="F6807" t="s">
        <v>104</v>
      </c>
      <c r="G6807" s="2">
        <v>85082.37</v>
      </c>
      <c r="H6807">
        <f>Table1_1[[#This Row],[FTE]]*Table1_1[[#This Row],[VALUE]]</f>
        <v>425411.85</v>
      </c>
    </row>
    <row r="6808" spans="1:8" hidden="1" x14ac:dyDescent="0.35">
      <c r="A6808" t="s">
        <v>92</v>
      </c>
      <c r="B6808" t="s">
        <v>77</v>
      </c>
      <c r="C6808" t="s">
        <v>84</v>
      </c>
      <c r="D6808">
        <v>5</v>
      </c>
      <c r="E6808">
        <v>7</v>
      </c>
      <c r="F6808" t="s">
        <v>87</v>
      </c>
      <c r="G6808" s="8">
        <v>0</v>
      </c>
      <c r="H6808">
        <f>Table1_1[[#This Row],[FTE]]*Table1_1[[#This Row],[VALUE]]</f>
        <v>0</v>
      </c>
    </row>
    <row r="6809" spans="1:8" hidden="1" x14ac:dyDescent="0.35">
      <c r="A6809" t="s">
        <v>92</v>
      </c>
      <c r="B6809" t="s">
        <v>77</v>
      </c>
      <c r="C6809" t="s">
        <v>84</v>
      </c>
      <c r="D6809">
        <v>5</v>
      </c>
      <c r="E6809">
        <v>7</v>
      </c>
      <c r="F6809" t="s">
        <v>105</v>
      </c>
      <c r="G6809" s="2">
        <v>7.1000000000000004E-3</v>
      </c>
      <c r="H6809">
        <f>Table1_1[[#This Row],[FTE]]*Table1_1[[#This Row],[VALUE]]</f>
        <v>3.5500000000000004E-2</v>
      </c>
    </row>
    <row r="6810" spans="1:8" hidden="1" x14ac:dyDescent="0.35">
      <c r="A6810" t="s">
        <v>92</v>
      </c>
      <c r="B6810" t="s">
        <v>77</v>
      </c>
      <c r="C6810" t="s">
        <v>84</v>
      </c>
      <c r="D6810">
        <v>5</v>
      </c>
      <c r="E6810">
        <v>7</v>
      </c>
      <c r="F6810" t="s">
        <v>106</v>
      </c>
      <c r="G6810" s="2">
        <v>0.85</v>
      </c>
      <c r="H6810">
        <f>Table1_1[[#This Row],[FTE]]*Table1_1[[#This Row],[VALUE]]</f>
        <v>4.25</v>
      </c>
    </row>
    <row r="6811" spans="1:8" hidden="1" x14ac:dyDescent="0.35">
      <c r="A6811" t="s">
        <v>92</v>
      </c>
      <c r="B6811" t="s">
        <v>77</v>
      </c>
      <c r="C6811" t="s">
        <v>84</v>
      </c>
      <c r="D6811">
        <v>5</v>
      </c>
      <c r="E6811">
        <v>7</v>
      </c>
      <c r="F6811" t="s">
        <v>107</v>
      </c>
      <c r="G6811" s="8">
        <v>0</v>
      </c>
      <c r="H6811">
        <f>Table1_1[[#This Row],[FTE]]*Table1_1[[#This Row],[VALUE]]</f>
        <v>0</v>
      </c>
    </row>
    <row r="6812" spans="1:8" hidden="1" x14ac:dyDescent="0.35">
      <c r="A6812" t="s">
        <v>92</v>
      </c>
      <c r="B6812" t="s">
        <v>77</v>
      </c>
      <c r="C6812" t="s">
        <v>84</v>
      </c>
      <c r="D6812">
        <v>5</v>
      </c>
      <c r="E6812">
        <v>8</v>
      </c>
      <c r="F6812" t="s">
        <v>103</v>
      </c>
      <c r="G6812" s="2">
        <v>1640.98</v>
      </c>
      <c r="H6812">
        <f>Table1_1[[#This Row],[FTE]]*Table1_1[[#This Row],[VALUE]]</f>
        <v>8204.9</v>
      </c>
    </row>
    <row r="6813" spans="1:8" hidden="1" x14ac:dyDescent="0.35">
      <c r="A6813" t="s">
        <v>92</v>
      </c>
      <c r="B6813" t="s">
        <v>77</v>
      </c>
      <c r="C6813" t="s">
        <v>84</v>
      </c>
      <c r="D6813">
        <v>5</v>
      </c>
      <c r="E6813">
        <v>8</v>
      </c>
      <c r="F6813" t="s">
        <v>104</v>
      </c>
      <c r="G6813" s="2">
        <v>85291.94</v>
      </c>
      <c r="H6813">
        <f>Table1_1[[#This Row],[FTE]]*Table1_1[[#This Row],[VALUE]]</f>
        <v>426459.7</v>
      </c>
    </row>
    <row r="6814" spans="1:8" x14ac:dyDescent="0.35">
      <c r="A6814" t="s">
        <v>92</v>
      </c>
      <c r="B6814" t="s">
        <v>77</v>
      </c>
      <c r="C6814" t="s">
        <v>84</v>
      </c>
      <c r="D6814">
        <v>5</v>
      </c>
      <c r="E6814">
        <v>8</v>
      </c>
      <c r="F6814" t="s">
        <v>87</v>
      </c>
      <c r="G6814" s="8">
        <v>0</v>
      </c>
      <c r="H6814">
        <f>Table1_1[[#This Row],[FTE]]*Table1_1[[#This Row],[VALUE]]</f>
        <v>0</v>
      </c>
    </row>
    <row r="6815" spans="1:8" hidden="1" x14ac:dyDescent="0.35">
      <c r="A6815" t="s">
        <v>92</v>
      </c>
      <c r="B6815" t="s">
        <v>77</v>
      </c>
      <c r="C6815" t="s">
        <v>84</v>
      </c>
      <c r="D6815">
        <v>5</v>
      </c>
      <c r="E6815">
        <v>8</v>
      </c>
      <c r="F6815" t="s">
        <v>105</v>
      </c>
      <c r="G6815" s="2">
        <v>7.1000000000000004E-3</v>
      </c>
      <c r="H6815">
        <f>Table1_1[[#This Row],[FTE]]*Table1_1[[#This Row],[VALUE]]</f>
        <v>3.5500000000000004E-2</v>
      </c>
    </row>
    <row r="6816" spans="1:8" hidden="1" x14ac:dyDescent="0.35">
      <c r="A6816" t="s">
        <v>92</v>
      </c>
      <c r="B6816" t="s">
        <v>77</v>
      </c>
      <c r="C6816" t="s">
        <v>84</v>
      </c>
      <c r="D6816">
        <v>5</v>
      </c>
      <c r="E6816">
        <v>8</v>
      </c>
      <c r="F6816" t="s">
        <v>106</v>
      </c>
      <c r="G6816" s="2">
        <v>0.85</v>
      </c>
      <c r="H6816">
        <f>Table1_1[[#This Row],[FTE]]*Table1_1[[#This Row],[VALUE]]</f>
        <v>4.25</v>
      </c>
    </row>
    <row r="6817" spans="1:8" x14ac:dyDescent="0.35">
      <c r="A6817" t="s">
        <v>92</v>
      </c>
      <c r="B6817" t="s">
        <v>77</v>
      </c>
      <c r="C6817" t="s">
        <v>84</v>
      </c>
      <c r="D6817">
        <v>5</v>
      </c>
      <c r="E6817">
        <v>8</v>
      </c>
      <c r="F6817" t="s">
        <v>107</v>
      </c>
      <c r="G6817" s="8">
        <v>0</v>
      </c>
      <c r="H6817">
        <f>Table1_1[[#This Row],[FTE]]*Table1_1[[#This Row],[VALUE]]</f>
        <v>0</v>
      </c>
    </row>
    <row r="6818" spans="1:8" hidden="1" x14ac:dyDescent="0.35">
      <c r="A6818" t="s">
        <v>92</v>
      </c>
      <c r="B6818" t="s">
        <v>77</v>
      </c>
      <c r="C6818" t="s">
        <v>84</v>
      </c>
      <c r="D6818">
        <v>5</v>
      </c>
      <c r="E6818">
        <v>9</v>
      </c>
      <c r="F6818" t="s">
        <v>103</v>
      </c>
      <c r="G6818" s="2">
        <v>1645.02</v>
      </c>
      <c r="H6818">
        <f>Table1_1[[#This Row],[FTE]]*Table1_1[[#This Row],[VALUE]]</f>
        <v>8225.1</v>
      </c>
    </row>
    <row r="6819" spans="1:8" hidden="1" x14ac:dyDescent="0.35">
      <c r="A6819" t="s">
        <v>92</v>
      </c>
      <c r="B6819" t="s">
        <v>77</v>
      </c>
      <c r="C6819" t="s">
        <v>84</v>
      </c>
      <c r="D6819">
        <v>5</v>
      </c>
      <c r="E6819">
        <v>9</v>
      </c>
      <c r="F6819" t="s">
        <v>104</v>
      </c>
      <c r="G6819" s="2">
        <v>85501.5</v>
      </c>
      <c r="H6819">
        <f>Table1_1[[#This Row],[FTE]]*Table1_1[[#This Row],[VALUE]]</f>
        <v>427507.5</v>
      </c>
    </row>
    <row r="6820" spans="1:8" x14ac:dyDescent="0.35">
      <c r="A6820" t="s">
        <v>92</v>
      </c>
      <c r="B6820" t="s">
        <v>77</v>
      </c>
      <c r="C6820" t="s">
        <v>84</v>
      </c>
      <c r="D6820">
        <v>5</v>
      </c>
      <c r="E6820">
        <v>9</v>
      </c>
      <c r="F6820" t="s">
        <v>87</v>
      </c>
      <c r="G6820" s="8">
        <v>0</v>
      </c>
      <c r="H6820">
        <f>Table1_1[[#This Row],[FTE]]*Table1_1[[#This Row],[VALUE]]</f>
        <v>0</v>
      </c>
    </row>
    <row r="6821" spans="1:8" hidden="1" x14ac:dyDescent="0.35">
      <c r="A6821" t="s">
        <v>92</v>
      </c>
      <c r="B6821" t="s">
        <v>77</v>
      </c>
      <c r="C6821" t="s">
        <v>84</v>
      </c>
      <c r="D6821">
        <v>5</v>
      </c>
      <c r="E6821">
        <v>9</v>
      </c>
      <c r="F6821" t="s">
        <v>105</v>
      </c>
      <c r="G6821" s="2">
        <v>7.1000000000000004E-3</v>
      </c>
      <c r="H6821">
        <f>Table1_1[[#This Row],[FTE]]*Table1_1[[#This Row],[VALUE]]</f>
        <v>3.5500000000000004E-2</v>
      </c>
    </row>
    <row r="6822" spans="1:8" hidden="1" x14ac:dyDescent="0.35">
      <c r="A6822" t="s">
        <v>92</v>
      </c>
      <c r="B6822" t="s">
        <v>77</v>
      </c>
      <c r="C6822" t="s">
        <v>84</v>
      </c>
      <c r="D6822">
        <v>5</v>
      </c>
      <c r="E6822">
        <v>9</v>
      </c>
      <c r="F6822" t="s">
        <v>106</v>
      </c>
      <c r="G6822" s="2">
        <v>0.85</v>
      </c>
      <c r="H6822">
        <f>Table1_1[[#This Row],[FTE]]*Table1_1[[#This Row],[VALUE]]</f>
        <v>4.25</v>
      </c>
    </row>
    <row r="6823" spans="1:8" x14ac:dyDescent="0.35">
      <c r="A6823" t="s">
        <v>92</v>
      </c>
      <c r="B6823" t="s">
        <v>77</v>
      </c>
      <c r="C6823" t="s">
        <v>84</v>
      </c>
      <c r="D6823">
        <v>5</v>
      </c>
      <c r="E6823">
        <v>9</v>
      </c>
      <c r="F6823" t="s">
        <v>107</v>
      </c>
      <c r="G6823" s="8">
        <v>0</v>
      </c>
      <c r="H6823">
        <f>Table1_1[[#This Row],[FTE]]*Table1_1[[#This Row],[VALUE]]</f>
        <v>0</v>
      </c>
    </row>
    <row r="6824" spans="1:8" hidden="1" x14ac:dyDescent="0.35">
      <c r="A6824" t="s">
        <v>92</v>
      </c>
      <c r="B6824" t="s">
        <v>77</v>
      </c>
      <c r="C6824" t="s">
        <v>84</v>
      </c>
      <c r="D6824">
        <v>5</v>
      </c>
      <c r="E6824">
        <v>10</v>
      </c>
      <c r="F6824" t="s">
        <v>103</v>
      </c>
      <c r="G6824" s="2">
        <v>1649.05</v>
      </c>
      <c r="H6824">
        <f>Table1_1[[#This Row],[FTE]]*Table1_1[[#This Row],[VALUE]]</f>
        <v>8245.25</v>
      </c>
    </row>
    <row r="6825" spans="1:8" hidden="1" x14ac:dyDescent="0.35">
      <c r="A6825" t="s">
        <v>92</v>
      </c>
      <c r="B6825" t="s">
        <v>77</v>
      </c>
      <c r="C6825" t="s">
        <v>84</v>
      </c>
      <c r="D6825">
        <v>5</v>
      </c>
      <c r="E6825">
        <v>10</v>
      </c>
      <c r="F6825" t="s">
        <v>104</v>
      </c>
      <c r="G6825" s="2">
        <v>85711.06</v>
      </c>
      <c r="H6825">
        <f>Table1_1[[#This Row],[FTE]]*Table1_1[[#This Row],[VALUE]]</f>
        <v>428555.3</v>
      </c>
    </row>
    <row r="6826" spans="1:8" x14ac:dyDescent="0.35">
      <c r="A6826" t="s">
        <v>92</v>
      </c>
      <c r="B6826" t="s">
        <v>77</v>
      </c>
      <c r="C6826" t="s">
        <v>84</v>
      </c>
      <c r="D6826">
        <v>5</v>
      </c>
      <c r="E6826">
        <v>10</v>
      </c>
      <c r="F6826" t="s">
        <v>87</v>
      </c>
      <c r="G6826" s="8">
        <v>0</v>
      </c>
      <c r="H6826">
        <f>Table1_1[[#This Row],[FTE]]*Table1_1[[#This Row],[VALUE]]</f>
        <v>0</v>
      </c>
    </row>
    <row r="6827" spans="1:8" hidden="1" x14ac:dyDescent="0.35">
      <c r="A6827" t="s">
        <v>92</v>
      </c>
      <c r="B6827" t="s">
        <v>77</v>
      </c>
      <c r="C6827" t="s">
        <v>84</v>
      </c>
      <c r="D6827">
        <v>5</v>
      </c>
      <c r="E6827">
        <v>10</v>
      </c>
      <c r="F6827" t="s">
        <v>105</v>
      </c>
      <c r="G6827" s="2">
        <v>7.1000000000000004E-3</v>
      </c>
      <c r="H6827">
        <f>Table1_1[[#This Row],[FTE]]*Table1_1[[#This Row],[VALUE]]</f>
        <v>3.5500000000000004E-2</v>
      </c>
    </row>
    <row r="6828" spans="1:8" hidden="1" x14ac:dyDescent="0.35">
      <c r="A6828" t="s">
        <v>92</v>
      </c>
      <c r="B6828" t="s">
        <v>77</v>
      </c>
      <c r="C6828" t="s">
        <v>84</v>
      </c>
      <c r="D6828">
        <v>5</v>
      </c>
      <c r="E6828">
        <v>10</v>
      </c>
      <c r="F6828" t="s">
        <v>106</v>
      </c>
      <c r="G6828" s="2">
        <v>0.85</v>
      </c>
      <c r="H6828">
        <f>Table1_1[[#This Row],[FTE]]*Table1_1[[#This Row],[VALUE]]</f>
        <v>4.25</v>
      </c>
    </row>
    <row r="6829" spans="1:8" x14ac:dyDescent="0.35">
      <c r="A6829" t="s">
        <v>92</v>
      </c>
      <c r="B6829" t="s">
        <v>77</v>
      </c>
      <c r="C6829" t="s">
        <v>84</v>
      </c>
      <c r="D6829">
        <v>5</v>
      </c>
      <c r="E6829">
        <v>10</v>
      </c>
      <c r="F6829" t="s">
        <v>107</v>
      </c>
      <c r="G6829" s="8">
        <v>0</v>
      </c>
      <c r="H6829">
        <f>Table1_1[[#This Row],[FTE]]*Table1_1[[#This Row],[VALUE]]</f>
        <v>0</v>
      </c>
    </row>
    <row r="6830" spans="1:8" hidden="1" x14ac:dyDescent="0.35">
      <c r="A6830" t="s">
        <v>92</v>
      </c>
      <c r="B6830" t="s">
        <v>77</v>
      </c>
      <c r="C6830" t="s">
        <v>84</v>
      </c>
      <c r="D6830">
        <v>5</v>
      </c>
      <c r="E6830">
        <v>11</v>
      </c>
      <c r="F6830" t="s">
        <v>103</v>
      </c>
      <c r="G6830" s="2">
        <v>1653.08</v>
      </c>
      <c r="H6830">
        <f>Table1_1[[#This Row],[FTE]]*Table1_1[[#This Row],[VALUE]]</f>
        <v>8265.4</v>
      </c>
    </row>
    <row r="6831" spans="1:8" hidden="1" x14ac:dyDescent="0.35">
      <c r="A6831" t="s">
        <v>92</v>
      </c>
      <c r="B6831" t="s">
        <v>77</v>
      </c>
      <c r="C6831" t="s">
        <v>84</v>
      </c>
      <c r="D6831">
        <v>5</v>
      </c>
      <c r="E6831">
        <v>11</v>
      </c>
      <c r="F6831" t="s">
        <v>104</v>
      </c>
      <c r="G6831" s="2">
        <v>85920.62</v>
      </c>
      <c r="H6831">
        <f>Table1_1[[#This Row],[FTE]]*Table1_1[[#This Row],[VALUE]]</f>
        <v>429603.1</v>
      </c>
    </row>
    <row r="6832" spans="1:8" x14ac:dyDescent="0.35">
      <c r="A6832" t="s">
        <v>92</v>
      </c>
      <c r="B6832" t="s">
        <v>77</v>
      </c>
      <c r="C6832" t="s">
        <v>84</v>
      </c>
      <c r="D6832">
        <v>5</v>
      </c>
      <c r="E6832">
        <v>11</v>
      </c>
      <c r="F6832" t="s">
        <v>87</v>
      </c>
      <c r="G6832" s="8">
        <v>0</v>
      </c>
      <c r="H6832">
        <f>Table1_1[[#This Row],[FTE]]*Table1_1[[#This Row],[VALUE]]</f>
        <v>0</v>
      </c>
    </row>
    <row r="6833" spans="1:8" hidden="1" x14ac:dyDescent="0.35">
      <c r="A6833" t="s">
        <v>92</v>
      </c>
      <c r="B6833" t="s">
        <v>77</v>
      </c>
      <c r="C6833" t="s">
        <v>84</v>
      </c>
      <c r="D6833">
        <v>5</v>
      </c>
      <c r="E6833">
        <v>11</v>
      </c>
      <c r="F6833" t="s">
        <v>105</v>
      </c>
      <c r="G6833" s="2">
        <v>7.1000000000000004E-3</v>
      </c>
      <c r="H6833">
        <f>Table1_1[[#This Row],[FTE]]*Table1_1[[#This Row],[VALUE]]</f>
        <v>3.5500000000000004E-2</v>
      </c>
    </row>
    <row r="6834" spans="1:8" hidden="1" x14ac:dyDescent="0.35">
      <c r="A6834" t="s">
        <v>92</v>
      </c>
      <c r="B6834" t="s">
        <v>77</v>
      </c>
      <c r="C6834" t="s">
        <v>84</v>
      </c>
      <c r="D6834">
        <v>5</v>
      </c>
      <c r="E6834">
        <v>11</v>
      </c>
      <c r="F6834" t="s">
        <v>106</v>
      </c>
      <c r="G6834" s="2">
        <v>0.85</v>
      </c>
      <c r="H6834">
        <f>Table1_1[[#This Row],[FTE]]*Table1_1[[#This Row],[VALUE]]</f>
        <v>4.25</v>
      </c>
    </row>
    <row r="6835" spans="1:8" x14ac:dyDescent="0.35">
      <c r="A6835" t="s">
        <v>92</v>
      </c>
      <c r="B6835" t="s">
        <v>77</v>
      </c>
      <c r="C6835" t="s">
        <v>84</v>
      </c>
      <c r="D6835">
        <v>5</v>
      </c>
      <c r="E6835">
        <v>11</v>
      </c>
      <c r="F6835" t="s">
        <v>107</v>
      </c>
      <c r="G6835" s="8">
        <v>0</v>
      </c>
      <c r="H6835">
        <f>Table1_1[[#This Row],[FTE]]*Table1_1[[#This Row],[VALUE]]</f>
        <v>0</v>
      </c>
    </row>
    <row r="6836" spans="1:8" hidden="1" x14ac:dyDescent="0.35">
      <c r="A6836" t="s">
        <v>92</v>
      </c>
      <c r="B6836" t="s">
        <v>77</v>
      </c>
      <c r="C6836" t="s">
        <v>84</v>
      </c>
      <c r="D6836">
        <v>5</v>
      </c>
      <c r="E6836">
        <v>12</v>
      </c>
      <c r="F6836" t="s">
        <v>103</v>
      </c>
      <c r="G6836" s="2">
        <v>1657.11</v>
      </c>
      <c r="H6836">
        <f>Table1_1[[#This Row],[FTE]]*Table1_1[[#This Row],[VALUE]]</f>
        <v>8285.5499999999993</v>
      </c>
    </row>
    <row r="6837" spans="1:8" hidden="1" x14ac:dyDescent="0.35">
      <c r="A6837" t="s">
        <v>92</v>
      </c>
      <c r="B6837" t="s">
        <v>77</v>
      </c>
      <c r="C6837" t="s">
        <v>84</v>
      </c>
      <c r="D6837">
        <v>5</v>
      </c>
      <c r="E6837">
        <v>12</v>
      </c>
      <c r="F6837" t="s">
        <v>104</v>
      </c>
      <c r="G6837" s="2">
        <v>86130.19</v>
      </c>
      <c r="H6837">
        <f>Table1_1[[#This Row],[FTE]]*Table1_1[[#This Row],[VALUE]]</f>
        <v>430650.95</v>
      </c>
    </row>
    <row r="6838" spans="1:8" x14ac:dyDescent="0.35">
      <c r="A6838" t="s">
        <v>92</v>
      </c>
      <c r="B6838" t="s">
        <v>77</v>
      </c>
      <c r="C6838" t="s">
        <v>84</v>
      </c>
      <c r="D6838">
        <v>5</v>
      </c>
      <c r="E6838">
        <v>12</v>
      </c>
      <c r="F6838" t="s">
        <v>87</v>
      </c>
      <c r="G6838" s="8">
        <v>0</v>
      </c>
      <c r="H6838">
        <f>Table1_1[[#This Row],[FTE]]*Table1_1[[#This Row],[VALUE]]</f>
        <v>0</v>
      </c>
    </row>
    <row r="6839" spans="1:8" hidden="1" x14ac:dyDescent="0.35">
      <c r="A6839" t="s">
        <v>92</v>
      </c>
      <c r="B6839" t="s">
        <v>77</v>
      </c>
      <c r="C6839" t="s">
        <v>84</v>
      </c>
      <c r="D6839">
        <v>5</v>
      </c>
      <c r="E6839">
        <v>12</v>
      </c>
      <c r="F6839" t="s">
        <v>105</v>
      </c>
      <c r="G6839" s="2">
        <v>7.1000000000000004E-3</v>
      </c>
      <c r="H6839">
        <f>Table1_1[[#This Row],[FTE]]*Table1_1[[#This Row],[VALUE]]</f>
        <v>3.5500000000000004E-2</v>
      </c>
    </row>
    <row r="6840" spans="1:8" hidden="1" x14ac:dyDescent="0.35">
      <c r="A6840" t="s">
        <v>92</v>
      </c>
      <c r="B6840" t="s">
        <v>77</v>
      </c>
      <c r="C6840" t="s">
        <v>84</v>
      </c>
      <c r="D6840">
        <v>5</v>
      </c>
      <c r="E6840">
        <v>12</v>
      </c>
      <c r="F6840" t="s">
        <v>106</v>
      </c>
      <c r="G6840" s="2">
        <v>0.85</v>
      </c>
      <c r="H6840">
        <f>Table1_1[[#This Row],[FTE]]*Table1_1[[#This Row],[VALUE]]</f>
        <v>4.25</v>
      </c>
    </row>
    <row r="6841" spans="1:8" x14ac:dyDescent="0.35">
      <c r="A6841" t="s">
        <v>92</v>
      </c>
      <c r="B6841" t="s">
        <v>77</v>
      </c>
      <c r="C6841" t="s">
        <v>84</v>
      </c>
      <c r="D6841">
        <v>5</v>
      </c>
      <c r="E6841">
        <v>12</v>
      </c>
      <c r="F6841" t="s">
        <v>107</v>
      </c>
      <c r="G6841" s="8">
        <v>0</v>
      </c>
      <c r="H6841">
        <f>Table1_1[[#This Row],[FTE]]*Table1_1[[#This Row],[VALUE]]</f>
        <v>0</v>
      </c>
    </row>
    <row r="6842" spans="1:8" hidden="1" x14ac:dyDescent="0.35">
      <c r="A6842" t="s">
        <v>92</v>
      </c>
      <c r="B6842" t="s">
        <v>77</v>
      </c>
      <c r="C6842" t="s">
        <v>85</v>
      </c>
      <c r="D6842">
        <v>1</v>
      </c>
      <c r="E6842">
        <v>1</v>
      </c>
      <c r="F6842" t="s">
        <v>103</v>
      </c>
      <c r="G6842" s="2">
        <v>1972.77</v>
      </c>
      <c r="H6842">
        <f>Table1_1[[#This Row],[FTE]]*Table1_1[[#This Row],[VALUE]]</f>
        <v>1972.77</v>
      </c>
    </row>
    <row r="6843" spans="1:8" hidden="1" x14ac:dyDescent="0.35">
      <c r="A6843" t="s">
        <v>92</v>
      </c>
      <c r="B6843" t="s">
        <v>77</v>
      </c>
      <c r="C6843" t="s">
        <v>85</v>
      </c>
      <c r="D6843">
        <v>1</v>
      </c>
      <c r="E6843">
        <v>1</v>
      </c>
      <c r="F6843" t="s">
        <v>104</v>
      </c>
      <c r="G6843" s="2">
        <v>98993.33</v>
      </c>
      <c r="H6843">
        <f>Table1_1[[#This Row],[FTE]]*Table1_1[[#This Row],[VALUE]]</f>
        <v>98993.33</v>
      </c>
    </row>
    <row r="6844" spans="1:8" hidden="1" x14ac:dyDescent="0.35">
      <c r="A6844" t="s">
        <v>92</v>
      </c>
      <c r="B6844" t="s">
        <v>77</v>
      </c>
      <c r="C6844" t="s">
        <v>85</v>
      </c>
      <c r="D6844">
        <v>1</v>
      </c>
      <c r="E6844">
        <v>1</v>
      </c>
      <c r="F6844" t="s">
        <v>87</v>
      </c>
      <c r="G6844" s="8">
        <v>0</v>
      </c>
      <c r="H6844">
        <f>Table1_1[[#This Row],[FTE]]*Table1_1[[#This Row],[VALUE]]</f>
        <v>0</v>
      </c>
    </row>
    <row r="6845" spans="1:8" hidden="1" x14ac:dyDescent="0.35">
      <c r="A6845" t="s">
        <v>92</v>
      </c>
      <c r="B6845" t="s">
        <v>77</v>
      </c>
      <c r="C6845" t="s">
        <v>85</v>
      </c>
      <c r="D6845">
        <v>1</v>
      </c>
      <c r="E6845">
        <v>1</v>
      </c>
      <c r="F6845" t="s">
        <v>105</v>
      </c>
      <c r="G6845" s="2">
        <v>7.1000000000000004E-3</v>
      </c>
      <c r="H6845">
        <f>Table1_1[[#This Row],[FTE]]*Table1_1[[#This Row],[VALUE]]</f>
        <v>7.1000000000000004E-3</v>
      </c>
    </row>
    <row r="6846" spans="1:8" hidden="1" x14ac:dyDescent="0.35">
      <c r="A6846" t="s">
        <v>92</v>
      </c>
      <c r="B6846" t="s">
        <v>77</v>
      </c>
      <c r="C6846" t="s">
        <v>85</v>
      </c>
      <c r="D6846">
        <v>1</v>
      </c>
      <c r="E6846">
        <v>1</v>
      </c>
      <c r="F6846" t="s">
        <v>106</v>
      </c>
      <c r="G6846" s="2">
        <v>0.85</v>
      </c>
      <c r="H6846">
        <f>Table1_1[[#This Row],[FTE]]*Table1_1[[#This Row],[VALUE]]</f>
        <v>0.85</v>
      </c>
    </row>
    <row r="6847" spans="1:8" hidden="1" x14ac:dyDescent="0.35">
      <c r="A6847" t="s">
        <v>92</v>
      </c>
      <c r="B6847" t="s">
        <v>77</v>
      </c>
      <c r="C6847" t="s">
        <v>85</v>
      </c>
      <c r="D6847">
        <v>1</v>
      </c>
      <c r="E6847">
        <v>1</v>
      </c>
      <c r="F6847" t="s">
        <v>107</v>
      </c>
      <c r="G6847" s="2">
        <v>0</v>
      </c>
      <c r="H6847">
        <f>Table1_1[[#This Row],[FTE]]*Table1_1[[#This Row],[VALUE]]</f>
        <v>0</v>
      </c>
    </row>
    <row r="6848" spans="1:8" hidden="1" x14ac:dyDescent="0.35">
      <c r="A6848" t="s">
        <v>92</v>
      </c>
      <c r="B6848" t="s">
        <v>77</v>
      </c>
      <c r="C6848" t="s">
        <v>85</v>
      </c>
      <c r="D6848">
        <v>1</v>
      </c>
      <c r="E6848">
        <v>2</v>
      </c>
      <c r="F6848" t="s">
        <v>103</v>
      </c>
      <c r="G6848" s="2">
        <v>1977.7</v>
      </c>
      <c r="H6848">
        <f>Table1_1[[#This Row],[FTE]]*Table1_1[[#This Row],[VALUE]]</f>
        <v>1977.7</v>
      </c>
    </row>
    <row r="6849" spans="1:8" hidden="1" x14ac:dyDescent="0.35">
      <c r="A6849" t="s">
        <v>92</v>
      </c>
      <c r="B6849" t="s">
        <v>77</v>
      </c>
      <c r="C6849" t="s">
        <v>85</v>
      </c>
      <c r="D6849">
        <v>1</v>
      </c>
      <c r="E6849">
        <v>2</v>
      </c>
      <c r="F6849" t="s">
        <v>104</v>
      </c>
      <c r="G6849" s="2">
        <v>99240.81</v>
      </c>
      <c r="H6849">
        <f>Table1_1[[#This Row],[FTE]]*Table1_1[[#This Row],[VALUE]]</f>
        <v>99240.81</v>
      </c>
    </row>
    <row r="6850" spans="1:8" x14ac:dyDescent="0.35">
      <c r="A6850" t="s">
        <v>92</v>
      </c>
      <c r="B6850" t="s">
        <v>77</v>
      </c>
      <c r="C6850" t="s">
        <v>85</v>
      </c>
      <c r="D6850">
        <v>1</v>
      </c>
      <c r="E6850">
        <v>2</v>
      </c>
      <c r="F6850" t="s">
        <v>87</v>
      </c>
      <c r="G6850" s="8">
        <v>0</v>
      </c>
      <c r="H6850">
        <f>Table1_1[[#This Row],[FTE]]*Table1_1[[#This Row],[VALUE]]</f>
        <v>0</v>
      </c>
    </row>
    <row r="6851" spans="1:8" hidden="1" x14ac:dyDescent="0.35">
      <c r="A6851" t="s">
        <v>92</v>
      </c>
      <c r="B6851" t="s">
        <v>77</v>
      </c>
      <c r="C6851" t="s">
        <v>85</v>
      </c>
      <c r="D6851">
        <v>1</v>
      </c>
      <c r="E6851">
        <v>2</v>
      </c>
      <c r="F6851" t="s">
        <v>105</v>
      </c>
      <c r="G6851" s="2">
        <v>7.1000000000000004E-3</v>
      </c>
      <c r="H6851">
        <f>Table1_1[[#This Row],[FTE]]*Table1_1[[#This Row],[VALUE]]</f>
        <v>7.1000000000000004E-3</v>
      </c>
    </row>
    <row r="6852" spans="1:8" hidden="1" x14ac:dyDescent="0.35">
      <c r="A6852" t="s">
        <v>92</v>
      </c>
      <c r="B6852" t="s">
        <v>77</v>
      </c>
      <c r="C6852" t="s">
        <v>85</v>
      </c>
      <c r="D6852">
        <v>1</v>
      </c>
      <c r="E6852">
        <v>2</v>
      </c>
      <c r="F6852" t="s">
        <v>106</v>
      </c>
      <c r="G6852" s="2">
        <v>0.85</v>
      </c>
      <c r="H6852">
        <f>Table1_1[[#This Row],[FTE]]*Table1_1[[#This Row],[VALUE]]</f>
        <v>0.85</v>
      </c>
    </row>
    <row r="6853" spans="1:8" x14ac:dyDescent="0.35">
      <c r="A6853" t="s">
        <v>92</v>
      </c>
      <c r="B6853" t="s">
        <v>77</v>
      </c>
      <c r="C6853" t="s">
        <v>85</v>
      </c>
      <c r="D6853">
        <v>1</v>
      </c>
      <c r="E6853">
        <v>2</v>
      </c>
      <c r="F6853" t="s">
        <v>107</v>
      </c>
      <c r="G6853" s="8">
        <v>0</v>
      </c>
      <c r="H6853">
        <f>Table1_1[[#This Row],[FTE]]*Table1_1[[#This Row],[VALUE]]</f>
        <v>0</v>
      </c>
    </row>
    <row r="6854" spans="1:8" hidden="1" x14ac:dyDescent="0.35">
      <c r="A6854" t="s">
        <v>92</v>
      </c>
      <c r="B6854" t="s">
        <v>77</v>
      </c>
      <c r="C6854" t="s">
        <v>85</v>
      </c>
      <c r="D6854">
        <v>1</v>
      </c>
      <c r="E6854">
        <v>3</v>
      </c>
      <c r="F6854" t="s">
        <v>103</v>
      </c>
      <c r="G6854" s="2">
        <v>1982.63</v>
      </c>
      <c r="H6854">
        <f>Table1_1[[#This Row],[FTE]]*Table1_1[[#This Row],[VALUE]]</f>
        <v>1982.63</v>
      </c>
    </row>
    <row r="6855" spans="1:8" hidden="1" x14ac:dyDescent="0.35">
      <c r="A6855" t="s">
        <v>92</v>
      </c>
      <c r="B6855" t="s">
        <v>77</v>
      </c>
      <c r="C6855" t="s">
        <v>85</v>
      </c>
      <c r="D6855">
        <v>1</v>
      </c>
      <c r="E6855">
        <v>3</v>
      </c>
      <c r="F6855" t="s">
        <v>104</v>
      </c>
      <c r="G6855" s="2">
        <v>99488.3</v>
      </c>
      <c r="H6855">
        <f>Table1_1[[#This Row],[FTE]]*Table1_1[[#This Row],[VALUE]]</f>
        <v>99488.3</v>
      </c>
    </row>
    <row r="6856" spans="1:8" x14ac:dyDescent="0.35">
      <c r="A6856" t="s">
        <v>92</v>
      </c>
      <c r="B6856" t="s">
        <v>77</v>
      </c>
      <c r="C6856" t="s">
        <v>85</v>
      </c>
      <c r="D6856">
        <v>1</v>
      </c>
      <c r="E6856">
        <v>3</v>
      </c>
      <c r="F6856" t="s">
        <v>87</v>
      </c>
      <c r="G6856" s="8">
        <v>0</v>
      </c>
      <c r="H6856">
        <f>Table1_1[[#This Row],[FTE]]*Table1_1[[#This Row],[VALUE]]</f>
        <v>0</v>
      </c>
    </row>
    <row r="6857" spans="1:8" hidden="1" x14ac:dyDescent="0.35">
      <c r="A6857" t="s">
        <v>92</v>
      </c>
      <c r="B6857" t="s">
        <v>77</v>
      </c>
      <c r="C6857" t="s">
        <v>85</v>
      </c>
      <c r="D6857">
        <v>1</v>
      </c>
      <c r="E6857">
        <v>3</v>
      </c>
      <c r="F6857" t="s">
        <v>105</v>
      </c>
      <c r="G6857" s="2">
        <v>7.1000000000000004E-3</v>
      </c>
      <c r="H6857">
        <f>Table1_1[[#This Row],[FTE]]*Table1_1[[#This Row],[VALUE]]</f>
        <v>7.1000000000000004E-3</v>
      </c>
    </row>
    <row r="6858" spans="1:8" hidden="1" x14ac:dyDescent="0.35">
      <c r="A6858" t="s">
        <v>92</v>
      </c>
      <c r="B6858" t="s">
        <v>77</v>
      </c>
      <c r="C6858" t="s">
        <v>85</v>
      </c>
      <c r="D6858">
        <v>1</v>
      </c>
      <c r="E6858">
        <v>3</v>
      </c>
      <c r="F6858" t="s">
        <v>106</v>
      </c>
      <c r="G6858" s="2">
        <v>0.85</v>
      </c>
      <c r="H6858">
        <f>Table1_1[[#This Row],[FTE]]*Table1_1[[#This Row],[VALUE]]</f>
        <v>0.85</v>
      </c>
    </row>
    <row r="6859" spans="1:8" x14ac:dyDescent="0.35">
      <c r="A6859" t="s">
        <v>92</v>
      </c>
      <c r="B6859" t="s">
        <v>77</v>
      </c>
      <c r="C6859" t="s">
        <v>85</v>
      </c>
      <c r="D6859">
        <v>1</v>
      </c>
      <c r="E6859">
        <v>3</v>
      </c>
      <c r="F6859" t="s">
        <v>107</v>
      </c>
      <c r="G6859" s="8">
        <v>0</v>
      </c>
      <c r="H6859">
        <f>Table1_1[[#This Row],[FTE]]*Table1_1[[#This Row],[VALUE]]</f>
        <v>0</v>
      </c>
    </row>
    <row r="6860" spans="1:8" hidden="1" x14ac:dyDescent="0.35">
      <c r="A6860" t="s">
        <v>92</v>
      </c>
      <c r="B6860" t="s">
        <v>77</v>
      </c>
      <c r="C6860" t="s">
        <v>85</v>
      </c>
      <c r="D6860">
        <v>1</v>
      </c>
      <c r="E6860">
        <v>4</v>
      </c>
      <c r="F6860" t="s">
        <v>103</v>
      </c>
      <c r="G6860" s="2">
        <v>1987.57</v>
      </c>
      <c r="H6860">
        <f>Table1_1[[#This Row],[FTE]]*Table1_1[[#This Row],[VALUE]]</f>
        <v>1987.57</v>
      </c>
    </row>
    <row r="6861" spans="1:8" hidden="1" x14ac:dyDescent="0.35">
      <c r="A6861" t="s">
        <v>92</v>
      </c>
      <c r="B6861" t="s">
        <v>77</v>
      </c>
      <c r="C6861" t="s">
        <v>85</v>
      </c>
      <c r="D6861">
        <v>1</v>
      </c>
      <c r="E6861">
        <v>4</v>
      </c>
      <c r="F6861" t="s">
        <v>104</v>
      </c>
      <c r="G6861" s="2">
        <v>99735.78</v>
      </c>
      <c r="H6861">
        <f>Table1_1[[#This Row],[FTE]]*Table1_1[[#This Row],[VALUE]]</f>
        <v>99735.78</v>
      </c>
    </row>
    <row r="6862" spans="1:8" x14ac:dyDescent="0.35">
      <c r="A6862" t="s">
        <v>92</v>
      </c>
      <c r="B6862" t="s">
        <v>77</v>
      </c>
      <c r="C6862" t="s">
        <v>85</v>
      </c>
      <c r="D6862">
        <v>1</v>
      </c>
      <c r="E6862">
        <v>4</v>
      </c>
      <c r="F6862" t="s">
        <v>87</v>
      </c>
      <c r="G6862" s="8">
        <v>0</v>
      </c>
      <c r="H6862">
        <f>Table1_1[[#This Row],[FTE]]*Table1_1[[#This Row],[VALUE]]</f>
        <v>0</v>
      </c>
    </row>
    <row r="6863" spans="1:8" hidden="1" x14ac:dyDescent="0.35">
      <c r="A6863" t="s">
        <v>92</v>
      </c>
      <c r="B6863" t="s">
        <v>77</v>
      </c>
      <c r="C6863" t="s">
        <v>85</v>
      </c>
      <c r="D6863">
        <v>1</v>
      </c>
      <c r="E6863">
        <v>4</v>
      </c>
      <c r="F6863" t="s">
        <v>105</v>
      </c>
      <c r="G6863" s="2">
        <v>7.1000000000000004E-3</v>
      </c>
      <c r="H6863">
        <f>Table1_1[[#This Row],[FTE]]*Table1_1[[#This Row],[VALUE]]</f>
        <v>7.1000000000000004E-3</v>
      </c>
    </row>
    <row r="6864" spans="1:8" hidden="1" x14ac:dyDescent="0.35">
      <c r="A6864" t="s">
        <v>92</v>
      </c>
      <c r="B6864" t="s">
        <v>77</v>
      </c>
      <c r="C6864" t="s">
        <v>85</v>
      </c>
      <c r="D6864">
        <v>1</v>
      </c>
      <c r="E6864">
        <v>4</v>
      </c>
      <c r="F6864" t="s">
        <v>106</v>
      </c>
      <c r="G6864" s="2">
        <v>0.85</v>
      </c>
      <c r="H6864">
        <f>Table1_1[[#This Row],[FTE]]*Table1_1[[#This Row],[VALUE]]</f>
        <v>0.85</v>
      </c>
    </row>
    <row r="6865" spans="1:8" x14ac:dyDescent="0.35">
      <c r="A6865" t="s">
        <v>92</v>
      </c>
      <c r="B6865" t="s">
        <v>77</v>
      </c>
      <c r="C6865" t="s">
        <v>85</v>
      </c>
      <c r="D6865">
        <v>1</v>
      </c>
      <c r="E6865">
        <v>4</v>
      </c>
      <c r="F6865" t="s">
        <v>107</v>
      </c>
      <c r="G6865" s="8">
        <v>0</v>
      </c>
      <c r="H6865">
        <f>Table1_1[[#This Row],[FTE]]*Table1_1[[#This Row],[VALUE]]</f>
        <v>0</v>
      </c>
    </row>
    <row r="6866" spans="1:8" hidden="1" x14ac:dyDescent="0.35">
      <c r="A6866" t="s">
        <v>92</v>
      </c>
      <c r="B6866" t="s">
        <v>77</v>
      </c>
      <c r="C6866" t="s">
        <v>85</v>
      </c>
      <c r="D6866">
        <v>1</v>
      </c>
      <c r="E6866">
        <v>5</v>
      </c>
      <c r="F6866" t="s">
        <v>103</v>
      </c>
      <c r="G6866" s="2">
        <v>1992.5</v>
      </c>
      <c r="H6866">
        <f>Table1_1[[#This Row],[FTE]]*Table1_1[[#This Row],[VALUE]]</f>
        <v>1992.5</v>
      </c>
    </row>
    <row r="6867" spans="1:8" hidden="1" x14ac:dyDescent="0.35">
      <c r="A6867" t="s">
        <v>92</v>
      </c>
      <c r="B6867" t="s">
        <v>77</v>
      </c>
      <c r="C6867" t="s">
        <v>85</v>
      </c>
      <c r="D6867">
        <v>1</v>
      </c>
      <c r="E6867">
        <v>5</v>
      </c>
      <c r="F6867" t="s">
        <v>104</v>
      </c>
      <c r="G6867" s="2">
        <v>99983.26</v>
      </c>
      <c r="H6867">
        <f>Table1_1[[#This Row],[FTE]]*Table1_1[[#This Row],[VALUE]]</f>
        <v>99983.26</v>
      </c>
    </row>
    <row r="6868" spans="1:8" x14ac:dyDescent="0.35">
      <c r="A6868" t="s">
        <v>92</v>
      </c>
      <c r="B6868" t="s">
        <v>77</v>
      </c>
      <c r="C6868" t="s">
        <v>85</v>
      </c>
      <c r="D6868">
        <v>1</v>
      </c>
      <c r="E6868">
        <v>5</v>
      </c>
      <c r="F6868" t="s">
        <v>87</v>
      </c>
      <c r="G6868" s="8">
        <v>0</v>
      </c>
      <c r="H6868">
        <f>Table1_1[[#This Row],[FTE]]*Table1_1[[#This Row],[VALUE]]</f>
        <v>0</v>
      </c>
    </row>
    <row r="6869" spans="1:8" hidden="1" x14ac:dyDescent="0.35">
      <c r="A6869" t="s">
        <v>92</v>
      </c>
      <c r="B6869" t="s">
        <v>77</v>
      </c>
      <c r="C6869" t="s">
        <v>85</v>
      </c>
      <c r="D6869">
        <v>1</v>
      </c>
      <c r="E6869">
        <v>5</v>
      </c>
      <c r="F6869" t="s">
        <v>105</v>
      </c>
      <c r="G6869" s="2">
        <v>7.1000000000000004E-3</v>
      </c>
      <c r="H6869">
        <f>Table1_1[[#This Row],[FTE]]*Table1_1[[#This Row],[VALUE]]</f>
        <v>7.1000000000000004E-3</v>
      </c>
    </row>
    <row r="6870" spans="1:8" hidden="1" x14ac:dyDescent="0.35">
      <c r="A6870" t="s">
        <v>92</v>
      </c>
      <c r="B6870" t="s">
        <v>77</v>
      </c>
      <c r="C6870" t="s">
        <v>85</v>
      </c>
      <c r="D6870">
        <v>1</v>
      </c>
      <c r="E6870">
        <v>5</v>
      </c>
      <c r="F6870" t="s">
        <v>106</v>
      </c>
      <c r="G6870" s="2">
        <v>0.85</v>
      </c>
      <c r="H6870">
        <f>Table1_1[[#This Row],[FTE]]*Table1_1[[#This Row],[VALUE]]</f>
        <v>0.85</v>
      </c>
    </row>
    <row r="6871" spans="1:8" x14ac:dyDescent="0.35">
      <c r="A6871" t="s">
        <v>92</v>
      </c>
      <c r="B6871" t="s">
        <v>77</v>
      </c>
      <c r="C6871" t="s">
        <v>85</v>
      </c>
      <c r="D6871">
        <v>1</v>
      </c>
      <c r="E6871">
        <v>5</v>
      </c>
      <c r="F6871" t="s">
        <v>107</v>
      </c>
      <c r="G6871" s="8">
        <v>0</v>
      </c>
      <c r="H6871">
        <f>Table1_1[[#This Row],[FTE]]*Table1_1[[#This Row],[VALUE]]</f>
        <v>0</v>
      </c>
    </row>
    <row r="6872" spans="1:8" hidden="1" x14ac:dyDescent="0.35">
      <c r="A6872" t="s">
        <v>92</v>
      </c>
      <c r="B6872" t="s">
        <v>77</v>
      </c>
      <c r="C6872" t="s">
        <v>85</v>
      </c>
      <c r="D6872">
        <v>1</v>
      </c>
      <c r="E6872">
        <v>6</v>
      </c>
      <c r="F6872" t="s">
        <v>103</v>
      </c>
      <c r="G6872" s="2">
        <v>1997.43</v>
      </c>
      <c r="H6872">
        <f>Table1_1[[#This Row],[FTE]]*Table1_1[[#This Row],[VALUE]]</f>
        <v>1997.43</v>
      </c>
    </row>
    <row r="6873" spans="1:8" hidden="1" x14ac:dyDescent="0.35">
      <c r="A6873" t="s">
        <v>92</v>
      </c>
      <c r="B6873" t="s">
        <v>77</v>
      </c>
      <c r="C6873" t="s">
        <v>85</v>
      </c>
      <c r="D6873">
        <v>1</v>
      </c>
      <c r="E6873">
        <v>6</v>
      </c>
      <c r="F6873" t="s">
        <v>104</v>
      </c>
      <c r="G6873" s="2">
        <v>100230.75</v>
      </c>
      <c r="H6873">
        <f>Table1_1[[#This Row],[FTE]]*Table1_1[[#This Row],[VALUE]]</f>
        <v>100230.75</v>
      </c>
    </row>
    <row r="6874" spans="1:8" x14ac:dyDescent="0.35">
      <c r="A6874" t="s">
        <v>92</v>
      </c>
      <c r="B6874" t="s">
        <v>77</v>
      </c>
      <c r="C6874" t="s">
        <v>85</v>
      </c>
      <c r="D6874">
        <v>1</v>
      </c>
      <c r="E6874">
        <v>6</v>
      </c>
      <c r="F6874" t="s">
        <v>87</v>
      </c>
      <c r="G6874" s="8">
        <v>0</v>
      </c>
      <c r="H6874">
        <f>Table1_1[[#This Row],[FTE]]*Table1_1[[#This Row],[VALUE]]</f>
        <v>0</v>
      </c>
    </row>
    <row r="6875" spans="1:8" hidden="1" x14ac:dyDescent="0.35">
      <c r="A6875" t="s">
        <v>92</v>
      </c>
      <c r="B6875" t="s">
        <v>77</v>
      </c>
      <c r="C6875" t="s">
        <v>85</v>
      </c>
      <c r="D6875">
        <v>1</v>
      </c>
      <c r="E6875">
        <v>6</v>
      </c>
      <c r="F6875" t="s">
        <v>105</v>
      </c>
      <c r="G6875" s="2">
        <v>7.1000000000000004E-3</v>
      </c>
      <c r="H6875">
        <f>Table1_1[[#This Row],[FTE]]*Table1_1[[#This Row],[VALUE]]</f>
        <v>7.1000000000000004E-3</v>
      </c>
    </row>
    <row r="6876" spans="1:8" hidden="1" x14ac:dyDescent="0.35">
      <c r="A6876" t="s">
        <v>92</v>
      </c>
      <c r="B6876" t="s">
        <v>77</v>
      </c>
      <c r="C6876" t="s">
        <v>85</v>
      </c>
      <c r="D6876">
        <v>1</v>
      </c>
      <c r="E6876">
        <v>6</v>
      </c>
      <c r="F6876" t="s">
        <v>106</v>
      </c>
      <c r="G6876" s="2">
        <v>0.85</v>
      </c>
      <c r="H6876">
        <f>Table1_1[[#This Row],[FTE]]*Table1_1[[#This Row],[VALUE]]</f>
        <v>0.85</v>
      </c>
    </row>
    <row r="6877" spans="1:8" x14ac:dyDescent="0.35">
      <c r="A6877" t="s">
        <v>92</v>
      </c>
      <c r="B6877" t="s">
        <v>77</v>
      </c>
      <c r="C6877" t="s">
        <v>85</v>
      </c>
      <c r="D6877">
        <v>1</v>
      </c>
      <c r="E6877">
        <v>6</v>
      </c>
      <c r="F6877" t="s">
        <v>107</v>
      </c>
      <c r="G6877" s="8">
        <v>0</v>
      </c>
      <c r="H6877">
        <f>Table1_1[[#This Row],[FTE]]*Table1_1[[#This Row],[VALUE]]</f>
        <v>0</v>
      </c>
    </row>
    <row r="6878" spans="1:8" hidden="1" x14ac:dyDescent="0.35">
      <c r="A6878" t="s">
        <v>92</v>
      </c>
      <c r="B6878" t="s">
        <v>77</v>
      </c>
      <c r="C6878" t="s">
        <v>85</v>
      </c>
      <c r="D6878">
        <v>1</v>
      </c>
      <c r="E6878">
        <v>7</v>
      </c>
      <c r="F6878" t="s">
        <v>103</v>
      </c>
      <c r="G6878" s="2">
        <v>2002.36</v>
      </c>
      <c r="H6878">
        <f>Table1_1[[#This Row],[FTE]]*Table1_1[[#This Row],[VALUE]]</f>
        <v>2002.36</v>
      </c>
    </row>
    <row r="6879" spans="1:8" hidden="1" x14ac:dyDescent="0.35">
      <c r="A6879" t="s">
        <v>92</v>
      </c>
      <c r="B6879" t="s">
        <v>77</v>
      </c>
      <c r="C6879" t="s">
        <v>85</v>
      </c>
      <c r="D6879">
        <v>1</v>
      </c>
      <c r="E6879">
        <v>7</v>
      </c>
      <c r="F6879" t="s">
        <v>104</v>
      </c>
      <c r="G6879" s="2">
        <v>100478.23</v>
      </c>
      <c r="H6879">
        <f>Table1_1[[#This Row],[FTE]]*Table1_1[[#This Row],[VALUE]]</f>
        <v>100478.23</v>
      </c>
    </row>
    <row r="6880" spans="1:8" hidden="1" x14ac:dyDescent="0.35">
      <c r="A6880" t="s">
        <v>92</v>
      </c>
      <c r="B6880" t="s">
        <v>77</v>
      </c>
      <c r="C6880" t="s">
        <v>85</v>
      </c>
      <c r="D6880">
        <v>1</v>
      </c>
      <c r="E6880">
        <v>7</v>
      </c>
      <c r="F6880" t="s">
        <v>87</v>
      </c>
      <c r="G6880" s="8">
        <v>0</v>
      </c>
      <c r="H6880">
        <f>Table1_1[[#This Row],[FTE]]*Table1_1[[#This Row],[VALUE]]</f>
        <v>0</v>
      </c>
    </row>
    <row r="6881" spans="1:8" hidden="1" x14ac:dyDescent="0.35">
      <c r="A6881" t="s">
        <v>92</v>
      </c>
      <c r="B6881" t="s">
        <v>77</v>
      </c>
      <c r="C6881" t="s">
        <v>85</v>
      </c>
      <c r="D6881">
        <v>1</v>
      </c>
      <c r="E6881">
        <v>7</v>
      </c>
      <c r="F6881" t="s">
        <v>105</v>
      </c>
      <c r="G6881" s="2">
        <v>7.1000000000000004E-3</v>
      </c>
      <c r="H6881">
        <f>Table1_1[[#This Row],[FTE]]*Table1_1[[#This Row],[VALUE]]</f>
        <v>7.1000000000000004E-3</v>
      </c>
    </row>
    <row r="6882" spans="1:8" hidden="1" x14ac:dyDescent="0.35">
      <c r="A6882" t="s">
        <v>92</v>
      </c>
      <c r="B6882" t="s">
        <v>77</v>
      </c>
      <c r="C6882" t="s">
        <v>85</v>
      </c>
      <c r="D6882">
        <v>1</v>
      </c>
      <c r="E6882">
        <v>7</v>
      </c>
      <c r="F6882" t="s">
        <v>106</v>
      </c>
      <c r="G6882" s="2">
        <v>0.85</v>
      </c>
      <c r="H6882">
        <f>Table1_1[[#This Row],[FTE]]*Table1_1[[#This Row],[VALUE]]</f>
        <v>0.85</v>
      </c>
    </row>
    <row r="6883" spans="1:8" hidden="1" x14ac:dyDescent="0.35">
      <c r="A6883" t="s">
        <v>92</v>
      </c>
      <c r="B6883" t="s">
        <v>77</v>
      </c>
      <c r="C6883" t="s">
        <v>85</v>
      </c>
      <c r="D6883">
        <v>1</v>
      </c>
      <c r="E6883">
        <v>7</v>
      </c>
      <c r="F6883" t="s">
        <v>107</v>
      </c>
      <c r="G6883" s="2">
        <v>0</v>
      </c>
      <c r="H6883">
        <f>Table1_1[[#This Row],[FTE]]*Table1_1[[#This Row],[VALUE]]</f>
        <v>0</v>
      </c>
    </row>
    <row r="6884" spans="1:8" hidden="1" x14ac:dyDescent="0.35">
      <c r="A6884" t="s">
        <v>92</v>
      </c>
      <c r="B6884" t="s">
        <v>77</v>
      </c>
      <c r="C6884" t="s">
        <v>85</v>
      </c>
      <c r="D6884">
        <v>1</v>
      </c>
      <c r="E6884">
        <v>8</v>
      </c>
      <c r="F6884" t="s">
        <v>103</v>
      </c>
      <c r="G6884" s="2">
        <v>2007.29</v>
      </c>
      <c r="H6884">
        <f>Table1_1[[#This Row],[FTE]]*Table1_1[[#This Row],[VALUE]]</f>
        <v>2007.29</v>
      </c>
    </row>
    <row r="6885" spans="1:8" hidden="1" x14ac:dyDescent="0.35">
      <c r="A6885" t="s">
        <v>92</v>
      </c>
      <c r="B6885" t="s">
        <v>77</v>
      </c>
      <c r="C6885" t="s">
        <v>85</v>
      </c>
      <c r="D6885">
        <v>1</v>
      </c>
      <c r="E6885">
        <v>8</v>
      </c>
      <c r="F6885" t="s">
        <v>104</v>
      </c>
      <c r="G6885" s="2">
        <v>100725.71</v>
      </c>
      <c r="H6885">
        <f>Table1_1[[#This Row],[FTE]]*Table1_1[[#This Row],[VALUE]]</f>
        <v>100725.71</v>
      </c>
    </row>
    <row r="6886" spans="1:8" x14ac:dyDescent="0.35">
      <c r="A6886" t="s">
        <v>92</v>
      </c>
      <c r="B6886" t="s">
        <v>77</v>
      </c>
      <c r="C6886" t="s">
        <v>85</v>
      </c>
      <c r="D6886">
        <v>1</v>
      </c>
      <c r="E6886">
        <v>8</v>
      </c>
      <c r="F6886" t="s">
        <v>87</v>
      </c>
      <c r="G6886" s="8">
        <v>0</v>
      </c>
      <c r="H6886">
        <f>Table1_1[[#This Row],[FTE]]*Table1_1[[#This Row],[VALUE]]</f>
        <v>0</v>
      </c>
    </row>
    <row r="6887" spans="1:8" hidden="1" x14ac:dyDescent="0.35">
      <c r="A6887" t="s">
        <v>92</v>
      </c>
      <c r="B6887" t="s">
        <v>77</v>
      </c>
      <c r="C6887" t="s">
        <v>85</v>
      </c>
      <c r="D6887">
        <v>1</v>
      </c>
      <c r="E6887">
        <v>8</v>
      </c>
      <c r="F6887" t="s">
        <v>105</v>
      </c>
      <c r="G6887" s="2">
        <v>7.1000000000000004E-3</v>
      </c>
      <c r="H6887">
        <f>Table1_1[[#This Row],[FTE]]*Table1_1[[#This Row],[VALUE]]</f>
        <v>7.1000000000000004E-3</v>
      </c>
    </row>
    <row r="6888" spans="1:8" hidden="1" x14ac:dyDescent="0.35">
      <c r="A6888" t="s">
        <v>92</v>
      </c>
      <c r="B6888" t="s">
        <v>77</v>
      </c>
      <c r="C6888" t="s">
        <v>85</v>
      </c>
      <c r="D6888">
        <v>1</v>
      </c>
      <c r="E6888">
        <v>8</v>
      </c>
      <c r="F6888" t="s">
        <v>106</v>
      </c>
      <c r="G6888" s="2">
        <v>0.85</v>
      </c>
      <c r="H6888">
        <f>Table1_1[[#This Row],[FTE]]*Table1_1[[#This Row],[VALUE]]</f>
        <v>0.85</v>
      </c>
    </row>
    <row r="6889" spans="1:8" x14ac:dyDescent="0.35">
      <c r="A6889" t="s">
        <v>92</v>
      </c>
      <c r="B6889" t="s">
        <v>77</v>
      </c>
      <c r="C6889" t="s">
        <v>85</v>
      </c>
      <c r="D6889">
        <v>1</v>
      </c>
      <c r="E6889">
        <v>8</v>
      </c>
      <c r="F6889" t="s">
        <v>107</v>
      </c>
      <c r="G6889" s="8">
        <v>0</v>
      </c>
      <c r="H6889">
        <f>Table1_1[[#This Row],[FTE]]*Table1_1[[#This Row],[VALUE]]</f>
        <v>0</v>
      </c>
    </row>
    <row r="6890" spans="1:8" hidden="1" x14ac:dyDescent="0.35">
      <c r="A6890" t="s">
        <v>92</v>
      </c>
      <c r="B6890" t="s">
        <v>77</v>
      </c>
      <c r="C6890" t="s">
        <v>85</v>
      </c>
      <c r="D6890">
        <v>1</v>
      </c>
      <c r="E6890">
        <v>9</v>
      </c>
      <c r="F6890" t="s">
        <v>103</v>
      </c>
      <c r="G6890" s="2">
        <v>2012.23</v>
      </c>
      <c r="H6890">
        <f>Table1_1[[#This Row],[FTE]]*Table1_1[[#This Row],[VALUE]]</f>
        <v>2012.23</v>
      </c>
    </row>
    <row r="6891" spans="1:8" hidden="1" x14ac:dyDescent="0.35">
      <c r="A6891" t="s">
        <v>92</v>
      </c>
      <c r="B6891" t="s">
        <v>77</v>
      </c>
      <c r="C6891" t="s">
        <v>85</v>
      </c>
      <c r="D6891">
        <v>1</v>
      </c>
      <c r="E6891">
        <v>9</v>
      </c>
      <c r="F6891" t="s">
        <v>104</v>
      </c>
      <c r="G6891" s="2">
        <v>100973.2</v>
      </c>
      <c r="H6891">
        <f>Table1_1[[#This Row],[FTE]]*Table1_1[[#This Row],[VALUE]]</f>
        <v>100973.2</v>
      </c>
    </row>
    <row r="6892" spans="1:8" x14ac:dyDescent="0.35">
      <c r="A6892" t="s">
        <v>92</v>
      </c>
      <c r="B6892" t="s">
        <v>77</v>
      </c>
      <c r="C6892" t="s">
        <v>85</v>
      </c>
      <c r="D6892">
        <v>1</v>
      </c>
      <c r="E6892">
        <v>9</v>
      </c>
      <c r="F6892" t="s">
        <v>87</v>
      </c>
      <c r="G6892" s="8">
        <v>0</v>
      </c>
      <c r="H6892">
        <f>Table1_1[[#This Row],[FTE]]*Table1_1[[#This Row],[VALUE]]</f>
        <v>0</v>
      </c>
    </row>
    <row r="6893" spans="1:8" hidden="1" x14ac:dyDescent="0.35">
      <c r="A6893" t="s">
        <v>92</v>
      </c>
      <c r="B6893" t="s">
        <v>77</v>
      </c>
      <c r="C6893" t="s">
        <v>85</v>
      </c>
      <c r="D6893">
        <v>1</v>
      </c>
      <c r="E6893">
        <v>9</v>
      </c>
      <c r="F6893" t="s">
        <v>105</v>
      </c>
      <c r="G6893" s="2">
        <v>7.1000000000000004E-3</v>
      </c>
      <c r="H6893">
        <f>Table1_1[[#This Row],[FTE]]*Table1_1[[#This Row],[VALUE]]</f>
        <v>7.1000000000000004E-3</v>
      </c>
    </row>
    <row r="6894" spans="1:8" hidden="1" x14ac:dyDescent="0.35">
      <c r="A6894" t="s">
        <v>92</v>
      </c>
      <c r="B6894" t="s">
        <v>77</v>
      </c>
      <c r="C6894" t="s">
        <v>85</v>
      </c>
      <c r="D6894">
        <v>1</v>
      </c>
      <c r="E6894">
        <v>9</v>
      </c>
      <c r="F6894" t="s">
        <v>106</v>
      </c>
      <c r="G6894" s="2">
        <v>0.85</v>
      </c>
      <c r="H6894">
        <f>Table1_1[[#This Row],[FTE]]*Table1_1[[#This Row],[VALUE]]</f>
        <v>0.85</v>
      </c>
    </row>
    <row r="6895" spans="1:8" x14ac:dyDescent="0.35">
      <c r="A6895" t="s">
        <v>92</v>
      </c>
      <c r="B6895" t="s">
        <v>77</v>
      </c>
      <c r="C6895" t="s">
        <v>85</v>
      </c>
      <c r="D6895">
        <v>1</v>
      </c>
      <c r="E6895">
        <v>9</v>
      </c>
      <c r="F6895" t="s">
        <v>107</v>
      </c>
      <c r="G6895" s="8">
        <v>0</v>
      </c>
      <c r="H6895">
        <f>Table1_1[[#This Row],[FTE]]*Table1_1[[#This Row],[VALUE]]</f>
        <v>0</v>
      </c>
    </row>
    <row r="6896" spans="1:8" hidden="1" x14ac:dyDescent="0.35">
      <c r="A6896" t="s">
        <v>92</v>
      </c>
      <c r="B6896" t="s">
        <v>77</v>
      </c>
      <c r="C6896" t="s">
        <v>85</v>
      </c>
      <c r="D6896">
        <v>1</v>
      </c>
      <c r="E6896">
        <v>10</v>
      </c>
      <c r="F6896" t="s">
        <v>103</v>
      </c>
      <c r="G6896" s="2">
        <v>2017.16</v>
      </c>
      <c r="H6896">
        <f>Table1_1[[#This Row],[FTE]]*Table1_1[[#This Row],[VALUE]]</f>
        <v>2017.16</v>
      </c>
    </row>
    <row r="6897" spans="1:8" hidden="1" x14ac:dyDescent="0.35">
      <c r="A6897" t="s">
        <v>92</v>
      </c>
      <c r="B6897" t="s">
        <v>77</v>
      </c>
      <c r="C6897" t="s">
        <v>85</v>
      </c>
      <c r="D6897">
        <v>1</v>
      </c>
      <c r="E6897">
        <v>10</v>
      </c>
      <c r="F6897" t="s">
        <v>104</v>
      </c>
      <c r="G6897" s="2">
        <v>101220.68</v>
      </c>
      <c r="H6897">
        <f>Table1_1[[#This Row],[FTE]]*Table1_1[[#This Row],[VALUE]]</f>
        <v>101220.68</v>
      </c>
    </row>
    <row r="6898" spans="1:8" x14ac:dyDescent="0.35">
      <c r="A6898" t="s">
        <v>92</v>
      </c>
      <c r="B6898" t="s">
        <v>77</v>
      </c>
      <c r="C6898" t="s">
        <v>85</v>
      </c>
      <c r="D6898">
        <v>1</v>
      </c>
      <c r="E6898">
        <v>10</v>
      </c>
      <c r="F6898" t="s">
        <v>87</v>
      </c>
      <c r="G6898" s="8">
        <v>0</v>
      </c>
      <c r="H6898">
        <f>Table1_1[[#This Row],[FTE]]*Table1_1[[#This Row],[VALUE]]</f>
        <v>0</v>
      </c>
    </row>
    <row r="6899" spans="1:8" hidden="1" x14ac:dyDescent="0.35">
      <c r="A6899" t="s">
        <v>92</v>
      </c>
      <c r="B6899" t="s">
        <v>77</v>
      </c>
      <c r="C6899" t="s">
        <v>85</v>
      </c>
      <c r="D6899">
        <v>1</v>
      </c>
      <c r="E6899">
        <v>10</v>
      </c>
      <c r="F6899" t="s">
        <v>105</v>
      </c>
      <c r="G6899" s="2">
        <v>7.1000000000000004E-3</v>
      </c>
      <c r="H6899">
        <f>Table1_1[[#This Row],[FTE]]*Table1_1[[#This Row],[VALUE]]</f>
        <v>7.1000000000000004E-3</v>
      </c>
    </row>
    <row r="6900" spans="1:8" hidden="1" x14ac:dyDescent="0.35">
      <c r="A6900" t="s">
        <v>92</v>
      </c>
      <c r="B6900" t="s">
        <v>77</v>
      </c>
      <c r="C6900" t="s">
        <v>85</v>
      </c>
      <c r="D6900">
        <v>1</v>
      </c>
      <c r="E6900">
        <v>10</v>
      </c>
      <c r="F6900" t="s">
        <v>106</v>
      </c>
      <c r="G6900" s="2">
        <v>0.85</v>
      </c>
      <c r="H6900">
        <f>Table1_1[[#This Row],[FTE]]*Table1_1[[#This Row],[VALUE]]</f>
        <v>0.85</v>
      </c>
    </row>
    <row r="6901" spans="1:8" x14ac:dyDescent="0.35">
      <c r="A6901" t="s">
        <v>92</v>
      </c>
      <c r="B6901" t="s">
        <v>77</v>
      </c>
      <c r="C6901" t="s">
        <v>85</v>
      </c>
      <c r="D6901">
        <v>1</v>
      </c>
      <c r="E6901">
        <v>10</v>
      </c>
      <c r="F6901" t="s">
        <v>107</v>
      </c>
      <c r="G6901" s="8">
        <v>0</v>
      </c>
      <c r="H6901">
        <f>Table1_1[[#This Row],[FTE]]*Table1_1[[#This Row],[VALUE]]</f>
        <v>0</v>
      </c>
    </row>
    <row r="6902" spans="1:8" hidden="1" x14ac:dyDescent="0.35">
      <c r="A6902" t="s">
        <v>92</v>
      </c>
      <c r="B6902" t="s">
        <v>77</v>
      </c>
      <c r="C6902" t="s">
        <v>85</v>
      </c>
      <c r="D6902">
        <v>1</v>
      </c>
      <c r="E6902">
        <v>11</v>
      </c>
      <c r="F6902" t="s">
        <v>103</v>
      </c>
      <c r="G6902" s="2">
        <v>2022.09</v>
      </c>
      <c r="H6902">
        <f>Table1_1[[#This Row],[FTE]]*Table1_1[[#This Row],[VALUE]]</f>
        <v>2022.09</v>
      </c>
    </row>
    <row r="6903" spans="1:8" hidden="1" x14ac:dyDescent="0.35">
      <c r="A6903" t="s">
        <v>92</v>
      </c>
      <c r="B6903" t="s">
        <v>77</v>
      </c>
      <c r="C6903" t="s">
        <v>85</v>
      </c>
      <c r="D6903">
        <v>1</v>
      </c>
      <c r="E6903">
        <v>11</v>
      </c>
      <c r="F6903" t="s">
        <v>104</v>
      </c>
      <c r="G6903" s="2">
        <v>101468.16</v>
      </c>
      <c r="H6903">
        <f>Table1_1[[#This Row],[FTE]]*Table1_1[[#This Row],[VALUE]]</f>
        <v>101468.16</v>
      </c>
    </row>
    <row r="6904" spans="1:8" x14ac:dyDescent="0.35">
      <c r="A6904" t="s">
        <v>92</v>
      </c>
      <c r="B6904" t="s">
        <v>77</v>
      </c>
      <c r="C6904" t="s">
        <v>85</v>
      </c>
      <c r="D6904">
        <v>1</v>
      </c>
      <c r="E6904">
        <v>11</v>
      </c>
      <c r="F6904" t="s">
        <v>87</v>
      </c>
      <c r="G6904" s="8">
        <v>0</v>
      </c>
      <c r="H6904">
        <f>Table1_1[[#This Row],[FTE]]*Table1_1[[#This Row],[VALUE]]</f>
        <v>0</v>
      </c>
    </row>
    <row r="6905" spans="1:8" hidden="1" x14ac:dyDescent="0.35">
      <c r="A6905" t="s">
        <v>92</v>
      </c>
      <c r="B6905" t="s">
        <v>77</v>
      </c>
      <c r="C6905" t="s">
        <v>85</v>
      </c>
      <c r="D6905">
        <v>1</v>
      </c>
      <c r="E6905">
        <v>11</v>
      </c>
      <c r="F6905" t="s">
        <v>105</v>
      </c>
      <c r="G6905" s="2">
        <v>7.1000000000000004E-3</v>
      </c>
      <c r="H6905">
        <f>Table1_1[[#This Row],[FTE]]*Table1_1[[#This Row],[VALUE]]</f>
        <v>7.1000000000000004E-3</v>
      </c>
    </row>
    <row r="6906" spans="1:8" hidden="1" x14ac:dyDescent="0.35">
      <c r="A6906" t="s">
        <v>92</v>
      </c>
      <c r="B6906" t="s">
        <v>77</v>
      </c>
      <c r="C6906" t="s">
        <v>85</v>
      </c>
      <c r="D6906">
        <v>1</v>
      </c>
      <c r="E6906">
        <v>11</v>
      </c>
      <c r="F6906" t="s">
        <v>106</v>
      </c>
      <c r="G6906" s="2">
        <v>0.85</v>
      </c>
      <c r="H6906">
        <f>Table1_1[[#This Row],[FTE]]*Table1_1[[#This Row],[VALUE]]</f>
        <v>0.85</v>
      </c>
    </row>
    <row r="6907" spans="1:8" x14ac:dyDescent="0.35">
      <c r="A6907" t="s">
        <v>92</v>
      </c>
      <c r="B6907" t="s">
        <v>77</v>
      </c>
      <c r="C6907" t="s">
        <v>85</v>
      </c>
      <c r="D6907">
        <v>1</v>
      </c>
      <c r="E6907">
        <v>11</v>
      </c>
      <c r="F6907" t="s">
        <v>107</v>
      </c>
      <c r="G6907" s="8">
        <v>0</v>
      </c>
      <c r="H6907">
        <f>Table1_1[[#This Row],[FTE]]*Table1_1[[#This Row],[VALUE]]</f>
        <v>0</v>
      </c>
    </row>
    <row r="6908" spans="1:8" hidden="1" x14ac:dyDescent="0.35">
      <c r="A6908" t="s">
        <v>92</v>
      </c>
      <c r="B6908" t="s">
        <v>77</v>
      </c>
      <c r="C6908" t="s">
        <v>85</v>
      </c>
      <c r="D6908">
        <v>1</v>
      </c>
      <c r="E6908">
        <v>12</v>
      </c>
      <c r="F6908" t="s">
        <v>103</v>
      </c>
      <c r="G6908" s="2">
        <v>2027.02</v>
      </c>
      <c r="H6908">
        <f>Table1_1[[#This Row],[FTE]]*Table1_1[[#This Row],[VALUE]]</f>
        <v>2027.02</v>
      </c>
    </row>
    <row r="6909" spans="1:8" hidden="1" x14ac:dyDescent="0.35">
      <c r="A6909" t="s">
        <v>92</v>
      </c>
      <c r="B6909" t="s">
        <v>77</v>
      </c>
      <c r="C6909" t="s">
        <v>85</v>
      </c>
      <c r="D6909">
        <v>1</v>
      </c>
      <c r="E6909">
        <v>12</v>
      </c>
      <c r="F6909" t="s">
        <v>104</v>
      </c>
      <c r="G6909" s="2">
        <v>101715.65</v>
      </c>
      <c r="H6909">
        <f>Table1_1[[#This Row],[FTE]]*Table1_1[[#This Row],[VALUE]]</f>
        <v>101715.65</v>
      </c>
    </row>
    <row r="6910" spans="1:8" x14ac:dyDescent="0.35">
      <c r="A6910" t="s">
        <v>92</v>
      </c>
      <c r="B6910" t="s">
        <v>77</v>
      </c>
      <c r="C6910" t="s">
        <v>85</v>
      </c>
      <c r="D6910">
        <v>1</v>
      </c>
      <c r="E6910">
        <v>12</v>
      </c>
      <c r="F6910" t="s">
        <v>87</v>
      </c>
      <c r="G6910" s="8">
        <v>0</v>
      </c>
      <c r="H6910">
        <f>Table1_1[[#This Row],[FTE]]*Table1_1[[#This Row],[VALUE]]</f>
        <v>0</v>
      </c>
    </row>
    <row r="6911" spans="1:8" hidden="1" x14ac:dyDescent="0.35">
      <c r="A6911" t="s">
        <v>92</v>
      </c>
      <c r="B6911" t="s">
        <v>77</v>
      </c>
      <c r="C6911" t="s">
        <v>85</v>
      </c>
      <c r="D6911">
        <v>1</v>
      </c>
      <c r="E6911">
        <v>12</v>
      </c>
      <c r="F6911" t="s">
        <v>105</v>
      </c>
      <c r="G6911" s="2">
        <v>7.1000000000000004E-3</v>
      </c>
      <c r="H6911">
        <f>Table1_1[[#This Row],[FTE]]*Table1_1[[#This Row],[VALUE]]</f>
        <v>7.1000000000000004E-3</v>
      </c>
    </row>
    <row r="6912" spans="1:8" hidden="1" x14ac:dyDescent="0.35">
      <c r="A6912" t="s">
        <v>92</v>
      </c>
      <c r="B6912" t="s">
        <v>77</v>
      </c>
      <c r="C6912" t="s">
        <v>85</v>
      </c>
      <c r="D6912">
        <v>1</v>
      </c>
      <c r="E6912">
        <v>12</v>
      </c>
      <c r="F6912" t="s">
        <v>106</v>
      </c>
      <c r="G6912" s="2">
        <v>0.85</v>
      </c>
      <c r="H6912">
        <f>Table1_1[[#This Row],[FTE]]*Table1_1[[#This Row],[VALUE]]</f>
        <v>0.85</v>
      </c>
    </row>
    <row r="6913" spans="1:8" x14ac:dyDescent="0.35">
      <c r="A6913" t="s">
        <v>92</v>
      </c>
      <c r="B6913" t="s">
        <v>77</v>
      </c>
      <c r="C6913" t="s">
        <v>85</v>
      </c>
      <c r="D6913">
        <v>1</v>
      </c>
      <c r="E6913">
        <v>12</v>
      </c>
      <c r="F6913" t="s">
        <v>107</v>
      </c>
      <c r="G6913" s="8">
        <v>0</v>
      </c>
      <c r="H6913">
        <f>Table1_1[[#This Row],[FTE]]*Table1_1[[#This Row],[VALUE]]</f>
        <v>0</v>
      </c>
    </row>
    <row r="6914" spans="1:8" hidden="1" x14ac:dyDescent="0.35">
      <c r="A6914" t="s">
        <v>92</v>
      </c>
      <c r="B6914" t="s">
        <v>86</v>
      </c>
      <c r="C6914" t="s">
        <v>79</v>
      </c>
      <c r="D6914">
        <v>3</v>
      </c>
      <c r="E6914">
        <v>1</v>
      </c>
      <c r="F6914" t="s">
        <v>103</v>
      </c>
      <c r="G6914" s="2">
        <v>1184.18</v>
      </c>
      <c r="H6914">
        <f>Table1_1[[#This Row],[FTE]]*Table1_1[[#This Row],[VALUE]]</f>
        <v>3552.54</v>
      </c>
    </row>
    <row r="6915" spans="1:8" hidden="1" x14ac:dyDescent="0.35">
      <c r="A6915" t="s">
        <v>92</v>
      </c>
      <c r="B6915" t="s">
        <v>86</v>
      </c>
      <c r="C6915" t="s">
        <v>79</v>
      </c>
      <c r="D6915">
        <v>3</v>
      </c>
      <c r="E6915">
        <v>1</v>
      </c>
      <c r="F6915" t="s">
        <v>104</v>
      </c>
      <c r="G6915" s="2">
        <v>53488.33</v>
      </c>
      <c r="H6915">
        <f>Table1_1[[#This Row],[FTE]]*Table1_1[[#This Row],[VALUE]]</f>
        <v>160464.99</v>
      </c>
    </row>
    <row r="6916" spans="1:8" hidden="1" x14ac:dyDescent="0.35">
      <c r="A6916" t="s">
        <v>92</v>
      </c>
      <c r="B6916" t="s">
        <v>86</v>
      </c>
      <c r="C6916" t="s">
        <v>79</v>
      </c>
      <c r="D6916">
        <v>3</v>
      </c>
      <c r="E6916">
        <v>1</v>
      </c>
      <c r="F6916" t="s">
        <v>87</v>
      </c>
      <c r="G6916" s="8">
        <v>0.05</v>
      </c>
      <c r="H6916">
        <f>Table1_1[[#This Row],[FTE]]*Table1_1[[#This Row],[VALUE]]</f>
        <v>0.15000000000000002</v>
      </c>
    </row>
    <row r="6917" spans="1:8" hidden="1" x14ac:dyDescent="0.35">
      <c r="A6917" t="s">
        <v>92</v>
      </c>
      <c r="B6917" t="s">
        <v>86</v>
      </c>
      <c r="C6917" t="s">
        <v>79</v>
      </c>
      <c r="D6917">
        <v>3</v>
      </c>
      <c r="E6917">
        <v>1</v>
      </c>
      <c r="F6917" t="s">
        <v>105</v>
      </c>
      <c r="G6917" s="2">
        <v>1.7500000000000002E-2</v>
      </c>
      <c r="H6917">
        <f>Table1_1[[#This Row],[FTE]]*Table1_1[[#This Row],[VALUE]]</f>
        <v>5.2500000000000005E-2</v>
      </c>
    </row>
    <row r="6918" spans="1:8" hidden="1" x14ac:dyDescent="0.35">
      <c r="A6918" t="s">
        <v>92</v>
      </c>
      <c r="B6918" t="s">
        <v>86</v>
      </c>
      <c r="C6918" t="s">
        <v>79</v>
      </c>
      <c r="D6918">
        <v>3</v>
      </c>
      <c r="E6918">
        <v>1</v>
      </c>
      <c r="F6918" t="s">
        <v>106</v>
      </c>
      <c r="G6918" s="2">
        <v>0.85</v>
      </c>
      <c r="H6918">
        <f>Table1_1[[#This Row],[FTE]]*Table1_1[[#This Row],[VALUE]]</f>
        <v>2.5499999999999998</v>
      </c>
    </row>
    <row r="6919" spans="1:8" hidden="1" x14ac:dyDescent="0.35">
      <c r="A6919" t="s">
        <v>92</v>
      </c>
      <c r="B6919" t="s">
        <v>86</v>
      </c>
      <c r="C6919" t="s">
        <v>79</v>
      </c>
      <c r="D6919">
        <v>3</v>
      </c>
      <c r="E6919">
        <v>1</v>
      </c>
      <c r="F6919" t="s">
        <v>107</v>
      </c>
      <c r="G6919" s="8">
        <v>0.22500000000000001</v>
      </c>
      <c r="H6919">
        <f>Table1_1[[#This Row],[FTE]]*Table1_1[[#This Row],[VALUE]]</f>
        <v>0.67500000000000004</v>
      </c>
    </row>
    <row r="6920" spans="1:8" hidden="1" x14ac:dyDescent="0.35">
      <c r="A6920" t="s">
        <v>92</v>
      </c>
      <c r="B6920" t="s">
        <v>86</v>
      </c>
      <c r="C6920" t="s">
        <v>79</v>
      </c>
      <c r="D6920">
        <v>3</v>
      </c>
      <c r="E6920">
        <v>2</v>
      </c>
      <c r="F6920" t="s">
        <v>103</v>
      </c>
      <c r="G6920" s="2">
        <v>1187.1400000000001</v>
      </c>
      <c r="H6920">
        <f>Table1_1[[#This Row],[FTE]]*Table1_1[[#This Row],[VALUE]]</f>
        <v>3561.42</v>
      </c>
    </row>
    <row r="6921" spans="1:8" hidden="1" x14ac:dyDescent="0.35">
      <c r="A6921" t="s">
        <v>92</v>
      </c>
      <c r="B6921" t="s">
        <v>86</v>
      </c>
      <c r="C6921" t="s">
        <v>79</v>
      </c>
      <c r="D6921">
        <v>3</v>
      </c>
      <c r="E6921">
        <v>2</v>
      </c>
      <c r="F6921" t="s">
        <v>104</v>
      </c>
      <c r="G6921" s="2">
        <v>53622.05</v>
      </c>
      <c r="H6921">
        <f>Table1_1[[#This Row],[FTE]]*Table1_1[[#This Row],[VALUE]]</f>
        <v>160866.15000000002</v>
      </c>
    </row>
    <row r="6922" spans="1:8" x14ac:dyDescent="0.35">
      <c r="A6922" t="s">
        <v>92</v>
      </c>
      <c r="B6922" t="s">
        <v>86</v>
      </c>
      <c r="C6922" t="s">
        <v>79</v>
      </c>
      <c r="D6922">
        <v>3</v>
      </c>
      <c r="E6922">
        <v>2</v>
      </c>
      <c r="F6922" t="s">
        <v>87</v>
      </c>
      <c r="G6922" s="8">
        <v>0.05</v>
      </c>
      <c r="H6922">
        <f>Table1_1[[#This Row],[FTE]]*Table1_1[[#This Row],[VALUE]]</f>
        <v>0.15000000000000002</v>
      </c>
    </row>
    <row r="6923" spans="1:8" hidden="1" x14ac:dyDescent="0.35">
      <c r="A6923" t="s">
        <v>92</v>
      </c>
      <c r="B6923" t="s">
        <v>86</v>
      </c>
      <c r="C6923" t="s">
        <v>79</v>
      </c>
      <c r="D6923">
        <v>3</v>
      </c>
      <c r="E6923">
        <v>2</v>
      </c>
      <c r="F6923" t="s">
        <v>105</v>
      </c>
      <c r="G6923" s="2">
        <v>1.7500000000000002E-2</v>
      </c>
      <c r="H6923">
        <f>Table1_1[[#This Row],[FTE]]*Table1_1[[#This Row],[VALUE]]</f>
        <v>5.2500000000000005E-2</v>
      </c>
    </row>
    <row r="6924" spans="1:8" hidden="1" x14ac:dyDescent="0.35">
      <c r="A6924" t="s">
        <v>92</v>
      </c>
      <c r="B6924" t="s">
        <v>86</v>
      </c>
      <c r="C6924" t="s">
        <v>79</v>
      </c>
      <c r="D6924">
        <v>3</v>
      </c>
      <c r="E6924">
        <v>2</v>
      </c>
      <c r="F6924" t="s">
        <v>106</v>
      </c>
      <c r="G6924" s="2">
        <v>0.85</v>
      </c>
      <c r="H6924">
        <f>Table1_1[[#This Row],[FTE]]*Table1_1[[#This Row],[VALUE]]</f>
        <v>2.5499999999999998</v>
      </c>
    </row>
    <row r="6925" spans="1:8" x14ac:dyDescent="0.35">
      <c r="A6925" t="s">
        <v>92</v>
      </c>
      <c r="B6925" t="s">
        <v>86</v>
      </c>
      <c r="C6925" t="s">
        <v>79</v>
      </c>
      <c r="D6925">
        <v>3</v>
      </c>
      <c r="E6925">
        <v>2</v>
      </c>
      <c r="F6925" t="s">
        <v>107</v>
      </c>
      <c r="G6925" s="8">
        <v>0</v>
      </c>
      <c r="H6925">
        <f>Table1_1[[#This Row],[FTE]]*Table1_1[[#This Row],[VALUE]]</f>
        <v>0</v>
      </c>
    </row>
    <row r="6926" spans="1:8" hidden="1" x14ac:dyDescent="0.35">
      <c r="A6926" t="s">
        <v>92</v>
      </c>
      <c r="B6926" t="s">
        <v>86</v>
      </c>
      <c r="C6926" t="s">
        <v>79</v>
      </c>
      <c r="D6926">
        <v>3</v>
      </c>
      <c r="E6926">
        <v>3</v>
      </c>
      <c r="F6926" t="s">
        <v>103</v>
      </c>
      <c r="G6926" s="2">
        <v>1190.0999999999999</v>
      </c>
      <c r="H6926">
        <f>Table1_1[[#This Row],[FTE]]*Table1_1[[#This Row],[VALUE]]</f>
        <v>3570.2999999999997</v>
      </c>
    </row>
    <row r="6927" spans="1:8" hidden="1" x14ac:dyDescent="0.35">
      <c r="A6927" t="s">
        <v>92</v>
      </c>
      <c r="B6927" t="s">
        <v>86</v>
      </c>
      <c r="C6927" t="s">
        <v>79</v>
      </c>
      <c r="D6927">
        <v>3</v>
      </c>
      <c r="E6927">
        <v>3</v>
      </c>
      <c r="F6927" t="s">
        <v>104</v>
      </c>
      <c r="G6927" s="2">
        <v>53755.77</v>
      </c>
      <c r="H6927">
        <f>Table1_1[[#This Row],[FTE]]*Table1_1[[#This Row],[VALUE]]</f>
        <v>161267.31</v>
      </c>
    </row>
    <row r="6928" spans="1:8" x14ac:dyDescent="0.35">
      <c r="A6928" t="s">
        <v>92</v>
      </c>
      <c r="B6928" t="s">
        <v>86</v>
      </c>
      <c r="C6928" t="s">
        <v>79</v>
      </c>
      <c r="D6928">
        <v>3</v>
      </c>
      <c r="E6928">
        <v>3</v>
      </c>
      <c r="F6928" t="s">
        <v>87</v>
      </c>
      <c r="G6928" s="8">
        <v>0.05</v>
      </c>
      <c r="H6928">
        <f>Table1_1[[#This Row],[FTE]]*Table1_1[[#This Row],[VALUE]]</f>
        <v>0.15000000000000002</v>
      </c>
    </row>
    <row r="6929" spans="1:8" hidden="1" x14ac:dyDescent="0.35">
      <c r="A6929" t="s">
        <v>92</v>
      </c>
      <c r="B6929" t="s">
        <v>86</v>
      </c>
      <c r="C6929" t="s">
        <v>79</v>
      </c>
      <c r="D6929">
        <v>3</v>
      </c>
      <c r="E6929">
        <v>3</v>
      </c>
      <c r="F6929" t="s">
        <v>105</v>
      </c>
      <c r="G6929" s="2">
        <v>1.7500000000000002E-2</v>
      </c>
      <c r="H6929">
        <f>Table1_1[[#This Row],[FTE]]*Table1_1[[#This Row],[VALUE]]</f>
        <v>5.2500000000000005E-2</v>
      </c>
    </row>
    <row r="6930" spans="1:8" hidden="1" x14ac:dyDescent="0.35">
      <c r="A6930" t="s">
        <v>92</v>
      </c>
      <c r="B6930" t="s">
        <v>86</v>
      </c>
      <c r="C6930" t="s">
        <v>79</v>
      </c>
      <c r="D6930">
        <v>3</v>
      </c>
      <c r="E6930">
        <v>3</v>
      </c>
      <c r="F6930" t="s">
        <v>106</v>
      </c>
      <c r="G6930" s="2">
        <v>0.85</v>
      </c>
      <c r="H6930">
        <f>Table1_1[[#This Row],[FTE]]*Table1_1[[#This Row],[VALUE]]</f>
        <v>2.5499999999999998</v>
      </c>
    </row>
    <row r="6931" spans="1:8" x14ac:dyDescent="0.35">
      <c r="A6931" t="s">
        <v>92</v>
      </c>
      <c r="B6931" t="s">
        <v>86</v>
      </c>
      <c r="C6931" t="s">
        <v>79</v>
      </c>
      <c r="D6931">
        <v>3</v>
      </c>
      <c r="E6931">
        <v>3</v>
      </c>
      <c r="F6931" t="s">
        <v>107</v>
      </c>
      <c r="G6931" s="8">
        <v>0</v>
      </c>
      <c r="H6931">
        <f>Table1_1[[#This Row],[FTE]]*Table1_1[[#This Row],[VALUE]]</f>
        <v>0</v>
      </c>
    </row>
    <row r="6932" spans="1:8" hidden="1" x14ac:dyDescent="0.35">
      <c r="A6932" t="s">
        <v>92</v>
      </c>
      <c r="B6932" t="s">
        <v>86</v>
      </c>
      <c r="C6932" t="s">
        <v>79</v>
      </c>
      <c r="D6932">
        <v>3</v>
      </c>
      <c r="E6932">
        <v>4</v>
      </c>
      <c r="F6932" t="s">
        <v>103</v>
      </c>
      <c r="G6932" s="2">
        <v>1193.06</v>
      </c>
      <c r="H6932">
        <f>Table1_1[[#This Row],[FTE]]*Table1_1[[#This Row],[VALUE]]</f>
        <v>3579.18</v>
      </c>
    </row>
    <row r="6933" spans="1:8" hidden="1" x14ac:dyDescent="0.35">
      <c r="A6933" t="s">
        <v>92</v>
      </c>
      <c r="B6933" t="s">
        <v>86</v>
      </c>
      <c r="C6933" t="s">
        <v>79</v>
      </c>
      <c r="D6933">
        <v>3</v>
      </c>
      <c r="E6933">
        <v>4</v>
      </c>
      <c r="F6933" t="s">
        <v>104</v>
      </c>
      <c r="G6933" s="2">
        <v>53889.49</v>
      </c>
      <c r="H6933">
        <f>Table1_1[[#This Row],[FTE]]*Table1_1[[#This Row],[VALUE]]</f>
        <v>161668.47</v>
      </c>
    </row>
    <row r="6934" spans="1:8" x14ac:dyDescent="0.35">
      <c r="A6934" t="s">
        <v>92</v>
      </c>
      <c r="B6934" t="s">
        <v>86</v>
      </c>
      <c r="C6934" t="s">
        <v>79</v>
      </c>
      <c r="D6934">
        <v>3</v>
      </c>
      <c r="E6934">
        <v>4</v>
      </c>
      <c r="F6934" t="s">
        <v>87</v>
      </c>
      <c r="G6934" s="8">
        <v>0.05</v>
      </c>
      <c r="H6934">
        <f>Table1_1[[#This Row],[FTE]]*Table1_1[[#This Row],[VALUE]]</f>
        <v>0.15000000000000002</v>
      </c>
    </row>
    <row r="6935" spans="1:8" hidden="1" x14ac:dyDescent="0.35">
      <c r="A6935" t="s">
        <v>92</v>
      </c>
      <c r="B6935" t="s">
        <v>86</v>
      </c>
      <c r="C6935" t="s">
        <v>79</v>
      </c>
      <c r="D6935">
        <v>3</v>
      </c>
      <c r="E6935">
        <v>4</v>
      </c>
      <c r="F6935" t="s">
        <v>105</v>
      </c>
      <c r="G6935" s="2">
        <v>1.7500000000000002E-2</v>
      </c>
      <c r="H6935">
        <f>Table1_1[[#This Row],[FTE]]*Table1_1[[#This Row],[VALUE]]</f>
        <v>5.2500000000000005E-2</v>
      </c>
    </row>
    <row r="6936" spans="1:8" hidden="1" x14ac:dyDescent="0.35">
      <c r="A6936" t="s">
        <v>92</v>
      </c>
      <c r="B6936" t="s">
        <v>86</v>
      </c>
      <c r="C6936" t="s">
        <v>79</v>
      </c>
      <c r="D6936">
        <v>3</v>
      </c>
      <c r="E6936">
        <v>4</v>
      </c>
      <c r="F6936" t="s">
        <v>106</v>
      </c>
      <c r="G6936" s="2">
        <v>0.85</v>
      </c>
      <c r="H6936">
        <f>Table1_1[[#This Row],[FTE]]*Table1_1[[#This Row],[VALUE]]</f>
        <v>2.5499999999999998</v>
      </c>
    </row>
    <row r="6937" spans="1:8" x14ac:dyDescent="0.35">
      <c r="A6937" t="s">
        <v>92</v>
      </c>
      <c r="B6937" t="s">
        <v>86</v>
      </c>
      <c r="C6937" t="s">
        <v>79</v>
      </c>
      <c r="D6937">
        <v>3</v>
      </c>
      <c r="E6937">
        <v>4</v>
      </c>
      <c r="F6937" t="s">
        <v>107</v>
      </c>
      <c r="G6937" s="8">
        <v>0.22500000000000001</v>
      </c>
      <c r="H6937">
        <f>Table1_1[[#This Row],[FTE]]*Table1_1[[#This Row],[VALUE]]</f>
        <v>0.67500000000000004</v>
      </c>
    </row>
    <row r="6938" spans="1:8" hidden="1" x14ac:dyDescent="0.35">
      <c r="A6938" t="s">
        <v>92</v>
      </c>
      <c r="B6938" t="s">
        <v>86</v>
      </c>
      <c r="C6938" t="s">
        <v>79</v>
      </c>
      <c r="D6938">
        <v>3</v>
      </c>
      <c r="E6938">
        <v>5</v>
      </c>
      <c r="F6938" t="s">
        <v>103</v>
      </c>
      <c r="G6938" s="2">
        <v>1196.02</v>
      </c>
      <c r="H6938">
        <f>Table1_1[[#This Row],[FTE]]*Table1_1[[#This Row],[VALUE]]</f>
        <v>3588.06</v>
      </c>
    </row>
    <row r="6939" spans="1:8" hidden="1" x14ac:dyDescent="0.35">
      <c r="A6939" t="s">
        <v>92</v>
      </c>
      <c r="B6939" t="s">
        <v>86</v>
      </c>
      <c r="C6939" t="s">
        <v>79</v>
      </c>
      <c r="D6939">
        <v>3</v>
      </c>
      <c r="E6939">
        <v>5</v>
      </c>
      <c r="F6939" t="s">
        <v>104</v>
      </c>
      <c r="G6939" s="2">
        <v>54023.21</v>
      </c>
      <c r="H6939">
        <f>Table1_1[[#This Row],[FTE]]*Table1_1[[#This Row],[VALUE]]</f>
        <v>162069.63</v>
      </c>
    </row>
    <row r="6940" spans="1:8" x14ac:dyDescent="0.35">
      <c r="A6940" t="s">
        <v>92</v>
      </c>
      <c r="B6940" t="s">
        <v>86</v>
      </c>
      <c r="C6940" t="s">
        <v>79</v>
      </c>
      <c r="D6940">
        <v>3</v>
      </c>
      <c r="E6940">
        <v>5</v>
      </c>
      <c r="F6940" t="s">
        <v>87</v>
      </c>
      <c r="G6940" s="8">
        <v>0.05</v>
      </c>
      <c r="H6940">
        <f>Table1_1[[#This Row],[FTE]]*Table1_1[[#This Row],[VALUE]]</f>
        <v>0.15000000000000002</v>
      </c>
    </row>
    <row r="6941" spans="1:8" hidden="1" x14ac:dyDescent="0.35">
      <c r="A6941" t="s">
        <v>92</v>
      </c>
      <c r="B6941" t="s">
        <v>86</v>
      </c>
      <c r="C6941" t="s">
        <v>79</v>
      </c>
      <c r="D6941">
        <v>3</v>
      </c>
      <c r="E6941">
        <v>5</v>
      </c>
      <c r="F6941" t="s">
        <v>105</v>
      </c>
      <c r="G6941" s="2">
        <v>1.7500000000000002E-2</v>
      </c>
      <c r="H6941">
        <f>Table1_1[[#This Row],[FTE]]*Table1_1[[#This Row],[VALUE]]</f>
        <v>5.2500000000000005E-2</v>
      </c>
    </row>
    <row r="6942" spans="1:8" hidden="1" x14ac:dyDescent="0.35">
      <c r="A6942" t="s">
        <v>92</v>
      </c>
      <c r="B6942" t="s">
        <v>86</v>
      </c>
      <c r="C6942" t="s">
        <v>79</v>
      </c>
      <c r="D6942">
        <v>3</v>
      </c>
      <c r="E6942">
        <v>5</v>
      </c>
      <c r="F6942" t="s">
        <v>106</v>
      </c>
      <c r="G6942" s="2">
        <v>0.85</v>
      </c>
      <c r="H6942">
        <f>Table1_1[[#This Row],[FTE]]*Table1_1[[#This Row],[VALUE]]</f>
        <v>2.5499999999999998</v>
      </c>
    </row>
    <row r="6943" spans="1:8" x14ac:dyDescent="0.35">
      <c r="A6943" t="s">
        <v>92</v>
      </c>
      <c r="B6943" t="s">
        <v>86</v>
      </c>
      <c r="C6943" t="s">
        <v>79</v>
      </c>
      <c r="D6943">
        <v>3</v>
      </c>
      <c r="E6943">
        <v>5</v>
      </c>
      <c r="F6943" t="s">
        <v>107</v>
      </c>
      <c r="G6943" s="8">
        <v>0</v>
      </c>
      <c r="H6943">
        <f>Table1_1[[#This Row],[FTE]]*Table1_1[[#This Row],[VALUE]]</f>
        <v>0</v>
      </c>
    </row>
    <row r="6944" spans="1:8" hidden="1" x14ac:dyDescent="0.35">
      <c r="A6944" t="s">
        <v>92</v>
      </c>
      <c r="B6944" t="s">
        <v>86</v>
      </c>
      <c r="C6944" t="s">
        <v>79</v>
      </c>
      <c r="D6944">
        <v>3</v>
      </c>
      <c r="E6944">
        <v>6</v>
      </c>
      <c r="F6944" t="s">
        <v>103</v>
      </c>
      <c r="G6944" s="2">
        <v>1198.98</v>
      </c>
      <c r="H6944">
        <f>Table1_1[[#This Row],[FTE]]*Table1_1[[#This Row],[VALUE]]</f>
        <v>3596.94</v>
      </c>
    </row>
    <row r="6945" spans="1:8" hidden="1" x14ac:dyDescent="0.35">
      <c r="A6945" t="s">
        <v>92</v>
      </c>
      <c r="B6945" t="s">
        <v>86</v>
      </c>
      <c r="C6945" t="s">
        <v>79</v>
      </c>
      <c r="D6945">
        <v>3</v>
      </c>
      <c r="E6945">
        <v>6</v>
      </c>
      <c r="F6945" t="s">
        <v>104</v>
      </c>
      <c r="G6945" s="2">
        <v>54156.93</v>
      </c>
      <c r="H6945">
        <f>Table1_1[[#This Row],[FTE]]*Table1_1[[#This Row],[VALUE]]</f>
        <v>162470.79</v>
      </c>
    </row>
    <row r="6946" spans="1:8" x14ac:dyDescent="0.35">
      <c r="A6946" t="s">
        <v>92</v>
      </c>
      <c r="B6946" t="s">
        <v>86</v>
      </c>
      <c r="C6946" t="s">
        <v>79</v>
      </c>
      <c r="D6946">
        <v>3</v>
      </c>
      <c r="E6946">
        <v>6</v>
      </c>
      <c r="F6946" t="s">
        <v>87</v>
      </c>
      <c r="G6946" s="8">
        <v>0.05</v>
      </c>
      <c r="H6946">
        <f>Table1_1[[#This Row],[FTE]]*Table1_1[[#This Row],[VALUE]]</f>
        <v>0.15000000000000002</v>
      </c>
    </row>
    <row r="6947" spans="1:8" hidden="1" x14ac:dyDescent="0.35">
      <c r="A6947" t="s">
        <v>92</v>
      </c>
      <c r="B6947" t="s">
        <v>86</v>
      </c>
      <c r="C6947" t="s">
        <v>79</v>
      </c>
      <c r="D6947">
        <v>3</v>
      </c>
      <c r="E6947">
        <v>6</v>
      </c>
      <c r="F6947" t="s">
        <v>105</v>
      </c>
      <c r="G6947" s="2">
        <v>1.7500000000000002E-2</v>
      </c>
      <c r="H6947">
        <f>Table1_1[[#This Row],[FTE]]*Table1_1[[#This Row],[VALUE]]</f>
        <v>5.2500000000000005E-2</v>
      </c>
    </row>
    <row r="6948" spans="1:8" hidden="1" x14ac:dyDescent="0.35">
      <c r="A6948" t="s">
        <v>92</v>
      </c>
      <c r="B6948" t="s">
        <v>86</v>
      </c>
      <c r="C6948" t="s">
        <v>79</v>
      </c>
      <c r="D6948">
        <v>3</v>
      </c>
      <c r="E6948">
        <v>6</v>
      </c>
      <c r="F6948" t="s">
        <v>106</v>
      </c>
      <c r="G6948" s="2">
        <v>0.85</v>
      </c>
      <c r="H6948">
        <f>Table1_1[[#This Row],[FTE]]*Table1_1[[#This Row],[VALUE]]</f>
        <v>2.5499999999999998</v>
      </c>
    </row>
    <row r="6949" spans="1:8" x14ac:dyDescent="0.35">
      <c r="A6949" t="s">
        <v>92</v>
      </c>
      <c r="B6949" t="s">
        <v>86</v>
      </c>
      <c r="C6949" t="s">
        <v>79</v>
      </c>
      <c r="D6949">
        <v>3</v>
      </c>
      <c r="E6949">
        <v>6</v>
      </c>
      <c r="F6949" t="s">
        <v>107</v>
      </c>
      <c r="G6949" s="8">
        <v>0</v>
      </c>
      <c r="H6949">
        <f>Table1_1[[#This Row],[FTE]]*Table1_1[[#This Row],[VALUE]]</f>
        <v>0</v>
      </c>
    </row>
    <row r="6950" spans="1:8" hidden="1" x14ac:dyDescent="0.35">
      <c r="A6950" t="s">
        <v>92</v>
      </c>
      <c r="B6950" t="s">
        <v>86</v>
      </c>
      <c r="C6950" t="s">
        <v>79</v>
      </c>
      <c r="D6950">
        <v>3</v>
      </c>
      <c r="E6950">
        <v>7</v>
      </c>
      <c r="F6950" t="s">
        <v>103</v>
      </c>
      <c r="G6950" s="2">
        <v>1201.94</v>
      </c>
      <c r="H6950">
        <f>Table1_1[[#This Row],[FTE]]*Table1_1[[#This Row],[VALUE]]</f>
        <v>3605.82</v>
      </c>
    </row>
    <row r="6951" spans="1:8" hidden="1" x14ac:dyDescent="0.35">
      <c r="A6951" t="s">
        <v>92</v>
      </c>
      <c r="B6951" t="s">
        <v>86</v>
      </c>
      <c r="C6951" t="s">
        <v>79</v>
      </c>
      <c r="D6951">
        <v>3</v>
      </c>
      <c r="E6951">
        <v>7</v>
      </c>
      <c r="F6951" t="s">
        <v>104</v>
      </c>
      <c r="G6951" s="2">
        <v>54290.65</v>
      </c>
      <c r="H6951">
        <f>Table1_1[[#This Row],[FTE]]*Table1_1[[#This Row],[VALUE]]</f>
        <v>162871.95000000001</v>
      </c>
    </row>
    <row r="6952" spans="1:8" hidden="1" x14ac:dyDescent="0.35">
      <c r="A6952" t="s">
        <v>92</v>
      </c>
      <c r="B6952" t="s">
        <v>86</v>
      </c>
      <c r="C6952" t="s">
        <v>79</v>
      </c>
      <c r="D6952">
        <v>3</v>
      </c>
      <c r="E6952">
        <v>7</v>
      </c>
      <c r="F6952" t="s">
        <v>87</v>
      </c>
      <c r="G6952" s="8">
        <v>0.05</v>
      </c>
      <c r="H6952">
        <f>Table1_1[[#This Row],[FTE]]*Table1_1[[#This Row],[VALUE]]</f>
        <v>0.15000000000000002</v>
      </c>
    </row>
    <row r="6953" spans="1:8" hidden="1" x14ac:dyDescent="0.35">
      <c r="A6953" t="s">
        <v>92</v>
      </c>
      <c r="B6953" t="s">
        <v>86</v>
      </c>
      <c r="C6953" t="s">
        <v>79</v>
      </c>
      <c r="D6953">
        <v>3</v>
      </c>
      <c r="E6953">
        <v>7</v>
      </c>
      <c r="F6953" t="s">
        <v>105</v>
      </c>
      <c r="G6953" s="2">
        <v>1.7500000000000002E-2</v>
      </c>
      <c r="H6953">
        <f>Table1_1[[#This Row],[FTE]]*Table1_1[[#This Row],[VALUE]]</f>
        <v>5.2500000000000005E-2</v>
      </c>
    </row>
    <row r="6954" spans="1:8" hidden="1" x14ac:dyDescent="0.35">
      <c r="A6954" t="s">
        <v>92</v>
      </c>
      <c r="B6954" t="s">
        <v>86</v>
      </c>
      <c r="C6954" t="s">
        <v>79</v>
      </c>
      <c r="D6954">
        <v>3</v>
      </c>
      <c r="E6954">
        <v>7</v>
      </c>
      <c r="F6954" t="s">
        <v>106</v>
      </c>
      <c r="G6954" s="2">
        <v>0.85</v>
      </c>
      <c r="H6954">
        <f>Table1_1[[#This Row],[FTE]]*Table1_1[[#This Row],[VALUE]]</f>
        <v>2.5499999999999998</v>
      </c>
    </row>
    <row r="6955" spans="1:8" hidden="1" x14ac:dyDescent="0.35">
      <c r="A6955" t="s">
        <v>92</v>
      </c>
      <c r="B6955" t="s">
        <v>86</v>
      </c>
      <c r="C6955" t="s">
        <v>79</v>
      </c>
      <c r="D6955">
        <v>3</v>
      </c>
      <c r="E6955">
        <v>7</v>
      </c>
      <c r="F6955" t="s">
        <v>107</v>
      </c>
      <c r="G6955" s="8">
        <v>0.22500000000000001</v>
      </c>
      <c r="H6955">
        <f>Table1_1[[#This Row],[FTE]]*Table1_1[[#This Row],[VALUE]]</f>
        <v>0.67500000000000004</v>
      </c>
    </row>
    <row r="6956" spans="1:8" hidden="1" x14ac:dyDescent="0.35">
      <c r="A6956" t="s">
        <v>92</v>
      </c>
      <c r="B6956" t="s">
        <v>86</v>
      </c>
      <c r="C6956" t="s">
        <v>79</v>
      </c>
      <c r="D6956">
        <v>3</v>
      </c>
      <c r="E6956">
        <v>8</v>
      </c>
      <c r="F6956" t="s">
        <v>103</v>
      </c>
      <c r="G6956" s="2">
        <v>1204.9000000000001</v>
      </c>
      <c r="H6956">
        <f>Table1_1[[#This Row],[FTE]]*Table1_1[[#This Row],[VALUE]]</f>
        <v>3614.7000000000003</v>
      </c>
    </row>
    <row r="6957" spans="1:8" hidden="1" x14ac:dyDescent="0.35">
      <c r="A6957" t="s">
        <v>92</v>
      </c>
      <c r="B6957" t="s">
        <v>86</v>
      </c>
      <c r="C6957" t="s">
        <v>79</v>
      </c>
      <c r="D6957">
        <v>3</v>
      </c>
      <c r="E6957">
        <v>8</v>
      </c>
      <c r="F6957" t="s">
        <v>104</v>
      </c>
      <c r="G6957" s="2">
        <v>54424.38</v>
      </c>
      <c r="H6957">
        <f>Table1_1[[#This Row],[FTE]]*Table1_1[[#This Row],[VALUE]]</f>
        <v>163273.13999999998</v>
      </c>
    </row>
    <row r="6958" spans="1:8" x14ac:dyDescent="0.35">
      <c r="A6958" t="s">
        <v>92</v>
      </c>
      <c r="B6958" t="s">
        <v>86</v>
      </c>
      <c r="C6958" t="s">
        <v>79</v>
      </c>
      <c r="D6958">
        <v>3</v>
      </c>
      <c r="E6958">
        <v>8</v>
      </c>
      <c r="F6958" t="s">
        <v>87</v>
      </c>
      <c r="G6958" s="8">
        <v>0.05</v>
      </c>
      <c r="H6958">
        <f>Table1_1[[#This Row],[FTE]]*Table1_1[[#This Row],[VALUE]]</f>
        <v>0.15000000000000002</v>
      </c>
    </row>
    <row r="6959" spans="1:8" hidden="1" x14ac:dyDescent="0.35">
      <c r="A6959" t="s">
        <v>92</v>
      </c>
      <c r="B6959" t="s">
        <v>86</v>
      </c>
      <c r="C6959" t="s">
        <v>79</v>
      </c>
      <c r="D6959">
        <v>3</v>
      </c>
      <c r="E6959">
        <v>8</v>
      </c>
      <c r="F6959" t="s">
        <v>105</v>
      </c>
      <c r="G6959" s="2">
        <v>1.7500000000000002E-2</v>
      </c>
      <c r="H6959">
        <f>Table1_1[[#This Row],[FTE]]*Table1_1[[#This Row],[VALUE]]</f>
        <v>5.2500000000000005E-2</v>
      </c>
    </row>
    <row r="6960" spans="1:8" hidden="1" x14ac:dyDescent="0.35">
      <c r="A6960" t="s">
        <v>92</v>
      </c>
      <c r="B6960" t="s">
        <v>86</v>
      </c>
      <c r="C6960" t="s">
        <v>79</v>
      </c>
      <c r="D6960">
        <v>3</v>
      </c>
      <c r="E6960">
        <v>8</v>
      </c>
      <c r="F6960" t="s">
        <v>106</v>
      </c>
      <c r="G6960" s="2">
        <v>0.85</v>
      </c>
      <c r="H6960">
        <f>Table1_1[[#This Row],[FTE]]*Table1_1[[#This Row],[VALUE]]</f>
        <v>2.5499999999999998</v>
      </c>
    </row>
    <row r="6961" spans="1:8" x14ac:dyDescent="0.35">
      <c r="A6961" t="s">
        <v>92</v>
      </c>
      <c r="B6961" t="s">
        <v>86</v>
      </c>
      <c r="C6961" t="s">
        <v>79</v>
      </c>
      <c r="D6961">
        <v>3</v>
      </c>
      <c r="E6961">
        <v>8</v>
      </c>
      <c r="F6961" t="s">
        <v>107</v>
      </c>
      <c r="G6961" s="8">
        <v>0</v>
      </c>
      <c r="H6961">
        <f>Table1_1[[#This Row],[FTE]]*Table1_1[[#This Row],[VALUE]]</f>
        <v>0</v>
      </c>
    </row>
    <row r="6962" spans="1:8" hidden="1" x14ac:dyDescent="0.35">
      <c r="A6962" t="s">
        <v>92</v>
      </c>
      <c r="B6962" t="s">
        <v>86</v>
      </c>
      <c r="C6962" t="s">
        <v>79</v>
      </c>
      <c r="D6962">
        <v>3</v>
      </c>
      <c r="E6962">
        <v>9</v>
      </c>
      <c r="F6962" t="s">
        <v>103</v>
      </c>
      <c r="G6962" s="2">
        <v>1207.8599999999999</v>
      </c>
      <c r="H6962">
        <f>Table1_1[[#This Row],[FTE]]*Table1_1[[#This Row],[VALUE]]</f>
        <v>3623.58</v>
      </c>
    </row>
    <row r="6963" spans="1:8" hidden="1" x14ac:dyDescent="0.35">
      <c r="A6963" t="s">
        <v>92</v>
      </c>
      <c r="B6963" t="s">
        <v>86</v>
      </c>
      <c r="C6963" t="s">
        <v>79</v>
      </c>
      <c r="D6963">
        <v>3</v>
      </c>
      <c r="E6963">
        <v>9</v>
      </c>
      <c r="F6963" t="s">
        <v>104</v>
      </c>
      <c r="G6963" s="2">
        <v>54558.1</v>
      </c>
      <c r="H6963">
        <f>Table1_1[[#This Row],[FTE]]*Table1_1[[#This Row],[VALUE]]</f>
        <v>163674.29999999999</v>
      </c>
    </row>
    <row r="6964" spans="1:8" x14ac:dyDescent="0.35">
      <c r="A6964" t="s">
        <v>92</v>
      </c>
      <c r="B6964" t="s">
        <v>86</v>
      </c>
      <c r="C6964" t="s">
        <v>79</v>
      </c>
      <c r="D6964">
        <v>3</v>
      </c>
      <c r="E6964">
        <v>9</v>
      </c>
      <c r="F6964" t="s">
        <v>87</v>
      </c>
      <c r="G6964" s="8">
        <v>0.05</v>
      </c>
      <c r="H6964">
        <f>Table1_1[[#This Row],[FTE]]*Table1_1[[#This Row],[VALUE]]</f>
        <v>0.15000000000000002</v>
      </c>
    </row>
    <row r="6965" spans="1:8" hidden="1" x14ac:dyDescent="0.35">
      <c r="A6965" t="s">
        <v>92</v>
      </c>
      <c r="B6965" t="s">
        <v>86</v>
      </c>
      <c r="C6965" t="s">
        <v>79</v>
      </c>
      <c r="D6965">
        <v>3</v>
      </c>
      <c r="E6965">
        <v>9</v>
      </c>
      <c r="F6965" t="s">
        <v>105</v>
      </c>
      <c r="G6965" s="2">
        <v>1.7500000000000002E-2</v>
      </c>
      <c r="H6965">
        <f>Table1_1[[#This Row],[FTE]]*Table1_1[[#This Row],[VALUE]]</f>
        <v>5.2500000000000005E-2</v>
      </c>
    </row>
    <row r="6966" spans="1:8" hidden="1" x14ac:dyDescent="0.35">
      <c r="A6966" t="s">
        <v>92</v>
      </c>
      <c r="B6966" t="s">
        <v>86</v>
      </c>
      <c r="C6966" t="s">
        <v>79</v>
      </c>
      <c r="D6966">
        <v>3</v>
      </c>
      <c r="E6966">
        <v>9</v>
      </c>
      <c r="F6966" t="s">
        <v>106</v>
      </c>
      <c r="G6966" s="2">
        <v>0.85</v>
      </c>
      <c r="H6966">
        <f>Table1_1[[#This Row],[FTE]]*Table1_1[[#This Row],[VALUE]]</f>
        <v>2.5499999999999998</v>
      </c>
    </row>
    <row r="6967" spans="1:8" x14ac:dyDescent="0.35">
      <c r="A6967" t="s">
        <v>92</v>
      </c>
      <c r="B6967" t="s">
        <v>86</v>
      </c>
      <c r="C6967" t="s">
        <v>79</v>
      </c>
      <c r="D6967">
        <v>3</v>
      </c>
      <c r="E6967">
        <v>9</v>
      </c>
      <c r="F6967" t="s">
        <v>107</v>
      </c>
      <c r="G6967" s="8">
        <v>0</v>
      </c>
      <c r="H6967">
        <f>Table1_1[[#This Row],[FTE]]*Table1_1[[#This Row],[VALUE]]</f>
        <v>0</v>
      </c>
    </row>
    <row r="6968" spans="1:8" hidden="1" x14ac:dyDescent="0.35">
      <c r="A6968" t="s">
        <v>92</v>
      </c>
      <c r="B6968" t="s">
        <v>86</v>
      </c>
      <c r="C6968" t="s">
        <v>79</v>
      </c>
      <c r="D6968">
        <v>3</v>
      </c>
      <c r="E6968">
        <v>10</v>
      </c>
      <c r="F6968" t="s">
        <v>103</v>
      </c>
      <c r="G6968" s="2">
        <v>1210.82</v>
      </c>
      <c r="H6968">
        <f>Table1_1[[#This Row],[FTE]]*Table1_1[[#This Row],[VALUE]]</f>
        <v>3632.46</v>
      </c>
    </row>
    <row r="6969" spans="1:8" hidden="1" x14ac:dyDescent="0.35">
      <c r="A6969" t="s">
        <v>92</v>
      </c>
      <c r="B6969" t="s">
        <v>86</v>
      </c>
      <c r="C6969" t="s">
        <v>79</v>
      </c>
      <c r="D6969">
        <v>3</v>
      </c>
      <c r="E6969">
        <v>10</v>
      </c>
      <c r="F6969" t="s">
        <v>104</v>
      </c>
      <c r="G6969" s="2">
        <v>54691.82</v>
      </c>
      <c r="H6969">
        <f>Table1_1[[#This Row],[FTE]]*Table1_1[[#This Row],[VALUE]]</f>
        <v>164075.46</v>
      </c>
    </row>
    <row r="6970" spans="1:8" x14ac:dyDescent="0.35">
      <c r="A6970" t="s">
        <v>92</v>
      </c>
      <c r="B6970" t="s">
        <v>86</v>
      </c>
      <c r="C6970" t="s">
        <v>79</v>
      </c>
      <c r="D6970">
        <v>3</v>
      </c>
      <c r="E6970">
        <v>10</v>
      </c>
      <c r="F6970" t="s">
        <v>87</v>
      </c>
      <c r="G6970" s="8">
        <v>0.05</v>
      </c>
      <c r="H6970">
        <f>Table1_1[[#This Row],[FTE]]*Table1_1[[#This Row],[VALUE]]</f>
        <v>0.15000000000000002</v>
      </c>
    </row>
    <row r="6971" spans="1:8" hidden="1" x14ac:dyDescent="0.35">
      <c r="A6971" t="s">
        <v>92</v>
      </c>
      <c r="B6971" t="s">
        <v>86</v>
      </c>
      <c r="C6971" t="s">
        <v>79</v>
      </c>
      <c r="D6971">
        <v>3</v>
      </c>
      <c r="E6971">
        <v>10</v>
      </c>
      <c r="F6971" t="s">
        <v>105</v>
      </c>
      <c r="G6971" s="2">
        <v>1.7500000000000002E-2</v>
      </c>
      <c r="H6971">
        <f>Table1_1[[#This Row],[FTE]]*Table1_1[[#This Row],[VALUE]]</f>
        <v>5.2500000000000005E-2</v>
      </c>
    </row>
    <row r="6972" spans="1:8" hidden="1" x14ac:dyDescent="0.35">
      <c r="A6972" t="s">
        <v>92</v>
      </c>
      <c r="B6972" t="s">
        <v>86</v>
      </c>
      <c r="C6972" t="s">
        <v>79</v>
      </c>
      <c r="D6972">
        <v>3</v>
      </c>
      <c r="E6972">
        <v>10</v>
      </c>
      <c r="F6972" t="s">
        <v>106</v>
      </c>
      <c r="G6972" s="2">
        <v>0.85</v>
      </c>
      <c r="H6972">
        <f>Table1_1[[#This Row],[FTE]]*Table1_1[[#This Row],[VALUE]]</f>
        <v>2.5499999999999998</v>
      </c>
    </row>
    <row r="6973" spans="1:8" x14ac:dyDescent="0.35">
      <c r="A6973" t="s">
        <v>92</v>
      </c>
      <c r="B6973" t="s">
        <v>86</v>
      </c>
      <c r="C6973" t="s">
        <v>79</v>
      </c>
      <c r="D6973">
        <v>3</v>
      </c>
      <c r="E6973">
        <v>10</v>
      </c>
      <c r="F6973" t="s">
        <v>107</v>
      </c>
      <c r="G6973" s="8">
        <v>0.22500000000000001</v>
      </c>
      <c r="H6973">
        <f>Table1_1[[#This Row],[FTE]]*Table1_1[[#This Row],[VALUE]]</f>
        <v>0.67500000000000004</v>
      </c>
    </row>
    <row r="6974" spans="1:8" hidden="1" x14ac:dyDescent="0.35">
      <c r="A6974" t="s">
        <v>92</v>
      </c>
      <c r="B6974" t="s">
        <v>86</v>
      </c>
      <c r="C6974" t="s">
        <v>79</v>
      </c>
      <c r="D6974">
        <v>3</v>
      </c>
      <c r="E6974">
        <v>11</v>
      </c>
      <c r="F6974" t="s">
        <v>103</v>
      </c>
      <c r="G6974" s="2">
        <v>1213.78</v>
      </c>
      <c r="H6974">
        <f>Table1_1[[#This Row],[FTE]]*Table1_1[[#This Row],[VALUE]]</f>
        <v>3641.34</v>
      </c>
    </row>
    <row r="6975" spans="1:8" hidden="1" x14ac:dyDescent="0.35">
      <c r="A6975" t="s">
        <v>92</v>
      </c>
      <c r="B6975" t="s">
        <v>86</v>
      </c>
      <c r="C6975" t="s">
        <v>79</v>
      </c>
      <c r="D6975">
        <v>3</v>
      </c>
      <c r="E6975">
        <v>11</v>
      </c>
      <c r="F6975" t="s">
        <v>104</v>
      </c>
      <c r="G6975" s="2">
        <v>54825.54</v>
      </c>
      <c r="H6975">
        <f>Table1_1[[#This Row],[FTE]]*Table1_1[[#This Row],[VALUE]]</f>
        <v>164476.62</v>
      </c>
    </row>
    <row r="6976" spans="1:8" x14ac:dyDescent="0.35">
      <c r="A6976" t="s">
        <v>92</v>
      </c>
      <c r="B6976" t="s">
        <v>86</v>
      </c>
      <c r="C6976" t="s">
        <v>79</v>
      </c>
      <c r="D6976">
        <v>3</v>
      </c>
      <c r="E6976">
        <v>11</v>
      </c>
      <c r="F6976" t="s">
        <v>87</v>
      </c>
      <c r="G6976" s="8">
        <v>0.05</v>
      </c>
      <c r="H6976">
        <f>Table1_1[[#This Row],[FTE]]*Table1_1[[#This Row],[VALUE]]</f>
        <v>0.15000000000000002</v>
      </c>
    </row>
    <row r="6977" spans="1:8" hidden="1" x14ac:dyDescent="0.35">
      <c r="A6977" t="s">
        <v>92</v>
      </c>
      <c r="B6977" t="s">
        <v>86</v>
      </c>
      <c r="C6977" t="s">
        <v>79</v>
      </c>
      <c r="D6977">
        <v>3</v>
      </c>
      <c r="E6977">
        <v>11</v>
      </c>
      <c r="F6977" t="s">
        <v>105</v>
      </c>
      <c r="G6977" s="2">
        <v>1.7500000000000002E-2</v>
      </c>
      <c r="H6977">
        <f>Table1_1[[#This Row],[FTE]]*Table1_1[[#This Row],[VALUE]]</f>
        <v>5.2500000000000005E-2</v>
      </c>
    </row>
    <row r="6978" spans="1:8" hidden="1" x14ac:dyDescent="0.35">
      <c r="A6978" t="s">
        <v>92</v>
      </c>
      <c r="B6978" t="s">
        <v>86</v>
      </c>
      <c r="C6978" t="s">
        <v>79</v>
      </c>
      <c r="D6978">
        <v>3</v>
      </c>
      <c r="E6978">
        <v>11</v>
      </c>
      <c r="F6978" t="s">
        <v>106</v>
      </c>
      <c r="G6978" s="2">
        <v>0.85</v>
      </c>
      <c r="H6978">
        <f>Table1_1[[#This Row],[FTE]]*Table1_1[[#This Row],[VALUE]]</f>
        <v>2.5499999999999998</v>
      </c>
    </row>
    <row r="6979" spans="1:8" x14ac:dyDescent="0.35">
      <c r="A6979" t="s">
        <v>92</v>
      </c>
      <c r="B6979" t="s">
        <v>86</v>
      </c>
      <c r="C6979" t="s">
        <v>79</v>
      </c>
      <c r="D6979">
        <v>3</v>
      </c>
      <c r="E6979">
        <v>11</v>
      </c>
      <c r="F6979" t="s">
        <v>107</v>
      </c>
      <c r="G6979" s="8">
        <v>0</v>
      </c>
      <c r="H6979">
        <f>Table1_1[[#This Row],[FTE]]*Table1_1[[#This Row],[VALUE]]</f>
        <v>0</v>
      </c>
    </row>
    <row r="6980" spans="1:8" hidden="1" x14ac:dyDescent="0.35">
      <c r="A6980" t="s">
        <v>92</v>
      </c>
      <c r="B6980" t="s">
        <v>86</v>
      </c>
      <c r="C6980" t="s">
        <v>79</v>
      </c>
      <c r="D6980">
        <v>3</v>
      </c>
      <c r="E6980">
        <v>12</v>
      </c>
      <c r="F6980" t="s">
        <v>103</v>
      </c>
      <c r="G6980" s="2">
        <v>1216.74</v>
      </c>
      <c r="H6980">
        <f>Table1_1[[#This Row],[FTE]]*Table1_1[[#This Row],[VALUE]]</f>
        <v>3650.2200000000003</v>
      </c>
    </row>
    <row r="6981" spans="1:8" hidden="1" x14ac:dyDescent="0.35">
      <c r="A6981" t="s">
        <v>92</v>
      </c>
      <c r="B6981" t="s">
        <v>86</v>
      </c>
      <c r="C6981" t="s">
        <v>79</v>
      </c>
      <c r="D6981">
        <v>3</v>
      </c>
      <c r="E6981">
        <v>12</v>
      </c>
      <c r="F6981" t="s">
        <v>104</v>
      </c>
      <c r="G6981" s="2">
        <v>54959.26</v>
      </c>
      <c r="H6981">
        <f>Table1_1[[#This Row],[FTE]]*Table1_1[[#This Row],[VALUE]]</f>
        <v>164877.78</v>
      </c>
    </row>
    <row r="6982" spans="1:8" x14ac:dyDescent="0.35">
      <c r="A6982" t="s">
        <v>92</v>
      </c>
      <c r="B6982" t="s">
        <v>86</v>
      </c>
      <c r="C6982" t="s">
        <v>79</v>
      </c>
      <c r="D6982">
        <v>3</v>
      </c>
      <c r="E6982">
        <v>12</v>
      </c>
      <c r="F6982" t="s">
        <v>87</v>
      </c>
      <c r="G6982" s="8">
        <v>0.05</v>
      </c>
      <c r="H6982">
        <f>Table1_1[[#This Row],[FTE]]*Table1_1[[#This Row],[VALUE]]</f>
        <v>0.15000000000000002</v>
      </c>
    </row>
    <row r="6983" spans="1:8" hidden="1" x14ac:dyDescent="0.35">
      <c r="A6983" t="s">
        <v>92</v>
      </c>
      <c r="B6983" t="s">
        <v>86</v>
      </c>
      <c r="C6983" t="s">
        <v>79</v>
      </c>
      <c r="D6983">
        <v>3</v>
      </c>
      <c r="E6983">
        <v>12</v>
      </c>
      <c r="F6983" t="s">
        <v>105</v>
      </c>
      <c r="G6983" s="2">
        <v>1.7500000000000002E-2</v>
      </c>
      <c r="H6983">
        <f>Table1_1[[#This Row],[FTE]]*Table1_1[[#This Row],[VALUE]]</f>
        <v>5.2500000000000005E-2</v>
      </c>
    </row>
    <row r="6984" spans="1:8" hidden="1" x14ac:dyDescent="0.35">
      <c r="A6984" t="s">
        <v>92</v>
      </c>
      <c r="B6984" t="s">
        <v>86</v>
      </c>
      <c r="C6984" t="s">
        <v>79</v>
      </c>
      <c r="D6984">
        <v>3</v>
      </c>
      <c r="E6984">
        <v>12</v>
      </c>
      <c r="F6984" t="s">
        <v>106</v>
      </c>
      <c r="G6984" s="2">
        <v>0.85</v>
      </c>
      <c r="H6984">
        <f>Table1_1[[#This Row],[FTE]]*Table1_1[[#This Row],[VALUE]]</f>
        <v>2.5499999999999998</v>
      </c>
    </row>
    <row r="6985" spans="1:8" x14ac:dyDescent="0.35">
      <c r="A6985" t="s">
        <v>92</v>
      </c>
      <c r="B6985" t="s">
        <v>86</v>
      </c>
      <c r="C6985" t="s">
        <v>79</v>
      </c>
      <c r="D6985">
        <v>3</v>
      </c>
      <c r="E6985">
        <v>12</v>
      </c>
      <c r="F6985" t="s">
        <v>107</v>
      </c>
      <c r="G6985" s="8">
        <v>0</v>
      </c>
      <c r="H6985">
        <f>Table1_1[[#This Row],[FTE]]*Table1_1[[#This Row],[VALUE]]</f>
        <v>0</v>
      </c>
    </row>
    <row r="6986" spans="1:8" hidden="1" x14ac:dyDescent="0.35">
      <c r="A6986" t="s">
        <v>92</v>
      </c>
      <c r="B6986" t="s">
        <v>86</v>
      </c>
      <c r="C6986" t="s">
        <v>80</v>
      </c>
      <c r="D6986">
        <v>4</v>
      </c>
      <c r="E6986">
        <v>1</v>
      </c>
      <c r="F6986" t="s">
        <v>103</v>
      </c>
      <c r="G6986" s="2">
        <v>1210.21</v>
      </c>
      <c r="H6986">
        <f>Table1_1[[#This Row],[FTE]]*Table1_1[[#This Row],[VALUE]]</f>
        <v>4840.84</v>
      </c>
    </row>
    <row r="6987" spans="1:8" hidden="1" x14ac:dyDescent="0.35">
      <c r="A6987" t="s">
        <v>92</v>
      </c>
      <c r="B6987" t="s">
        <v>86</v>
      </c>
      <c r="C6987" t="s">
        <v>80</v>
      </c>
      <c r="D6987">
        <v>4</v>
      </c>
      <c r="E6987">
        <v>1</v>
      </c>
      <c r="F6987" t="s">
        <v>104</v>
      </c>
      <c r="G6987" s="2">
        <v>59875</v>
      </c>
      <c r="H6987">
        <f>Table1_1[[#This Row],[FTE]]*Table1_1[[#This Row],[VALUE]]</f>
        <v>239500</v>
      </c>
    </row>
    <row r="6988" spans="1:8" hidden="1" x14ac:dyDescent="0.35">
      <c r="A6988" t="s">
        <v>92</v>
      </c>
      <c r="B6988" t="s">
        <v>86</v>
      </c>
      <c r="C6988" t="s">
        <v>80</v>
      </c>
      <c r="D6988">
        <v>4</v>
      </c>
      <c r="E6988">
        <v>1</v>
      </c>
      <c r="F6988" t="s">
        <v>87</v>
      </c>
      <c r="G6988" s="8">
        <v>0.01</v>
      </c>
      <c r="H6988">
        <f>Table1_1[[#This Row],[FTE]]*Table1_1[[#This Row],[VALUE]]</f>
        <v>0.04</v>
      </c>
    </row>
    <row r="6989" spans="1:8" hidden="1" x14ac:dyDescent="0.35">
      <c r="A6989" t="s">
        <v>92</v>
      </c>
      <c r="B6989" t="s">
        <v>86</v>
      </c>
      <c r="C6989" t="s">
        <v>80</v>
      </c>
      <c r="D6989">
        <v>4</v>
      </c>
      <c r="E6989">
        <v>1</v>
      </c>
      <c r="F6989" t="s">
        <v>105</v>
      </c>
      <c r="G6989" s="2">
        <v>1.7500000000000002E-2</v>
      </c>
      <c r="H6989">
        <f>Table1_1[[#This Row],[FTE]]*Table1_1[[#This Row],[VALUE]]</f>
        <v>7.0000000000000007E-2</v>
      </c>
    </row>
    <row r="6990" spans="1:8" hidden="1" x14ac:dyDescent="0.35">
      <c r="A6990" t="s">
        <v>92</v>
      </c>
      <c r="B6990" t="s">
        <v>86</v>
      </c>
      <c r="C6990" t="s">
        <v>80</v>
      </c>
      <c r="D6990">
        <v>4</v>
      </c>
      <c r="E6990">
        <v>1</v>
      </c>
      <c r="F6990" t="s">
        <v>106</v>
      </c>
      <c r="G6990" s="2">
        <v>0.85</v>
      </c>
      <c r="H6990">
        <f>Table1_1[[#This Row],[FTE]]*Table1_1[[#This Row],[VALUE]]</f>
        <v>3.4</v>
      </c>
    </row>
    <row r="6991" spans="1:8" hidden="1" x14ac:dyDescent="0.35">
      <c r="A6991" t="s">
        <v>92</v>
      </c>
      <c r="B6991" t="s">
        <v>86</v>
      </c>
      <c r="C6991" t="s">
        <v>80</v>
      </c>
      <c r="D6991">
        <v>4</v>
      </c>
      <c r="E6991">
        <v>1</v>
      </c>
      <c r="F6991" t="s">
        <v>107</v>
      </c>
      <c r="G6991" s="8">
        <v>0.26</v>
      </c>
      <c r="H6991">
        <f>Table1_1[[#This Row],[FTE]]*Table1_1[[#This Row],[VALUE]]</f>
        <v>1.04</v>
      </c>
    </row>
    <row r="6992" spans="1:8" hidden="1" x14ac:dyDescent="0.35">
      <c r="A6992" t="s">
        <v>92</v>
      </c>
      <c r="B6992" t="s">
        <v>86</v>
      </c>
      <c r="C6992" t="s">
        <v>80</v>
      </c>
      <c r="D6992">
        <v>4</v>
      </c>
      <c r="E6992">
        <v>2</v>
      </c>
      <c r="F6992" t="s">
        <v>103</v>
      </c>
      <c r="G6992" s="2">
        <v>1213.24</v>
      </c>
      <c r="H6992">
        <f>Table1_1[[#This Row],[FTE]]*Table1_1[[#This Row],[VALUE]]</f>
        <v>4852.96</v>
      </c>
    </row>
    <row r="6993" spans="1:8" hidden="1" x14ac:dyDescent="0.35">
      <c r="A6993" t="s">
        <v>92</v>
      </c>
      <c r="B6993" t="s">
        <v>86</v>
      </c>
      <c r="C6993" t="s">
        <v>80</v>
      </c>
      <c r="D6993">
        <v>4</v>
      </c>
      <c r="E6993">
        <v>2</v>
      </c>
      <c r="F6993" t="s">
        <v>104</v>
      </c>
      <c r="G6993" s="2">
        <v>60024.69</v>
      </c>
      <c r="H6993">
        <f>Table1_1[[#This Row],[FTE]]*Table1_1[[#This Row],[VALUE]]</f>
        <v>240098.76</v>
      </c>
    </row>
    <row r="6994" spans="1:8" x14ac:dyDescent="0.35">
      <c r="A6994" t="s">
        <v>92</v>
      </c>
      <c r="B6994" t="s">
        <v>86</v>
      </c>
      <c r="C6994" t="s">
        <v>80</v>
      </c>
      <c r="D6994">
        <v>4</v>
      </c>
      <c r="E6994">
        <v>2</v>
      </c>
      <c r="F6994" t="s">
        <v>87</v>
      </c>
      <c r="G6994" s="8">
        <v>0.01</v>
      </c>
      <c r="H6994">
        <f>Table1_1[[#This Row],[FTE]]*Table1_1[[#This Row],[VALUE]]</f>
        <v>0.04</v>
      </c>
    </row>
    <row r="6995" spans="1:8" hidden="1" x14ac:dyDescent="0.35">
      <c r="A6995" t="s">
        <v>92</v>
      </c>
      <c r="B6995" t="s">
        <v>86</v>
      </c>
      <c r="C6995" t="s">
        <v>80</v>
      </c>
      <c r="D6995">
        <v>4</v>
      </c>
      <c r="E6995">
        <v>2</v>
      </c>
      <c r="F6995" t="s">
        <v>105</v>
      </c>
      <c r="G6995" s="2">
        <v>1.7500000000000002E-2</v>
      </c>
      <c r="H6995">
        <f>Table1_1[[#This Row],[FTE]]*Table1_1[[#This Row],[VALUE]]</f>
        <v>7.0000000000000007E-2</v>
      </c>
    </row>
    <row r="6996" spans="1:8" hidden="1" x14ac:dyDescent="0.35">
      <c r="A6996" t="s">
        <v>92</v>
      </c>
      <c r="B6996" t="s">
        <v>86</v>
      </c>
      <c r="C6996" t="s">
        <v>80</v>
      </c>
      <c r="D6996">
        <v>4</v>
      </c>
      <c r="E6996">
        <v>2</v>
      </c>
      <c r="F6996" t="s">
        <v>106</v>
      </c>
      <c r="G6996" s="2">
        <v>0.85</v>
      </c>
      <c r="H6996">
        <f>Table1_1[[#This Row],[FTE]]*Table1_1[[#This Row],[VALUE]]</f>
        <v>3.4</v>
      </c>
    </row>
    <row r="6997" spans="1:8" x14ac:dyDescent="0.35">
      <c r="A6997" t="s">
        <v>92</v>
      </c>
      <c r="B6997" t="s">
        <v>86</v>
      </c>
      <c r="C6997" t="s">
        <v>80</v>
      </c>
      <c r="D6997">
        <v>4</v>
      </c>
      <c r="E6997">
        <v>2</v>
      </c>
      <c r="F6997" t="s">
        <v>107</v>
      </c>
      <c r="G6997" s="8">
        <v>0</v>
      </c>
      <c r="H6997">
        <f>Table1_1[[#This Row],[FTE]]*Table1_1[[#This Row],[VALUE]]</f>
        <v>0</v>
      </c>
    </row>
    <row r="6998" spans="1:8" hidden="1" x14ac:dyDescent="0.35">
      <c r="A6998" t="s">
        <v>92</v>
      </c>
      <c r="B6998" t="s">
        <v>86</v>
      </c>
      <c r="C6998" t="s">
        <v>80</v>
      </c>
      <c r="D6998">
        <v>4</v>
      </c>
      <c r="E6998">
        <v>3</v>
      </c>
      <c r="F6998" t="s">
        <v>103</v>
      </c>
      <c r="G6998" s="2">
        <v>1216.26</v>
      </c>
      <c r="H6998">
        <f>Table1_1[[#This Row],[FTE]]*Table1_1[[#This Row],[VALUE]]</f>
        <v>4865.04</v>
      </c>
    </row>
    <row r="6999" spans="1:8" hidden="1" x14ac:dyDescent="0.35">
      <c r="A6999" t="s">
        <v>92</v>
      </c>
      <c r="B6999" t="s">
        <v>86</v>
      </c>
      <c r="C6999" t="s">
        <v>80</v>
      </c>
      <c r="D6999">
        <v>4</v>
      </c>
      <c r="E6999">
        <v>3</v>
      </c>
      <c r="F6999" t="s">
        <v>104</v>
      </c>
      <c r="G6999" s="2">
        <v>60174.37</v>
      </c>
      <c r="H6999">
        <f>Table1_1[[#This Row],[FTE]]*Table1_1[[#This Row],[VALUE]]</f>
        <v>240697.48</v>
      </c>
    </row>
    <row r="7000" spans="1:8" x14ac:dyDescent="0.35">
      <c r="A7000" t="s">
        <v>92</v>
      </c>
      <c r="B7000" t="s">
        <v>86</v>
      </c>
      <c r="C7000" t="s">
        <v>80</v>
      </c>
      <c r="D7000">
        <v>4</v>
      </c>
      <c r="E7000">
        <v>3</v>
      </c>
      <c r="F7000" t="s">
        <v>87</v>
      </c>
      <c r="G7000" s="8">
        <v>0.01</v>
      </c>
      <c r="H7000">
        <f>Table1_1[[#This Row],[FTE]]*Table1_1[[#This Row],[VALUE]]</f>
        <v>0.04</v>
      </c>
    </row>
    <row r="7001" spans="1:8" hidden="1" x14ac:dyDescent="0.35">
      <c r="A7001" t="s">
        <v>92</v>
      </c>
      <c r="B7001" t="s">
        <v>86</v>
      </c>
      <c r="C7001" t="s">
        <v>80</v>
      </c>
      <c r="D7001">
        <v>4</v>
      </c>
      <c r="E7001">
        <v>3</v>
      </c>
      <c r="F7001" t="s">
        <v>105</v>
      </c>
      <c r="G7001" s="2">
        <v>1.7500000000000002E-2</v>
      </c>
      <c r="H7001">
        <f>Table1_1[[#This Row],[FTE]]*Table1_1[[#This Row],[VALUE]]</f>
        <v>7.0000000000000007E-2</v>
      </c>
    </row>
    <row r="7002" spans="1:8" hidden="1" x14ac:dyDescent="0.35">
      <c r="A7002" t="s">
        <v>92</v>
      </c>
      <c r="B7002" t="s">
        <v>86</v>
      </c>
      <c r="C7002" t="s">
        <v>80</v>
      </c>
      <c r="D7002">
        <v>4</v>
      </c>
      <c r="E7002">
        <v>3</v>
      </c>
      <c r="F7002" t="s">
        <v>106</v>
      </c>
      <c r="G7002" s="2">
        <v>0.85</v>
      </c>
      <c r="H7002">
        <f>Table1_1[[#This Row],[FTE]]*Table1_1[[#This Row],[VALUE]]</f>
        <v>3.4</v>
      </c>
    </row>
    <row r="7003" spans="1:8" x14ac:dyDescent="0.35">
      <c r="A7003" t="s">
        <v>92</v>
      </c>
      <c r="B7003" t="s">
        <v>86</v>
      </c>
      <c r="C7003" t="s">
        <v>80</v>
      </c>
      <c r="D7003">
        <v>4</v>
      </c>
      <c r="E7003">
        <v>3</v>
      </c>
      <c r="F7003" t="s">
        <v>107</v>
      </c>
      <c r="G7003" s="8">
        <v>0</v>
      </c>
      <c r="H7003">
        <f>Table1_1[[#This Row],[FTE]]*Table1_1[[#This Row],[VALUE]]</f>
        <v>0</v>
      </c>
    </row>
    <row r="7004" spans="1:8" hidden="1" x14ac:dyDescent="0.35">
      <c r="A7004" t="s">
        <v>92</v>
      </c>
      <c r="B7004" t="s">
        <v>86</v>
      </c>
      <c r="C7004" t="s">
        <v>80</v>
      </c>
      <c r="D7004">
        <v>4</v>
      </c>
      <c r="E7004">
        <v>4</v>
      </c>
      <c r="F7004" t="s">
        <v>103</v>
      </c>
      <c r="G7004" s="2">
        <v>1219.29</v>
      </c>
      <c r="H7004">
        <f>Table1_1[[#This Row],[FTE]]*Table1_1[[#This Row],[VALUE]]</f>
        <v>4877.16</v>
      </c>
    </row>
    <row r="7005" spans="1:8" hidden="1" x14ac:dyDescent="0.35">
      <c r="A7005" t="s">
        <v>92</v>
      </c>
      <c r="B7005" t="s">
        <v>86</v>
      </c>
      <c r="C7005" t="s">
        <v>80</v>
      </c>
      <c r="D7005">
        <v>4</v>
      </c>
      <c r="E7005">
        <v>4</v>
      </c>
      <c r="F7005" t="s">
        <v>104</v>
      </c>
      <c r="G7005" s="2">
        <v>60324.06</v>
      </c>
      <c r="H7005">
        <f>Table1_1[[#This Row],[FTE]]*Table1_1[[#This Row],[VALUE]]</f>
        <v>241296.24</v>
      </c>
    </row>
    <row r="7006" spans="1:8" x14ac:dyDescent="0.35">
      <c r="A7006" t="s">
        <v>92</v>
      </c>
      <c r="B7006" t="s">
        <v>86</v>
      </c>
      <c r="C7006" t="s">
        <v>80</v>
      </c>
      <c r="D7006">
        <v>4</v>
      </c>
      <c r="E7006">
        <v>4</v>
      </c>
      <c r="F7006" t="s">
        <v>87</v>
      </c>
      <c r="G7006" s="8">
        <v>0.01</v>
      </c>
      <c r="H7006">
        <f>Table1_1[[#This Row],[FTE]]*Table1_1[[#This Row],[VALUE]]</f>
        <v>0.04</v>
      </c>
    </row>
    <row r="7007" spans="1:8" hidden="1" x14ac:dyDescent="0.35">
      <c r="A7007" t="s">
        <v>92</v>
      </c>
      <c r="B7007" t="s">
        <v>86</v>
      </c>
      <c r="C7007" t="s">
        <v>80</v>
      </c>
      <c r="D7007">
        <v>4</v>
      </c>
      <c r="E7007">
        <v>4</v>
      </c>
      <c r="F7007" t="s">
        <v>105</v>
      </c>
      <c r="G7007" s="2">
        <v>1.7500000000000002E-2</v>
      </c>
      <c r="H7007">
        <f>Table1_1[[#This Row],[FTE]]*Table1_1[[#This Row],[VALUE]]</f>
        <v>7.0000000000000007E-2</v>
      </c>
    </row>
    <row r="7008" spans="1:8" hidden="1" x14ac:dyDescent="0.35">
      <c r="A7008" t="s">
        <v>92</v>
      </c>
      <c r="B7008" t="s">
        <v>86</v>
      </c>
      <c r="C7008" t="s">
        <v>80</v>
      </c>
      <c r="D7008">
        <v>4</v>
      </c>
      <c r="E7008">
        <v>4</v>
      </c>
      <c r="F7008" t="s">
        <v>106</v>
      </c>
      <c r="G7008" s="2">
        <v>0.85</v>
      </c>
      <c r="H7008">
        <f>Table1_1[[#This Row],[FTE]]*Table1_1[[#This Row],[VALUE]]</f>
        <v>3.4</v>
      </c>
    </row>
    <row r="7009" spans="1:8" x14ac:dyDescent="0.35">
      <c r="A7009" t="s">
        <v>92</v>
      </c>
      <c r="B7009" t="s">
        <v>86</v>
      </c>
      <c r="C7009" t="s">
        <v>80</v>
      </c>
      <c r="D7009">
        <v>4</v>
      </c>
      <c r="E7009">
        <v>4</v>
      </c>
      <c r="F7009" t="s">
        <v>107</v>
      </c>
      <c r="G7009" s="8">
        <v>0</v>
      </c>
      <c r="H7009">
        <f>Table1_1[[#This Row],[FTE]]*Table1_1[[#This Row],[VALUE]]</f>
        <v>0</v>
      </c>
    </row>
    <row r="7010" spans="1:8" hidden="1" x14ac:dyDescent="0.35">
      <c r="A7010" t="s">
        <v>92</v>
      </c>
      <c r="B7010" t="s">
        <v>86</v>
      </c>
      <c r="C7010" t="s">
        <v>80</v>
      </c>
      <c r="D7010">
        <v>4</v>
      </c>
      <c r="E7010">
        <v>5</v>
      </c>
      <c r="F7010" t="s">
        <v>103</v>
      </c>
      <c r="G7010" s="2">
        <v>1222.31</v>
      </c>
      <c r="H7010">
        <f>Table1_1[[#This Row],[FTE]]*Table1_1[[#This Row],[VALUE]]</f>
        <v>4889.24</v>
      </c>
    </row>
    <row r="7011" spans="1:8" hidden="1" x14ac:dyDescent="0.35">
      <c r="A7011" t="s">
        <v>92</v>
      </c>
      <c r="B7011" t="s">
        <v>86</v>
      </c>
      <c r="C7011" t="s">
        <v>80</v>
      </c>
      <c r="D7011">
        <v>4</v>
      </c>
      <c r="E7011">
        <v>5</v>
      </c>
      <c r="F7011" t="s">
        <v>104</v>
      </c>
      <c r="G7011" s="2">
        <v>60473.75</v>
      </c>
      <c r="H7011">
        <f>Table1_1[[#This Row],[FTE]]*Table1_1[[#This Row],[VALUE]]</f>
        <v>241895</v>
      </c>
    </row>
    <row r="7012" spans="1:8" x14ac:dyDescent="0.35">
      <c r="A7012" t="s">
        <v>92</v>
      </c>
      <c r="B7012" t="s">
        <v>86</v>
      </c>
      <c r="C7012" t="s">
        <v>80</v>
      </c>
      <c r="D7012">
        <v>4</v>
      </c>
      <c r="E7012">
        <v>5</v>
      </c>
      <c r="F7012" t="s">
        <v>87</v>
      </c>
      <c r="G7012" s="8">
        <v>0.01</v>
      </c>
      <c r="H7012">
        <f>Table1_1[[#This Row],[FTE]]*Table1_1[[#This Row],[VALUE]]</f>
        <v>0.04</v>
      </c>
    </row>
    <row r="7013" spans="1:8" hidden="1" x14ac:dyDescent="0.35">
      <c r="A7013" t="s">
        <v>92</v>
      </c>
      <c r="B7013" t="s">
        <v>86</v>
      </c>
      <c r="C7013" t="s">
        <v>80</v>
      </c>
      <c r="D7013">
        <v>4</v>
      </c>
      <c r="E7013">
        <v>5</v>
      </c>
      <c r="F7013" t="s">
        <v>105</v>
      </c>
      <c r="G7013" s="2">
        <v>1.7500000000000002E-2</v>
      </c>
      <c r="H7013">
        <f>Table1_1[[#This Row],[FTE]]*Table1_1[[#This Row],[VALUE]]</f>
        <v>7.0000000000000007E-2</v>
      </c>
    </row>
    <row r="7014" spans="1:8" hidden="1" x14ac:dyDescent="0.35">
      <c r="A7014" t="s">
        <v>92</v>
      </c>
      <c r="B7014" t="s">
        <v>86</v>
      </c>
      <c r="C7014" t="s">
        <v>80</v>
      </c>
      <c r="D7014">
        <v>4</v>
      </c>
      <c r="E7014">
        <v>5</v>
      </c>
      <c r="F7014" t="s">
        <v>106</v>
      </c>
      <c r="G7014" s="2">
        <v>0.85</v>
      </c>
      <c r="H7014">
        <f>Table1_1[[#This Row],[FTE]]*Table1_1[[#This Row],[VALUE]]</f>
        <v>3.4</v>
      </c>
    </row>
    <row r="7015" spans="1:8" x14ac:dyDescent="0.35">
      <c r="A7015" t="s">
        <v>92</v>
      </c>
      <c r="B7015" t="s">
        <v>86</v>
      </c>
      <c r="C7015" t="s">
        <v>80</v>
      </c>
      <c r="D7015">
        <v>4</v>
      </c>
      <c r="E7015">
        <v>5</v>
      </c>
      <c r="F7015" t="s">
        <v>107</v>
      </c>
      <c r="G7015" s="8">
        <v>0</v>
      </c>
      <c r="H7015">
        <f>Table1_1[[#This Row],[FTE]]*Table1_1[[#This Row],[VALUE]]</f>
        <v>0</v>
      </c>
    </row>
    <row r="7016" spans="1:8" hidden="1" x14ac:dyDescent="0.35">
      <c r="A7016" t="s">
        <v>92</v>
      </c>
      <c r="B7016" t="s">
        <v>86</v>
      </c>
      <c r="C7016" t="s">
        <v>80</v>
      </c>
      <c r="D7016">
        <v>4</v>
      </c>
      <c r="E7016">
        <v>6</v>
      </c>
      <c r="F7016" t="s">
        <v>103</v>
      </c>
      <c r="G7016" s="2">
        <v>1225.3399999999999</v>
      </c>
      <c r="H7016">
        <f>Table1_1[[#This Row],[FTE]]*Table1_1[[#This Row],[VALUE]]</f>
        <v>4901.3599999999997</v>
      </c>
    </row>
    <row r="7017" spans="1:8" hidden="1" x14ac:dyDescent="0.35">
      <c r="A7017" t="s">
        <v>92</v>
      </c>
      <c r="B7017" t="s">
        <v>86</v>
      </c>
      <c r="C7017" t="s">
        <v>80</v>
      </c>
      <c r="D7017">
        <v>4</v>
      </c>
      <c r="E7017">
        <v>6</v>
      </c>
      <c r="F7017" t="s">
        <v>104</v>
      </c>
      <c r="G7017" s="2">
        <v>60623.44</v>
      </c>
      <c r="H7017">
        <f>Table1_1[[#This Row],[FTE]]*Table1_1[[#This Row],[VALUE]]</f>
        <v>242493.76</v>
      </c>
    </row>
    <row r="7018" spans="1:8" x14ac:dyDescent="0.35">
      <c r="A7018" t="s">
        <v>92</v>
      </c>
      <c r="B7018" t="s">
        <v>86</v>
      </c>
      <c r="C7018" t="s">
        <v>80</v>
      </c>
      <c r="D7018">
        <v>4</v>
      </c>
      <c r="E7018">
        <v>6</v>
      </c>
      <c r="F7018" t="s">
        <v>87</v>
      </c>
      <c r="G7018" s="8">
        <v>0.01</v>
      </c>
      <c r="H7018">
        <f>Table1_1[[#This Row],[FTE]]*Table1_1[[#This Row],[VALUE]]</f>
        <v>0.04</v>
      </c>
    </row>
    <row r="7019" spans="1:8" hidden="1" x14ac:dyDescent="0.35">
      <c r="A7019" t="s">
        <v>92</v>
      </c>
      <c r="B7019" t="s">
        <v>86</v>
      </c>
      <c r="C7019" t="s">
        <v>80</v>
      </c>
      <c r="D7019">
        <v>4</v>
      </c>
      <c r="E7019">
        <v>6</v>
      </c>
      <c r="F7019" t="s">
        <v>105</v>
      </c>
      <c r="G7019" s="2">
        <v>1.7500000000000002E-2</v>
      </c>
      <c r="H7019">
        <f>Table1_1[[#This Row],[FTE]]*Table1_1[[#This Row],[VALUE]]</f>
        <v>7.0000000000000007E-2</v>
      </c>
    </row>
    <row r="7020" spans="1:8" hidden="1" x14ac:dyDescent="0.35">
      <c r="A7020" t="s">
        <v>92</v>
      </c>
      <c r="B7020" t="s">
        <v>86</v>
      </c>
      <c r="C7020" t="s">
        <v>80</v>
      </c>
      <c r="D7020">
        <v>4</v>
      </c>
      <c r="E7020">
        <v>6</v>
      </c>
      <c r="F7020" t="s">
        <v>106</v>
      </c>
      <c r="G7020" s="2">
        <v>0.85</v>
      </c>
      <c r="H7020">
        <f>Table1_1[[#This Row],[FTE]]*Table1_1[[#This Row],[VALUE]]</f>
        <v>3.4</v>
      </c>
    </row>
    <row r="7021" spans="1:8" x14ac:dyDescent="0.35">
      <c r="A7021" t="s">
        <v>92</v>
      </c>
      <c r="B7021" t="s">
        <v>86</v>
      </c>
      <c r="C7021" t="s">
        <v>80</v>
      </c>
      <c r="D7021">
        <v>4</v>
      </c>
      <c r="E7021">
        <v>6</v>
      </c>
      <c r="F7021" t="s">
        <v>107</v>
      </c>
      <c r="G7021" s="8">
        <v>0</v>
      </c>
      <c r="H7021">
        <f>Table1_1[[#This Row],[FTE]]*Table1_1[[#This Row],[VALUE]]</f>
        <v>0</v>
      </c>
    </row>
    <row r="7022" spans="1:8" hidden="1" x14ac:dyDescent="0.35">
      <c r="A7022" t="s">
        <v>92</v>
      </c>
      <c r="B7022" t="s">
        <v>86</v>
      </c>
      <c r="C7022" t="s">
        <v>80</v>
      </c>
      <c r="D7022">
        <v>4</v>
      </c>
      <c r="E7022">
        <v>7</v>
      </c>
      <c r="F7022" t="s">
        <v>103</v>
      </c>
      <c r="G7022" s="2">
        <v>1228.3599999999999</v>
      </c>
      <c r="H7022">
        <f>Table1_1[[#This Row],[FTE]]*Table1_1[[#This Row],[VALUE]]</f>
        <v>4913.4399999999996</v>
      </c>
    </row>
    <row r="7023" spans="1:8" hidden="1" x14ac:dyDescent="0.35">
      <c r="A7023" t="s">
        <v>92</v>
      </c>
      <c r="B7023" t="s">
        <v>86</v>
      </c>
      <c r="C7023" t="s">
        <v>80</v>
      </c>
      <c r="D7023">
        <v>4</v>
      </c>
      <c r="E7023">
        <v>7</v>
      </c>
      <c r="F7023" t="s">
        <v>104</v>
      </c>
      <c r="G7023" s="2">
        <v>60773.120000000003</v>
      </c>
      <c r="H7023">
        <f>Table1_1[[#This Row],[FTE]]*Table1_1[[#This Row],[VALUE]]</f>
        <v>243092.48000000001</v>
      </c>
    </row>
    <row r="7024" spans="1:8" hidden="1" x14ac:dyDescent="0.35">
      <c r="A7024" t="s">
        <v>92</v>
      </c>
      <c r="B7024" t="s">
        <v>86</v>
      </c>
      <c r="C7024" t="s">
        <v>80</v>
      </c>
      <c r="D7024">
        <v>4</v>
      </c>
      <c r="E7024">
        <v>7</v>
      </c>
      <c r="F7024" t="s">
        <v>87</v>
      </c>
      <c r="G7024" s="8">
        <v>0.01</v>
      </c>
      <c r="H7024">
        <f>Table1_1[[#This Row],[FTE]]*Table1_1[[#This Row],[VALUE]]</f>
        <v>0.04</v>
      </c>
    </row>
    <row r="7025" spans="1:8" hidden="1" x14ac:dyDescent="0.35">
      <c r="A7025" t="s">
        <v>92</v>
      </c>
      <c r="B7025" t="s">
        <v>86</v>
      </c>
      <c r="C7025" t="s">
        <v>80</v>
      </c>
      <c r="D7025">
        <v>4</v>
      </c>
      <c r="E7025">
        <v>7</v>
      </c>
      <c r="F7025" t="s">
        <v>105</v>
      </c>
      <c r="G7025" s="2">
        <v>1.7500000000000002E-2</v>
      </c>
      <c r="H7025">
        <f>Table1_1[[#This Row],[FTE]]*Table1_1[[#This Row],[VALUE]]</f>
        <v>7.0000000000000007E-2</v>
      </c>
    </row>
    <row r="7026" spans="1:8" hidden="1" x14ac:dyDescent="0.35">
      <c r="A7026" t="s">
        <v>92</v>
      </c>
      <c r="B7026" t="s">
        <v>86</v>
      </c>
      <c r="C7026" t="s">
        <v>80</v>
      </c>
      <c r="D7026">
        <v>4</v>
      </c>
      <c r="E7026">
        <v>7</v>
      </c>
      <c r="F7026" t="s">
        <v>106</v>
      </c>
      <c r="G7026" s="2">
        <v>0.85</v>
      </c>
      <c r="H7026">
        <f>Table1_1[[#This Row],[FTE]]*Table1_1[[#This Row],[VALUE]]</f>
        <v>3.4</v>
      </c>
    </row>
    <row r="7027" spans="1:8" hidden="1" x14ac:dyDescent="0.35">
      <c r="A7027" t="s">
        <v>92</v>
      </c>
      <c r="B7027" t="s">
        <v>86</v>
      </c>
      <c r="C7027" t="s">
        <v>80</v>
      </c>
      <c r="D7027">
        <v>4</v>
      </c>
      <c r="E7027">
        <v>7</v>
      </c>
      <c r="F7027" t="s">
        <v>107</v>
      </c>
      <c r="G7027" s="8">
        <v>0.26</v>
      </c>
      <c r="H7027">
        <f>Table1_1[[#This Row],[FTE]]*Table1_1[[#This Row],[VALUE]]</f>
        <v>1.04</v>
      </c>
    </row>
    <row r="7028" spans="1:8" hidden="1" x14ac:dyDescent="0.35">
      <c r="A7028" t="s">
        <v>92</v>
      </c>
      <c r="B7028" t="s">
        <v>86</v>
      </c>
      <c r="C7028" t="s">
        <v>80</v>
      </c>
      <c r="D7028">
        <v>4</v>
      </c>
      <c r="E7028">
        <v>8</v>
      </c>
      <c r="F7028" t="s">
        <v>103</v>
      </c>
      <c r="G7028" s="2">
        <v>1231.3900000000001</v>
      </c>
      <c r="H7028">
        <f>Table1_1[[#This Row],[FTE]]*Table1_1[[#This Row],[VALUE]]</f>
        <v>4925.5600000000004</v>
      </c>
    </row>
    <row r="7029" spans="1:8" hidden="1" x14ac:dyDescent="0.35">
      <c r="A7029" t="s">
        <v>92</v>
      </c>
      <c r="B7029" t="s">
        <v>86</v>
      </c>
      <c r="C7029" t="s">
        <v>80</v>
      </c>
      <c r="D7029">
        <v>4</v>
      </c>
      <c r="E7029">
        <v>8</v>
      </c>
      <c r="F7029" t="s">
        <v>104</v>
      </c>
      <c r="G7029" s="2">
        <v>60922.81</v>
      </c>
      <c r="H7029">
        <f>Table1_1[[#This Row],[FTE]]*Table1_1[[#This Row],[VALUE]]</f>
        <v>243691.24</v>
      </c>
    </row>
    <row r="7030" spans="1:8" x14ac:dyDescent="0.35">
      <c r="A7030" t="s">
        <v>92</v>
      </c>
      <c r="B7030" t="s">
        <v>86</v>
      </c>
      <c r="C7030" t="s">
        <v>80</v>
      </c>
      <c r="D7030">
        <v>4</v>
      </c>
      <c r="E7030">
        <v>8</v>
      </c>
      <c r="F7030" t="s">
        <v>87</v>
      </c>
      <c r="G7030" s="8">
        <v>0.01</v>
      </c>
      <c r="H7030">
        <f>Table1_1[[#This Row],[FTE]]*Table1_1[[#This Row],[VALUE]]</f>
        <v>0.04</v>
      </c>
    </row>
    <row r="7031" spans="1:8" hidden="1" x14ac:dyDescent="0.35">
      <c r="A7031" t="s">
        <v>92</v>
      </c>
      <c r="B7031" t="s">
        <v>86</v>
      </c>
      <c r="C7031" t="s">
        <v>80</v>
      </c>
      <c r="D7031">
        <v>4</v>
      </c>
      <c r="E7031">
        <v>8</v>
      </c>
      <c r="F7031" t="s">
        <v>105</v>
      </c>
      <c r="G7031" s="2">
        <v>1.7500000000000002E-2</v>
      </c>
      <c r="H7031">
        <f>Table1_1[[#This Row],[FTE]]*Table1_1[[#This Row],[VALUE]]</f>
        <v>7.0000000000000007E-2</v>
      </c>
    </row>
    <row r="7032" spans="1:8" hidden="1" x14ac:dyDescent="0.35">
      <c r="A7032" t="s">
        <v>92</v>
      </c>
      <c r="B7032" t="s">
        <v>86</v>
      </c>
      <c r="C7032" t="s">
        <v>80</v>
      </c>
      <c r="D7032">
        <v>4</v>
      </c>
      <c r="E7032">
        <v>8</v>
      </c>
      <c r="F7032" t="s">
        <v>106</v>
      </c>
      <c r="G7032" s="2">
        <v>0.85</v>
      </c>
      <c r="H7032">
        <f>Table1_1[[#This Row],[FTE]]*Table1_1[[#This Row],[VALUE]]</f>
        <v>3.4</v>
      </c>
    </row>
    <row r="7033" spans="1:8" x14ac:dyDescent="0.35">
      <c r="A7033" t="s">
        <v>92</v>
      </c>
      <c r="B7033" t="s">
        <v>86</v>
      </c>
      <c r="C7033" t="s">
        <v>80</v>
      </c>
      <c r="D7033">
        <v>4</v>
      </c>
      <c r="E7033">
        <v>8</v>
      </c>
      <c r="F7033" t="s">
        <v>107</v>
      </c>
      <c r="G7033" s="8">
        <v>0</v>
      </c>
      <c r="H7033">
        <f>Table1_1[[#This Row],[FTE]]*Table1_1[[#This Row],[VALUE]]</f>
        <v>0</v>
      </c>
    </row>
    <row r="7034" spans="1:8" hidden="1" x14ac:dyDescent="0.35">
      <c r="A7034" t="s">
        <v>92</v>
      </c>
      <c r="B7034" t="s">
        <v>86</v>
      </c>
      <c r="C7034" t="s">
        <v>80</v>
      </c>
      <c r="D7034">
        <v>4</v>
      </c>
      <c r="E7034">
        <v>9</v>
      </c>
      <c r="F7034" t="s">
        <v>103</v>
      </c>
      <c r="G7034" s="2">
        <v>1234.4100000000001</v>
      </c>
      <c r="H7034">
        <f>Table1_1[[#This Row],[FTE]]*Table1_1[[#This Row],[VALUE]]</f>
        <v>4937.6400000000003</v>
      </c>
    </row>
    <row r="7035" spans="1:8" hidden="1" x14ac:dyDescent="0.35">
      <c r="A7035" t="s">
        <v>92</v>
      </c>
      <c r="B7035" t="s">
        <v>86</v>
      </c>
      <c r="C7035" t="s">
        <v>80</v>
      </c>
      <c r="D7035">
        <v>4</v>
      </c>
      <c r="E7035">
        <v>9</v>
      </c>
      <c r="F7035" t="s">
        <v>104</v>
      </c>
      <c r="G7035" s="2">
        <v>61072.5</v>
      </c>
      <c r="H7035">
        <f>Table1_1[[#This Row],[FTE]]*Table1_1[[#This Row],[VALUE]]</f>
        <v>244290</v>
      </c>
    </row>
    <row r="7036" spans="1:8" x14ac:dyDescent="0.35">
      <c r="A7036" t="s">
        <v>92</v>
      </c>
      <c r="B7036" t="s">
        <v>86</v>
      </c>
      <c r="C7036" t="s">
        <v>80</v>
      </c>
      <c r="D7036">
        <v>4</v>
      </c>
      <c r="E7036">
        <v>9</v>
      </c>
      <c r="F7036" t="s">
        <v>87</v>
      </c>
      <c r="G7036" s="8">
        <v>0.01</v>
      </c>
      <c r="H7036">
        <f>Table1_1[[#This Row],[FTE]]*Table1_1[[#This Row],[VALUE]]</f>
        <v>0.04</v>
      </c>
    </row>
    <row r="7037" spans="1:8" hidden="1" x14ac:dyDescent="0.35">
      <c r="A7037" t="s">
        <v>92</v>
      </c>
      <c r="B7037" t="s">
        <v>86</v>
      </c>
      <c r="C7037" t="s">
        <v>80</v>
      </c>
      <c r="D7037">
        <v>4</v>
      </c>
      <c r="E7037">
        <v>9</v>
      </c>
      <c r="F7037" t="s">
        <v>105</v>
      </c>
      <c r="G7037" s="2">
        <v>1.7500000000000002E-2</v>
      </c>
      <c r="H7037">
        <f>Table1_1[[#This Row],[FTE]]*Table1_1[[#This Row],[VALUE]]</f>
        <v>7.0000000000000007E-2</v>
      </c>
    </row>
    <row r="7038" spans="1:8" hidden="1" x14ac:dyDescent="0.35">
      <c r="A7038" t="s">
        <v>92</v>
      </c>
      <c r="B7038" t="s">
        <v>86</v>
      </c>
      <c r="C7038" t="s">
        <v>80</v>
      </c>
      <c r="D7038">
        <v>4</v>
      </c>
      <c r="E7038">
        <v>9</v>
      </c>
      <c r="F7038" t="s">
        <v>106</v>
      </c>
      <c r="G7038" s="2">
        <v>0.85</v>
      </c>
      <c r="H7038">
        <f>Table1_1[[#This Row],[FTE]]*Table1_1[[#This Row],[VALUE]]</f>
        <v>3.4</v>
      </c>
    </row>
    <row r="7039" spans="1:8" x14ac:dyDescent="0.35">
      <c r="A7039" t="s">
        <v>92</v>
      </c>
      <c r="B7039" t="s">
        <v>86</v>
      </c>
      <c r="C7039" t="s">
        <v>80</v>
      </c>
      <c r="D7039">
        <v>4</v>
      </c>
      <c r="E7039">
        <v>9</v>
      </c>
      <c r="F7039" t="s">
        <v>107</v>
      </c>
      <c r="G7039" s="8">
        <v>0</v>
      </c>
      <c r="H7039">
        <f>Table1_1[[#This Row],[FTE]]*Table1_1[[#This Row],[VALUE]]</f>
        <v>0</v>
      </c>
    </row>
    <row r="7040" spans="1:8" hidden="1" x14ac:dyDescent="0.35">
      <c r="A7040" t="s">
        <v>92</v>
      </c>
      <c r="B7040" t="s">
        <v>86</v>
      </c>
      <c r="C7040" t="s">
        <v>80</v>
      </c>
      <c r="D7040">
        <v>4</v>
      </c>
      <c r="E7040">
        <v>10</v>
      </c>
      <c r="F7040" t="s">
        <v>103</v>
      </c>
      <c r="G7040" s="2">
        <v>1237.44</v>
      </c>
      <c r="H7040">
        <f>Table1_1[[#This Row],[FTE]]*Table1_1[[#This Row],[VALUE]]</f>
        <v>4949.76</v>
      </c>
    </row>
    <row r="7041" spans="1:8" hidden="1" x14ac:dyDescent="0.35">
      <c r="A7041" t="s">
        <v>92</v>
      </c>
      <c r="B7041" t="s">
        <v>86</v>
      </c>
      <c r="C7041" t="s">
        <v>80</v>
      </c>
      <c r="D7041">
        <v>4</v>
      </c>
      <c r="E7041">
        <v>10</v>
      </c>
      <c r="F7041" t="s">
        <v>104</v>
      </c>
      <c r="G7041" s="2">
        <v>61222.19</v>
      </c>
      <c r="H7041">
        <f>Table1_1[[#This Row],[FTE]]*Table1_1[[#This Row],[VALUE]]</f>
        <v>244888.76</v>
      </c>
    </row>
    <row r="7042" spans="1:8" x14ac:dyDescent="0.35">
      <c r="A7042" t="s">
        <v>92</v>
      </c>
      <c r="B7042" t="s">
        <v>86</v>
      </c>
      <c r="C7042" t="s">
        <v>80</v>
      </c>
      <c r="D7042">
        <v>4</v>
      </c>
      <c r="E7042">
        <v>10</v>
      </c>
      <c r="F7042" t="s">
        <v>87</v>
      </c>
      <c r="G7042" s="8">
        <v>0.01</v>
      </c>
      <c r="H7042">
        <f>Table1_1[[#This Row],[FTE]]*Table1_1[[#This Row],[VALUE]]</f>
        <v>0.04</v>
      </c>
    </row>
    <row r="7043" spans="1:8" hidden="1" x14ac:dyDescent="0.35">
      <c r="A7043" t="s">
        <v>92</v>
      </c>
      <c r="B7043" t="s">
        <v>86</v>
      </c>
      <c r="C7043" t="s">
        <v>80</v>
      </c>
      <c r="D7043">
        <v>4</v>
      </c>
      <c r="E7043">
        <v>10</v>
      </c>
      <c r="F7043" t="s">
        <v>105</v>
      </c>
      <c r="G7043" s="2">
        <v>1.7500000000000002E-2</v>
      </c>
      <c r="H7043">
        <f>Table1_1[[#This Row],[FTE]]*Table1_1[[#This Row],[VALUE]]</f>
        <v>7.0000000000000007E-2</v>
      </c>
    </row>
    <row r="7044" spans="1:8" hidden="1" x14ac:dyDescent="0.35">
      <c r="A7044" t="s">
        <v>92</v>
      </c>
      <c r="B7044" t="s">
        <v>86</v>
      </c>
      <c r="C7044" t="s">
        <v>80</v>
      </c>
      <c r="D7044">
        <v>4</v>
      </c>
      <c r="E7044">
        <v>10</v>
      </c>
      <c r="F7044" t="s">
        <v>106</v>
      </c>
      <c r="G7044" s="2">
        <v>0.85</v>
      </c>
      <c r="H7044">
        <f>Table1_1[[#This Row],[FTE]]*Table1_1[[#This Row],[VALUE]]</f>
        <v>3.4</v>
      </c>
    </row>
    <row r="7045" spans="1:8" x14ac:dyDescent="0.35">
      <c r="A7045" t="s">
        <v>92</v>
      </c>
      <c r="B7045" t="s">
        <v>86</v>
      </c>
      <c r="C7045" t="s">
        <v>80</v>
      </c>
      <c r="D7045">
        <v>4</v>
      </c>
      <c r="E7045">
        <v>10</v>
      </c>
      <c r="F7045" t="s">
        <v>107</v>
      </c>
      <c r="G7045" s="8">
        <v>0</v>
      </c>
      <c r="H7045">
        <f>Table1_1[[#This Row],[FTE]]*Table1_1[[#This Row],[VALUE]]</f>
        <v>0</v>
      </c>
    </row>
    <row r="7046" spans="1:8" hidden="1" x14ac:dyDescent="0.35">
      <c r="A7046" t="s">
        <v>92</v>
      </c>
      <c r="B7046" t="s">
        <v>86</v>
      </c>
      <c r="C7046" t="s">
        <v>80</v>
      </c>
      <c r="D7046">
        <v>4</v>
      </c>
      <c r="E7046">
        <v>11</v>
      </c>
      <c r="F7046" t="s">
        <v>103</v>
      </c>
      <c r="G7046" s="2">
        <v>1240.47</v>
      </c>
      <c r="H7046">
        <f>Table1_1[[#This Row],[FTE]]*Table1_1[[#This Row],[VALUE]]</f>
        <v>4961.88</v>
      </c>
    </row>
    <row r="7047" spans="1:8" hidden="1" x14ac:dyDescent="0.35">
      <c r="A7047" t="s">
        <v>92</v>
      </c>
      <c r="B7047" t="s">
        <v>86</v>
      </c>
      <c r="C7047" t="s">
        <v>80</v>
      </c>
      <c r="D7047">
        <v>4</v>
      </c>
      <c r="E7047">
        <v>11</v>
      </c>
      <c r="F7047" t="s">
        <v>104</v>
      </c>
      <c r="G7047" s="2">
        <v>61371.87</v>
      </c>
      <c r="H7047">
        <f>Table1_1[[#This Row],[FTE]]*Table1_1[[#This Row],[VALUE]]</f>
        <v>245487.48</v>
      </c>
    </row>
    <row r="7048" spans="1:8" x14ac:dyDescent="0.35">
      <c r="A7048" t="s">
        <v>92</v>
      </c>
      <c r="B7048" t="s">
        <v>86</v>
      </c>
      <c r="C7048" t="s">
        <v>80</v>
      </c>
      <c r="D7048">
        <v>4</v>
      </c>
      <c r="E7048">
        <v>11</v>
      </c>
      <c r="F7048" t="s">
        <v>87</v>
      </c>
      <c r="G7048" s="8">
        <v>0.01</v>
      </c>
      <c r="H7048">
        <f>Table1_1[[#This Row],[FTE]]*Table1_1[[#This Row],[VALUE]]</f>
        <v>0.04</v>
      </c>
    </row>
    <row r="7049" spans="1:8" hidden="1" x14ac:dyDescent="0.35">
      <c r="A7049" t="s">
        <v>92</v>
      </c>
      <c r="B7049" t="s">
        <v>86</v>
      </c>
      <c r="C7049" t="s">
        <v>80</v>
      </c>
      <c r="D7049">
        <v>4</v>
      </c>
      <c r="E7049">
        <v>11</v>
      </c>
      <c r="F7049" t="s">
        <v>105</v>
      </c>
      <c r="G7049" s="2">
        <v>1.7500000000000002E-2</v>
      </c>
      <c r="H7049">
        <f>Table1_1[[#This Row],[FTE]]*Table1_1[[#This Row],[VALUE]]</f>
        <v>7.0000000000000007E-2</v>
      </c>
    </row>
    <row r="7050" spans="1:8" hidden="1" x14ac:dyDescent="0.35">
      <c r="A7050" t="s">
        <v>92</v>
      </c>
      <c r="B7050" t="s">
        <v>86</v>
      </c>
      <c r="C7050" t="s">
        <v>80</v>
      </c>
      <c r="D7050">
        <v>4</v>
      </c>
      <c r="E7050">
        <v>11</v>
      </c>
      <c r="F7050" t="s">
        <v>106</v>
      </c>
      <c r="G7050" s="2">
        <v>0.85</v>
      </c>
      <c r="H7050">
        <f>Table1_1[[#This Row],[FTE]]*Table1_1[[#This Row],[VALUE]]</f>
        <v>3.4</v>
      </c>
    </row>
    <row r="7051" spans="1:8" x14ac:dyDescent="0.35">
      <c r="A7051" t="s">
        <v>92</v>
      </c>
      <c r="B7051" t="s">
        <v>86</v>
      </c>
      <c r="C7051" t="s">
        <v>80</v>
      </c>
      <c r="D7051">
        <v>4</v>
      </c>
      <c r="E7051">
        <v>11</v>
      </c>
      <c r="F7051" t="s">
        <v>107</v>
      </c>
      <c r="G7051" s="8">
        <v>0</v>
      </c>
      <c r="H7051">
        <f>Table1_1[[#This Row],[FTE]]*Table1_1[[#This Row],[VALUE]]</f>
        <v>0</v>
      </c>
    </row>
    <row r="7052" spans="1:8" hidden="1" x14ac:dyDescent="0.35">
      <c r="A7052" t="s">
        <v>92</v>
      </c>
      <c r="B7052" t="s">
        <v>86</v>
      </c>
      <c r="C7052" t="s">
        <v>80</v>
      </c>
      <c r="D7052">
        <v>4</v>
      </c>
      <c r="E7052">
        <v>12</v>
      </c>
      <c r="F7052" t="s">
        <v>103</v>
      </c>
      <c r="G7052" s="2">
        <v>1243.49</v>
      </c>
      <c r="H7052">
        <f>Table1_1[[#This Row],[FTE]]*Table1_1[[#This Row],[VALUE]]</f>
        <v>4973.96</v>
      </c>
    </row>
    <row r="7053" spans="1:8" hidden="1" x14ac:dyDescent="0.35">
      <c r="A7053" t="s">
        <v>92</v>
      </c>
      <c r="B7053" t="s">
        <v>86</v>
      </c>
      <c r="C7053" t="s">
        <v>80</v>
      </c>
      <c r="D7053">
        <v>4</v>
      </c>
      <c r="E7053">
        <v>12</v>
      </c>
      <c r="F7053" t="s">
        <v>104</v>
      </c>
      <c r="G7053" s="2">
        <v>61521.56</v>
      </c>
      <c r="H7053">
        <f>Table1_1[[#This Row],[FTE]]*Table1_1[[#This Row],[VALUE]]</f>
        <v>246086.24</v>
      </c>
    </row>
    <row r="7054" spans="1:8" x14ac:dyDescent="0.35">
      <c r="A7054" t="s">
        <v>92</v>
      </c>
      <c r="B7054" t="s">
        <v>86</v>
      </c>
      <c r="C7054" t="s">
        <v>80</v>
      </c>
      <c r="D7054">
        <v>4</v>
      </c>
      <c r="E7054">
        <v>12</v>
      </c>
      <c r="F7054" t="s">
        <v>87</v>
      </c>
      <c r="G7054" s="8">
        <v>0.01</v>
      </c>
      <c r="H7054">
        <f>Table1_1[[#This Row],[FTE]]*Table1_1[[#This Row],[VALUE]]</f>
        <v>0.04</v>
      </c>
    </row>
    <row r="7055" spans="1:8" hidden="1" x14ac:dyDescent="0.35">
      <c r="A7055" t="s">
        <v>92</v>
      </c>
      <c r="B7055" t="s">
        <v>86</v>
      </c>
      <c r="C7055" t="s">
        <v>80</v>
      </c>
      <c r="D7055">
        <v>4</v>
      </c>
      <c r="E7055">
        <v>12</v>
      </c>
      <c r="F7055" t="s">
        <v>105</v>
      </c>
      <c r="G7055" s="2">
        <v>1.7500000000000002E-2</v>
      </c>
      <c r="H7055">
        <f>Table1_1[[#This Row],[FTE]]*Table1_1[[#This Row],[VALUE]]</f>
        <v>7.0000000000000007E-2</v>
      </c>
    </row>
    <row r="7056" spans="1:8" hidden="1" x14ac:dyDescent="0.35">
      <c r="A7056" t="s">
        <v>92</v>
      </c>
      <c r="B7056" t="s">
        <v>86</v>
      </c>
      <c r="C7056" t="s">
        <v>80</v>
      </c>
      <c r="D7056">
        <v>4</v>
      </c>
      <c r="E7056">
        <v>12</v>
      </c>
      <c r="F7056" t="s">
        <v>106</v>
      </c>
      <c r="G7056" s="2">
        <v>0.85</v>
      </c>
      <c r="H7056">
        <f>Table1_1[[#This Row],[FTE]]*Table1_1[[#This Row],[VALUE]]</f>
        <v>3.4</v>
      </c>
    </row>
    <row r="7057" spans="1:8" x14ac:dyDescent="0.35">
      <c r="A7057" t="s">
        <v>92</v>
      </c>
      <c r="B7057" t="s">
        <v>86</v>
      </c>
      <c r="C7057" t="s">
        <v>80</v>
      </c>
      <c r="D7057">
        <v>4</v>
      </c>
      <c r="E7057">
        <v>12</v>
      </c>
      <c r="F7057" t="s">
        <v>107</v>
      </c>
      <c r="G7057" s="8">
        <v>0</v>
      </c>
      <c r="H7057">
        <f>Table1_1[[#This Row],[FTE]]*Table1_1[[#This Row],[VALUE]]</f>
        <v>0</v>
      </c>
    </row>
    <row r="7058" spans="1:8" hidden="1" x14ac:dyDescent="0.35">
      <c r="A7058" t="s">
        <v>92</v>
      </c>
      <c r="B7058" t="s">
        <v>86</v>
      </c>
      <c r="C7058" t="s">
        <v>81</v>
      </c>
      <c r="D7058">
        <v>2</v>
      </c>
      <c r="E7058">
        <v>1</v>
      </c>
      <c r="F7058" t="s">
        <v>103</v>
      </c>
      <c r="G7058" s="2">
        <v>1293.5899999999999</v>
      </c>
      <c r="H7058">
        <f>Table1_1[[#This Row],[FTE]]*Table1_1[[#This Row],[VALUE]]</f>
        <v>2587.1799999999998</v>
      </c>
    </row>
    <row r="7059" spans="1:8" hidden="1" x14ac:dyDescent="0.35">
      <c r="A7059" t="s">
        <v>92</v>
      </c>
      <c r="B7059" t="s">
        <v>86</v>
      </c>
      <c r="C7059" t="s">
        <v>81</v>
      </c>
      <c r="D7059">
        <v>2</v>
      </c>
      <c r="E7059">
        <v>1</v>
      </c>
      <c r="F7059" t="s">
        <v>104</v>
      </c>
      <c r="G7059" s="2">
        <v>63866.67</v>
      </c>
      <c r="H7059">
        <f>Table1_1[[#This Row],[FTE]]*Table1_1[[#This Row],[VALUE]]</f>
        <v>127733.34</v>
      </c>
    </row>
    <row r="7060" spans="1:8" hidden="1" x14ac:dyDescent="0.35">
      <c r="A7060" t="s">
        <v>92</v>
      </c>
      <c r="B7060" t="s">
        <v>86</v>
      </c>
      <c r="C7060" t="s">
        <v>81</v>
      </c>
      <c r="D7060">
        <v>2</v>
      </c>
      <c r="E7060">
        <v>1</v>
      </c>
      <c r="F7060" t="s">
        <v>87</v>
      </c>
      <c r="G7060" s="8">
        <v>5.0000000000000001E-3</v>
      </c>
      <c r="H7060">
        <f>Table1_1[[#This Row],[FTE]]*Table1_1[[#This Row],[VALUE]]</f>
        <v>0.01</v>
      </c>
    </row>
    <row r="7061" spans="1:8" hidden="1" x14ac:dyDescent="0.35">
      <c r="A7061" t="s">
        <v>92</v>
      </c>
      <c r="B7061" t="s">
        <v>86</v>
      </c>
      <c r="C7061" t="s">
        <v>81</v>
      </c>
      <c r="D7061">
        <v>2</v>
      </c>
      <c r="E7061">
        <v>1</v>
      </c>
      <c r="F7061" t="s">
        <v>105</v>
      </c>
      <c r="G7061" s="2">
        <v>1.7500000000000002E-2</v>
      </c>
      <c r="H7061">
        <f>Table1_1[[#This Row],[FTE]]*Table1_1[[#This Row],[VALUE]]</f>
        <v>3.5000000000000003E-2</v>
      </c>
    </row>
    <row r="7062" spans="1:8" hidden="1" x14ac:dyDescent="0.35">
      <c r="A7062" t="s">
        <v>92</v>
      </c>
      <c r="B7062" t="s">
        <v>86</v>
      </c>
      <c r="C7062" t="s">
        <v>81</v>
      </c>
      <c r="D7062">
        <v>2</v>
      </c>
      <c r="E7062">
        <v>1</v>
      </c>
      <c r="F7062" t="s">
        <v>106</v>
      </c>
      <c r="G7062" s="2">
        <v>0.85</v>
      </c>
      <c r="H7062">
        <f>Table1_1[[#This Row],[FTE]]*Table1_1[[#This Row],[VALUE]]</f>
        <v>1.7</v>
      </c>
    </row>
    <row r="7063" spans="1:8" hidden="1" x14ac:dyDescent="0.35">
      <c r="A7063" t="s">
        <v>92</v>
      </c>
      <c r="B7063" t="s">
        <v>86</v>
      </c>
      <c r="C7063" t="s">
        <v>81</v>
      </c>
      <c r="D7063">
        <v>2</v>
      </c>
      <c r="E7063">
        <v>1</v>
      </c>
      <c r="F7063" t="s">
        <v>107</v>
      </c>
      <c r="G7063" s="8">
        <v>0.2</v>
      </c>
      <c r="H7063">
        <f>Table1_1[[#This Row],[FTE]]*Table1_1[[#This Row],[VALUE]]</f>
        <v>0.4</v>
      </c>
    </row>
    <row r="7064" spans="1:8" hidden="1" x14ac:dyDescent="0.35">
      <c r="A7064" t="s">
        <v>92</v>
      </c>
      <c r="B7064" t="s">
        <v>86</v>
      </c>
      <c r="C7064" t="s">
        <v>81</v>
      </c>
      <c r="D7064">
        <v>2</v>
      </c>
      <c r="E7064">
        <v>2</v>
      </c>
      <c r="F7064" t="s">
        <v>103</v>
      </c>
      <c r="G7064" s="2">
        <v>1296.82</v>
      </c>
      <c r="H7064">
        <f>Table1_1[[#This Row],[FTE]]*Table1_1[[#This Row],[VALUE]]</f>
        <v>2593.64</v>
      </c>
    </row>
    <row r="7065" spans="1:8" hidden="1" x14ac:dyDescent="0.35">
      <c r="A7065" t="s">
        <v>92</v>
      </c>
      <c r="B7065" t="s">
        <v>86</v>
      </c>
      <c r="C7065" t="s">
        <v>81</v>
      </c>
      <c r="D7065">
        <v>2</v>
      </c>
      <c r="E7065">
        <v>2</v>
      </c>
      <c r="F7065" t="s">
        <v>104</v>
      </c>
      <c r="G7065" s="2">
        <v>64026.34</v>
      </c>
      <c r="H7065">
        <f>Table1_1[[#This Row],[FTE]]*Table1_1[[#This Row],[VALUE]]</f>
        <v>128052.68</v>
      </c>
    </row>
    <row r="7066" spans="1:8" x14ac:dyDescent="0.35">
      <c r="A7066" t="s">
        <v>92</v>
      </c>
      <c r="B7066" t="s">
        <v>86</v>
      </c>
      <c r="C7066" t="s">
        <v>81</v>
      </c>
      <c r="D7066">
        <v>2</v>
      </c>
      <c r="E7066">
        <v>2</v>
      </c>
      <c r="F7066" t="s">
        <v>87</v>
      </c>
      <c r="G7066" s="8">
        <v>5.0000000000000001E-3</v>
      </c>
      <c r="H7066">
        <f>Table1_1[[#This Row],[FTE]]*Table1_1[[#This Row],[VALUE]]</f>
        <v>0.01</v>
      </c>
    </row>
    <row r="7067" spans="1:8" hidden="1" x14ac:dyDescent="0.35">
      <c r="A7067" t="s">
        <v>92</v>
      </c>
      <c r="B7067" t="s">
        <v>86</v>
      </c>
      <c r="C7067" t="s">
        <v>81</v>
      </c>
      <c r="D7067">
        <v>2</v>
      </c>
      <c r="E7067">
        <v>2</v>
      </c>
      <c r="F7067" t="s">
        <v>105</v>
      </c>
      <c r="G7067" s="2">
        <v>1.7500000000000002E-2</v>
      </c>
      <c r="H7067">
        <f>Table1_1[[#This Row],[FTE]]*Table1_1[[#This Row],[VALUE]]</f>
        <v>3.5000000000000003E-2</v>
      </c>
    </row>
    <row r="7068" spans="1:8" hidden="1" x14ac:dyDescent="0.35">
      <c r="A7068" t="s">
        <v>92</v>
      </c>
      <c r="B7068" t="s">
        <v>86</v>
      </c>
      <c r="C7068" t="s">
        <v>81</v>
      </c>
      <c r="D7068">
        <v>2</v>
      </c>
      <c r="E7068">
        <v>2</v>
      </c>
      <c r="F7068" t="s">
        <v>106</v>
      </c>
      <c r="G7068" s="2">
        <v>0.85</v>
      </c>
      <c r="H7068">
        <f>Table1_1[[#This Row],[FTE]]*Table1_1[[#This Row],[VALUE]]</f>
        <v>1.7</v>
      </c>
    </row>
    <row r="7069" spans="1:8" x14ac:dyDescent="0.35">
      <c r="A7069" t="s">
        <v>92</v>
      </c>
      <c r="B7069" t="s">
        <v>86</v>
      </c>
      <c r="C7069" t="s">
        <v>81</v>
      </c>
      <c r="D7069">
        <v>2</v>
      </c>
      <c r="E7069">
        <v>2</v>
      </c>
      <c r="F7069" t="s">
        <v>107</v>
      </c>
      <c r="G7069" s="8">
        <v>0</v>
      </c>
      <c r="H7069">
        <f>Table1_1[[#This Row],[FTE]]*Table1_1[[#This Row],[VALUE]]</f>
        <v>0</v>
      </c>
    </row>
    <row r="7070" spans="1:8" hidden="1" x14ac:dyDescent="0.35">
      <c r="A7070" t="s">
        <v>92</v>
      </c>
      <c r="B7070" t="s">
        <v>86</v>
      </c>
      <c r="C7070" t="s">
        <v>81</v>
      </c>
      <c r="D7070">
        <v>2</v>
      </c>
      <c r="E7070">
        <v>3</v>
      </c>
      <c r="F7070" t="s">
        <v>103</v>
      </c>
      <c r="G7070" s="2">
        <v>1300.06</v>
      </c>
      <c r="H7070">
        <f>Table1_1[[#This Row],[FTE]]*Table1_1[[#This Row],[VALUE]]</f>
        <v>2600.12</v>
      </c>
    </row>
    <row r="7071" spans="1:8" hidden="1" x14ac:dyDescent="0.35">
      <c r="A7071" t="s">
        <v>92</v>
      </c>
      <c r="B7071" t="s">
        <v>86</v>
      </c>
      <c r="C7071" t="s">
        <v>81</v>
      </c>
      <c r="D7071">
        <v>2</v>
      </c>
      <c r="E7071">
        <v>3</v>
      </c>
      <c r="F7071" t="s">
        <v>104</v>
      </c>
      <c r="G7071" s="2">
        <v>64186</v>
      </c>
      <c r="H7071">
        <f>Table1_1[[#This Row],[FTE]]*Table1_1[[#This Row],[VALUE]]</f>
        <v>128372</v>
      </c>
    </row>
    <row r="7072" spans="1:8" x14ac:dyDescent="0.35">
      <c r="A7072" t="s">
        <v>92</v>
      </c>
      <c r="B7072" t="s">
        <v>86</v>
      </c>
      <c r="C7072" t="s">
        <v>81</v>
      </c>
      <c r="D7072">
        <v>2</v>
      </c>
      <c r="E7072">
        <v>3</v>
      </c>
      <c r="F7072" t="s">
        <v>87</v>
      </c>
      <c r="G7072" s="8">
        <v>5.0000000000000001E-3</v>
      </c>
      <c r="H7072">
        <f>Table1_1[[#This Row],[FTE]]*Table1_1[[#This Row],[VALUE]]</f>
        <v>0.01</v>
      </c>
    </row>
    <row r="7073" spans="1:8" hidden="1" x14ac:dyDescent="0.35">
      <c r="A7073" t="s">
        <v>92</v>
      </c>
      <c r="B7073" t="s">
        <v>86</v>
      </c>
      <c r="C7073" t="s">
        <v>81</v>
      </c>
      <c r="D7073">
        <v>2</v>
      </c>
      <c r="E7073">
        <v>3</v>
      </c>
      <c r="F7073" t="s">
        <v>105</v>
      </c>
      <c r="G7073" s="2">
        <v>1.7500000000000002E-2</v>
      </c>
      <c r="H7073">
        <f>Table1_1[[#This Row],[FTE]]*Table1_1[[#This Row],[VALUE]]</f>
        <v>3.5000000000000003E-2</v>
      </c>
    </row>
    <row r="7074" spans="1:8" hidden="1" x14ac:dyDescent="0.35">
      <c r="A7074" t="s">
        <v>92</v>
      </c>
      <c r="B7074" t="s">
        <v>86</v>
      </c>
      <c r="C7074" t="s">
        <v>81</v>
      </c>
      <c r="D7074">
        <v>2</v>
      </c>
      <c r="E7074">
        <v>3</v>
      </c>
      <c r="F7074" t="s">
        <v>106</v>
      </c>
      <c r="G7074" s="2">
        <v>0.85</v>
      </c>
      <c r="H7074">
        <f>Table1_1[[#This Row],[FTE]]*Table1_1[[#This Row],[VALUE]]</f>
        <v>1.7</v>
      </c>
    </row>
    <row r="7075" spans="1:8" x14ac:dyDescent="0.35">
      <c r="A7075" t="s">
        <v>92</v>
      </c>
      <c r="B7075" t="s">
        <v>86</v>
      </c>
      <c r="C7075" t="s">
        <v>81</v>
      </c>
      <c r="D7075">
        <v>2</v>
      </c>
      <c r="E7075">
        <v>3</v>
      </c>
      <c r="F7075" t="s">
        <v>107</v>
      </c>
      <c r="G7075" s="8">
        <v>0</v>
      </c>
      <c r="H7075">
        <f>Table1_1[[#This Row],[FTE]]*Table1_1[[#This Row],[VALUE]]</f>
        <v>0</v>
      </c>
    </row>
    <row r="7076" spans="1:8" hidden="1" x14ac:dyDescent="0.35">
      <c r="A7076" t="s">
        <v>92</v>
      </c>
      <c r="B7076" t="s">
        <v>86</v>
      </c>
      <c r="C7076" t="s">
        <v>81</v>
      </c>
      <c r="D7076">
        <v>2</v>
      </c>
      <c r="E7076">
        <v>4</v>
      </c>
      <c r="F7076" t="s">
        <v>103</v>
      </c>
      <c r="G7076" s="2">
        <v>1303.29</v>
      </c>
      <c r="H7076">
        <f>Table1_1[[#This Row],[FTE]]*Table1_1[[#This Row],[VALUE]]</f>
        <v>2606.58</v>
      </c>
    </row>
    <row r="7077" spans="1:8" hidden="1" x14ac:dyDescent="0.35">
      <c r="A7077" t="s">
        <v>92</v>
      </c>
      <c r="B7077" t="s">
        <v>86</v>
      </c>
      <c r="C7077" t="s">
        <v>81</v>
      </c>
      <c r="D7077">
        <v>2</v>
      </c>
      <c r="E7077">
        <v>4</v>
      </c>
      <c r="F7077" t="s">
        <v>104</v>
      </c>
      <c r="G7077" s="2">
        <v>64345.67</v>
      </c>
      <c r="H7077">
        <f>Table1_1[[#This Row],[FTE]]*Table1_1[[#This Row],[VALUE]]</f>
        <v>128691.34</v>
      </c>
    </row>
    <row r="7078" spans="1:8" x14ac:dyDescent="0.35">
      <c r="A7078" t="s">
        <v>92</v>
      </c>
      <c r="B7078" t="s">
        <v>86</v>
      </c>
      <c r="C7078" t="s">
        <v>81</v>
      </c>
      <c r="D7078">
        <v>2</v>
      </c>
      <c r="E7078">
        <v>4</v>
      </c>
      <c r="F7078" t="s">
        <v>87</v>
      </c>
      <c r="G7078" s="8">
        <v>5.0000000000000001E-3</v>
      </c>
      <c r="H7078">
        <f>Table1_1[[#This Row],[FTE]]*Table1_1[[#This Row],[VALUE]]</f>
        <v>0.01</v>
      </c>
    </row>
    <row r="7079" spans="1:8" hidden="1" x14ac:dyDescent="0.35">
      <c r="A7079" t="s">
        <v>92</v>
      </c>
      <c r="B7079" t="s">
        <v>86</v>
      </c>
      <c r="C7079" t="s">
        <v>81</v>
      </c>
      <c r="D7079">
        <v>2</v>
      </c>
      <c r="E7079">
        <v>4</v>
      </c>
      <c r="F7079" t="s">
        <v>105</v>
      </c>
      <c r="G7079" s="2">
        <v>1.7500000000000002E-2</v>
      </c>
      <c r="H7079">
        <f>Table1_1[[#This Row],[FTE]]*Table1_1[[#This Row],[VALUE]]</f>
        <v>3.5000000000000003E-2</v>
      </c>
    </row>
    <row r="7080" spans="1:8" hidden="1" x14ac:dyDescent="0.35">
      <c r="A7080" t="s">
        <v>92</v>
      </c>
      <c r="B7080" t="s">
        <v>86</v>
      </c>
      <c r="C7080" t="s">
        <v>81</v>
      </c>
      <c r="D7080">
        <v>2</v>
      </c>
      <c r="E7080">
        <v>4</v>
      </c>
      <c r="F7080" t="s">
        <v>106</v>
      </c>
      <c r="G7080" s="2">
        <v>0.85</v>
      </c>
      <c r="H7080">
        <f>Table1_1[[#This Row],[FTE]]*Table1_1[[#This Row],[VALUE]]</f>
        <v>1.7</v>
      </c>
    </row>
    <row r="7081" spans="1:8" x14ac:dyDescent="0.35">
      <c r="A7081" t="s">
        <v>92</v>
      </c>
      <c r="B7081" t="s">
        <v>86</v>
      </c>
      <c r="C7081" t="s">
        <v>81</v>
      </c>
      <c r="D7081">
        <v>2</v>
      </c>
      <c r="E7081">
        <v>4</v>
      </c>
      <c r="F7081" t="s">
        <v>107</v>
      </c>
      <c r="G7081" s="8">
        <v>0</v>
      </c>
      <c r="H7081">
        <f>Table1_1[[#This Row],[FTE]]*Table1_1[[#This Row],[VALUE]]</f>
        <v>0</v>
      </c>
    </row>
    <row r="7082" spans="1:8" hidden="1" x14ac:dyDescent="0.35">
      <c r="A7082" t="s">
        <v>92</v>
      </c>
      <c r="B7082" t="s">
        <v>86</v>
      </c>
      <c r="C7082" t="s">
        <v>81</v>
      </c>
      <c r="D7082">
        <v>2</v>
      </c>
      <c r="E7082">
        <v>5</v>
      </c>
      <c r="F7082" t="s">
        <v>103</v>
      </c>
      <c r="G7082" s="2">
        <v>1306.53</v>
      </c>
      <c r="H7082">
        <f>Table1_1[[#This Row],[FTE]]*Table1_1[[#This Row],[VALUE]]</f>
        <v>2613.06</v>
      </c>
    </row>
    <row r="7083" spans="1:8" hidden="1" x14ac:dyDescent="0.35">
      <c r="A7083" t="s">
        <v>92</v>
      </c>
      <c r="B7083" t="s">
        <v>86</v>
      </c>
      <c r="C7083" t="s">
        <v>81</v>
      </c>
      <c r="D7083">
        <v>2</v>
      </c>
      <c r="E7083">
        <v>5</v>
      </c>
      <c r="F7083" t="s">
        <v>104</v>
      </c>
      <c r="G7083" s="2">
        <v>64505.34</v>
      </c>
      <c r="H7083">
        <f>Table1_1[[#This Row],[FTE]]*Table1_1[[#This Row],[VALUE]]</f>
        <v>129010.68</v>
      </c>
    </row>
    <row r="7084" spans="1:8" x14ac:dyDescent="0.35">
      <c r="A7084" t="s">
        <v>92</v>
      </c>
      <c r="B7084" t="s">
        <v>86</v>
      </c>
      <c r="C7084" t="s">
        <v>81</v>
      </c>
      <c r="D7084">
        <v>2</v>
      </c>
      <c r="E7084">
        <v>5</v>
      </c>
      <c r="F7084" t="s">
        <v>87</v>
      </c>
      <c r="G7084" s="8">
        <v>5.0000000000000001E-3</v>
      </c>
      <c r="H7084">
        <f>Table1_1[[#This Row],[FTE]]*Table1_1[[#This Row],[VALUE]]</f>
        <v>0.01</v>
      </c>
    </row>
    <row r="7085" spans="1:8" hidden="1" x14ac:dyDescent="0.35">
      <c r="A7085" t="s">
        <v>92</v>
      </c>
      <c r="B7085" t="s">
        <v>86</v>
      </c>
      <c r="C7085" t="s">
        <v>81</v>
      </c>
      <c r="D7085">
        <v>2</v>
      </c>
      <c r="E7085">
        <v>5</v>
      </c>
      <c r="F7085" t="s">
        <v>105</v>
      </c>
      <c r="G7085" s="2">
        <v>1.7500000000000002E-2</v>
      </c>
      <c r="H7085">
        <f>Table1_1[[#This Row],[FTE]]*Table1_1[[#This Row],[VALUE]]</f>
        <v>3.5000000000000003E-2</v>
      </c>
    </row>
    <row r="7086" spans="1:8" hidden="1" x14ac:dyDescent="0.35">
      <c r="A7086" t="s">
        <v>92</v>
      </c>
      <c r="B7086" t="s">
        <v>86</v>
      </c>
      <c r="C7086" t="s">
        <v>81</v>
      </c>
      <c r="D7086">
        <v>2</v>
      </c>
      <c r="E7086">
        <v>5</v>
      </c>
      <c r="F7086" t="s">
        <v>106</v>
      </c>
      <c r="G7086" s="2">
        <v>0.85</v>
      </c>
      <c r="H7086">
        <f>Table1_1[[#This Row],[FTE]]*Table1_1[[#This Row],[VALUE]]</f>
        <v>1.7</v>
      </c>
    </row>
    <row r="7087" spans="1:8" x14ac:dyDescent="0.35">
      <c r="A7087" t="s">
        <v>92</v>
      </c>
      <c r="B7087" t="s">
        <v>86</v>
      </c>
      <c r="C7087" t="s">
        <v>81</v>
      </c>
      <c r="D7087">
        <v>2</v>
      </c>
      <c r="E7087">
        <v>5</v>
      </c>
      <c r="F7087" t="s">
        <v>107</v>
      </c>
      <c r="G7087" s="8">
        <v>0</v>
      </c>
      <c r="H7087">
        <f>Table1_1[[#This Row],[FTE]]*Table1_1[[#This Row],[VALUE]]</f>
        <v>0</v>
      </c>
    </row>
    <row r="7088" spans="1:8" hidden="1" x14ac:dyDescent="0.35">
      <c r="A7088" t="s">
        <v>92</v>
      </c>
      <c r="B7088" t="s">
        <v>86</v>
      </c>
      <c r="C7088" t="s">
        <v>81</v>
      </c>
      <c r="D7088">
        <v>2</v>
      </c>
      <c r="E7088">
        <v>6</v>
      </c>
      <c r="F7088" t="s">
        <v>103</v>
      </c>
      <c r="G7088" s="2">
        <v>1309.76</v>
      </c>
      <c r="H7088">
        <f>Table1_1[[#This Row],[FTE]]*Table1_1[[#This Row],[VALUE]]</f>
        <v>2619.52</v>
      </c>
    </row>
    <row r="7089" spans="1:8" hidden="1" x14ac:dyDescent="0.35">
      <c r="A7089" t="s">
        <v>92</v>
      </c>
      <c r="B7089" t="s">
        <v>86</v>
      </c>
      <c r="C7089" t="s">
        <v>81</v>
      </c>
      <c r="D7089">
        <v>2</v>
      </c>
      <c r="E7089">
        <v>6</v>
      </c>
      <c r="F7089" t="s">
        <v>104</v>
      </c>
      <c r="G7089" s="2">
        <v>64665</v>
      </c>
      <c r="H7089">
        <f>Table1_1[[#This Row],[FTE]]*Table1_1[[#This Row],[VALUE]]</f>
        <v>129330</v>
      </c>
    </row>
    <row r="7090" spans="1:8" x14ac:dyDescent="0.35">
      <c r="A7090" t="s">
        <v>92</v>
      </c>
      <c r="B7090" t="s">
        <v>86</v>
      </c>
      <c r="C7090" t="s">
        <v>81</v>
      </c>
      <c r="D7090">
        <v>2</v>
      </c>
      <c r="E7090">
        <v>6</v>
      </c>
      <c r="F7090" t="s">
        <v>87</v>
      </c>
      <c r="G7090" s="8">
        <v>5.0000000000000001E-3</v>
      </c>
      <c r="H7090">
        <f>Table1_1[[#This Row],[FTE]]*Table1_1[[#This Row],[VALUE]]</f>
        <v>0.01</v>
      </c>
    </row>
    <row r="7091" spans="1:8" hidden="1" x14ac:dyDescent="0.35">
      <c r="A7091" t="s">
        <v>92</v>
      </c>
      <c r="B7091" t="s">
        <v>86</v>
      </c>
      <c r="C7091" t="s">
        <v>81</v>
      </c>
      <c r="D7091">
        <v>2</v>
      </c>
      <c r="E7091">
        <v>6</v>
      </c>
      <c r="F7091" t="s">
        <v>105</v>
      </c>
      <c r="G7091" s="2">
        <v>1.7500000000000002E-2</v>
      </c>
      <c r="H7091">
        <f>Table1_1[[#This Row],[FTE]]*Table1_1[[#This Row],[VALUE]]</f>
        <v>3.5000000000000003E-2</v>
      </c>
    </row>
    <row r="7092" spans="1:8" hidden="1" x14ac:dyDescent="0.35">
      <c r="A7092" t="s">
        <v>92</v>
      </c>
      <c r="B7092" t="s">
        <v>86</v>
      </c>
      <c r="C7092" t="s">
        <v>81</v>
      </c>
      <c r="D7092">
        <v>2</v>
      </c>
      <c r="E7092">
        <v>6</v>
      </c>
      <c r="F7092" t="s">
        <v>106</v>
      </c>
      <c r="G7092" s="2">
        <v>0.85</v>
      </c>
      <c r="H7092">
        <f>Table1_1[[#This Row],[FTE]]*Table1_1[[#This Row],[VALUE]]</f>
        <v>1.7</v>
      </c>
    </row>
    <row r="7093" spans="1:8" x14ac:dyDescent="0.35">
      <c r="A7093" t="s">
        <v>92</v>
      </c>
      <c r="B7093" t="s">
        <v>86</v>
      </c>
      <c r="C7093" t="s">
        <v>81</v>
      </c>
      <c r="D7093">
        <v>2</v>
      </c>
      <c r="E7093">
        <v>6</v>
      </c>
      <c r="F7093" t="s">
        <v>107</v>
      </c>
      <c r="G7093" s="8">
        <v>0</v>
      </c>
      <c r="H7093">
        <f>Table1_1[[#This Row],[FTE]]*Table1_1[[#This Row],[VALUE]]</f>
        <v>0</v>
      </c>
    </row>
    <row r="7094" spans="1:8" hidden="1" x14ac:dyDescent="0.35">
      <c r="A7094" t="s">
        <v>92</v>
      </c>
      <c r="B7094" t="s">
        <v>86</v>
      </c>
      <c r="C7094" t="s">
        <v>81</v>
      </c>
      <c r="D7094">
        <v>2</v>
      </c>
      <c r="E7094">
        <v>7</v>
      </c>
      <c r="F7094" t="s">
        <v>103</v>
      </c>
      <c r="G7094" s="2">
        <v>1312.99</v>
      </c>
      <c r="H7094">
        <f>Table1_1[[#This Row],[FTE]]*Table1_1[[#This Row],[VALUE]]</f>
        <v>2625.98</v>
      </c>
    </row>
    <row r="7095" spans="1:8" hidden="1" x14ac:dyDescent="0.35">
      <c r="A7095" t="s">
        <v>92</v>
      </c>
      <c r="B7095" t="s">
        <v>86</v>
      </c>
      <c r="C7095" t="s">
        <v>81</v>
      </c>
      <c r="D7095">
        <v>2</v>
      </c>
      <c r="E7095">
        <v>7</v>
      </c>
      <c r="F7095" t="s">
        <v>104</v>
      </c>
      <c r="G7095" s="2">
        <v>64824.67</v>
      </c>
      <c r="H7095">
        <f>Table1_1[[#This Row],[FTE]]*Table1_1[[#This Row],[VALUE]]</f>
        <v>129649.34</v>
      </c>
    </row>
    <row r="7096" spans="1:8" hidden="1" x14ac:dyDescent="0.35">
      <c r="A7096" t="s">
        <v>92</v>
      </c>
      <c r="B7096" t="s">
        <v>86</v>
      </c>
      <c r="C7096" t="s">
        <v>81</v>
      </c>
      <c r="D7096">
        <v>2</v>
      </c>
      <c r="E7096">
        <v>7</v>
      </c>
      <c r="F7096" t="s">
        <v>87</v>
      </c>
      <c r="G7096" s="8">
        <v>5.0000000000000001E-3</v>
      </c>
      <c r="H7096">
        <f>Table1_1[[#This Row],[FTE]]*Table1_1[[#This Row],[VALUE]]</f>
        <v>0.01</v>
      </c>
    </row>
    <row r="7097" spans="1:8" hidden="1" x14ac:dyDescent="0.35">
      <c r="A7097" t="s">
        <v>92</v>
      </c>
      <c r="B7097" t="s">
        <v>86</v>
      </c>
      <c r="C7097" t="s">
        <v>81</v>
      </c>
      <c r="D7097">
        <v>2</v>
      </c>
      <c r="E7097">
        <v>7</v>
      </c>
      <c r="F7097" t="s">
        <v>105</v>
      </c>
      <c r="G7097" s="2">
        <v>1.7500000000000002E-2</v>
      </c>
      <c r="H7097">
        <f>Table1_1[[#This Row],[FTE]]*Table1_1[[#This Row],[VALUE]]</f>
        <v>3.5000000000000003E-2</v>
      </c>
    </row>
    <row r="7098" spans="1:8" hidden="1" x14ac:dyDescent="0.35">
      <c r="A7098" t="s">
        <v>92</v>
      </c>
      <c r="B7098" t="s">
        <v>86</v>
      </c>
      <c r="C7098" t="s">
        <v>81</v>
      </c>
      <c r="D7098">
        <v>2</v>
      </c>
      <c r="E7098">
        <v>7</v>
      </c>
      <c r="F7098" t="s">
        <v>106</v>
      </c>
      <c r="G7098" s="2">
        <v>0.85</v>
      </c>
      <c r="H7098">
        <f>Table1_1[[#This Row],[FTE]]*Table1_1[[#This Row],[VALUE]]</f>
        <v>1.7</v>
      </c>
    </row>
    <row r="7099" spans="1:8" hidden="1" x14ac:dyDescent="0.35">
      <c r="A7099" t="s">
        <v>92</v>
      </c>
      <c r="B7099" t="s">
        <v>86</v>
      </c>
      <c r="C7099" t="s">
        <v>81</v>
      </c>
      <c r="D7099">
        <v>2</v>
      </c>
      <c r="E7099">
        <v>7</v>
      </c>
      <c r="F7099" t="s">
        <v>107</v>
      </c>
      <c r="G7099" s="8">
        <v>0.2</v>
      </c>
      <c r="H7099">
        <f>Table1_1[[#This Row],[FTE]]*Table1_1[[#This Row],[VALUE]]</f>
        <v>0.4</v>
      </c>
    </row>
    <row r="7100" spans="1:8" hidden="1" x14ac:dyDescent="0.35">
      <c r="A7100" t="s">
        <v>92</v>
      </c>
      <c r="B7100" t="s">
        <v>86</v>
      </c>
      <c r="C7100" t="s">
        <v>81</v>
      </c>
      <c r="D7100">
        <v>2</v>
      </c>
      <c r="E7100">
        <v>8</v>
      </c>
      <c r="F7100" t="s">
        <v>103</v>
      </c>
      <c r="G7100" s="2">
        <v>1316.23</v>
      </c>
      <c r="H7100">
        <f>Table1_1[[#This Row],[FTE]]*Table1_1[[#This Row],[VALUE]]</f>
        <v>2632.46</v>
      </c>
    </row>
    <row r="7101" spans="1:8" hidden="1" x14ac:dyDescent="0.35">
      <c r="A7101" t="s">
        <v>92</v>
      </c>
      <c r="B7101" t="s">
        <v>86</v>
      </c>
      <c r="C7101" t="s">
        <v>81</v>
      </c>
      <c r="D7101">
        <v>2</v>
      </c>
      <c r="E7101">
        <v>8</v>
      </c>
      <c r="F7101" t="s">
        <v>104</v>
      </c>
      <c r="G7101" s="2">
        <v>64984.34</v>
      </c>
      <c r="H7101">
        <f>Table1_1[[#This Row],[FTE]]*Table1_1[[#This Row],[VALUE]]</f>
        <v>129968.68</v>
      </c>
    </row>
    <row r="7102" spans="1:8" x14ac:dyDescent="0.35">
      <c r="A7102" t="s">
        <v>92</v>
      </c>
      <c r="B7102" t="s">
        <v>86</v>
      </c>
      <c r="C7102" t="s">
        <v>81</v>
      </c>
      <c r="D7102">
        <v>2</v>
      </c>
      <c r="E7102">
        <v>8</v>
      </c>
      <c r="F7102" t="s">
        <v>87</v>
      </c>
      <c r="G7102" s="8">
        <v>5.0000000000000001E-3</v>
      </c>
      <c r="H7102">
        <f>Table1_1[[#This Row],[FTE]]*Table1_1[[#This Row],[VALUE]]</f>
        <v>0.01</v>
      </c>
    </row>
    <row r="7103" spans="1:8" hidden="1" x14ac:dyDescent="0.35">
      <c r="A7103" t="s">
        <v>92</v>
      </c>
      <c r="B7103" t="s">
        <v>86</v>
      </c>
      <c r="C7103" t="s">
        <v>81</v>
      </c>
      <c r="D7103">
        <v>2</v>
      </c>
      <c r="E7103">
        <v>8</v>
      </c>
      <c r="F7103" t="s">
        <v>105</v>
      </c>
      <c r="G7103" s="2">
        <v>1.7500000000000002E-2</v>
      </c>
      <c r="H7103">
        <f>Table1_1[[#This Row],[FTE]]*Table1_1[[#This Row],[VALUE]]</f>
        <v>3.5000000000000003E-2</v>
      </c>
    </row>
    <row r="7104" spans="1:8" hidden="1" x14ac:dyDescent="0.35">
      <c r="A7104" t="s">
        <v>92</v>
      </c>
      <c r="B7104" t="s">
        <v>86</v>
      </c>
      <c r="C7104" t="s">
        <v>81</v>
      </c>
      <c r="D7104">
        <v>2</v>
      </c>
      <c r="E7104">
        <v>8</v>
      </c>
      <c r="F7104" t="s">
        <v>106</v>
      </c>
      <c r="G7104" s="2">
        <v>0.85</v>
      </c>
      <c r="H7104">
        <f>Table1_1[[#This Row],[FTE]]*Table1_1[[#This Row],[VALUE]]</f>
        <v>1.7</v>
      </c>
    </row>
    <row r="7105" spans="1:8" x14ac:dyDescent="0.35">
      <c r="A7105" t="s">
        <v>92</v>
      </c>
      <c r="B7105" t="s">
        <v>86</v>
      </c>
      <c r="C7105" t="s">
        <v>81</v>
      </c>
      <c r="D7105">
        <v>2</v>
      </c>
      <c r="E7105">
        <v>8</v>
      </c>
      <c r="F7105" t="s">
        <v>107</v>
      </c>
      <c r="G7105" s="8">
        <v>0</v>
      </c>
      <c r="H7105">
        <f>Table1_1[[#This Row],[FTE]]*Table1_1[[#This Row],[VALUE]]</f>
        <v>0</v>
      </c>
    </row>
    <row r="7106" spans="1:8" hidden="1" x14ac:dyDescent="0.35">
      <c r="A7106" t="s">
        <v>92</v>
      </c>
      <c r="B7106" t="s">
        <v>86</v>
      </c>
      <c r="C7106" t="s">
        <v>81</v>
      </c>
      <c r="D7106">
        <v>2</v>
      </c>
      <c r="E7106">
        <v>9</v>
      </c>
      <c r="F7106" t="s">
        <v>103</v>
      </c>
      <c r="G7106" s="2">
        <v>1319.46</v>
      </c>
      <c r="H7106">
        <f>Table1_1[[#This Row],[FTE]]*Table1_1[[#This Row],[VALUE]]</f>
        <v>2638.92</v>
      </c>
    </row>
    <row r="7107" spans="1:8" hidden="1" x14ac:dyDescent="0.35">
      <c r="A7107" t="s">
        <v>92</v>
      </c>
      <c r="B7107" t="s">
        <v>86</v>
      </c>
      <c r="C7107" t="s">
        <v>81</v>
      </c>
      <c r="D7107">
        <v>2</v>
      </c>
      <c r="E7107">
        <v>9</v>
      </c>
      <c r="F7107" t="s">
        <v>104</v>
      </c>
      <c r="G7107" s="2">
        <v>65144</v>
      </c>
      <c r="H7107">
        <f>Table1_1[[#This Row],[FTE]]*Table1_1[[#This Row],[VALUE]]</f>
        <v>130288</v>
      </c>
    </row>
    <row r="7108" spans="1:8" x14ac:dyDescent="0.35">
      <c r="A7108" t="s">
        <v>92</v>
      </c>
      <c r="B7108" t="s">
        <v>86</v>
      </c>
      <c r="C7108" t="s">
        <v>81</v>
      </c>
      <c r="D7108">
        <v>2</v>
      </c>
      <c r="E7108">
        <v>9</v>
      </c>
      <c r="F7108" t="s">
        <v>87</v>
      </c>
      <c r="G7108" s="8">
        <v>5.0000000000000001E-3</v>
      </c>
      <c r="H7108">
        <f>Table1_1[[#This Row],[FTE]]*Table1_1[[#This Row],[VALUE]]</f>
        <v>0.01</v>
      </c>
    </row>
    <row r="7109" spans="1:8" hidden="1" x14ac:dyDescent="0.35">
      <c r="A7109" t="s">
        <v>92</v>
      </c>
      <c r="B7109" t="s">
        <v>86</v>
      </c>
      <c r="C7109" t="s">
        <v>81</v>
      </c>
      <c r="D7109">
        <v>2</v>
      </c>
      <c r="E7109">
        <v>9</v>
      </c>
      <c r="F7109" t="s">
        <v>105</v>
      </c>
      <c r="G7109" s="2">
        <v>1.7500000000000002E-2</v>
      </c>
      <c r="H7109">
        <f>Table1_1[[#This Row],[FTE]]*Table1_1[[#This Row],[VALUE]]</f>
        <v>3.5000000000000003E-2</v>
      </c>
    </row>
    <row r="7110" spans="1:8" hidden="1" x14ac:dyDescent="0.35">
      <c r="A7110" t="s">
        <v>92</v>
      </c>
      <c r="B7110" t="s">
        <v>86</v>
      </c>
      <c r="C7110" t="s">
        <v>81</v>
      </c>
      <c r="D7110">
        <v>2</v>
      </c>
      <c r="E7110">
        <v>9</v>
      </c>
      <c r="F7110" t="s">
        <v>106</v>
      </c>
      <c r="G7110" s="2">
        <v>0.85</v>
      </c>
      <c r="H7110">
        <f>Table1_1[[#This Row],[FTE]]*Table1_1[[#This Row],[VALUE]]</f>
        <v>1.7</v>
      </c>
    </row>
    <row r="7111" spans="1:8" x14ac:dyDescent="0.35">
      <c r="A7111" t="s">
        <v>92</v>
      </c>
      <c r="B7111" t="s">
        <v>86</v>
      </c>
      <c r="C7111" t="s">
        <v>81</v>
      </c>
      <c r="D7111">
        <v>2</v>
      </c>
      <c r="E7111">
        <v>9</v>
      </c>
      <c r="F7111" t="s">
        <v>107</v>
      </c>
      <c r="G7111" s="8">
        <v>0</v>
      </c>
      <c r="H7111">
        <f>Table1_1[[#This Row],[FTE]]*Table1_1[[#This Row],[VALUE]]</f>
        <v>0</v>
      </c>
    </row>
    <row r="7112" spans="1:8" hidden="1" x14ac:dyDescent="0.35">
      <c r="A7112" t="s">
        <v>92</v>
      </c>
      <c r="B7112" t="s">
        <v>86</v>
      </c>
      <c r="C7112" t="s">
        <v>81</v>
      </c>
      <c r="D7112">
        <v>2</v>
      </c>
      <c r="E7112">
        <v>10</v>
      </c>
      <c r="F7112" t="s">
        <v>103</v>
      </c>
      <c r="G7112" s="2">
        <v>1322.7</v>
      </c>
      <c r="H7112">
        <f>Table1_1[[#This Row],[FTE]]*Table1_1[[#This Row],[VALUE]]</f>
        <v>2645.4</v>
      </c>
    </row>
    <row r="7113" spans="1:8" hidden="1" x14ac:dyDescent="0.35">
      <c r="A7113" t="s">
        <v>92</v>
      </c>
      <c r="B7113" t="s">
        <v>86</v>
      </c>
      <c r="C7113" t="s">
        <v>81</v>
      </c>
      <c r="D7113">
        <v>2</v>
      </c>
      <c r="E7113">
        <v>10</v>
      </c>
      <c r="F7113" t="s">
        <v>104</v>
      </c>
      <c r="G7113" s="2">
        <v>65303.67</v>
      </c>
      <c r="H7113">
        <f>Table1_1[[#This Row],[FTE]]*Table1_1[[#This Row],[VALUE]]</f>
        <v>130607.34</v>
      </c>
    </row>
    <row r="7114" spans="1:8" x14ac:dyDescent="0.35">
      <c r="A7114" t="s">
        <v>92</v>
      </c>
      <c r="B7114" t="s">
        <v>86</v>
      </c>
      <c r="C7114" t="s">
        <v>81</v>
      </c>
      <c r="D7114">
        <v>2</v>
      </c>
      <c r="E7114">
        <v>10</v>
      </c>
      <c r="F7114" t="s">
        <v>87</v>
      </c>
      <c r="G7114" s="8">
        <v>5.0000000000000001E-3</v>
      </c>
      <c r="H7114">
        <f>Table1_1[[#This Row],[FTE]]*Table1_1[[#This Row],[VALUE]]</f>
        <v>0.01</v>
      </c>
    </row>
    <row r="7115" spans="1:8" hidden="1" x14ac:dyDescent="0.35">
      <c r="A7115" t="s">
        <v>92</v>
      </c>
      <c r="B7115" t="s">
        <v>86</v>
      </c>
      <c r="C7115" t="s">
        <v>81</v>
      </c>
      <c r="D7115">
        <v>2</v>
      </c>
      <c r="E7115">
        <v>10</v>
      </c>
      <c r="F7115" t="s">
        <v>105</v>
      </c>
      <c r="G7115" s="2">
        <v>1.7500000000000002E-2</v>
      </c>
      <c r="H7115">
        <f>Table1_1[[#This Row],[FTE]]*Table1_1[[#This Row],[VALUE]]</f>
        <v>3.5000000000000003E-2</v>
      </c>
    </row>
    <row r="7116" spans="1:8" hidden="1" x14ac:dyDescent="0.35">
      <c r="A7116" t="s">
        <v>92</v>
      </c>
      <c r="B7116" t="s">
        <v>86</v>
      </c>
      <c r="C7116" t="s">
        <v>81</v>
      </c>
      <c r="D7116">
        <v>2</v>
      </c>
      <c r="E7116">
        <v>10</v>
      </c>
      <c r="F7116" t="s">
        <v>106</v>
      </c>
      <c r="G7116" s="2">
        <v>0.85</v>
      </c>
      <c r="H7116">
        <f>Table1_1[[#This Row],[FTE]]*Table1_1[[#This Row],[VALUE]]</f>
        <v>1.7</v>
      </c>
    </row>
    <row r="7117" spans="1:8" x14ac:dyDescent="0.35">
      <c r="A7117" t="s">
        <v>92</v>
      </c>
      <c r="B7117" t="s">
        <v>86</v>
      </c>
      <c r="C7117" t="s">
        <v>81</v>
      </c>
      <c r="D7117">
        <v>2</v>
      </c>
      <c r="E7117">
        <v>10</v>
      </c>
      <c r="F7117" t="s">
        <v>107</v>
      </c>
      <c r="G7117" s="8">
        <v>0</v>
      </c>
      <c r="H7117">
        <f>Table1_1[[#This Row],[FTE]]*Table1_1[[#This Row],[VALUE]]</f>
        <v>0</v>
      </c>
    </row>
    <row r="7118" spans="1:8" hidden="1" x14ac:dyDescent="0.35">
      <c r="A7118" t="s">
        <v>92</v>
      </c>
      <c r="B7118" t="s">
        <v>86</v>
      </c>
      <c r="C7118" t="s">
        <v>81</v>
      </c>
      <c r="D7118">
        <v>2</v>
      </c>
      <c r="E7118">
        <v>11</v>
      </c>
      <c r="F7118" t="s">
        <v>103</v>
      </c>
      <c r="G7118" s="2">
        <v>1325.93</v>
      </c>
      <c r="H7118">
        <f>Table1_1[[#This Row],[FTE]]*Table1_1[[#This Row],[VALUE]]</f>
        <v>2651.86</v>
      </c>
    </row>
    <row r="7119" spans="1:8" hidden="1" x14ac:dyDescent="0.35">
      <c r="A7119" t="s">
        <v>92</v>
      </c>
      <c r="B7119" t="s">
        <v>86</v>
      </c>
      <c r="C7119" t="s">
        <v>81</v>
      </c>
      <c r="D7119">
        <v>2</v>
      </c>
      <c r="E7119">
        <v>11</v>
      </c>
      <c r="F7119" t="s">
        <v>104</v>
      </c>
      <c r="G7119" s="2">
        <v>65463.34</v>
      </c>
      <c r="H7119">
        <f>Table1_1[[#This Row],[FTE]]*Table1_1[[#This Row],[VALUE]]</f>
        <v>130926.68</v>
      </c>
    </row>
    <row r="7120" spans="1:8" x14ac:dyDescent="0.35">
      <c r="A7120" t="s">
        <v>92</v>
      </c>
      <c r="B7120" t="s">
        <v>86</v>
      </c>
      <c r="C7120" t="s">
        <v>81</v>
      </c>
      <c r="D7120">
        <v>2</v>
      </c>
      <c r="E7120">
        <v>11</v>
      </c>
      <c r="F7120" t="s">
        <v>87</v>
      </c>
      <c r="G7120" s="8">
        <v>5.0000000000000001E-3</v>
      </c>
      <c r="H7120">
        <f>Table1_1[[#This Row],[FTE]]*Table1_1[[#This Row],[VALUE]]</f>
        <v>0.01</v>
      </c>
    </row>
    <row r="7121" spans="1:8" hidden="1" x14ac:dyDescent="0.35">
      <c r="A7121" t="s">
        <v>92</v>
      </c>
      <c r="B7121" t="s">
        <v>86</v>
      </c>
      <c r="C7121" t="s">
        <v>81</v>
      </c>
      <c r="D7121">
        <v>2</v>
      </c>
      <c r="E7121">
        <v>11</v>
      </c>
      <c r="F7121" t="s">
        <v>105</v>
      </c>
      <c r="G7121" s="2">
        <v>1.7500000000000002E-2</v>
      </c>
      <c r="H7121">
        <f>Table1_1[[#This Row],[FTE]]*Table1_1[[#This Row],[VALUE]]</f>
        <v>3.5000000000000003E-2</v>
      </c>
    </row>
    <row r="7122" spans="1:8" hidden="1" x14ac:dyDescent="0.35">
      <c r="A7122" t="s">
        <v>92</v>
      </c>
      <c r="B7122" t="s">
        <v>86</v>
      </c>
      <c r="C7122" t="s">
        <v>81</v>
      </c>
      <c r="D7122">
        <v>2</v>
      </c>
      <c r="E7122">
        <v>11</v>
      </c>
      <c r="F7122" t="s">
        <v>106</v>
      </c>
      <c r="G7122" s="2">
        <v>0.85</v>
      </c>
      <c r="H7122">
        <f>Table1_1[[#This Row],[FTE]]*Table1_1[[#This Row],[VALUE]]</f>
        <v>1.7</v>
      </c>
    </row>
    <row r="7123" spans="1:8" x14ac:dyDescent="0.35">
      <c r="A7123" t="s">
        <v>92</v>
      </c>
      <c r="B7123" t="s">
        <v>86</v>
      </c>
      <c r="C7123" t="s">
        <v>81</v>
      </c>
      <c r="D7123">
        <v>2</v>
      </c>
      <c r="E7123">
        <v>11</v>
      </c>
      <c r="F7123" t="s">
        <v>107</v>
      </c>
      <c r="G7123" s="8">
        <v>0</v>
      </c>
      <c r="H7123">
        <f>Table1_1[[#This Row],[FTE]]*Table1_1[[#This Row],[VALUE]]</f>
        <v>0</v>
      </c>
    </row>
    <row r="7124" spans="1:8" hidden="1" x14ac:dyDescent="0.35">
      <c r="A7124" t="s">
        <v>92</v>
      </c>
      <c r="B7124" t="s">
        <v>86</v>
      </c>
      <c r="C7124" t="s">
        <v>81</v>
      </c>
      <c r="D7124">
        <v>2</v>
      </c>
      <c r="E7124">
        <v>12</v>
      </c>
      <c r="F7124" t="s">
        <v>103</v>
      </c>
      <c r="G7124" s="2">
        <v>1329.16</v>
      </c>
      <c r="H7124">
        <f>Table1_1[[#This Row],[FTE]]*Table1_1[[#This Row],[VALUE]]</f>
        <v>2658.32</v>
      </c>
    </row>
    <row r="7125" spans="1:8" hidden="1" x14ac:dyDescent="0.35">
      <c r="A7125" t="s">
        <v>92</v>
      </c>
      <c r="B7125" t="s">
        <v>86</v>
      </c>
      <c r="C7125" t="s">
        <v>81</v>
      </c>
      <c r="D7125">
        <v>2</v>
      </c>
      <c r="E7125">
        <v>12</v>
      </c>
      <c r="F7125" t="s">
        <v>104</v>
      </c>
      <c r="G7125" s="2">
        <v>65623</v>
      </c>
      <c r="H7125">
        <f>Table1_1[[#This Row],[FTE]]*Table1_1[[#This Row],[VALUE]]</f>
        <v>131246</v>
      </c>
    </row>
    <row r="7126" spans="1:8" x14ac:dyDescent="0.35">
      <c r="A7126" t="s">
        <v>92</v>
      </c>
      <c r="B7126" t="s">
        <v>86</v>
      </c>
      <c r="C7126" t="s">
        <v>81</v>
      </c>
      <c r="D7126">
        <v>2</v>
      </c>
      <c r="E7126">
        <v>12</v>
      </c>
      <c r="F7126" t="s">
        <v>87</v>
      </c>
      <c r="G7126" s="8">
        <v>5.0000000000000001E-3</v>
      </c>
      <c r="H7126">
        <f>Table1_1[[#This Row],[FTE]]*Table1_1[[#This Row],[VALUE]]</f>
        <v>0.01</v>
      </c>
    </row>
    <row r="7127" spans="1:8" hidden="1" x14ac:dyDescent="0.35">
      <c r="A7127" t="s">
        <v>92</v>
      </c>
      <c r="B7127" t="s">
        <v>86</v>
      </c>
      <c r="C7127" t="s">
        <v>81</v>
      </c>
      <c r="D7127">
        <v>2</v>
      </c>
      <c r="E7127">
        <v>12</v>
      </c>
      <c r="F7127" t="s">
        <v>105</v>
      </c>
      <c r="G7127" s="2">
        <v>1.7500000000000002E-2</v>
      </c>
      <c r="H7127">
        <f>Table1_1[[#This Row],[FTE]]*Table1_1[[#This Row],[VALUE]]</f>
        <v>3.5000000000000003E-2</v>
      </c>
    </row>
    <row r="7128" spans="1:8" hidden="1" x14ac:dyDescent="0.35">
      <c r="A7128" t="s">
        <v>92</v>
      </c>
      <c r="B7128" t="s">
        <v>86</v>
      </c>
      <c r="C7128" t="s">
        <v>81</v>
      </c>
      <c r="D7128">
        <v>2</v>
      </c>
      <c r="E7128">
        <v>12</v>
      </c>
      <c r="F7128" t="s">
        <v>106</v>
      </c>
      <c r="G7128" s="2">
        <v>0.85</v>
      </c>
      <c r="H7128">
        <f>Table1_1[[#This Row],[FTE]]*Table1_1[[#This Row],[VALUE]]</f>
        <v>1.7</v>
      </c>
    </row>
    <row r="7129" spans="1:8" x14ac:dyDescent="0.35">
      <c r="A7129" t="s">
        <v>92</v>
      </c>
      <c r="B7129" t="s">
        <v>86</v>
      </c>
      <c r="C7129" t="s">
        <v>81</v>
      </c>
      <c r="D7129">
        <v>2</v>
      </c>
      <c r="E7129">
        <v>12</v>
      </c>
      <c r="F7129" t="s">
        <v>107</v>
      </c>
      <c r="G7129" s="8">
        <v>0</v>
      </c>
      <c r="H7129">
        <f>Table1_1[[#This Row],[FTE]]*Table1_1[[#This Row],[VALUE]]</f>
        <v>0</v>
      </c>
    </row>
    <row r="7130" spans="1:8" hidden="1" x14ac:dyDescent="0.35">
      <c r="A7130" t="s">
        <v>92</v>
      </c>
      <c r="B7130" t="s">
        <v>86</v>
      </c>
      <c r="C7130" t="s">
        <v>82</v>
      </c>
      <c r="D7130">
        <v>2</v>
      </c>
      <c r="E7130">
        <v>1</v>
      </c>
      <c r="F7130" t="s">
        <v>103</v>
      </c>
      <c r="G7130" s="2">
        <v>1357.47</v>
      </c>
      <c r="H7130">
        <f>Table1_1[[#This Row],[FTE]]*Table1_1[[#This Row],[VALUE]]</f>
        <v>2714.94</v>
      </c>
    </row>
    <row r="7131" spans="1:8" hidden="1" x14ac:dyDescent="0.35">
      <c r="A7131" t="s">
        <v>92</v>
      </c>
      <c r="B7131" t="s">
        <v>86</v>
      </c>
      <c r="C7131" t="s">
        <v>82</v>
      </c>
      <c r="D7131">
        <v>2</v>
      </c>
      <c r="E7131">
        <v>1</v>
      </c>
      <c r="F7131" t="s">
        <v>104</v>
      </c>
      <c r="G7131" s="2">
        <v>68656.67</v>
      </c>
      <c r="H7131">
        <f>Table1_1[[#This Row],[FTE]]*Table1_1[[#This Row],[VALUE]]</f>
        <v>137313.34</v>
      </c>
    </row>
    <row r="7132" spans="1:8" hidden="1" x14ac:dyDescent="0.35">
      <c r="A7132" t="s">
        <v>92</v>
      </c>
      <c r="B7132" t="s">
        <v>86</v>
      </c>
      <c r="C7132" t="s">
        <v>82</v>
      </c>
      <c r="D7132">
        <v>2</v>
      </c>
      <c r="E7132">
        <v>1</v>
      </c>
      <c r="F7132" t="s">
        <v>87</v>
      </c>
      <c r="G7132" s="8">
        <v>1E-3</v>
      </c>
      <c r="H7132">
        <f>Table1_1[[#This Row],[FTE]]*Table1_1[[#This Row],[VALUE]]</f>
        <v>2E-3</v>
      </c>
    </row>
    <row r="7133" spans="1:8" hidden="1" x14ac:dyDescent="0.35">
      <c r="A7133" t="s">
        <v>92</v>
      </c>
      <c r="B7133" t="s">
        <v>86</v>
      </c>
      <c r="C7133" t="s">
        <v>82</v>
      </c>
      <c r="D7133">
        <v>2</v>
      </c>
      <c r="E7133">
        <v>1</v>
      </c>
      <c r="F7133" t="s">
        <v>105</v>
      </c>
      <c r="G7133" s="2">
        <v>1.7500000000000002E-2</v>
      </c>
      <c r="H7133">
        <f>Table1_1[[#This Row],[FTE]]*Table1_1[[#This Row],[VALUE]]</f>
        <v>3.5000000000000003E-2</v>
      </c>
    </row>
    <row r="7134" spans="1:8" hidden="1" x14ac:dyDescent="0.35">
      <c r="A7134" t="s">
        <v>92</v>
      </c>
      <c r="B7134" t="s">
        <v>86</v>
      </c>
      <c r="C7134" t="s">
        <v>82</v>
      </c>
      <c r="D7134">
        <v>2</v>
      </c>
      <c r="E7134">
        <v>1</v>
      </c>
      <c r="F7134" t="s">
        <v>106</v>
      </c>
      <c r="G7134" s="2">
        <v>0.85</v>
      </c>
      <c r="H7134">
        <f>Table1_1[[#This Row],[FTE]]*Table1_1[[#This Row],[VALUE]]</f>
        <v>1.7</v>
      </c>
    </row>
    <row r="7135" spans="1:8" hidden="1" x14ac:dyDescent="0.35">
      <c r="A7135" t="s">
        <v>92</v>
      </c>
      <c r="B7135" t="s">
        <v>86</v>
      </c>
      <c r="C7135" t="s">
        <v>82</v>
      </c>
      <c r="D7135">
        <v>2</v>
      </c>
      <c r="E7135">
        <v>1</v>
      </c>
      <c r="F7135" t="s">
        <v>107</v>
      </c>
      <c r="G7135" s="8">
        <v>7.0000000000000007E-2</v>
      </c>
      <c r="H7135">
        <f>Table1_1[[#This Row],[FTE]]*Table1_1[[#This Row],[VALUE]]</f>
        <v>0.14000000000000001</v>
      </c>
    </row>
    <row r="7136" spans="1:8" hidden="1" x14ac:dyDescent="0.35">
      <c r="A7136" t="s">
        <v>92</v>
      </c>
      <c r="B7136" t="s">
        <v>86</v>
      </c>
      <c r="C7136" t="s">
        <v>82</v>
      </c>
      <c r="D7136">
        <v>2</v>
      </c>
      <c r="E7136">
        <v>2</v>
      </c>
      <c r="F7136" t="s">
        <v>103</v>
      </c>
      <c r="G7136" s="2">
        <v>1360.86</v>
      </c>
      <c r="H7136">
        <f>Table1_1[[#This Row],[FTE]]*Table1_1[[#This Row],[VALUE]]</f>
        <v>2721.72</v>
      </c>
    </row>
    <row r="7137" spans="1:8" hidden="1" x14ac:dyDescent="0.35">
      <c r="A7137" t="s">
        <v>92</v>
      </c>
      <c r="B7137" t="s">
        <v>86</v>
      </c>
      <c r="C7137" t="s">
        <v>82</v>
      </c>
      <c r="D7137">
        <v>2</v>
      </c>
      <c r="E7137">
        <v>2</v>
      </c>
      <c r="F7137" t="s">
        <v>104</v>
      </c>
      <c r="G7137" s="2">
        <v>68828.31</v>
      </c>
      <c r="H7137">
        <f>Table1_1[[#This Row],[FTE]]*Table1_1[[#This Row],[VALUE]]</f>
        <v>137656.62</v>
      </c>
    </row>
    <row r="7138" spans="1:8" x14ac:dyDescent="0.35">
      <c r="A7138" t="s">
        <v>92</v>
      </c>
      <c r="B7138" t="s">
        <v>86</v>
      </c>
      <c r="C7138" t="s">
        <v>82</v>
      </c>
      <c r="D7138">
        <v>2</v>
      </c>
      <c r="E7138">
        <v>2</v>
      </c>
      <c r="F7138" t="s">
        <v>87</v>
      </c>
      <c r="G7138" s="8">
        <v>1E-3</v>
      </c>
      <c r="H7138">
        <f>Table1_1[[#This Row],[FTE]]*Table1_1[[#This Row],[VALUE]]</f>
        <v>2E-3</v>
      </c>
    </row>
    <row r="7139" spans="1:8" hidden="1" x14ac:dyDescent="0.35">
      <c r="A7139" t="s">
        <v>92</v>
      </c>
      <c r="B7139" t="s">
        <v>86</v>
      </c>
      <c r="C7139" t="s">
        <v>82</v>
      </c>
      <c r="D7139">
        <v>2</v>
      </c>
      <c r="E7139">
        <v>2</v>
      </c>
      <c r="F7139" t="s">
        <v>105</v>
      </c>
      <c r="G7139" s="2">
        <v>1.7500000000000002E-2</v>
      </c>
      <c r="H7139">
        <f>Table1_1[[#This Row],[FTE]]*Table1_1[[#This Row],[VALUE]]</f>
        <v>3.5000000000000003E-2</v>
      </c>
    </row>
    <row r="7140" spans="1:8" hidden="1" x14ac:dyDescent="0.35">
      <c r="A7140" t="s">
        <v>92</v>
      </c>
      <c r="B7140" t="s">
        <v>86</v>
      </c>
      <c r="C7140" t="s">
        <v>82</v>
      </c>
      <c r="D7140">
        <v>2</v>
      </c>
      <c r="E7140">
        <v>2</v>
      </c>
      <c r="F7140" t="s">
        <v>106</v>
      </c>
      <c r="G7140" s="2">
        <v>0.85</v>
      </c>
      <c r="H7140">
        <f>Table1_1[[#This Row],[FTE]]*Table1_1[[#This Row],[VALUE]]</f>
        <v>1.7</v>
      </c>
    </row>
    <row r="7141" spans="1:8" x14ac:dyDescent="0.35">
      <c r="A7141" t="s">
        <v>92</v>
      </c>
      <c r="B7141" t="s">
        <v>86</v>
      </c>
      <c r="C7141" t="s">
        <v>82</v>
      </c>
      <c r="D7141">
        <v>2</v>
      </c>
      <c r="E7141">
        <v>2</v>
      </c>
      <c r="F7141" t="s">
        <v>107</v>
      </c>
      <c r="G7141" s="8">
        <v>0</v>
      </c>
      <c r="H7141">
        <f>Table1_1[[#This Row],[FTE]]*Table1_1[[#This Row],[VALUE]]</f>
        <v>0</v>
      </c>
    </row>
    <row r="7142" spans="1:8" hidden="1" x14ac:dyDescent="0.35">
      <c r="A7142" t="s">
        <v>92</v>
      </c>
      <c r="B7142" t="s">
        <v>86</v>
      </c>
      <c r="C7142" t="s">
        <v>82</v>
      </c>
      <c r="D7142">
        <v>2</v>
      </c>
      <c r="E7142">
        <v>3</v>
      </c>
      <c r="F7142" t="s">
        <v>103</v>
      </c>
      <c r="G7142" s="2">
        <v>1364.26</v>
      </c>
      <c r="H7142">
        <f>Table1_1[[#This Row],[FTE]]*Table1_1[[#This Row],[VALUE]]</f>
        <v>2728.52</v>
      </c>
    </row>
    <row r="7143" spans="1:8" hidden="1" x14ac:dyDescent="0.35">
      <c r="A7143" t="s">
        <v>92</v>
      </c>
      <c r="B7143" t="s">
        <v>86</v>
      </c>
      <c r="C7143" t="s">
        <v>82</v>
      </c>
      <c r="D7143">
        <v>2</v>
      </c>
      <c r="E7143">
        <v>3</v>
      </c>
      <c r="F7143" t="s">
        <v>104</v>
      </c>
      <c r="G7143" s="2">
        <v>68999.95</v>
      </c>
      <c r="H7143">
        <f>Table1_1[[#This Row],[FTE]]*Table1_1[[#This Row],[VALUE]]</f>
        <v>137999.9</v>
      </c>
    </row>
    <row r="7144" spans="1:8" x14ac:dyDescent="0.35">
      <c r="A7144" t="s">
        <v>92</v>
      </c>
      <c r="B7144" t="s">
        <v>86</v>
      </c>
      <c r="C7144" t="s">
        <v>82</v>
      </c>
      <c r="D7144">
        <v>2</v>
      </c>
      <c r="E7144">
        <v>3</v>
      </c>
      <c r="F7144" t="s">
        <v>87</v>
      </c>
      <c r="G7144" s="8">
        <v>1E-3</v>
      </c>
      <c r="H7144">
        <f>Table1_1[[#This Row],[FTE]]*Table1_1[[#This Row],[VALUE]]</f>
        <v>2E-3</v>
      </c>
    </row>
    <row r="7145" spans="1:8" hidden="1" x14ac:dyDescent="0.35">
      <c r="A7145" t="s">
        <v>92</v>
      </c>
      <c r="B7145" t="s">
        <v>86</v>
      </c>
      <c r="C7145" t="s">
        <v>82</v>
      </c>
      <c r="D7145">
        <v>2</v>
      </c>
      <c r="E7145">
        <v>3</v>
      </c>
      <c r="F7145" t="s">
        <v>105</v>
      </c>
      <c r="G7145" s="2">
        <v>1.7500000000000002E-2</v>
      </c>
      <c r="H7145">
        <f>Table1_1[[#This Row],[FTE]]*Table1_1[[#This Row],[VALUE]]</f>
        <v>3.5000000000000003E-2</v>
      </c>
    </row>
    <row r="7146" spans="1:8" hidden="1" x14ac:dyDescent="0.35">
      <c r="A7146" t="s">
        <v>92</v>
      </c>
      <c r="B7146" t="s">
        <v>86</v>
      </c>
      <c r="C7146" t="s">
        <v>82</v>
      </c>
      <c r="D7146">
        <v>2</v>
      </c>
      <c r="E7146">
        <v>3</v>
      </c>
      <c r="F7146" t="s">
        <v>106</v>
      </c>
      <c r="G7146" s="2">
        <v>0.85</v>
      </c>
      <c r="H7146">
        <f>Table1_1[[#This Row],[FTE]]*Table1_1[[#This Row],[VALUE]]</f>
        <v>1.7</v>
      </c>
    </row>
    <row r="7147" spans="1:8" x14ac:dyDescent="0.35">
      <c r="A7147" t="s">
        <v>92</v>
      </c>
      <c r="B7147" t="s">
        <v>86</v>
      </c>
      <c r="C7147" t="s">
        <v>82</v>
      </c>
      <c r="D7147">
        <v>2</v>
      </c>
      <c r="E7147">
        <v>3</v>
      </c>
      <c r="F7147" t="s">
        <v>107</v>
      </c>
      <c r="G7147" s="8">
        <v>0</v>
      </c>
      <c r="H7147">
        <f>Table1_1[[#This Row],[FTE]]*Table1_1[[#This Row],[VALUE]]</f>
        <v>0</v>
      </c>
    </row>
    <row r="7148" spans="1:8" hidden="1" x14ac:dyDescent="0.35">
      <c r="A7148" t="s">
        <v>92</v>
      </c>
      <c r="B7148" t="s">
        <v>86</v>
      </c>
      <c r="C7148" t="s">
        <v>82</v>
      </c>
      <c r="D7148">
        <v>2</v>
      </c>
      <c r="E7148">
        <v>4</v>
      </c>
      <c r="F7148" t="s">
        <v>103</v>
      </c>
      <c r="G7148" s="2">
        <v>1367.65</v>
      </c>
      <c r="H7148">
        <f>Table1_1[[#This Row],[FTE]]*Table1_1[[#This Row],[VALUE]]</f>
        <v>2735.3</v>
      </c>
    </row>
    <row r="7149" spans="1:8" hidden="1" x14ac:dyDescent="0.35">
      <c r="A7149" t="s">
        <v>92</v>
      </c>
      <c r="B7149" t="s">
        <v>86</v>
      </c>
      <c r="C7149" t="s">
        <v>82</v>
      </c>
      <c r="D7149">
        <v>2</v>
      </c>
      <c r="E7149">
        <v>4</v>
      </c>
      <c r="F7149" t="s">
        <v>104</v>
      </c>
      <c r="G7149" s="2">
        <v>69171.600000000006</v>
      </c>
      <c r="H7149">
        <f>Table1_1[[#This Row],[FTE]]*Table1_1[[#This Row],[VALUE]]</f>
        <v>138343.20000000001</v>
      </c>
    </row>
    <row r="7150" spans="1:8" x14ac:dyDescent="0.35">
      <c r="A7150" t="s">
        <v>92</v>
      </c>
      <c r="B7150" t="s">
        <v>86</v>
      </c>
      <c r="C7150" t="s">
        <v>82</v>
      </c>
      <c r="D7150">
        <v>2</v>
      </c>
      <c r="E7150">
        <v>4</v>
      </c>
      <c r="F7150" t="s">
        <v>87</v>
      </c>
      <c r="G7150" s="8">
        <v>1E-3</v>
      </c>
      <c r="H7150">
        <f>Table1_1[[#This Row],[FTE]]*Table1_1[[#This Row],[VALUE]]</f>
        <v>2E-3</v>
      </c>
    </row>
    <row r="7151" spans="1:8" hidden="1" x14ac:dyDescent="0.35">
      <c r="A7151" t="s">
        <v>92</v>
      </c>
      <c r="B7151" t="s">
        <v>86</v>
      </c>
      <c r="C7151" t="s">
        <v>82</v>
      </c>
      <c r="D7151">
        <v>2</v>
      </c>
      <c r="E7151">
        <v>4</v>
      </c>
      <c r="F7151" t="s">
        <v>105</v>
      </c>
      <c r="G7151" s="2">
        <v>1.7500000000000002E-2</v>
      </c>
      <c r="H7151">
        <f>Table1_1[[#This Row],[FTE]]*Table1_1[[#This Row],[VALUE]]</f>
        <v>3.5000000000000003E-2</v>
      </c>
    </row>
    <row r="7152" spans="1:8" hidden="1" x14ac:dyDescent="0.35">
      <c r="A7152" t="s">
        <v>92</v>
      </c>
      <c r="B7152" t="s">
        <v>86</v>
      </c>
      <c r="C7152" t="s">
        <v>82</v>
      </c>
      <c r="D7152">
        <v>2</v>
      </c>
      <c r="E7152">
        <v>4</v>
      </c>
      <c r="F7152" t="s">
        <v>106</v>
      </c>
      <c r="G7152" s="2">
        <v>0.85</v>
      </c>
      <c r="H7152">
        <f>Table1_1[[#This Row],[FTE]]*Table1_1[[#This Row],[VALUE]]</f>
        <v>1.7</v>
      </c>
    </row>
    <row r="7153" spans="1:8" x14ac:dyDescent="0.35">
      <c r="A7153" t="s">
        <v>92</v>
      </c>
      <c r="B7153" t="s">
        <v>86</v>
      </c>
      <c r="C7153" t="s">
        <v>82</v>
      </c>
      <c r="D7153">
        <v>2</v>
      </c>
      <c r="E7153">
        <v>4</v>
      </c>
      <c r="F7153" t="s">
        <v>107</v>
      </c>
      <c r="G7153" s="8">
        <v>0</v>
      </c>
      <c r="H7153">
        <f>Table1_1[[#This Row],[FTE]]*Table1_1[[#This Row],[VALUE]]</f>
        <v>0</v>
      </c>
    </row>
    <row r="7154" spans="1:8" hidden="1" x14ac:dyDescent="0.35">
      <c r="A7154" t="s">
        <v>92</v>
      </c>
      <c r="B7154" t="s">
        <v>86</v>
      </c>
      <c r="C7154" t="s">
        <v>82</v>
      </c>
      <c r="D7154">
        <v>2</v>
      </c>
      <c r="E7154">
        <v>5</v>
      </c>
      <c r="F7154" t="s">
        <v>103</v>
      </c>
      <c r="G7154" s="2">
        <v>1371.04</v>
      </c>
      <c r="H7154">
        <f>Table1_1[[#This Row],[FTE]]*Table1_1[[#This Row],[VALUE]]</f>
        <v>2742.08</v>
      </c>
    </row>
    <row r="7155" spans="1:8" hidden="1" x14ac:dyDescent="0.35">
      <c r="A7155" t="s">
        <v>92</v>
      </c>
      <c r="B7155" t="s">
        <v>86</v>
      </c>
      <c r="C7155" t="s">
        <v>82</v>
      </c>
      <c r="D7155">
        <v>2</v>
      </c>
      <c r="E7155">
        <v>5</v>
      </c>
      <c r="F7155" t="s">
        <v>104</v>
      </c>
      <c r="G7155" s="2">
        <v>69343.240000000005</v>
      </c>
      <c r="H7155">
        <f>Table1_1[[#This Row],[FTE]]*Table1_1[[#This Row],[VALUE]]</f>
        <v>138686.48000000001</v>
      </c>
    </row>
    <row r="7156" spans="1:8" x14ac:dyDescent="0.35">
      <c r="A7156" t="s">
        <v>92</v>
      </c>
      <c r="B7156" t="s">
        <v>86</v>
      </c>
      <c r="C7156" t="s">
        <v>82</v>
      </c>
      <c r="D7156">
        <v>2</v>
      </c>
      <c r="E7156">
        <v>5</v>
      </c>
      <c r="F7156" t="s">
        <v>87</v>
      </c>
      <c r="G7156" s="8">
        <v>1E-3</v>
      </c>
      <c r="H7156">
        <f>Table1_1[[#This Row],[FTE]]*Table1_1[[#This Row],[VALUE]]</f>
        <v>2E-3</v>
      </c>
    </row>
    <row r="7157" spans="1:8" hidden="1" x14ac:dyDescent="0.35">
      <c r="A7157" t="s">
        <v>92</v>
      </c>
      <c r="B7157" t="s">
        <v>86</v>
      </c>
      <c r="C7157" t="s">
        <v>82</v>
      </c>
      <c r="D7157">
        <v>2</v>
      </c>
      <c r="E7157">
        <v>5</v>
      </c>
      <c r="F7157" t="s">
        <v>105</v>
      </c>
      <c r="G7157" s="2">
        <v>1.7500000000000002E-2</v>
      </c>
      <c r="H7157">
        <f>Table1_1[[#This Row],[FTE]]*Table1_1[[#This Row],[VALUE]]</f>
        <v>3.5000000000000003E-2</v>
      </c>
    </row>
    <row r="7158" spans="1:8" hidden="1" x14ac:dyDescent="0.35">
      <c r="A7158" t="s">
        <v>92</v>
      </c>
      <c r="B7158" t="s">
        <v>86</v>
      </c>
      <c r="C7158" t="s">
        <v>82</v>
      </c>
      <c r="D7158">
        <v>2</v>
      </c>
      <c r="E7158">
        <v>5</v>
      </c>
      <c r="F7158" t="s">
        <v>106</v>
      </c>
      <c r="G7158" s="2">
        <v>0.85</v>
      </c>
      <c r="H7158">
        <f>Table1_1[[#This Row],[FTE]]*Table1_1[[#This Row],[VALUE]]</f>
        <v>1.7</v>
      </c>
    </row>
    <row r="7159" spans="1:8" x14ac:dyDescent="0.35">
      <c r="A7159" t="s">
        <v>92</v>
      </c>
      <c r="B7159" t="s">
        <v>86</v>
      </c>
      <c r="C7159" t="s">
        <v>82</v>
      </c>
      <c r="D7159">
        <v>2</v>
      </c>
      <c r="E7159">
        <v>5</v>
      </c>
      <c r="F7159" t="s">
        <v>107</v>
      </c>
      <c r="G7159" s="8">
        <v>0</v>
      </c>
      <c r="H7159">
        <f>Table1_1[[#This Row],[FTE]]*Table1_1[[#This Row],[VALUE]]</f>
        <v>0</v>
      </c>
    </row>
    <row r="7160" spans="1:8" hidden="1" x14ac:dyDescent="0.35">
      <c r="A7160" t="s">
        <v>92</v>
      </c>
      <c r="B7160" t="s">
        <v>86</v>
      </c>
      <c r="C7160" t="s">
        <v>82</v>
      </c>
      <c r="D7160">
        <v>2</v>
      </c>
      <c r="E7160">
        <v>6</v>
      </c>
      <c r="F7160" t="s">
        <v>103</v>
      </c>
      <c r="G7160" s="2">
        <v>1374.44</v>
      </c>
      <c r="H7160">
        <f>Table1_1[[#This Row],[FTE]]*Table1_1[[#This Row],[VALUE]]</f>
        <v>2748.88</v>
      </c>
    </row>
    <row r="7161" spans="1:8" hidden="1" x14ac:dyDescent="0.35">
      <c r="A7161" t="s">
        <v>92</v>
      </c>
      <c r="B7161" t="s">
        <v>86</v>
      </c>
      <c r="C7161" t="s">
        <v>82</v>
      </c>
      <c r="D7161">
        <v>2</v>
      </c>
      <c r="E7161">
        <v>6</v>
      </c>
      <c r="F7161" t="s">
        <v>104</v>
      </c>
      <c r="G7161" s="2">
        <v>69514.880000000005</v>
      </c>
      <c r="H7161">
        <f>Table1_1[[#This Row],[FTE]]*Table1_1[[#This Row],[VALUE]]</f>
        <v>139029.76000000001</v>
      </c>
    </row>
    <row r="7162" spans="1:8" x14ac:dyDescent="0.35">
      <c r="A7162" t="s">
        <v>92</v>
      </c>
      <c r="B7162" t="s">
        <v>86</v>
      </c>
      <c r="C7162" t="s">
        <v>82</v>
      </c>
      <c r="D7162">
        <v>2</v>
      </c>
      <c r="E7162">
        <v>6</v>
      </c>
      <c r="F7162" t="s">
        <v>87</v>
      </c>
      <c r="G7162" s="8">
        <v>1E-3</v>
      </c>
      <c r="H7162">
        <f>Table1_1[[#This Row],[FTE]]*Table1_1[[#This Row],[VALUE]]</f>
        <v>2E-3</v>
      </c>
    </row>
    <row r="7163" spans="1:8" hidden="1" x14ac:dyDescent="0.35">
      <c r="A7163" t="s">
        <v>92</v>
      </c>
      <c r="B7163" t="s">
        <v>86</v>
      </c>
      <c r="C7163" t="s">
        <v>82</v>
      </c>
      <c r="D7163">
        <v>2</v>
      </c>
      <c r="E7163">
        <v>6</v>
      </c>
      <c r="F7163" t="s">
        <v>105</v>
      </c>
      <c r="G7163" s="2">
        <v>1.7500000000000002E-2</v>
      </c>
      <c r="H7163">
        <f>Table1_1[[#This Row],[FTE]]*Table1_1[[#This Row],[VALUE]]</f>
        <v>3.5000000000000003E-2</v>
      </c>
    </row>
    <row r="7164" spans="1:8" hidden="1" x14ac:dyDescent="0.35">
      <c r="A7164" t="s">
        <v>92</v>
      </c>
      <c r="B7164" t="s">
        <v>86</v>
      </c>
      <c r="C7164" t="s">
        <v>82</v>
      </c>
      <c r="D7164">
        <v>2</v>
      </c>
      <c r="E7164">
        <v>6</v>
      </c>
      <c r="F7164" t="s">
        <v>106</v>
      </c>
      <c r="G7164" s="2">
        <v>0.85</v>
      </c>
      <c r="H7164">
        <f>Table1_1[[#This Row],[FTE]]*Table1_1[[#This Row],[VALUE]]</f>
        <v>1.7</v>
      </c>
    </row>
    <row r="7165" spans="1:8" x14ac:dyDescent="0.35">
      <c r="A7165" t="s">
        <v>92</v>
      </c>
      <c r="B7165" t="s">
        <v>86</v>
      </c>
      <c r="C7165" t="s">
        <v>82</v>
      </c>
      <c r="D7165">
        <v>2</v>
      </c>
      <c r="E7165">
        <v>6</v>
      </c>
      <c r="F7165" t="s">
        <v>107</v>
      </c>
      <c r="G7165" s="8">
        <v>0</v>
      </c>
      <c r="H7165">
        <f>Table1_1[[#This Row],[FTE]]*Table1_1[[#This Row],[VALUE]]</f>
        <v>0</v>
      </c>
    </row>
    <row r="7166" spans="1:8" hidden="1" x14ac:dyDescent="0.35">
      <c r="A7166" t="s">
        <v>92</v>
      </c>
      <c r="B7166" t="s">
        <v>86</v>
      </c>
      <c r="C7166" t="s">
        <v>82</v>
      </c>
      <c r="D7166">
        <v>2</v>
      </c>
      <c r="E7166">
        <v>7</v>
      </c>
      <c r="F7166" t="s">
        <v>103</v>
      </c>
      <c r="G7166" s="2">
        <v>1377.83</v>
      </c>
      <c r="H7166">
        <f>Table1_1[[#This Row],[FTE]]*Table1_1[[#This Row],[VALUE]]</f>
        <v>2755.66</v>
      </c>
    </row>
    <row r="7167" spans="1:8" hidden="1" x14ac:dyDescent="0.35">
      <c r="A7167" t="s">
        <v>92</v>
      </c>
      <c r="B7167" t="s">
        <v>86</v>
      </c>
      <c r="C7167" t="s">
        <v>82</v>
      </c>
      <c r="D7167">
        <v>2</v>
      </c>
      <c r="E7167">
        <v>7</v>
      </c>
      <c r="F7167" t="s">
        <v>104</v>
      </c>
      <c r="G7167" s="2">
        <v>69686.52</v>
      </c>
      <c r="H7167">
        <f>Table1_1[[#This Row],[FTE]]*Table1_1[[#This Row],[VALUE]]</f>
        <v>139373.04</v>
      </c>
    </row>
    <row r="7168" spans="1:8" hidden="1" x14ac:dyDescent="0.35">
      <c r="A7168" t="s">
        <v>92</v>
      </c>
      <c r="B7168" t="s">
        <v>86</v>
      </c>
      <c r="C7168" t="s">
        <v>82</v>
      </c>
      <c r="D7168">
        <v>2</v>
      </c>
      <c r="E7168">
        <v>7</v>
      </c>
      <c r="F7168" t="s">
        <v>87</v>
      </c>
      <c r="G7168" s="8">
        <v>1E-3</v>
      </c>
      <c r="H7168">
        <f>Table1_1[[#This Row],[FTE]]*Table1_1[[#This Row],[VALUE]]</f>
        <v>2E-3</v>
      </c>
    </row>
    <row r="7169" spans="1:8" hidden="1" x14ac:dyDescent="0.35">
      <c r="A7169" t="s">
        <v>92</v>
      </c>
      <c r="B7169" t="s">
        <v>86</v>
      </c>
      <c r="C7169" t="s">
        <v>82</v>
      </c>
      <c r="D7169">
        <v>2</v>
      </c>
      <c r="E7169">
        <v>7</v>
      </c>
      <c r="F7169" t="s">
        <v>105</v>
      </c>
      <c r="G7169" s="2">
        <v>1.7500000000000002E-2</v>
      </c>
      <c r="H7169">
        <f>Table1_1[[#This Row],[FTE]]*Table1_1[[#This Row],[VALUE]]</f>
        <v>3.5000000000000003E-2</v>
      </c>
    </row>
    <row r="7170" spans="1:8" hidden="1" x14ac:dyDescent="0.35">
      <c r="A7170" t="s">
        <v>92</v>
      </c>
      <c r="B7170" t="s">
        <v>86</v>
      </c>
      <c r="C7170" t="s">
        <v>82</v>
      </c>
      <c r="D7170">
        <v>2</v>
      </c>
      <c r="E7170">
        <v>7</v>
      </c>
      <c r="F7170" t="s">
        <v>106</v>
      </c>
      <c r="G7170" s="2">
        <v>0.85</v>
      </c>
      <c r="H7170">
        <f>Table1_1[[#This Row],[FTE]]*Table1_1[[#This Row],[VALUE]]</f>
        <v>1.7</v>
      </c>
    </row>
    <row r="7171" spans="1:8" hidden="1" x14ac:dyDescent="0.35">
      <c r="A7171" t="s">
        <v>92</v>
      </c>
      <c r="B7171" t="s">
        <v>86</v>
      </c>
      <c r="C7171" t="s">
        <v>82</v>
      </c>
      <c r="D7171">
        <v>2</v>
      </c>
      <c r="E7171">
        <v>7</v>
      </c>
      <c r="F7171" t="s">
        <v>107</v>
      </c>
      <c r="G7171" s="8">
        <v>7.0000000000000007E-2</v>
      </c>
      <c r="H7171">
        <f>Table1_1[[#This Row],[FTE]]*Table1_1[[#This Row],[VALUE]]</f>
        <v>0.14000000000000001</v>
      </c>
    </row>
    <row r="7172" spans="1:8" hidden="1" x14ac:dyDescent="0.35">
      <c r="A7172" t="s">
        <v>92</v>
      </c>
      <c r="B7172" t="s">
        <v>86</v>
      </c>
      <c r="C7172" t="s">
        <v>82</v>
      </c>
      <c r="D7172">
        <v>2</v>
      </c>
      <c r="E7172">
        <v>8</v>
      </c>
      <c r="F7172" t="s">
        <v>103</v>
      </c>
      <c r="G7172" s="2">
        <v>1381.23</v>
      </c>
      <c r="H7172">
        <f>Table1_1[[#This Row],[FTE]]*Table1_1[[#This Row],[VALUE]]</f>
        <v>2762.46</v>
      </c>
    </row>
    <row r="7173" spans="1:8" hidden="1" x14ac:dyDescent="0.35">
      <c r="A7173" t="s">
        <v>92</v>
      </c>
      <c r="B7173" t="s">
        <v>86</v>
      </c>
      <c r="C7173" t="s">
        <v>82</v>
      </c>
      <c r="D7173">
        <v>2</v>
      </c>
      <c r="E7173">
        <v>8</v>
      </c>
      <c r="F7173" t="s">
        <v>104</v>
      </c>
      <c r="G7173" s="2">
        <v>69858.16</v>
      </c>
      <c r="H7173">
        <f>Table1_1[[#This Row],[FTE]]*Table1_1[[#This Row],[VALUE]]</f>
        <v>139716.32</v>
      </c>
    </row>
    <row r="7174" spans="1:8" x14ac:dyDescent="0.35">
      <c r="A7174" t="s">
        <v>92</v>
      </c>
      <c r="B7174" t="s">
        <v>86</v>
      </c>
      <c r="C7174" t="s">
        <v>82</v>
      </c>
      <c r="D7174">
        <v>2</v>
      </c>
      <c r="E7174">
        <v>8</v>
      </c>
      <c r="F7174" t="s">
        <v>87</v>
      </c>
      <c r="G7174" s="8">
        <v>1E-3</v>
      </c>
      <c r="H7174">
        <f>Table1_1[[#This Row],[FTE]]*Table1_1[[#This Row],[VALUE]]</f>
        <v>2E-3</v>
      </c>
    </row>
    <row r="7175" spans="1:8" hidden="1" x14ac:dyDescent="0.35">
      <c r="A7175" t="s">
        <v>92</v>
      </c>
      <c r="B7175" t="s">
        <v>86</v>
      </c>
      <c r="C7175" t="s">
        <v>82</v>
      </c>
      <c r="D7175">
        <v>2</v>
      </c>
      <c r="E7175">
        <v>8</v>
      </c>
      <c r="F7175" t="s">
        <v>105</v>
      </c>
      <c r="G7175" s="2">
        <v>1.7500000000000002E-2</v>
      </c>
      <c r="H7175">
        <f>Table1_1[[#This Row],[FTE]]*Table1_1[[#This Row],[VALUE]]</f>
        <v>3.5000000000000003E-2</v>
      </c>
    </row>
    <row r="7176" spans="1:8" hidden="1" x14ac:dyDescent="0.35">
      <c r="A7176" t="s">
        <v>92</v>
      </c>
      <c r="B7176" t="s">
        <v>86</v>
      </c>
      <c r="C7176" t="s">
        <v>82</v>
      </c>
      <c r="D7176">
        <v>2</v>
      </c>
      <c r="E7176">
        <v>8</v>
      </c>
      <c r="F7176" t="s">
        <v>106</v>
      </c>
      <c r="G7176" s="2">
        <v>0.85</v>
      </c>
      <c r="H7176">
        <f>Table1_1[[#This Row],[FTE]]*Table1_1[[#This Row],[VALUE]]</f>
        <v>1.7</v>
      </c>
    </row>
    <row r="7177" spans="1:8" x14ac:dyDescent="0.35">
      <c r="A7177" t="s">
        <v>92</v>
      </c>
      <c r="B7177" t="s">
        <v>86</v>
      </c>
      <c r="C7177" t="s">
        <v>82</v>
      </c>
      <c r="D7177">
        <v>2</v>
      </c>
      <c r="E7177">
        <v>8</v>
      </c>
      <c r="F7177" t="s">
        <v>107</v>
      </c>
      <c r="G7177" s="8">
        <v>0</v>
      </c>
      <c r="H7177">
        <f>Table1_1[[#This Row],[FTE]]*Table1_1[[#This Row],[VALUE]]</f>
        <v>0</v>
      </c>
    </row>
    <row r="7178" spans="1:8" hidden="1" x14ac:dyDescent="0.35">
      <c r="A7178" t="s">
        <v>92</v>
      </c>
      <c r="B7178" t="s">
        <v>86</v>
      </c>
      <c r="C7178" t="s">
        <v>82</v>
      </c>
      <c r="D7178">
        <v>2</v>
      </c>
      <c r="E7178">
        <v>9</v>
      </c>
      <c r="F7178" t="s">
        <v>103</v>
      </c>
      <c r="G7178" s="2">
        <v>1384.62</v>
      </c>
      <c r="H7178">
        <f>Table1_1[[#This Row],[FTE]]*Table1_1[[#This Row],[VALUE]]</f>
        <v>2769.24</v>
      </c>
    </row>
    <row r="7179" spans="1:8" hidden="1" x14ac:dyDescent="0.35">
      <c r="A7179" t="s">
        <v>92</v>
      </c>
      <c r="B7179" t="s">
        <v>86</v>
      </c>
      <c r="C7179" t="s">
        <v>82</v>
      </c>
      <c r="D7179">
        <v>2</v>
      </c>
      <c r="E7179">
        <v>9</v>
      </c>
      <c r="F7179" t="s">
        <v>104</v>
      </c>
      <c r="G7179" s="2">
        <v>70029.8</v>
      </c>
      <c r="H7179">
        <f>Table1_1[[#This Row],[FTE]]*Table1_1[[#This Row],[VALUE]]</f>
        <v>140059.6</v>
      </c>
    </row>
    <row r="7180" spans="1:8" x14ac:dyDescent="0.35">
      <c r="A7180" t="s">
        <v>92</v>
      </c>
      <c r="B7180" t="s">
        <v>86</v>
      </c>
      <c r="C7180" t="s">
        <v>82</v>
      </c>
      <c r="D7180">
        <v>2</v>
      </c>
      <c r="E7180">
        <v>9</v>
      </c>
      <c r="F7180" t="s">
        <v>87</v>
      </c>
      <c r="G7180" s="8">
        <v>1E-3</v>
      </c>
      <c r="H7180">
        <f>Table1_1[[#This Row],[FTE]]*Table1_1[[#This Row],[VALUE]]</f>
        <v>2E-3</v>
      </c>
    </row>
    <row r="7181" spans="1:8" hidden="1" x14ac:dyDescent="0.35">
      <c r="A7181" t="s">
        <v>92</v>
      </c>
      <c r="B7181" t="s">
        <v>86</v>
      </c>
      <c r="C7181" t="s">
        <v>82</v>
      </c>
      <c r="D7181">
        <v>2</v>
      </c>
      <c r="E7181">
        <v>9</v>
      </c>
      <c r="F7181" t="s">
        <v>105</v>
      </c>
      <c r="G7181" s="2">
        <v>1.7500000000000002E-2</v>
      </c>
      <c r="H7181">
        <f>Table1_1[[#This Row],[FTE]]*Table1_1[[#This Row],[VALUE]]</f>
        <v>3.5000000000000003E-2</v>
      </c>
    </row>
    <row r="7182" spans="1:8" hidden="1" x14ac:dyDescent="0.35">
      <c r="A7182" t="s">
        <v>92</v>
      </c>
      <c r="B7182" t="s">
        <v>86</v>
      </c>
      <c r="C7182" t="s">
        <v>82</v>
      </c>
      <c r="D7182">
        <v>2</v>
      </c>
      <c r="E7182">
        <v>9</v>
      </c>
      <c r="F7182" t="s">
        <v>106</v>
      </c>
      <c r="G7182" s="2">
        <v>0.85</v>
      </c>
      <c r="H7182">
        <f>Table1_1[[#This Row],[FTE]]*Table1_1[[#This Row],[VALUE]]</f>
        <v>1.7</v>
      </c>
    </row>
    <row r="7183" spans="1:8" x14ac:dyDescent="0.35">
      <c r="A7183" t="s">
        <v>92</v>
      </c>
      <c r="B7183" t="s">
        <v>86</v>
      </c>
      <c r="C7183" t="s">
        <v>82</v>
      </c>
      <c r="D7183">
        <v>2</v>
      </c>
      <c r="E7183">
        <v>9</v>
      </c>
      <c r="F7183" t="s">
        <v>107</v>
      </c>
      <c r="G7183" s="8">
        <v>0</v>
      </c>
      <c r="H7183">
        <f>Table1_1[[#This Row],[FTE]]*Table1_1[[#This Row],[VALUE]]</f>
        <v>0</v>
      </c>
    </row>
    <row r="7184" spans="1:8" hidden="1" x14ac:dyDescent="0.35">
      <c r="A7184" t="s">
        <v>92</v>
      </c>
      <c r="B7184" t="s">
        <v>86</v>
      </c>
      <c r="C7184" t="s">
        <v>82</v>
      </c>
      <c r="D7184">
        <v>2</v>
      </c>
      <c r="E7184">
        <v>10</v>
      </c>
      <c r="F7184" t="s">
        <v>103</v>
      </c>
      <c r="G7184" s="2">
        <v>1388.01</v>
      </c>
      <c r="H7184">
        <f>Table1_1[[#This Row],[FTE]]*Table1_1[[#This Row],[VALUE]]</f>
        <v>2776.02</v>
      </c>
    </row>
    <row r="7185" spans="1:8" hidden="1" x14ac:dyDescent="0.35">
      <c r="A7185" t="s">
        <v>92</v>
      </c>
      <c r="B7185" t="s">
        <v>86</v>
      </c>
      <c r="C7185" t="s">
        <v>82</v>
      </c>
      <c r="D7185">
        <v>2</v>
      </c>
      <c r="E7185">
        <v>10</v>
      </c>
      <c r="F7185" t="s">
        <v>104</v>
      </c>
      <c r="G7185" s="2">
        <v>70201.45</v>
      </c>
      <c r="H7185">
        <f>Table1_1[[#This Row],[FTE]]*Table1_1[[#This Row],[VALUE]]</f>
        <v>140402.9</v>
      </c>
    </row>
    <row r="7186" spans="1:8" x14ac:dyDescent="0.35">
      <c r="A7186" t="s">
        <v>92</v>
      </c>
      <c r="B7186" t="s">
        <v>86</v>
      </c>
      <c r="C7186" t="s">
        <v>82</v>
      </c>
      <c r="D7186">
        <v>2</v>
      </c>
      <c r="E7186">
        <v>10</v>
      </c>
      <c r="F7186" t="s">
        <v>87</v>
      </c>
      <c r="G7186" s="8">
        <v>1E-3</v>
      </c>
      <c r="H7186">
        <f>Table1_1[[#This Row],[FTE]]*Table1_1[[#This Row],[VALUE]]</f>
        <v>2E-3</v>
      </c>
    </row>
    <row r="7187" spans="1:8" hidden="1" x14ac:dyDescent="0.35">
      <c r="A7187" t="s">
        <v>92</v>
      </c>
      <c r="B7187" t="s">
        <v>86</v>
      </c>
      <c r="C7187" t="s">
        <v>82</v>
      </c>
      <c r="D7187">
        <v>2</v>
      </c>
      <c r="E7187">
        <v>10</v>
      </c>
      <c r="F7187" t="s">
        <v>105</v>
      </c>
      <c r="G7187" s="2">
        <v>1.7500000000000002E-2</v>
      </c>
      <c r="H7187">
        <f>Table1_1[[#This Row],[FTE]]*Table1_1[[#This Row],[VALUE]]</f>
        <v>3.5000000000000003E-2</v>
      </c>
    </row>
    <row r="7188" spans="1:8" hidden="1" x14ac:dyDescent="0.35">
      <c r="A7188" t="s">
        <v>92</v>
      </c>
      <c r="B7188" t="s">
        <v>86</v>
      </c>
      <c r="C7188" t="s">
        <v>82</v>
      </c>
      <c r="D7188">
        <v>2</v>
      </c>
      <c r="E7188">
        <v>10</v>
      </c>
      <c r="F7188" t="s">
        <v>106</v>
      </c>
      <c r="G7188" s="2">
        <v>0.85</v>
      </c>
      <c r="H7188">
        <f>Table1_1[[#This Row],[FTE]]*Table1_1[[#This Row],[VALUE]]</f>
        <v>1.7</v>
      </c>
    </row>
    <row r="7189" spans="1:8" x14ac:dyDescent="0.35">
      <c r="A7189" t="s">
        <v>92</v>
      </c>
      <c r="B7189" t="s">
        <v>86</v>
      </c>
      <c r="C7189" t="s">
        <v>82</v>
      </c>
      <c r="D7189">
        <v>2</v>
      </c>
      <c r="E7189">
        <v>10</v>
      </c>
      <c r="F7189" t="s">
        <v>107</v>
      </c>
      <c r="G7189" s="8">
        <v>0</v>
      </c>
      <c r="H7189">
        <f>Table1_1[[#This Row],[FTE]]*Table1_1[[#This Row],[VALUE]]</f>
        <v>0</v>
      </c>
    </row>
    <row r="7190" spans="1:8" hidden="1" x14ac:dyDescent="0.35">
      <c r="A7190" t="s">
        <v>92</v>
      </c>
      <c r="B7190" t="s">
        <v>86</v>
      </c>
      <c r="C7190" t="s">
        <v>82</v>
      </c>
      <c r="D7190">
        <v>2</v>
      </c>
      <c r="E7190">
        <v>11</v>
      </c>
      <c r="F7190" t="s">
        <v>103</v>
      </c>
      <c r="G7190" s="2">
        <v>1391.41</v>
      </c>
      <c r="H7190">
        <f>Table1_1[[#This Row],[FTE]]*Table1_1[[#This Row],[VALUE]]</f>
        <v>2782.82</v>
      </c>
    </row>
    <row r="7191" spans="1:8" hidden="1" x14ac:dyDescent="0.35">
      <c r="A7191" t="s">
        <v>92</v>
      </c>
      <c r="B7191" t="s">
        <v>86</v>
      </c>
      <c r="C7191" t="s">
        <v>82</v>
      </c>
      <c r="D7191">
        <v>2</v>
      </c>
      <c r="E7191">
        <v>11</v>
      </c>
      <c r="F7191" t="s">
        <v>104</v>
      </c>
      <c r="G7191" s="2">
        <v>70373.09</v>
      </c>
      <c r="H7191">
        <f>Table1_1[[#This Row],[FTE]]*Table1_1[[#This Row],[VALUE]]</f>
        <v>140746.18</v>
      </c>
    </row>
    <row r="7192" spans="1:8" x14ac:dyDescent="0.35">
      <c r="A7192" t="s">
        <v>92</v>
      </c>
      <c r="B7192" t="s">
        <v>86</v>
      </c>
      <c r="C7192" t="s">
        <v>82</v>
      </c>
      <c r="D7192">
        <v>2</v>
      </c>
      <c r="E7192">
        <v>11</v>
      </c>
      <c r="F7192" t="s">
        <v>87</v>
      </c>
      <c r="G7192" s="8">
        <v>1E-3</v>
      </c>
      <c r="H7192">
        <f>Table1_1[[#This Row],[FTE]]*Table1_1[[#This Row],[VALUE]]</f>
        <v>2E-3</v>
      </c>
    </row>
    <row r="7193" spans="1:8" hidden="1" x14ac:dyDescent="0.35">
      <c r="A7193" t="s">
        <v>92</v>
      </c>
      <c r="B7193" t="s">
        <v>86</v>
      </c>
      <c r="C7193" t="s">
        <v>82</v>
      </c>
      <c r="D7193">
        <v>2</v>
      </c>
      <c r="E7193">
        <v>11</v>
      </c>
      <c r="F7193" t="s">
        <v>105</v>
      </c>
      <c r="G7193" s="2">
        <v>1.7500000000000002E-2</v>
      </c>
      <c r="H7193">
        <f>Table1_1[[#This Row],[FTE]]*Table1_1[[#This Row],[VALUE]]</f>
        <v>3.5000000000000003E-2</v>
      </c>
    </row>
    <row r="7194" spans="1:8" hidden="1" x14ac:dyDescent="0.35">
      <c r="A7194" t="s">
        <v>92</v>
      </c>
      <c r="B7194" t="s">
        <v>86</v>
      </c>
      <c r="C7194" t="s">
        <v>82</v>
      </c>
      <c r="D7194">
        <v>2</v>
      </c>
      <c r="E7194">
        <v>11</v>
      </c>
      <c r="F7194" t="s">
        <v>106</v>
      </c>
      <c r="G7194" s="2">
        <v>0.85</v>
      </c>
      <c r="H7194">
        <f>Table1_1[[#This Row],[FTE]]*Table1_1[[#This Row],[VALUE]]</f>
        <v>1.7</v>
      </c>
    </row>
    <row r="7195" spans="1:8" x14ac:dyDescent="0.35">
      <c r="A7195" t="s">
        <v>92</v>
      </c>
      <c r="B7195" t="s">
        <v>86</v>
      </c>
      <c r="C7195" t="s">
        <v>82</v>
      </c>
      <c r="D7195">
        <v>2</v>
      </c>
      <c r="E7195">
        <v>11</v>
      </c>
      <c r="F7195" t="s">
        <v>107</v>
      </c>
      <c r="G7195" s="8">
        <v>0</v>
      </c>
      <c r="H7195">
        <f>Table1_1[[#This Row],[FTE]]*Table1_1[[#This Row],[VALUE]]</f>
        <v>0</v>
      </c>
    </row>
    <row r="7196" spans="1:8" hidden="1" x14ac:dyDescent="0.35">
      <c r="A7196" t="s">
        <v>92</v>
      </c>
      <c r="B7196" t="s">
        <v>86</v>
      </c>
      <c r="C7196" t="s">
        <v>82</v>
      </c>
      <c r="D7196">
        <v>2</v>
      </c>
      <c r="E7196">
        <v>12</v>
      </c>
      <c r="F7196" t="s">
        <v>103</v>
      </c>
      <c r="G7196" s="2">
        <v>1394.8</v>
      </c>
      <c r="H7196">
        <f>Table1_1[[#This Row],[FTE]]*Table1_1[[#This Row],[VALUE]]</f>
        <v>2789.6</v>
      </c>
    </row>
    <row r="7197" spans="1:8" hidden="1" x14ac:dyDescent="0.35">
      <c r="A7197" t="s">
        <v>92</v>
      </c>
      <c r="B7197" t="s">
        <v>86</v>
      </c>
      <c r="C7197" t="s">
        <v>82</v>
      </c>
      <c r="D7197">
        <v>2</v>
      </c>
      <c r="E7197">
        <v>12</v>
      </c>
      <c r="F7197" t="s">
        <v>104</v>
      </c>
      <c r="G7197" s="2">
        <v>70544.73</v>
      </c>
      <c r="H7197">
        <f>Table1_1[[#This Row],[FTE]]*Table1_1[[#This Row],[VALUE]]</f>
        <v>141089.46</v>
      </c>
    </row>
    <row r="7198" spans="1:8" x14ac:dyDescent="0.35">
      <c r="A7198" t="s">
        <v>92</v>
      </c>
      <c r="B7198" t="s">
        <v>86</v>
      </c>
      <c r="C7198" t="s">
        <v>82</v>
      </c>
      <c r="D7198">
        <v>2</v>
      </c>
      <c r="E7198">
        <v>12</v>
      </c>
      <c r="F7198" t="s">
        <v>87</v>
      </c>
      <c r="G7198" s="8">
        <v>1E-3</v>
      </c>
      <c r="H7198">
        <f>Table1_1[[#This Row],[FTE]]*Table1_1[[#This Row],[VALUE]]</f>
        <v>2E-3</v>
      </c>
    </row>
    <row r="7199" spans="1:8" hidden="1" x14ac:dyDescent="0.35">
      <c r="A7199" t="s">
        <v>92</v>
      </c>
      <c r="B7199" t="s">
        <v>86</v>
      </c>
      <c r="C7199" t="s">
        <v>82</v>
      </c>
      <c r="D7199">
        <v>2</v>
      </c>
      <c r="E7199">
        <v>12</v>
      </c>
      <c r="F7199" t="s">
        <v>105</v>
      </c>
      <c r="G7199" s="2">
        <v>1.7500000000000002E-2</v>
      </c>
      <c r="H7199">
        <f>Table1_1[[#This Row],[FTE]]*Table1_1[[#This Row],[VALUE]]</f>
        <v>3.5000000000000003E-2</v>
      </c>
    </row>
    <row r="7200" spans="1:8" hidden="1" x14ac:dyDescent="0.35">
      <c r="A7200" t="s">
        <v>92</v>
      </c>
      <c r="B7200" t="s">
        <v>86</v>
      </c>
      <c r="C7200" t="s">
        <v>82</v>
      </c>
      <c r="D7200">
        <v>2</v>
      </c>
      <c r="E7200">
        <v>12</v>
      </c>
      <c r="F7200" t="s">
        <v>106</v>
      </c>
      <c r="G7200" s="2">
        <v>0.85</v>
      </c>
      <c r="H7200">
        <f>Table1_1[[#This Row],[FTE]]*Table1_1[[#This Row],[VALUE]]</f>
        <v>1.7</v>
      </c>
    </row>
    <row r="7201" spans="1:8" x14ac:dyDescent="0.35">
      <c r="A7201" t="s">
        <v>92</v>
      </c>
      <c r="B7201" t="s">
        <v>86</v>
      </c>
      <c r="C7201" t="s">
        <v>82</v>
      </c>
      <c r="D7201">
        <v>2</v>
      </c>
      <c r="E7201">
        <v>12</v>
      </c>
      <c r="F7201" t="s">
        <v>107</v>
      </c>
      <c r="G7201" s="8">
        <v>0</v>
      </c>
      <c r="H7201">
        <f>Table1_1[[#This Row],[FTE]]*Table1_1[[#This Row],[VALUE]]</f>
        <v>0</v>
      </c>
    </row>
    <row r="7202" spans="1:8" hidden="1" x14ac:dyDescent="0.35">
      <c r="A7202" t="s">
        <v>92</v>
      </c>
      <c r="B7202" t="s">
        <v>86</v>
      </c>
      <c r="C7202" t="s">
        <v>83</v>
      </c>
      <c r="D7202">
        <v>2</v>
      </c>
      <c r="E7202">
        <v>1</v>
      </c>
      <c r="F7202" t="s">
        <v>103</v>
      </c>
      <c r="G7202" s="2">
        <v>1410.65</v>
      </c>
      <c r="H7202">
        <f>Table1_1[[#This Row],[FTE]]*Table1_1[[#This Row],[VALUE]]</f>
        <v>2821.3</v>
      </c>
    </row>
    <row r="7203" spans="1:8" hidden="1" x14ac:dyDescent="0.35">
      <c r="A7203" t="s">
        <v>92</v>
      </c>
      <c r="B7203" t="s">
        <v>86</v>
      </c>
      <c r="C7203" t="s">
        <v>83</v>
      </c>
      <c r="D7203">
        <v>2</v>
      </c>
      <c r="E7203">
        <v>1</v>
      </c>
      <c r="F7203" t="s">
        <v>104</v>
      </c>
      <c r="G7203" s="2">
        <v>73446.67</v>
      </c>
      <c r="H7203">
        <f>Table1_1[[#This Row],[FTE]]*Table1_1[[#This Row],[VALUE]]</f>
        <v>146893.34</v>
      </c>
    </row>
    <row r="7204" spans="1:8" hidden="1" x14ac:dyDescent="0.35">
      <c r="A7204" t="s">
        <v>92</v>
      </c>
      <c r="B7204" t="s">
        <v>86</v>
      </c>
      <c r="C7204" t="s">
        <v>83</v>
      </c>
      <c r="D7204">
        <v>2</v>
      </c>
      <c r="E7204">
        <v>1</v>
      </c>
      <c r="F7204" t="s">
        <v>87</v>
      </c>
      <c r="G7204" s="8">
        <v>0</v>
      </c>
      <c r="H7204">
        <f>Table1_1[[#This Row],[FTE]]*Table1_1[[#This Row],[VALUE]]</f>
        <v>0</v>
      </c>
    </row>
    <row r="7205" spans="1:8" hidden="1" x14ac:dyDescent="0.35">
      <c r="A7205" t="s">
        <v>92</v>
      </c>
      <c r="B7205" t="s">
        <v>86</v>
      </c>
      <c r="C7205" t="s">
        <v>83</v>
      </c>
      <c r="D7205">
        <v>2</v>
      </c>
      <c r="E7205">
        <v>1</v>
      </c>
      <c r="F7205" t="s">
        <v>105</v>
      </c>
      <c r="G7205" s="2">
        <v>1.7500000000000002E-2</v>
      </c>
      <c r="H7205">
        <f>Table1_1[[#This Row],[FTE]]*Table1_1[[#This Row],[VALUE]]</f>
        <v>3.5000000000000003E-2</v>
      </c>
    </row>
    <row r="7206" spans="1:8" hidden="1" x14ac:dyDescent="0.35">
      <c r="A7206" t="s">
        <v>92</v>
      </c>
      <c r="B7206" t="s">
        <v>86</v>
      </c>
      <c r="C7206" t="s">
        <v>83</v>
      </c>
      <c r="D7206">
        <v>2</v>
      </c>
      <c r="E7206">
        <v>1</v>
      </c>
      <c r="F7206" t="s">
        <v>106</v>
      </c>
      <c r="G7206" s="2">
        <v>0.85</v>
      </c>
      <c r="H7206">
        <f>Table1_1[[#This Row],[FTE]]*Table1_1[[#This Row],[VALUE]]</f>
        <v>1.7</v>
      </c>
    </row>
    <row r="7207" spans="1:8" hidden="1" x14ac:dyDescent="0.35">
      <c r="A7207" t="s">
        <v>92</v>
      </c>
      <c r="B7207" t="s">
        <v>86</v>
      </c>
      <c r="C7207" t="s">
        <v>83</v>
      </c>
      <c r="D7207">
        <v>2</v>
      </c>
      <c r="E7207">
        <v>1</v>
      </c>
      <c r="F7207" t="s">
        <v>107</v>
      </c>
      <c r="G7207" s="8">
        <v>0.12</v>
      </c>
      <c r="H7207">
        <f>Table1_1[[#This Row],[FTE]]*Table1_1[[#This Row],[VALUE]]</f>
        <v>0.24</v>
      </c>
    </row>
    <row r="7208" spans="1:8" hidden="1" x14ac:dyDescent="0.35">
      <c r="A7208" t="s">
        <v>92</v>
      </c>
      <c r="B7208" t="s">
        <v>86</v>
      </c>
      <c r="C7208" t="s">
        <v>83</v>
      </c>
      <c r="D7208">
        <v>2</v>
      </c>
      <c r="E7208">
        <v>2</v>
      </c>
      <c r="F7208" t="s">
        <v>103</v>
      </c>
      <c r="G7208" s="2">
        <v>1414.18</v>
      </c>
      <c r="H7208">
        <f>Table1_1[[#This Row],[FTE]]*Table1_1[[#This Row],[VALUE]]</f>
        <v>2828.36</v>
      </c>
    </row>
    <row r="7209" spans="1:8" hidden="1" x14ac:dyDescent="0.35">
      <c r="A7209" t="s">
        <v>92</v>
      </c>
      <c r="B7209" t="s">
        <v>86</v>
      </c>
      <c r="C7209" t="s">
        <v>83</v>
      </c>
      <c r="D7209">
        <v>2</v>
      </c>
      <c r="E7209">
        <v>2</v>
      </c>
      <c r="F7209" t="s">
        <v>104</v>
      </c>
      <c r="G7209" s="2">
        <v>73630.289999999994</v>
      </c>
      <c r="H7209">
        <f>Table1_1[[#This Row],[FTE]]*Table1_1[[#This Row],[VALUE]]</f>
        <v>147260.57999999999</v>
      </c>
    </row>
    <row r="7210" spans="1:8" x14ac:dyDescent="0.35">
      <c r="A7210" t="s">
        <v>92</v>
      </c>
      <c r="B7210" t="s">
        <v>86</v>
      </c>
      <c r="C7210" t="s">
        <v>83</v>
      </c>
      <c r="D7210">
        <v>2</v>
      </c>
      <c r="E7210">
        <v>2</v>
      </c>
      <c r="F7210" t="s">
        <v>87</v>
      </c>
      <c r="G7210" s="8">
        <v>0</v>
      </c>
      <c r="H7210">
        <f>Table1_1[[#This Row],[FTE]]*Table1_1[[#This Row],[VALUE]]</f>
        <v>0</v>
      </c>
    </row>
    <row r="7211" spans="1:8" hidden="1" x14ac:dyDescent="0.35">
      <c r="A7211" t="s">
        <v>92</v>
      </c>
      <c r="B7211" t="s">
        <v>86</v>
      </c>
      <c r="C7211" t="s">
        <v>83</v>
      </c>
      <c r="D7211">
        <v>2</v>
      </c>
      <c r="E7211">
        <v>2</v>
      </c>
      <c r="F7211" t="s">
        <v>105</v>
      </c>
      <c r="G7211" s="2">
        <v>1.7500000000000002E-2</v>
      </c>
      <c r="H7211">
        <f>Table1_1[[#This Row],[FTE]]*Table1_1[[#This Row],[VALUE]]</f>
        <v>3.5000000000000003E-2</v>
      </c>
    </row>
    <row r="7212" spans="1:8" hidden="1" x14ac:dyDescent="0.35">
      <c r="A7212" t="s">
        <v>92</v>
      </c>
      <c r="B7212" t="s">
        <v>86</v>
      </c>
      <c r="C7212" t="s">
        <v>83</v>
      </c>
      <c r="D7212">
        <v>2</v>
      </c>
      <c r="E7212">
        <v>2</v>
      </c>
      <c r="F7212" t="s">
        <v>106</v>
      </c>
      <c r="G7212" s="2">
        <v>0.85</v>
      </c>
      <c r="H7212">
        <f>Table1_1[[#This Row],[FTE]]*Table1_1[[#This Row],[VALUE]]</f>
        <v>1.7</v>
      </c>
    </row>
    <row r="7213" spans="1:8" x14ac:dyDescent="0.35">
      <c r="A7213" t="s">
        <v>92</v>
      </c>
      <c r="B7213" t="s">
        <v>86</v>
      </c>
      <c r="C7213" t="s">
        <v>83</v>
      </c>
      <c r="D7213">
        <v>2</v>
      </c>
      <c r="E7213">
        <v>2</v>
      </c>
      <c r="F7213" t="s">
        <v>107</v>
      </c>
      <c r="G7213" s="8">
        <v>0</v>
      </c>
      <c r="H7213">
        <f>Table1_1[[#This Row],[FTE]]*Table1_1[[#This Row],[VALUE]]</f>
        <v>0</v>
      </c>
    </row>
    <row r="7214" spans="1:8" hidden="1" x14ac:dyDescent="0.35">
      <c r="A7214" t="s">
        <v>92</v>
      </c>
      <c r="B7214" t="s">
        <v>86</v>
      </c>
      <c r="C7214" t="s">
        <v>83</v>
      </c>
      <c r="D7214">
        <v>2</v>
      </c>
      <c r="E7214">
        <v>3</v>
      </c>
      <c r="F7214" t="s">
        <v>103</v>
      </c>
      <c r="G7214" s="2">
        <v>1417.7</v>
      </c>
      <c r="H7214">
        <f>Table1_1[[#This Row],[FTE]]*Table1_1[[#This Row],[VALUE]]</f>
        <v>2835.4</v>
      </c>
    </row>
    <row r="7215" spans="1:8" hidden="1" x14ac:dyDescent="0.35">
      <c r="A7215" t="s">
        <v>92</v>
      </c>
      <c r="B7215" t="s">
        <v>86</v>
      </c>
      <c r="C7215" t="s">
        <v>83</v>
      </c>
      <c r="D7215">
        <v>2</v>
      </c>
      <c r="E7215">
        <v>3</v>
      </c>
      <c r="F7215" t="s">
        <v>104</v>
      </c>
      <c r="G7215" s="2">
        <v>73813.899999999994</v>
      </c>
      <c r="H7215">
        <f>Table1_1[[#This Row],[FTE]]*Table1_1[[#This Row],[VALUE]]</f>
        <v>147627.79999999999</v>
      </c>
    </row>
    <row r="7216" spans="1:8" x14ac:dyDescent="0.35">
      <c r="A7216" t="s">
        <v>92</v>
      </c>
      <c r="B7216" t="s">
        <v>86</v>
      </c>
      <c r="C7216" t="s">
        <v>83</v>
      </c>
      <c r="D7216">
        <v>2</v>
      </c>
      <c r="E7216">
        <v>3</v>
      </c>
      <c r="F7216" t="s">
        <v>87</v>
      </c>
      <c r="G7216" s="8">
        <v>0</v>
      </c>
      <c r="H7216">
        <f>Table1_1[[#This Row],[FTE]]*Table1_1[[#This Row],[VALUE]]</f>
        <v>0</v>
      </c>
    </row>
    <row r="7217" spans="1:8" hidden="1" x14ac:dyDescent="0.35">
      <c r="A7217" t="s">
        <v>92</v>
      </c>
      <c r="B7217" t="s">
        <v>86</v>
      </c>
      <c r="C7217" t="s">
        <v>83</v>
      </c>
      <c r="D7217">
        <v>2</v>
      </c>
      <c r="E7217">
        <v>3</v>
      </c>
      <c r="F7217" t="s">
        <v>105</v>
      </c>
      <c r="G7217" s="2">
        <v>1.7500000000000002E-2</v>
      </c>
      <c r="H7217">
        <f>Table1_1[[#This Row],[FTE]]*Table1_1[[#This Row],[VALUE]]</f>
        <v>3.5000000000000003E-2</v>
      </c>
    </row>
    <row r="7218" spans="1:8" hidden="1" x14ac:dyDescent="0.35">
      <c r="A7218" t="s">
        <v>92</v>
      </c>
      <c r="B7218" t="s">
        <v>86</v>
      </c>
      <c r="C7218" t="s">
        <v>83</v>
      </c>
      <c r="D7218">
        <v>2</v>
      </c>
      <c r="E7218">
        <v>3</v>
      </c>
      <c r="F7218" t="s">
        <v>106</v>
      </c>
      <c r="G7218" s="2">
        <v>0.85</v>
      </c>
      <c r="H7218">
        <f>Table1_1[[#This Row],[FTE]]*Table1_1[[#This Row],[VALUE]]</f>
        <v>1.7</v>
      </c>
    </row>
    <row r="7219" spans="1:8" x14ac:dyDescent="0.35">
      <c r="A7219" t="s">
        <v>92</v>
      </c>
      <c r="B7219" t="s">
        <v>86</v>
      </c>
      <c r="C7219" t="s">
        <v>83</v>
      </c>
      <c r="D7219">
        <v>2</v>
      </c>
      <c r="E7219">
        <v>3</v>
      </c>
      <c r="F7219" t="s">
        <v>107</v>
      </c>
      <c r="G7219" s="8">
        <v>0</v>
      </c>
      <c r="H7219">
        <f>Table1_1[[#This Row],[FTE]]*Table1_1[[#This Row],[VALUE]]</f>
        <v>0</v>
      </c>
    </row>
    <row r="7220" spans="1:8" hidden="1" x14ac:dyDescent="0.35">
      <c r="A7220" t="s">
        <v>92</v>
      </c>
      <c r="B7220" t="s">
        <v>86</v>
      </c>
      <c r="C7220" t="s">
        <v>83</v>
      </c>
      <c r="D7220">
        <v>2</v>
      </c>
      <c r="E7220">
        <v>4</v>
      </c>
      <c r="F7220" t="s">
        <v>103</v>
      </c>
      <c r="G7220" s="2">
        <v>1421.23</v>
      </c>
      <c r="H7220">
        <f>Table1_1[[#This Row],[FTE]]*Table1_1[[#This Row],[VALUE]]</f>
        <v>2842.46</v>
      </c>
    </row>
    <row r="7221" spans="1:8" hidden="1" x14ac:dyDescent="0.35">
      <c r="A7221" t="s">
        <v>92</v>
      </c>
      <c r="B7221" t="s">
        <v>86</v>
      </c>
      <c r="C7221" t="s">
        <v>83</v>
      </c>
      <c r="D7221">
        <v>2</v>
      </c>
      <c r="E7221">
        <v>4</v>
      </c>
      <c r="F7221" t="s">
        <v>104</v>
      </c>
      <c r="G7221" s="2">
        <v>73997.52</v>
      </c>
      <c r="H7221">
        <f>Table1_1[[#This Row],[FTE]]*Table1_1[[#This Row],[VALUE]]</f>
        <v>147995.04</v>
      </c>
    </row>
    <row r="7222" spans="1:8" x14ac:dyDescent="0.35">
      <c r="A7222" t="s">
        <v>92</v>
      </c>
      <c r="B7222" t="s">
        <v>86</v>
      </c>
      <c r="C7222" t="s">
        <v>83</v>
      </c>
      <c r="D7222">
        <v>2</v>
      </c>
      <c r="E7222">
        <v>4</v>
      </c>
      <c r="F7222" t="s">
        <v>87</v>
      </c>
      <c r="G7222" s="8">
        <v>0</v>
      </c>
      <c r="H7222">
        <f>Table1_1[[#This Row],[FTE]]*Table1_1[[#This Row],[VALUE]]</f>
        <v>0</v>
      </c>
    </row>
    <row r="7223" spans="1:8" hidden="1" x14ac:dyDescent="0.35">
      <c r="A7223" t="s">
        <v>92</v>
      </c>
      <c r="B7223" t="s">
        <v>86</v>
      </c>
      <c r="C7223" t="s">
        <v>83</v>
      </c>
      <c r="D7223">
        <v>2</v>
      </c>
      <c r="E7223">
        <v>4</v>
      </c>
      <c r="F7223" t="s">
        <v>105</v>
      </c>
      <c r="G7223" s="2">
        <v>1.7500000000000002E-2</v>
      </c>
      <c r="H7223">
        <f>Table1_1[[#This Row],[FTE]]*Table1_1[[#This Row],[VALUE]]</f>
        <v>3.5000000000000003E-2</v>
      </c>
    </row>
    <row r="7224" spans="1:8" hidden="1" x14ac:dyDescent="0.35">
      <c r="A7224" t="s">
        <v>92</v>
      </c>
      <c r="B7224" t="s">
        <v>86</v>
      </c>
      <c r="C7224" t="s">
        <v>83</v>
      </c>
      <c r="D7224">
        <v>2</v>
      </c>
      <c r="E7224">
        <v>4</v>
      </c>
      <c r="F7224" t="s">
        <v>106</v>
      </c>
      <c r="G7224" s="2">
        <v>0.85</v>
      </c>
      <c r="H7224">
        <f>Table1_1[[#This Row],[FTE]]*Table1_1[[#This Row],[VALUE]]</f>
        <v>1.7</v>
      </c>
    </row>
    <row r="7225" spans="1:8" x14ac:dyDescent="0.35">
      <c r="A7225" t="s">
        <v>92</v>
      </c>
      <c r="B7225" t="s">
        <v>86</v>
      </c>
      <c r="C7225" t="s">
        <v>83</v>
      </c>
      <c r="D7225">
        <v>2</v>
      </c>
      <c r="E7225">
        <v>4</v>
      </c>
      <c r="F7225" t="s">
        <v>107</v>
      </c>
      <c r="G7225" s="8">
        <v>0</v>
      </c>
      <c r="H7225">
        <f>Table1_1[[#This Row],[FTE]]*Table1_1[[#This Row],[VALUE]]</f>
        <v>0</v>
      </c>
    </row>
    <row r="7226" spans="1:8" hidden="1" x14ac:dyDescent="0.35">
      <c r="A7226" t="s">
        <v>92</v>
      </c>
      <c r="B7226" t="s">
        <v>86</v>
      </c>
      <c r="C7226" t="s">
        <v>83</v>
      </c>
      <c r="D7226">
        <v>2</v>
      </c>
      <c r="E7226">
        <v>5</v>
      </c>
      <c r="F7226" t="s">
        <v>103</v>
      </c>
      <c r="G7226" s="2">
        <v>1424.76</v>
      </c>
      <c r="H7226">
        <f>Table1_1[[#This Row],[FTE]]*Table1_1[[#This Row],[VALUE]]</f>
        <v>2849.52</v>
      </c>
    </row>
    <row r="7227" spans="1:8" hidden="1" x14ac:dyDescent="0.35">
      <c r="A7227" t="s">
        <v>92</v>
      </c>
      <c r="B7227" t="s">
        <v>86</v>
      </c>
      <c r="C7227" t="s">
        <v>83</v>
      </c>
      <c r="D7227">
        <v>2</v>
      </c>
      <c r="E7227">
        <v>5</v>
      </c>
      <c r="F7227" t="s">
        <v>104</v>
      </c>
      <c r="G7227" s="2">
        <v>74181.14</v>
      </c>
      <c r="H7227">
        <f>Table1_1[[#This Row],[FTE]]*Table1_1[[#This Row],[VALUE]]</f>
        <v>148362.28</v>
      </c>
    </row>
    <row r="7228" spans="1:8" x14ac:dyDescent="0.35">
      <c r="A7228" t="s">
        <v>92</v>
      </c>
      <c r="B7228" t="s">
        <v>86</v>
      </c>
      <c r="C7228" t="s">
        <v>83</v>
      </c>
      <c r="D7228">
        <v>2</v>
      </c>
      <c r="E7228">
        <v>5</v>
      </c>
      <c r="F7228" t="s">
        <v>87</v>
      </c>
      <c r="G7228" s="8">
        <v>0</v>
      </c>
      <c r="H7228">
        <f>Table1_1[[#This Row],[FTE]]*Table1_1[[#This Row],[VALUE]]</f>
        <v>0</v>
      </c>
    </row>
    <row r="7229" spans="1:8" hidden="1" x14ac:dyDescent="0.35">
      <c r="A7229" t="s">
        <v>92</v>
      </c>
      <c r="B7229" t="s">
        <v>86</v>
      </c>
      <c r="C7229" t="s">
        <v>83</v>
      </c>
      <c r="D7229">
        <v>2</v>
      </c>
      <c r="E7229">
        <v>5</v>
      </c>
      <c r="F7229" t="s">
        <v>105</v>
      </c>
      <c r="G7229" s="2">
        <v>1.7500000000000002E-2</v>
      </c>
      <c r="H7229">
        <f>Table1_1[[#This Row],[FTE]]*Table1_1[[#This Row],[VALUE]]</f>
        <v>3.5000000000000003E-2</v>
      </c>
    </row>
    <row r="7230" spans="1:8" hidden="1" x14ac:dyDescent="0.35">
      <c r="A7230" t="s">
        <v>92</v>
      </c>
      <c r="B7230" t="s">
        <v>86</v>
      </c>
      <c r="C7230" t="s">
        <v>83</v>
      </c>
      <c r="D7230">
        <v>2</v>
      </c>
      <c r="E7230">
        <v>5</v>
      </c>
      <c r="F7230" t="s">
        <v>106</v>
      </c>
      <c r="G7230" s="2">
        <v>0.85</v>
      </c>
      <c r="H7230">
        <f>Table1_1[[#This Row],[FTE]]*Table1_1[[#This Row],[VALUE]]</f>
        <v>1.7</v>
      </c>
    </row>
    <row r="7231" spans="1:8" x14ac:dyDescent="0.35">
      <c r="A7231" t="s">
        <v>92</v>
      </c>
      <c r="B7231" t="s">
        <v>86</v>
      </c>
      <c r="C7231" t="s">
        <v>83</v>
      </c>
      <c r="D7231">
        <v>2</v>
      </c>
      <c r="E7231">
        <v>5</v>
      </c>
      <c r="F7231" t="s">
        <v>107</v>
      </c>
      <c r="G7231" s="8">
        <v>0</v>
      </c>
      <c r="H7231">
        <f>Table1_1[[#This Row],[FTE]]*Table1_1[[#This Row],[VALUE]]</f>
        <v>0</v>
      </c>
    </row>
    <row r="7232" spans="1:8" hidden="1" x14ac:dyDescent="0.35">
      <c r="A7232" t="s">
        <v>92</v>
      </c>
      <c r="B7232" t="s">
        <v>86</v>
      </c>
      <c r="C7232" t="s">
        <v>83</v>
      </c>
      <c r="D7232">
        <v>2</v>
      </c>
      <c r="E7232">
        <v>6</v>
      </c>
      <c r="F7232" t="s">
        <v>103</v>
      </c>
      <c r="G7232" s="2">
        <v>1428.28</v>
      </c>
      <c r="H7232">
        <f>Table1_1[[#This Row],[FTE]]*Table1_1[[#This Row],[VALUE]]</f>
        <v>2856.56</v>
      </c>
    </row>
    <row r="7233" spans="1:8" hidden="1" x14ac:dyDescent="0.35">
      <c r="A7233" t="s">
        <v>92</v>
      </c>
      <c r="B7233" t="s">
        <v>86</v>
      </c>
      <c r="C7233" t="s">
        <v>83</v>
      </c>
      <c r="D7233">
        <v>2</v>
      </c>
      <c r="E7233">
        <v>6</v>
      </c>
      <c r="F7233" t="s">
        <v>104</v>
      </c>
      <c r="G7233" s="2">
        <v>74364.75</v>
      </c>
      <c r="H7233">
        <f>Table1_1[[#This Row],[FTE]]*Table1_1[[#This Row],[VALUE]]</f>
        <v>148729.5</v>
      </c>
    </row>
    <row r="7234" spans="1:8" x14ac:dyDescent="0.35">
      <c r="A7234" t="s">
        <v>92</v>
      </c>
      <c r="B7234" t="s">
        <v>86</v>
      </c>
      <c r="C7234" t="s">
        <v>83</v>
      </c>
      <c r="D7234">
        <v>2</v>
      </c>
      <c r="E7234">
        <v>6</v>
      </c>
      <c r="F7234" t="s">
        <v>87</v>
      </c>
      <c r="G7234" s="8">
        <v>0</v>
      </c>
      <c r="H7234">
        <f>Table1_1[[#This Row],[FTE]]*Table1_1[[#This Row],[VALUE]]</f>
        <v>0</v>
      </c>
    </row>
    <row r="7235" spans="1:8" hidden="1" x14ac:dyDescent="0.35">
      <c r="A7235" t="s">
        <v>92</v>
      </c>
      <c r="B7235" t="s">
        <v>86</v>
      </c>
      <c r="C7235" t="s">
        <v>83</v>
      </c>
      <c r="D7235">
        <v>2</v>
      </c>
      <c r="E7235">
        <v>6</v>
      </c>
      <c r="F7235" t="s">
        <v>105</v>
      </c>
      <c r="G7235" s="2">
        <v>1.7500000000000002E-2</v>
      </c>
      <c r="H7235">
        <f>Table1_1[[#This Row],[FTE]]*Table1_1[[#This Row],[VALUE]]</f>
        <v>3.5000000000000003E-2</v>
      </c>
    </row>
    <row r="7236" spans="1:8" hidden="1" x14ac:dyDescent="0.35">
      <c r="A7236" t="s">
        <v>92</v>
      </c>
      <c r="B7236" t="s">
        <v>86</v>
      </c>
      <c r="C7236" t="s">
        <v>83</v>
      </c>
      <c r="D7236">
        <v>2</v>
      </c>
      <c r="E7236">
        <v>6</v>
      </c>
      <c r="F7236" t="s">
        <v>106</v>
      </c>
      <c r="G7236" s="2">
        <v>0.85</v>
      </c>
      <c r="H7236">
        <f>Table1_1[[#This Row],[FTE]]*Table1_1[[#This Row],[VALUE]]</f>
        <v>1.7</v>
      </c>
    </row>
    <row r="7237" spans="1:8" x14ac:dyDescent="0.35">
      <c r="A7237" t="s">
        <v>92</v>
      </c>
      <c r="B7237" t="s">
        <v>86</v>
      </c>
      <c r="C7237" t="s">
        <v>83</v>
      </c>
      <c r="D7237">
        <v>2</v>
      </c>
      <c r="E7237">
        <v>6</v>
      </c>
      <c r="F7237" t="s">
        <v>107</v>
      </c>
      <c r="G7237" s="8">
        <v>0</v>
      </c>
      <c r="H7237">
        <f>Table1_1[[#This Row],[FTE]]*Table1_1[[#This Row],[VALUE]]</f>
        <v>0</v>
      </c>
    </row>
    <row r="7238" spans="1:8" hidden="1" x14ac:dyDescent="0.35">
      <c r="A7238" t="s">
        <v>92</v>
      </c>
      <c r="B7238" t="s">
        <v>86</v>
      </c>
      <c r="C7238" t="s">
        <v>83</v>
      </c>
      <c r="D7238">
        <v>2</v>
      </c>
      <c r="E7238">
        <v>7</v>
      </c>
      <c r="F7238" t="s">
        <v>103</v>
      </c>
      <c r="G7238" s="2">
        <v>1431.81</v>
      </c>
      <c r="H7238">
        <f>Table1_1[[#This Row],[FTE]]*Table1_1[[#This Row],[VALUE]]</f>
        <v>2863.62</v>
      </c>
    </row>
    <row r="7239" spans="1:8" hidden="1" x14ac:dyDescent="0.35">
      <c r="A7239" t="s">
        <v>92</v>
      </c>
      <c r="B7239" t="s">
        <v>86</v>
      </c>
      <c r="C7239" t="s">
        <v>83</v>
      </c>
      <c r="D7239">
        <v>2</v>
      </c>
      <c r="E7239">
        <v>7</v>
      </c>
      <c r="F7239" t="s">
        <v>104</v>
      </c>
      <c r="G7239" s="2">
        <v>74548.37</v>
      </c>
      <c r="H7239">
        <f>Table1_1[[#This Row],[FTE]]*Table1_1[[#This Row],[VALUE]]</f>
        <v>149096.74</v>
      </c>
    </row>
    <row r="7240" spans="1:8" hidden="1" x14ac:dyDescent="0.35">
      <c r="A7240" t="s">
        <v>92</v>
      </c>
      <c r="B7240" t="s">
        <v>86</v>
      </c>
      <c r="C7240" t="s">
        <v>83</v>
      </c>
      <c r="D7240">
        <v>2</v>
      </c>
      <c r="E7240">
        <v>7</v>
      </c>
      <c r="F7240" t="s">
        <v>87</v>
      </c>
      <c r="G7240" s="8">
        <v>0</v>
      </c>
      <c r="H7240">
        <f>Table1_1[[#This Row],[FTE]]*Table1_1[[#This Row],[VALUE]]</f>
        <v>0</v>
      </c>
    </row>
    <row r="7241" spans="1:8" hidden="1" x14ac:dyDescent="0.35">
      <c r="A7241" t="s">
        <v>92</v>
      </c>
      <c r="B7241" t="s">
        <v>86</v>
      </c>
      <c r="C7241" t="s">
        <v>83</v>
      </c>
      <c r="D7241">
        <v>2</v>
      </c>
      <c r="E7241">
        <v>7</v>
      </c>
      <c r="F7241" t="s">
        <v>105</v>
      </c>
      <c r="G7241" s="2">
        <v>1.7500000000000002E-2</v>
      </c>
      <c r="H7241">
        <f>Table1_1[[#This Row],[FTE]]*Table1_1[[#This Row],[VALUE]]</f>
        <v>3.5000000000000003E-2</v>
      </c>
    </row>
    <row r="7242" spans="1:8" hidden="1" x14ac:dyDescent="0.35">
      <c r="A7242" t="s">
        <v>92</v>
      </c>
      <c r="B7242" t="s">
        <v>86</v>
      </c>
      <c r="C7242" t="s">
        <v>83</v>
      </c>
      <c r="D7242">
        <v>2</v>
      </c>
      <c r="E7242">
        <v>7</v>
      </c>
      <c r="F7242" t="s">
        <v>106</v>
      </c>
      <c r="G7242" s="2">
        <v>0.85</v>
      </c>
      <c r="H7242">
        <f>Table1_1[[#This Row],[FTE]]*Table1_1[[#This Row],[VALUE]]</f>
        <v>1.7</v>
      </c>
    </row>
    <row r="7243" spans="1:8" hidden="1" x14ac:dyDescent="0.35">
      <c r="A7243" t="s">
        <v>92</v>
      </c>
      <c r="B7243" t="s">
        <v>86</v>
      </c>
      <c r="C7243" t="s">
        <v>83</v>
      </c>
      <c r="D7243">
        <v>2</v>
      </c>
      <c r="E7243">
        <v>7</v>
      </c>
      <c r="F7243" t="s">
        <v>107</v>
      </c>
      <c r="G7243" s="8">
        <v>0</v>
      </c>
      <c r="H7243">
        <f>Table1_1[[#This Row],[FTE]]*Table1_1[[#This Row],[VALUE]]</f>
        <v>0</v>
      </c>
    </row>
    <row r="7244" spans="1:8" hidden="1" x14ac:dyDescent="0.35">
      <c r="A7244" t="s">
        <v>92</v>
      </c>
      <c r="B7244" t="s">
        <v>86</v>
      </c>
      <c r="C7244" t="s">
        <v>83</v>
      </c>
      <c r="D7244">
        <v>2</v>
      </c>
      <c r="E7244">
        <v>8</v>
      </c>
      <c r="F7244" t="s">
        <v>103</v>
      </c>
      <c r="G7244" s="2">
        <v>1435.34</v>
      </c>
      <c r="H7244">
        <f>Table1_1[[#This Row],[FTE]]*Table1_1[[#This Row],[VALUE]]</f>
        <v>2870.68</v>
      </c>
    </row>
    <row r="7245" spans="1:8" hidden="1" x14ac:dyDescent="0.35">
      <c r="A7245" t="s">
        <v>92</v>
      </c>
      <c r="B7245" t="s">
        <v>86</v>
      </c>
      <c r="C7245" t="s">
        <v>83</v>
      </c>
      <c r="D7245">
        <v>2</v>
      </c>
      <c r="E7245">
        <v>8</v>
      </c>
      <c r="F7245" t="s">
        <v>104</v>
      </c>
      <c r="G7245" s="2">
        <v>74731.990000000005</v>
      </c>
      <c r="H7245">
        <f>Table1_1[[#This Row],[FTE]]*Table1_1[[#This Row],[VALUE]]</f>
        <v>149463.98000000001</v>
      </c>
    </row>
    <row r="7246" spans="1:8" x14ac:dyDescent="0.35">
      <c r="A7246" t="s">
        <v>92</v>
      </c>
      <c r="B7246" t="s">
        <v>86</v>
      </c>
      <c r="C7246" t="s">
        <v>83</v>
      </c>
      <c r="D7246">
        <v>2</v>
      </c>
      <c r="E7246">
        <v>8</v>
      </c>
      <c r="F7246" t="s">
        <v>87</v>
      </c>
      <c r="G7246" s="8">
        <v>0</v>
      </c>
      <c r="H7246">
        <f>Table1_1[[#This Row],[FTE]]*Table1_1[[#This Row],[VALUE]]</f>
        <v>0</v>
      </c>
    </row>
    <row r="7247" spans="1:8" hidden="1" x14ac:dyDescent="0.35">
      <c r="A7247" t="s">
        <v>92</v>
      </c>
      <c r="B7247" t="s">
        <v>86</v>
      </c>
      <c r="C7247" t="s">
        <v>83</v>
      </c>
      <c r="D7247">
        <v>2</v>
      </c>
      <c r="E7247">
        <v>8</v>
      </c>
      <c r="F7247" t="s">
        <v>105</v>
      </c>
      <c r="G7247" s="2">
        <v>1.7500000000000002E-2</v>
      </c>
      <c r="H7247">
        <f>Table1_1[[#This Row],[FTE]]*Table1_1[[#This Row],[VALUE]]</f>
        <v>3.5000000000000003E-2</v>
      </c>
    </row>
    <row r="7248" spans="1:8" hidden="1" x14ac:dyDescent="0.35">
      <c r="A7248" t="s">
        <v>92</v>
      </c>
      <c r="B7248" t="s">
        <v>86</v>
      </c>
      <c r="C7248" t="s">
        <v>83</v>
      </c>
      <c r="D7248">
        <v>2</v>
      </c>
      <c r="E7248">
        <v>8</v>
      </c>
      <c r="F7248" t="s">
        <v>106</v>
      </c>
      <c r="G7248" s="2">
        <v>0.85</v>
      </c>
      <c r="H7248">
        <f>Table1_1[[#This Row],[FTE]]*Table1_1[[#This Row],[VALUE]]</f>
        <v>1.7</v>
      </c>
    </row>
    <row r="7249" spans="1:8" x14ac:dyDescent="0.35">
      <c r="A7249" t="s">
        <v>92</v>
      </c>
      <c r="B7249" t="s">
        <v>86</v>
      </c>
      <c r="C7249" t="s">
        <v>83</v>
      </c>
      <c r="D7249">
        <v>2</v>
      </c>
      <c r="E7249">
        <v>8</v>
      </c>
      <c r="F7249" t="s">
        <v>107</v>
      </c>
      <c r="G7249" s="8">
        <v>0</v>
      </c>
      <c r="H7249">
        <f>Table1_1[[#This Row],[FTE]]*Table1_1[[#This Row],[VALUE]]</f>
        <v>0</v>
      </c>
    </row>
    <row r="7250" spans="1:8" hidden="1" x14ac:dyDescent="0.35">
      <c r="A7250" t="s">
        <v>92</v>
      </c>
      <c r="B7250" t="s">
        <v>86</v>
      </c>
      <c r="C7250" t="s">
        <v>83</v>
      </c>
      <c r="D7250">
        <v>2</v>
      </c>
      <c r="E7250">
        <v>9</v>
      </c>
      <c r="F7250" t="s">
        <v>103</v>
      </c>
      <c r="G7250" s="2">
        <v>1438.86</v>
      </c>
      <c r="H7250">
        <f>Table1_1[[#This Row],[FTE]]*Table1_1[[#This Row],[VALUE]]</f>
        <v>2877.72</v>
      </c>
    </row>
    <row r="7251" spans="1:8" hidden="1" x14ac:dyDescent="0.35">
      <c r="A7251" t="s">
        <v>92</v>
      </c>
      <c r="B7251" t="s">
        <v>86</v>
      </c>
      <c r="C7251" t="s">
        <v>83</v>
      </c>
      <c r="D7251">
        <v>2</v>
      </c>
      <c r="E7251">
        <v>9</v>
      </c>
      <c r="F7251" t="s">
        <v>104</v>
      </c>
      <c r="G7251" s="2">
        <v>74915.600000000006</v>
      </c>
      <c r="H7251">
        <f>Table1_1[[#This Row],[FTE]]*Table1_1[[#This Row],[VALUE]]</f>
        <v>149831.20000000001</v>
      </c>
    </row>
    <row r="7252" spans="1:8" x14ac:dyDescent="0.35">
      <c r="A7252" t="s">
        <v>92</v>
      </c>
      <c r="B7252" t="s">
        <v>86</v>
      </c>
      <c r="C7252" t="s">
        <v>83</v>
      </c>
      <c r="D7252">
        <v>2</v>
      </c>
      <c r="E7252">
        <v>9</v>
      </c>
      <c r="F7252" t="s">
        <v>87</v>
      </c>
      <c r="G7252" s="8">
        <v>0</v>
      </c>
      <c r="H7252">
        <f>Table1_1[[#This Row],[FTE]]*Table1_1[[#This Row],[VALUE]]</f>
        <v>0</v>
      </c>
    </row>
    <row r="7253" spans="1:8" hidden="1" x14ac:dyDescent="0.35">
      <c r="A7253" t="s">
        <v>92</v>
      </c>
      <c r="B7253" t="s">
        <v>86</v>
      </c>
      <c r="C7253" t="s">
        <v>83</v>
      </c>
      <c r="D7253">
        <v>2</v>
      </c>
      <c r="E7253">
        <v>9</v>
      </c>
      <c r="F7253" t="s">
        <v>105</v>
      </c>
      <c r="G7253" s="2">
        <v>1.7500000000000002E-2</v>
      </c>
      <c r="H7253">
        <f>Table1_1[[#This Row],[FTE]]*Table1_1[[#This Row],[VALUE]]</f>
        <v>3.5000000000000003E-2</v>
      </c>
    </row>
    <row r="7254" spans="1:8" hidden="1" x14ac:dyDescent="0.35">
      <c r="A7254" t="s">
        <v>92</v>
      </c>
      <c r="B7254" t="s">
        <v>86</v>
      </c>
      <c r="C7254" t="s">
        <v>83</v>
      </c>
      <c r="D7254">
        <v>2</v>
      </c>
      <c r="E7254">
        <v>9</v>
      </c>
      <c r="F7254" t="s">
        <v>106</v>
      </c>
      <c r="G7254" s="2">
        <v>0.85</v>
      </c>
      <c r="H7254">
        <f>Table1_1[[#This Row],[FTE]]*Table1_1[[#This Row],[VALUE]]</f>
        <v>1.7</v>
      </c>
    </row>
    <row r="7255" spans="1:8" x14ac:dyDescent="0.35">
      <c r="A7255" t="s">
        <v>92</v>
      </c>
      <c r="B7255" t="s">
        <v>86</v>
      </c>
      <c r="C7255" t="s">
        <v>83</v>
      </c>
      <c r="D7255">
        <v>2</v>
      </c>
      <c r="E7255">
        <v>9</v>
      </c>
      <c r="F7255" t="s">
        <v>107</v>
      </c>
      <c r="G7255" s="8">
        <v>0</v>
      </c>
      <c r="H7255">
        <f>Table1_1[[#This Row],[FTE]]*Table1_1[[#This Row],[VALUE]]</f>
        <v>0</v>
      </c>
    </row>
    <row r="7256" spans="1:8" hidden="1" x14ac:dyDescent="0.35">
      <c r="A7256" t="s">
        <v>92</v>
      </c>
      <c r="B7256" t="s">
        <v>86</v>
      </c>
      <c r="C7256" t="s">
        <v>83</v>
      </c>
      <c r="D7256">
        <v>2</v>
      </c>
      <c r="E7256">
        <v>10</v>
      </c>
      <c r="F7256" t="s">
        <v>103</v>
      </c>
      <c r="G7256" s="2">
        <v>1442.39</v>
      </c>
      <c r="H7256">
        <f>Table1_1[[#This Row],[FTE]]*Table1_1[[#This Row],[VALUE]]</f>
        <v>2884.78</v>
      </c>
    </row>
    <row r="7257" spans="1:8" hidden="1" x14ac:dyDescent="0.35">
      <c r="A7257" t="s">
        <v>92</v>
      </c>
      <c r="B7257" t="s">
        <v>86</v>
      </c>
      <c r="C7257" t="s">
        <v>83</v>
      </c>
      <c r="D7257">
        <v>2</v>
      </c>
      <c r="E7257">
        <v>10</v>
      </c>
      <c r="F7257" t="s">
        <v>104</v>
      </c>
      <c r="G7257" s="2">
        <v>75099.22</v>
      </c>
      <c r="H7257">
        <f>Table1_1[[#This Row],[FTE]]*Table1_1[[#This Row],[VALUE]]</f>
        <v>150198.44</v>
      </c>
    </row>
    <row r="7258" spans="1:8" x14ac:dyDescent="0.35">
      <c r="A7258" t="s">
        <v>92</v>
      </c>
      <c r="B7258" t="s">
        <v>86</v>
      </c>
      <c r="C7258" t="s">
        <v>83</v>
      </c>
      <c r="D7258">
        <v>2</v>
      </c>
      <c r="E7258">
        <v>10</v>
      </c>
      <c r="F7258" t="s">
        <v>87</v>
      </c>
      <c r="G7258" s="8">
        <v>0</v>
      </c>
      <c r="H7258">
        <f>Table1_1[[#This Row],[FTE]]*Table1_1[[#This Row],[VALUE]]</f>
        <v>0</v>
      </c>
    </row>
    <row r="7259" spans="1:8" hidden="1" x14ac:dyDescent="0.35">
      <c r="A7259" t="s">
        <v>92</v>
      </c>
      <c r="B7259" t="s">
        <v>86</v>
      </c>
      <c r="C7259" t="s">
        <v>83</v>
      </c>
      <c r="D7259">
        <v>2</v>
      </c>
      <c r="E7259">
        <v>10</v>
      </c>
      <c r="F7259" t="s">
        <v>105</v>
      </c>
      <c r="G7259" s="2">
        <v>1.7500000000000002E-2</v>
      </c>
      <c r="H7259">
        <f>Table1_1[[#This Row],[FTE]]*Table1_1[[#This Row],[VALUE]]</f>
        <v>3.5000000000000003E-2</v>
      </c>
    </row>
    <row r="7260" spans="1:8" hidden="1" x14ac:dyDescent="0.35">
      <c r="A7260" t="s">
        <v>92</v>
      </c>
      <c r="B7260" t="s">
        <v>86</v>
      </c>
      <c r="C7260" t="s">
        <v>83</v>
      </c>
      <c r="D7260">
        <v>2</v>
      </c>
      <c r="E7260">
        <v>10</v>
      </c>
      <c r="F7260" t="s">
        <v>106</v>
      </c>
      <c r="G7260" s="2">
        <v>0.85</v>
      </c>
      <c r="H7260">
        <f>Table1_1[[#This Row],[FTE]]*Table1_1[[#This Row],[VALUE]]</f>
        <v>1.7</v>
      </c>
    </row>
    <row r="7261" spans="1:8" x14ac:dyDescent="0.35">
      <c r="A7261" t="s">
        <v>92</v>
      </c>
      <c r="B7261" t="s">
        <v>86</v>
      </c>
      <c r="C7261" t="s">
        <v>83</v>
      </c>
      <c r="D7261">
        <v>2</v>
      </c>
      <c r="E7261">
        <v>10</v>
      </c>
      <c r="F7261" t="s">
        <v>107</v>
      </c>
      <c r="G7261" s="8">
        <v>0</v>
      </c>
      <c r="H7261">
        <f>Table1_1[[#This Row],[FTE]]*Table1_1[[#This Row],[VALUE]]</f>
        <v>0</v>
      </c>
    </row>
    <row r="7262" spans="1:8" hidden="1" x14ac:dyDescent="0.35">
      <c r="A7262" t="s">
        <v>92</v>
      </c>
      <c r="B7262" t="s">
        <v>86</v>
      </c>
      <c r="C7262" t="s">
        <v>83</v>
      </c>
      <c r="D7262">
        <v>2</v>
      </c>
      <c r="E7262">
        <v>11</v>
      </c>
      <c r="F7262" t="s">
        <v>103</v>
      </c>
      <c r="G7262" s="2">
        <v>1445.92</v>
      </c>
      <c r="H7262">
        <f>Table1_1[[#This Row],[FTE]]*Table1_1[[#This Row],[VALUE]]</f>
        <v>2891.84</v>
      </c>
    </row>
    <row r="7263" spans="1:8" hidden="1" x14ac:dyDescent="0.35">
      <c r="A7263" t="s">
        <v>92</v>
      </c>
      <c r="B7263" t="s">
        <v>86</v>
      </c>
      <c r="C7263" t="s">
        <v>83</v>
      </c>
      <c r="D7263">
        <v>2</v>
      </c>
      <c r="E7263">
        <v>11</v>
      </c>
      <c r="F7263" t="s">
        <v>104</v>
      </c>
      <c r="G7263" s="2">
        <v>75282.84</v>
      </c>
      <c r="H7263">
        <f>Table1_1[[#This Row],[FTE]]*Table1_1[[#This Row],[VALUE]]</f>
        <v>150565.68</v>
      </c>
    </row>
    <row r="7264" spans="1:8" x14ac:dyDescent="0.35">
      <c r="A7264" t="s">
        <v>92</v>
      </c>
      <c r="B7264" t="s">
        <v>86</v>
      </c>
      <c r="C7264" t="s">
        <v>83</v>
      </c>
      <c r="D7264">
        <v>2</v>
      </c>
      <c r="E7264">
        <v>11</v>
      </c>
      <c r="F7264" t="s">
        <v>87</v>
      </c>
      <c r="G7264" s="8">
        <v>0</v>
      </c>
      <c r="H7264">
        <f>Table1_1[[#This Row],[FTE]]*Table1_1[[#This Row],[VALUE]]</f>
        <v>0</v>
      </c>
    </row>
    <row r="7265" spans="1:8" hidden="1" x14ac:dyDescent="0.35">
      <c r="A7265" t="s">
        <v>92</v>
      </c>
      <c r="B7265" t="s">
        <v>86</v>
      </c>
      <c r="C7265" t="s">
        <v>83</v>
      </c>
      <c r="D7265">
        <v>2</v>
      </c>
      <c r="E7265">
        <v>11</v>
      </c>
      <c r="F7265" t="s">
        <v>105</v>
      </c>
      <c r="G7265" s="2">
        <v>1.7500000000000002E-2</v>
      </c>
      <c r="H7265">
        <f>Table1_1[[#This Row],[FTE]]*Table1_1[[#This Row],[VALUE]]</f>
        <v>3.5000000000000003E-2</v>
      </c>
    </row>
    <row r="7266" spans="1:8" hidden="1" x14ac:dyDescent="0.35">
      <c r="A7266" t="s">
        <v>92</v>
      </c>
      <c r="B7266" t="s">
        <v>86</v>
      </c>
      <c r="C7266" t="s">
        <v>83</v>
      </c>
      <c r="D7266">
        <v>2</v>
      </c>
      <c r="E7266">
        <v>11</v>
      </c>
      <c r="F7266" t="s">
        <v>106</v>
      </c>
      <c r="G7266" s="2">
        <v>0.85</v>
      </c>
      <c r="H7266">
        <f>Table1_1[[#This Row],[FTE]]*Table1_1[[#This Row],[VALUE]]</f>
        <v>1.7</v>
      </c>
    </row>
    <row r="7267" spans="1:8" x14ac:dyDescent="0.35">
      <c r="A7267" t="s">
        <v>92</v>
      </c>
      <c r="B7267" t="s">
        <v>86</v>
      </c>
      <c r="C7267" t="s">
        <v>83</v>
      </c>
      <c r="D7267">
        <v>2</v>
      </c>
      <c r="E7267">
        <v>11</v>
      </c>
      <c r="F7267" t="s">
        <v>107</v>
      </c>
      <c r="G7267" s="8">
        <v>0</v>
      </c>
      <c r="H7267">
        <f>Table1_1[[#This Row],[FTE]]*Table1_1[[#This Row],[VALUE]]</f>
        <v>0</v>
      </c>
    </row>
    <row r="7268" spans="1:8" hidden="1" x14ac:dyDescent="0.35">
      <c r="A7268" t="s">
        <v>92</v>
      </c>
      <c r="B7268" t="s">
        <v>86</v>
      </c>
      <c r="C7268" t="s">
        <v>83</v>
      </c>
      <c r="D7268">
        <v>2</v>
      </c>
      <c r="E7268">
        <v>12</v>
      </c>
      <c r="F7268" t="s">
        <v>103</v>
      </c>
      <c r="G7268" s="2">
        <v>1449.44</v>
      </c>
      <c r="H7268">
        <f>Table1_1[[#This Row],[FTE]]*Table1_1[[#This Row],[VALUE]]</f>
        <v>2898.88</v>
      </c>
    </row>
    <row r="7269" spans="1:8" hidden="1" x14ac:dyDescent="0.35">
      <c r="A7269" t="s">
        <v>92</v>
      </c>
      <c r="B7269" t="s">
        <v>86</v>
      </c>
      <c r="C7269" t="s">
        <v>83</v>
      </c>
      <c r="D7269">
        <v>2</v>
      </c>
      <c r="E7269">
        <v>12</v>
      </c>
      <c r="F7269" t="s">
        <v>104</v>
      </c>
      <c r="G7269" s="2">
        <v>75466.45</v>
      </c>
      <c r="H7269">
        <f>Table1_1[[#This Row],[FTE]]*Table1_1[[#This Row],[VALUE]]</f>
        <v>150932.9</v>
      </c>
    </row>
    <row r="7270" spans="1:8" x14ac:dyDescent="0.35">
      <c r="A7270" t="s">
        <v>92</v>
      </c>
      <c r="B7270" t="s">
        <v>86</v>
      </c>
      <c r="C7270" t="s">
        <v>83</v>
      </c>
      <c r="D7270">
        <v>2</v>
      </c>
      <c r="E7270">
        <v>12</v>
      </c>
      <c r="F7270" t="s">
        <v>87</v>
      </c>
      <c r="G7270" s="8">
        <v>0</v>
      </c>
      <c r="H7270">
        <f>Table1_1[[#This Row],[FTE]]*Table1_1[[#This Row],[VALUE]]</f>
        <v>0</v>
      </c>
    </row>
    <row r="7271" spans="1:8" hidden="1" x14ac:dyDescent="0.35">
      <c r="A7271" t="s">
        <v>92</v>
      </c>
      <c r="B7271" t="s">
        <v>86</v>
      </c>
      <c r="C7271" t="s">
        <v>83</v>
      </c>
      <c r="D7271">
        <v>2</v>
      </c>
      <c r="E7271">
        <v>12</v>
      </c>
      <c r="F7271" t="s">
        <v>105</v>
      </c>
      <c r="G7271" s="2">
        <v>1.7500000000000002E-2</v>
      </c>
      <c r="H7271">
        <f>Table1_1[[#This Row],[FTE]]*Table1_1[[#This Row],[VALUE]]</f>
        <v>3.5000000000000003E-2</v>
      </c>
    </row>
    <row r="7272" spans="1:8" hidden="1" x14ac:dyDescent="0.35">
      <c r="A7272" t="s">
        <v>92</v>
      </c>
      <c r="B7272" t="s">
        <v>86</v>
      </c>
      <c r="C7272" t="s">
        <v>83</v>
      </c>
      <c r="D7272">
        <v>2</v>
      </c>
      <c r="E7272">
        <v>12</v>
      </c>
      <c r="F7272" t="s">
        <v>106</v>
      </c>
      <c r="G7272" s="2">
        <v>0.85</v>
      </c>
      <c r="H7272">
        <f>Table1_1[[#This Row],[FTE]]*Table1_1[[#This Row],[VALUE]]</f>
        <v>1.7</v>
      </c>
    </row>
    <row r="7273" spans="1:8" x14ac:dyDescent="0.35">
      <c r="A7273" t="s">
        <v>92</v>
      </c>
      <c r="B7273" t="s">
        <v>86</v>
      </c>
      <c r="C7273" t="s">
        <v>83</v>
      </c>
      <c r="D7273">
        <v>2</v>
      </c>
      <c r="E7273">
        <v>12</v>
      </c>
      <c r="F7273" t="s">
        <v>107</v>
      </c>
      <c r="G7273" s="8">
        <v>0</v>
      </c>
      <c r="H7273">
        <f>Table1_1[[#This Row],[FTE]]*Table1_1[[#This Row],[VALUE]]</f>
        <v>0</v>
      </c>
    </row>
    <row r="7274" spans="1:8" hidden="1" x14ac:dyDescent="0.35">
      <c r="A7274" t="s">
        <v>92</v>
      </c>
      <c r="B7274" t="s">
        <v>87</v>
      </c>
      <c r="C7274" t="s">
        <v>82</v>
      </c>
      <c r="D7274">
        <v>1</v>
      </c>
      <c r="E7274">
        <v>1</v>
      </c>
      <c r="F7274" t="s">
        <v>103</v>
      </c>
      <c r="G7274" s="2">
        <v>1357.47</v>
      </c>
      <c r="H7274">
        <f>Table1_1[[#This Row],[FTE]]*Table1_1[[#This Row],[VALUE]]</f>
        <v>1357.47</v>
      </c>
    </row>
    <row r="7275" spans="1:8" hidden="1" x14ac:dyDescent="0.35">
      <c r="A7275" t="s">
        <v>92</v>
      </c>
      <c r="B7275" t="s">
        <v>87</v>
      </c>
      <c r="C7275" t="s">
        <v>82</v>
      </c>
      <c r="D7275">
        <v>1</v>
      </c>
      <c r="E7275">
        <v>1</v>
      </c>
      <c r="F7275" t="s">
        <v>104</v>
      </c>
      <c r="G7275" s="2">
        <v>68656.67</v>
      </c>
      <c r="H7275">
        <f>Table1_1[[#This Row],[FTE]]*Table1_1[[#This Row],[VALUE]]</f>
        <v>68656.67</v>
      </c>
    </row>
    <row r="7276" spans="1:8" hidden="1" x14ac:dyDescent="0.35">
      <c r="A7276" t="s">
        <v>92</v>
      </c>
      <c r="B7276" t="s">
        <v>87</v>
      </c>
      <c r="C7276" t="s">
        <v>82</v>
      </c>
      <c r="D7276">
        <v>1</v>
      </c>
      <c r="E7276">
        <v>1</v>
      </c>
      <c r="F7276" t="s">
        <v>87</v>
      </c>
      <c r="G7276" s="8">
        <v>1E-3</v>
      </c>
      <c r="H7276">
        <f>Table1_1[[#This Row],[FTE]]*Table1_1[[#This Row],[VALUE]]</f>
        <v>1E-3</v>
      </c>
    </row>
    <row r="7277" spans="1:8" hidden="1" x14ac:dyDescent="0.35">
      <c r="A7277" t="s">
        <v>92</v>
      </c>
      <c r="B7277" t="s">
        <v>87</v>
      </c>
      <c r="C7277" t="s">
        <v>82</v>
      </c>
      <c r="D7277">
        <v>1</v>
      </c>
      <c r="E7277">
        <v>1</v>
      </c>
      <c r="F7277" t="s">
        <v>105</v>
      </c>
      <c r="G7277" s="2">
        <v>1.4999999999999999E-2</v>
      </c>
      <c r="H7277">
        <f>Table1_1[[#This Row],[FTE]]*Table1_1[[#This Row],[VALUE]]</f>
        <v>1.4999999999999999E-2</v>
      </c>
    </row>
    <row r="7278" spans="1:8" hidden="1" x14ac:dyDescent="0.35">
      <c r="A7278" t="s">
        <v>92</v>
      </c>
      <c r="B7278" t="s">
        <v>87</v>
      </c>
      <c r="C7278" t="s">
        <v>82</v>
      </c>
      <c r="D7278">
        <v>1</v>
      </c>
      <c r="E7278">
        <v>1</v>
      </c>
      <c r="F7278" t="s">
        <v>106</v>
      </c>
      <c r="G7278" s="2">
        <v>0.85</v>
      </c>
      <c r="H7278">
        <f>Table1_1[[#This Row],[FTE]]*Table1_1[[#This Row],[VALUE]]</f>
        <v>0.85</v>
      </c>
    </row>
    <row r="7279" spans="1:8" hidden="1" x14ac:dyDescent="0.35">
      <c r="A7279" t="s">
        <v>92</v>
      </c>
      <c r="B7279" t="s">
        <v>87</v>
      </c>
      <c r="C7279" t="s">
        <v>82</v>
      </c>
      <c r="D7279">
        <v>1</v>
      </c>
      <c r="E7279">
        <v>1</v>
      </c>
      <c r="F7279" t="s">
        <v>107</v>
      </c>
      <c r="G7279" s="8">
        <v>7.0000000000000007E-2</v>
      </c>
      <c r="H7279">
        <f>Table1_1[[#This Row],[FTE]]*Table1_1[[#This Row],[VALUE]]</f>
        <v>7.0000000000000007E-2</v>
      </c>
    </row>
    <row r="7280" spans="1:8" hidden="1" x14ac:dyDescent="0.35">
      <c r="A7280" t="s">
        <v>92</v>
      </c>
      <c r="B7280" t="s">
        <v>87</v>
      </c>
      <c r="C7280" t="s">
        <v>82</v>
      </c>
      <c r="D7280">
        <v>1</v>
      </c>
      <c r="E7280">
        <v>2</v>
      </c>
      <c r="F7280" t="s">
        <v>103</v>
      </c>
      <c r="G7280" s="2">
        <v>1360.86</v>
      </c>
      <c r="H7280">
        <f>Table1_1[[#This Row],[FTE]]*Table1_1[[#This Row],[VALUE]]</f>
        <v>1360.86</v>
      </c>
    </row>
    <row r="7281" spans="1:8" hidden="1" x14ac:dyDescent="0.35">
      <c r="A7281" t="s">
        <v>92</v>
      </c>
      <c r="B7281" t="s">
        <v>87</v>
      </c>
      <c r="C7281" t="s">
        <v>82</v>
      </c>
      <c r="D7281">
        <v>1</v>
      </c>
      <c r="E7281">
        <v>2</v>
      </c>
      <c r="F7281" t="s">
        <v>104</v>
      </c>
      <c r="G7281" s="2">
        <v>68828.31</v>
      </c>
      <c r="H7281">
        <f>Table1_1[[#This Row],[FTE]]*Table1_1[[#This Row],[VALUE]]</f>
        <v>68828.31</v>
      </c>
    </row>
    <row r="7282" spans="1:8" x14ac:dyDescent="0.35">
      <c r="A7282" t="s">
        <v>92</v>
      </c>
      <c r="B7282" t="s">
        <v>87</v>
      </c>
      <c r="C7282" t="s">
        <v>82</v>
      </c>
      <c r="D7282">
        <v>1</v>
      </c>
      <c r="E7282">
        <v>2</v>
      </c>
      <c r="F7282" t="s">
        <v>87</v>
      </c>
      <c r="G7282" s="8">
        <v>1E-3</v>
      </c>
      <c r="H7282">
        <f>Table1_1[[#This Row],[FTE]]*Table1_1[[#This Row],[VALUE]]</f>
        <v>1E-3</v>
      </c>
    </row>
    <row r="7283" spans="1:8" hidden="1" x14ac:dyDescent="0.35">
      <c r="A7283" t="s">
        <v>92</v>
      </c>
      <c r="B7283" t="s">
        <v>87</v>
      </c>
      <c r="C7283" t="s">
        <v>82</v>
      </c>
      <c r="D7283">
        <v>1</v>
      </c>
      <c r="E7283">
        <v>2</v>
      </c>
      <c r="F7283" t="s">
        <v>105</v>
      </c>
      <c r="G7283" s="2">
        <v>1.4999999999999999E-2</v>
      </c>
      <c r="H7283">
        <f>Table1_1[[#This Row],[FTE]]*Table1_1[[#This Row],[VALUE]]</f>
        <v>1.4999999999999999E-2</v>
      </c>
    </row>
    <row r="7284" spans="1:8" hidden="1" x14ac:dyDescent="0.35">
      <c r="A7284" t="s">
        <v>92</v>
      </c>
      <c r="B7284" t="s">
        <v>87</v>
      </c>
      <c r="C7284" t="s">
        <v>82</v>
      </c>
      <c r="D7284">
        <v>1</v>
      </c>
      <c r="E7284">
        <v>2</v>
      </c>
      <c r="F7284" t="s">
        <v>106</v>
      </c>
      <c r="G7284" s="2">
        <v>0.85</v>
      </c>
      <c r="H7284">
        <f>Table1_1[[#This Row],[FTE]]*Table1_1[[#This Row],[VALUE]]</f>
        <v>0.85</v>
      </c>
    </row>
    <row r="7285" spans="1:8" x14ac:dyDescent="0.35">
      <c r="A7285" t="s">
        <v>92</v>
      </c>
      <c r="B7285" t="s">
        <v>87</v>
      </c>
      <c r="C7285" t="s">
        <v>82</v>
      </c>
      <c r="D7285">
        <v>1</v>
      </c>
      <c r="E7285">
        <v>2</v>
      </c>
      <c r="F7285" t="s">
        <v>107</v>
      </c>
      <c r="G7285" s="8">
        <v>0</v>
      </c>
      <c r="H7285">
        <f>Table1_1[[#This Row],[FTE]]*Table1_1[[#This Row],[VALUE]]</f>
        <v>0</v>
      </c>
    </row>
    <row r="7286" spans="1:8" hidden="1" x14ac:dyDescent="0.35">
      <c r="A7286" t="s">
        <v>92</v>
      </c>
      <c r="B7286" t="s">
        <v>87</v>
      </c>
      <c r="C7286" t="s">
        <v>82</v>
      </c>
      <c r="D7286">
        <v>1</v>
      </c>
      <c r="E7286">
        <v>3</v>
      </c>
      <c r="F7286" t="s">
        <v>103</v>
      </c>
      <c r="G7286" s="2">
        <v>1364.26</v>
      </c>
      <c r="H7286">
        <f>Table1_1[[#This Row],[FTE]]*Table1_1[[#This Row],[VALUE]]</f>
        <v>1364.26</v>
      </c>
    </row>
    <row r="7287" spans="1:8" hidden="1" x14ac:dyDescent="0.35">
      <c r="A7287" t="s">
        <v>92</v>
      </c>
      <c r="B7287" t="s">
        <v>87</v>
      </c>
      <c r="C7287" t="s">
        <v>82</v>
      </c>
      <c r="D7287">
        <v>1</v>
      </c>
      <c r="E7287">
        <v>3</v>
      </c>
      <c r="F7287" t="s">
        <v>104</v>
      </c>
      <c r="G7287" s="2">
        <v>68999.95</v>
      </c>
      <c r="H7287">
        <f>Table1_1[[#This Row],[FTE]]*Table1_1[[#This Row],[VALUE]]</f>
        <v>68999.95</v>
      </c>
    </row>
    <row r="7288" spans="1:8" x14ac:dyDescent="0.35">
      <c r="A7288" t="s">
        <v>92</v>
      </c>
      <c r="B7288" t="s">
        <v>87</v>
      </c>
      <c r="C7288" t="s">
        <v>82</v>
      </c>
      <c r="D7288">
        <v>1</v>
      </c>
      <c r="E7288">
        <v>3</v>
      </c>
      <c r="F7288" t="s">
        <v>87</v>
      </c>
      <c r="G7288" s="8">
        <v>1E-3</v>
      </c>
      <c r="H7288">
        <f>Table1_1[[#This Row],[FTE]]*Table1_1[[#This Row],[VALUE]]</f>
        <v>1E-3</v>
      </c>
    </row>
    <row r="7289" spans="1:8" hidden="1" x14ac:dyDescent="0.35">
      <c r="A7289" t="s">
        <v>92</v>
      </c>
      <c r="B7289" t="s">
        <v>87</v>
      </c>
      <c r="C7289" t="s">
        <v>82</v>
      </c>
      <c r="D7289">
        <v>1</v>
      </c>
      <c r="E7289">
        <v>3</v>
      </c>
      <c r="F7289" t="s">
        <v>105</v>
      </c>
      <c r="G7289" s="2">
        <v>1.4999999999999999E-2</v>
      </c>
      <c r="H7289">
        <f>Table1_1[[#This Row],[FTE]]*Table1_1[[#This Row],[VALUE]]</f>
        <v>1.4999999999999999E-2</v>
      </c>
    </row>
    <row r="7290" spans="1:8" hidden="1" x14ac:dyDescent="0.35">
      <c r="A7290" t="s">
        <v>92</v>
      </c>
      <c r="B7290" t="s">
        <v>87</v>
      </c>
      <c r="C7290" t="s">
        <v>82</v>
      </c>
      <c r="D7290">
        <v>1</v>
      </c>
      <c r="E7290">
        <v>3</v>
      </c>
      <c r="F7290" t="s">
        <v>106</v>
      </c>
      <c r="G7290" s="2">
        <v>0.85</v>
      </c>
      <c r="H7290">
        <f>Table1_1[[#This Row],[FTE]]*Table1_1[[#This Row],[VALUE]]</f>
        <v>0.85</v>
      </c>
    </row>
    <row r="7291" spans="1:8" x14ac:dyDescent="0.35">
      <c r="A7291" t="s">
        <v>92</v>
      </c>
      <c r="B7291" t="s">
        <v>87</v>
      </c>
      <c r="C7291" t="s">
        <v>82</v>
      </c>
      <c r="D7291">
        <v>1</v>
      </c>
      <c r="E7291">
        <v>3</v>
      </c>
      <c r="F7291" t="s">
        <v>107</v>
      </c>
      <c r="G7291" s="8">
        <v>0</v>
      </c>
      <c r="H7291">
        <f>Table1_1[[#This Row],[FTE]]*Table1_1[[#This Row],[VALUE]]</f>
        <v>0</v>
      </c>
    </row>
    <row r="7292" spans="1:8" hidden="1" x14ac:dyDescent="0.35">
      <c r="A7292" t="s">
        <v>92</v>
      </c>
      <c r="B7292" t="s">
        <v>87</v>
      </c>
      <c r="C7292" t="s">
        <v>82</v>
      </c>
      <c r="D7292">
        <v>1</v>
      </c>
      <c r="E7292">
        <v>4</v>
      </c>
      <c r="F7292" t="s">
        <v>103</v>
      </c>
      <c r="G7292" s="2">
        <v>1367.65</v>
      </c>
      <c r="H7292">
        <f>Table1_1[[#This Row],[FTE]]*Table1_1[[#This Row],[VALUE]]</f>
        <v>1367.65</v>
      </c>
    </row>
    <row r="7293" spans="1:8" hidden="1" x14ac:dyDescent="0.35">
      <c r="A7293" t="s">
        <v>92</v>
      </c>
      <c r="B7293" t="s">
        <v>87</v>
      </c>
      <c r="C7293" t="s">
        <v>82</v>
      </c>
      <c r="D7293">
        <v>1</v>
      </c>
      <c r="E7293">
        <v>4</v>
      </c>
      <c r="F7293" t="s">
        <v>104</v>
      </c>
      <c r="G7293" s="2">
        <v>69171.600000000006</v>
      </c>
      <c r="H7293">
        <f>Table1_1[[#This Row],[FTE]]*Table1_1[[#This Row],[VALUE]]</f>
        <v>69171.600000000006</v>
      </c>
    </row>
    <row r="7294" spans="1:8" x14ac:dyDescent="0.35">
      <c r="A7294" t="s">
        <v>92</v>
      </c>
      <c r="B7294" t="s">
        <v>87</v>
      </c>
      <c r="C7294" t="s">
        <v>82</v>
      </c>
      <c r="D7294">
        <v>1</v>
      </c>
      <c r="E7294">
        <v>4</v>
      </c>
      <c r="F7294" t="s">
        <v>87</v>
      </c>
      <c r="G7294" s="8">
        <v>1E-3</v>
      </c>
      <c r="H7294">
        <f>Table1_1[[#This Row],[FTE]]*Table1_1[[#This Row],[VALUE]]</f>
        <v>1E-3</v>
      </c>
    </row>
    <row r="7295" spans="1:8" hidden="1" x14ac:dyDescent="0.35">
      <c r="A7295" t="s">
        <v>92</v>
      </c>
      <c r="B7295" t="s">
        <v>87</v>
      </c>
      <c r="C7295" t="s">
        <v>82</v>
      </c>
      <c r="D7295">
        <v>1</v>
      </c>
      <c r="E7295">
        <v>4</v>
      </c>
      <c r="F7295" t="s">
        <v>105</v>
      </c>
      <c r="G7295" s="2">
        <v>1.4999999999999999E-2</v>
      </c>
      <c r="H7295">
        <f>Table1_1[[#This Row],[FTE]]*Table1_1[[#This Row],[VALUE]]</f>
        <v>1.4999999999999999E-2</v>
      </c>
    </row>
    <row r="7296" spans="1:8" hidden="1" x14ac:dyDescent="0.35">
      <c r="A7296" t="s">
        <v>92</v>
      </c>
      <c r="B7296" t="s">
        <v>87</v>
      </c>
      <c r="C7296" t="s">
        <v>82</v>
      </c>
      <c r="D7296">
        <v>1</v>
      </c>
      <c r="E7296">
        <v>4</v>
      </c>
      <c r="F7296" t="s">
        <v>106</v>
      </c>
      <c r="G7296" s="2">
        <v>0.85</v>
      </c>
      <c r="H7296">
        <f>Table1_1[[#This Row],[FTE]]*Table1_1[[#This Row],[VALUE]]</f>
        <v>0.85</v>
      </c>
    </row>
    <row r="7297" spans="1:8" x14ac:dyDescent="0.35">
      <c r="A7297" t="s">
        <v>92</v>
      </c>
      <c r="B7297" t="s">
        <v>87</v>
      </c>
      <c r="C7297" t="s">
        <v>82</v>
      </c>
      <c r="D7297">
        <v>1</v>
      </c>
      <c r="E7297">
        <v>4</v>
      </c>
      <c r="F7297" t="s">
        <v>107</v>
      </c>
      <c r="G7297" s="8">
        <v>0</v>
      </c>
      <c r="H7297">
        <f>Table1_1[[#This Row],[FTE]]*Table1_1[[#This Row],[VALUE]]</f>
        <v>0</v>
      </c>
    </row>
    <row r="7298" spans="1:8" hidden="1" x14ac:dyDescent="0.35">
      <c r="A7298" t="s">
        <v>92</v>
      </c>
      <c r="B7298" t="s">
        <v>87</v>
      </c>
      <c r="C7298" t="s">
        <v>82</v>
      </c>
      <c r="D7298">
        <v>1</v>
      </c>
      <c r="E7298">
        <v>5</v>
      </c>
      <c r="F7298" t="s">
        <v>103</v>
      </c>
      <c r="G7298" s="2">
        <v>1371.04</v>
      </c>
      <c r="H7298">
        <f>Table1_1[[#This Row],[FTE]]*Table1_1[[#This Row],[VALUE]]</f>
        <v>1371.04</v>
      </c>
    </row>
    <row r="7299" spans="1:8" hidden="1" x14ac:dyDescent="0.35">
      <c r="A7299" t="s">
        <v>92</v>
      </c>
      <c r="B7299" t="s">
        <v>87</v>
      </c>
      <c r="C7299" t="s">
        <v>82</v>
      </c>
      <c r="D7299">
        <v>1</v>
      </c>
      <c r="E7299">
        <v>5</v>
      </c>
      <c r="F7299" t="s">
        <v>104</v>
      </c>
      <c r="G7299" s="2">
        <v>69343.240000000005</v>
      </c>
      <c r="H7299">
        <f>Table1_1[[#This Row],[FTE]]*Table1_1[[#This Row],[VALUE]]</f>
        <v>69343.240000000005</v>
      </c>
    </row>
    <row r="7300" spans="1:8" x14ac:dyDescent="0.35">
      <c r="A7300" t="s">
        <v>92</v>
      </c>
      <c r="B7300" t="s">
        <v>87</v>
      </c>
      <c r="C7300" t="s">
        <v>82</v>
      </c>
      <c r="D7300">
        <v>1</v>
      </c>
      <c r="E7300">
        <v>5</v>
      </c>
      <c r="F7300" t="s">
        <v>87</v>
      </c>
      <c r="G7300" s="8">
        <v>1E-3</v>
      </c>
      <c r="H7300">
        <f>Table1_1[[#This Row],[FTE]]*Table1_1[[#This Row],[VALUE]]</f>
        <v>1E-3</v>
      </c>
    </row>
    <row r="7301" spans="1:8" hidden="1" x14ac:dyDescent="0.35">
      <c r="A7301" t="s">
        <v>92</v>
      </c>
      <c r="B7301" t="s">
        <v>87</v>
      </c>
      <c r="C7301" t="s">
        <v>82</v>
      </c>
      <c r="D7301">
        <v>1</v>
      </c>
      <c r="E7301">
        <v>5</v>
      </c>
      <c r="F7301" t="s">
        <v>105</v>
      </c>
      <c r="G7301" s="2">
        <v>1.4999999999999999E-2</v>
      </c>
      <c r="H7301">
        <f>Table1_1[[#This Row],[FTE]]*Table1_1[[#This Row],[VALUE]]</f>
        <v>1.4999999999999999E-2</v>
      </c>
    </row>
    <row r="7302" spans="1:8" hidden="1" x14ac:dyDescent="0.35">
      <c r="A7302" t="s">
        <v>92</v>
      </c>
      <c r="B7302" t="s">
        <v>87</v>
      </c>
      <c r="C7302" t="s">
        <v>82</v>
      </c>
      <c r="D7302">
        <v>1</v>
      </c>
      <c r="E7302">
        <v>5</v>
      </c>
      <c r="F7302" t="s">
        <v>106</v>
      </c>
      <c r="G7302" s="2">
        <v>0.85</v>
      </c>
      <c r="H7302">
        <f>Table1_1[[#This Row],[FTE]]*Table1_1[[#This Row],[VALUE]]</f>
        <v>0.85</v>
      </c>
    </row>
    <row r="7303" spans="1:8" x14ac:dyDescent="0.35">
      <c r="A7303" t="s">
        <v>92</v>
      </c>
      <c r="B7303" t="s">
        <v>87</v>
      </c>
      <c r="C7303" t="s">
        <v>82</v>
      </c>
      <c r="D7303">
        <v>1</v>
      </c>
      <c r="E7303">
        <v>5</v>
      </c>
      <c r="F7303" t="s">
        <v>107</v>
      </c>
      <c r="G7303" s="8">
        <v>0</v>
      </c>
      <c r="H7303">
        <f>Table1_1[[#This Row],[FTE]]*Table1_1[[#This Row],[VALUE]]</f>
        <v>0</v>
      </c>
    </row>
    <row r="7304" spans="1:8" hidden="1" x14ac:dyDescent="0.35">
      <c r="A7304" t="s">
        <v>92</v>
      </c>
      <c r="B7304" t="s">
        <v>87</v>
      </c>
      <c r="C7304" t="s">
        <v>82</v>
      </c>
      <c r="D7304">
        <v>1</v>
      </c>
      <c r="E7304">
        <v>6</v>
      </c>
      <c r="F7304" t="s">
        <v>103</v>
      </c>
      <c r="G7304" s="2">
        <v>1374.44</v>
      </c>
      <c r="H7304">
        <f>Table1_1[[#This Row],[FTE]]*Table1_1[[#This Row],[VALUE]]</f>
        <v>1374.44</v>
      </c>
    </row>
    <row r="7305" spans="1:8" hidden="1" x14ac:dyDescent="0.35">
      <c r="A7305" t="s">
        <v>92</v>
      </c>
      <c r="B7305" t="s">
        <v>87</v>
      </c>
      <c r="C7305" t="s">
        <v>82</v>
      </c>
      <c r="D7305">
        <v>1</v>
      </c>
      <c r="E7305">
        <v>6</v>
      </c>
      <c r="F7305" t="s">
        <v>104</v>
      </c>
      <c r="G7305" s="2">
        <v>69514.880000000005</v>
      </c>
      <c r="H7305">
        <f>Table1_1[[#This Row],[FTE]]*Table1_1[[#This Row],[VALUE]]</f>
        <v>69514.880000000005</v>
      </c>
    </row>
    <row r="7306" spans="1:8" x14ac:dyDescent="0.35">
      <c r="A7306" t="s">
        <v>92</v>
      </c>
      <c r="B7306" t="s">
        <v>87</v>
      </c>
      <c r="C7306" t="s">
        <v>82</v>
      </c>
      <c r="D7306">
        <v>1</v>
      </c>
      <c r="E7306">
        <v>6</v>
      </c>
      <c r="F7306" t="s">
        <v>87</v>
      </c>
      <c r="G7306" s="8">
        <v>1E-3</v>
      </c>
      <c r="H7306">
        <f>Table1_1[[#This Row],[FTE]]*Table1_1[[#This Row],[VALUE]]</f>
        <v>1E-3</v>
      </c>
    </row>
    <row r="7307" spans="1:8" hidden="1" x14ac:dyDescent="0.35">
      <c r="A7307" t="s">
        <v>92</v>
      </c>
      <c r="B7307" t="s">
        <v>87</v>
      </c>
      <c r="C7307" t="s">
        <v>82</v>
      </c>
      <c r="D7307">
        <v>1</v>
      </c>
      <c r="E7307">
        <v>6</v>
      </c>
      <c r="F7307" t="s">
        <v>105</v>
      </c>
      <c r="G7307" s="2">
        <v>1.4999999999999999E-2</v>
      </c>
      <c r="H7307">
        <f>Table1_1[[#This Row],[FTE]]*Table1_1[[#This Row],[VALUE]]</f>
        <v>1.4999999999999999E-2</v>
      </c>
    </row>
    <row r="7308" spans="1:8" hidden="1" x14ac:dyDescent="0.35">
      <c r="A7308" t="s">
        <v>92</v>
      </c>
      <c r="B7308" t="s">
        <v>87</v>
      </c>
      <c r="C7308" t="s">
        <v>82</v>
      </c>
      <c r="D7308">
        <v>1</v>
      </c>
      <c r="E7308">
        <v>6</v>
      </c>
      <c r="F7308" t="s">
        <v>106</v>
      </c>
      <c r="G7308" s="2">
        <v>0.85</v>
      </c>
      <c r="H7308">
        <f>Table1_1[[#This Row],[FTE]]*Table1_1[[#This Row],[VALUE]]</f>
        <v>0.85</v>
      </c>
    </row>
    <row r="7309" spans="1:8" x14ac:dyDescent="0.35">
      <c r="A7309" t="s">
        <v>92</v>
      </c>
      <c r="B7309" t="s">
        <v>87</v>
      </c>
      <c r="C7309" t="s">
        <v>82</v>
      </c>
      <c r="D7309">
        <v>1</v>
      </c>
      <c r="E7309">
        <v>6</v>
      </c>
      <c r="F7309" t="s">
        <v>107</v>
      </c>
      <c r="G7309" s="8">
        <v>0</v>
      </c>
      <c r="H7309">
        <f>Table1_1[[#This Row],[FTE]]*Table1_1[[#This Row],[VALUE]]</f>
        <v>0</v>
      </c>
    </row>
    <row r="7310" spans="1:8" hidden="1" x14ac:dyDescent="0.35">
      <c r="A7310" t="s">
        <v>92</v>
      </c>
      <c r="B7310" t="s">
        <v>87</v>
      </c>
      <c r="C7310" t="s">
        <v>82</v>
      </c>
      <c r="D7310">
        <v>1</v>
      </c>
      <c r="E7310">
        <v>7</v>
      </c>
      <c r="F7310" t="s">
        <v>103</v>
      </c>
      <c r="G7310" s="2">
        <v>1377.83</v>
      </c>
      <c r="H7310">
        <f>Table1_1[[#This Row],[FTE]]*Table1_1[[#This Row],[VALUE]]</f>
        <v>1377.83</v>
      </c>
    </row>
    <row r="7311" spans="1:8" hidden="1" x14ac:dyDescent="0.35">
      <c r="A7311" t="s">
        <v>92</v>
      </c>
      <c r="B7311" t="s">
        <v>87</v>
      </c>
      <c r="C7311" t="s">
        <v>82</v>
      </c>
      <c r="D7311">
        <v>1</v>
      </c>
      <c r="E7311">
        <v>7</v>
      </c>
      <c r="F7311" t="s">
        <v>104</v>
      </c>
      <c r="G7311" s="2">
        <v>69686.52</v>
      </c>
      <c r="H7311">
        <f>Table1_1[[#This Row],[FTE]]*Table1_1[[#This Row],[VALUE]]</f>
        <v>69686.52</v>
      </c>
    </row>
    <row r="7312" spans="1:8" hidden="1" x14ac:dyDescent="0.35">
      <c r="A7312" t="s">
        <v>92</v>
      </c>
      <c r="B7312" t="s">
        <v>87</v>
      </c>
      <c r="C7312" t="s">
        <v>82</v>
      </c>
      <c r="D7312">
        <v>1</v>
      </c>
      <c r="E7312">
        <v>7</v>
      </c>
      <c r="F7312" t="s">
        <v>87</v>
      </c>
      <c r="G7312" s="8">
        <v>1E-3</v>
      </c>
      <c r="H7312">
        <f>Table1_1[[#This Row],[FTE]]*Table1_1[[#This Row],[VALUE]]</f>
        <v>1E-3</v>
      </c>
    </row>
    <row r="7313" spans="1:8" hidden="1" x14ac:dyDescent="0.35">
      <c r="A7313" t="s">
        <v>92</v>
      </c>
      <c r="B7313" t="s">
        <v>87</v>
      </c>
      <c r="C7313" t="s">
        <v>82</v>
      </c>
      <c r="D7313">
        <v>1</v>
      </c>
      <c r="E7313">
        <v>7</v>
      </c>
      <c r="F7313" t="s">
        <v>105</v>
      </c>
      <c r="G7313" s="2">
        <v>1.4999999999999999E-2</v>
      </c>
      <c r="H7313">
        <f>Table1_1[[#This Row],[FTE]]*Table1_1[[#This Row],[VALUE]]</f>
        <v>1.4999999999999999E-2</v>
      </c>
    </row>
    <row r="7314" spans="1:8" hidden="1" x14ac:dyDescent="0.35">
      <c r="A7314" t="s">
        <v>92</v>
      </c>
      <c r="B7314" t="s">
        <v>87</v>
      </c>
      <c r="C7314" t="s">
        <v>82</v>
      </c>
      <c r="D7314">
        <v>1</v>
      </c>
      <c r="E7314">
        <v>7</v>
      </c>
      <c r="F7314" t="s">
        <v>106</v>
      </c>
      <c r="G7314" s="2">
        <v>0.85</v>
      </c>
      <c r="H7314">
        <f>Table1_1[[#This Row],[FTE]]*Table1_1[[#This Row],[VALUE]]</f>
        <v>0.85</v>
      </c>
    </row>
    <row r="7315" spans="1:8" hidden="1" x14ac:dyDescent="0.35">
      <c r="A7315" t="s">
        <v>92</v>
      </c>
      <c r="B7315" t="s">
        <v>87</v>
      </c>
      <c r="C7315" t="s">
        <v>82</v>
      </c>
      <c r="D7315">
        <v>1</v>
      </c>
      <c r="E7315">
        <v>7</v>
      </c>
      <c r="F7315" t="s">
        <v>107</v>
      </c>
      <c r="G7315" s="8">
        <v>7.0000000000000007E-2</v>
      </c>
      <c r="H7315">
        <f>Table1_1[[#This Row],[FTE]]*Table1_1[[#This Row],[VALUE]]</f>
        <v>7.0000000000000007E-2</v>
      </c>
    </row>
    <row r="7316" spans="1:8" hidden="1" x14ac:dyDescent="0.35">
      <c r="A7316" t="s">
        <v>92</v>
      </c>
      <c r="B7316" t="s">
        <v>87</v>
      </c>
      <c r="C7316" t="s">
        <v>82</v>
      </c>
      <c r="D7316">
        <v>1</v>
      </c>
      <c r="E7316">
        <v>8</v>
      </c>
      <c r="F7316" t="s">
        <v>103</v>
      </c>
      <c r="G7316" s="2">
        <v>1381.23</v>
      </c>
      <c r="H7316">
        <f>Table1_1[[#This Row],[FTE]]*Table1_1[[#This Row],[VALUE]]</f>
        <v>1381.23</v>
      </c>
    </row>
    <row r="7317" spans="1:8" hidden="1" x14ac:dyDescent="0.35">
      <c r="A7317" t="s">
        <v>92</v>
      </c>
      <c r="B7317" t="s">
        <v>87</v>
      </c>
      <c r="C7317" t="s">
        <v>82</v>
      </c>
      <c r="D7317">
        <v>1</v>
      </c>
      <c r="E7317">
        <v>8</v>
      </c>
      <c r="F7317" t="s">
        <v>104</v>
      </c>
      <c r="G7317" s="2">
        <v>69858.16</v>
      </c>
      <c r="H7317">
        <f>Table1_1[[#This Row],[FTE]]*Table1_1[[#This Row],[VALUE]]</f>
        <v>69858.16</v>
      </c>
    </row>
    <row r="7318" spans="1:8" x14ac:dyDescent="0.35">
      <c r="A7318" t="s">
        <v>92</v>
      </c>
      <c r="B7318" t="s">
        <v>87</v>
      </c>
      <c r="C7318" t="s">
        <v>82</v>
      </c>
      <c r="D7318">
        <v>1</v>
      </c>
      <c r="E7318">
        <v>8</v>
      </c>
      <c r="F7318" t="s">
        <v>87</v>
      </c>
      <c r="G7318" s="8">
        <v>1E-3</v>
      </c>
      <c r="H7318">
        <f>Table1_1[[#This Row],[FTE]]*Table1_1[[#This Row],[VALUE]]</f>
        <v>1E-3</v>
      </c>
    </row>
    <row r="7319" spans="1:8" hidden="1" x14ac:dyDescent="0.35">
      <c r="A7319" t="s">
        <v>92</v>
      </c>
      <c r="B7319" t="s">
        <v>87</v>
      </c>
      <c r="C7319" t="s">
        <v>82</v>
      </c>
      <c r="D7319">
        <v>1</v>
      </c>
      <c r="E7319">
        <v>8</v>
      </c>
      <c r="F7319" t="s">
        <v>105</v>
      </c>
      <c r="G7319" s="2">
        <v>1.4999999999999999E-2</v>
      </c>
      <c r="H7319">
        <f>Table1_1[[#This Row],[FTE]]*Table1_1[[#This Row],[VALUE]]</f>
        <v>1.4999999999999999E-2</v>
      </c>
    </row>
    <row r="7320" spans="1:8" hidden="1" x14ac:dyDescent="0.35">
      <c r="A7320" t="s">
        <v>92</v>
      </c>
      <c r="B7320" t="s">
        <v>87</v>
      </c>
      <c r="C7320" t="s">
        <v>82</v>
      </c>
      <c r="D7320">
        <v>1</v>
      </c>
      <c r="E7320">
        <v>8</v>
      </c>
      <c r="F7320" t="s">
        <v>106</v>
      </c>
      <c r="G7320" s="2">
        <v>0.85</v>
      </c>
      <c r="H7320">
        <f>Table1_1[[#This Row],[FTE]]*Table1_1[[#This Row],[VALUE]]</f>
        <v>0.85</v>
      </c>
    </row>
    <row r="7321" spans="1:8" x14ac:dyDescent="0.35">
      <c r="A7321" t="s">
        <v>92</v>
      </c>
      <c r="B7321" t="s">
        <v>87</v>
      </c>
      <c r="C7321" t="s">
        <v>82</v>
      </c>
      <c r="D7321">
        <v>1</v>
      </c>
      <c r="E7321">
        <v>8</v>
      </c>
      <c r="F7321" t="s">
        <v>107</v>
      </c>
      <c r="G7321" s="8">
        <v>0</v>
      </c>
      <c r="H7321">
        <f>Table1_1[[#This Row],[FTE]]*Table1_1[[#This Row],[VALUE]]</f>
        <v>0</v>
      </c>
    </row>
    <row r="7322" spans="1:8" hidden="1" x14ac:dyDescent="0.35">
      <c r="A7322" t="s">
        <v>92</v>
      </c>
      <c r="B7322" t="s">
        <v>87</v>
      </c>
      <c r="C7322" t="s">
        <v>82</v>
      </c>
      <c r="D7322">
        <v>1</v>
      </c>
      <c r="E7322">
        <v>9</v>
      </c>
      <c r="F7322" t="s">
        <v>103</v>
      </c>
      <c r="G7322" s="2">
        <v>1384.62</v>
      </c>
      <c r="H7322">
        <f>Table1_1[[#This Row],[FTE]]*Table1_1[[#This Row],[VALUE]]</f>
        <v>1384.62</v>
      </c>
    </row>
    <row r="7323" spans="1:8" hidden="1" x14ac:dyDescent="0.35">
      <c r="A7323" t="s">
        <v>92</v>
      </c>
      <c r="B7323" t="s">
        <v>87</v>
      </c>
      <c r="C7323" t="s">
        <v>82</v>
      </c>
      <c r="D7323">
        <v>1</v>
      </c>
      <c r="E7323">
        <v>9</v>
      </c>
      <c r="F7323" t="s">
        <v>104</v>
      </c>
      <c r="G7323" s="2">
        <v>70029.8</v>
      </c>
      <c r="H7323">
        <f>Table1_1[[#This Row],[FTE]]*Table1_1[[#This Row],[VALUE]]</f>
        <v>70029.8</v>
      </c>
    </row>
    <row r="7324" spans="1:8" x14ac:dyDescent="0.35">
      <c r="A7324" t="s">
        <v>92</v>
      </c>
      <c r="B7324" t="s">
        <v>87</v>
      </c>
      <c r="C7324" t="s">
        <v>82</v>
      </c>
      <c r="D7324">
        <v>1</v>
      </c>
      <c r="E7324">
        <v>9</v>
      </c>
      <c r="F7324" t="s">
        <v>87</v>
      </c>
      <c r="G7324" s="8">
        <v>1E-3</v>
      </c>
      <c r="H7324">
        <f>Table1_1[[#This Row],[FTE]]*Table1_1[[#This Row],[VALUE]]</f>
        <v>1E-3</v>
      </c>
    </row>
    <row r="7325" spans="1:8" hidden="1" x14ac:dyDescent="0.35">
      <c r="A7325" t="s">
        <v>92</v>
      </c>
      <c r="B7325" t="s">
        <v>87</v>
      </c>
      <c r="C7325" t="s">
        <v>82</v>
      </c>
      <c r="D7325">
        <v>1</v>
      </c>
      <c r="E7325">
        <v>9</v>
      </c>
      <c r="F7325" t="s">
        <v>105</v>
      </c>
      <c r="G7325" s="2">
        <v>1.4999999999999999E-2</v>
      </c>
      <c r="H7325">
        <f>Table1_1[[#This Row],[FTE]]*Table1_1[[#This Row],[VALUE]]</f>
        <v>1.4999999999999999E-2</v>
      </c>
    </row>
    <row r="7326" spans="1:8" hidden="1" x14ac:dyDescent="0.35">
      <c r="A7326" t="s">
        <v>92</v>
      </c>
      <c r="B7326" t="s">
        <v>87</v>
      </c>
      <c r="C7326" t="s">
        <v>82</v>
      </c>
      <c r="D7326">
        <v>1</v>
      </c>
      <c r="E7326">
        <v>9</v>
      </c>
      <c r="F7326" t="s">
        <v>106</v>
      </c>
      <c r="G7326" s="2">
        <v>0.85</v>
      </c>
      <c r="H7326">
        <f>Table1_1[[#This Row],[FTE]]*Table1_1[[#This Row],[VALUE]]</f>
        <v>0.85</v>
      </c>
    </row>
    <row r="7327" spans="1:8" x14ac:dyDescent="0.35">
      <c r="A7327" t="s">
        <v>92</v>
      </c>
      <c r="B7327" t="s">
        <v>87</v>
      </c>
      <c r="C7327" t="s">
        <v>82</v>
      </c>
      <c r="D7327">
        <v>1</v>
      </c>
      <c r="E7327">
        <v>9</v>
      </c>
      <c r="F7327" t="s">
        <v>107</v>
      </c>
      <c r="G7327" s="8">
        <v>0</v>
      </c>
      <c r="H7327">
        <f>Table1_1[[#This Row],[FTE]]*Table1_1[[#This Row],[VALUE]]</f>
        <v>0</v>
      </c>
    </row>
    <row r="7328" spans="1:8" hidden="1" x14ac:dyDescent="0.35">
      <c r="A7328" t="s">
        <v>92</v>
      </c>
      <c r="B7328" t="s">
        <v>87</v>
      </c>
      <c r="C7328" t="s">
        <v>82</v>
      </c>
      <c r="D7328">
        <v>1</v>
      </c>
      <c r="E7328">
        <v>10</v>
      </c>
      <c r="F7328" t="s">
        <v>103</v>
      </c>
      <c r="G7328" s="2">
        <v>1388.01</v>
      </c>
      <c r="H7328">
        <f>Table1_1[[#This Row],[FTE]]*Table1_1[[#This Row],[VALUE]]</f>
        <v>1388.01</v>
      </c>
    </row>
    <row r="7329" spans="1:8" hidden="1" x14ac:dyDescent="0.35">
      <c r="A7329" t="s">
        <v>92</v>
      </c>
      <c r="B7329" t="s">
        <v>87</v>
      </c>
      <c r="C7329" t="s">
        <v>82</v>
      </c>
      <c r="D7329">
        <v>1</v>
      </c>
      <c r="E7329">
        <v>10</v>
      </c>
      <c r="F7329" t="s">
        <v>104</v>
      </c>
      <c r="G7329" s="2">
        <v>70201.45</v>
      </c>
      <c r="H7329">
        <f>Table1_1[[#This Row],[FTE]]*Table1_1[[#This Row],[VALUE]]</f>
        <v>70201.45</v>
      </c>
    </row>
    <row r="7330" spans="1:8" x14ac:dyDescent="0.35">
      <c r="A7330" t="s">
        <v>92</v>
      </c>
      <c r="B7330" t="s">
        <v>87</v>
      </c>
      <c r="C7330" t="s">
        <v>82</v>
      </c>
      <c r="D7330">
        <v>1</v>
      </c>
      <c r="E7330">
        <v>10</v>
      </c>
      <c r="F7330" t="s">
        <v>87</v>
      </c>
      <c r="G7330" s="8">
        <v>1E-3</v>
      </c>
      <c r="H7330">
        <f>Table1_1[[#This Row],[FTE]]*Table1_1[[#This Row],[VALUE]]</f>
        <v>1E-3</v>
      </c>
    </row>
    <row r="7331" spans="1:8" hidden="1" x14ac:dyDescent="0.35">
      <c r="A7331" t="s">
        <v>92</v>
      </c>
      <c r="B7331" t="s">
        <v>87</v>
      </c>
      <c r="C7331" t="s">
        <v>82</v>
      </c>
      <c r="D7331">
        <v>1</v>
      </c>
      <c r="E7331">
        <v>10</v>
      </c>
      <c r="F7331" t="s">
        <v>105</v>
      </c>
      <c r="G7331" s="2">
        <v>1.4999999999999999E-2</v>
      </c>
      <c r="H7331">
        <f>Table1_1[[#This Row],[FTE]]*Table1_1[[#This Row],[VALUE]]</f>
        <v>1.4999999999999999E-2</v>
      </c>
    </row>
    <row r="7332" spans="1:8" hidden="1" x14ac:dyDescent="0.35">
      <c r="A7332" t="s">
        <v>92</v>
      </c>
      <c r="B7332" t="s">
        <v>87</v>
      </c>
      <c r="C7332" t="s">
        <v>82</v>
      </c>
      <c r="D7332">
        <v>1</v>
      </c>
      <c r="E7332">
        <v>10</v>
      </c>
      <c r="F7332" t="s">
        <v>106</v>
      </c>
      <c r="G7332" s="2">
        <v>0.85</v>
      </c>
      <c r="H7332">
        <f>Table1_1[[#This Row],[FTE]]*Table1_1[[#This Row],[VALUE]]</f>
        <v>0.85</v>
      </c>
    </row>
    <row r="7333" spans="1:8" x14ac:dyDescent="0.35">
      <c r="A7333" t="s">
        <v>92</v>
      </c>
      <c r="B7333" t="s">
        <v>87</v>
      </c>
      <c r="C7333" t="s">
        <v>82</v>
      </c>
      <c r="D7333">
        <v>1</v>
      </c>
      <c r="E7333">
        <v>10</v>
      </c>
      <c r="F7333" t="s">
        <v>107</v>
      </c>
      <c r="G7333" s="8">
        <v>0</v>
      </c>
      <c r="H7333">
        <f>Table1_1[[#This Row],[FTE]]*Table1_1[[#This Row],[VALUE]]</f>
        <v>0</v>
      </c>
    </row>
    <row r="7334" spans="1:8" hidden="1" x14ac:dyDescent="0.35">
      <c r="A7334" t="s">
        <v>92</v>
      </c>
      <c r="B7334" t="s">
        <v>87</v>
      </c>
      <c r="C7334" t="s">
        <v>82</v>
      </c>
      <c r="D7334">
        <v>1</v>
      </c>
      <c r="E7334">
        <v>11</v>
      </c>
      <c r="F7334" t="s">
        <v>103</v>
      </c>
      <c r="G7334" s="2">
        <v>1391.41</v>
      </c>
      <c r="H7334">
        <f>Table1_1[[#This Row],[FTE]]*Table1_1[[#This Row],[VALUE]]</f>
        <v>1391.41</v>
      </c>
    </row>
    <row r="7335" spans="1:8" hidden="1" x14ac:dyDescent="0.35">
      <c r="A7335" t="s">
        <v>92</v>
      </c>
      <c r="B7335" t="s">
        <v>87</v>
      </c>
      <c r="C7335" t="s">
        <v>82</v>
      </c>
      <c r="D7335">
        <v>1</v>
      </c>
      <c r="E7335">
        <v>11</v>
      </c>
      <c r="F7335" t="s">
        <v>104</v>
      </c>
      <c r="G7335" s="2">
        <v>70373.09</v>
      </c>
      <c r="H7335">
        <f>Table1_1[[#This Row],[FTE]]*Table1_1[[#This Row],[VALUE]]</f>
        <v>70373.09</v>
      </c>
    </row>
    <row r="7336" spans="1:8" x14ac:dyDescent="0.35">
      <c r="A7336" t="s">
        <v>92</v>
      </c>
      <c r="B7336" t="s">
        <v>87</v>
      </c>
      <c r="C7336" t="s">
        <v>82</v>
      </c>
      <c r="D7336">
        <v>1</v>
      </c>
      <c r="E7336">
        <v>11</v>
      </c>
      <c r="F7336" t="s">
        <v>87</v>
      </c>
      <c r="G7336" s="8">
        <v>1E-3</v>
      </c>
      <c r="H7336">
        <f>Table1_1[[#This Row],[FTE]]*Table1_1[[#This Row],[VALUE]]</f>
        <v>1E-3</v>
      </c>
    </row>
    <row r="7337" spans="1:8" hidden="1" x14ac:dyDescent="0.35">
      <c r="A7337" t="s">
        <v>92</v>
      </c>
      <c r="B7337" t="s">
        <v>87</v>
      </c>
      <c r="C7337" t="s">
        <v>82</v>
      </c>
      <c r="D7337">
        <v>1</v>
      </c>
      <c r="E7337">
        <v>11</v>
      </c>
      <c r="F7337" t="s">
        <v>105</v>
      </c>
      <c r="G7337" s="2">
        <v>1.4999999999999999E-2</v>
      </c>
      <c r="H7337">
        <f>Table1_1[[#This Row],[FTE]]*Table1_1[[#This Row],[VALUE]]</f>
        <v>1.4999999999999999E-2</v>
      </c>
    </row>
    <row r="7338" spans="1:8" hidden="1" x14ac:dyDescent="0.35">
      <c r="A7338" t="s">
        <v>92</v>
      </c>
      <c r="B7338" t="s">
        <v>87</v>
      </c>
      <c r="C7338" t="s">
        <v>82</v>
      </c>
      <c r="D7338">
        <v>1</v>
      </c>
      <c r="E7338">
        <v>11</v>
      </c>
      <c r="F7338" t="s">
        <v>106</v>
      </c>
      <c r="G7338" s="2">
        <v>0.85</v>
      </c>
      <c r="H7338">
        <f>Table1_1[[#This Row],[FTE]]*Table1_1[[#This Row],[VALUE]]</f>
        <v>0.85</v>
      </c>
    </row>
    <row r="7339" spans="1:8" x14ac:dyDescent="0.35">
      <c r="A7339" t="s">
        <v>92</v>
      </c>
      <c r="B7339" t="s">
        <v>87</v>
      </c>
      <c r="C7339" t="s">
        <v>82</v>
      </c>
      <c r="D7339">
        <v>1</v>
      </c>
      <c r="E7339">
        <v>11</v>
      </c>
      <c r="F7339" t="s">
        <v>107</v>
      </c>
      <c r="G7339" s="8">
        <v>0</v>
      </c>
      <c r="H7339">
        <f>Table1_1[[#This Row],[FTE]]*Table1_1[[#This Row],[VALUE]]</f>
        <v>0</v>
      </c>
    </row>
    <row r="7340" spans="1:8" hidden="1" x14ac:dyDescent="0.35">
      <c r="A7340" t="s">
        <v>92</v>
      </c>
      <c r="B7340" t="s">
        <v>87</v>
      </c>
      <c r="C7340" t="s">
        <v>82</v>
      </c>
      <c r="D7340">
        <v>1</v>
      </c>
      <c r="E7340">
        <v>12</v>
      </c>
      <c r="F7340" t="s">
        <v>103</v>
      </c>
      <c r="G7340" s="2">
        <v>1394.8</v>
      </c>
      <c r="H7340">
        <f>Table1_1[[#This Row],[FTE]]*Table1_1[[#This Row],[VALUE]]</f>
        <v>1394.8</v>
      </c>
    </row>
    <row r="7341" spans="1:8" hidden="1" x14ac:dyDescent="0.35">
      <c r="A7341" t="s">
        <v>92</v>
      </c>
      <c r="B7341" t="s">
        <v>87</v>
      </c>
      <c r="C7341" t="s">
        <v>82</v>
      </c>
      <c r="D7341">
        <v>1</v>
      </c>
      <c r="E7341">
        <v>12</v>
      </c>
      <c r="F7341" t="s">
        <v>104</v>
      </c>
      <c r="G7341" s="2">
        <v>70544.73</v>
      </c>
      <c r="H7341">
        <f>Table1_1[[#This Row],[FTE]]*Table1_1[[#This Row],[VALUE]]</f>
        <v>70544.73</v>
      </c>
    </row>
    <row r="7342" spans="1:8" x14ac:dyDescent="0.35">
      <c r="A7342" t="s">
        <v>92</v>
      </c>
      <c r="B7342" t="s">
        <v>87</v>
      </c>
      <c r="C7342" t="s">
        <v>82</v>
      </c>
      <c r="D7342">
        <v>1</v>
      </c>
      <c r="E7342">
        <v>12</v>
      </c>
      <c r="F7342" t="s">
        <v>87</v>
      </c>
      <c r="G7342" s="8">
        <v>1E-3</v>
      </c>
      <c r="H7342">
        <f>Table1_1[[#This Row],[FTE]]*Table1_1[[#This Row],[VALUE]]</f>
        <v>1E-3</v>
      </c>
    </row>
    <row r="7343" spans="1:8" hidden="1" x14ac:dyDescent="0.35">
      <c r="A7343" t="s">
        <v>92</v>
      </c>
      <c r="B7343" t="s">
        <v>87</v>
      </c>
      <c r="C7343" t="s">
        <v>82</v>
      </c>
      <c r="D7343">
        <v>1</v>
      </c>
      <c r="E7343">
        <v>12</v>
      </c>
      <c r="F7343" t="s">
        <v>105</v>
      </c>
      <c r="G7343" s="2">
        <v>1.4999999999999999E-2</v>
      </c>
      <c r="H7343">
        <f>Table1_1[[#This Row],[FTE]]*Table1_1[[#This Row],[VALUE]]</f>
        <v>1.4999999999999999E-2</v>
      </c>
    </row>
    <row r="7344" spans="1:8" hidden="1" x14ac:dyDescent="0.35">
      <c r="A7344" t="s">
        <v>92</v>
      </c>
      <c r="B7344" t="s">
        <v>87</v>
      </c>
      <c r="C7344" t="s">
        <v>82</v>
      </c>
      <c r="D7344">
        <v>1</v>
      </c>
      <c r="E7344">
        <v>12</v>
      </c>
      <c r="F7344" t="s">
        <v>106</v>
      </c>
      <c r="G7344" s="2">
        <v>0.85</v>
      </c>
      <c r="H7344">
        <f>Table1_1[[#This Row],[FTE]]*Table1_1[[#This Row],[VALUE]]</f>
        <v>0.85</v>
      </c>
    </row>
    <row r="7345" spans="1:8" x14ac:dyDescent="0.35">
      <c r="A7345" t="s">
        <v>92</v>
      </c>
      <c r="B7345" t="s">
        <v>87</v>
      </c>
      <c r="C7345" t="s">
        <v>82</v>
      </c>
      <c r="D7345">
        <v>1</v>
      </c>
      <c r="E7345">
        <v>12</v>
      </c>
      <c r="F7345" t="s">
        <v>107</v>
      </c>
      <c r="G7345" s="8">
        <v>0</v>
      </c>
      <c r="H7345">
        <f>Table1_1[[#This Row],[FTE]]*Table1_1[[#This Row],[VALUE]]</f>
        <v>0</v>
      </c>
    </row>
    <row r="7346" spans="1:8" hidden="1" x14ac:dyDescent="0.35">
      <c r="A7346" t="s">
        <v>92</v>
      </c>
      <c r="B7346" t="s">
        <v>87</v>
      </c>
      <c r="C7346" t="s">
        <v>80</v>
      </c>
      <c r="D7346">
        <v>4</v>
      </c>
      <c r="E7346">
        <v>1</v>
      </c>
      <c r="F7346" t="s">
        <v>103</v>
      </c>
      <c r="G7346" s="2">
        <v>1210.21</v>
      </c>
      <c r="H7346">
        <f>Table1_1[[#This Row],[FTE]]*Table1_1[[#This Row],[VALUE]]</f>
        <v>4840.84</v>
      </c>
    </row>
    <row r="7347" spans="1:8" hidden="1" x14ac:dyDescent="0.35">
      <c r="A7347" t="s">
        <v>92</v>
      </c>
      <c r="B7347" t="s">
        <v>87</v>
      </c>
      <c r="C7347" t="s">
        <v>80</v>
      </c>
      <c r="D7347">
        <v>4</v>
      </c>
      <c r="E7347">
        <v>1</v>
      </c>
      <c r="F7347" t="s">
        <v>104</v>
      </c>
      <c r="G7347" s="2">
        <v>59875</v>
      </c>
      <c r="H7347">
        <f>Table1_1[[#This Row],[FTE]]*Table1_1[[#This Row],[VALUE]]</f>
        <v>239500</v>
      </c>
    </row>
    <row r="7348" spans="1:8" hidden="1" x14ac:dyDescent="0.35">
      <c r="A7348" t="s">
        <v>92</v>
      </c>
      <c r="B7348" t="s">
        <v>87</v>
      </c>
      <c r="C7348" t="s">
        <v>80</v>
      </c>
      <c r="D7348">
        <v>4</v>
      </c>
      <c r="E7348">
        <v>1</v>
      </c>
      <c r="F7348" t="s">
        <v>87</v>
      </c>
      <c r="G7348" s="8">
        <v>0.01</v>
      </c>
      <c r="H7348">
        <f>Table1_1[[#This Row],[FTE]]*Table1_1[[#This Row],[VALUE]]</f>
        <v>0.04</v>
      </c>
    </row>
    <row r="7349" spans="1:8" hidden="1" x14ac:dyDescent="0.35">
      <c r="A7349" t="s">
        <v>92</v>
      </c>
      <c r="B7349" t="s">
        <v>87</v>
      </c>
      <c r="C7349" t="s">
        <v>80</v>
      </c>
      <c r="D7349">
        <v>4</v>
      </c>
      <c r="E7349">
        <v>1</v>
      </c>
      <c r="F7349" t="s">
        <v>105</v>
      </c>
      <c r="G7349" s="2">
        <v>1.4999999999999999E-2</v>
      </c>
      <c r="H7349">
        <f>Table1_1[[#This Row],[FTE]]*Table1_1[[#This Row],[VALUE]]</f>
        <v>0.06</v>
      </c>
    </row>
    <row r="7350" spans="1:8" hidden="1" x14ac:dyDescent="0.35">
      <c r="A7350" t="s">
        <v>92</v>
      </c>
      <c r="B7350" t="s">
        <v>87</v>
      </c>
      <c r="C7350" t="s">
        <v>80</v>
      </c>
      <c r="D7350">
        <v>4</v>
      </c>
      <c r="E7350">
        <v>1</v>
      </c>
      <c r="F7350" t="s">
        <v>106</v>
      </c>
      <c r="G7350" s="2">
        <v>0.85</v>
      </c>
      <c r="H7350">
        <f>Table1_1[[#This Row],[FTE]]*Table1_1[[#This Row],[VALUE]]</f>
        <v>3.4</v>
      </c>
    </row>
    <row r="7351" spans="1:8" hidden="1" x14ac:dyDescent="0.35">
      <c r="A7351" t="s">
        <v>92</v>
      </c>
      <c r="B7351" t="s">
        <v>87</v>
      </c>
      <c r="C7351" t="s">
        <v>80</v>
      </c>
      <c r="D7351">
        <v>4</v>
      </c>
      <c r="E7351">
        <v>1</v>
      </c>
      <c r="F7351" t="s">
        <v>107</v>
      </c>
      <c r="G7351" s="8">
        <v>0.26</v>
      </c>
      <c r="H7351">
        <f>Table1_1[[#This Row],[FTE]]*Table1_1[[#This Row],[VALUE]]</f>
        <v>1.04</v>
      </c>
    </row>
    <row r="7352" spans="1:8" hidden="1" x14ac:dyDescent="0.35">
      <c r="A7352" t="s">
        <v>92</v>
      </c>
      <c r="B7352" t="s">
        <v>87</v>
      </c>
      <c r="C7352" t="s">
        <v>80</v>
      </c>
      <c r="D7352">
        <v>4</v>
      </c>
      <c r="E7352">
        <v>2</v>
      </c>
      <c r="F7352" t="s">
        <v>103</v>
      </c>
      <c r="G7352" s="2">
        <v>1213.24</v>
      </c>
      <c r="H7352">
        <f>Table1_1[[#This Row],[FTE]]*Table1_1[[#This Row],[VALUE]]</f>
        <v>4852.96</v>
      </c>
    </row>
    <row r="7353" spans="1:8" hidden="1" x14ac:dyDescent="0.35">
      <c r="A7353" t="s">
        <v>92</v>
      </c>
      <c r="B7353" t="s">
        <v>87</v>
      </c>
      <c r="C7353" t="s">
        <v>80</v>
      </c>
      <c r="D7353">
        <v>4</v>
      </c>
      <c r="E7353">
        <v>2</v>
      </c>
      <c r="F7353" t="s">
        <v>104</v>
      </c>
      <c r="G7353" s="2">
        <v>60024.69</v>
      </c>
      <c r="H7353">
        <f>Table1_1[[#This Row],[FTE]]*Table1_1[[#This Row],[VALUE]]</f>
        <v>240098.76</v>
      </c>
    </row>
    <row r="7354" spans="1:8" x14ac:dyDescent="0.35">
      <c r="A7354" t="s">
        <v>92</v>
      </c>
      <c r="B7354" t="s">
        <v>87</v>
      </c>
      <c r="C7354" t="s">
        <v>80</v>
      </c>
      <c r="D7354">
        <v>4</v>
      </c>
      <c r="E7354">
        <v>2</v>
      </c>
      <c r="F7354" t="s">
        <v>87</v>
      </c>
      <c r="G7354" s="8">
        <v>0.01</v>
      </c>
      <c r="H7354">
        <f>Table1_1[[#This Row],[FTE]]*Table1_1[[#This Row],[VALUE]]</f>
        <v>0.04</v>
      </c>
    </row>
    <row r="7355" spans="1:8" hidden="1" x14ac:dyDescent="0.35">
      <c r="A7355" t="s">
        <v>92</v>
      </c>
      <c r="B7355" t="s">
        <v>87</v>
      </c>
      <c r="C7355" t="s">
        <v>80</v>
      </c>
      <c r="D7355">
        <v>4</v>
      </c>
      <c r="E7355">
        <v>2</v>
      </c>
      <c r="F7355" t="s">
        <v>105</v>
      </c>
      <c r="G7355" s="2">
        <v>1.4999999999999999E-2</v>
      </c>
      <c r="H7355">
        <f>Table1_1[[#This Row],[FTE]]*Table1_1[[#This Row],[VALUE]]</f>
        <v>0.06</v>
      </c>
    </row>
    <row r="7356" spans="1:8" hidden="1" x14ac:dyDescent="0.35">
      <c r="A7356" t="s">
        <v>92</v>
      </c>
      <c r="B7356" t="s">
        <v>87</v>
      </c>
      <c r="C7356" t="s">
        <v>80</v>
      </c>
      <c r="D7356">
        <v>4</v>
      </c>
      <c r="E7356">
        <v>2</v>
      </c>
      <c r="F7356" t="s">
        <v>106</v>
      </c>
      <c r="G7356" s="2">
        <v>0.85</v>
      </c>
      <c r="H7356">
        <f>Table1_1[[#This Row],[FTE]]*Table1_1[[#This Row],[VALUE]]</f>
        <v>3.4</v>
      </c>
    </row>
    <row r="7357" spans="1:8" x14ac:dyDescent="0.35">
      <c r="A7357" t="s">
        <v>92</v>
      </c>
      <c r="B7357" t="s">
        <v>87</v>
      </c>
      <c r="C7357" t="s">
        <v>80</v>
      </c>
      <c r="D7357">
        <v>4</v>
      </c>
      <c r="E7357">
        <v>2</v>
      </c>
      <c r="F7357" t="s">
        <v>107</v>
      </c>
      <c r="G7357" s="8">
        <v>0</v>
      </c>
      <c r="H7357">
        <f>Table1_1[[#This Row],[FTE]]*Table1_1[[#This Row],[VALUE]]</f>
        <v>0</v>
      </c>
    </row>
    <row r="7358" spans="1:8" hidden="1" x14ac:dyDescent="0.35">
      <c r="A7358" t="s">
        <v>92</v>
      </c>
      <c r="B7358" t="s">
        <v>87</v>
      </c>
      <c r="C7358" t="s">
        <v>80</v>
      </c>
      <c r="D7358">
        <v>4</v>
      </c>
      <c r="E7358">
        <v>3</v>
      </c>
      <c r="F7358" t="s">
        <v>103</v>
      </c>
      <c r="G7358" s="2">
        <v>1216.26</v>
      </c>
      <c r="H7358">
        <f>Table1_1[[#This Row],[FTE]]*Table1_1[[#This Row],[VALUE]]</f>
        <v>4865.04</v>
      </c>
    </row>
    <row r="7359" spans="1:8" hidden="1" x14ac:dyDescent="0.35">
      <c r="A7359" t="s">
        <v>92</v>
      </c>
      <c r="B7359" t="s">
        <v>87</v>
      </c>
      <c r="C7359" t="s">
        <v>80</v>
      </c>
      <c r="D7359">
        <v>4</v>
      </c>
      <c r="E7359">
        <v>3</v>
      </c>
      <c r="F7359" t="s">
        <v>104</v>
      </c>
      <c r="G7359" s="2">
        <v>60174.37</v>
      </c>
      <c r="H7359">
        <f>Table1_1[[#This Row],[FTE]]*Table1_1[[#This Row],[VALUE]]</f>
        <v>240697.48</v>
      </c>
    </row>
    <row r="7360" spans="1:8" x14ac:dyDescent="0.35">
      <c r="A7360" t="s">
        <v>92</v>
      </c>
      <c r="B7360" t="s">
        <v>87</v>
      </c>
      <c r="C7360" t="s">
        <v>80</v>
      </c>
      <c r="D7360">
        <v>4</v>
      </c>
      <c r="E7360">
        <v>3</v>
      </c>
      <c r="F7360" t="s">
        <v>87</v>
      </c>
      <c r="G7360" s="8">
        <v>0.01</v>
      </c>
      <c r="H7360">
        <f>Table1_1[[#This Row],[FTE]]*Table1_1[[#This Row],[VALUE]]</f>
        <v>0.04</v>
      </c>
    </row>
    <row r="7361" spans="1:8" hidden="1" x14ac:dyDescent="0.35">
      <c r="A7361" t="s">
        <v>92</v>
      </c>
      <c r="B7361" t="s">
        <v>87</v>
      </c>
      <c r="C7361" t="s">
        <v>80</v>
      </c>
      <c r="D7361">
        <v>4</v>
      </c>
      <c r="E7361">
        <v>3</v>
      </c>
      <c r="F7361" t="s">
        <v>105</v>
      </c>
      <c r="G7361" s="2">
        <v>1.4999999999999999E-2</v>
      </c>
      <c r="H7361">
        <f>Table1_1[[#This Row],[FTE]]*Table1_1[[#This Row],[VALUE]]</f>
        <v>0.06</v>
      </c>
    </row>
    <row r="7362" spans="1:8" hidden="1" x14ac:dyDescent="0.35">
      <c r="A7362" t="s">
        <v>92</v>
      </c>
      <c r="B7362" t="s">
        <v>87</v>
      </c>
      <c r="C7362" t="s">
        <v>80</v>
      </c>
      <c r="D7362">
        <v>4</v>
      </c>
      <c r="E7362">
        <v>3</v>
      </c>
      <c r="F7362" t="s">
        <v>106</v>
      </c>
      <c r="G7362" s="2">
        <v>0.85</v>
      </c>
      <c r="H7362">
        <f>Table1_1[[#This Row],[FTE]]*Table1_1[[#This Row],[VALUE]]</f>
        <v>3.4</v>
      </c>
    </row>
    <row r="7363" spans="1:8" x14ac:dyDescent="0.35">
      <c r="A7363" t="s">
        <v>92</v>
      </c>
      <c r="B7363" t="s">
        <v>87</v>
      </c>
      <c r="C7363" t="s">
        <v>80</v>
      </c>
      <c r="D7363">
        <v>4</v>
      </c>
      <c r="E7363">
        <v>3</v>
      </c>
      <c r="F7363" t="s">
        <v>107</v>
      </c>
      <c r="G7363" s="8">
        <v>0</v>
      </c>
      <c r="H7363">
        <f>Table1_1[[#This Row],[FTE]]*Table1_1[[#This Row],[VALUE]]</f>
        <v>0</v>
      </c>
    </row>
    <row r="7364" spans="1:8" hidden="1" x14ac:dyDescent="0.35">
      <c r="A7364" t="s">
        <v>92</v>
      </c>
      <c r="B7364" t="s">
        <v>87</v>
      </c>
      <c r="C7364" t="s">
        <v>80</v>
      </c>
      <c r="D7364">
        <v>4</v>
      </c>
      <c r="E7364">
        <v>4</v>
      </c>
      <c r="F7364" t="s">
        <v>103</v>
      </c>
      <c r="G7364" s="2">
        <v>1219.29</v>
      </c>
      <c r="H7364">
        <f>Table1_1[[#This Row],[FTE]]*Table1_1[[#This Row],[VALUE]]</f>
        <v>4877.16</v>
      </c>
    </row>
    <row r="7365" spans="1:8" hidden="1" x14ac:dyDescent="0.35">
      <c r="A7365" t="s">
        <v>92</v>
      </c>
      <c r="B7365" t="s">
        <v>87</v>
      </c>
      <c r="C7365" t="s">
        <v>80</v>
      </c>
      <c r="D7365">
        <v>4</v>
      </c>
      <c r="E7365">
        <v>4</v>
      </c>
      <c r="F7365" t="s">
        <v>104</v>
      </c>
      <c r="G7365" s="2">
        <v>60324.06</v>
      </c>
      <c r="H7365">
        <f>Table1_1[[#This Row],[FTE]]*Table1_1[[#This Row],[VALUE]]</f>
        <v>241296.24</v>
      </c>
    </row>
    <row r="7366" spans="1:8" x14ac:dyDescent="0.35">
      <c r="A7366" t="s">
        <v>92</v>
      </c>
      <c r="B7366" t="s">
        <v>87</v>
      </c>
      <c r="C7366" t="s">
        <v>80</v>
      </c>
      <c r="D7366">
        <v>4</v>
      </c>
      <c r="E7366">
        <v>4</v>
      </c>
      <c r="F7366" t="s">
        <v>87</v>
      </c>
      <c r="G7366" s="8">
        <v>0.01</v>
      </c>
      <c r="H7366">
        <f>Table1_1[[#This Row],[FTE]]*Table1_1[[#This Row],[VALUE]]</f>
        <v>0.04</v>
      </c>
    </row>
    <row r="7367" spans="1:8" hidden="1" x14ac:dyDescent="0.35">
      <c r="A7367" t="s">
        <v>92</v>
      </c>
      <c r="B7367" t="s">
        <v>87</v>
      </c>
      <c r="C7367" t="s">
        <v>80</v>
      </c>
      <c r="D7367">
        <v>4</v>
      </c>
      <c r="E7367">
        <v>4</v>
      </c>
      <c r="F7367" t="s">
        <v>105</v>
      </c>
      <c r="G7367" s="2">
        <v>1.4999999999999999E-2</v>
      </c>
      <c r="H7367">
        <f>Table1_1[[#This Row],[FTE]]*Table1_1[[#This Row],[VALUE]]</f>
        <v>0.06</v>
      </c>
    </row>
    <row r="7368" spans="1:8" hidden="1" x14ac:dyDescent="0.35">
      <c r="A7368" t="s">
        <v>92</v>
      </c>
      <c r="B7368" t="s">
        <v>87</v>
      </c>
      <c r="C7368" t="s">
        <v>80</v>
      </c>
      <c r="D7368">
        <v>4</v>
      </c>
      <c r="E7368">
        <v>4</v>
      </c>
      <c r="F7368" t="s">
        <v>106</v>
      </c>
      <c r="G7368" s="2">
        <v>0.85</v>
      </c>
      <c r="H7368">
        <f>Table1_1[[#This Row],[FTE]]*Table1_1[[#This Row],[VALUE]]</f>
        <v>3.4</v>
      </c>
    </row>
    <row r="7369" spans="1:8" x14ac:dyDescent="0.35">
      <c r="A7369" t="s">
        <v>92</v>
      </c>
      <c r="B7369" t="s">
        <v>87</v>
      </c>
      <c r="C7369" t="s">
        <v>80</v>
      </c>
      <c r="D7369">
        <v>4</v>
      </c>
      <c r="E7369">
        <v>4</v>
      </c>
      <c r="F7369" t="s">
        <v>107</v>
      </c>
      <c r="G7369" s="8">
        <v>0</v>
      </c>
      <c r="H7369">
        <f>Table1_1[[#This Row],[FTE]]*Table1_1[[#This Row],[VALUE]]</f>
        <v>0</v>
      </c>
    </row>
    <row r="7370" spans="1:8" hidden="1" x14ac:dyDescent="0.35">
      <c r="A7370" t="s">
        <v>92</v>
      </c>
      <c r="B7370" t="s">
        <v>87</v>
      </c>
      <c r="C7370" t="s">
        <v>80</v>
      </c>
      <c r="D7370">
        <v>4</v>
      </c>
      <c r="E7370">
        <v>5</v>
      </c>
      <c r="F7370" t="s">
        <v>103</v>
      </c>
      <c r="G7370" s="2">
        <v>1222.31</v>
      </c>
      <c r="H7370">
        <f>Table1_1[[#This Row],[FTE]]*Table1_1[[#This Row],[VALUE]]</f>
        <v>4889.24</v>
      </c>
    </row>
    <row r="7371" spans="1:8" hidden="1" x14ac:dyDescent="0.35">
      <c r="A7371" t="s">
        <v>92</v>
      </c>
      <c r="B7371" t="s">
        <v>87</v>
      </c>
      <c r="C7371" t="s">
        <v>80</v>
      </c>
      <c r="D7371">
        <v>4</v>
      </c>
      <c r="E7371">
        <v>5</v>
      </c>
      <c r="F7371" t="s">
        <v>104</v>
      </c>
      <c r="G7371" s="2">
        <v>60473.75</v>
      </c>
      <c r="H7371">
        <f>Table1_1[[#This Row],[FTE]]*Table1_1[[#This Row],[VALUE]]</f>
        <v>241895</v>
      </c>
    </row>
    <row r="7372" spans="1:8" x14ac:dyDescent="0.35">
      <c r="A7372" t="s">
        <v>92</v>
      </c>
      <c r="B7372" t="s">
        <v>87</v>
      </c>
      <c r="C7372" t="s">
        <v>80</v>
      </c>
      <c r="D7372">
        <v>4</v>
      </c>
      <c r="E7372">
        <v>5</v>
      </c>
      <c r="F7372" t="s">
        <v>87</v>
      </c>
      <c r="G7372" s="8">
        <v>0.01</v>
      </c>
      <c r="H7372">
        <f>Table1_1[[#This Row],[FTE]]*Table1_1[[#This Row],[VALUE]]</f>
        <v>0.04</v>
      </c>
    </row>
    <row r="7373" spans="1:8" hidden="1" x14ac:dyDescent="0.35">
      <c r="A7373" t="s">
        <v>92</v>
      </c>
      <c r="B7373" t="s">
        <v>87</v>
      </c>
      <c r="C7373" t="s">
        <v>80</v>
      </c>
      <c r="D7373">
        <v>4</v>
      </c>
      <c r="E7373">
        <v>5</v>
      </c>
      <c r="F7373" t="s">
        <v>105</v>
      </c>
      <c r="G7373" s="2">
        <v>1.4999999999999999E-2</v>
      </c>
      <c r="H7373">
        <f>Table1_1[[#This Row],[FTE]]*Table1_1[[#This Row],[VALUE]]</f>
        <v>0.06</v>
      </c>
    </row>
    <row r="7374" spans="1:8" hidden="1" x14ac:dyDescent="0.35">
      <c r="A7374" t="s">
        <v>92</v>
      </c>
      <c r="B7374" t="s">
        <v>87</v>
      </c>
      <c r="C7374" t="s">
        <v>80</v>
      </c>
      <c r="D7374">
        <v>4</v>
      </c>
      <c r="E7374">
        <v>5</v>
      </c>
      <c r="F7374" t="s">
        <v>106</v>
      </c>
      <c r="G7374" s="2">
        <v>0.85</v>
      </c>
      <c r="H7374">
        <f>Table1_1[[#This Row],[FTE]]*Table1_1[[#This Row],[VALUE]]</f>
        <v>3.4</v>
      </c>
    </row>
    <row r="7375" spans="1:8" x14ac:dyDescent="0.35">
      <c r="A7375" t="s">
        <v>92</v>
      </c>
      <c r="B7375" t="s">
        <v>87</v>
      </c>
      <c r="C7375" t="s">
        <v>80</v>
      </c>
      <c r="D7375">
        <v>4</v>
      </c>
      <c r="E7375">
        <v>5</v>
      </c>
      <c r="F7375" t="s">
        <v>107</v>
      </c>
      <c r="G7375" s="8">
        <v>0</v>
      </c>
      <c r="H7375">
        <f>Table1_1[[#This Row],[FTE]]*Table1_1[[#This Row],[VALUE]]</f>
        <v>0</v>
      </c>
    </row>
    <row r="7376" spans="1:8" hidden="1" x14ac:dyDescent="0.35">
      <c r="A7376" t="s">
        <v>92</v>
      </c>
      <c r="B7376" t="s">
        <v>87</v>
      </c>
      <c r="C7376" t="s">
        <v>80</v>
      </c>
      <c r="D7376">
        <v>4</v>
      </c>
      <c r="E7376">
        <v>6</v>
      </c>
      <c r="F7376" t="s">
        <v>103</v>
      </c>
      <c r="G7376" s="2">
        <v>1225.3399999999999</v>
      </c>
      <c r="H7376">
        <f>Table1_1[[#This Row],[FTE]]*Table1_1[[#This Row],[VALUE]]</f>
        <v>4901.3599999999997</v>
      </c>
    </row>
    <row r="7377" spans="1:8" hidden="1" x14ac:dyDescent="0.35">
      <c r="A7377" t="s">
        <v>92</v>
      </c>
      <c r="B7377" t="s">
        <v>87</v>
      </c>
      <c r="C7377" t="s">
        <v>80</v>
      </c>
      <c r="D7377">
        <v>4</v>
      </c>
      <c r="E7377">
        <v>6</v>
      </c>
      <c r="F7377" t="s">
        <v>104</v>
      </c>
      <c r="G7377" s="2">
        <v>60623.44</v>
      </c>
      <c r="H7377">
        <f>Table1_1[[#This Row],[FTE]]*Table1_1[[#This Row],[VALUE]]</f>
        <v>242493.76</v>
      </c>
    </row>
    <row r="7378" spans="1:8" x14ac:dyDescent="0.35">
      <c r="A7378" t="s">
        <v>92</v>
      </c>
      <c r="B7378" t="s">
        <v>87</v>
      </c>
      <c r="C7378" t="s">
        <v>80</v>
      </c>
      <c r="D7378">
        <v>4</v>
      </c>
      <c r="E7378">
        <v>6</v>
      </c>
      <c r="F7378" t="s">
        <v>87</v>
      </c>
      <c r="G7378" s="8">
        <v>0.01</v>
      </c>
      <c r="H7378">
        <f>Table1_1[[#This Row],[FTE]]*Table1_1[[#This Row],[VALUE]]</f>
        <v>0.04</v>
      </c>
    </row>
    <row r="7379" spans="1:8" hidden="1" x14ac:dyDescent="0.35">
      <c r="A7379" t="s">
        <v>92</v>
      </c>
      <c r="B7379" t="s">
        <v>87</v>
      </c>
      <c r="C7379" t="s">
        <v>80</v>
      </c>
      <c r="D7379">
        <v>4</v>
      </c>
      <c r="E7379">
        <v>6</v>
      </c>
      <c r="F7379" t="s">
        <v>105</v>
      </c>
      <c r="G7379" s="2">
        <v>1.4999999999999999E-2</v>
      </c>
      <c r="H7379">
        <f>Table1_1[[#This Row],[FTE]]*Table1_1[[#This Row],[VALUE]]</f>
        <v>0.06</v>
      </c>
    </row>
    <row r="7380" spans="1:8" hidden="1" x14ac:dyDescent="0.35">
      <c r="A7380" t="s">
        <v>92</v>
      </c>
      <c r="B7380" t="s">
        <v>87</v>
      </c>
      <c r="C7380" t="s">
        <v>80</v>
      </c>
      <c r="D7380">
        <v>4</v>
      </c>
      <c r="E7380">
        <v>6</v>
      </c>
      <c r="F7380" t="s">
        <v>106</v>
      </c>
      <c r="G7380" s="2">
        <v>0.85</v>
      </c>
      <c r="H7380">
        <f>Table1_1[[#This Row],[FTE]]*Table1_1[[#This Row],[VALUE]]</f>
        <v>3.4</v>
      </c>
    </row>
    <row r="7381" spans="1:8" x14ac:dyDescent="0.35">
      <c r="A7381" t="s">
        <v>92</v>
      </c>
      <c r="B7381" t="s">
        <v>87</v>
      </c>
      <c r="C7381" t="s">
        <v>80</v>
      </c>
      <c r="D7381">
        <v>4</v>
      </c>
      <c r="E7381">
        <v>6</v>
      </c>
      <c r="F7381" t="s">
        <v>107</v>
      </c>
      <c r="G7381" s="8">
        <v>0</v>
      </c>
      <c r="H7381">
        <f>Table1_1[[#This Row],[FTE]]*Table1_1[[#This Row],[VALUE]]</f>
        <v>0</v>
      </c>
    </row>
    <row r="7382" spans="1:8" hidden="1" x14ac:dyDescent="0.35">
      <c r="A7382" t="s">
        <v>92</v>
      </c>
      <c r="B7382" t="s">
        <v>87</v>
      </c>
      <c r="C7382" t="s">
        <v>80</v>
      </c>
      <c r="D7382">
        <v>4</v>
      </c>
      <c r="E7382">
        <v>7</v>
      </c>
      <c r="F7382" t="s">
        <v>103</v>
      </c>
      <c r="G7382" s="2">
        <v>1228.3599999999999</v>
      </c>
      <c r="H7382">
        <f>Table1_1[[#This Row],[FTE]]*Table1_1[[#This Row],[VALUE]]</f>
        <v>4913.4399999999996</v>
      </c>
    </row>
    <row r="7383" spans="1:8" hidden="1" x14ac:dyDescent="0.35">
      <c r="A7383" t="s">
        <v>92</v>
      </c>
      <c r="B7383" t="s">
        <v>87</v>
      </c>
      <c r="C7383" t="s">
        <v>80</v>
      </c>
      <c r="D7383">
        <v>4</v>
      </c>
      <c r="E7383">
        <v>7</v>
      </c>
      <c r="F7383" t="s">
        <v>104</v>
      </c>
      <c r="G7383" s="2">
        <v>60773.120000000003</v>
      </c>
      <c r="H7383">
        <f>Table1_1[[#This Row],[FTE]]*Table1_1[[#This Row],[VALUE]]</f>
        <v>243092.48000000001</v>
      </c>
    </row>
    <row r="7384" spans="1:8" hidden="1" x14ac:dyDescent="0.35">
      <c r="A7384" t="s">
        <v>92</v>
      </c>
      <c r="B7384" t="s">
        <v>87</v>
      </c>
      <c r="C7384" t="s">
        <v>80</v>
      </c>
      <c r="D7384">
        <v>4</v>
      </c>
      <c r="E7384">
        <v>7</v>
      </c>
      <c r="F7384" t="s">
        <v>87</v>
      </c>
      <c r="G7384" s="8">
        <v>0.01</v>
      </c>
      <c r="H7384">
        <f>Table1_1[[#This Row],[FTE]]*Table1_1[[#This Row],[VALUE]]</f>
        <v>0.04</v>
      </c>
    </row>
    <row r="7385" spans="1:8" hidden="1" x14ac:dyDescent="0.35">
      <c r="A7385" t="s">
        <v>92</v>
      </c>
      <c r="B7385" t="s">
        <v>87</v>
      </c>
      <c r="C7385" t="s">
        <v>80</v>
      </c>
      <c r="D7385">
        <v>4</v>
      </c>
      <c r="E7385">
        <v>7</v>
      </c>
      <c r="F7385" t="s">
        <v>105</v>
      </c>
      <c r="G7385" s="2">
        <v>1.4999999999999999E-2</v>
      </c>
      <c r="H7385">
        <f>Table1_1[[#This Row],[FTE]]*Table1_1[[#This Row],[VALUE]]</f>
        <v>0.06</v>
      </c>
    </row>
    <row r="7386" spans="1:8" hidden="1" x14ac:dyDescent="0.35">
      <c r="A7386" t="s">
        <v>92</v>
      </c>
      <c r="B7386" t="s">
        <v>87</v>
      </c>
      <c r="C7386" t="s">
        <v>80</v>
      </c>
      <c r="D7386">
        <v>4</v>
      </c>
      <c r="E7386">
        <v>7</v>
      </c>
      <c r="F7386" t="s">
        <v>106</v>
      </c>
      <c r="G7386" s="2">
        <v>0.85</v>
      </c>
      <c r="H7386">
        <f>Table1_1[[#This Row],[FTE]]*Table1_1[[#This Row],[VALUE]]</f>
        <v>3.4</v>
      </c>
    </row>
    <row r="7387" spans="1:8" hidden="1" x14ac:dyDescent="0.35">
      <c r="A7387" t="s">
        <v>92</v>
      </c>
      <c r="B7387" t="s">
        <v>87</v>
      </c>
      <c r="C7387" t="s">
        <v>80</v>
      </c>
      <c r="D7387">
        <v>4</v>
      </c>
      <c r="E7387">
        <v>7</v>
      </c>
      <c r="F7387" t="s">
        <v>107</v>
      </c>
      <c r="G7387" s="8">
        <v>0.26</v>
      </c>
      <c r="H7387">
        <f>Table1_1[[#This Row],[FTE]]*Table1_1[[#This Row],[VALUE]]</f>
        <v>1.04</v>
      </c>
    </row>
    <row r="7388" spans="1:8" hidden="1" x14ac:dyDescent="0.35">
      <c r="A7388" t="s">
        <v>92</v>
      </c>
      <c r="B7388" t="s">
        <v>87</v>
      </c>
      <c r="C7388" t="s">
        <v>80</v>
      </c>
      <c r="D7388">
        <v>4</v>
      </c>
      <c r="E7388">
        <v>8</v>
      </c>
      <c r="F7388" t="s">
        <v>103</v>
      </c>
      <c r="G7388" s="2">
        <v>1231.3900000000001</v>
      </c>
      <c r="H7388">
        <f>Table1_1[[#This Row],[FTE]]*Table1_1[[#This Row],[VALUE]]</f>
        <v>4925.5600000000004</v>
      </c>
    </row>
    <row r="7389" spans="1:8" hidden="1" x14ac:dyDescent="0.35">
      <c r="A7389" t="s">
        <v>92</v>
      </c>
      <c r="B7389" t="s">
        <v>87</v>
      </c>
      <c r="C7389" t="s">
        <v>80</v>
      </c>
      <c r="D7389">
        <v>4</v>
      </c>
      <c r="E7389">
        <v>8</v>
      </c>
      <c r="F7389" t="s">
        <v>104</v>
      </c>
      <c r="G7389" s="2">
        <v>60922.81</v>
      </c>
      <c r="H7389">
        <f>Table1_1[[#This Row],[FTE]]*Table1_1[[#This Row],[VALUE]]</f>
        <v>243691.24</v>
      </c>
    </row>
    <row r="7390" spans="1:8" x14ac:dyDescent="0.35">
      <c r="A7390" t="s">
        <v>92</v>
      </c>
      <c r="B7390" t="s">
        <v>87</v>
      </c>
      <c r="C7390" t="s">
        <v>80</v>
      </c>
      <c r="D7390">
        <v>4</v>
      </c>
      <c r="E7390">
        <v>8</v>
      </c>
      <c r="F7390" t="s">
        <v>87</v>
      </c>
      <c r="G7390" s="8">
        <v>0.01</v>
      </c>
      <c r="H7390">
        <f>Table1_1[[#This Row],[FTE]]*Table1_1[[#This Row],[VALUE]]</f>
        <v>0.04</v>
      </c>
    </row>
    <row r="7391" spans="1:8" hidden="1" x14ac:dyDescent="0.35">
      <c r="A7391" t="s">
        <v>92</v>
      </c>
      <c r="B7391" t="s">
        <v>87</v>
      </c>
      <c r="C7391" t="s">
        <v>80</v>
      </c>
      <c r="D7391">
        <v>4</v>
      </c>
      <c r="E7391">
        <v>8</v>
      </c>
      <c r="F7391" t="s">
        <v>105</v>
      </c>
      <c r="G7391" s="2">
        <v>1.4999999999999999E-2</v>
      </c>
      <c r="H7391">
        <f>Table1_1[[#This Row],[FTE]]*Table1_1[[#This Row],[VALUE]]</f>
        <v>0.06</v>
      </c>
    </row>
    <row r="7392" spans="1:8" hidden="1" x14ac:dyDescent="0.35">
      <c r="A7392" t="s">
        <v>92</v>
      </c>
      <c r="B7392" t="s">
        <v>87</v>
      </c>
      <c r="C7392" t="s">
        <v>80</v>
      </c>
      <c r="D7392">
        <v>4</v>
      </c>
      <c r="E7392">
        <v>8</v>
      </c>
      <c r="F7392" t="s">
        <v>106</v>
      </c>
      <c r="G7392" s="2">
        <v>0.85</v>
      </c>
      <c r="H7392">
        <f>Table1_1[[#This Row],[FTE]]*Table1_1[[#This Row],[VALUE]]</f>
        <v>3.4</v>
      </c>
    </row>
    <row r="7393" spans="1:8" x14ac:dyDescent="0.35">
      <c r="A7393" t="s">
        <v>92</v>
      </c>
      <c r="B7393" t="s">
        <v>87</v>
      </c>
      <c r="C7393" t="s">
        <v>80</v>
      </c>
      <c r="D7393">
        <v>4</v>
      </c>
      <c r="E7393">
        <v>8</v>
      </c>
      <c r="F7393" t="s">
        <v>107</v>
      </c>
      <c r="G7393" s="8">
        <v>0</v>
      </c>
      <c r="H7393">
        <f>Table1_1[[#This Row],[FTE]]*Table1_1[[#This Row],[VALUE]]</f>
        <v>0</v>
      </c>
    </row>
    <row r="7394" spans="1:8" hidden="1" x14ac:dyDescent="0.35">
      <c r="A7394" t="s">
        <v>92</v>
      </c>
      <c r="B7394" t="s">
        <v>87</v>
      </c>
      <c r="C7394" t="s">
        <v>80</v>
      </c>
      <c r="D7394">
        <v>4</v>
      </c>
      <c r="E7394">
        <v>9</v>
      </c>
      <c r="F7394" t="s">
        <v>103</v>
      </c>
      <c r="G7394" s="2">
        <v>1234.4100000000001</v>
      </c>
      <c r="H7394">
        <f>Table1_1[[#This Row],[FTE]]*Table1_1[[#This Row],[VALUE]]</f>
        <v>4937.6400000000003</v>
      </c>
    </row>
    <row r="7395" spans="1:8" hidden="1" x14ac:dyDescent="0.35">
      <c r="A7395" t="s">
        <v>92</v>
      </c>
      <c r="B7395" t="s">
        <v>87</v>
      </c>
      <c r="C7395" t="s">
        <v>80</v>
      </c>
      <c r="D7395">
        <v>4</v>
      </c>
      <c r="E7395">
        <v>9</v>
      </c>
      <c r="F7395" t="s">
        <v>104</v>
      </c>
      <c r="G7395" s="2">
        <v>61072.5</v>
      </c>
      <c r="H7395">
        <f>Table1_1[[#This Row],[FTE]]*Table1_1[[#This Row],[VALUE]]</f>
        <v>244290</v>
      </c>
    </row>
    <row r="7396" spans="1:8" x14ac:dyDescent="0.35">
      <c r="A7396" t="s">
        <v>92</v>
      </c>
      <c r="B7396" t="s">
        <v>87</v>
      </c>
      <c r="C7396" t="s">
        <v>80</v>
      </c>
      <c r="D7396">
        <v>4</v>
      </c>
      <c r="E7396">
        <v>9</v>
      </c>
      <c r="F7396" t="s">
        <v>87</v>
      </c>
      <c r="G7396" s="8">
        <v>0.01</v>
      </c>
      <c r="H7396">
        <f>Table1_1[[#This Row],[FTE]]*Table1_1[[#This Row],[VALUE]]</f>
        <v>0.04</v>
      </c>
    </row>
    <row r="7397" spans="1:8" hidden="1" x14ac:dyDescent="0.35">
      <c r="A7397" t="s">
        <v>92</v>
      </c>
      <c r="B7397" t="s">
        <v>87</v>
      </c>
      <c r="C7397" t="s">
        <v>80</v>
      </c>
      <c r="D7397">
        <v>4</v>
      </c>
      <c r="E7397">
        <v>9</v>
      </c>
      <c r="F7397" t="s">
        <v>105</v>
      </c>
      <c r="G7397" s="2">
        <v>1.4999999999999999E-2</v>
      </c>
      <c r="H7397">
        <f>Table1_1[[#This Row],[FTE]]*Table1_1[[#This Row],[VALUE]]</f>
        <v>0.06</v>
      </c>
    </row>
    <row r="7398" spans="1:8" hidden="1" x14ac:dyDescent="0.35">
      <c r="A7398" t="s">
        <v>92</v>
      </c>
      <c r="B7398" t="s">
        <v>87</v>
      </c>
      <c r="C7398" t="s">
        <v>80</v>
      </c>
      <c r="D7398">
        <v>4</v>
      </c>
      <c r="E7398">
        <v>9</v>
      </c>
      <c r="F7398" t="s">
        <v>106</v>
      </c>
      <c r="G7398" s="2">
        <v>0.85</v>
      </c>
      <c r="H7398">
        <f>Table1_1[[#This Row],[FTE]]*Table1_1[[#This Row],[VALUE]]</f>
        <v>3.4</v>
      </c>
    </row>
    <row r="7399" spans="1:8" x14ac:dyDescent="0.35">
      <c r="A7399" t="s">
        <v>92</v>
      </c>
      <c r="B7399" t="s">
        <v>87</v>
      </c>
      <c r="C7399" t="s">
        <v>80</v>
      </c>
      <c r="D7399">
        <v>4</v>
      </c>
      <c r="E7399">
        <v>9</v>
      </c>
      <c r="F7399" t="s">
        <v>107</v>
      </c>
      <c r="G7399" s="8">
        <v>0</v>
      </c>
      <c r="H7399">
        <f>Table1_1[[#This Row],[FTE]]*Table1_1[[#This Row],[VALUE]]</f>
        <v>0</v>
      </c>
    </row>
    <row r="7400" spans="1:8" hidden="1" x14ac:dyDescent="0.35">
      <c r="A7400" t="s">
        <v>92</v>
      </c>
      <c r="B7400" t="s">
        <v>87</v>
      </c>
      <c r="C7400" t="s">
        <v>80</v>
      </c>
      <c r="D7400">
        <v>4</v>
      </c>
      <c r="E7400">
        <v>10</v>
      </c>
      <c r="F7400" t="s">
        <v>103</v>
      </c>
      <c r="G7400" s="2">
        <v>1237.44</v>
      </c>
      <c r="H7400">
        <f>Table1_1[[#This Row],[FTE]]*Table1_1[[#This Row],[VALUE]]</f>
        <v>4949.76</v>
      </c>
    </row>
    <row r="7401" spans="1:8" hidden="1" x14ac:dyDescent="0.35">
      <c r="A7401" t="s">
        <v>92</v>
      </c>
      <c r="B7401" t="s">
        <v>87</v>
      </c>
      <c r="C7401" t="s">
        <v>80</v>
      </c>
      <c r="D7401">
        <v>4</v>
      </c>
      <c r="E7401">
        <v>10</v>
      </c>
      <c r="F7401" t="s">
        <v>104</v>
      </c>
      <c r="G7401" s="2">
        <v>61222.19</v>
      </c>
      <c r="H7401">
        <f>Table1_1[[#This Row],[FTE]]*Table1_1[[#This Row],[VALUE]]</f>
        <v>244888.76</v>
      </c>
    </row>
    <row r="7402" spans="1:8" x14ac:dyDescent="0.35">
      <c r="A7402" t="s">
        <v>92</v>
      </c>
      <c r="B7402" t="s">
        <v>87</v>
      </c>
      <c r="C7402" t="s">
        <v>80</v>
      </c>
      <c r="D7402">
        <v>4</v>
      </c>
      <c r="E7402">
        <v>10</v>
      </c>
      <c r="F7402" t="s">
        <v>87</v>
      </c>
      <c r="G7402" s="8">
        <v>0.01</v>
      </c>
      <c r="H7402">
        <f>Table1_1[[#This Row],[FTE]]*Table1_1[[#This Row],[VALUE]]</f>
        <v>0.04</v>
      </c>
    </row>
    <row r="7403" spans="1:8" hidden="1" x14ac:dyDescent="0.35">
      <c r="A7403" t="s">
        <v>92</v>
      </c>
      <c r="B7403" t="s">
        <v>87</v>
      </c>
      <c r="C7403" t="s">
        <v>80</v>
      </c>
      <c r="D7403">
        <v>4</v>
      </c>
      <c r="E7403">
        <v>10</v>
      </c>
      <c r="F7403" t="s">
        <v>105</v>
      </c>
      <c r="G7403" s="2">
        <v>1.4999999999999999E-2</v>
      </c>
      <c r="H7403">
        <f>Table1_1[[#This Row],[FTE]]*Table1_1[[#This Row],[VALUE]]</f>
        <v>0.06</v>
      </c>
    </row>
    <row r="7404" spans="1:8" hidden="1" x14ac:dyDescent="0.35">
      <c r="A7404" t="s">
        <v>92</v>
      </c>
      <c r="B7404" t="s">
        <v>87</v>
      </c>
      <c r="C7404" t="s">
        <v>80</v>
      </c>
      <c r="D7404">
        <v>4</v>
      </c>
      <c r="E7404">
        <v>10</v>
      </c>
      <c r="F7404" t="s">
        <v>106</v>
      </c>
      <c r="G7404" s="2">
        <v>0.85</v>
      </c>
      <c r="H7404">
        <f>Table1_1[[#This Row],[FTE]]*Table1_1[[#This Row],[VALUE]]</f>
        <v>3.4</v>
      </c>
    </row>
    <row r="7405" spans="1:8" x14ac:dyDescent="0.35">
      <c r="A7405" t="s">
        <v>92</v>
      </c>
      <c r="B7405" t="s">
        <v>87</v>
      </c>
      <c r="C7405" t="s">
        <v>80</v>
      </c>
      <c r="D7405">
        <v>4</v>
      </c>
      <c r="E7405">
        <v>10</v>
      </c>
      <c r="F7405" t="s">
        <v>107</v>
      </c>
      <c r="G7405" s="8">
        <v>0</v>
      </c>
      <c r="H7405">
        <f>Table1_1[[#This Row],[FTE]]*Table1_1[[#This Row],[VALUE]]</f>
        <v>0</v>
      </c>
    </row>
    <row r="7406" spans="1:8" hidden="1" x14ac:dyDescent="0.35">
      <c r="A7406" t="s">
        <v>92</v>
      </c>
      <c r="B7406" t="s">
        <v>87</v>
      </c>
      <c r="C7406" t="s">
        <v>80</v>
      </c>
      <c r="D7406">
        <v>4</v>
      </c>
      <c r="E7406">
        <v>11</v>
      </c>
      <c r="F7406" t="s">
        <v>103</v>
      </c>
      <c r="G7406" s="2">
        <v>1240.47</v>
      </c>
      <c r="H7406">
        <f>Table1_1[[#This Row],[FTE]]*Table1_1[[#This Row],[VALUE]]</f>
        <v>4961.88</v>
      </c>
    </row>
    <row r="7407" spans="1:8" hidden="1" x14ac:dyDescent="0.35">
      <c r="A7407" t="s">
        <v>92</v>
      </c>
      <c r="B7407" t="s">
        <v>87</v>
      </c>
      <c r="C7407" t="s">
        <v>80</v>
      </c>
      <c r="D7407">
        <v>4</v>
      </c>
      <c r="E7407">
        <v>11</v>
      </c>
      <c r="F7407" t="s">
        <v>104</v>
      </c>
      <c r="G7407" s="2">
        <v>61371.87</v>
      </c>
      <c r="H7407">
        <f>Table1_1[[#This Row],[FTE]]*Table1_1[[#This Row],[VALUE]]</f>
        <v>245487.48</v>
      </c>
    </row>
    <row r="7408" spans="1:8" x14ac:dyDescent="0.35">
      <c r="A7408" t="s">
        <v>92</v>
      </c>
      <c r="B7408" t="s">
        <v>87</v>
      </c>
      <c r="C7408" t="s">
        <v>80</v>
      </c>
      <c r="D7408">
        <v>4</v>
      </c>
      <c r="E7408">
        <v>11</v>
      </c>
      <c r="F7408" t="s">
        <v>87</v>
      </c>
      <c r="G7408" s="8">
        <v>0.01</v>
      </c>
      <c r="H7408">
        <f>Table1_1[[#This Row],[FTE]]*Table1_1[[#This Row],[VALUE]]</f>
        <v>0.04</v>
      </c>
    </row>
    <row r="7409" spans="1:8" hidden="1" x14ac:dyDescent="0.35">
      <c r="A7409" t="s">
        <v>92</v>
      </c>
      <c r="B7409" t="s">
        <v>87</v>
      </c>
      <c r="C7409" t="s">
        <v>80</v>
      </c>
      <c r="D7409">
        <v>4</v>
      </c>
      <c r="E7409">
        <v>11</v>
      </c>
      <c r="F7409" t="s">
        <v>105</v>
      </c>
      <c r="G7409" s="2">
        <v>1.4999999999999999E-2</v>
      </c>
      <c r="H7409">
        <f>Table1_1[[#This Row],[FTE]]*Table1_1[[#This Row],[VALUE]]</f>
        <v>0.06</v>
      </c>
    </row>
    <row r="7410" spans="1:8" hidden="1" x14ac:dyDescent="0.35">
      <c r="A7410" t="s">
        <v>92</v>
      </c>
      <c r="B7410" t="s">
        <v>87</v>
      </c>
      <c r="C7410" t="s">
        <v>80</v>
      </c>
      <c r="D7410">
        <v>4</v>
      </c>
      <c r="E7410">
        <v>11</v>
      </c>
      <c r="F7410" t="s">
        <v>106</v>
      </c>
      <c r="G7410" s="2">
        <v>0.85</v>
      </c>
      <c r="H7410">
        <f>Table1_1[[#This Row],[FTE]]*Table1_1[[#This Row],[VALUE]]</f>
        <v>3.4</v>
      </c>
    </row>
    <row r="7411" spans="1:8" x14ac:dyDescent="0.35">
      <c r="A7411" t="s">
        <v>92</v>
      </c>
      <c r="B7411" t="s">
        <v>87</v>
      </c>
      <c r="C7411" t="s">
        <v>80</v>
      </c>
      <c r="D7411">
        <v>4</v>
      </c>
      <c r="E7411">
        <v>11</v>
      </c>
      <c r="F7411" t="s">
        <v>107</v>
      </c>
      <c r="G7411" s="8">
        <v>0</v>
      </c>
      <c r="H7411">
        <f>Table1_1[[#This Row],[FTE]]*Table1_1[[#This Row],[VALUE]]</f>
        <v>0</v>
      </c>
    </row>
    <row r="7412" spans="1:8" hidden="1" x14ac:dyDescent="0.35">
      <c r="A7412" t="s">
        <v>92</v>
      </c>
      <c r="B7412" t="s">
        <v>87</v>
      </c>
      <c r="C7412" t="s">
        <v>80</v>
      </c>
      <c r="D7412">
        <v>4</v>
      </c>
      <c r="E7412">
        <v>12</v>
      </c>
      <c r="F7412" t="s">
        <v>103</v>
      </c>
      <c r="G7412" s="2">
        <v>1243.49</v>
      </c>
      <c r="H7412">
        <f>Table1_1[[#This Row],[FTE]]*Table1_1[[#This Row],[VALUE]]</f>
        <v>4973.96</v>
      </c>
    </row>
    <row r="7413" spans="1:8" hidden="1" x14ac:dyDescent="0.35">
      <c r="A7413" t="s">
        <v>92</v>
      </c>
      <c r="B7413" t="s">
        <v>87</v>
      </c>
      <c r="C7413" t="s">
        <v>80</v>
      </c>
      <c r="D7413">
        <v>4</v>
      </c>
      <c r="E7413">
        <v>12</v>
      </c>
      <c r="F7413" t="s">
        <v>104</v>
      </c>
      <c r="G7413" s="2">
        <v>61521.56</v>
      </c>
      <c r="H7413">
        <f>Table1_1[[#This Row],[FTE]]*Table1_1[[#This Row],[VALUE]]</f>
        <v>246086.24</v>
      </c>
    </row>
    <row r="7414" spans="1:8" x14ac:dyDescent="0.35">
      <c r="A7414" t="s">
        <v>92</v>
      </c>
      <c r="B7414" t="s">
        <v>87</v>
      </c>
      <c r="C7414" t="s">
        <v>80</v>
      </c>
      <c r="D7414">
        <v>4</v>
      </c>
      <c r="E7414">
        <v>12</v>
      </c>
      <c r="F7414" t="s">
        <v>87</v>
      </c>
      <c r="G7414" s="8">
        <v>0.01</v>
      </c>
      <c r="H7414">
        <f>Table1_1[[#This Row],[FTE]]*Table1_1[[#This Row],[VALUE]]</f>
        <v>0.04</v>
      </c>
    </row>
    <row r="7415" spans="1:8" hidden="1" x14ac:dyDescent="0.35">
      <c r="A7415" t="s">
        <v>92</v>
      </c>
      <c r="B7415" t="s">
        <v>87</v>
      </c>
      <c r="C7415" t="s">
        <v>80</v>
      </c>
      <c r="D7415">
        <v>4</v>
      </c>
      <c r="E7415">
        <v>12</v>
      </c>
      <c r="F7415" t="s">
        <v>105</v>
      </c>
      <c r="G7415" s="2">
        <v>1.4999999999999999E-2</v>
      </c>
      <c r="H7415">
        <f>Table1_1[[#This Row],[FTE]]*Table1_1[[#This Row],[VALUE]]</f>
        <v>0.06</v>
      </c>
    </row>
    <row r="7416" spans="1:8" hidden="1" x14ac:dyDescent="0.35">
      <c r="A7416" t="s">
        <v>92</v>
      </c>
      <c r="B7416" t="s">
        <v>87</v>
      </c>
      <c r="C7416" t="s">
        <v>80</v>
      </c>
      <c r="D7416">
        <v>4</v>
      </c>
      <c r="E7416">
        <v>12</v>
      </c>
      <c r="F7416" t="s">
        <v>106</v>
      </c>
      <c r="G7416" s="2">
        <v>0.85</v>
      </c>
      <c r="H7416">
        <f>Table1_1[[#This Row],[FTE]]*Table1_1[[#This Row],[VALUE]]</f>
        <v>3.4</v>
      </c>
    </row>
    <row r="7417" spans="1:8" x14ac:dyDescent="0.35">
      <c r="A7417" t="s">
        <v>92</v>
      </c>
      <c r="B7417" t="s">
        <v>87</v>
      </c>
      <c r="C7417" t="s">
        <v>80</v>
      </c>
      <c r="D7417">
        <v>4</v>
      </c>
      <c r="E7417">
        <v>12</v>
      </c>
      <c r="F7417" t="s">
        <v>107</v>
      </c>
      <c r="G7417" s="8">
        <v>0</v>
      </c>
      <c r="H7417">
        <f>Table1_1[[#This Row],[FTE]]*Table1_1[[#This Row],[VALUE]]</f>
        <v>0</v>
      </c>
    </row>
    <row r="7418" spans="1:8" hidden="1" x14ac:dyDescent="0.35">
      <c r="A7418" t="s">
        <v>92</v>
      </c>
      <c r="B7418" t="s">
        <v>87</v>
      </c>
      <c r="C7418" t="s">
        <v>83</v>
      </c>
      <c r="D7418">
        <v>1</v>
      </c>
      <c r="E7418">
        <v>1</v>
      </c>
      <c r="F7418" t="s">
        <v>103</v>
      </c>
      <c r="G7418" s="2">
        <v>1410.65</v>
      </c>
      <c r="H7418">
        <f>Table1_1[[#This Row],[FTE]]*Table1_1[[#This Row],[VALUE]]</f>
        <v>1410.65</v>
      </c>
    </row>
    <row r="7419" spans="1:8" hidden="1" x14ac:dyDescent="0.35">
      <c r="A7419" t="s">
        <v>92</v>
      </c>
      <c r="B7419" t="s">
        <v>87</v>
      </c>
      <c r="C7419" t="s">
        <v>83</v>
      </c>
      <c r="D7419">
        <v>1</v>
      </c>
      <c r="E7419">
        <v>1</v>
      </c>
      <c r="F7419" t="s">
        <v>104</v>
      </c>
      <c r="G7419" s="2">
        <v>73446.67</v>
      </c>
      <c r="H7419">
        <f>Table1_1[[#This Row],[FTE]]*Table1_1[[#This Row],[VALUE]]</f>
        <v>73446.67</v>
      </c>
    </row>
    <row r="7420" spans="1:8" hidden="1" x14ac:dyDescent="0.35">
      <c r="A7420" t="s">
        <v>92</v>
      </c>
      <c r="B7420" t="s">
        <v>87</v>
      </c>
      <c r="C7420" t="s">
        <v>83</v>
      </c>
      <c r="D7420">
        <v>1</v>
      </c>
      <c r="E7420">
        <v>1</v>
      </c>
      <c r="F7420" t="s">
        <v>87</v>
      </c>
      <c r="G7420" s="8">
        <v>0</v>
      </c>
      <c r="H7420">
        <f>Table1_1[[#This Row],[FTE]]*Table1_1[[#This Row],[VALUE]]</f>
        <v>0</v>
      </c>
    </row>
    <row r="7421" spans="1:8" hidden="1" x14ac:dyDescent="0.35">
      <c r="A7421" t="s">
        <v>92</v>
      </c>
      <c r="B7421" t="s">
        <v>87</v>
      </c>
      <c r="C7421" t="s">
        <v>83</v>
      </c>
      <c r="D7421">
        <v>1</v>
      </c>
      <c r="E7421">
        <v>1</v>
      </c>
      <c r="F7421" t="s">
        <v>105</v>
      </c>
      <c r="G7421" s="2">
        <v>1.4999999999999999E-2</v>
      </c>
      <c r="H7421">
        <f>Table1_1[[#This Row],[FTE]]*Table1_1[[#This Row],[VALUE]]</f>
        <v>1.4999999999999999E-2</v>
      </c>
    </row>
    <row r="7422" spans="1:8" hidden="1" x14ac:dyDescent="0.35">
      <c r="A7422" t="s">
        <v>92</v>
      </c>
      <c r="B7422" t="s">
        <v>87</v>
      </c>
      <c r="C7422" t="s">
        <v>83</v>
      </c>
      <c r="D7422">
        <v>1</v>
      </c>
      <c r="E7422">
        <v>1</v>
      </c>
      <c r="F7422" t="s">
        <v>106</v>
      </c>
      <c r="G7422" s="2">
        <v>0.85</v>
      </c>
      <c r="H7422">
        <f>Table1_1[[#This Row],[FTE]]*Table1_1[[#This Row],[VALUE]]</f>
        <v>0.85</v>
      </c>
    </row>
    <row r="7423" spans="1:8" hidden="1" x14ac:dyDescent="0.35">
      <c r="A7423" t="s">
        <v>92</v>
      </c>
      <c r="B7423" t="s">
        <v>87</v>
      </c>
      <c r="C7423" t="s">
        <v>83</v>
      </c>
      <c r="D7423">
        <v>1</v>
      </c>
      <c r="E7423">
        <v>1</v>
      </c>
      <c r="F7423" t="s">
        <v>107</v>
      </c>
      <c r="G7423" s="8">
        <v>0.12</v>
      </c>
      <c r="H7423">
        <f>Table1_1[[#This Row],[FTE]]*Table1_1[[#This Row],[VALUE]]</f>
        <v>0.12</v>
      </c>
    </row>
    <row r="7424" spans="1:8" hidden="1" x14ac:dyDescent="0.35">
      <c r="A7424" t="s">
        <v>92</v>
      </c>
      <c r="B7424" t="s">
        <v>87</v>
      </c>
      <c r="C7424" t="s">
        <v>83</v>
      </c>
      <c r="D7424">
        <v>1</v>
      </c>
      <c r="E7424">
        <v>2</v>
      </c>
      <c r="F7424" t="s">
        <v>103</v>
      </c>
      <c r="G7424" s="2">
        <v>1414.18</v>
      </c>
      <c r="H7424">
        <f>Table1_1[[#This Row],[FTE]]*Table1_1[[#This Row],[VALUE]]</f>
        <v>1414.18</v>
      </c>
    </row>
    <row r="7425" spans="1:8" hidden="1" x14ac:dyDescent="0.35">
      <c r="A7425" t="s">
        <v>92</v>
      </c>
      <c r="B7425" t="s">
        <v>87</v>
      </c>
      <c r="C7425" t="s">
        <v>83</v>
      </c>
      <c r="D7425">
        <v>1</v>
      </c>
      <c r="E7425">
        <v>2</v>
      </c>
      <c r="F7425" t="s">
        <v>104</v>
      </c>
      <c r="G7425" s="2">
        <v>73630.289999999994</v>
      </c>
      <c r="H7425">
        <f>Table1_1[[#This Row],[FTE]]*Table1_1[[#This Row],[VALUE]]</f>
        <v>73630.289999999994</v>
      </c>
    </row>
    <row r="7426" spans="1:8" x14ac:dyDescent="0.35">
      <c r="A7426" t="s">
        <v>92</v>
      </c>
      <c r="B7426" t="s">
        <v>87</v>
      </c>
      <c r="C7426" t="s">
        <v>83</v>
      </c>
      <c r="D7426">
        <v>1</v>
      </c>
      <c r="E7426">
        <v>2</v>
      </c>
      <c r="F7426" t="s">
        <v>87</v>
      </c>
      <c r="G7426" s="8">
        <v>0</v>
      </c>
      <c r="H7426">
        <f>Table1_1[[#This Row],[FTE]]*Table1_1[[#This Row],[VALUE]]</f>
        <v>0</v>
      </c>
    </row>
    <row r="7427" spans="1:8" hidden="1" x14ac:dyDescent="0.35">
      <c r="A7427" t="s">
        <v>92</v>
      </c>
      <c r="B7427" t="s">
        <v>87</v>
      </c>
      <c r="C7427" t="s">
        <v>83</v>
      </c>
      <c r="D7427">
        <v>1</v>
      </c>
      <c r="E7427">
        <v>2</v>
      </c>
      <c r="F7427" t="s">
        <v>105</v>
      </c>
      <c r="G7427" s="2">
        <v>1.4999999999999999E-2</v>
      </c>
      <c r="H7427">
        <f>Table1_1[[#This Row],[FTE]]*Table1_1[[#This Row],[VALUE]]</f>
        <v>1.4999999999999999E-2</v>
      </c>
    </row>
    <row r="7428" spans="1:8" hidden="1" x14ac:dyDescent="0.35">
      <c r="A7428" t="s">
        <v>92</v>
      </c>
      <c r="B7428" t="s">
        <v>87</v>
      </c>
      <c r="C7428" t="s">
        <v>83</v>
      </c>
      <c r="D7428">
        <v>1</v>
      </c>
      <c r="E7428">
        <v>2</v>
      </c>
      <c r="F7428" t="s">
        <v>106</v>
      </c>
      <c r="G7428" s="2">
        <v>0.85</v>
      </c>
      <c r="H7428">
        <f>Table1_1[[#This Row],[FTE]]*Table1_1[[#This Row],[VALUE]]</f>
        <v>0.85</v>
      </c>
    </row>
    <row r="7429" spans="1:8" x14ac:dyDescent="0.35">
      <c r="A7429" t="s">
        <v>92</v>
      </c>
      <c r="B7429" t="s">
        <v>87</v>
      </c>
      <c r="C7429" t="s">
        <v>83</v>
      </c>
      <c r="D7429">
        <v>1</v>
      </c>
      <c r="E7429">
        <v>2</v>
      </c>
      <c r="F7429" t="s">
        <v>107</v>
      </c>
      <c r="G7429" s="8">
        <v>0</v>
      </c>
      <c r="H7429">
        <f>Table1_1[[#This Row],[FTE]]*Table1_1[[#This Row],[VALUE]]</f>
        <v>0</v>
      </c>
    </row>
    <row r="7430" spans="1:8" hidden="1" x14ac:dyDescent="0.35">
      <c r="A7430" t="s">
        <v>92</v>
      </c>
      <c r="B7430" t="s">
        <v>87</v>
      </c>
      <c r="C7430" t="s">
        <v>83</v>
      </c>
      <c r="D7430">
        <v>1</v>
      </c>
      <c r="E7430">
        <v>3</v>
      </c>
      <c r="F7430" t="s">
        <v>103</v>
      </c>
      <c r="G7430" s="2">
        <v>1417.7</v>
      </c>
      <c r="H7430">
        <f>Table1_1[[#This Row],[FTE]]*Table1_1[[#This Row],[VALUE]]</f>
        <v>1417.7</v>
      </c>
    </row>
    <row r="7431" spans="1:8" hidden="1" x14ac:dyDescent="0.35">
      <c r="A7431" t="s">
        <v>92</v>
      </c>
      <c r="B7431" t="s">
        <v>87</v>
      </c>
      <c r="C7431" t="s">
        <v>83</v>
      </c>
      <c r="D7431">
        <v>1</v>
      </c>
      <c r="E7431">
        <v>3</v>
      </c>
      <c r="F7431" t="s">
        <v>104</v>
      </c>
      <c r="G7431" s="2">
        <v>73813.899999999994</v>
      </c>
      <c r="H7431">
        <f>Table1_1[[#This Row],[FTE]]*Table1_1[[#This Row],[VALUE]]</f>
        <v>73813.899999999994</v>
      </c>
    </row>
    <row r="7432" spans="1:8" x14ac:dyDescent="0.35">
      <c r="A7432" t="s">
        <v>92</v>
      </c>
      <c r="B7432" t="s">
        <v>87</v>
      </c>
      <c r="C7432" t="s">
        <v>83</v>
      </c>
      <c r="D7432">
        <v>1</v>
      </c>
      <c r="E7432">
        <v>3</v>
      </c>
      <c r="F7432" t="s">
        <v>87</v>
      </c>
      <c r="G7432" s="8">
        <v>0</v>
      </c>
      <c r="H7432">
        <f>Table1_1[[#This Row],[FTE]]*Table1_1[[#This Row],[VALUE]]</f>
        <v>0</v>
      </c>
    </row>
    <row r="7433" spans="1:8" hidden="1" x14ac:dyDescent="0.35">
      <c r="A7433" t="s">
        <v>92</v>
      </c>
      <c r="B7433" t="s">
        <v>87</v>
      </c>
      <c r="C7433" t="s">
        <v>83</v>
      </c>
      <c r="D7433">
        <v>1</v>
      </c>
      <c r="E7433">
        <v>3</v>
      </c>
      <c r="F7433" t="s">
        <v>105</v>
      </c>
      <c r="G7433" s="2">
        <v>1.4999999999999999E-2</v>
      </c>
      <c r="H7433">
        <f>Table1_1[[#This Row],[FTE]]*Table1_1[[#This Row],[VALUE]]</f>
        <v>1.4999999999999999E-2</v>
      </c>
    </row>
    <row r="7434" spans="1:8" hidden="1" x14ac:dyDescent="0.35">
      <c r="A7434" t="s">
        <v>92</v>
      </c>
      <c r="B7434" t="s">
        <v>87</v>
      </c>
      <c r="C7434" t="s">
        <v>83</v>
      </c>
      <c r="D7434">
        <v>1</v>
      </c>
      <c r="E7434">
        <v>3</v>
      </c>
      <c r="F7434" t="s">
        <v>106</v>
      </c>
      <c r="G7434" s="2">
        <v>0.85</v>
      </c>
      <c r="H7434">
        <f>Table1_1[[#This Row],[FTE]]*Table1_1[[#This Row],[VALUE]]</f>
        <v>0.85</v>
      </c>
    </row>
    <row r="7435" spans="1:8" x14ac:dyDescent="0.35">
      <c r="A7435" t="s">
        <v>92</v>
      </c>
      <c r="B7435" t="s">
        <v>87</v>
      </c>
      <c r="C7435" t="s">
        <v>83</v>
      </c>
      <c r="D7435">
        <v>1</v>
      </c>
      <c r="E7435">
        <v>3</v>
      </c>
      <c r="F7435" t="s">
        <v>107</v>
      </c>
      <c r="G7435" s="8">
        <v>0</v>
      </c>
      <c r="H7435">
        <f>Table1_1[[#This Row],[FTE]]*Table1_1[[#This Row],[VALUE]]</f>
        <v>0</v>
      </c>
    </row>
    <row r="7436" spans="1:8" hidden="1" x14ac:dyDescent="0.35">
      <c r="A7436" t="s">
        <v>92</v>
      </c>
      <c r="B7436" t="s">
        <v>87</v>
      </c>
      <c r="C7436" t="s">
        <v>83</v>
      </c>
      <c r="D7436">
        <v>1</v>
      </c>
      <c r="E7436">
        <v>4</v>
      </c>
      <c r="F7436" t="s">
        <v>103</v>
      </c>
      <c r="G7436" s="2">
        <v>1421.23</v>
      </c>
      <c r="H7436">
        <f>Table1_1[[#This Row],[FTE]]*Table1_1[[#This Row],[VALUE]]</f>
        <v>1421.23</v>
      </c>
    </row>
    <row r="7437" spans="1:8" hidden="1" x14ac:dyDescent="0.35">
      <c r="A7437" t="s">
        <v>92</v>
      </c>
      <c r="B7437" t="s">
        <v>87</v>
      </c>
      <c r="C7437" t="s">
        <v>83</v>
      </c>
      <c r="D7437">
        <v>1</v>
      </c>
      <c r="E7437">
        <v>4</v>
      </c>
      <c r="F7437" t="s">
        <v>104</v>
      </c>
      <c r="G7437" s="2">
        <v>73997.52</v>
      </c>
      <c r="H7437">
        <f>Table1_1[[#This Row],[FTE]]*Table1_1[[#This Row],[VALUE]]</f>
        <v>73997.52</v>
      </c>
    </row>
    <row r="7438" spans="1:8" x14ac:dyDescent="0.35">
      <c r="A7438" t="s">
        <v>92</v>
      </c>
      <c r="B7438" t="s">
        <v>87</v>
      </c>
      <c r="C7438" t="s">
        <v>83</v>
      </c>
      <c r="D7438">
        <v>1</v>
      </c>
      <c r="E7438">
        <v>4</v>
      </c>
      <c r="F7438" t="s">
        <v>87</v>
      </c>
      <c r="G7438" s="8">
        <v>0</v>
      </c>
      <c r="H7438">
        <f>Table1_1[[#This Row],[FTE]]*Table1_1[[#This Row],[VALUE]]</f>
        <v>0</v>
      </c>
    </row>
    <row r="7439" spans="1:8" hidden="1" x14ac:dyDescent="0.35">
      <c r="A7439" t="s">
        <v>92</v>
      </c>
      <c r="B7439" t="s">
        <v>87</v>
      </c>
      <c r="C7439" t="s">
        <v>83</v>
      </c>
      <c r="D7439">
        <v>1</v>
      </c>
      <c r="E7439">
        <v>4</v>
      </c>
      <c r="F7439" t="s">
        <v>105</v>
      </c>
      <c r="G7439" s="2">
        <v>1.4999999999999999E-2</v>
      </c>
      <c r="H7439">
        <f>Table1_1[[#This Row],[FTE]]*Table1_1[[#This Row],[VALUE]]</f>
        <v>1.4999999999999999E-2</v>
      </c>
    </row>
    <row r="7440" spans="1:8" hidden="1" x14ac:dyDescent="0.35">
      <c r="A7440" t="s">
        <v>92</v>
      </c>
      <c r="B7440" t="s">
        <v>87</v>
      </c>
      <c r="C7440" t="s">
        <v>83</v>
      </c>
      <c r="D7440">
        <v>1</v>
      </c>
      <c r="E7440">
        <v>4</v>
      </c>
      <c r="F7440" t="s">
        <v>106</v>
      </c>
      <c r="G7440" s="2">
        <v>0.85</v>
      </c>
      <c r="H7440">
        <f>Table1_1[[#This Row],[FTE]]*Table1_1[[#This Row],[VALUE]]</f>
        <v>0.85</v>
      </c>
    </row>
    <row r="7441" spans="1:8" x14ac:dyDescent="0.35">
      <c r="A7441" t="s">
        <v>92</v>
      </c>
      <c r="B7441" t="s">
        <v>87</v>
      </c>
      <c r="C7441" t="s">
        <v>83</v>
      </c>
      <c r="D7441">
        <v>1</v>
      </c>
      <c r="E7441">
        <v>4</v>
      </c>
      <c r="F7441" t="s">
        <v>107</v>
      </c>
      <c r="G7441" s="8">
        <v>0</v>
      </c>
      <c r="H7441">
        <f>Table1_1[[#This Row],[FTE]]*Table1_1[[#This Row],[VALUE]]</f>
        <v>0</v>
      </c>
    </row>
    <row r="7442" spans="1:8" hidden="1" x14ac:dyDescent="0.35">
      <c r="A7442" t="s">
        <v>92</v>
      </c>
      <c r="B7442" t="s">
        <v>87</v>
      </c>
      <c r="C7442" t="s">
        <v>83</v>
      </c>
      <c r="D7442">
        <v>1</v>
      </c>
      <c r="E7442">
        <v>5</v>
      </c>
      <c r="F7442" t="s">
        <v>103</v>
      </c>
      <c r="G7442" s="2">
        <v>1424.76</v>
      </c>
      <c r="H7442">
        <f>Table1_1[[#This Row],[FTE]]*Table1_1[[#This Row],[VALUE]]</f>
        <v>1424.76</v>
      </c>
    </row>
    <row r="7443" spans="1:8" hidden="1" x14ac:dyDescent="0.35">
      <c r="A7443" t="s">
        <v>92</v>
      </c>
      <c r="B7443" t="s">
        <v>87</v>
      </c>
      <c r="C7443" t="s">
        <v>83</v>
      </c>
      <c r="D7443">
        <v>1</v>
      </c>
      <c r="E7443">
        <v>5</v>
      </c>
      <c r="F7443" t="s">
        <v>104</v>
      </c>
      <c r="G7443" s="2">
        <v>74181.14</v>
      </c>
      <c r="H7443">
        <f>Table1_1[[#This Row],[FTE]]*Table1_1[[#This Row],[VALUE]]</f>
        <v>74181.14</v>
      </c>
    </row>
    <row r="7444" spans="1:8" x14ac:dyDescent="0.35">
      <c r="A7444" t="s">
        <v>92</v>
      </c>
      <c r="B7444" t="s">
        <v>87</v>
      </c>
      <c r="C7444" t="s">
        <v>83</v>
      </c>
      <c r="D7444">
        <v>1</v>
      </c>
      <c r="E7444">
        <v>5</v>
      </c>
      <c r="F7444" t="s">
        <v>87</v>
      </c>
      <c r="G7444" s="8">
        <v>0</v>
      </c>
      <c r="H7444">
        <f>Table1_1[[#This Row],[FTE]]*Table1_1[[#This Row],[VALUE]]</f>
        <v>0</v>
      </c>
    </row>
    <row r="7445" spans="1:8" hidden="1" x14ac:dyDescent="0.35">
      <c r="A7445" t="s">
        <v>92</v>
      </c>
      <c r="B7445" t="s">
        <v>87</v>
      </c>
      <c r="C7445" t="s">
        <v>83</v>
      </c>
      <c r="D7445">
        <v>1</v>
      </c>
      <c r="E7445">
        <v>5</v>
      </c>
      <c r="F7445" t="s">
        <v>105</v>
      </c>
      <c r="G7445" s="2">
        <v>1.4999999999999999E-2</v>
      </c>
      <c r="H7445">
        <f>Table1_1[[#This Row],[FTE]]*Table1_1[[#This Row],[VALUE]]</f>
        <v>1.4999999999999999E-2</v>
      </c>
    </row>
    <row r="7446" spans="1:8" hidden="1" x14ac:dyDescent="0.35">
      <c r="A7446" t="s">
        <v>92</v>
      </c>
      <c r="B7446" t="s">
        <v>87</v>
      </c>
      <c r="C7446" t="s">
        <v>83</v>
      </c>
      <c r="D7446">
        <v>1</v>
      </c>
      <c r="E7446">
        <v>5</v>
      </c>
      <c r="F7446" t="s">
        <v>106</v>
      </c>
      <c r="G7446" s="2">
        <v>0.85</v>
      </c>
      <c r="H7446">
        <f>Table1_1[[#This Row],[FTE]]*Table1_1[[#This Row],[VALUE]]</f>
        <v>0.85</v>
      </c>
    </row>
    <row r="7447" spans="1:8" x14ac:dyDescent="0.35">
      <c r="A7447" t="s">
        <v>92</v>
      </c>
      <c r="B7447" t="s">
        <v>87</v>
      </c>
      <c r="C7447" t="s">
        <v>83</v>
      </c>
      <c r="D7447">
        <v>1</v>
      </c>
      <c r="E7447">
        <v>5</v>
      </c>
      <c r="F7447" t="s">
        <v>107</v>
      </c>
      <c r="G7447" s="8">
        <v>0</v>
      </c>
      <c r="H7447">
        <f>Table1_1[[#This Row],[FTE]]*Table1_1[[#This Row],[VALUE]]</f>
        <v>0</v>
      </c>
    </row>
    <row r="7448" spans="1:8" hidden="1" x14ac:dyDescent="0.35">
      <c r="A7448" t="s">
        <v>92</v>
      </c>
      <c r="B7448" t="s">
        <v>87</v>
      </c>
      <c r="C7448" t="s">
        <v>83</v>
      </c>
      <c r="D7448">
        <v>1</v>
      </c>
      <c r="E7448">
        <v>6</v>
      </c>
      <c r="F7448" t="s">
        <v>103</v>
      </c>
      <c r="G7448" s="2">
        <v>1428.28</v>
      </c>
      <c r="H7448">
        <f>Table1_1[[#This Row],[FTE]]*Table1_1[[#This Row],[VALUE]]</f>
        <v>1428.28</v>
      </c>
    </row>
    <row r="7449" spans="1:8" hidden="1" x14ac:dyDescent="0.35">
      <c r="A7449" t="s">
        <v>92</v>
      </c>
      <c r="B7449" t="s">
        <v>87</v>
      </c>
      <c r="C7449" t="s">
        <v>83</v>
      </c>
      <c r="D7449">
        <v>1</v>
      </c>
      <c r="E7449">
        <v>6</v>
      </c>
      <c r="F7449" t="s">
        <v>104</v>
      </c>
      <c r="G7449" s="2">
        <v>74364.75</v>
      </c>
      <c r="H7449">
        <f>Table1_1[[#This Row],[FTE]]*Table1_1[[#This Row],[VALUE]]</f>
        <v>74364.75</v>
      </c>
    </row>
    <row r="7450" spans="1:8" x14ac:dyDescent="0.35">
      <c r="A7450" t="s">
        <v>92</v>
      </c>
      <c r="B7450" t="s">
        <v>87</v>
      </c>
      <c r="C7450" t="s">
        <v>83</v>
      </c>
      <c r="D7450">
        <v>1</v>
      </c>
      <c r="E7450">
        <v>6</v>
      </c>
      <c r="F7450" t="s">
        <v>87</v>
      </c>
      <c r="G7450" s="8">
        <v>0</v>
      </c>
      <c r="H7450">
        <f>Table1_1[[#This Row],[FTE]]*Table1_1[[#This Row],[VALUE]]</f>
        <v>0</v>
      </c>
    </row>
    <row r="7451" spans="1:8" hidden="1" x14ac:dyDescent="0.35">
      <c r="A7451" t="s">
        <v>92</v>
      </c>
      <c r="B7451" t="s">
        <v>87</v>
      </c>
      <c r="C7451" t="s">
        <v>83</v>
      </c>
      <c r="D7451">
        <v>1</v>
      </c>
      <c r="E7451">
        <v>6</v>
      </c>
      <c r="F7451" t="s">
        <v>105</v>
      </c>
      <c r="G7451" s="2">
        <v>1.4999999999999999E-2</v>
      </c>
      <c r="H7451">
        <f>Table1_1[[#This Row],[FTE]]*Table1_1[[#This Row],[VALUE]]</f>
        <v>1.4999999999999999E-2</v>
      </c>
    </row>
    <row r="7452" spans="1:8" hidden="1" x14ac:dyDescent="0.35">
      <c r="A7452" t="s">
        <v>92</v>
      </c>
      <c r="B7452" t="s">
        <v>87</v>
      </c>
      <c r="C7452" t="s">
        <v>83</v>
      </c>
      <c r="D7452">
        <v>1</v>
      </c>
      <c r="E7452">
        <v>6</v>
      </c>
      <c r="F7452" t="s">
        <v>106</v>
      </c>
      <c r="G7452" s="2">
        <v>0.85</v>
      </c>
      <c r="H7452">
        <f>Table1_1[[#This Row],[FTE]]*Table1_1[[#This Row],[VALUE]]</f>
        <v>0.85</v>
      </c>
    </row>
    <row r="7453" spans="1:8" x14ac:dyDescent="0.35">
      <c r="A7453" t="s">
        <v>92</v>
      </c>
      <c r="B7453" t="s">
        <v>87</v>
      </c>
      <c r="C7453" t="s">
        <v>83</v>
      </c>
      <c r="D7453">
        <v>1</v>
      </c>
      <c r="E7453">
        <v>6</v>
      </c>
      <c r="F7453" t="s">
        <v>107</v>
      </c>
      <c r="G7453" s="8">
        <v>0</v>
      </c>
      <c r="H7453">
        <f>Table1_1[[#This Row],[FTE]]*Table1_1[[#This Row],[VALUE]]</f>
        <v>0</v>
      </c>
    </row>
    <row r="7454" spans="1:8" hidden="1" x14ac:dyDescent="0.35">
      <c r="A7454" t="s">
        <v>92</v>
      </c>
      <c r="B7454" t="s">
        <v>87</v>
      </c>
      <c r="C7454" t="s">
        <v>83</v>
      </c>
      <c r="D7454">
        <v>1</v>
      </c>
      <c r="E7454">
        <v>7</v>
      </c>
      <c r="F7454" t="s">
        <v>103</v>
      </c>
      <c r="G7454" s="2">
        <v>1431.81</v>
      </c>
      <c r="H7454">
        <f>Table1_1[[#This Row],[FTE]]*Table1_1[[#This Row],[VALUE]]</f>
        <v>1431.81</v>
      </c>
    </row>
    <row r="7455" spans="1:8" hidden="1" x14ac:dyDescent="0.35">
      <c r="A7455" t="s">
        <v>92</v>
      </c>
      <c r="B7455" t="s">
        <v>87</v>
      </c>
      <c r="C7455" t="s">
        <v>83</v>
      </c>
      <c r="D7455">
        <v>1</v>
      </c>
      <c r="E7455">
        <v>7</v>
      </c>
      <c r="F7455" t="s">
        <v>104</v>
      </c>
      <c r="G7455" s="2">
        <v>74548.37</v>
      </c>
      <c r="H7455">
        <f>Table1_1[[#This Row],[FTE]]*Table1_1[[#This Row],[VALUE]]</f>
        <v>74548.37</v>
      </c>
    </row>
    <row r="7456" spans="1:8" hidden="1" x14ac:dyDescent="0.35">
      <c r="A7456" t="s">
        <v>92</v>
      </c>
      <c r="B7456" t="s">
        <v>87</v>
      </c>
      <c r="C7456" t="s">
        <v>83</v>
      </c>
      <c r="D7456">
        <v>1</v>
      </c>
      <c r="E7456">
        <v>7</v>
      </c>
      <c r="F7456" t="s">
        <v>87</v>
      </c>
      <c r="G7456" s="8">
        <v>0</v>
      </c>
      <c r="H7456">
        <f>Table1_1[[#This Row],[FTE]]*Table1_1[[#This Row],[VALUE]]</f>
        <v>0</v>
      </c>
    </row>
    <row r="7457" spans="1:8" hidden="1" x14ac:dyDescent="0.35">
      <c r="A7457" t="s">
        <v>92</v>
      </c>
      <c r="B7457" t="s">
        <v>87</v>
      </c>
      <c r="C7457" t="s">
        <v>83</v>
      </c>
      <c r="D7457">
        <v>1</v>
      </c>
      <c r="E7457">
        <v>7</v>
      </c>
      <c r="F7457" t="s">
        <v>105</v>
      </c>
      <c r="G7457" s="2">
        <v>1.4999999999999999E-2</v>
      </c>
      <c r="H7457">
        <f>Table1_1[[#This Row],[FTE]]*Table1_1[[#This Row],[VALUE]]</f>
        <v>1.4999999999999999E-2</v>
      </c>
    </row>
    <row r="7458" spans="1:8" hidden="1" x14ac:dyDescent="0.35">
      <c r="A7458" t="s">
        <v>92</v>
      </c>
      <c r="B7458" t="s">
        <v>87</v>
      </c>
      <c r="C7458" t="s">
        <v>83</v>
      </c>
      <c r="D7458">
        <v>1</v>
      </c>
      <c r="E7458">
        <v>7</v>
      </c>
      <c r="F7458" t="s">
        <v>106</v>
      </c>
      <c r="G7458" s="2">
        <v>0.85</v>
      </c>
      <c r="H7458">
        <f>Table1_1[[#This Row],[FTE]]*Table1_1[[#This Row],[VALUE]]</f>
        <v>0.85</v>
      </c>
    </row>
    <row r="7459" spans="1:8" hidden="1" x14ac:dyDescent="0.35">
      <c r="A7459" t="s">
        <v>92</v>
      </c>
      <c r="B7459" t="s">
        <v>87</v>
      </c>
      <c r="C7459" t="s">
        <v>83</v>
      </c>
      <c r="D7459">
        <v>1</v>
      </c>
      <c r="E7459">
        <v>7</v>
      </c>
      <c r="F7459" t="s">
        <v>107</v>
      </c>
      <c r="G7459" s="8">
        <v>0</v>
      </c>
      <c r="H7459">
        <f>Table1_1[[#This Row],[FTE]]*Table1_1[[#This Row],[VALUE]]</f>
        <v>0</v>
      </c>
    </row>
    <row r="7460" spans="1:8" hidden="1" x14ac:dyDescent="0.35">
      <c r="A7460" t="s">
        <v>92</v>
      </c>
      <c r="B7460" t="s">
        <v>87</v>
      </c>
      <c r="C7460" t="s">
        <v>83</v>
      </c>
      <c r="D7460">
        <v>1</v>
      </c>
      <c r="E7460">
        <v>8</v>
      </c>
      <c r="F7460" t="s">
        <v>103</v>
      </c>
      <c r="G7460" s="2">
        <v>1435.34</v>
      </c>
      <c r="H7460">
        <f>Table1_1[[#This Row],[FTE]]*Table1_1[[#This Row],[VALUE]]</f>
        <v>1435.34</v>
      </c>
    </row>
    <row r="7461" spans="1:8" hidden="1" x14ac:dyDescent="0.35">
      <c r="A7461" t="s">
        <v>92</v>
      </c>
      <c r="B7461" t="s">
        <v>87</v>
      </c>
      <c r="C7461" t="s">
        <v>83</v>
      </c>
      <c r="D7461">
        <v>1</v>
      </c>
      <c r="E7461">
        <v>8</v>
      </c>
      <c r="F7461" t="s">
        <v>104</v>
      </c>
      <c r="G7461" s="2">
        <v>74731.990000000005</v>
      </c>
      <c r="H7461">
        <f>Table1_1[[#This Row],[FTE]]*Table1_1[[#This Row],[VALUE]]</f>
        <v>74731.990000000005</v>
      </c>
    </row>
    <row r="7462" spans="1:8" x14ac:dyDescent="0.35">
      <c r="A7462" t="s">
        <v>92</v>
      </c>
      <c r="B7462" t="s">
        <v>87</v>
      </c>
      <c r="C7462" t="s">
        <v>83</v>
      </c>
      <c r="D7462">
        <v>1</v>
      </c>
      <c r="E7462">
        <v>8</v>
      </c>
      <c r="F7462" t="s">
        <v>87</v>
      </c>
      <c r="G7462" s="8">
        <v>0</v>
      </c>
      <c r="H7462">
        <f>Table1_1[[#This Row],[FTE]]*Table1_1[[#This Row],[VALUE]]</f>
        <v>0</v>
      </c>
    </row>
    <row r="7463" spans="1:8" hidden="1" x14ac:dyDescent="0.35">
      <c r="A7463" t="s">
        <v>92</v>
      </c>
      <c r="B7463" t="s">
        <v>87</v>
      </c>
      <c r="C7463" t="s">
        <v>83</v>
      </c>
      <c r="D7463">
        <v>1</v>
      </c>
      <c r="E7463">
        <v>8</v>
      </c>
      <c r="F7463" t="s">
        <v>105</v>
      </c>
      <c r="G7463" s="2">
        <v>1.4999999999999999E-2</v>
      </c>
      <c r="H7463">
        <f>Table1_1[[#This Row],[FTE]]*Table1_1[[#This Row],[VALUE]]</f>
        <v>1.4999999999999999E-2</v>
      </c>
    </row>
    <row r="7464" spans="1:8" hidden="1" x14ac:dyDescent="0.35">
      <c r="A7464" t="s">
        <v>92</v>
      </c>
      <c r="B7464" t="s">
        <v>87</v>
      </c>
      <c r="C7464" t="s">
        <v>83</v>
      </c>
      <c r="D7464">
        <v>1</v>
      </c>
      <c r="E7464">
        <v>8</v>
      </c>
      <c r="F7464" t="s">
        <v>106</v>
      </c>
      <c r="G7464" s="2">
        <v>0.85</v>
      </c>
      <c r="H7464">
        <f>Table1_1[[#This Row],[FTE]]*Table1_1[[#This Row],[VALUE]]</f>
        <v>0.85</v>
      </c>
    </row>
    <row r="7465" spans="1:8" x14ac:dyDescent="0.35">
      <c r="A7465" t="s">
        <v>92</v>
      </c>
      <c r="B7465" t="s">
        <v>87</v>
      </c>
      <c r="C7465" t="s">
        <v>83</v>
      </c>
      <c r="D7465">
        <v>1</v>
      </c>
      <c r="E7465">
        <v>8</v>
      </c>
      <c r="F7465" t="s">
        <v>107</v>
      </c>
      <c r="G7465" s="8">
        <v>0</v>
      </c>
      <c r="H7465">
        <f>Table1_1[[#This Row],[FTE]]*Table1_1[[#This Row],[VALUE]]</f>
        <v>0</v>
      </c>
    </row>
    <row r="7466" spans="1:8" hidden="1" x14ac:dyDescent="0.35">
      <c r="A7466" t="s">
        <v>92</v>
      </c>
      <c r="B7466" t="s">
        <v>87</v>
      </c>
      <c r="C7466" t="s">
        <v>83</v>
      </c>
      <c r="D7466">
        <v>1</v>
      </c>
      <c r="E7466">
        <v>9</v>
      </c>
      <c r="F7466" t="s">
        <v>103</v>
      </c>
      <c r="G7466" s="2">
        <v>1438.86</v>
      </c>
      <c r="H7466">
        <f>Table1_1[[#This Row],[FTE]]*Table1_1[[#This Row],[VALUE]]</f>
        <v>1438.86</v>
      </c>
    </row>
    <row r="7467" spans="1:8" hidden="1" x14ac:dyDescent="0.35">
      <c r="A7467" t="s">
        <v>92</v>
      </c>
      <c r="B7467" t="s">
        <v>87</v>
      </c>
      <c r="C7467" t="s">
        <v>83</v>
      </c>
      <c r="D7467">
        <v>1</v>
      </c>
      <c r="E7467">
        <v>9</v>
      </c>
      <c r="F7467" t="s">
        <v>104</v>
      </c>
      <c r="G7467" s="2">
        <v>74915.600000000006</v>
      </c>
      <c r="H7467">
        <f>Table1_1[[#This Row],[FTE]]*Table1_1[[#This Row],[VALUE]]</f>
        <v>74915.600000000006</v>
      </c>
    </row>
    <row r="7468" spans="1:8" x14ac:dyDescent="0.35">
      <c r="A7468" t="s">
        <v>92</v>
      </c>
      <c r="B7468" t="s">
        <v>87</v>
      </c>
      <c r="C7468" t="s">
        <v>83</v>
      </c>
      <c r="D7468">
        <v>1</v>
      </c>
      <c r="E7468">
        <v>9</v>
      </c>
      <c r="F7468" t="s">
        <v>87</v>
      </c>
      <c r="G7468" s="8">
        <v>0</v>
      </c>
      <c r="H7468">
        <f>Table1_1[[#This Row],[FTE]]*Table1_1[[#This Row],[VALUE]]</f>
        <v>0</v>
      </c>
    </row>
    <row r="7469" spans="1:8" hidden="1" x14ac:dyDescent="0.35">
      <c r="A7469" t="s">
        <v>92</v>
      </c>
      <c r="B7469" t="s">
        <v>87</v>
      </c>
      <c r="C7469" t="s">
        <v>83</v>
      </c>
      <c r="D7469">
        <v>1</v>
      </c>
      <c r="E7469">
        <v>9</v>
      </c>
      <c r="F7469" t="s">
        <v>105</v>
      </c>
      <c r="G7469" s="2">
        <v>1.4999999999999999E-2</v>
      </c>
      <c r="H7469">
        <f>Table1_1[[#This Row],[FTE]]*Table1_1[[#This Row],[VALUE]]</f>
        <v>1.4999999999999999E-2</v>
      </c>
    </row>
    <row r="7470" spans="1:8" hidden="1" x14ac:dyDescent="0.35">
      <c r="A7470" t="s">
        <v>92</v>
      </c>
      <c r="B7470" t="s">
        <v>87</v>
      </c>
      <c r="C7470" t="s">
        <v>83</v>
      </c>
      <c r="D7470">
        <v>1</v>
      </c>
      <c r="E7470">
        <v>9</v>
      </c>
      <c r="F7470" t="s">
        <v>106</v>
      </c>
      <c r="G7470" s="2">
        <v>0.85</v>
      </c>
      <c r="H7470">
        <f>Table1_1[[#This Row],[FTE]]*Table1_1[[#This Row],[VALUE]]</f>
        <v>0.85</v>
      </c>
    </row>
    <row r="7471" spans="1:8" x14ac:dyDescent="0.35">
      <c r="A7471" t="s">
        <v>92</v>
      </c>
      <c r="B7471" t="s">
        <v>87</v>
      </c>
      <c r="C7471" t="s">
        <v>83</v>
      </c>
      <c r="D7471">
        <v>1</v>
      </c>
      <c r="E7471">
        <v>9</v>
      </c>
      <c r="F7471" t="s">
        <v>107</v>
      </c>
      <c r="G7471" s="8">
        <v>0</v>
      </c>
      <c r="H7471">
        <f>Table1_1[[#This Row],[FTE]]*Table1_1[[#This Row],[VALUE]]</f>
        <v>0</v>
      </c>
    </row>
    <row r="7472" spans="1:8" hidden="1" x14ac:dyDescent="0.35">
      <c r="A7472" t="s">
        <v>92</v>
      </c>
      <c r="B7472" t="s">
        <v>87</v>
      </c>
      <c r="C7472" t="s">
        <v>83</v>
      </c>
      <c r="D7472">
        <v>1</v>
      </c>
      <c r="E7472">
        <v>10</v>
      </c>
      <c r="F7472" t="s">
        <v>103</v>
      </c>
      <c r="G7472" s="2">
        <v>1442.39</v>
      </c>
      <c r="H7472">
        <f>Table1_1[[#This Row],[FTE]]*Table1_1[[#This Row],[VALUE]]</f>
        <v>1442.39</v>
      </c>
    </row>
    <row r="7473" spans="1:8" hidden="1" x14ac:dyDescent="0.35">
      <c r="A7473" t="s">
        <v>92</v>
      </c>
      <c r="B7473" t="s">
        <v>87</v>
      </c>
      <c r="C7473" t="s">
        <v>83</v>
      </c>
      <c r="D7473">
        <v>1</v>
      </c>
      <c r="E7473">
        <v>10</v>
      </c>
      <c r="F7473" t="s">
        <v>104</v>
      </c>
      <c r="G7473" s="2">
        <v>75099.22</v>
      </c>
      <c r="H7473">
        <f>Table1_1[[#This Row],[FTE]]*Table1_1[[#This Row],[VALUE]]</f>
        <v>75099.22</v>
      </c>
    </row>
    <row r="7474" spans="1:8" x14ac:dyDescent="0.35">
      <c r="A7474" t="s">
        <v>92</v>
      </c>
      <c r="B7474" t="s">
        <v>87</v>
      </c>
      <c r="C7474" t="s">
        <v>83</v>
      </c>
      <c r="D7474">
        <v>1</v>
      </c>
      <c r="E7474">
        <v>10</v>
      </c>
      <c r="F7474" t="s">
        <v>87</v>
      </c>
      <c r="G7474" s="8">
        <v>0</v>
      </c>
      <c r="H7474">
        <f>Table1_1[[#This Row],[FTE]]*Table1_1[[#This Row],[VALUE]]</f>
        <v>0</v>
      </c>
    </row>
    <row r="7475" spans="1:8" hidden="1" x14ac:dyDescent="0.35">
      <c r="A7475" t="s">
        <v>92</v>
      </c>
      <c r="B7475" t="s">
        <v>87</v>
      </c>
      <c r="C7475" t="s">
        <v>83</v>
      </c>
      <c r="D7475">
        <v>1</v>
      </c>
      <c r="E7475">
        <v>10</v>
      </c>
      <c r="F7475" t="s">
        <v>105</v>
      </c>
      <c r="G7475" s="2">
        <v>1.4999999999999999E-2</v>
      </c>
      <c r="H7475">
        <f>Table1_1[[#This Row],[FTE]]*Table1_1[[#This Row],[VALUE]]</f>
        <v>1.4999999999999999E-2</v>
      </c>
    </row>
    <row r="7476" spans="1:8" hidden="1" x14ac:dyDescent="0.35">
      <c r="A7476" t="s">
        <v>92</v>
      </c>
      <c r="B7476" t="s">
        <v>87</v>
      </c>
      <c r="C7476" t="s">
        <v>83</v>
      </c>
      <c r="D7476">
        <v>1</v>
      </c>
      <c r="E7476">
        <v>10</v>
      </c>
      <c r="F7476" t="s">
        <v>106</v>
      </c>
      <c r="G7476" s="2">
        <v>0.85</v>
      </c>
      <c r="H7476">
        <f>Table1_1[[#This Row],[FTE]]*Table1_1[[#This Row],[VALUE]]</f>
        <v>0.85</v>
      </c>
    </row>
    <row r="7477" spans="1:8" x14ac:dyDescent="0.35">
      <c r="A7477" t="s">
        <v>92</v>
      </c>
      <c r="B7477" t="s">
        <v>87</v>
      </c>
      <c r="C7477" t="s">
        <v>83</v>
      </c>
      <c r="D7477">
        <v>1</v>
      </c>
      <c r="E7477">
        <v>10</v>
      </c>
      <c r="F7477" t="s">
        <v>107</v>
      </c>
      <c r="G7477" s="8">
        <v>0</v>
      </c>
      <c r="H7477">
        <f>Table1_1[[#This Row],[FTE]]*Table1_1[[#This Row],[VALUE]]</f>
        <v>0</v>
      </c>
    </row>
    <row r="7478" spans="1:8" hidden="1" x14ac:dyDescent="0.35">
      <c r="A7478" t="s">
        <v>92</v>
      </c>
      <c r="B7478" t="s">
        <v>87</v>
      </c>
      <c r="C7478" t="s">
        <v>83</v>
      </c>
      <c r="D7478">
        <v>1</v>
      </c>
      <c r="E7478">
        <v>11</v>
      </c>
      <c r="F7478" t="s">
        <v>103</v>
      </c>
      <c r="G7478" s="2">
        <v>1445.92</v>
      </c>
      <c r="H7478">
        <f>Table1_1[[#This Row],[FTE]]*Table1_1[[#This Row],[VALUE]]</f>
        <v>1445.92</v>
      </c>
    </row>
    <row r="7479" spans="1:8" hidden="1" x14ac:dyDescent="0.35">
      <c r="A7479" t="s">
        <v>92</v>
      </c>
      <c r="B7479" t="s">
        <v>87</v>
      </c>
      <c r="C7479" t="s">
        <v>83</v>
      </c>
      <c r="D7479">
        <v>1</v>
      </c>
      <c r="E7479">
        <v>11</v>
      </c>
      <c r="F7479" t="s">
        <v>104</v>
      </c>
      <c r="G7479" s="2">
        <v>75282.84</v>
      </c>
      <c r="H7479">
        <f>Table1_1[[#This Row],[FTE]]*Table1_1[[#This Row],[VALUE]]</f>
        <v>75282.84</v>
      </c>
    </row>
    <row r="7480" spans="1:8" x14ac:dyDescent="0.35">
      <c r="A7480" t="s">
        <v>92</v>
      </c>
      <c r="B7480" t="s">
        <v>87</v>
      </c>
      <c r="C7480" t="s">
        <v>83</v>
      </c>
      <c r="D7480">
        <v>1</v>
      </c>
      <c r="E7480">
        <v>11</v>
      </c>
      <c r="F7480" t="s">
        <v>87</v>
      </c>
      <c r="G7480" s="8">
        <v>0</v>
      </c>
      <c r="H7480">
        <f>Table1_1[[#This Row],[FTE]]*Table1_1[[#This Row],[VALUE]]</f>
        <v>0</v>
      </c>
    </row>
    <row r="7481" spans="1:8" hidden="1" x14ac:dyDescent="0.35">
      <c r="A7481" t="s">
        <v>92</v>
      </c>
      <c r="B7481" t="s">
        <v>87</v>
      </c>
      <c r="C7481" t="s">
        <v>83</v>
      </c>
      <c r="D7481">
        <v>1</v>
      </c>
      <c r="E7481">
        <v>11</v>
      </c>
      <c r="F7481" t="s">
        <v>105</v>
      </c>
      <c r="G7481" s="2">
        <v>1.4999999999999999E-2</v>
      </c>
      <c r="H7481">
        <f>Table1_1[[#This Row],[FTE]]*Table1_1[[#This Row],[VALUE]]</f>
        <v>1.4999999999999999E-2</v>
      </c>
    </row>
    <row r="7482" spans="1:8" hidden="1" x14ac:dyDescent="0.35">
      <c r="A7482" t="s">
        <v>92</v>
      </c>
      <c r="B7482" t="s">
        <v>87</v>
      </c>
      <c r="C7482" t="s">
        <v>83</v>
      </c>
      <c r="D7482">
        <v>1</v>
      </c>
      <c r="E7482">
        <v>11</v>
      </c>
      <c r="F7482" t="s">
        <v>106</v>
      </c>
      <c r="G7482" s="2">
        <v>0.85</v>
      </c>
      <c r="H7482">
        <f>Table1_1[[#This Row],[FTE]]*Table1_1[[#This Row],[VALUE]]</f>
        <v>0.85</v>
      </c>
    </row>
    <row r="7483" spans="1:8" x14ac:dyDescent="0.35">
      <c r="A7483" t="s">
        <v>92</v>
      </c>
      <c r="B7483" t="s">
        <v>87</v>
      </c>
      <c r="C7483" t="s">
        <v>83</v>
      </c>
      <c r="D7483">
        <v>1</v>
      </c>
      <c r="E7483">
        <v>11</v>
      </c>
      <c r="F7483" t="s">
        <v>107</v>
      </c>
      <c r="G7483" s="8">
        <v>0</v>
      </c>
      <c r="H7483">
        <f>Table1_1[[#This Row],[FTE]]*Table1_1[[#This Row],[VALUE]]</f>
        <v>0</v>
      </c>
    </row>
    <row r="7484" spans="1:8" hidden="1" x14ac:dyDescent="0.35">
      <c r="A7484" t="s">
        <v>92</v>
      </c>
      <c r="B7484" t="s">
        <v>87</v>
      </c>
      <c r="C7484" t="s">
        <v>83</v>
      </c>
      <c r="D7484">
        <v>1</v>
      </c>
      <c r="E7484">
        <v>12</v>
      </c>
      <c r="F7484" t="s">
        <v>103</v>
      </c>
      <c r="G7484" s="2">
        <v>1449.44</v>
      </c>
      <c r="H7484">
        <f>Table1_1[[#This Row],[FTE]]*Table1_1[[#This Row],[VALUE]]</f>
        <v>1449.44</v>
      </c>
    </row>
    <row r="7485" spans="1:8" hidden="1" x14ac:dyDescent="0.35">
      <c r="A7485" t="s">
        <v>92</v>
      </c>
      <c r="B7485" t="s">
        <v>87</v>
      </c>
      <c r="C7485" t="s">
        <v>83</v>
      </c>
      <c r="D7485">
        <v>1</v>
      </c>
      <c r="E7485">
        <v>12</v>
      </c>
      <c r="F7485" t="s">
        <v>104</v>
      </c>
      <c r="G7485" s="2">
        <v>75466.45</v>
      </c>
      <c r="H7485">
        <f>Table1_1[[#This Row],[FTE]]*Table1_1[[#This Row],[VALUE]]</f>
        <v>75466.45</v>
      </c>
    </row>
    <row r="7486" spans="1:8" x14ac:dyDescent="0.35">
      <c r="A7486" t="s">
        <v>92</v>
      </c>
      <c r="B7486" t="s">
        <v>87</v>
      </c>
      <c r="C7486" t="s">
        <v>83</v>
      </c>
      <c r="D7486">
        <v>1</v>
      </c>
      <c r="E7486">
        <v>12</v>
      </c>
      <c r="F7486" t="s">
        <v>87</v>
      </c>
      <c r="G7486" s="8">
        <v>0</v>
      </c>
      <c r="H7486">
        <f>Table1_1[[#This Row],[FTE]]*Table1_1[[#This Row],[VALUE]]</f>
        <v>0</v>
      </c>
    </row>
    <row r="7487" spans="1:8" hidden="1" x14ac:dyDescent="0.35">
      <c r="A7487" t="s">
        <v>92</v>
      </c>
      <c r="B7487" t="s">
        <v>87</v>
      </c>
      <c r="C7487" t="s">
        <v>83</v>
      </c>
      <c r="D7487">
        <v>1</v>
      </c>
      <c r="E7487">
        <v>12</v>
      </c>
      <c r="F7487" t="s">
        <v>105</v>
      </c>
      <c r="G7487" s="2">
        <v>1.4999999999999999E-2</v>
      </c>
      <c r="H7487">
        <f>Table1_1[[#This Row],[FTE]]*Table1_1[[#This Row],[VALUE]]</f>
        <v>1.4999999999999999E-2</v>
      </c>
    </row>
    <row r="7488" spans="1:8" hidden="1" x14ac:dyDescent="0.35">
      <c r="A7488" t="s">
        <v>92</v>
      </c>
      <c r="B7488" t="s">
        <v>87</v>
      </c>
      <c r="C7488" t="s">
        <v>83</v>
      </c>
      <c r="D7488">
        <v>1</v>
      </c>
      <c r="E7488">
        <v>12</v>
      </c>
      <c r="F7488" t="s">
        <v>106</v>
      </c>
      <c r="G7488" s="2">
        <v>0.85</v>
      </c>
      <c r="H7488">
        <f>Table1_1[[#This Row],[FTE]]*Table1_1[[#This Row],[VALUE]]</f>
        <v>0.85</v>
      </c>
    </row>
    <row r="7489" spans="1:8" x14ac:dyDescent="0.35">
      <c r="A7489" t="s">
        <v>92</v>
      </c>
      <c r="B7489" t="s">
        <v>87</v>
      </c>
      <c r="C7489" t="s">
        <v>83</v>
      </c>
      <c r="D7489">
        <v>1</v>
      </c>
      <c r="E7489">
        <v>12</v>
      </c>
      <c r="F7489" t="s">
        <v>107</v>
      </c>
      <c r="G7489" s="8">
        <v>0</v>
      </c>
      <c r="H7489">
        <f>Table1_1[[#This Row],[FTE]]*Table1_1[[#This Row],[VALUE]]</f>
        <v>0</v>
      </c>
    </row>
    <row r="7490" spans="1:8" hidden="1" x14ac:dyDescent="0.35">
      <c r="A7490" t="s">
        <v>92</v>
      </c>
      <c r="B7490" t="s">
        <v>87</v>
      </c>
      <c r="C7490" t="s">
        <v>81</v>
      </c>
      <c r="D7490">
        <v>2</v>
      </c>
      <c r="E7490">
        <v>1</v>
      </c>
      <c r="F7490" t="s">
        <v>103</v>
      </c>
      <c r="G7490" s="2">
        <v>1293.5899999999999</v>
      </c>
      <c r="H7490">
        <f>Table1_1[[#This Row],[FTE]]*Table1_1[[#This Row],[VALUE]]</f>
        <v>2587.1799999999998</v>
      </c>
    </row>
    <row r="7491" spans="1:8" hidden="1" x14ac:dyDescent="0.35">
      <c r="A7491" t="s">
        <v>92</v>
      </c>
      <c r="B7491" t="s">
        <v>87</v>
      </c>
      <c r="C7491" t="s">
        <v>81</v>
      </c>
      <c r="D7491">
        <v>2</v>
      </c>
      <c r="E7491">
        <v>1</v>
      </c>
      <c r="F7491" t="s">
        <v>104</v>
      </c>
      <c r="G7491" s="2">
        <v>63866.67</v>
      </c>
      <c r="H7491">
        <f>Table1_1[[#This Row],[FTE]]*Table1_1[[#This Row],[VALUE]]</f>
        <v>127733.34</v>
      </c>
    </row>
    <row r="7492" spans="1:8" hidden="1" x14ac:dyDescent="0.35">
      <c r="A7492" t="s">
        <v>92</v>
      </c>
      <c r="B7492" t="s">
        <v>87</v>
      </c>
      <c r="C7492" t="s">
        <v>81</v>
      </c>
      <c r="D7492">
        <v>2</v>
      </c>
      <c r="E7492">
        <v>1</v>
      </c>
      <c r="F7492" t="s">
        <v>87</v>
      </c>
      <c r="G7492" s="8">
        <v>5.0000000000000001E-3</v>
      </c>
      <c r="H7492">
        <f>Table1_1[[#This Row],[FTE]]*Table1_1[[#This Row],[VALUE]]</f>
        <v>0.01</v>
      </c>
    </row>
    <row r="7493" spans="1:8" hidden="1" x14ac:dyDescent="0.35">
      <c r="A7493" t="s">
        <v>92</v>
      </c>
      <c r="B7493" t="s">
        <v>87</v>
      </c>
      <c r="C7493" t="s">
        <v>81</v>
      </c>
      <c r="D7493">
        <v>2</v>
      </c>
      <c r="E7493">
        <v>1</v>
      </c>
      <c r="F7493" t="s">
        <v>105</v>
      </c>
      <c r="G7493" s="2">
        <v>1.4999999999999999E-2</v>
      </c>
      <c r="H7493">
        <f>Table1_1[[#This Row],[FTE]]*Table1_1[[#This Row],[VALUE]]</f>
        <v>0.03</v>
      </c>
    </row>
    <row r="7494" spans="1:8" hidden="1" x14ac:dyDescent="0.35">
      <c r="A7494" t="s">
        <v>92</v>
      </c>
      <c r="B7494" t="s">
        <v>87</v>
      </c>
      <c r="C7494" t="s">
        <v>81</v>
      </c>
      <c r="D7494">
        <v>2</v>
      </c>
      <c r="E7494">
        <v>1</v>
      </c>
      <c r="F7494" t="s">
        <v>106</v>
      </c>
      <c r="G7494" s="2">
        <v>0.85</v>
      </c>
      <c r="H7494">
        <f>Table1_1[[#This Row],[FTE]]*Table1_1[[#This Row],[VALUE]]</f>
        <v>1.7</v>
      </c>
    </row>
    <row r="7495" spans="1:8" hidden="1" x14ac:dyDescent="0.35">
      <c r="A7495" t="s">
        <v>92</v>
      </c>
      <c r="B7495" t="s">
        <v>87</v>
      </c>
      <c r="C7495" t="s">
        <v>81</v>
      </c>
      <c r="D7495">
        <v>2</v>
      </c>
      <c r="E7495">
        <v>1</v>
      </c>
      <c r="F7495" t="s">
        <v>107</v>
      </c>
      <c r="G7495" s="8">
        <v>0.2</v>
      </c>
      <c r="H7495">
        <f>Table1_1[[#This Row],[FTE]]*Table1_1[[#This Row],[VALUE]]</f>
        <v>0.4</v>
      </c>
    </row>
    <row r="7496" spans="1:8" hidden="1" x14ac:dyDescent="0.35">
      <c r="A7496" t="s">
        <v>92</v>
      </c>
      <c r="B7496" t="s">
        <v>87</v>
      </c>
      <c r="C7496" t="s">
        <v>81</v>
      </c>
      <c r="D7496">
        <v>2</v>
      </c>
      <c r="E7496">
        <v>2</v>
      </c>
      <c r="F7496" t="s">
        <v>103</v>
      </c>
      <c r="G7496" s="2">
        <v>1296.82</v>
      </c>
      <c r="H7496">
        <f>Table1_1[[#This Row],[FTE]]*Table1_1[[#This Row],[VALUE]]</f>
        <v>2593.64</v>
      </c>
    </row>
    <row r="7497" spans="1:8" hidden="1" x14ac:dyDescent="0.35">
      <c r="A7497" t="s">
        <v>92</v>
      </c>
      <c r="B7497" t="s">
        <v>87</v>
      </c>
      <c r="C7497" t="s">
        <v>81</v>
      </c>
      <c r="D7497">
        <v>2</v>
      </c>
      <c r="E7497">
        <v>2</v>
      </c>
      <c r="F7497" t="s">
        <v>104</v>
      </c>
      <c r="G7497" s="2">
        <v>64026.34</v>
      </c>
      <c r="H7497">
        <f>Table1_1[[#This Row],[FTE]]*Table1_1[[#This Row],[VALUE]]</f>
        <v>128052.68</v>
      </c>
    </row>
    <row r="7498" spans="1:8" x14ac:dyDescent="0.35">
      <c r="A7498" t="s">
        <v>92</v>
      </c>
      <c r="B7498" t="s">
        <v>87</v>
      </c>
      <c r="C7498" t="s">
        <v>81</v>
      </c>
      <c r="D7498">
        <v>2</v>
      </c>
      <c r="E7498">
        <v>2</v>
      </c>
      <c r="F7498" t="s">
        <v>87</v>
      </c>
      <c r="G7498" s="8">
        <v>5.0000000000000001E-3</v>
      </c>
      <c r="H7498">
        <f>Table1_1[[#This Row],[FTE]]*Table1_1[[#This Row],[VALUE]]</f>
        <v>0.01</v>
      </c>
    </row>
    <row r="7499" spans="1:8" hidden="1" x14ac:dyDescent="0.35">
      <c r="A7499" t="s">
        <v>92</v>
      </c>
      <c r="B7499" t="s">
        <v>87</v>
      </c>
      <c r="C7499" t="s">
        <v>81</v>
      </c>
      <c r="D7499">
        <v>2</v>
      </c>
      <c r="E7499">
        <v>2</v>
      </c>
      <c r="F7499" t="s">
        <v>105</v>
      </c>
      <c r="G7499" s="2">
        <v>1.4999999999999999E-2</v>
      </c>
      <c r="H7499">
        <f>Table1_1[[#This Row],[FTE]]*Table1_1[[#This Row],[VALUE]]</f>
        <v>0.03</v>
      </c>
    </row>
    <row r="7500" spans="1:8" hidden="1" x14ac:dyDescent="0.35">
      <c r="A7500" t="s">
        <v>92</v>
      </c>
      <c r="B7500" t="s">
        <v>87</v>
      </c>
      <c r="C7500" t="s">
        <v>81</v>
      </c>
      <c r="D7500">
        <v>2</v>
      </c>
      <c r="E7500">
        <v>2</v>
      </c>
      <c r="F7500" t="s">
        <v>106</v>
      </c>
      <c r="G7500" s="2">
        <v>0.85</v>
      </c>
      <c r="H7500">
        <f>Table1_1[[#This Row],[FTE]]*Table1_1[[#This Row],[VALUE]]</f>
        <v>1.7</v>
      </c>
    </row>
    <row r="7501" spans="1:8" x14ac:dyDescent="0.35">
      <c r="A7501" t="s">
        <v>92</v>
      </c>
      <c r="B7501" t="s">
        <v>87</v>
      </c>
      <c r="C7501" t="s">
        <v>81</v>
      </c>
      <c r="D7501">
        <v>2</v>
      </c>
      <c r="E7501">
        <v>2</v>
      </c>
      <c r="F7501" t="s">
        <v>107</v>
      </c>
      <c r="G7501" s="8">
        <v>0</v>
      </c>
      <c r="H7501">
        <f>Table1_1[[#This Row],[FTE]]*Table1_1[[#This Row],[VALUE]]</f>
        <v>0</v>
      </c>
    </row>
    <row r="7502" spans="1:8" hidden="1" x14ac:dyDescent="0.35">
      <c r="A7502" t="s">
        <v>92</v>
      </c>
      <c r="B7502" t="s">
        <v>87</v>
      </c>
      <c r="C7502" t="s">
        <v>81</v>
      </c>
      <c r="D7502">
        <v>2</v>
      </c>
      <c r="E7502">
        <v>3</v>
      </c>
      <c r="F7502" t="s">
        <v>103</v>
      </c>
      <c r="G7502" s="2">
        <v>1300.06</v>
      </c>
      <c r="H7502">
        <f>Table1_1[[#This Row],[FTE]]*Table1_1[[#This Row],[VALUE]]</f>
        <v>2600.12</v>
      </c>
    </row>
    <row r="7503" spans="1:8" hidden="1" x14ac:dyDescent="0.35">
      <c r="A7503" t="s">
        <v>92</v>
      </c>
      <c r="B7503" t="s">
        <v>87</v>
      </c>
      <c r="C7503" t="s">
        <v>81</v>
      </c>
      <c r="D7503">
        <v>2</v>
      </c>
      <c r="E7503">
        <v>3</v>
      </c>
      <c r="F7503" t="s">
        <v>104</v>
      </c>
      <c r="G7503" s="2">
        <v>64186</v>
      </c>
      <c r="H7503">
        <f>Table1_1[[#This Row],[FTE]]*Table1_1[[#This Row],[VALUE]]</f>
        <v>128372</v>
      </c>
    </row>
    <row r="7504" spans="1:8" x14ac:dyDescent="0.35">
      <c r="A7504" t="s">
        <v>92</v>
      </c>
      <c r="B7504" t="s">
        <v>87</v>
      </c>
      <c r="C7504" t="s">
        <v>81</v>
      </c>
      <c r="D7504">
        <v>2</v>
      </c>
      <c r="E7504">
        <v>3</v>
      </c>
      <c r="F7504" t="s">
        <v>87</v>
      </c>
      <c r="G7504" s="8">
        <v>5.0000000000000001E-3</v>
      </c>
      <c r="H7504">
        <f>Table1_1[[#This Row],[FTE]]*Table1_1[[#This Row],[VALUE]]</f>
        <v>0.01</v>
      </c>
    </row>
    <row r="7505" spans="1:8" hidden="1" x14ac:dyDescent="0.35">
      <c r="A7505" t="s">
        <v>92</v>
      </c>
      <c r="B7505" t="s">
        <v>87</v>
      </c>
      <c r="C7505" t="s">
        <v>81</v>
      </c>
      <c r="D7505">
        <v>2</v>
      </c>
      <c r="E7505">
        <v>3</v>
      </c>
      <c r="F7505" t="s">
        <v>105</v>
      </c>
      <c r="G7505" s="2">
        <v>1.4999999999999999E-2</v>
      </c>
      <c r="H7505">
        <f>Table1_1[[#This Row],[FTE]]*Table1_1[[#This Row],[VALUE]]</f>
        <v>0.03</v>
      </c>
    </row>
    <row r="7506" spans="1:8" hidden="1" x14ac:dyDescent="0.35">
      <c r="A7506" t="s">
        <v>92</v>
      </c>
      <c r="B7506" t="s">
        <v>87</v>
      </c>
      <c r="C7506" t="s">
        <v>81</v>
      </c>
      <c r="D7506">
        <v>2</v>
      </c>
      <c r="E7506">
        <v>3</v>
      </c>
      <c r="F7506" t="s">
        <v>106</v>
      </c>
      <c r="G7506" s="2">
        <v>0.85</v>
      </c>
      <c r="H7506">
        <f>Table1_1[[#This Row],[FTE]]*Table1_1[[#This Row],[VALUE]]</f>
        <v>1.7</v>
      </c>
    </row>
    <row r="7507" spans="1:8" x14ac:dyDescent="0.35">
      <c r="A7507" t="s">
        <v>92</v>
      </c>
      <c r="B7507" t="s">
        <v>87</v>
      </c>
      <c r="C7507" t="s">
        <v>81</v>
      </c>
      <c r="D7507">
        <v>2</v>
      </c>
      <c r="E7507">
        <v>3</v>
      </c>
      <c r="F7507" t="s">
        <v>107</v>
      </c>
      <c r="G7507" s="8">
        <v>0</v>
      </c>
      <c r="H7507">
        <f>Table1_1[[#This Row],[FTE]]*Table1_1[[#This Row],[VALUE]]</f>
        <v>0</v>
      </c>
    </row>
    <row r="7508" spans="1:8" hidden="1" x14ac:dyDescent="0.35">
      <c r="A7508" t="s">
        <v>92</v>
      </c>
      <c r="B7508" t="s">
        <v>87</v>
      </c>
      <c r="C7508" t="s">
        <v>81</v>
      </c>
      <c r="D7508">
        <v>2</v>
      </c>
      <c r="E7508">
        <v>4</v>
      </c>
      <c r="F7508" t="s">
        <v>103</v>
      </c>
      <c r="G7508" s="2">
        <v>1303.29</v>
      </c>
      <c r="H7508">
        <f>Table1_1[[#This Row],[FTE]]*Table1_1[[#This Row],[VALUE]]</f>
        <v>2606.58</v>
      </c>
    </row>
    <row r="7509" spans="1:8" hidden="1" x14ac:dyDescent="0.35">
      <c r="A7509" t="s">
        <v>92</v>
      </c>
      <c r="B7509" t="s">
        <v>87</v>
      </c>
      <c r="C7509" t="s">
        <v>81</v>
      </c>
      <c r="D7509">
        <v>2</v>
      </c>
      <c r="E7509">
        <v>4</v>
      </c>
      <c r="F7509" t="s">
        <v>104</v>
      </c>
      <c r="G7509" s="2">
        <v>64345.67</v>
      </c>
      <c r="H7509">
        <f>Table1_1[[#This Row],[FTE]]*Table1_1[[#This Row],[VALUE]]</f>
        <v>128691.34</v>
      </c>
    </row>
    <row r="7510" spans="1:8" x14ac:dyDescent="0.35">
      <c r="A7510" t="s">
        <v>92</v>
      </c>
      <c r="B7510" t="s">
        <v>87</v>
      </c>
      <c r="C7510" t="s">
        <v>81</v>
      </c>
      <c r="D7510">
        <v>2</v>
      </c>
      <c r="E7510">
        <v>4</v>
      </c>
      <c r="F7510" t="s">
        <v>87</v>
      </c>
      <c r="G7510" s="8">
        <v>5.0000000000000001E-3</v>
      </c>
      <c r="H7510">
        <f>Table1_1[[#This Row],[FTE]]*Table1_1[[#This Row],[VALUE]]</f>
        <v>0.01</v>
      </c>
    </row>
    <row r="7511" spans="1:8" hidden="1" x14ac:dyDescent="0.35">
      <c r="A7511" t="s">
        <v>92</v>
      </c>
      <c r="B7511" t="s">
        <v>87</v>
      </c>
      <c r="C7511" t="s">
        <v>81</v>
      </c>
      <c r="D7511">
        <v>2</v>
      </c>
      <c r="E7511">
        <v>4</v>
      </c>
      <c r="F7511" t="s">
        <v>105</v>
      </c>
      <c r="G7511" s="2">
        <v>1.4999999999999999E-2</v>
      </c>
      <c r="H7511">
        <f>Table1_1[[#This Row],[FTE]]*Table1_1[[#This Row],[VALUE]]</f>
        <v>0.03</v>
      </c>
    </row>
    <row r="7512" spans="1:8" hidden="1" x14ac:dyDescent="0.35">
      <c r="A7512" t="s">
        <v>92</v>
      </c>
      <c r="B7512" t="s">
        <v>87</v>
      </c>
      <c r="C7512" t="s">
        <v>81</v>
      </c>
      <c r="D7512">
        <v>2</v>
      </c>
      <c r="E7512">
        <v>4</v>
      </c>
      <c r="F7512" t="s">
        <v>106</v>
      </c>
      <c r="G7512" s="2">
        <v>0.85</v>
      </c>
      <c r="H7512">
        <f>Table1_1[[#This Row],[FTE]]*Table1_1[[#This Row],[VALUE]]</f>
        <v>1.7</v>
      </c>
    </row>
    <row r="7513" spans="1:8" x14ac:dyDescent="0.35">
      <c r="A7513" t="s">
        <v>92</v>
      </c>
      <c r="B7513" t="s">
        <v>87</v>
      </c>
      <c r="C7513" t="s">
        <v>81</v>
      </c>
      <c r="D7513">
        <v>2</v>
      </c>
      <c r="E7513">
        <v>4</v>
      </c>
      <c r="F7513" t="s">
        <v>107</v>
      </c>
      <c r="G7513" s="8">
        <v>0</v>
      </c>
      <c r="H7513">
        <f>Table1_1[[#This Row],[FTE]]*Table1_1[[#This Row],[VALUE]]</f>
        <v>0</v>
      </c>
    </row>
    <row r="7514" spans="1:8" hidden="1" x14ac:dyDescent="0.35">
      <c r="A7514" t="s">
        <v>92</v>
      </c>
      <c r="B7514" t="s">
        <v>87</v>
      </c>
      <c r="C7514" t="s">
        <v>81</v>
      </c>
      <c r="D7514">
        <v>2</v>
      </c>
      <c r="E7514">
        <v>5</v>
      </c>
      <c r="F7514" t="s">
        <v>103</v>
      </c>
      <c r="G7514" s="2">
        <v>1306.53</v>
      </c>
      <c r="H7514">
        <f>Table1_1[[#This Row],[FTE]]*Table1_1[[#This Row],[VALUE]]</f>
        <v>2613.06</v>
      </c>
    </row>
    <row r="7515" spans="1:8" hidden="1" x14ac:dyDescent="0.35">
      <c r="A7515" t="s">
        <v>92</v>
      </c>
      <c r="B7515" t="s">
        <v>87</v>
      </c>
      <c r="C7515" t="s">
        <v>81</v>
      </c>
      <c r="D7515">
        <v>2</v>
      </c>
      <c r="E7515">
        <v>5</v>
      </c>
      <c r="F7515" t="s">
        <v>104</v>
      </c>
      <c r="G7515" s="2">
        <v>64505.34</v>
      </c>
      <c r="H7515">
        <f>Table1_1[[#This Row],[FTE]]*Table1_1[[#This Row],[VALUE]]</f>
        <v>129010.68</v>
      </c>
    </row>
    <row r="7516" spans="1:8" x14ac:dyDescent="0.35">
      <c r="A7516" t="s">
        <v>92</v>
      </c>
      <c r="B7516" t="s">
        <v>87</v>
      </c>
      <c r="C7516" t="s">
        <v>81</v>
      </c>
      <c r="D7516">
        <v>2</v>
      </c>
      <c r="E7516">
        <v>5</v>
      </c>
      <c r="F7516" t="s">
        <v>87</v>
      </c>
      <c r="G7516" s="8">
        <v>5.0000000000000001E-3</v>
      </c>
      <c r="H7516">
        <f>Table1_1[[#This Row],[FTE]]*Table1_1[[#This Row],[VALUE]]</f>
        <v>0.01</v>
      </c>
    </row>
    <row r="7517" spans="1:8" hidden="1" x14ac:dyDescent="0.35">
      <c r="A7517" t="s">
        <v>92</v>
      </c>
      <c r="B7517" t="s">
        <v>87</v>
      </c>
      <c r="C7517" t="s">
        <v>81</v>
      </c>
      <c r="D7517">
        <v>2</v>
      </c>
      <c r="E7517">
        <v>5</v>
      </c>
      <c r="F7517" t="s">
        <v>105</v>
      </c>
      <c r="G7517" s="2">
        <v>1.4999999999999999E-2</v>
      </c>
      <c r="H7517">
        <f>Table1_1[[#This Row],[FTE]]*Table1_1[[#This Row],[VALUE]]</f>
        <v>0.03</v>
      </c>
    </row>
    <row r="7518" spans="1:8" hidden="1" x14ac:dyDescent="0.35">
      <c r="A7518" t="s">
        <v>92</v>
      </c>
      <c r="B7518" t="s">
        <v>87</v>
      </c>
      <c r="C7518" t="s">
        <v>81</v>
      </c>
      <c r="D7518">
        <v>2</v>
      </c>
      <c r="E7518">
        <v>5</v>
      </c>
      <c r="F7518" t="s">
        <v>106</v>
      </c>
      <c r="G7518" s="2">
        <v>0.85</v>
      </c>
      <c r="H7518">
        <f>Table1_1[[#This Row],[FTE]]*Table1_1[[#This Row],[VALUE]]</f>
        <v>1.7</v>
      </c>
    </row>
    <row r="7519" spans="1:8" x14ac:dyDescent="0.35">
      <c r="A7519" t="s">
        <v>92</v>
      </c>
      <c r="B7519" t="s">
        <v>87</v>
      </c>
      <c r="C7519" t="s">
        <v>81</v>
      </c>
      <c r="D7519">
        <v>2</v>
      </c>
      <c r="E7519">
        <v>5</v>
      </c>
      <c r="F7519" t="s">
        <v>107</v>
      </c>
      <c r="G7519" s="8">
        <v>0</v>
      </c>
      <c r="H7519">
        <f>Table1_1[[#This Row],[FTE]]*Table1_1[[#This Row],[VALUE]]</f>
        <v>0</v>
      </c>
    </row>
    <row r="7520" spans="1:8" hidden="1" x14ac:dyDescent="0.35">
      <c r="A7520" t="s">
        <v>92</v>
      </c>
      <c r="B7520" t="s">
        <v>87</v>
      </c>
      <c r="C7520" t="s">
        <v>81</v>
      </c>
      <c r="D7520">
        <v>2</v>
      </c>
      <c r="E7520">
        <v>6</v>
      </c>
      <c r="F7520" t="s">
        <v>103</v>
      </c>
      <c r="G7520" s="2">
        <v>1309.76</v>
      </c>
      <c r="H7520">
        <f>Table1_1[[#This Row],[FTE]]*Table1_1[[#This Row],[VALUE]]</f>
        <v>2619.52</v>
      </c>
    </row>
    <row r="7521" spans="1:8" hidden="1" x14ac:dyDescent="0.35">
      <c r="A7521" t="s">
        <v>92</v>
      </c>
      <c r="B7521" t="s">
        <v>87</v>
      </c>
      <c r="C7521" t="s">
        <v>81</v>
      </c>
      <c r="D7521">
        <v>2</v>
      </c>
      <c r="E7521">
        <v>6</v>
      </c>
      <c r="F7521" t="s">
        <v>104</v>
      </c>
      <c r="G7521" s="2">
        <v>64665</v>
      </c>
      <c r="H7521">
        <f>Table1_1[[#This Row],[FTE]]*Table1_1[[#This Row],[VALUE]]</f>
        <v>129330</v>
      </c>
    </row>
    <row r="7522" spans="1:8" x14ac:dyDescent="0.35">
      <c r="A7522" t="s">
        <v>92</v>
      </c>
      <c r="B7522" t="s">
        <v>87</v>
      </c>
      <c r="C7522" t="s">
        <v>81</v>
      </c>
      <c r="D7522">
        <v>2</v>
      </c>
      <c r="E7522">
        <v>6</v>
      </c>
      <c r="F7522" t="s">
        <v>87</v>
      </c>
      <c r="G7522" s="8">
        <v>5.0000000000000001E-3</v>
      </c>
      <c r="H7522">
        <f>Table1_1[[#This Row],[FTE]]*Table1_1[[#This Row],[VALUE]]</f>
        <v>0.01</v>
      </c>
    </row>
    <row r="7523" spans="1:8" hidden="1" x14ac:dyDescent="0.35">
      <c r="A7523" t="s">
        <v>92</v>
      </c>
      <c r="B7523" t="s">
        <v>87</v>
      </c>
      <c r="C7523" t="s">
        <v>81</v>
      </c>
      <c r="D7523">
        <v>2</v>
      </c>
      <c r="E7523">
        <v>6</v>
      </c>
      <c r="F7523" t="s">
        <v>105</v>
      </c>
      <c r="G7523" s="2">
        <v>1.4999999999999999E-2</v>
      </c>
      <c r="H7523">
        <f>Table1_1[[#This Row],[FTE]]*Table1_1[[#This Row],[VALUE]]</f>
        <v>0.03</v>
      </c>
    </row>
    <row r="7524" spans="1:8" hidden="1" x14ac:dyDescent="0.35">
      <c r="A7524" t="s">
        <v>92</v>
      </c>
      <c r="B7524" t="s">
        <v>87</v>
      </c>
      <c r="C7524" t="s">
        <v>81</v>
      </c>
      <c r="D7524">
        <v>2</v>
      </c>
      <c r="E7524">
        <v>6</v>
      </c>
      <c r="F7524" t="s">
        <v>106</v>
      </c>
      <c r="G7524" s="2">
        <v>0.85</v>
      </c>
      <c r="H7524">
        <f>Table1_1[[#This Row],[FTE]]*Table1_1[[#This Row],[VALUE]]</f>
        <v>1.7</v>
      </c>
    </row>
    <row r="7525" spans="1:8" x14ac:dyDescent="0.35">
      <c r="A7525" t="s">
        <v>92</v>
      </c>
      <c r="B7525" t="s">
        <v>87</v>
      </c>
      <c r="C7525" t="s">
        <v>81</v>
      </c>
      <c r="D7525">
        <v>2</v>
      </c>
      <c r="E7525">
        <v>6</v>
      </c>
      <c r="F7525" t="s">
        <v>107</v>
      </c>
      <c r="G7525" s="8">
        <v>0</v>
      </c>
      <c r="H7525">
        <f>Table1_1[[#This Row],[FTE]]*Table1_1[[#This Row],[VALUE]]</f>
        <v>0</v>
      </c>
    </row>
    <row r="7526" spans="1:8" hidden="1" x14ac:dyDescent="0.35">
      <c r="A7526" t="s">
        <v>92</v>
      </c>
      <c r="B7526" t="s">
        <v>87</v>
      </c>
      <c r="C7526" t="s">
        <v>81</v>
      </c>
      <c r="D7526">
        <v>2</v>
      </c>
      <c r="E7526">
        <v>7</v>
      </c>
      <c r="F7526" t="s">
        <v>103</v>
      </c>
      <c r="G7526" s="2">
        <v>1312.99</v>
      </c>
      <c r="H7526">
        <f>Table1_1[[#This Row],[FTE]]*Table1_1[[#This Row],[VALUE]]</f>
        <v>2625.98</v>
      </c>
    </row>
    <row r="7527" spans="1:8" hidden="1" x14ac:dyDescent="0.35">
      <c r="A7527" t="s">
        <v>92</v>
      </c>
      <c r="B7527" t="s">
        <v>87</v>
      </c>
      <c r="C7527" t="s">
        <v>81</v>
      </c>
      <c r="D7527">
        <v>2</v>
      </c>
      <c r="E7527">
        <v>7</v>
      </c>
      <c r="F7527" t="s">
        <v>104</v>
      </c>
      <c r="G7527" s="2">
        <v>64824.67</v>
      </c>
      <c r="H7527">
        <f>Table1_1[[#This Row],[FTE]]*Table1_1[[#This Row],[VALUE]]</f>
        <v>129649.34</v>
      </c>
    </row>
    <row r="7528" spans="1:8" hidden="1" x14ac:dyDescent="0.35">
      <c r="A7528" t="s">
        <v>92</v>
      </c>
      <c r="B7528" t="s">
        <v>87</v>
      </c>
      <c r="C7528" t="s">
        <v>81</v>
      </c>
      <c r="D7528">
        <v>2</v>
      </c>
      <c r="E7528">
        <v>7</v>
      </c>
      <c r="F7528" t="s">
        <v>87</v>
      </c>
      <c r="G7528" s="8">
        <v>5.0000000000000001E-3</v>
      </c>
      <c r="H7528">
        <f>Table1_1[[#This Row],[FTE]]*Table1_1[[#This Row],[VALUE]]</f>
        <v>0.01</v>
      </c>
    </row>
    <row r="7529" spans="1:8" hidden="1" x14ac:dyDescent="0.35">
      <c r="A7529" t="s">
        <v>92</v>
      </c>
      <c r="B7529" t="s">
        <v>87</v>
      </c>
      <c r="C7529" t="s">
        <v>81</v>
      </c>
      <c r="D7529">
        <v>2</v>
      </c>
      <c r="E7529">
        <v>7</v>
      </c>
      <c r="F7529" t="s">
        <v>105</v>
      </c>
      <c r="G7529" s="2">
        <v>1.4999999999999999E-2</v>
      </c>
      <c r="H7529">
        <f>Table1_1[[#This Row],[FTE]]*Table1_1[[#This Row],[VALUE]]</f>
        <v>0.03</v>
      </c>
    </row>
    <row r="7530" spans="1:8" hidden="1" x14ac:dyDescent="0.35">
      <c r="A7530" t="s">
        <v>92</v>
      </c>
      <c r="B7530" t="s">
        <v>87</v>
      </c>
      <c r="C7530" t="s">
        <v>81</v>
      </c>
      <c r="D7530">
        <v>2</v>
      </c>
      <c r="E7530">
        <v>7</v>
      </c>
      <c r="F7530" t="s">
        <v>106</v>
      </c>
      <c r="G7530" s="2">
        <v>0.85</v>
      </c>
      <c r="H7530">
        <f>Table1_1[[#This Row],[FTE]]*Table1_1[[#This Row],[VALUE]]</f>
        <v>1.7</v>
      </c>
    </row>
    <row r="7531" spans="1:8" hidden="1" x14ac:dyDescent="0.35">
      <c r="A7531" t="s">
        <v>92</v>
      </c>
      <c r="B7531" t="s">
        <v>87</v>
      </c>
      <c r="C7531" t="s">
        <v>81</v>
      </c>
      <c r="D7531">
        <v>2</v>
      </c>
      <c r="E7531">
        <v>7</v>
      </c>
      <c r="F7531" t="s">
        <v>107</v>
      </c>
      <c r="G7531" s="8">
        <v>0.2</v>
      </c>
      <c r="H7531">
        <f>Table1_1[[#This Row],[FTE]]*Table1_1[[#This Row],[VALUE]]</f>
        <v>0.4</v>
      </c>
    </row>
    <row r="7532" spans="1:8" hidden="1" x14ac:dyDescent="0.35">
      <c r="A7532" t="s">
        <v>92</v>
      </c>
      <c r="B7532" t="s">
        <v>87</v>
      </c>
      <c r="C7532" t="s">
        <v>81</v>
      </c>
      <c r="D7532">
        <v>2</v>
      </c>
      <c r="E7532">
        <v>8</v>
      </c>
      <c r="F7532" t="s">
        <v>103</v>
      </c>
      <c r="G7532" s="2">
        <v>1316.23</v>
      </c>
      <c r="H7532">
        <f>Table1_1[[#This Row],[FTE]]*Table1_1[[#This Row],[VALUE]]</f>
        <v>2632.46</v>
      </c>
    </row>
    <row r="7533" spans="1:8" hidden="1" x14ac:dyDescent="0.35">
      <c r="A7533" t="s">
        <v>92</v>
      </c>
      <c r="B7533" t="s">
        <v>87</v>
      </c>
      <c r="C7533" t="s">
        <v>81</v>
      </c>
      <c r="D7533">
        <v>2</v>
      </c>
      <c r="E7533">
        <v>8</v>
      </c>
      <c r="F7533" t="s">
        <v>104</v>
      </c>
      <c r="G7533" s="2">
        <v>64984.34</v>
      </c>
      <c r="H7533">
        <f>Table1_1[[#This Row],[FTE]]*Table1_1[[#This Row],[VALUE]]</f>
        <v>129968.68</v>
      </c>
    </row>
    <row r="7534" spans="1:8" x14ac:dyDescent="0.35">
      <c r="A7534" t="s">
        <v>92</v>
      </c>
      <c r="B7534" t="s">
        <v>87</v>
      </c>
      <c r="C7534" t="s">
        <v>81</v>
      </c>
      <c r="D7534">
        <v>2</v>
      </c>
      <c r="E7534">
        <v>8</v>
      </c>
      <c r="F7534" t="s">
        <v>87</v>
      </c>
      <c r="G7534" s="8">
        <v>5.0000000000000001E-3</v>
      </c>
      <c r="H7534">
        <f>Table1_1[[#This Row],[FTE]]*Table1_1[[#This Row],[VALUE]]</f>
        <v>0.01</v>
      </c>
    </row>
    <row r="7535" spans="1:8" hidden="1" x14ac:dyDescent="0.35">
      <c r="A7535" t="s">
        <v>92</v>
      </c>
      <c r="B7535" t="s">
        <v>87</v>
      </c>
      <c r="C7535" t="s">
        <v>81</v>
      </c>
      <c r="D7535">
        <v>2</v>
      </c>
      <c r="E7535">
        <v>8</v>
      </c>
      <c r="F7535" t="s">
        <v>105</v>
      </c>
      <c r="G7535" s="2">
        <v>1.4999999999999999E-2</v>
      </c>
      <c r="H7535">
        <f>Table1_1[[#This Row],[FTE]]*Table1_1[[#This Row],[VALUE]]</f>
        <v>0.03</v>
      </c>
    </row>
    <row r="7536" spans="1:8" hidden="1" x14ac:dyDescent="0.35">
      <c r="A7536" t="s">
        <v>92</v>
      </c>
      <c r="B7536" t="s">
        <v>87</v>
      </c>
      <c r="C7536" t="s">
        <v>81</v>
      </c>
      <c r="D7536">
        <v>2</v>
      </c>
      <c r="E7536">
        <v>8</v>
      </c>
      <c r="F7536" t="s">
        <v>106</v>
      </c>
      <c r="G7536" s="2">
        <v>0.85</v>
      </c>
      <c r="H7536">
        <f>Table1_1[[#This Row],[FTE]]*Table1_1[[#This Row],[VALUE]]</f>
        <v>1.7</v>
      </c>
    </row>
    <row r="7537" spans="1:8" x14ac:dyDescent="0.35">
      <c r="A7537" t="s">
        <v>92</v>
      </c>
      <c r="B7537" t="s">
        <v>87</v>
      </c>
      <c r="C7537" t="s">
        <v>81</v>
      </c>
      <c r="D7537">
        <v>2</v>
      </c>
      <c r="E7537">
        <v>8</v>
      </c>
      <c r="F7537" t="s">
        <v>107</v>
      </c>
      <c r="G7537" s="8">
        <v>0</v>
      </c>
      <c r="H7537">
        <f>Table1_1[[#This Row],[FTE]]*Table1_1[[#This Row],[VALUE]]</f>
        <v>0</v>
      </c>
    </row>
    <row r="7538" spans="1:8" hidden="1" x14ac:dyDescent="0.35">
      <c r="A7538" t="s">
        <v>92</v>
      </c>
      <c r="B7538" t="s">
        <v>87</v>
      </c>
      <c r="C7538" t="s">
        <v>81</v>
      </c>
      <c r="D7538">
        <v>2</v>
      </c>
      <c r="E7538">
        <v>9</v>
      </c>
      <c r="F7538" t="s">
        <v>103</v>
      </c>
      <c r="G7538" s="2">
        <v>1319.46</v>
      </c>
      <c r="H7538">
        <f>Table1_1[[#This Row],[FTE]]*Table1_1[[#This Row],[VALUE]]</f>
        <v>2638.92</v>
      </c>
    </row>
    <row r="7539" spans="1:8" hidden="1" x14ac:dyDescent="0.35">
      <c r="A7539" t="s">
        <v>92</v>
      </c>
      <c r="B7539" t="s">
        <v>87</v>
      </c>
      <c r="C7539" t="s">
        <v>81</v>
      </c>
      <c r="D7539">
        <v>2</v>
      </c>
      <c r="E7539">
        <v>9</v>
      </c>
      <c r="F7539" t="s">
        <v>104</v>
      </c>
      <c r="G7539" s="2">
        <v>65144</v>
      </c>
      <c r="H7539">
        <f>Table1_1[[#This Row],[FTE]]*Table1_1[[#This Row],[VALUE]]</f>
        <v>130288</v>
      </c>
    </row>
    <row r="7540" spans="1:8" x14ac:dyDescent="0.35">
      <c r="A7540" t="s">
        <v>92</v>
      </c>
      <c r="B7540" t="s">
        <v>87</v>
      </c>
      <c r="C7540" t="s">
        <v>81</v>
      </c>
      <c r="D7540">
        <v>2</v>
      </c>
      <c r="E7540">
        <v>9</v>
      </c>
      <c r="F7540" t="s">
        <v>87</v>
      </c>
      <c r="G7540" s="8">
        <v>5.0000000000000001E-3</v>
      </c>
      <c r="H7540">
        <f>Table1_1[[#This Row],[FTE]]*Table1_1[[#This Row],[VALUE]]</f>
        <v>0.01</v>
      </c>
    </row>
    <row r="7541" spans="1:8" hidden="1" x14ac:dyDescent="0.35">
      <c r="A7541" t="s">
        <v>92</v>
      </c>
      <c r="B7541" t="s">
        <v>87</v>
      </c>
      <c r="C7541" t="s">
        <v>81</v>
      </c>
      <c r="D7541">
        <v>2</v>
      </c>
      <c r="E7541">
        <v>9</v>
      </c>
      <c r="F7541" t="s">
        <v>105</v>
      </c>
      <c r="G7541" s="2">
        <v>1.4999999999999999E-2</v>
      </c>
      <c r="H7541">
        <f>Table1_1[[#This Row],[FTE]]*Table1_1[[#This Row],[VALUE]]</f>
        <v>0.03</v>
      </c>
    </row>
    <row r="7542" spans="1:8" hidden="1" x14ac:dyDescent="0.35">
      <c r="A7542" t="s">
        <v>92</v>
      </c>
      <c r="B7542" t="s">
        <v>87</v>
      </c>
      <c r="C7542" t="s">
        <v>81</v>
      </c>
      <c r="D7542">
        <v>2</v>
      </c>
      <c r="E7542">
        <v>9</v>
      </c>
      <c r="F7542" t="s">
        <v>106</v>
      </c>
      <c r="G7542" s="2">
        <v>0.85</v>
      </c>
      <c r="H7542">
        <f>Table1_1[[#This Row],[FTE]]*Table1_1[[#This Row],[VALUE]]</f>
        <v>1.7</v>
      </c>
    </row>
    <row r="7543" spans="1:8" x14ac:dyDescent="0.35">
      <c r="A7543" t="s">
        <v>92</v>
      </c>
      <c r="B7543" t="s">
        <v>87</v>
      </c>
      <c r="C7543" t="s">
        <v>81</v>
      </c>
      <c r="D7543">
        <v>2</v>
      </c>
      <c r="E7543">
        <v>9</v>
      </c>
      <c r="F7543" t="s">
        <v>107</v>
      </c>
      <c r="G7543" s="8">
        <v>0</v>
      </c>
      <c r="H7543">
        <f>Table1_1[[#This Row],[FTE]]*Table1_1[[#This Row],[VALUE]]</f>
        <v>0</v>
      </c>
    </row>
    <row r="7544" spans="1:8" hidden="1" x14ac:dyDescent="0.35">
      <c r="A7544" t="s">
        <v>92</v>
      </c>
      <c r="B7544" t="s">
        <v>87</v>
      </c>
      <c r="C7544" t="s">
        <v>81</v>
      </c>
      <c r="D7544">
        <v>2</v>
      </c>
      <c r="E7544">
        <v>10</v>
      </c>
      <c r="F7544" t="s">
        <v>103</v>
      </c>
      <c r="G7544" s="2">
        <v>1322.7</v>
      </c>
      <c r="H7544">
        <f>Table1_1[[#This Row],[FTE]]*Table1_1[[#This Row],[VALUE]]</f>
        <v>2645.4</v>
      </c>
    </row>
    <row r="7545" spans="1:8" hidden="1" x14ac:dyDescent="0.35">
      <c r="A7545" t="s">
        <v>92</v>
      </c>
      <c r="B7545" t="s">
        <v>87</v>
      </c>
      <c r="C7545" t="s">
        <v>81</v>
      </c>
      <c r="D7545">
        <v>2</v>
      </c>
      <c r="E7545">
        <v>10</v>
      </c>
      <c r="F7545" t="s">
        <v>104</v>
      </c>
      <c r="G7545" s="2">
        <v>65303.67</v>
      </c>
      <c r="H7545">
        <f>Table1_1[[#This Row],[FTE]]*Table1_1[[#This Row],[VALUE]]</f>
        <v>130607.34</v>
      </c>
    </row>
    <row r="7546" spans="1:8" x14ac:dyDescent="0.35">
      <c r="A7546" t="s">
        <v>92</v>
      </c>
      <c r="B7546" t="s">
        <v>87</v>
      </c>
      <c r="C7546" t="s">
        <v>81</v>
      </c>
      <c r="D7546">
        <v>2</v>
      </c>
      <c r="E7546">
        <v>10</v>
      </c>
      <c r="F7546" t="s">
        <v>87</v>
      </c>
      <c r="G7546" s="8">
        <v>5.0000000000000001E-3</v>
      </c>
      <c r="H7546">
        <f>Table1_1[[#This Row],[FTE]]*Table1_1[[#This Row],[VALUE]]</f>
        <v>0.01</v>
      </c>
    </row>
    <row r="7547" spans="1:8" hidden="1" x14ac:dyDescent="0.35">
      <c r="A7547" t="s">
        <v>92</v>
      </c>
      <c r="B7547" t="s">
        <v>87</v>
      </c>
      <c r="C7547" t="s">
        <v>81</v>
      </c>
      <c r="D7547">
        <v>2</v>
      </c>
      <c r="E7547">
        <v>10</v>
      </c>
      <c r="F7547" t="s">
        <v>105</v>
      </c>
      <c r="G7547" s="2">
        <v>1.4999999999999999E-2</v>
      </c>
      <c r="H7547">
        <f>Table1_1[[#This Row],[FTE]]*Table1_1[[#This Row],[VALUE]]</f>
        <v>0.03</v>
      </c>
    </row>
    <row r="7548" spans="1:8" hidden="1" x14ac:dyDescent="0.35">
      <c r="A7548" t="s">
        <v>92</v>
      </c>
      <c r="B7548" t="s">
        <v>87</v>
      </c>
      <c r="C7548" t="s">
        <v>81</v>
      </c>
      <c r="D7548">
        <v>2</v>
      </c>
      <c r="E7548">
        <v>10</v>
      </c>
      <c r="F7548" t="s">
        <v>106</v>
      </c>
      <c r="G7548" s="2">
        <v>0.85</v>
      </c>
      <c r="H7548">
        <f>Table1_1[[#This Row],[FTE]]*Table1_1[[#This Row],[VALUE]]</f>
        <v>1.7</v>
      </c>
    </row>
    <row r="7549" spans="1:8" x14ac:dyDescent="0.35">
      <c r="A7549" t="s">
        <v>92</v>
      </c>
      <c r="B7549" t="s">
        <v>87</v>
      </c>
      <c r="C7549" t="s">
        <v>81</v>
      </c>
      <c r="D7549">
        <v>2</v>
      </c>
      <c r="E7549">
        <v>10</v>
      </c>
      <c r="F7549" t="s">
        <v>107</v>
      </c>
      <c r="G7549" s="8">
        <v>0</v>
      </c>
      <c r="H7549">
        <f>Table1_1[[#This Row],[FTE]]*Table1_1[[#This Row],[VALUE]]</f>
        <v>0</v>
      </c>
    </row>
    <row r="7550" spans="1:8" hidden="1" x14ac:dyDescent="0.35">
      <c r="A7550" t="s">
        <v>92</v>
      </c>
      <c r="B7550" t="s">
        <v>87</v>
      </c>
      <c r="C7550" t="s">
        <v>81</v>
      </c>
      <c r="D7550">
        <v>2</v>
      </c>
      <c r="E7550">
        <v>11</v>
      </c>
      <c r="F7550" t="s">
        <v>103</v>
      </c>
      <c r="G7550" s="2">
        <v>1325.93</v>
      </c>
      <c r="H7550">
        <f>Table1_1[[#This Row],[FTE]]*Table1_1[[#This Row],[VALUE]]</f>
        <v>2651.86</v>
      </c>
    </row>
    <row r="7551" spans="1:8" hidden="1" x14ac:dyDescent="0.35">
      <c r="A7551" t="s">
        <v>92</v>
      </c>
      <c r="B7551" t="s">
        <v>87</v>
      </c>
      <c r="C7551" t="s">
        <v>81</v>
      </c>
      <c r="D7551">
        <v>2</v>
      </c>
      <c r="E7551">
        <v>11</v>
      </c>
      <c r="F7551" t="s">
        <v>104</v>
      </c>
      <c r="G7551" s="2">
        <v>65463.34</v>
      </c>
      <c r="H7551">
        <f>Table1_1[[#This Row],[FTE]]*Table1_1[[#This Row],[VALUE]]</f>
        <v>130926.68</v>
      </c>
    </row>
    <row r="7552" spans="1:8" x14ac:dyDescent="0.35">
      <c r="A7552" t="s">
        <v>92</v>
      </c>
      <c r="B7552" t="s">
        <v>87</v>
      </c>
      <c r="C7552" t="s">
        <v>81</v>
      </c>
      <c r="D7552">
        <v>2</v>
      </c>
      <c r="E7552">
        <v>11</v>
      </c>
      <c r="F7552" t="s">
        <v>87</v>
      </c>
      <c r="G7552" s="8">
        <v>5.0000000000000001E-3</v>
      </c>
      <c r="H7552">
        <f>Table1_1[[#This Row],[FTE]]*Table1_1[[#This Row],[VALUE]]</f>
        <v>0.01</v>
      </c>
    </row>
    <row r="7553" spans="1:8" hidden="1" x14ac:dyDescent="0.35">
      <c r="A7553" t="s">
        <v>92</v>
      </c>
      <c r="B7553" t="s">
        <v>87</v>
      </c>
      <c r="C7553" t="s">
        <v>81</v>
      </c>
      <c r="D7553">
        <v>2</v>
      </c>
      <c r="E7553">
        <v>11</v>
      </c>
      <c r="F7553" t="s">
        <v>105</v>
      </c>
      <c r="G7553" s="2">
        <v>1.4999999999999999E-2</v>
      </c>
      <c r="H7553">
        <f>Table1_1[[#This Row],[FTE]]*Table1_1[[#This Row],[VALUE]]</f>
        <v>0.03</v>
      </c>
    </row>
    <row r="7554" spans="1:8" hidden="1" x14ac:dyDescent="0.35">
      <c r="A7554" t="s">
        <v>92</v>
      </c>
      <c r="B7554" t="s">
        <v>87</v>
      </c>
      <c r="C7554" t="s">
        <v>81</v>
      </c>
      <c r="D7554">
        <v>2</v>
      </c>
      <c r="E7554">
        <v>11</v>
      </c>
      <c r="F7554" t="s">
        <v>106</v>
      </c>
      <c r="G7554" s="2">
        <v>0.85</v>
      </c>
      <c r="H7554">
        <f>Table1_1[[#This Row],[FTE]]*Table1_1[[#This Row],[VALUE]]</f>
        <v>1.7</v>
      </c>
    </row>
    <row r="7555" spans="1:8" x14ac:dyDescent="0.35">
      <c r="A7555" t="s">
        <v>92</v>
      </c>
      <c r="B7555" t="s">
        <v>87</v>
      </c>
      <c r="C7555" t="s">
        <v>81</v>
      </c>
      <c r="D7555">
        <v>2</v>
      </c>
      <c r="E7555">
        <v>11</v>
      </c>
      <c r="F7555" t="s">
        <v>107</v>
      </c>
      <c r="G7555" s="8">
        <v>0</v>
      </c>
      <c r="H7555">
        <f>Table1_1[[#This Row],[FTE]]*Table1_1[[#This Row],[VALUE]]</f>
        <v>0</v>
      </c>
    </row>
    <row r="7556" spans="1:8" hidden="1" x14ac:dyDescent="0.35">
      <c r="A7556" t="s">
        <v>92</v>
      </c>
      <c r="B7556" t="s">
        <v>87</v>
      </c>
      <c r="C7556" t="s">
        <v>81</v>
      </c>
      <c r="D7556">
        <v>2</v>
      </c>
      <c r="E7556">
        <v>12</v>
      </c>
      <c r="F7556" t="s">
        <v>103</v>
      </c>
      <c r="G7556" s="2">
        <v>1329.16</v>
      </c>
      <c r="H7556">
        <f>Table1_1[[#This Row],[FTE]]*Table1_1[[#This Row],[VALUE]]</f>
        <v>2658.32</v>
      </c>
    </row>
    <row r="7557" spans="1:8" hidden="1" x14ac:dyDescent="0.35">
      <c r="A7557" t="s">
        <v>92</v>
      </c>
      <c r="B7557" t="s">
        <v>87</v>
      </c>
      <c r="C7557" t="s">
        <v>81</v>
      </c>
      <c r="D7557">
        <v>2</v>
      </c>
      <c r="E7557">
        <v>12</v>
      </c>
      <c r="F7557" t="s">
        <v>104</v>
      </c>
      <c r="G7557" s="2">
        <v>65623</v>
      </c>
      <c r="H7557">
        <f>Table1_1[[#This Row],[FTE]]*Table1_1[[#This Row],[VALUE]]</f>
        <v>131246</v>
      </c>
    </row>
    <row r="7558" spans="1:8" x14ac:dyDescent="0.35">
      <c r="A7558" t="s">
        <v>92</v>
      </c>
      <c r="B7558" t="s">
        <v>87</v>
      </c>
      <c r="C7558" t="s">
        <v>81</v>
      </c>
      <c r="D7558">
        <v>2</v>
      </c>
      <c r="E7558">
        <v>12</v>
      </c>
      <c r="F7558" t="s">
        <v>87</v>
      </c>
      <c r="G7558" s="8">
        <v>5.0000000000000001E-3</v>
      </c>
      <c r="H7558">
        <f>Table1_1[[#This Row],[FTE]]*Table1_1[[#This Row],[VALUE]]</f>
        <v>0.01</v>
      </c>
    </row>
    <row r="7559" spans="1:8" hidden="1" x14ac:dyDescent="0.35">
      <c r="A7559" t="s">
        <v>92</v>
      </c>
      <c r="B7559" t="s">
        <v>87</v>
      </c>
      <c r="C7559" t="s">
        <v>81</v>
      </c>
      <c r="D7559">
        <v>2</v>
      </c>
      <c r="E7559">
        <v>12</v>
      </c>
      <c r="F7559" t="s">
        <v>105</v>
      </c>
      <c r="G7559" s="2">
        <v>1.4999999999999999E-2</v>
      </c>
      <c r="H7559">
        <f>Table1_1[[#This Row],[FTE]]*Table1_1[[#This Row],[VALUE]]</f>
        <v>0.03</v>
      </c>
    </row>
    <row r="7560" spans="1:8" hidden="1" x14ac:dyDescent="0.35">
      <c r="A7560" t="s">
        <v>92</v>
      </c>
      <c r="B7560" t="s">
        <v>87</v>
      </c>
      <c r="C7560" t="s">
        <v>81</v>
      </c>
      <c r="D7560">
        <v>2</v>
      </c>
      <c r="E7560">
        <v>12</v>
      </c>
      <c r="F7560" t="s">
        <v>106</v>
      </c>
      <c r="G7560" s="2">
        <v>0.85</v>
      </c>
      <c r="H7560">
        <f>Table1_1[[#This Row],[FTE]]*Table1_1[[#This Row],[VALUE]]</f>
        <v>1.7</v>
      </c>
    </row>
    <row r="7561" spans="1:8" x14ac:dyDescent="0.35">
      <c r="A7561" t="s">
        <v>92</v>
      </c>
      <c r="B7561" t="s">
        <v>87</v>
      </c>
      <c r="C7561" t="s">
        <v>81</v>
      </c>
      <c r="D7561">
        <v>2</v>
      </c>
      <c r="E7561">
        <v>12</v>
      </c>
      <c r="F7561" t="s">
        <v>107</v>
      </c>
      <c r="G7561" s="8">
        <v>0</v>
      </c>
      <c r="H7561">
        <f>Table1_1[[#This Row],[FTE]]*Table1_1[[#This Row],[VALUE]]</f>
        <v>0</v>
      </c>
    </row>
    <row r="7562" spans="1:8" hidden="1" x14ac:dyDescent="0.35">
      <c r="A7562" t="s">
        <v>92</v>
      </c>
      <c r="B7562" t="s">
        <v>88</v>
      </c>
      <c r="D7562">
        <v>6</v>
      </c>
      <c r="E7562">
        <v>1</v>
      </c>
      <c r="F7562" t="s">
        <v>103</v>
      </c>
      <c r="G7562" s="2">
        <v>80</v>
      </c>
      <c r="H7562">
        <f>Table1_1[[#This Row],[FTE]]*Table1_1[[#This Row],[VALUE]]</f>
        <v>480</v>
      </c>
    </row>
    <row r="7563" spans="1:8" hidden="1" x14ac:dyDescent="0.35">
      <c r="A7563" t="s">
        <v>92</v>
      </c>
      <c r="B7563" t="s">
        <v>88</v>
      </c>
      <c r="D7563">
        <v>6</v>
      </c>
      <c r="E7563">
        <v>1</v>
      </c>
      <c r="F7563" t="s">
        <v>104</v>
      </c>
      <c r="G7563" s="2">
        <v>40000</v>
      </c>
      <c r="H7563">
        <f>Table1_1[[#This Row],[FTE]]*Table1_1[[#This Row],[VALUE]]</f>
        <v>240000</v>
      </c>
    </row>
    <row r="7564" spans="1:8" hidden="1" x14ac:dyDescent="0.35">
      <c r="A7564" t="s">
        <v>92</v>
      </c>
      <c r="B7564" t="s">
        <v>88</v>
      </c>
      <c r="D7564">
        <v>6</v>
      </c>
      <c r="E7564">
        <v>1</v>
      </c>
      <c r="F7564" t="s">
        <v>87</v>
      </c>
      <c r="G7564" s="2">
        <v>2.1000000000000001E-2</v>
      </c>
      <c r="H7564">
        <f>Table1_1[[#This Row],[FTE]]*Table1_1[[#This Row],[VALUE]]</f>
        <v>0.126</v>
      </c>
    </row>
    <row r="7565" spans="1:8" hidden="1" x14ac:dyDescent="0.35">
      <c r="A7565" t="s">
        <v>92</v>
      </c>
      <c r="B7565" t="s">
        <v>88</v>
      </c>
      <c r="D7565">
        <v>6</v>
      </c>
      <c r="E7565">
        <v>1</v>
      </c>
      <c r="F7565" t="s">
        <v>105</v>
      </c>
      <c r="G7565" s="2">
        <v>1.49E-2</v>
      </c>
      <c r="H7565">
        <f>Table1_1[[#This Row],[FTE]]*Table1_1[[#This Row],[VALUE]]</f>
        <v>8.9400000000000007E-2</v>
      </c>
    </row>
    <row r="7566" spans="1:8" hidden="1" x14ac:dyDescent="0.35">
      <c r="A7566" t="s">
        <v>92</v>
      </c>
      <c r="B7566" t="s">
        <v>88</v>
      </c>
      <c r="D7566">
        <v>6</v>
      </c>
      <c r="E7566">
        <v>1</v>
      </c>
      <c r="F7566" t="s">
        <v>106</v>
      </c>
      <c r="G7566" s="2">
        <v>0.85</v>
      </c>
      <c r="H7566">
        <f>Table1_1[[#This Row],[FTE]]*Table1_1[[#This Row],[VALUE]]</f>
        <v>5.0999999999999996</v>
      </c>
    </row>
    <row r="7567" spans="1:8" hidden="1" x14ac:dyDescent="0.35">
      <c r="A7567" t="s">
        <v>92</v>
      </c>
      <c r="B7567" t="s">
        <v>88</v>
      </c>
      <c r="D7567">
        <v>6</v>
      </c>
      <c r="E7567">
        <v>1</v>
      </c>
      <c r="F7567" t="s">
        <v>107</v>
      </c>
      <c r="G7567" s="2">
        <v>0</v>
      </c>
      <c r="H7567">
        <f>Table1_1[[#This Row],[FTE]]*Table1_1[[#This Row],[VALUE]]</f>
        <v>0</v>
      </c>
    </row>
    <row r="7568" spans="1:8" hidden="1" x14ac:dyDescent="0.35">
      <c r="A7568" t="s">
        <v>92</v>
      </c>
      <c r="B7568" t="s">
        <v>88</v>
      </c>
      <c r="D7568">
        <v>6</v>
      </c>
      <c r="E7568">
        <v>2</v>
      </c>
      <c r="F7568" t="s">
        <v>103</v>
      </c>
      <c r="G7568" s="2">
        <v>80.2</v>
      </c>
      <c r="H7568">
        <f>Table1_1[[#This Row],[FTE]]*Table1_1[[#This Row],[VALUE]]</f>
        <v>481.20000000000005</v>
      </c>
    </row>
    <row r="7569" spans="1:8" hidden="1" x14ac:dyDescent="0.35">
      <c r="A7569" t="s">
        <v>92</v>
      </c>
      <c r="B7569" t="s">
        <v>88</v>
      </c>
      <c r="D7569">
        <v>6</v>
      </c>
      <c r="E7569">
        <v>2</v>
      </c>
      <c r="F7569" t="s">
        <v>104</v>
      </c>
      <c r="G7569" s="2">
        <v>40100</v>
      </c>
      <c r="H7569">
        <f>Table1_1[[#This Row],[FTE]]*Table1_1[[#This Row],[VALUE]]</f>
        <v>240600</v>
      </c>
    </row>
    <row r="7570" spans="1:8" x14ac:dyDescent="0.35">
      <c r="A7570" t="s">
        <v>92</v>
      </c>
      <c r="B7570" t="s">
        <v>88</v>
      </c>
      <c r="D7570">
        <v>6</v>
      </c>
      <c r="E7570">
        <v>2</v>
      </c>
      <c r="F7570" t="s">
        <v>87</v>
      </c>
      <c r="G7570" s="2">
        <v>2.1000000000000001E-2</v>
      </c>
      <c r="H7570">
        <f>Table1_1[[#This Row],[FTE]]*Table1_1[[#This Row],[VALUE]]</f>
        <v>0.126</v>
      </c>
    </row>
    <row r="7571" spans="1:8" hidden="1" x14ac:dyDescent="0.35">
      <c r="A7571" t="s">
        <v>92</v>
      </c>
      <c r="B7571" t="s">
        <v>88</v>
      </c>
      <c r="D7571">
        <v>6</v>
      </c>
      <c r="E7571">
        <v>2</v>
      </c>
      <c r="F7571" t="s">
        <v>105</v>
      </c>
      <c r="G7571" s="2">
        <v>1.49E-2</v>
      </c>
      <c r="H7571">
        <f>Table1_1[[#This Row],[FTE]]*Table1_1[[#This Row],[VALUE]]</f>
        <v>8.9400000000000007E-2</v>
      </c>
    </row>
    <row r="7572" spans="1:8" hidden="1" x14ac:dyDescent="0.35">
      <c r="A7572" t="s">
        <v>92</v>
      </c>
      <c r="B7572" t="s">
        <v>88</v>
      </c>
      <c r="D7572">
        <v>6</v>
      </c>
      <c r="E7572">
        <v>2</v>
      </c>
      <c r="F7572" t="s">
        <v>106</v>
      </c>
      <c r="G7572" s="2">
        <v>0.85</v>
      </c>
      <c r="H7572">
        <f>Table1_1[[#This Row],[FTE]]*Table1_1[[#This Row],[VALUE]]</f>
        <v>5.0999999999999996</v>
      </c>
    </row>
    <row r="7573" spans="1:8" x14ac:dyDescent="0.35">
      <c r="A7573" t="s">
        <v>92</v>
      </c>
      <c r="B7573" t="s">
        <v>88</v>
      </c>
      <c r="D7573">
        <v>6</v>
      </c>
      <c r="E7573">
        <v>2</v>
      </c>
      <c r="F7573" t="s">
        <v>107</v>
      </c>
      <c r="G7573" s="8">
        <v>0</v>
      </c>
      <c r="H7573">
        <f>Table1_1[[#This Row],[FTE]]*Table1_1[[#This Row],[VALUE]]</f>
        <v>0</v>
      </c>
    </row>
    <row r="7574" spans="1:8" hidden="1" x14ac:dyDescent="0.35">
      <c r="A7574" t="s">
        <v>92</v>
      </c>
      <c r="B7574" t="s">
        <v>88</v>
      </c>
      <c r="D7574">
        <v>6</v>
      </c>
      <c r="E7574">
        <v>3</v>
      </c>
      <c r="F7574" t="s">
        <v>103</v>
      </c>
      <c r="G7574" s="2">
        <v>80.400000000000006</v>
      </c>
      <c r="H7574">
        <f>Table1_1[[#This Row],[FTE]]*Table1_1[[#This Row],[VALUE]]</f>
        <v>482.40000000000003</v>
      </c>
    </row>
    <row r="7575" spans="1:8" hidden="1" x14ac:dyDescent="0.35">
      <c r="A7575" t="s">
        <v>92</v>
      </c>
      <c r="B7575" t="s">
        <v>88</v>
      </c>
      <c r="D7575">
        <v>6</v>
      </c>
      <c r="E7575">
        <v>3</v>
      </c>
      <c r="F7575" t="s">
        <v>104</v>
      </c>
      <c r="G7575" s="2">
        <v>40200</v>
      </c>
      <c r="H7575">
        <f>Table1_1[[#This Row],[FTE]]*Table1_1[[#This Row],[VALUE]]</f>
        <v>241200</v>
      </c>
    </row>
    <row r="7576" spans="1:8" x14ac:dyDescent="0.35">
      <c r="A7576" t="s">
        <v>92</v>
      </c>
      <c r="B7576" t="s">
        <v>88</v>
      </c>
      <c r="D7576">
        <v>6</v>
      </c>
      <c r="E7576">
        <v>3</v>
      </c>
      <c r="F7576" t="s">
        <v>87</v>
      </c>
      <c r="G7576" s="2">
        <v>2.1000000000000001E-2</v>
      </c>
      <c r="H7576">
        <f>Table1_1[[#This Row],[FTE]]*Table1_1[[#This Row],[VALUE]]</f>
        <v>0.126</v>
      </c>
    </row>
    <row r="7577" spans="1:8" hidden="1" x14ac:dyDescent="0.35">
      <c r="A7577" t="s">
        <v>92</v>
      </c>
      <c r="B7577" t="s">
        <v>88</v>
      </c>
      <c r="D7577">
        <v>6</v>
      </c>
      <c r="E7577">
        <v>3</v>
      </c>
      <c r="F7577" t="s">
        <v>105</v>
      </c>
      <c r="G7577" s="2">
        <v>1.49E-2</v>
      </c>
      <c r="H7577">
        <f>Table1_1[[#This Row],[FTE]]*Table1_1[[#This Row],[VALUE]]</f>
        <v>8.9400000000000007E-2</v>
      </c>
    </row>
    <row r="7578" spans="1:8" hidden="1" x14ac:dyDescent="0.35">
      <c r="A7578" t="s">
        <v>92</v>
      </c>
      <c r="B7578" t="s">
        <v>88</v>
      </c>
      <c r="D7578">
        <v>6</v>
      </c>
      <c r="E7578">
        <v>3</v>
      </c>
      <c r="F7578" t="s">
        <v>106</v>
      </c>
      <c r="G7578" s="2">
        <v>0.85</v>
      </c>
      <c r="H7578">
        <f>Table1_1[[#This Row],[FTE]]*Table1_1[[#This Row],[VALUE]]</f>
        <v>5.0999999999999996</v>
      </c>
    </row>
    <row r="7579" spans="1:8" x14ac:dyDescent="0.35">
      <c r="A7579" t="s">
        <v>92</v>
      </c>
      <c r="B7579" t="s">
        <v>88</v>
      </c>
      <c r="D7579">
        <v>6</v>
      </c>
      <c r="E7579">
        <v>3</v>
      </c>
      <c r="F7579" t="s">
        <v>107</v>
      </c>
      <c r="G7579" s="8">
        <v>0</v>
      </c>
      <c r="H7579">
        <f>Table1_1[[#This Row],[FTE]]*Table1_1[[#This Row],[VALUE]]</f>
        <v>0</v>
      </c>
    </row>
    <row r="7580" spans="1:8" hidden="1" x14ac:dyDescent="0.35">
      <c r="A7580" t="s">
        <v>92</v>
      </c>
      <c r="B7580" t="s">
        <v>88</v>
      </c>
      <c r="D7580">
        <v>6</v>
      </c>
      <c r="E7580">
        <v>4</v>
      </c>
      <c r="F7580" t="s">
        <v>103</v>
      </c>
      <c r="G7580" s="2">
        <v>80.599999999999994</v>
      </c>
      <c r="H7580">
        <f>Table1_1[[#This Row],[FTE]]*Table1_1[[#This Row],[VALUE]]</f>
        <v>483.59999999999997</v>
      </c>
    </row>
    <row r="7581" spans="1:8" hidden="1" x14ac:dyDescent="0.35">
      <c r="A7581" t="s">
        <v>92</v>
      </c>
      <c r="B7581" t="s">
        <v>88</v>
      </c>
      <c r="D7581">
        <v>6</v>
      </c>
      <c r="E7581">
        <v>4</v>
      </c>
      <c r="F7581" t="s">
        <v>104</v>
      </c>
      <c r="G7581" s="2">
        <v>40300</v>
      </c>
      <c r="H7581">
        <f>Table1_1[[#This Row],[FTE]]*Table1_1[[#This Row],[VALUE]]</f>
        <v>241800</v>
      </c>
    </row>
    <row r="7582" spans="1:8" x14ac:dyDescent="0.35">
      <c r="A7582" t="s">
        <v>92</v>
      </c>
      <c r="B7582" t="s">
        <v>88</v>
      </c>
      <c r="D7582">
        <v>6</v>
      </c>
      <c r="E7582">
        <v>4</v>
      </c>
      <c r="F7582" t="s">
        <v>87</v>
      </c>
      <c r="G7582" s="2">
        <v>2.1000000000000001E-2</v>
      </c>
      <c r="H7582">
        <f>Table1_1[[#This Row],[FTE]]*Table1_1[[#This Row],[VALUE]]</f>
        <v>0.126</v>
      </c>
    </row>
    <row r="7583" spans="1:8" hidden="1" x14ac:dyDescent="0.35">
      <c r="A7583" t="s">
        <v>92</v>
      </c>
      <c r="B7583" t="s">
        <v>88</v>
      </c>
      <c r="D7583">
        <v>6</v>
      </c>
      <c r="E7583">
        <v>4</v>
      </c>
      <c r="F7583" t="s">
        <v>105</v>
      </c>
      <c r="G7583" s="2">
        <v>1.49E-2</v>
      </c>
      <c r="H7583">
        <f>Table1_1[[#This Row],[FTE]]*Table1_1[[#This Row],[VALUE]]</f>
        <v>8.9400000000000007E-2</v>
      </c>
    </row>
    <row r="7584" spans="1:8" hidden="1" x14ac:dyDescent="0.35">
      <c r="A7584" t="s">
        <v>92</v>
      </c>
      <c r="B7584" t="s">
        <v>88</v>
      </c>
      <c r="D7584">
        <v>6</v>
      </c>
      <c r="E7584">
        <v>4</v>
      </c>
      <c r="F7584" t="s">
        <v>106</v>
      </c>
      <c r="G7584" s="2">
        <v>0.85</v>
      </c>
      <c r="H7584">
        <f>Table1_1[[#This Row],[FTE]]*Table1_1[[#This Row],[VALUE]]</f>
        <v>5.0999999999999996</v>
      </c>
    </row>
    <row r="7585" spans="1:8" x14ac:dyDescent="0.35">
      <c r="A7585" t="s">
        <v>92</v>
      </c>
      <c r="B7585" t="s">
        <v>88</v>
      </c>
      <c r="D7585">
        <v>6</v>
      </c>
      <c r="E7585">
        <v>4</v>
      </c>
      <c r="F7585" t="s">
        <v>107</v>
      </c>
      <c r="G7585" s="8">
        <v>0</v>
      </c>
      <c r="H7585">
        <f>Table1_1[[#This Row],[FTE]]*Table1_1[[#This Row],[VALUE]]</f>
        <v>0</v>
      </c>
    </row>
    <row r="7586" spans="1:8" hidden="1" x14ac:dyDescent="0.35">
      <c r="A7586" t="s">
        <v>92</v>
      </c>
      <c r="B7586" t="s">
        <v>88</v>
      </c>
      <c r="D7586">
        <v>6</v>
      </c>
      <c r="E7586">
        <v>5</v>
      </c>
      <c r="F7586" t="s">
        <v>103</v>
      </c>
      <c r="G7586" s="2">
        <v>80.8</v>
      </c>
      <c r="H7586">
        <f>Table1_1[[#This Row],[FTE]]*Table1_1[[#This Row],[VALUE]]</f>
        <v>484.79999999999995</v>
      </c>
    </row>
    <row r="7587" spans="1:8" hidden="1" x14ac:dyDescent="0.35">
      <c r="A7587" t="s">
        <v>92</v>
      </c>
      <c r="B7587" t="s">
        <v>88</v>
      </c>
      <c r="D7587">
        <v>6</v>
      </c>
      <c r="E7587">
        <v>5</v>
      </c>
      <c r="F7587" t="s">
        <v>104</v>
      </c>
      <c r="G7587" s="2">
        <v>40400</v>
      </c>
      <c r="H7587">
        <f>Table1_1[[#This Row],[FTE]]*Table1_1[[#This Row],[VALUE]]</f>
        <v>242400</v>
      </c>
    </row>
    <row r="7588" spans="1:8" x14ac:dyDescent="0.35">
      <c r="A7588" t="s">
        <v>92</v>
      </c>
      <c r="B7588" t="s">
        <v>88</v>
      </c>
      <c r="D7588">
        <v>6</v>
      </c>
      <c r="E7588">
        <v>5</v>
      </c>
      <c r="F7588" t="s">
        <v>87</v>
      </c>
      <c r="G7588" s="2">
        <v>2.1000000000000001E-2</v>
      </c>
      <c r="H7588">
        <f>Table1_1[[#This Row],[FTE]]*Table1_1[[#This Row],[VALUE]]</f>
        <v>0.126</v>
      </c>
    </row>
    <row r="7589" spans="1:8" hidden="1" x14ac:dyDescent="0.35">
      <c r="A7589" t="s">
        <v>92</v>
      </c>
      <c r="B7589" t="s">
        <v>88</v>
      </c>
      <c r="D7589">
        <v>6</v>
      </c>
      <c r="E7589">
        <v>5</v>
      </c>
      <c r="F7589" t="s">
        <v>105</v>
      </c>
      <c r="G7589" s="2">
        <v>1.49E-2</v>
      </c>
      <c r="H7589">
        <f>Table1_1[[#This Row],[FTE]]*Table1_1[[#This Row],[VALUE]]</f>
        <v>8.9400000000000007E-2</v>
      </c>
    </row>
    <row r="7590" spans="1:8" hidden="1" x14ac:dyDescent="0.35">
      <c r="A7590" t="s">
        <v>92</v>
      </c>
      <c r="B7590" t="s">
        <v>88</v>
      </c>
      <c r="D7590">
        <v>6</v>
      </c>
      <c r="E7590">
        <v>5</v>
      </c>
      <c r="F7590" t="s">
        <v>106</v>
      </c>
      <c r="G7590" s="2">
        <v>0.85</v>
      </c>
      <c r="H7590">
        <f>Table1_1[[#This Row],[FTE]]*Table1_1[[#This Row],[VALUE]]</f>
        <v>5.0999999999999996</v>
      </c>
    </row>
    <row r="7591" spans="1:8" x14ac:dyDescent="0.35">
      <c r="A7591" t="s">
        <v>92</v>
      </c>
      <c r="B7591" t="s">
        <v>88</v>
      </c>
      <c r="D7591">
        <v>6</v>
      </c>
      <c r="E7591">
        <v>5</v>
      </c>
      <c r="F7591" t="s">
        <v>107</v>
      </c>
      <c r="G7591" s="8">
        <v>0</v>
      </c>
      <c r="H7591">
        <f>Table1_1[[#This Row],[FTE]]*Table1_1[[#This Row],[VALUE]]</f>
        <v>0</v>
      </c>
    </row>
    <row r="7592" spans="1:8" hidden="1" x14ac:dyDescent="0.35">
      <c r="A7592" t="s">
        <v>92</v>
      </c>
      <c r="B7592" t="s">
        <v>88</v>
      </c>
      <c r="D7592">
        <v>6</v>
      </c>
      <c r="E7592">
        <v>6</v>
      </c>
      <c r="F7592" t="s">
        <v>103</v>
      </c>
      <c r="G7592" s="2">
        <v>81</v>
      </c>
      <c r="H7592">
        <f>Table1_1[[#This Row],[FTE]]*Table1_1[[#This Row],[VALUE]]</f>
        <v>486</v>
      </c>
    </row>
    <row r="7593" spans="1:8" hidden="1" x14ac:dyDescent="0.35">
      <c r="A7593" t="s">
        <v>92</v>
      </c>
      <c r="B7593" t="s">
        <v>88</v>
      </c>
      <c r="D7593">
        <v>6</v>
      </c>
      <c r="E7593">
        <v>6</v>
      </c>
      <c r="F7593" t="s">
        <v>104</v>
      </c>
      <c r="G7593" s="2">
        <v>40500</v>
      </c>
      <c r="H7593">
        <f>Table1_1[[#This Row],[FTE]]*Table1_1[[#This Row],[VALUE]]</f>
        <v>243000</v>
      </c>
    </row>
    <row r="7594" spans="1:8" x14ac:dyDescent="0.35">
      <c r="A7594" t="s">
        <v>92</v>
      </c>
      <c r="B7594" t="s">
        <v>88</v>
      </c>
      <c r="D7594">
        <v>6</v>
      </c>
      <c r="E7594">
        <v>6</v>
      </c>
      <c r="F7594" t="s">
        <v>87</v>
      </c>
      <c r="G7594" s="2">
        <v>2.1000000000000001E-2</v>
      </c>
      <c r="H7594">
        <f>Table1_1[[#This Row],[FTE]]*Table1_1[[#This Row],[VALUE]]</f>
        <v>0.126</v>
      </c>
    </row>
    <row r="7595" spans="1:8" hidden="1" x14ac:dyDescent="0.35">
      <c r="A7595" t="s">
        <v>92</v>
      </c>
      <c r="B7595" t="s">
        <v>88</v>
      </c>
      <c r="D7595">
        <v>6</v>
      </c>
      <c r="E7595">
        <v>6</v>
      </c>
      <c r="F7595" t="s">
        <v>105</v>
      </c>
      <c r="G7595" s="2">
        <v>1.49E-2</v>
      </c>
      <c r="H7595">
        <f>Table1_1[[#This Row],[FTE]]*Table1_1[[#This Row],[VALUE]]</f>
        <v>8.9400000000000007E-2</v>
      </c>
    </row>
    <row r="7596" spans="1:8" hidden="1" x14ac:dyDescent="0.35">
      <c r="A7596" t="s">
        <v>92</v>
      </c>
      <c r="B7596" t="s">
        <v>88</v>
      </c>
      <c r="D7596">
        <v>6</v>
      </c>
      <c r="E7596">
        <v>6</v>
      </c>
      <c r="F7596" t="s">
        <v>106</v>
      </c>
      <c r="G7596" s="2">
        <v>0.85</v>
      </c>
      <c r="H7596">
        <f>Table1_1[[#This Row],[FTE]]*Table1_1[[#This Row],[VALUE]]</f>
        <v>5.0999999999999996</v>
      </c>
    </row>
    <row r="7597" spans="1:8" x14ac:dyDescent="0.35">
      <c r="A7597" t="s">
        <v>92</v>
      </c>
      <c r="B7597" t="s">
        <v>88</v>
      </c>
      <c r="D7597">
        <v>6</v>
      </c>
      <c r="E7597">
        <v>6</v>
      </c>
      <c r="F7597" t="s">
        <v>107</v>
      </c>
      <c r="G7597" s="8">
        <v>0</v>
      </c>
      <c r="H7597">
        <f>Table1_1[[#This Row],[FTE]]*Table1_1[[#This Row],[VALUE]]</f>
        <v>0</v>
      </c>
    </row>
    <row r="7598" spans="1:8" hidden="1" x14ac:dyDescent="0.35">
      <c r="A7598" t="s">
        <v>92</v>
      </c>
      <c r="B7598" t="s">
        <v>88</v>
      </c>
      <c r="D7598">
        <v>6</v>
      </c>
      <c r="E7598">
        <v>7</v>
      </c>
      <c r="F7598" t="s">
        <v>103</v>
      </c>
      <c r="G7598" s="2">
        <v>81.2</v>
      </c>
      <c r="H7598">
        <f>Table1_1[[#This Row],[FTE]]*Table1_1[[#This Row],[VALUE]]</f>
        <v>487.20000000000005</v>
      </c>
    </row>
    <row r="7599" spans="1:8" hidden="1" x14ac:dyDescent="0.35">
      <c r="A7599" t="s">
        <v>92</v>
      </c>
      <c r="B7599" t="s">
        <v>88</v>
      </c>
      <c r="D7599">
        <v>6</v>
      </c>
      <c r="E7599">
        <v>7</v>
      </c>
      <c r="F7599" t="s">
        <v>104</v>
      </c>
      <c r="G7599" s="2">
        <v>40600</v>
      </c>
      <c r="H7599">
        <f>Table1_1[[#This Row],[FTE]]*Table1_1[[#This Row],[VALUE]]</f>
        <v>243600</v>
      </c>
    </row>
    <row r="7600" spans="1:8" hidden="1" x14ac:dyDescent="0.35">
      <c r="A7600" t="s">
        <v>92</v>
      </c>
      <c r="B7600" t="s">
        <v>88</v>
      </c>
      <c r="D7600">
        <v>6</v>
      </c>
      <c r="E7600">
        <v>7</v>
      </c>
      <c r="F7600" t="s">
        <v>87</v>
      </c>
      <c r="G7600" s="2">
        <v>2.1000000000000001E-2</v>
      </c>
      <c r="H7600">
        <f>Table1_1[[#This Row],[FTE]]*Table1_1[[#This Row],[VALUE]]</f>
        <v>0.126</v>
      </c>
    </row>
    <row r="7601" spans="1:8" hidden="1" x14ac:dyDescent="0.35">
      <c r="A7601" t="s">
        <v>92</v>
      </c>
      <c r="B7601" t="s">
        <v>88</v>
      </c>
      <c r="D7601">
        <v>6</v>
      </c>
      <c r="E7601">
        <v>7</v>
      </c>
      <c r="F7601" t="s">
        <v>105</v>
      </c>
      <c r="G7601" s="2">
        <v>1.49E-2</v>
      </c>
      <c r="H7601">
        <f>Table1_1[[#This Row],[FTE]]*Table1_1[[#This Row],[VALUE]]</f>
        <v>8.9400000000000007E-2</v>
      </c>
    </row>
    <row r="7602" spans="1:8" hidden="1" x14ac:dyDescent="0.35">
      <c r="A7602" t="s">
        <v>92</v>
      </c>
      <c r="B7602" t="s">
        <v>88</v>
      </c>
      <c r="D7602">
        <v>6</v>
      </c>
      <c r="E7602">
        <v>7</v>
      </c>
      <c r="F7602" t="s">
        <v>106</v>
      </c>
      <c r="G7602" s="2">
        <v>0.85</v>
      </c>
      <c r="H7602">
        <f>Table1_1[[#This Row],[FTE]]*Table1_1[[#This Row],[VALUE]]</f>
        <v>5.0999999999999996</v>
      </c>
    </row>
    <row r="7603" spans="1:8" hidden="1" x14ac:dyDescent="0.35">
      <c r="A7603" t="s">
        <v>92</v>
      </c>
      <c r="B7603" t="s">
        <v>88</v>
      </c>
      <c r="D7603">
        <v>6</v>
      </c>
      <c r="E7603">
        <v>7</v>
      </c>
      <c r="F7603" t="s">
        <v>107</v>
      </c>
      <c r="G7603" s="2">
        <v>0</v>
      </c>
      <c r="H7603">
        <f>Table1_1[[#This Row],[FTE]]*Table1_1[[#This Row],[VALUE]]</f>
        <v>0</v>
      </c>
    </row>
    <row r="7604" spans="1:8" hidden="1" x14ac:dyDescent="0.35">
      <c r="A7604" t="s">
        <v>92</v>
      </c>
      <c r="B7604" t="s">
        <v>88</v>
      </c>
      <c r="D7604">
        <v>6</v>
      </c>
      <c r="E7604">
        <v>8</v>
      </c>
      <c r="F7604" t="s">
        <v>103</v>
      </c>
      <c r="G7604" s="2">
        <v>81.400000000000006</v>
      </c>
      <c r="H7604">
        <f>Table1_1[[#This Row],[FTE]]*Table1_1[[#This Row],[VALUE]]</f>
        <v>488.40000000000003</v>
      </c>
    </row>
    <row r="7605" spans="1:8" hidden="1" x14ac:dyDescent="0.35">
      <c r="A7605" t="s">
        <v>92</v>
      </c>
      <c r="B7605" t="s">
        <v>88</v>
      </c>
      <c r="D7605">
        <v>6</v>
      </c>
      <c r="E7605">
        <v>8</v>
      </c>
      <c r="F7605" t="s">
        <v>104</v>
      </c>
      <c r="G7605" s="2">
        <v>40700</v>
      </c>
      <c r="H7605">
        <f>Table1_1[[#This Row],[FTE]]*Table1_1[[#This Row],[VALUE]]</f>
        <v>244200</v>
      </c>
    </row>
    <row r="7606" spans="1:8" x14ac:dyDescent="0.35">
      <c r="A7606" t="s">
        <v>92</v>
      </c>
      <c r="B7606" t="s">
        <v>88</v>
      </c>
      <c r="D7606">
        <v>6</v>
      </c>
      <c r="E7606">
        <v>8</v>
      </c>
      <c r="F7606" t="s">
        <v>87</v>
      </c>
      <c r="G7606" s="2">
        <v>2.1000000000000001E-2</v>
      </c>
      <c r="H7606">
        <f>Table1_1[[#This Row],[FTE]]*Table1_1[[#This Row],[VALUE]]</f>
        <v>0.126</v>
      </c>
    </row>
    <row r="7607" spans="1:8" hidden="1" x14ac:dyDescent="0.35">
      <c r="A7607" t="s">
        <v>92</v>
      </c>
      <c r="B7607" t="s">
        <v>88</v>
      </c>
      <c r="D7607">
        <v>6</v>
      </c>
      <c r="E7607">
        <v>8</v>
      </c>
      <c r="F7607" t="s">
        <v>105</v>
      </c>
      <c r="G7607" s="2">
        <v>1.49E-2</v>
      </c>
      <c r="H7607">
        <f>Table1_1[[#This Row],[FTE]]*Table1_1[[#This Row],[VALUE]]</f>
        <v>8.9400000000000007E-2</v>
      </c>
    </row>
    <row r="7608" spans="1:8" hidden="1" x14ac:dyDescent="0.35">
      <c r="A7608" t="s">
        <v>92</v>
      </c>
      <c r="B7608" t="s">
        <v>88</v>
      </c>
      <c r="D7608">
        <v>6</v>
      </c>
      <c r="E7608">
        <v>8</v>
      </c>
      <c r="F7608" t="s">
        <v>106</v>
      </c>
      <c r="G7608" s="2">
        <v>0.85</v>
      </c>
      <c r="H7608">
        <f>Table1_1[[#This Row],[FTE]]*Table1_1[[#This Row],[VALUE]]</f>
        <v>5.0999999999999996</v>
      </c>
    </row>
    <row r="7609" spans="1:8" x14ac:dyDescent="0.35">
      <c r="A7609" t="s">
        <v>92</v>
      </c>
      <c r="B7609" t="s">
        <v>88</v>
      </c>
      <c r="D7609">
        <v>6</v>
      </c>
      <c r="E7609">
        <v>8</v>
      </c>
      <c r="F7609" t="s">
        <v>107</v>
      </c>
      <c r="G7609" s="8">
        <v>0</v>
      </c>
      <c r="H7609">
        <f>Table1_1[[#This Row],[FTE]]*Table1_1[[#This Row],[VALUE]]</f>
        <v>0</v>
      </c>
    </row>
    <row r="7610" spans="1:8" hidden="1" x14ac:dyDescent="0.35">
      <c r="A7610" t="s">
        <v>92</v>
      </c>
      <c r="B7610" t="s">
        <v>88</v>
      </c>
      <c r="D7610">
        <v>6</v>
      </c>
      <c r="E7610">
        <v>9</v>
      </c>
      <c r="F7610" t="s">
        <v>103</v>
      </c>
      <c r="G7610" s="2">
        <v>81.599999999999994</v>
      </c>
      <c r="H7610">
        <f>Table1_1[[#This Row],[FTE]]*Table1_1[[#This Row],[VALUE]]</f>
        <v>489.59999999999997</v>
      </c>
    </row>
    <row r="7611" spans="1:8" hidden="1" x14ac:dyDescent="0.35">
      <c r="A7611" t="s">
        <v>92</v>
      </c>
      <c r="B7611" t="s">
        <v>88</v>
      </c>
      <c r="D7611">
        <v>6</v>
      </c>
      <c r="E7611">
        <v>9</v>
      </c>
      <c r="F7611" t="s">
        <v>104</v>
      </c>
      <c r="G7611" s="2">
        <v>40800</v>
      </c>
      <c r="H7611">
        <f>Table1_1[[#This Row],[FTE]]*Table1_1[[#This Row],[VALUE]]</f>
        <v>244800</v>
      </c>
    </row>
    <row r="7612" spans="1:8" x14ac:dyDescent="0.35">
      <c r="A7612" t="s">
        <v>92</v>
      </c>
      <c r="B7612" t="s">
        <v>88</v>
      </c>
      <c r="D7612">
        <v>6</v>
      </c>
      <c r="E7612">
        <v>9</v>
      </c>
      <c r="F7612" t="s">
        <v>87</v>
      </c>
      <c r="G7612" s="2">
        <v>2.1000000000000001E-2</v>
      </c>
      <c r="H7612">
        <f>Table1_1[[#This Row],[FTE]]*Table1_1[[#This Row],[VALUE]]</f>
        <v>0.126</v>
      </c>
    </row>
    <row r="7613" spans="1:8" hidden="1" x14ac:dyDescent="0.35">
      <c r="A7613" t="s">
        <v>92</v>
      </c>
      <c r="B7613" t="s">
        <v>88</v>
      </c>
      <c r="D7613">
        <v>6</v>
      </c>
      <c r="E7613">
        <v>9</v>
      </c>
      <c r="F7613" t="s">
        <v>105</v>
      </c>
      <c r="G7613" s="2">
        <v>1.49E-2</v>
      </c>
      <c r="H7613">
        <f>Table1_1[[#This Row],[FTE]]*Table1_1[[#This Row],[VALUE]]</f>
        <v>8.9400000000000007E-2</v>
      </c>
    </row>
    <row r="7614" spans="1:8" hidden="1" x14ac:dyDescent="0.35">
      <c r="A7614" t="s">
        <v>92</v>
      </c>
      <c r="B7614" t="s">
        <v>88</v>
      </c>
      <c r="D7614">
        <v>6</v>
      </c>
      <c r="E7614">
        <v>9</v>
      </c>
      <c r="F7614" t="s">
        <v>106</v>
      </c>
      <c r="G7614" s="2">
        <v>0.85</v>
      </c>
      <c r="H7614">
        <f>Table1_1[[#This Row],[FTE]]*Table1_1[[#This Row],[VALUE]]</f>
        <v>5.0999999999999996</v>
      </c>
    </row>
    <row r="7615" spans="1:8" x14ac:dyDescent="0.35">
      <c r="A7615" t="s">
        <v>92</v>
      </c>
      <c r="B7615" t="s">
        <v>88</v>
      </c>
      <c r="D7615">
        <v>6</v>
      </c>
      <c r="E7615">
        <v>9</v>
      </c>
      <c r="F7615" t="s">
        <v>107</v>
      </c>
      <c r="G7615" s="8">
        <v>0</v>
      </c>
      <c r="H7615">
        <f>Table1_1[[#This Row],[FTE]]*Table1_1[[#This Row],[VALUE]]</f>
        <v>0</v>
      </c>
    </row>
    <row r="7616" spans="1:8" hidden="1" x14ac:dyDescent="0.35">
      <c r="A7616" t="s">
        <v>92</v>
      </c>
      <c r="B7616" t="s">
        <v>88</v>
      </c>
      <c r="D7616">
        <v>6</v>
      </c>
      <c r="E7616">
        <v>10</v>
      </c>
      <c r="F7616" t="s">
        <v>103</v>
      </c>
      <c r="G7616" s="2">
        <v>81.8</v>
      </c>
      <c r="H7616">
        <f>Table1_1[[#This Row],[FTE]]*Table1_1[[#This Row],[VALUE]]</f>
        <v>490.79999999999995</v>
      </c>
    </row>
    <row r="7617" spans="1:8" hidden="1" x14ac:dyDescent="0.35">
      <c r="A7617" t="s">
        <v>92</v>
      </c>
      <c r="B7617" t="s">
        <v>88</v>
      </c>
      <c r="D7617">
        <v>6</v>
      </c>
      <c r="E7617">
        <v>10</v>
      </c>
      <c r="F7617" t="s">
        <v>104</v>
      </c>
      <c r="G7617" s="2">
        <v>40900</v>
      </c>
      <c r="H7617">
        <f>Table1_1[[#This Row],[FTE]]*Table1_1[[#This Row],[VALUE]]</f>
        <v>245400</v>
      </c>
    </row>
    <row r="7618" spans="1:8" x14ac:dyDescent="0.35">
      <c r="A7618" t="s">
        <v>92</v>
      </c>
      <c r="B7618" t="s">
        <v>88</v>
      </c>
      <c r="D7618">
        <v>6</v>
      </c>
      <c r="E7618">
        <v>10</v>
      </c>
      <c r="F7618" t="s">
        <v>87</v>
      </c>
      <c r="G7618" s="2">
        <v>2.1000000000000001E-2</v>
      </c>
      <c r="H7618">
        <f>Table1_1[[#This Row],[FTE]]*Table1_1[[#This Row],[VALUE]]</f>
        <v>0.126</v>
      </c>
    </row>
    <row r="7619" spans="1:8" hidden="1" x14ac:dyDescent="0.35">
      <c r="A7619" t="s">
        <v>92</v>
      </c>
      <c r="B7619" t="s">
        <v>88</v>
      </c>
      <c r="D7619">
        <v>6</v>
      </c>
      <c r="E7619">
        <v>10</v>
      </c>
      <c r="F7619" t="s">
        <v>105</v>
      </c>
      <c r="G7619" s="2">
        <v>1.49E-2</v>
      </c>
      <c r="H7619">
        <f>Table1_1[[#This Row],[FTE]]*Table1_1[[#This Row],[VALUE]]</f>
        <v>8.9400000000000007E-2</v>
      </c>
    </row>
    <row r="7620" spans="1:8" hidden="1" x14ac:dyDescent="0.35">
      <c r="A7620" t="s">
        <v>92</v>
      </c>
      <c r="B7620" t="s">
        <v>88</v>
      </c>
      <c r="D7620">
        <v>6</v>
      </c>
      <c r="E7620">
        <v>10</v>
      </c>
      <c r="F7620" t="s">
        <v>106</v>
      </c>
      <c r="G7620" s="2">
        <v>0.85</v>
      </c>
      <c r="H7620">
        <f>Table1_1[[#This Row],[FTE]]*Table1_1[[#This Row],[VALUE]]</f>
        <v>5.0999999999999996</v>
      </c>
    </row>
    <row r="7621" spans="1:8" x14ac:dyDescent="0.35">
      <c r="A7621" t="s">
        <v>92</v>
      </c>
      <c r="B7621" t="s">
        <v>88</v>
      </c>
      <c r="D7621">
        <v>6</v>
      </c>
      <c r="E7621">
        <v>10</v>
      </c>
      <c r="F7621" t="s">
        <v>107</v>
      </c>
      <c r="G7621" s="8">
        <v>0</v>
      </c>
      <c r="H7621">
        <f>Table1_1[[#This Row],[FTE]]*Table1_1[[#This Row],[VALUE]]</f>
        <v>0</v>
      </c>
    </row>
    <row r="7622" spans="1:8" hidden="1" x14ac:dyDescent="0.35">
      <c r="A7622" t="s">
        <v>92</v>
      </c>
      <c r="B7622" t="s">
        <v>88</v>
      </c>
      <c r="D7622">
        <v>6</v>
      </c>
      <c r="E7622">
        <v>11</v>
      </c>
      <c r="F7622" t="s">
        <v>103</v>
      </c>
      <c r="G7622" s="2">
        <v>82</v>
      </c>
      <c r="H7622">
        <f>Table1_1[[#This Row],[FTE]]*Table1_1[[#This Row],[VALUE]]</f>
        <v>492</v>
      </c>
    </row>
    <row r="7623" spans="1:8" hidden="1" x14ac:dyDescent="0.35">
      <c r="A7623" t="s">
        <v>92</v>
      </c>
      <c r="B7623" t="s">
        <v>88</v>
      </c>
      <c r="D7623">
        <v>6</v>
      </c>
      <c r="E7623">
        <v>11</v>
      </c>
      <c r="F7623" t="s">
        <v>104</v>
      </c>
      <c r="G7623" s="2">
        <v>41000</v>
      </c>
      <c r="H7623">
        <f>Table1_1[[#This Row],[FTE]]*Table1_1[[#This Row],[VALUE]]</f>
        <v>246000</v>
      </c>
    </row>
    <row r="7624" spans="1:8" x14ac:dyDescent="0.35">
      <c r="A7624" t="s">
        <v>92</v>
      </c>
      <c r="B7624" t="s">
        <v>88</v>
      </c>
      <c r="D7624">
        <v>6</v>
      </c>
      <c r="E7624">
        <v>11</v>
      </c>
      <c r="F7624" t="s">
        <v>87</v>
      </c>
      <c r="G7624" s="2">
        <v>2.1000000000000001E-2</v>
      </c>
      <c r="H7624">
        <f>Table1_1[[#This Row],[FTE]]*Table1_1[[#This Row],[VALUE]]</f>
        <v>0.126</v>
      </c>
    </row>
    <row r="7625" spans="1:8" hidden="1" x14ac:dyDescent="0.35">
      <c r="A7625" t="s">
        <v>92</v>
      </c>
      <c r="B7625" t="s">
        <v>88</v>
      </c>
      <c r="D7625">
        <v>6</v>
      </c>
      <c r="E7625">
        <v>11</v>
      </c>
      <c r="F7625" t="s">
        <v>105</v>
      </c>
      <c r="G7625" s="2">
        <v>1.49E-2</v>
      </c>
      <c r="H7625">
        <f>Table1_1[[#This Row],[FTE]]*Table1_1[[#This Row],[VALUE]]</f>
        <v>8.9400000000000007E-2</v>
      </c>
    </row>
    <row r="7626" spans="1:8" hidden="1" x14ac:dyDescent="0.35">
      <c r="A7626" t="s">
        <v>92</v>
      </c>
      <c r="B7626" t="s">
        <v>88</v>
      </c>
      <c r="D7626">
        <v>6</v>
      </c>
      <c r="E7626">
        <v>11</v>
      </c>
      <c r="F7626" t="s">
        <v>106</v>
      </c>
      <c r="G7626" s="2">
        <v>0.85</v>
      </c>
      <c r="H7626">
        <f>Table1_1[[#This Row],[FTE]]*Table1_1[[#This Row],[VALUE]]</f>
        <v>5.0999999999999996</v>
      </c>
    </row>
    <row r="7627" spans="1:8" x14ac:dyDescent="0.35">
      <c r="A7627" t="s">
        <v>92</v>
      </c>
      <c r="B7627" t="s">
        <v>88</v>
      </c>
      <c r="D7627">
        <v>6</v>
      </c>
      <c r="E7627">
        <v>11</v>
      </c>
      <c r="F7627" t="s">
        <v>107</v>
      </c>
      <c r="G7627" s="8">
        <v>0</v>
      </c>
      <c r="H7627">
        <f>Table1_1[[#This Row],[FTE]]*Table1_1[[#This Row],[VALUE]]</f>
        <v>0</v>
      </c>
    </row>
    <row r="7628" spans="1:8" hidden="1" x14ac:dyDescent="0.35">
      <c r="A7628" t="s">
        <v>92</v>
      </c>
      <c r="B7628" t="s">
        <v>88</v>
      </c>
      <c r="D7628">
        <v>6</v>
      </c>
      <c r="E7628">
        <v>12</v>
      </c>
      <c r="F7628" t="s">
        <v>103</v>
      </c>
      <c r="G7628" s="2">
        <v>82.2</v>
      </c>
      <c r="H7628">
        <f>Table1_1[[#This Row],[FTE]]*Table1_1[[#This Row],[VALUE]]</f>
        <v>493.20000000000005</v>
      </c>
    </row>
    <row r="7629" spans="1:8" hidden="1" x14ac:dyDescent="0.35">
      <c r="A7629" t="s">
        <v>92</v>
      </c>
      <c r="B7629" t="s">
        <v>88</v>
      </c>
      <c r="D7629">
        <v>6</v>
      </c>
      <c r="E7629">
        <v>12</v>
      </c>
      <c r="F7629" t="s">
        <v>104</v>
      </c>
      <c r="G7629" s="2">
        <v>41100</v>
      </c>
      <c r="H7629">
        <f>Table1_1[[#This Row],[FTE]]*Table1_1[[#This Row],[VALUE]]</f>
        <v>246600</v>
      </c>
    </row>
    <row r="7630" spans="1:8" x14ac:dyDescent="0.35">
      <c r="A7630" t="s">
        <v>92</v>
      </c>
      <c r="B7630" t="s">
        <v>88</v>
      </c>
      <c r="D7630">
        <v>6</v>
      </c>
      <c r="E7630">
        <v>12</v>
      </c>
      <c r="F7630" t="s">
        <v>87</v>
      </c>
      <c r="G7630" s="2">
        <v>2.1000000000000001E-2</v>
      </c>
      <c r="H7630">
        <f>Table1_1[[#This Row],[FTE]]*Table1_1[[#This Row],[VALUE]]</f>
        <v>0.126</v>
      </c>
    </row>
    <row r="7631" spans="1:8" hidden="1" x14ac:dyDescent="0.35">
      <c r="A7631" t="s">
        <v>92</v>
      </c>
      <c r="B7631" t="s">
        <v>88</v>
      </c>
      <c r="D7631">
        <v>6</v>
      </c>
      <c r="E7631">
        <v>12</v>
      </c>
      <c r="F7631" t="s">
        <v>105</v>
      </c>
      <c r="G7631" s="2">
        <v>1.49E-2</v>
      </c>
      <c r="H7631">
        <f>Table1_1[[#This Row],[FTE]]*Table1_1[[#This Row],[VALUE]]</f>
        <v>8.9400000000000007E-2</v>
      </c>
    </row>
    <row r="7632" spans="1:8" hidden="1" x14ac:dyDescent="0.35">
      <c r="A7632" t="s">
        <v>92</v>
      </c>
      <c r="B7632" t="s">
        <v>88</v>
      </c>
      <c r="D7632">
        <v>6</v>
      </c>
      <c r="E7632">
        <v>12</v>
      </c>
      <c r="F7632" t="s">
        <v>106</v>
      </c>
      <c r="G7632" s="2">
        <v>0.85</v>
      </c>
      <c r="H7632">
        <f>Table1_1[[#This Row],[FTE]]*Table1_1[[#This Row],[VALUE]]</f>
        <v>5.0999999999999996</v>
      </c>
    </row>
    <row r="7633" spans="1:8" x14ac:dyDescent="0.35">
      <c r="A7633" t="s">
        <v>92</v>
      </c>
      <c r="B7633" t="s">
        <v>88</v>
      </c>
      <c r="D7633">
        <v>6</v>
      </c>
      <c r="E7633">
        <v>12</v>
      </c>
      <c r="F7633" t="s">
        <v>107</v>
      </c>
      <c r="G7633" s="8">
        <v>0</v>
      </c>
      <c r="H7633">
        <f>Table1_1[[#This Row],[FTE]]*Table1_1[[#This Row],[VALUE]]</f>
        <v>0</v>
      </c>
    </row>
    <row r="7634" spans="1:8" hidden="1" x14ac:dyDescent="0.35">
      <c r="A7634" t="s">
        <v>93</v>
      </c>
      <c r="B7634" t="s">
        <v>77</v>
      </c>
      <c r="C7634" t="s">
        <v>78</v>
      </c>
      <c r="D7634">
        <v>4</v>
      </c>
      <c r="E7634">
        <v>1</v>
      </c>
      <c r="F7634" t="s">
        <v>103</v>
      </c>
      <c r="G7634" s="2">
        <v>1393.02</v>
      </c>
      <c r="H7634">
        <f>Table1_1[[#This Row],[FTE]]*Table1_1[[#This Row],[VALUE]]</f>
        <v>5572.08</v>
      </c>
    </row>
    <row r="7635" spans="1:8" hidden="1" x14ac:dyDescent="0.35">
      <c r="A7635" t="s">
        <v>93</v>
      </c>
      <c r="B7635" t="s">
        <v>77</v>
      </c>
      <c r="C7635" t="s">
        <v>78</v>
      </c>
      <c r="D7635">
        <v>4</v>
      </c>
      <c r="E7635">
        <v>1</v>
      </c>
      <c r="F7635" t="s">
        <v>104</v>
      </c>
      <c r="G7635" s="2">
        <v>57558.38</v>
      </c>
      <c r="H7635">
        <f>Table1_1[[#This Row],[FTE]]*Table1_1[[#This Row],[VALUE]]</f>
        <v>230233.52</v>
      </c>
    </row>
    <row r="7636" spans="1:8" hidden="1" x14ac:dyDescent="0.35">
      <c r="A7636" t="s">
        <v>93</v>
      </c>
      <c r="B7636" t="s">
        <v>77</v>
      </c>
      <c r="C7636" t="s">
        <v>78</v>
      </c>
      <c r="D7636">
        <v>4</v>
      </c>
      <c r="E7636">
        <v>1</v>
      </c>
      <c r="F7636" t="s">
        <v>87</v>
      </c>
      <c r="G7636" s="8">
        <v>0.12</v>
      </c>
      <c r="H7636">
        <f>Table1_1[[#This Row],[FTE]]*Table1_1[[#This Row],[VALUE]]</f>
        <v>0.48</v>
      </c>
    </row>
    <row r="7637" spans="1:8" hidden="1" x14ac:dyDescent="0.35">
      <c r="A7637" t="s">
        <v>93</v>
      </c>
      <c r="B7637" t="s">
        <v>77</v>
      </c>
      <c r="C7637" t="s">
        <v>78</v>
      </c>
      <c r="D7637">
        <v>4</v>
      </c>
      <c r="E7637">
        <v>1</v>
      </c>
      <c r="F7637" t="s">
        <v>105</v>
      </c>
      <c r="G7637" s="2">
        <v>1.2800000000000001E-2</v>
      </c>
      <c r="H7637">
        <f>Table1_1[[#This Row],[FTE]]*Table1_1[[#This Row],[VALUE]]</f>
        <v>5.1200000000000002E-2</v>
      </c>
    </row>
    <row r="7638" spans="1:8" hidden="1" x14ac:dyDescent="0.35">
      <c r="A7638" t="s">
        <v>93</v>
      </c>
      <c r="B7638" t="s">
        <v>77</v>
      </c>
      <c r="C7638" t="s">
        <v>78</v>
      </c>
      <c r="D7638">
        <v>4</v>
      </c>
      <c r="E7638">
        <v>1</v>
      </c>
      <c r="F7638" t="s">
        <v>106</v>
      </c>
      <c r="G7638" s="2">
        <v>0.85</v>
      </c>
      <c r="H7638">
        <f>Table1_1[[#This Row],[FTE]]*Table1_1[[#This Row],[VALUE]]</f>
        <v>3.4</v>
      </c>
    </row>
    <row r="7639" spans="1:8" hidden="1" x14ac:dyDescent="0.35">
      <c r="A7639" t="s">
        <v>93</v>
      </c>
      <c r="B7639" t="s">
        <v>77</v>
      </c>
      <c r="C7639" t="s">
        <v>78</v>
      </c>
      <c r="D7639">
        <v>4</v>
      </c>
      <c r="E7639">
        <v>1</v>
      </c>
      <c r="F7639" t="s">
        <v>107</v>
      </c>
      <c r="G7639" s="8">
        <v>0.22500000000000001</v>
      </c>
      <c r="H7639">
        <f>Table1_1[[#This Row],[FTE]]*Table1_1[[#This Row],[VALUE]]</f>
        <v>0.9</v>
      </c>
    </row>
    <row r="7640" spans="1:8" hidden="1" x14ac:dyDescent="0.35">
      <c r="A7640" t="s">
        <v>93</v>
      </c>
      <c r="B7640" t="s">
        <v>77</v>
      </c>
      <c r="C7640" t="s">
        <v>78</v>
      </c>
      <c r="D7640">
        <v>4</v>
      </c>
      <c r="E7640">
        <v>2</v>
      </c>
      <c r="F7640" t="s">
        <v>103</v>
      </c>
      <c r="G7640" s="2">
        <v>1396.5</v>
      </c>
      <c r="H7640">
        <f>Table1_1[[#This Row],[FTE]]*Table1_1[[#This Row],[VALUE]]</f>
        <v>5586</v>
      </c>
    </row>
    <row r="7641" spans="1:8" hidden="1" x14ac:dyDescent="0.35">
      <c r="A7641" t="s">
        <v>93</v>
      </c>
      <c r="B7641" t="s">
        <v>77</v>
      </c>
      <c r="C7641" t="s">
        <v>78</v>
      </c>
      <c r="D7641">
        <v>4</v>
      </c>
      <c r="E7641">
        <v>2</v>
      </c>
      <c r="F7641" t="s">
        <v>104</v>
      </c>
      <c r="G7641" s="2">
        <v>57702.28</v>
      </c>
      <c r="H7641">
        <f>Table1_1[[#This Row],[FTE]]*Table1_1[[#This Row],[VALUE]]</f>
        <v>230809.12</v>
      </c>
    </row>
    <row r="7642" spans="1:8" x14ac:dyDescent="0.35">
      <c r="A7642" t="s">
        <v>93</v>
      </c>
      <c r="B7642" t="s">
        <v>77</v>
      </c>
      <c r="C7642" t="s">
        <v>78</v>
      </c>
      <c r="D7642">
        <v>4</v>
      </c>
      <c r="E7642">
        <v>2</v>
      </c>
      <c r="F7642" t="s">
        <v>87</v>
      </c>
      <c r="G7642" s="8">
        <v>0.12</v>
      </c>
      <c r="H7642">
        <f>Table1_1[[#This Row],[FTE]]*Table1_1[[#This Row],[VALUE]]</f>
        <v>0.48</v>
      </c>
    </row>
    <row r="7643" spans="1:8" hidden="1" x14ac:dyDescent="0.35">
      <c r="A7643" t="s">
        <v>93</v>
      </c>
      <c r="B7643" t="s">
        <v>77</v>
      </c>
      <c r="C7643" t="s">
        <v>78</v>
      </c>
      <c r="D7643">
        <v>4</v>
      </c>
      <c r="E7643">
        <v>2</v>
      </c>
      <c r="F7643" t="s">
        <v>105</v>
      </c>
      <c r="G7643" s="2">
        <v>1.2800000000000001E-2</v>
      </c>
      <c r="H7643">
        <f>Table1_1[[#This Row],[FTE]]*Table1_1[[#This Row],[VALUE]]</f>
        <v>5.1200000000000002E-2</v>
      </c>
    </row>
    <row r="7644" spans="1:8" hidden="1" x14ac:dyDescent="0.35">
      <c r="A7644" t="s">
        <v>93</v>
      </c>
      <c r="B7644" t="s">
        <v>77</v>
      </c>
      <c r="C7644" t="s">
        <v>78</v>
      </c>
      <c r="D7644">
        <v>4</v>
      </c>
      <c r="E7644">
        <v>2</v>
      </c>
      <c r="F7644" t="s">
        <v>106</v>
      </c>
      <c r="G7644" s="2">
        <v>0.85</v>
      </c>
      <c r="H7644">
        <f>Table1_1[[#This Row],[FTE]]*Table1_1[[#This Row],[VALUE]]</f>
        <v>3.4</v>
      </c>
    </row>
    <row r="7645" spans="1:8" x14ac:dyDescent="0.35">
      <c r="A7645" t="s">
        <v>93</v>
      </c>
      <c r="B7645" t="s">
        <v>77</v>
      </c>
      <c r="C7645" t="s">
        <v>78</v>
      </c>
      <c r="D7645">
        <v>4</v>
      </c>
      <c r="E7645">
        <v>2</v>
      </c>
      <c r="F7645" t="s">
        <v>107</v>
      </c>
      <c r="G7645" s="8">
        <v>0</v>
      </c>
      <c r="H7645">
        <f>Table1_1[[#This Row],[FTE]]*Table1_1[[#This Row],[VALUE]]</f>
        <v>0</v>
      </c>
    </row>
    <row r="7646" spans="1:8" hidden="1" x14ac:dyDescent="0.35">
      <c r="A7646" t="s">
        <v>93</v>
      </c>
      <c r="B7646" t="s">
        <v>77</v>
      </c>
      <c r="C7646" t="s">
        <v>78</v>
      </c>
      <c r="D7646">
        <v>4</v>
      </c>
      <c r="E7646">
        <v>3</v>
      </c>
      <c r="F7646" t="s">
        <v>103</v>
      </c>
      <c r="G7646" s="2">
        <v>1399.99</v>
      </c>
      <c r="H7646">
        <f>Table1_1[[#This Row],[FTE]]*Table1_1[[#This Row],[VALUE]]</f>
        <v>5599.96</v>
      </c>
    </row>
    <row r="7647" spans="1:8" hidden="1" x14ac:dyDescent="0.35">
      <c r="A7647" t="s">
        <v>93</v>
      </c>
      <c r="B7647" t="s">
        <v>77</v>
      </c>
      <c r="C7647" t="s">
        <v>78</v>
      </c>
      <c r="D7647">
        <v>4</v>
      </c>
      <c r="E7647">
        <v>3</v>
      </c>
      <c r="F7647" t="s">
        <v>104</v>
      </c>
      <c r="G7647" s="2">
        <v>57846.17</v>
      </c>
      <c r="H7647">
        <f>Table1_1[[#This Row],[FTE]]*Table1_1[[#This Row],[VALUE]]</f>
        <v>231384.68</v>
      </c>
    </row>
    <row r="7648" spans="1:8" x14ac:dyDescent="0.35">
      <c r="A7648" t="s">
        <v>93</v>
      </c>
      <c r="B7648" t="s">
        <v>77</v>
      </c>
      <c r="C7648" t="s">
        <v>78</v>
      </c>
      <c r="D7648">
        <v>4</v>
      </c>
      <c r="E7648">
        <v>3</v>
      </c>
      <c r="F7648" t="s">
        <v>87</v>
      </c>
      <c r="G7648" s="8">
        <v>0.12</v>
      </c>
      <c r="H7648">
        <f>Table1_1[[#This Row],[FTE]]*Table1_1[[#This Row],[VALUE]]</f>
        <v>0.48</v>
      </c>
    </row>
    <row r="7649" spans="1:8" hidden="1" x14ac:dyDescent="0.35">
      <c r="A7649" t="s">
        <v>93</v>
      </c>
      <c r="B7649" t="s">
        <v>77</v>
      </c>
      <c r="C7649" t="s">
        <v>78</v>
      </c>
      <c r="D7649">
        <v>4</v>
      </c>
      <c r="E7649">
        <v>3</v>
      </c>
      <c r="F7649" t="s">
        <v>105</v>
      </c>
      <c r="G7649" s="2">
        <v>1.2800000000000001E-2</v>
      </c>
      <c r="H7649">
        <f>Table1_1[[#This Row],[FTE]]*Table1_1[[#This Row],[VALUE]]</f>
        <v>5.1200000000000002E-2</v>
      </c>
    </row>
    <row r="7650" spans="1:8" hidden="1" x14ac:dyDescent="0.35">
      <c r="A7650" t="s">
        <v>93</v>
      </c>
      <c r="B7650" t="s">
        <v>77</v>
      </c>
      <c r="C7650" t="s">
        <v>78</v>
      </c>
      <c r="D7650">
        <v>4</v>
      </c>
      <c r="E7650">
        <v>3</v>
      </c>
      <c r="F7650" t="s">
        <v>106</v>
      </c>
      <c r="G7650" s="2">
        <v>0.85</v>
      </c>
      <c r="H7650">
        <f>Table1_1[[#This Row],[FTE]]*Table1_1[[#This Row],[VALUE]]</f>
        <v>3.4</v>
      </c>
    </row>
    <row r="7651" spans="1:8" x14ac:dyDescent="0.35">
      <c r="A7651" t="s">
        <v>93</v>
      </c>
      <c r="B7651" t="s">
        <v>77</v>
      </c>
      <c r="C7651" t="s">
        <v>78</v>
      </c>
      <c r="D7651">
        <v>4</v>
      </c>
      <c r="E7651">
        <v>3</v>
      </c>
      <c r="F7651" t="s">
        <v>107</v>
      </c>
      <c r="G7651" s="8">
        <v>0</v>
      </c>
      <c r="H7651">
        <f>Table1_1[[#This Row],[FTE]]*Table1_1[[#This Row],[VALUE]]</f>
        <v>0</v>
      </c>
    </row>
    <row r="7652" spans="1:8" hidden="1" x14ac:dyDescent="0.35">
      <c r="A7652" t="s">
        <v>93</v>
      </c>
      <c r="B7652" t="s">
        <v>77</v>
      </c>
      <c r="C7652" t="s">
        <v>78</v>
      </c>
      <c r="D7652">
        <v>4</v>
      </c>
      <c r="E7652">
        <v>4</v>
      </c>
      <c r="F7652" t="s">
        <v>103</v>
      </c>
      <c r="G7652" s="2">
        <v>1403.47</v>
      </c>
      <c r="H7652">
        <f>Table1_1[[#This Row],[FTE]]*Table1_1[[#This Row],[VALUE]]</f>
        <v>5613.88</v>
      </c>
    </row>
    <row r="7653" spans="1:8" hidden="1" x14ac:dyDescent="0.35">
      <c r="A7653" t="s">
        <v>93</v>
      </c>
      <c r="B7653" t="s">
        <v>77</v>
      </c>
      <c r="C7653" t="s">
        <v>78</v>
      </c>
      <c r="D7653">
        <v>4</v>
      </c>
      <c r="E7653">
        <v>4</v>
      </c>
      <c r="F7653" t="s">
        <v>104</v>
      </c>
      <c r="G7653" s="2">
        <v>57990.07</v>
      </c>
      <c r="H7653">
        <f>Table1_1[[#This Row],[FTE]]*Table1_1[[#This Row],[VALUE]]</f>
        <v>231960.28</v>
      </c>
    </row>
    <row r="7654" spans="1:8" x14ac:dyDescent="0.35">
      <c r="A7654" t="s">
        <v>93</v>
      </c>
      <c r="B7654" t="s">
        <v>77</v>
      </c>
      <c r="C7654" t="s">
        <v>78</v>
      </c>
      <c r="D7654">
        <v>4</v>
      </c>
      <c r="E7654">
        <v>4</v>
      </c>
      <c r="F7654" t="s">
        <v>87</v>
      </c>
      <c r="G7654" s="8">
        <v>0.12</v>
      </c>
      <c r="H7654">
        <f>Table1_1[[#This Row],[FTE]]*Table1_1[[#This Row],[VALUE]]</f>
        <v>0.48</v>
      </c>
    </row>
    <row r="7655" spans="1:8" hidden="1" x14ac:dyDescent="0.35">
      <c r="A7655" t="s">
        <v>93</v>
      </c>
      <c r="B7655" t="s">
        <v>77</v>
      </c>
      <c r="C7655" t="s">
        <v>78</v>
      </c>
      <c r="D7655">
        <v>4</v>
      </c>
      <c r="E7655">
        <v>4</v>
      </c>
      <c r="F7655" t="s">
        <v>105</v>
      </c>
      <c r="G7655" s="2">
        <v>1.2800000000000001E-2</v>
      </c>
      <c r="H7655">
        <f>Table1_1[[#This Row],[FTE]]*Table1_1[[#This Row],[VALUE]]</f>
        <v>5.1200000000000002E-2</v>
      </c>
    </row>
    <row r="7656" spans="1:8" hidden="1" x14ac:dyDescent="0.35">
      <c r="A7656" t="s">
        <v>93</v>
      </c>
      <c r="B7656" t="s">
        <v>77</v>
      </c>
      <c r="C7656" t="s">
        <v>78</v>
      </c>
      <c r="D7656">
        <v>4</v>
      </c>
      <c r="E7656">
        <v>4</v>
      </c>
      <c r="F7656" t="s">
        <v>106</v>
      </c>
      <c r="G7656" s="2">
        <v>0.85</v>
      </c>
      <c r="H7656">
        <f>Table1_1[[#This Row],[FTE]]*Table1_1[[#This Row],[VALUE]]</f>
        <v>3.4</v>
      </c>
    </row>
    <row r="7657" spans="1:8" x14ac:dyDescent="0.35">
      <c r="A7657" t="s">
        <v>93</v>
      </c>
      <c r="B7657" t="s">
        <v>77</v>
      </c>
      <c r="C7657" t="s">
        <v>78</v>
      </c>
      <c r="D7657">
        <v>4</v>
      </c>
      <c r="E7657">
        <v>4</v>
      </c>
      <c r="F7657" t="s">
        <v>107</v>
      </c>
      <c r="G7657" s="8">
        <v>0.22500000000000001</v>
      </c>
      <c r="H7657">
        <f>Table1_1[[#This Row],[FTE]]*Table1_1[[#This Row],[VALUE]]</f>
        <v>0.9</v>
      </c>
    </row>
    <row r="7658" spans="1:8" hidden="1" x14ac:dyDescent="0.35">
      <c r="A7658" t="s">
        <v>93</v>
      </c>
      <c r="B7658" t="s">
        <v>77</v>
      </c>
      <c r="C7658" t="s">
        <v>78</v>
      </c>
      <c r="D7658">
        <v>4</v>
      </c>
      <c r="E7658">
        <v>5</v>
      </c>
      <c r="F7658" t="s">
        <v>103</v>
      </c>
      <c r="G7658" s="2">
        <v>1406.95</v>
      </c>
      <c r="H7658">
        <f>Table1_1[[#This Row],[FTE]]*Table1_1[[#This Row],[VALUE]]</f>
        <v>5627.8</v>
      </c>
    </row>
    <row r="7659" spans="1:8" hidden="1" x14ac:dyDescent="0.35">
      <c r="A7659" t="s">
        <v>93</v>
      </c>
      <c r="B7659" t="s">
        <v>77</v>
      </c>
      <c r="C7659" t="s">
        <v>78</v>
      </c>
      <c r="D7659">
        <v>4</v>
      </c>
      <c r="E7659">
        <v>5</v>
      </c>
      <c r="F7659" t="s">
        <v>104</v>
      </c>
      <c r="G7659" s="2">
        <v>58133.96</v>
      </c>
      <c r="H7659">
        <f>Table1_1[[#This Row],[FTE]]*Table1_1[[#This Row],[VALUE]]</f>
        <v>232535.84</v>
      </c>
    </row>
    <row r="7660" spans="1:8" x14ac:dyDescent="0.35">
      <c r="A7660" t="s">
        <v>93</v>
      </c>
      <c r="B7660" t="s">
        <v>77</v>
      </c>
      <c r="C7660" t="s">
        <v>78</v>
      </c>
      <c r="D7660">
        <v>4</v>
      </c>
      <c r="E7660">
        <v>5</v>
      </c>
      <c r="F7660" t="s">
        <v>87</v>
      </c>
      <c r="G7660" s="8">
        <v>0.12</v>
      </c>
      <c r="H7660">
        <f>Table1_1[[#This Row],[FTE]]*Table1_1[[#This Row],[VALUE]]</f>
        <v>0.48</v>
      </c>
    </row>
    <row r="7661" spans="1:8" hidden="1" x14ac:dyDescent="0.35">
      <c r="A7661" t="s">
        <v>93</v>
      </c>
      <c r="B7661" t="s">
        <v>77</v>
      </c>
      <c r="C7661" t="s">
        <v>78</v>
      </c>
      <c r="D7661">
        <v>4</v>
      </c>
      <c r="E7661">
        <v>5</v>
      </c>
      <c r="F7661" t="s">
        <v>105</v>
      </c>
      <c r="G7661" s="2">
        <v>1.2800000000000001E-2</v>
      </c>
      <c r="H7661">
        <f>Table1_1[[#This Row],[FTE]]*Table1_1[[#This Row],[VALUE]]</f>
        <v>5.1200000000000002E-2</v>
      </c>
    </row>
    <row r="7662" spans="1:8" hidden="1" x14ac:dyDescent="0.35">
      <c r="A7662" t="s">
        <v>93</v>
      </c>
      <c r="B7662" t="s">
        <v>77</v>
      </c>
      <c r="C7662" t="s">
        <v>78</v>
      </c>
      <c r="D7662">
        <v>4</v>
      </c>
      <c r="E7662">
        <v>5</v>
      </c>
      <c r="F7662" t="s">
        <v>106</v>
      </c>
      <c r="G7662" s="2">
        <v>0.85</v>
      </c>
      <c r="H7662">
        <f>Table1_1[[#This Row],[FTE]]*Table1_1[[#This Row],[VALUE]]</f>
        <v>3.4</v>
      </c>
    </row>
    <row r="7663" spans="1:8" x14ac:dyDescent="0.35">
      <c r="A7663" t="s">
        <v>93</v>
      </c>
      <c r="B7663" t="s">
        <v>77</v>
      </c>
      <c r="C7663" t="s">
        <v>78</v>
      </c>
      <c r="D7663">
        <v>4</v>
      </c>
      <c r="E7663">
        <v>5</v>
      </c>
      <c r="F7663" t="s">
        <v>107</v>
      </c>
      <c r="G7663" s="8">
        <v>0</v>
      </c>
      <c r="H7663">
        <f>Table1_1[[#This Row],[FTE]]*Table1_1[[#This Row],[VALUE]]</f>
        <v>0</v>
      </c>
    </row>
    <row r="7664" spans="1:8" hidden="1" x14ac:dyDescent="0.35">
      <c r="A7664" t="s">
        <v>93</v>
      </c>
      <c r="B7664" t="s">
        <v>77</v>
      </c>
      <c r="C7664" t="s">
        <v>78</v>
      </c>
      <c r="D7664">
        <v>4</v>
      </c>
      <c r="E7664">
        <v>6</v>
      </c>
      <c r="F7664" t="s">
        <v>103</v>
      </c>
      <c r="G7664" s="2">
        <v>1410.43</v>
      </c>
      <c r="H7664">
        <f>Table1_1[[#This Row],[FTE]]*Table1_1[[#This Row],[VALUE]]</f>
        <v>5641.72</v>
      </c>
    </row>
    <row r="7665" spans="1:8" hidden="1" x14ac:dyDescent="0.35">
      <c r="A7665" t="s">
        <v>93</v>
      </c>
      <c r="B7665" t="s">
        <v>77</v>
      </c>
      <c r="C7665" t="s">
        <v>78</v>
      </c>
      <c r="D7665">
        <v>4</v>
      </c>
      <c r="E7665">
        <v>6</v>
      </c>
      <c r="F7665" t="s">
        <v>104</v>
      </c>
      <c r="G7665" s="2">
        <v>58277.86</v>
      </c>
      <c r="H7665">
        <f>Table1_1[[#This Row],[FTE]]*Table1_1[[#This Row],[VALUE]]</f>
        <v>233111.44</v>
      </c>
    </row>
    <row r="7666" spans="1:8" x14ac:dyDescent="0.35">
      <c r="A7666" t="s">
        <v>93</v>
      </c>
      <c r="B7666" t="s">
        <v>77</v>
      </c>
      <c r="C7666" t="s">
        <v>78</v>
      </c>
      <c r="D7666">
        <v>4</v>
      </c>
      <c r="E7666">
        <v>6</v>
      </c>
      <c r="F7666" t="s">
        <v>87</v>
      </c>
      <c r="G7666" s="8">
        <v>0.12</v>
      </c>
      <c r="H7666">
        <f>Table1_1[[#This Row],[FTE]]*Table1_1[[#This Row],[VALUE]]</f>
        <v>0.48</v>
      </c>
    </row>
    <row r="7667" spans="1:8" hidden="1" x14ac:dyDescent="0.35">
      <c r="A7667" t="s">
        <v>93</v>
      </c>
      <c r="B7667" t="s">
        <v>77</v>
      </c>
      <c r="C7667" t="s">
        <v>78</v>
      </c>
      <c r="D7667">
        <v>4</v>
      </c>
      <c r="E7667">
        <v>6</v>
      </c>
      <c r="F7667" t="s">
        <v>105</v>
      </c>
      <c r="G7667" s="2">
        <v>1.2800000000000001E-2</v>
      </c>
      <c r="H7667">
        <f>Table1_1[[#This Row],[FTE]]*Table1_1[[#This Row],[VALUE]]</f>
        <v>5.1200000000000002E-2</v>
      </c>
    </row>
    <row r="7668" spans="1:8" hidden="1" x14ac:dyDescent="0.35">
      <c r="A7668" t="s">
        <v>93</v>
      </c>
      <c r="B7668" t="s">
        <v>77</v>
      </c>
      <c r="C7668" t="s">
        <v>78</v>
      </c>
      <c r="D7668">
        <v>4</v>
      </c>
      <c r="E7668">
        <v>6</v>
      </c>
      <c r="F7668" t="s">
        <v>106</v>
      </c>
      <c r="G7668" s="2">
        <v>0.85</v>
      </c>
      <c r="H7668">
        <f>Table1_1[[#This Row],[FTE]]*Table1_1[[#This Row],[VALUE]]</f>
        <v>3.4</v>
      </c>
    </row>
    <row r="7669" spans="1:8" x14ac:dyDescent="0.35">
      <c r="A7669" t="s">
        <v>93</v>
      </c>
      <c r="B7669" t="s">
        <v>77</v>
      </c>
      <c r="C7669" t="s">
        <v>78</v>
      </c>
      <c r="D7669">
        <v>4</v>
      </c>
      <c r="E7669">
        <v>6</v>
      </c>
      <c r="F7669" t="s">
        <v>107</v>
      </c>
      <c r="G7669" s="8">
        <v>0</v>
      </c>
      <c r="H7669">
        <f>Table1_1[[#This Row],[FTE]]*Table1_1[[#This Row],[VALUE]]</f>
        <v>0</v>
      </c>
    </row>
    <row r="7670" spans="1:8" hidden="1" x14ac:dyDescent="0.35">
      <c r="A7670" t="s">
        <v>93</v>
      </c>
      <c r="B7670" t="s">
        <v>77</v>
      </c>
      <c r="C7670" t="s">
        <v>78</v>
      </c>
      <c r="D7670">
        <v>4</v>
      </c>
      <c r="E7670">
        <v>7</v>
      </c>
      <c r="F7670" t="s">
        <v>103</v>
      </c>
      <c r="G7670" s="2">
        <v>1413.92</v>
      </c>
      <c r="H7670">
        <f>Table1_1[[#This Row],[FTE]]*Table1_1[[#This Row],[VALUE]]</f>
        <v>5655.68</v>
      </c>
    </row>
    <row r="7671" spans="1:8" hidden="1" x14ac:dyDescent="0.35">
      <c r="A7671" t="s">
        <v>93</v>
      </c>
      <c r="B7671" t="s">
        <v>77</v>
      </c>
      <c r="C7671" t="s">
        <v>78</v>
      </c>
      <c r="D7671">
        <v>4</v>
      </c>
      <c r="E7671">
        <v>7</v>
      </c>
      <c r="F7671" t="s">
        <v>104</v>
      </c>
      <c r="G7671" s="2">
        <v>58421.760000000002</v>
      </c>
      <c r="H7671">
        <f>Table1_1[[#This Row],[FTE]]*Table1_1[[#This Row],[VALUE]]</f>
        <v>233687.04000000001</v>
      </c>
    </row>
    <row r="7672" spans="1:8" hidden="1" x14ac:dyDescent="0.35">
      <c r="A7672" t="s">
        <v>93</v>
      </c>
      <c r="B7672" t="s">
        <v>77</v>
      </c>
      <c r="C7672" t="s">
        <v>78</v>
      </c>
      <c r="D7672">
        <v>4</v>
      </c>
      <c r="E7672">
        <v>7</v>
      </c>
      <c r="F7672" t="s">
        <v>87</v>
      </c>
      <c r="G7672" s="8">
        <v>0.12</v>
      </c>
      <c r="H7672">
        <f>Table1_1[[#This Row],[FTE]]*Table1_1[[#This Row],[VALUE]]</f>
        <v>0.48</v>
      </c>
    </row>
    <row r="7673" spans="1:8" hidden="1" x14ac:dyDescent="0.35">
      <c r="A7673" t="s">
        <v>93</v>
      </c>
      <c r="B7673" t="s">
        <v>77</v>
      </c>
      <c r="C7673" t="s">
        <v>78</v>
      </c>
      <c r="D7673">
        <v>4</v>
      </c>
      <c r="E7673">
        <v>7</v>
      </c>
      <c r="F7673" t="s">
        <v>105</v>
      </c>
      <c r="G7673" s="2">
        <v>1.2800000000000001E-2</v>
      </c>
      <c r="H7673">
        <f>Table1_1[[#This Row],[FTE]]*Table1_1[[#This Row],[VALUE]]</f>
        <v>5.1200000000000002E-2</v>
      </c>
    </row>
    <row r="7674" spans="1:8" hidden="1" x14ac:dyDescent="0.35">
      <c r="A7674" t="s">
        <v>93</v>
      </c>
      <c r="B7674" t="s">
        <v>77</v>
      </c>
      <c r="C7674" t="s">
        <v>78</v>
      </c>
      <c r="D7674">
        <v>4</v>
      </c>
      <c r="E7674">
        <v>7</v>
      </c>
      <c r="F7674" t="s">
        <v>106</v>
      </c>
      <c r="G7674" s="2">
        <v>0.85</v>
      </c>
      <c r="H7674">
        <f>Table1_1[[#This Row],[FTE]]*Table1_1[[#This Row],[VALUE]]</f>
        <v>3.4</v>
      </c>
    </row>
    <row r="7675" spans="1:8" hidden="1" x14ac:dyDescent="0.35">
      <c r="A7675" t="s">
        <v>93</v>
      </c>
      <c r="B7675" t="s">
        <v>77</v>
      </c>
      <c r="C7675" t="s">
        <v>78</v>
      </c>
      <c r="D7675">
        <v>4</v>
      </c>
      <c r="E7675">
        <v>7</v>
      </c>
      <c r="F7675" t="s">
        <v>107</v>
      </c>
      <c r="G7675" s="8">
        <v>0.22500000000000001</v>
      </c>
      <c r="H7675">
        <f>Table1_1[[#This Row],[FTE]]*Table1_1[[#This Row],[VALUE]]</f>
        <v>0.9</v>
      </c>
    </row>
    <row r="7676" spans="1:8" hidden="1" x14ac:dyDescent="0.35">
      <c r="A7676" t="s">
        <v>93</v>
      </c>
      <c r="B7676" t="s">
        <v>77</v>
      </c>
      <c r="C7676" t="s">
        <v>78</v>
      </c>
      <c r="D7676">
        <v>4</v>
      </c>
      <c r="E7676">
        <v>8</v>
      </c>
      <c r="F7676" t="s">
        <v>103</v>
      </c>
      <c r="G7676" s="2">
        <v>1417.4</v>
      </c>
      <c r="H7676">
        <f>Table1_1[[#This Row],[FTE]]*Table1_1[[#This Row],[VALUE]]</f>
        <v>5669.6</v>
      </c>
    </row>
    <row r="7677" spans="1:8" hidden="1" x14ac:dyDescent="0.35">
      <c r="A7677" t="s">
        <v>93</v>
      </c>
      <c r="B7677" t="s">
        <v>77</v>
      </c>
      <c r="C7677" t="s">
        <v>78</v>
      </c>
      <c r="D7677">
        <v>4</v>
      </c>
      <c r="E7677">
        <v>8</v>
      </c>
      <c r="F7677" t="s">
        <v>104</v>
      </c>
      <c r="G7677" s="2">
        <v>58565.65</v>
      </c>
      <c r="H7677">
        <f>Table1_1[[#This Row],[FTE]]*Table1_1[[#This Row],[VALUE]]</f>
        <v>234262.6</v>
      </c>
    </row>
    <row r="7678" spans="1:8" x14ac:dyDescent="0.35">
      <c r="A7678" t="s">
        <v>93</v>
      </c>
      <c r="B7678" t="s">
        <v>77</v>
      </c>
      <c r="C7678" t="s">
        <v>78</v>
      </c>
      <c r="D7678">
        <v>4</v>
      </c>
      <c r="E7678">
        <v>8</v>
      </c>
      <c r="F7678" t="s">
        <v>87</v>
      </c>
      <c r="G7678" s="8">
        <v>0.12</v>
      </c>
      <c r="H7678">
        <f>Table1_1[[#This Row],[FTE]]*Table1_1[[#This Row],[VALUE]]</f>
        <v>0.48</v>
      </c>
    </row>
    <row r="7679" spans="1:8" hidden="1" x14ac:dyDescent="0.35">
      <c r="A7679" t="s">
        <v>93</v>
      </c>
      <c r="B7679" t="s">
        <v>77</v>
      </c>
      <c r="C7679" t="s">
        <v>78</v>
      </c>
      <c r="D7679">
        <v>4</v>
      </c>
      <c r="E7679">
        <v>8</v>
      </c>
      <c r="F7679" t="s">
        <v>105</v>
      </c>
      <c r="G7679" s="2">
        <v>1.2800000000000001E-2</v>
      </c>
      <c r="H7679">
        <f>Table1_1[[#This Row],[FTE]]*Table1_1[[#This Row],[VALUE]]</f>
        <v>5.1200000000000002E-2</v>
      </c>
    </row>
    <row r="7680" spans="1:8" hidden="1" x14ac:dyDescent="0.35">
      <c r="A7680" t="s">
        <v>93</v>
      </c>
      <c r="B7680" t="s">
        <v>77</v>
      </c>
      <c r="C7680" t="s">
        <v>78</v>
      </c>
      <c r="D7680">
        <v>4</v>
      </c>
      <c r="E7680">
        <v>8</v>
      </c>
      <c r="F7680" t="s">
        <v>106</v>
      </c>
      <c r="G7680" s="2">
        <v>0.85</v>
      </c>
      <c r="H7680">
        <f>Table1_1[[#This Row],[FTE]]*Table1_1[[#This Row],[VALUE]]</f>
        <v>3.4</v>
      </c>
    </row>
    <row r="7681" spans="1:8" x14ac:dyDescent="0.35">
      <c r="A7681" t="s">
        <v>93</v>
      </c>
      <c r="B7681" t="s">
        <v>77</v>
      </c>
      <c r="C7681" t="s">
        <v>78</v>
      </c>
      <c r="D7681">
        <v>4</v>
      </c>
      <c r="E7681">
        <v>8</v>
      </c>
      <c r="F7681" t="s">
        <v>107</v>
      </c>
      <c r="G7681" s="8">
        <v>0</v>
      </c>
      <c r="H7681">
        <f>Table1_1[[#This Row],[FTE]]*Table1_1[[#This Row],[VALUE]]</f>
        <v>0</v>
      </c>
    </row>
    <row r="7682" spans="1:8" hidden="1" x14ac:dyDescent="0.35">
      <c r="A7682" t="s">
        <v>93</v>
      </c>
      <c r="B7682" t="s">
        <v>77</v>
      </c>
      <c r="C7682" t="s">
        <v>78</v>
      </c>
      <c r="D7682">
        <v>4</v>
      </c>
      <c r="E7682">
        <v>9</v>
      </c>
      <c r="F7682" t="s">
        <v>103</v>
      </c>
      <c r="G7682" s="2">
        <v>1420.88</v>
      </c>
      <c r="H7682">
        <f>Table1_1[[#This Row],[FTE]]*Table1_1[[#This Row],[VALUE]]</f>
        <v>5683.52</v>
      </c>
    </row>
    <row r="7683" spans="1:8" hidden="1" x14ac:dyDescent="0.35">
      <c r="A7683" t="s">
        <v>93</v>
      </c>
      <c r="B7683" t="s">
        <v>77</v>
      </c>
      <c r="C7683" t="s">
        <v>78</v>
      </c>
      <c r="D7683">
        <v>4</v>
      </c>
      <c r="E7683">
        <v>9</v>
      </c>
      <c r="F7683" t="s">
        <v>104</v>
      </c>
      <c r="G7683" s="2">
        <v>58709.55</v>
      </c>
      <c r="H7683">
        <f>Table1_1[[#This Row],[FTE]]*Table1_1[[#This Row],[VALUE]]</f>
        <v>234838.2</v>
      </c>
    </row>
    <row r="7684" spans="1:8" x14ac:dyDescent="0.35">
      <c r="A7684" t="s">
        <v>93</v>
      </c>
      <c r="B7684" t="s">
        <v>77</v>
      </c>
      <c r="C7684" t="s">
        <v>78</v>
      </c>
      <c r="D7684">
        <v>4</v>
      </c>
      <c r="E7684">
        <v>9</v>
      </c>
      <c r="F7684" t="s">
        <v>87</v>
      </c>
      <c r="G7684" s="8">
        <v>0.12</v>
      </c>
      <c r="H7684">
        <f>Table1_1[[#This Row],[FTE]]*Table1_1[[#This Row],[VALUE]]</f>
        <v>0.48</v>
      </c>
    </row>
    <row r="7685" spans="1:8" hidden="1" x14ac:dyDescent="0.35">
      <c r="A7685" t="s">
        <v>93</v>
      </c>
      <c r="B7685" t="s">
        <v>77</v>
      </c>
      <c r="C7685" t="s">
        <v>78</v>
      </c>
      <c r="D7685">
        <v>4</v>
      </c>
      <c r="E7685">
        <v>9</v>
      </c>
      <c r="F7685" t="s">
        <v>105</v>
      </c>
      <c r="G7685" s="2">
        <v>1.2800000000000001E-2</v>
      </c>
      <c r="H7685">
        <f>Table1_1[[#This Row],[FTE]]*Table1_1[[#This Row],[VALUE]]</f>
        <v>5.1200000000000002E-2</v>
      </c>
    </row>
    <row r="7686" spans="1:8" hidden="1" x14ac:dyDescent="0.35">
      <c r="A7686" t="s">
        <v>93</v>
      </c>
      <c r="B7686" t="s">
        <v>77</v>
      </c>
      <c r="C7686" t="s">
        <v>78</v>
      </c>
      <c r="D7686">
        <v>4</v>
      </c>
      <c r="E7686">
        <v>9</v>
      </c>
      <c r="F7686" t="s">
        <v>106</v>
      </c>
      <c r="G7686" s="2">
        <v>0.85</v>
      </c>
      <c r="H7686">
        <f>Table1_1[[#This Row],[FTE]]*Table1_1[[#This Row],[VALUE]]</f>
        <v>3.4</v>
      </c>
    </row>
    <row r="7687" spans="1:8" x14ac:dyDescent="0.35">
      <c r="A7687" t="s">
        <v>93</v>
      </c>
      <c r="B7687" t="s">
        <v>77</v>
      </c>
      <c r="C7687" t="s">
        <v>78</v>
      </c>
      <c r="D7687">
        <v>4</v>
      </c>
      <c r="E7687">
        <v>9</v>
      </c>
      <c r="F7687" t="s">
        <v>107</v>
      </c>
      <c r="G7687" s="8">
        <v>0</v>
      </c>
      <c r="H7687">
        <f>Table1_1[[#This Row],[FTE]]*Table1_1[[#This Row],[VALUE]]</f>
        <v>0</v>
      </c>
    </row>
    <row r="7688" spans="1:8" hidden="1" x14ac:dyDescent="0.35">
      <c r="A7688" t="s">
        <v>93</v>
      </c>
      <c r="B7688" t="s">
        <v>77</v>
      </c>
      <c r="C7688" t="s">
        <v>78</v>
      </c>
      <c r="D7688">
        <v>4</v>
      </c>
      <c r="E7688">
        <v>10</v>
      </c>
      <c r="F7688" t="s">
        <v>103</v>
      </c>
      <c r="G7688" s="2">
        <v>1424.36</v>
      </c>
      <c r="H7688">
        <f>Table1_1[[#This Row],[FTE]]*Table1_1[[#This Row],[VALUE]]</f>
        <v>5697.44</v>
      </c>
    </row>
    <row r="7689" spans="1:8" hidden="1" x14ac:dyDescent="0.35">
      <c r="A7689" t="s">
        <v>93</v>
      </c>
      <c r="B7689" t="s">
        <v>77</v>
      </c>
      <c r="C7689" t="s">
        <v>78</v>
      </c>
      <c r="D7689">
        <v>4</v>
      </c>
      <c r="E7689">
        <v>10</v>
      </c>
      <c r="F7689" t="s">
        <v>104</v>
      </c>
      <c r="G7689" s="2">
        <v>58853.440000000002</v>
      </c>
      <c r="H7689">
        <f>Table1_1[[#This Row],[FTE]]*Table1_1[[#This Row],[VALUE]]</f>
        <v>235413.76000000001</v>
      </c>
    </row>
    <row r="7690" spans="1:8" x14ac:dyDescent="0.35">
      <c r="A7690" t="s">
        <v>93</v>
      </c>
      <c r="B7690" t="s">
        <v>77</v>
      </c>
      <c r="C7690" t="s">
        <v>78</v>
      </c>
      <c r="D7690">
        <v>4</v>
      </c>
      <c r="E7690">
        <v>10</v>
      </c>
      <c r="F7690" t="s">
        <v>87</v>
      </c>
      <c r="G7690" s="8">
        <v>0.12</v>
      </c>
      <c r="H7690">
        <f>Table1_1[[#This Row],[FTE]]*Table1_1[[#This Row],[VALUE]]</f>
        <v>0.48</v>
      </c>
    </row>
    <row r="7691" spans="1:8" hidden="1" x14ac:dyDescent="0.35">
      <c r="A7691" t="s">
        <v>93</v>
      </c>
      <c r="B7691" t="s">
        <v>77</v>
      </c>
      <c r="C7691" t="s">
        <v>78</v>
      </c>
      <c r="D7691">
        <v>4</v>
      </c>
      <c r="E7691">
        <v>10</v>
      </c>
      <c r="F7691" t="s">
        <v>105</v>
      </c>
      <c r="G7691" s="2">
        <v>1.2800000000000001E-2</v>
      </c>
      <c r="H7691">
        <f>Table1_1[[#This Row],[FTE]]*Table1_1[[#This Row],[VALUE]]</f>
        <v>5.1200000000000002E-2</v>
      </c>
    </row>
    <row r="7692" spans="1:8" hidden="1" x14ac:dyDescent="0.35">
      <c r="A7692" t="s">
        <v>93</v>
      </c>
      <c r="B7692" t="s">
        <v>77</v>
      </c>
      <c r="C7692" t="s">
        <v>78</v>
      </c>
      <c r="D7692">
        <v>4</v>
      </c>
      <c r="E7692">
        <v>10</v>
      </c>
      <c r="F7692" t="s">
        <v>106</v>
      </c>
      <c r="G7692" s="2">
        <v>0.85</v>
      </c>
      <c r="H7692">
        <f>Table1_1[[#This Row],[FTE]]*Table1_1[[#This Row],[VALUE]]</f>
        <v>3.4</v>
      </c>
    </row>
    <row r="7693" spans="1:8" x14ac:dyDescent="0.35">
      <c r="A7693" t="s">
        <v>93</v>
      </c>
      <c r="B7693" t="s">
        <v>77</v>
      </c>
      <c r="C7693" t="s">
        <v>78</v>
      </c>
      <c r="D7693">
        <v>4</v>
      </c>
      <c r="E7693">
        <v>10</v>
      </c>
      <c r="F7693" t="s">
        <v>107</v>
      </c>
      <c r="G7693" s="8">
        <v>0.22500000000000001</v>
      </c>
      <c r="H7693">
        <f>Table1_1[[#This Row],[FTE]]*Table1_1[[#This Row],[VALUE]]</f>
        <v>0.9</v>
      </c>
    </row>
    <row r="7694" spans="1:8" hidden="1" x14ac:dyDescent="0.35">
      <c r="A7694" t="s">
        <v>93</v>
      </c>
      <c r="B7694" t="s">
        <v>77</v>
      </c>
      <c r="C7694" t="s">
        <v>78</v>
      </c>
      <c r="D7694">
        <v>4</v>
      </c>
      <c r="E7694">
        <v>11</v>
      </c>
      <c r="F7694" t="s">
        <v>103</v>
      </c>
      <c r="G7694" s="2">
        <v>1427.85</v>
      </c>
      <c r="H7694">
        <f>Table1_1[[#This Row],[FTE]]*Table1_1[[#This Row],[VALUE]]</f>
        <v>5711.4</v>
      </c>
    </row>
    <row r="7695" spans="1:8" hidden="1" x14ac:dyDescent="0.35">
      <c r="A7695" t="s">
        <v>93</v>
      </c>
      <c r="B7695" t="s">
        <v>77</v>
      </c>
      <c r="C7695" t="s">
        <v>78</v>
      </c>
      <c r="D7695">
        <v>4</v>
      </c>
      <c r="E7695">
        <v>11</v>
      </c>
      <c r="F7695" t="s">
        <v>104</v>
      </c>
      <c r="G7695" s="2">
        <v>58997.34</v>
      </c>
      <c r="H7695">
        <f>Table1_1[[#This Row],[FTE]]*Table1_1[[#This Row],[VALUE]]</f>
        <v>235989.36</v>
      </c>
    </row>
    <row r="7696" spans="1:8" x14ac:dyDescent="0.35">
      <c r="A7696" t="s">
        <v>93</v>
      </c>
      <c r="B7696" t="s">
        <v>77</v>
      </c>
      <c r="C7696" t="s">
        <v>78</v>
      </c>
      <c r="D7696">
        <v>4</v>
      </c>
      <c r="E7696">
        <v>11</v>
      </c>
      <c r="F7696" t="s">
        <v>87</v>
      </c>
      <c r="G7696" s="8">
        <v>0.12</v>
      </c>
      <c r="H7696">
        <f>Table1_1[[#This Row],[FTE]]*Table1_1[[#This Row],[VALUE]]</f>
        <v>0.48</v>
      </c>
    </row>
    <row r="7697" spans="1:8" hidden="1" x14ac:dyDescent="0.35">
      <c r="A7697" t="s">
        <v>93</v>
      </c>
      <c r="B7697" t="s">
        <v>77</v>
      </c>
      <c r="C7697" t="s">
        <v>78</v>
      </c>
      <c r="D7697">
        <v>4</v>
      </c>
      <c r="E7697">
        <v>11</v>
      </c>
      <c r="F7697" t="s">
        <v>105</v>
      </c>
      <c r="G7697" s="2">
        <v>1.2800000000000001E-2</v>
      </c>
      <c r="H7697">
        <f>Table1_1[[#This Row],[FTE]]*Table1_1[[#This Row],[VALUE]]</f>
        <v>5.1200000000000002E-2</v>
      </c>
    </row>
    <row r="7698" spans="1:8" hidden="1" x14ac:dyDescent="0.35">
      <c r="A7698" t="s">
        <v>93</v>
      </c>
      <c r="B7698" t="s">
        <v>77</v>
      </c>
      <c r="C7698" t="s">
        <v>78</v>
      </c>
      <c r="D7698">
        <v>4</v>
      </c>
      <c r="E7698">
        <v>11</v>
      </c>
      <c r="F7698" t="s">
        <v>106</v>
      </c>
      <c r="G7698" s="2">
        <v>0.85</v>
      </c>
      <c r="H7698">
        <f>Table1_1[[#This Row],[FTE]]*Table1_1[[#This Row],[VALUE]]</f>
        <v>3.4</v>
      </c>
    </row>
    <row r="7699" spans="1:8" x14ac:dyDescent="0.35">
      <c r="A7699" t="s">
        <v>93</v>
      </c>
      <c r="B7699" t="s">
        <v>77</v>
      </c>
      <c r="C7699" t="s">
        <v>78</v>
      </c>
      <c r="D7699">
        <v>4</v>
      </c>
      <c r="E7699">
        <v>11</v>
      </c>
      <c r="F7699" t="s">
        <v>107</v>
      </c>
      <c r="G7699" s="8">
        <v>0</v>
      </c>
      <c r="H7699">
        <f>Table1_1[[#This Row],[FTE]]*Table1_1[[#This Row],[VALUE]]</f>
        <v>0</v>
      </c>
    </row>
    <row r="7700" spans="1:8" hidden="1" x14ac:dyDescent="0.35">
      <c r="A7700" t="s">
        <v>93</v>
      </c>
      <c r="B7700" t="s">
        <v>77</v>
      </c>
      <c r="C7700" t="s">
        <v>78</v>
      </c>
      <c r="D7700">
        <v>4</v>
      </c>
      <c r="E7700">
        <v>12</v>
      </c>
      <c r="F7700" t="s">
        <v>103</v>
      </c>
      <c r="G7700" s="2">
        <v>1431.33</v>
      </c>
      <c r="H7700">
        <f>Table1_1[[#This Row],[FTE]]*Table1_1[[#This Row],[VALUE]]</f>
        <v>5725.32</v>
      </c>
    </row>
    <row r="7701" spans="1:8" hidden="1" x14ac:dyDescent="0.35">
      <c r="A7701" t="s">
        <v>93</v>
      </c>
      <c r="B7701" t="s">
        <v>77</v>
      </c>
      <c r="C7701" t="s">
        <v>78</v>
      </c>
      <c r="D7701">
        <v>4</v>
      </c>
      <c r="E7701">
        <v>12</v>
      </c>
      <c r="F7701" t="s">
        <v>104</v>
      </c>
      <c r="G7701" s="2">
        <v>59141.24</v>
      </c>
      <c r="H7701">
        <f>Table1_1[[#This Row],[FTE]]*Table1_1[[#This Row],[VALUE]]</f>
        <v>236564.96</v>
      </c>
    </row>
    <row r="7702" spans="1:8" x14ac:dyDescent="0.35">
      <c r="A7702" t="s">
        <v>93</v>
      </c>
      <c r="B7702" t="s">
        <v>77</v>
      </c>
      <c r="C7702" t="s">
        <v>78</v>
      </c>
      <c r="D7702">
        <v>4</v>
      </c>
      <c r="E7702">
        <v>12</v>
      </c>
      <c r="F7702" t="s">
        <v>87</v>
      </c>
      <c r="G7702" s="8">
        <v>0.12</v>
      </c>
      <c r="H7702">
        <f>Table1_1[[#This Row],[FTE]]*Table1_1[[#This Row],[VALUE]]</f>
        <v>0.48</v>
      </c>
    </row>
    <row r="7703" spans="1:8" hidden="1" x14ac:dyDescent="0.35">
      <c r="A7703" t="s">
        <v>93</v>
      </c>
      <c r="B7703" t="s">
        <v>77</v>
      </c>
      <c r="C7703" t="s">
        <v>78</v>
      </c>
      <c r="D7703">
        <v>4</v>
      </c>
      <c r="E7703">
        <v>12</v>
      </c>
      <c r="F7703" t="s">
        <v>105</v>
      </c>
      <c r="G7703" s="2">
        <v>1.2800000000000001E-2</v>
      </c>
      <c r="H7703">
        <f>Table1_1[[#This Row],[FTE]]*Table1_1[[#This Row],[VALUE]]</f>
        <v>5.1200000000000002E-2</v>
      </c>
    </row>
    <row r="7704" spans="1:8" hidden="1" x14ac:dyDescent="0.35">
      <c r="A7704" t="s">
        <v>93</v>
      </c>
      <c r="B7704" t="s">
        <v>77</v>
      </c>
      <c r="C7704" t="s">
        <v>78</v>
      </c>
      <c r="D7704">
        <v>4</v>
      </c>
      <c r="E7704">
        <v>12</v>
      </c>
      <c r="F7704" t="s">
        <v>106</v>
      </c>
      <c r="G7704" s="2">
        <v>0.85</v>
      </c>
      <c r="H7704">
        <f>Table1_1[[#This Row],[FTE]]*Table1_1[[#This Row],[VALUE]]</f>
        <v>3.4</v>
      </c>
    </row>
    <row r="7705" spans="1:8" x14ac:dyDescent="0.35">
      <c r="A7705" t="s">
        <v>93</v>
      </c>
      <c r="B7705" t="s">
        <v>77</v>
      </c>
      <c r="C7705" t="s">
        <v>78</v>
      </c>
      <c r="D7705">
        <v>4</v>
      </c>
      <c r="E7705">
        <v>12</v>
      </c>
      <c r="F7705" t="s">
        <v>107</v>
      </c>
      <c r="G7705" s="8">
        <v>0</v>
      </c>
      <c r="H7705">
        <f>Table1_1[[#This Row],[FTE]]*Table1_1[[#This Row],[VALUE]]</f>
        <v>0</v>
      </c>
    </row>
    <row r="7706" spans="1:8" hidden="1" x14ac:dyDescent="0.35">
      <c r="A7706" t="s">
        <v>93</v>
      </c>
      <c r="B7706" t="s">
        <v>77</v>
      </c>
      <c r="C7706" t="s">
        <v>79</v>
      </c>
      <c r="D7706">
        <v>17</v>
      </c>
      <c r="E7706">
        <v>1</v>
      </c>
      <c r="F7706" t="s">
        <v>103</v>
      </c>
      <c r="G7706" s="2">
        <v>1393.24</v>
      </c>
      <c r="H7706">
        <f>Table1_1[[#This Row],[FTE]]*Table1_1[[#This Row],[VALUE]]</f>
        <v>23685.08</v>
      </c>
    </row>
    <row r="7707" spans="1:8" hidden="1" x14ac:dyDescent="0.35">
      <c r="A7707" t="s">
        <v>93</v>
      </c>
      <c r="B7707" t="s">
        <v>77</v>
      </c>
      <c r="C7707" t="s">
        <v>79</v>
      </c>
      <c r="D7707">
        <v>17</v>
      </c>
      <c r="E7707">
        <v>1</v>
      </c>
      <c r="F7707" t="s">
        <v>104</v>
      </c>
      <c r="G7707" s="2">
        <v>57558.38</v>
      </c>
      <c r="H7707">
        <f>Table1_1[[#This Row],[FTE]]*Table1_1[[#This Row],[VALUE]]</f>
        <v>978492.46</v>
      </c>
    </row>
    <row r="7708" spans="1:8" hidden="1" x14ac:dyDescent="0.35">
      <c r="A7708" t="s">
        <v>93</v>
      </c>
      <c r="B7708" t="s">
        <v>77</v>
      </c>
      <c r="C7708" t="s">
        <v>79</v>
      </c>
      <c r="D7708">
        <v>17</v>
      </c>
      <c r="E7708">
        <v>1</v>
      </c>
      <c r="F7708" t="s">
        <v>87</v>
      </c>
      <c r="G7708" s="8">
        <v>0.05</v>
      </c>
      <c r="H7708">
        <f>Table1_1[[#This Row],[FTE]]*Table1_1[[#This Row],[VALUE]]</f>
        <v>0.85000000000000009</v>
      </c>
    </row>
    <row r="7709" spans="1:8" hidden="1" x14ac:dyDescent="0.35">
      <c r="A7709" t="s">
        <v>93</v>
      </c>
      <c r="B7709" t="s">
        <v>77</v>
      </c>
      <c r="C7709" t="s">
        <v>79</v>
      </c>
      <c r="D7709">
        <v>17</v>
      </c>
      <c r="E7709">
        <v>1</v>
      </c>
      <c r="F7709" t="s">
        <v>105</v>
      </c>
      <c r="G7709" s="2">
        <v>1.5299999999999999E-2</v>
      </c>
      <c r="H7709">
        <f>Table1_1[[#This Row],[FTE]]*Table1_1[[#This Row],[VALUE]]</f>
        <v>0.2601</v>
      </c>
    </row>
    <row r="7710" spans="1:8" hidden="1" x14ac:dyDescent="0.35">
      <c r="A7710" t="s">
        <v>93</v>
      </c>
      <c r="B7710" t="s">
        <v>77</v>
      </c>
      <c r="C7710" t="s">
        <v>79</v>
      </c>
      <c r="D7710">
        <v>17</v>
      </c>
      <c r="E7710">
        <v>1</v>
      </c>
      <c r="F7710" t="s">
        <v>106</v>
      </c>
      <c r="G7710" s="2">
        <v>0.85</v>
      </c>
      <c r="H7710">
        <f>Table1_1[[#This Row],[FTE]]*Table1_1[[#This Row],[VALUE]]</f>
        <v>14.45</v>
      </c>
    </row>
    <row r="7711" spans="1:8" hidden="1" x14ac:dyDescent="0.35">
      <c r="A7711" t="s">
        <v>93</v>
      </c>
      <c r="B7711" t="s">
        <v>77</v>
      </c>
      <c r="C7711" t="s">
        <v>79</v>
      </c>
      <c r="D7711">
        <v>17</v>
      </c>
      <c r="E7711">
        <v>1</v>
      </c>
      <c r="F7711" t="s">
        <v>107</v>
      </c>
      <c r="G7711" s="8">
        <v>0.22500000000000001</v>
      </c>
      <c r="H7711">
        <f>Table1_1[[#This Row],[FTE]]*Table1_1[[#This Row],[VALUE]]</f>
        <v>3.8250000000000002</v>
      </c>
    </row>
    <row r="7712" spans="1:8" hidden="1" x14ac:dyDescent="0.35">
      <c r="A7712" t="s">
        <v>93</v>
      </c>
      <c r="B7712" t="s">
        <v>77</v>
      </c>
      <c r="C7712" t="s">
        <v>79</v>
      </c>
      <c r="D7712">
        <v>17</v>
      </c>
      <c r="E7712">
        <v>2</v>
      </c>
      <c r="F7712" t="s">
        <v>103</v>
      </c>
      <c r="G7712" s="2">
        <v>1396.72</v>
      </c>
      <c r="H7712">
        <f>Table1_1[[#This Row],[FTE]]*Table1_1[[#This Row],[VALUE]]</f>
        <v>23744.240000000002</v>
      </c>
    </row>
    <row r="7713" spans="1:8" hidden="1" x14ac:dyDescent="0.35">
      <c r="A7713" t="s">
        <v>93</v>
      </c>
      <c r="B7713" t="s">
        <v>77</v>
      </c>
      <c r="C7713" t="s">
        <v>79</v>
      </c>
      <c r="D7713">
        <v>17</v>
      </c>
      <c r="E7713">
        <v>2</v>
      </c>
      <c r="F7713" t="s">
        <v>104</v>
      </c>
      <c r="G7713" s="2">
        <v>57702.28</v>
      </c>
      <c r="H7713">
        <f>Table1_1[[#This Row],[FTE]]*Table1_1[[#This Row],[VALUE]]</f>
        <v>980938.76</v>
      </c>
    </row>
    <row r="7714" spans="1:8" x14ac:dyDescent="0.35">
      <c r="A7714" t="s">
        <v>93</v>
      </c>
      <c r="B7714" t="s">
        <v>77</v>
      </c>
      <c r="C7714" t="s">
        <v>79</v>
      </c>
      <c r="D7714">
        <v>17</v>
      </c>
      <c r="E7714">
        <v>2</v>
      </c>
      <c r="F7714" t="s">
        <v>87</v>
      </c>
      <c r="G7714" s="8">
        <v>0.05</v>
      </c>
      <c r="H7714">
        <f>Table1_1[[#This Row],[FTE]]*Table1_1[[#This Row],[VALUE]]</f>
        <v>0.85000000000000009</v>
      </c>
    </row>
    <row r="7715" spans="1:8" hidden="1" x14ac:dyDescent="0.35">
      <c r="A7715" t="s">
        <v>93</v>
      </c>
      <c r="B7715" t="s">
        <v>77</v>
      </c>
      <c r="C7715" t="s">
        <v>79</v>
      </c>
      <c r="D7715">
        <v>17</v>
      </c>
      <c r="E7715">
        <v>2</v>
      </c>
      <c r="F7715" t="s">
        <v>105</v>
      </c>
      <c r="G7715" s="2">
        <v>1.5299999999999999E-2</v>
      </c>
      <c r="H7715">
        <f>Table1_1[[#This Row],[FTE]]*Table1_1[[#This Row],[VALUE]]</f>
        <v>0.2601</v>
      </c>
    </row>
    <row r="7716" spans="1:8" hidden="1" x14ac:dyDescent="0.35">
      <c r="A7716" t="s">
        <v>93</v>
      </c>
      <c r="B7716" t="s">
        <v>77</v>
      </c>
      <c r="C7716" t="s">
        <v>79</v>
      </c>
      <c r="D7716">
        <v>17</v>
      </c>
      <c r="E7716">
        <v>2</v>
      </c>
      <c r="F7716" t="s">
        <v>106</v>
      </c>
      <c r="G7716" s="2">
        <v>0.85</v>
      </c>
      <c r="H7716">
        <f>Table1_1[[#This Row],[FTE]]*Table1_1[[#This Row],[VALUE]]</f>
        <v>14.45</v>
      </c>
    </row>
    <row r="7717" spans="1:8" x14ac:dyDescent="0.35">
      <c r="A7717" t="s">
        <v>93</v>
      </c>
      <c r="B7717" t="s">
        <v>77</v>
      </c>
      <c r="C7717" t="s">
        <v>79</v>
      </c>
      <c r="D7717">
        <v>17</v>
      </c>
      <c r="E7717">
        <v>2</v>
      </c>
      <c r="F7717" t="s">
        <v>107</v>
      </c>
      <c r="G7717" s="8">
        <v>0</v>
      </c>
      <c r="H7717">
        <f>Table1_1[[#This Row],[FTE]]*Table1_1[[#This Row],[VALUE]]</f>
        <v>0</v>
      </c>
    </row>
    <row r="7718" spans="1:8" hidden="1" x14ac:dyDescent="0.35">
      <c r="A7718" t="s">
        <v>93</v>
      </c>
      <c r="B7718" t="s">
        <v>77</v>
      </c>
      <c r="C7718" t="s">
        <v>79</v>
      </c>
      <c r="D7718">
        <v>17</v>
      </c>
      <c r="E7718">
        <v>3</v>
      </c>
      <c r="F7718" t="s">
        <v>103</v>
      </c>
      <c r="G7718" s="2">
        <v>1400.21</v>
      </c>
      <c r="H7718">
        <f>Table1_1[[#This Row],[FTE]]*Table1_1[[#This Row],[VALUE]]</f>
        <v>23803.57</v>
      </c>
    </row>
    <row r="7719" spans="1:8" hidden="1" x14ac:dyDescent="0.35">
      <c r="A7719" t="s">
        <v>93</v>
      </c>
      <c r="B7719" t="s">
        <v>77</v>
      </c>
      <c r="C7719" t="s">
        <v>79</v>
      </c>
      <c r="D7719">
        <v>17</v>
      </c>
      <c r="E7719">
        <v>3</v>
      </c>
      <c r="F7719" t="s">
        <v>104</v>
      </c>
      <c r="G7719" s="2">
        <v>57846.17</v>
      </c>
      <c r="H7719">
        <f>Table1_1[[#This Row],[FTE]]*Table1_1[[#This Row],[VALUE]]</f>
        <v>983384.89</v>
      </c>
    </row>
    <row r="7720" spans="1:8" x14ac:dyDescent="0.35">
      <c r="A7720" t="s">
        <v>93</v>
      </c>
      <c r="B7720" t="s">
        <v>77</v>
      </c>
      <c r="C7720" t="s">
        <v>79</v>
      </c>
      <c r="D7720">
        <v>17</v>
      </c>
      <c r="E7720">
        <v>3</v>
      </c>
      <c r="F7720" t="s">
        <v>87</v>
      </c>
      <c r="G7720" s="8">
        <v>0.05</v>
      </c>
      <c r="H7720">
        <f>Table1_1[[#This Row],[FTE]]*Table1_1[[#This Row],[VALUE]]</f>
        <v>0.85000000000000009</v>
      </c>
    </row>
    <row r="7721" spans="1:8" hidden="1" x14ac:dyDescent="0.35">
      <c r="A7721" t="s">
        <v>93</v>
      </c>
      <c r="B7721" t="s">
        <v>77</v>
      </c>
      <c r="C7721" t="s">
        <v>79</v>
      </c>
      <c r="D7721">
        <v>17</v>
      </c>
      <c r="E7721">
        <v>3</v>
      </c>
      <c r="F7721" t="s">
        <v>105</v>
      </c>
      <c r="G7721" s="2">
        <v>1.5299999999999999E-2</v>
      </c>
      <c r="H7721">
        <f>Table1_1[[#This Row],[FTE]]*Table1_1[[#This Row],[VALUE]]</f>
        <v>0.2601</v>
      </c>
    </row>
    <row r="7722" spans="1:8" hidden="1" x14ac:dyDescent="0.35">
      <c r="A7722" t="s">
        <v>93</v>
      </c>
      <c r="B7722" t="s">
        <v>77</v>
      </c>
      <c r="C7722" t="s">
        <v>79</v>
      </c>
      <c r="D7722">
        <v>17</v>
      </c>
      <c r="E7722">
        <v>3</v>
      </c>
      <c r="F7722" t="s">
        <v>106</v>
      </c>
      <c r="G7722" s="2">
        <v>0.85</v>
      </c>
      <c r="H7722">
        <f>Table1_1[[#This Row],[FTE]]*Table1_1[[#This Row],[VALUE]]</f>
        <v>14.45</v>
      </c>
    </row>
    <row r="7723" spans="1:8" x14ac:dyDescent="0.35">
      <c r="A7723" t="s">
        <v>93</v>
      </c>
      <c r="B7723" t="s">
        <v>77</v>
      </c>
      <c r="C7723" t="s">
        <v>79</v>
      </c>
      <c r="D7723">
        <v>17</v>
      </c>
      <c r="E7723">
        <v>3</v>
      </c>
      <c r="F7723" t="s">
        <v>107</v>
      </c>
      <c r="G7723" s="8">
        <v>0</v>
      </c>
      <c r="H7723">
        <f>Table1_1[[#This Row],[FTE]]*Table1_1[[#This Row],[VALUE]]</f>
        <v>0</v>
      </c>
    </row>
    <row r="7724" spans="1:8" hidden="1" x14ac:dyDescent="0.35">
      <c r="A7724" t="s">
        <v>93</v>
      </c>
      <c r="B7724" t="s">
        <v>77</v>
      </c>
      <c r="C7724" t="s">
        <v>79</v>
      </c>
      <c r="D7724">
        <v>17</v>
      </c>
      <c r="E7724">
        <v>4</v>
      </c>
      <c r="F7724" t="s">
        <v>103</v>
      </c>
      <c r="G7724" s="2">
        <v>1403.69</v>
      </c>
      <c r="H7724">
        <f>Table1_1[[#This Row],[FTE]]*Table1_1[[#This Row],[VALUE]]</f>
        <v>23862.73</v>
      </c>
    </row>
    <row r="7725" spans="1:8" hidden="1" x14ac:dyDescent="0.35">
      <c r="A7725" t="s">
        <v>93</v>
      </c>
      <c r="B7725" t="s">
        <v>77</v>
      </c>
      <c r="C7725" t="s">
        <v>79</v>
      </c>
      <c r="D7725">
        <v>17</v>
      </c>
      <c r="E7725">
        <v>4</v>
      </c>
      <c r="F7725" t="s">
        <v>104</v>
      </c>
      <c r="G7725" s="2">
        <v>57990.07</v>
      </c>
      <c r="H7725">
        <f>Table1_1[[#This Row],[FTE]]*Table1_1[[#This Row],[VALUE]]</f>
        <v>985831.19</v>
      </c>
    </row>
    <row r="7726" spans="1:8" x14ac:dyDescent="0.35">
      <c r="A7726" t="s">
        <v>93</v>
      </c>
      <c r="B7726" t="s">
        <v>77</v>
      </c>
      <c r="C7726" t="s">
        <v>79</v>
      </c>
      <c r="D7726">
        <v>17</v>
      </c>
      <c r="E7726">
        <v>4</v>
      </c>
      <c r="F7726" t="s">
        <v>87</v>
      </c>
      <c r="G7726" s="8">
        <v>0.05</v>
      </c>
      <c r="H7726">
        <f>Table1_1[[#This Row],[FTE]]*Table1_1[[#This Row],[VALUE]]</f>
        <v>0.85000000000000009</v>
      </c>
    </row>
    <row r="7727" spans="1:8" hidden="1" x14ac:dyDescent="0.35">
      <c r="A7727" t="s">
        <v>93</v>
      </c>
      <c r="B7727" t="s">
        <v>77</v>
      </c>
      <c r="C7727" t="s">
        <v>79</v>
      </c>
      <c r="D7727">
        <v>17</v>
      </c>
      <c r="E7727">
        <v>4</v>
      </c>
      <c r="F7727" t="s">
        <v>105</v>
      </c>
      <c r="G7727" s="2">
        <v>1.5299999999999999E-2</v>
      </c>
      <c r="H7727">
        <f>Table1_1[[#This Row],[FTE]]*Table1_1[[#This Row],[VALUE]]</f>
        <v>0.2601</v>
      </c>
    </row>
    <row r="7728" spans="1:8" hidden="1" x14ac:dyDescent="0.35">
      <c r="A7728" t="s">
        <v>93</v>
      </c>
      <c r="B7728" t="s">
        <v>77</v>
      </c>
      <c r="C7728" t="s">
        <v>79</v>
      </c>
      <c r="D7728">
        <v>17</v>
      </c>
      <c r="E7728">
        <v>4</v>
      </c>
      <c r="F7728" t="s">
        <v>106</v>
      </c>
      <c r="G7728" s="2">
        <v>0.85</v>
      </c>
      <c r="H7728">
        <f>Table1_1[[#This Row],[FTE]]*Table1_1[[#This Row],[VALUE]]</f>
        <v>14.45</v>
      </c>
    </row>
    <row r="7729" spans="1:8" x14ac:dyDescent="0.35">
      <c r="A7729" t="s">
        <v>93</v>
      </c>
      <c r="B7729" t="s">
        <v>77</v>
      </c>
      <c r="C7729" t="s">
        <v>79</v>
      </c>
      <c r="D7729">
        <v>17</v>
      </c>
      <c r="E7729">
        <v>4</v>
      </c>
      <c r="F7729" t="s">
        <v>107</v>
      </c>
      <c r="G7729" s="8">
        <v>0.22500000000000001</v>
      </c>
      <c r="H7729">
        <f>Table1_1[[#This Row],[FTE]]*Table1_1[[#This Row],[VALUE]]</f>
        <v>3.8250000000000002</v>
      </c>
    </row>
    <row r="7730" spans="1:8" hidden="1" x14ac:dyDescent="0.35">
      <c r="A7730" t="s">
        <v>93</v>
      </c>
      <c r="B7730" t="s">
        <v>77</v>
      </c>
      <c r="C7730" t="s">
        <v>79</v>
      </c>
      <c r="D7730">
        <v>17</v>
      </c>
      <c r="E7730">
        <v>5</v>
      </c>
      <c r="F7730" t="s">
        <v>103</v>
      </c>
      <c r="G7730" s="2">
        <v>1407.17</v>
      </c>
      <c r="H7730">
        <f>Table1_1[[#This Row],[FTE]]*Table1_1[[#This Row],[VALUE]]</f>
        <v>23921.89</v>
      </c>
    </row>
    <row r="7731" spans="1:8" hidden="1" x14ac:dyDescent="0.35">
      <c r="A7731" t="s">
        <v>93</v>
      </c>
      <c r="B7731" t="s">
        <v>77</v>
      </c>
      <c r="C7731" t="s">
        <v>79</v>
      </c>
      <c r="D7731">
        <v>17</v>
      </c>
      <c r="E7731">
        <v>5</v>
      </c>
      <c r="F7731" t="s">
        <v>104</v>
      </c>
      <c r="G7731" s="2">
        <v>58133.96</v>
      </c>
      <c r="H7731">
        <f>Table1_1[[#This Row],[FTE]]*Table1_1[[#This Row],[VALUE]]</f>
        <v>988277.32</v>
      </c>
    </row>
    <row r="7732" spans="1:8" x14ac:dyDescent="0.35">
      <c r="A7732" t="s">
        <v>93</v>
      </c>
      <c r="B7732" t="s">
        <v>77</v>
      </c>
      <c r="C7732" t="s">
        <v>79</v>
      </c>
      <c r="D7732">
        <v>17</v>
      </c>
      <c r="E7732">
        <v>5</v>
      </c>
      <c r="F7732" t="s">
        <v>87</v>
      </c>
      <c r="G7732" s="8">
        <v>0.05</v>
      </c>
      <c r="H7732">
        <f>Table1_1[[#This Row],[FTE]]*Table1_1[[#This Row],[VALUE]]</f>
        <v>0.85000000000000009</v>
      </c>
    </row>
    <row r="7733" spans="1:8" hidden="1" x14ac:dyDescent="0.35">
      <c r="A7733" t="s">
        <v>93</v>
      </c>
      <c r="B7733" t="s">
        <v>77</v>
      </c>
      <c r="C7733" t="s">
        <v>79</v>
      </c>
      <c r="D7733">
        <v>17</v>
      </c>
      <c r="E7733">
        <v>5</v>
      </c>
      <c r="F7733" t="s">
        <v>105</v>
      </c>
      <c r="G7733" s="2">
        <v>1.5299999999999999E-2</v>
      </c>
      <c r="H7733">
        <f>Table1_1[[#This Row],[FTE]]*Table1_1[[#This Row],[VALUE]]</f>
        <v>0.2601</v>
      </c>
    </row>
    <row r="7734" spans="1:8" hidden="1" x14ac:dyDescent="0.35">
      <c r="A7734" t="s">
        <v>93</v>
      </c>
      <c r="B7734" t="s">
        <v>77</v>
      </c>
      <c r="C7734" t="s">
        <v>79</v>
      </c>
      <c r="D7734">
        <v>17</v>
      </c>
      <c r="E7734">
        <v>5</v>
      </c>
      <c r="F7734" t="s">
        <v>106</v>
      </c>
      <c r="G7734" s="2">
        <v>0.85</v>
      </c>
      <c r="H7734">
        <f>Table1_1[[#This Row],[FTE]]*Table1_1[[#This Row],[VALUE]]</f>
        <v>14.45</v>
      </c>
    </row>
    <row r="7735" spans="1:8" x14ac:dyDescent="0.35">
      <c r="A7735" t="s">
        <v>93</v>
      </c>
      <c r="B7735" t="s">
        <v>77</v>
      </c>
      <c r="C7735" t="s">
        <v>79</v>
      </c>
      <c r="D7735">
        <v>17</v>
      </c>
      <c r="E7735">
        <v>5</v>
      </c>
      <c r="F7735" t="s">
        <v>107</v>
      </c>
      <c r="G7735" s="8">
        <v>0</v>
      </c>
      <c r="H7735">
        <f>Table1_1[[#This Row],[FTE]]*Table1_1[[#This Row],[VALUE]]</f>
        <v>0</v>
      </c>
    </row>
    <row r="7736" spans="1:8" hidden="1" x14ac:dyDescent="0.35">
      <c r="A7736" t="s">
        <v>93</v>
      </c>
      <c r="B7736" t="s">
        <v>77</v>
      </c>
      <c r="C7736" t="s">
        <v>79</v>
      </c>
      <c r="D7736">
        <v>17</v>
      </c>
      <c r="E7736">
        <v>6</v>
      </c>
      <c r="F7736" t="s">
        <v>103</v>
      </c>
      <c r="G7736" s="2">
        <v>1410.66</v>
      </c>
      <c r="H7736">
        <f>Table1_1[[#This Row],[FTE]]*Table1_1[[#This Row],[VALUE]]</f>
        <v>23981.22</v>
      </c>
    </row>
    <row r="7737" spans="1:8" hidden="1" x14ac:dyDescent="0.35">
      <c r="A7737" t="s">
        <v>93</v>
      </c>
      <c r="B7737" t="s">
        <v>77</v>
      </c>
      <c r="C7737" t="s">
        <v>79</v>
      </c>
      <c r="D7737">
        <v>17</v>
      </c>
      <c r="E7737">
        <v>6</v>
      </c>
      <c r="F7737" t="s">
        <v>104</v>
      </c>
      <c r="G7737" s="2">
        <v>58277.86</v>
      </c>
      <c r="H7737">
        <f>Table1_1[[#This Row],[FTE]]*Table1_1[[#This Row],[VALUE]]</f>
        <v>990723.62</v>
      </c>
    </row>
    <row r="7738" spans="1:8" x14ac:dyDescent="0.35">
      <c r="A7738" t="s">
        <v>93</v>
      </c>
      <c r="B7738" t="s">
        <v>77</v>
      </c>
      <c r="C7738" t="s">
        <v>79</v>
      </c>
      <c r="D7738">
        <v>17</v>
      </c>
      <c r="E7738">
        <v>6</v>
      </c>
      <c r="F7738" t="s">
        <v>87</v>
      </c>
      <c r="G7738" s="8">
        <v>0.05</v>
      </c>
      <c r="H7738">
        <f>Table1_1[[#This Row],[FTE]]*Table1_1[[#This Row],[VALUE]]</f>
        <v>0.85000000000000009</v>
      </c>
    </row>
    <row r="7739" spans="1:8" hidden="1" x14ac:dyDescent="0.35">
      <c r="A7739" t="s">
        <v>93</v>
      </c>
      <c r="B7739" t="s">
        <v>77</v>
      </c>
      <c r="C7739" t="s">
        <v>79</v>
      </c>
      <c r="D7739">
        <v>17</v>
      </c>
      <c r="E7739">
        <v>6</v>
      </c>
      <c r="F7739" t="s">
        <v>105</v>
      </c>
      <c r="G7739" s="2">
        <v>1.5299999999999999E-2</v>
      </c>
      <c r="H7739">
        <f>Table1_1[[#This Row],[FTE]]*Table1_1[[#This Row],[VALUE]]</f>
        <v>0.2601</v>
      </c>
    </row>
    <row r="7740" spans="1:8" hidden="1" x14ac:dyDescent="0.35">
      <c r="A7740" t="s">
        <v>93</v>
      </c>
      <c r="B7740" t="s">
        <v>77</v>
      </c>
      <c r="C7740" t="s">
        <v>79</v>
      </c>
      <c r="D7740">
        <v>17</v>
      </c>
      <c r="E7740">
        <v>6</v>
      </c>
      <c r="F7740" t="s">
        <v>106</v>
      </c>
      <c r="G7740" s="2">
        <v>0.85</v>
      </c>
      <c r="H7740">
        <f>Table1_1[[#This Row],[FTE]]*Table1_1[[#This Row],[VALUE]]</f>
        <v>14.45</v>
      </c>
    </row>
    <row r="7741" spans="1:8" x14ac:dyDescent="0.35">
      <c r="A7741" t="s">
        <v>93</v>
      </c>
      <c r="B7741" t="s">
        <v>77</v>
      </c>
      <c r="C7741" t="s">
        <v>79</v>
      </c>
      <c r="D7741">
        <v>17</v>
      </c>
      <c r="E7741">
        <v>6</v>
      </c>
      <c r="F7741" t="s">
        <v>107</v>
      </c>
      <c r="G7741" s="8">
        <v>0</v>
      </c>
      <c r="H7741">
        <f>Table1_1[[#This Row],[FTE]]*Table1_1[[#This Row],[VALUE]]</f>
        <v>0</v>
      </c>
    </row>
    <row r="7742" spans="1:8" hidden="1" x14ac:dyDescent="0.35">
      <c r="A7742" t="s">
        <v>93</v>
      </c>
      <c r="B7742" t="s">
        <v>77</v>
      </c>
      <c r="C7742" t="s">
        <v>79</v>
      </c>
      <c r="D7742">
        <v>17</v>
      </c>
      <c r="E7742">
        <v>7</v>
      </c>
      <c r="F7742" t="s">
        <v>103</v>
      </c>
      <c r="G7742" s="2">
        <v>1414.14</v>
      </c>
      <c r="H7742">
        <f>Table1_1[[#This Row],[FTE]]*Table1_1[[#This Row],[VALUE]]</f>
        <v>24040.38</v>
      </c>
    </row>
    <row r="7743" spans="1:8" hidden="1" x14ac:dyDescent="0.35">
      <c r="A7743" t="s">
        <v>93</v>
      </c>
      <c r="B7743" t="s">
        <v>77</v>
      </c>
      <c r="C7743" t="s">
        <v>79</v>
      </c>
      <c r="D7743">
        <v>17</v>
      </c>
      <c r="E7743">
        <v>7</v>
      </c>
      <c r="F7743" t="s">
        <v>104</v>
      </c>
      <c r="G7743" s="2">
        <v>58421.760000000002</v>
      </c>
      <c r="H7743">
        <f>Table1_1[[#This Row],[FTE]]*Table1_1[[#This Row],[VALUE]]</f>
        <v>993169.92000000004</v>
      </c>
    </row>
    <row r="7744" spans="1:8" hidden="1" x14ac:dyDescent="0.35">
      <c r="A7744" t="s">
        <v>93</v>
      </c>
      <c r="B7744" t="s">
        <v>77</v>
      </c>
      <c r="C7744" t="s">
        <v>79</v>
      </c>
      <c r="D7744">
        <v>17</v>
      </c>
      <c r="E7744">
        <v>7</v>
      </c>
      <c r="F7744" t="s">
        <v>87</v>
      </c>
      <c r="G7744" s="8">
        <v>0.05</v>
      </c>
      <c r="H7744">
        <f>Table1_1[[#This Row],[FTE]]*Table1_1[[#This Row],[VALUE]]</f>
        <v>0.85000000000000009</v>
      </c>
    </row>
    <row r="7745" spans="1:8" hidden="1" x14ac:dyDescent="0.35">
      <c r="A7745" t="s">
        <v>93</v>
      </c>
      <c r="B7745" t="s">
        <v>77</v>
      </c>
      <c r="C7745" t="s">
        <v>79</v>
      </c>
      <c r="D7745">
        <v>17</v>
      </c>
      <c r="E7745">
        <v>7</v>
      </c>
      <c r="F7745" t="s">
        <v>105</v>
      </c>
      <c r="G7745" s="2">
        <v>1.5299999999999999E-2</v>
      </c>
      <c r="H7745">
        <f>Table1_1[[#This Row],[FTE]]*Table1_1[[#This Row],[VALUE]]</f>
        <v>0.2601</v>
      </c>
    </row>
    <row r="7746" spans="1:8" hidden="1" x14ac:dyDescent="0.35">
      <c r="A7746" t="s">
        <v>93</v>
      </c>
      <c r="B7746" t="s">
        <v>77</v>
      </c>
      <c r="C7746" t="s">
        <v>79</v>
      </c>
      <c r="D7746">
        <v>17</v>
      </c>
      <c r="E7746">
        <v>7</v>
      </c>
      <c r="F7746" t="s">
        <v>106</v>
      </c>
      <c r="G7746" s="2">
        <v>0.85</v>
      </c>
      <c r="H7746">
        <f>Table1_1[[#This Row],[FTE]]*Table1_1[[#This Row],[VALUE]]</f>
        <v>14.45</v>
      </c>
    </row>
    <row r="7747" spans="1:8" hidden="1" x14ac:dyDescent="0.35">
      <c r="A7747" t="s">
        <v>93</v>
      </c>
      <c r="B7747" t="s">
        <v>77</v>
      </c>
      <c r="C7747" t="s">
        <v>79</v>
      </c>
      <c r="D7747">
        <v>17</v>
      </c>
      <c r="E7747">
        <v>7</v>
      </c>
      <c r="F7747" t="s">
        <v>107</v>
      </c>
      <c r="G7747" s="8">
        <v>0.22500000000000001</v>
      </c>
      <c r="H7747">
        <f>Table1_1[[#This Row],[FTE]]*Table1_1[[#This Row],[VALUE]]</f>
        <v>3.8250000000000002</v>
      </c>
    </row>
    <row r="7748" spans="1:8" hidden="1" x14ac:dyDescent="0.35">
      <c r="A7748" t="s">
        <v>93</v>
      </c>
      <c r="B7748" t="s">
        <v>77</v>
      </c>
      <c r="C7748" t="s">
        <v>79</v>
      </c>
      <c r="D7748">
        <v>17</v>
      </c>
      <c r="E7748">
        <v>8</v>
      </c>
      <c r="F7748" t="s">
        <v>103</v>
      </c>
      <c r="G7748" s="2">
        <v>1417.62</v>
      </c>
      <c r="H7748">
        <f>Table1_1[[#This Row],[FTE]]*Table1_1[[#This Row],[VALUE]]</f>
        <v>24099.539999999997</v>
      </c>
    </row>
    <row r="7749" spans="1:8" hidden="1" x14ac:dyDescent="0.35">
      <c r="A7749" t="s">
        <v>93</v>
      </c>
      <c r="B7749" t="s">
        <v>77</v>
      </c>
      <c r="C7749" t="s">
        <v>79</v>
      </c>
      <c r="D7749">
        <v>17</v>
      </c>
      <c r="E7749">
        <v>8</v>
      </c>
      <c r="F7749" t="s">
        <v>104</v>
      </c>
      <c r="G7749" s="2">
        <v>58565.65</v>
      </c>
      <c r="H7749">
        <f>Table1_1[[#This Row],[FTE]]*Table1_1[[#This Row],[VALUE]]</f>
        <v>995616.05</v>
      </c>
    </row>
    <row r="7750" spans="1:8" x14ac:dyDescent="0.35">
      <c r="A7750" t="s">
        <v>93</v>
      </c>
      <c r="B7750" t="s">
        <v>77</v>
      </c>
      <c r="C7750" t="s">
        <v>79</v>
      </c>
      <c r="D7750">
        <v>17</v>
      </c>
      <c r="E7750">
        <v>8</v>
      </c>
      <c r="F7750" t="s">
        <v>87</v>
      </c>
      <c r="G7750" s="8">
        <v>0.05</v>
      </c>
      <c r="H7750">
        <f>Table1_1[[#This Row],[FTE]]*Table1_1[[#This Row],[VALUE]]</f>
        <v>0.85000000000000009</v>
      </c>
    </row>
    <row r="7751" spans="1:8" hidden="1" x14ac:dyDescent="0.35">
      <c r="A7751" t="s">
        <v>93</v>
      </c>
      <c r="B7751" t="s">
        <v>77</v>
      </c>
      <c r="C7751" t="s">
        <v>79</v>
      </c>
      <c r="D7751">
        <v>17</v>
      </c>
      <c r="E7751">
        <v>8</v>
      </c>
      <c r="F7751" t="s">
        <v>105</v>
      </c>
      <c r="G7751" s="2">
        <v>1.5299999999999999E-2</v>
      </c>
      <c r="H7751">
        <f>Table1_1[[#This Row],[FTE]]*Table1_1[[#This Row],[VALUE]]</f>
        <v>0.2601</v>
      </c>
    </row>
    <row r="7752" spans="1:8" hidden="1" x14ac:dyDescent="0.35">
      <c r="A7752" t="s">
        <v>93</v>
      </c>
      <c r="B7752" t="s">
        <v>77</v>
      </c>
      <c r="C7752" t="s">
        <v>79</v>
      </c>
      <c r="D7752">
        <v>17</v>
      </c>
      <c r="E7752">
        <v>8</v>
      </c>
      <c r="F7752" t="s">
        <v>106</v>
      </c>
      <c r="G7752" s="2">
        <v>0.85</v>
      </c>
      <c r="H7752">
        <f>Table1_1[[#This Row],[FTE]]*Table1_1[[#This Row],[VALUE]]</f>
        <v>14.45</v>
      </c>
    </row>
    <row r="7753" spans="1:8" x14ac:dyDescent="0.35">
      <c r="A7753" t="s">
        <v>93</v>
      </c>
      <c r="B7753" t="s">
        <v>77</v>
      </c>
      <c r="C7753" t="s">
        <v>79</v>
      </c>
      <c r="D7753">
        <v>17</v>
      </c>
      <c r="E7753">
        <v>8</v>
      </c>
      <c r="F7753" t="s">
        <v>107</v>
      </c>
      <c r="G7753" s="8">
        <v>0</v>
      </c>
      <c r="H7753">
        <f>Table1_1[[#This Row],[FTE]]*Table1_1[[#This Row],[VALUE]]</f>
        <v>0</v>
      </c>
    </row>
    <row r="7754" spans="1:8" hidden="1" x14ac:dyDescent="0.35">
      <c r="A7754" t="s">
        <v>93</v>
      </c>
      <c r="B7754" t="s">
        <v>77</v>
      </c>
      <c r="C7754" t="s">
        <v>79</v>
      </c>
      <c r="D7754">
        <v>17</v>
      </c>
      <c r="E7754">
        <v>9</v>
      </c>
      <c r="F7754" t="s">
        <v>103</v>
      </c>
      <c r="G7754" s="2">
        <v>1421.1</v>
      </c>
      <c r="H7754">
        <f>Table1_1[[#This Row],[FTE]]*Table1_1[[#This Row],[VALUE]]</f>
        <v>24158.699999999997</v>
      </c>
    </row>
    <row r="7755" spans="1:8" hidden="1" x14ac:dyDescent="0.35">
      <c r="A7755" t="s">
        <v>93</v>
      </c>
      <c r="B7755" t="s">
        <v>77</v>
      </c>
      <c r="C7755" t="s">
        <v>79</v>
      </c>
      <c r="D7755">
        <v>17</v>
      </c>
      <c r="E7755">
        <v>9</v>
      </c>
      <c r="F7755" t="s">
        <v>104</v>
      </c>
      <c r="G7755" s="2">
        <v>58709.55</v>
      </c>
      <c r="H7755">
        <f>Table1_1[[#This Row],[FTE]]*Table1_1[[#This Row],[VALUE]]</f>
        <v>998062.35000000009</v>
      </c>
    </row>
    <row r="7756" spans="1:8" x14ac:dyDescent="0.35">
      <c r="A7756" t="s">
        <v>93</v>
      </c>
      <c r="B7756" t="s">
        <v>77</v>
      </c>
      <c r="C7756" t="s">
        <v>79</v>
      </c>
      <c r="D7756">
        <v>17</v>
      </c>
      <c r="E7756">
        <v>9</v>
      </c>
      <c r="F7756" t="s">
        <v>87</v>
      </c>
      <c r="G7756" s="8">
        <v>0.05</v>
      </c>
      <c r="H7756">
        <f>Table1_1[[#This Row],[FTE]]*Table1_1[[#This Row],[VALUE]]</f>
        <v>0.85000000000000009</v>
      </c>
    </row>
    <row r="7757" spans="1:8" hidden="1" x14ac:dyDescent="0.35">
      <c r="A7757" t="s">
        <v>93</v>
      </c>
      <c r="B7757" t="s">
        <v>77</v>
      </c>
      <c r="C7757" t="s">
        <v>79</v>
      </c>
      <c r="D7757">
        <v>17</v>
      </c>
      <c r="E7757">
        <v>9</v>
      </c>
      <c r="F7757" t="s">
        <v>105</v>
      </c>
      <c r="G7757" s="2">
        <v>1.5299999999999999E-2</v>
      </c>
      <c r="H7757">
        <f>Table1_1[[#This Row],[FTE]]*Table1_1[[#This Row],[VALUE]]</f>
        <v>0.2601</v>
      </c>
    </row>
    <row r="7758" spans="1:8" hidden="1" x14ac:dyDescent="0.35">
      <c r="A7758" t="s">
        <v>93</v>
      </c>
      <c r="B7758" t="s">
        <v>77</v>
      </c>
      <c r="C7758" t="s">
        <v>79</v>
      </c>
      <c r="D7758">
        <v>17</v>
      </c>
      <c r="E7758">
        <v>9</v>
      </c>
      <c r="F7758" t="s">
        <v>106</v>
      </c>
      <c r="G7758" s="2">
        <v>0.85</v>
      </c>
      <c r="H7758">
        <f>Table1_1[[#This Row],[FTE]]*Table1_1[[#This Row],[VALUE]]</f>
        <v>14.45</v>
      </c>
    </row>
    <row r="7759" spans="1:8" x14ac:dyDescent="0.35">
      <c r="A7759" t="s">
        <v>93</v>
      </c>
      <c r="B7759" t="s">
        <v>77</v>
      </c>
      <c r="C7759" t="s">
        <v>79</v>
      </c>
      <c r="D7759">
        <v>17</v>
      </c>
      <c r="E7759">
        <v>9</v>
      </c>
      <c r="F7759" t="s">
        <v>107</v>
      </c>
      <c r="G7759" s="8">
        <v>0</v>
      </c>
      <c r="H7759">
        <f>Table1_1[[#This Row],[FTE]]*Table1_1[[#This Row],[VALUE]]</f>
        <v>0</v>
      </c>
    </row>
    <row r="7760" spans="1:8" hidden="1" x14ac:dyDescent="0.35">
      <c r="A7760" t="s">
        <v>93</v>
      </c>
      <c r="B7760" t="s">
        <v>77</v>
      </c>
      <c r="C7760" t="s">
        <v>79</v>
      </c>
      <c r="D7760">
        <v>17</v>
      </c>
      <c r="E7760">
        <v>10</v>
      </c>
      <c r="F7760" t="s">
        <v>103</v>
      </c>
      <c r="G7760" s="2">
        <v>1424.59</v>
      </c>
      <c r="H7760">
        <f>Table1_1[[#This Row],[FTE]]*Table1_1[[#This Row],[VALUE]]</f>
        <v>24218.03</v>
      </c>
    </row>
    <row r="7761" spans="1:8" hidden="1" x14ac:dyDescent="0.35">
      <c r="A7761" t="s">
        <v>93</v>
      </c>
      <c r="B7761" t="s">
        <v>77</v>
      </c>
      <c r="C7761" t="s">
        <v>79</v>
      </c>
      <c r="D7761">
        <v>17</v>
      </c>
      <c r="E7761">
        <v>10</v>
      </c>
      <c r="F7761" t="s">
        <v>104</v>
      </c>
      <c r="G7761" s="2">
        <v>58853.440000000002</v>
      </c>
      <c r="H7761">
        <f>Table1_1[[#This Row],[FTE]]*Table1_1[[#This Row],[VALUE]]</f>
        <v>1000508.48</v>
      </c>
    </row>
    <row r="7762" spans="1:8" x14ac:dyDescent="0.35">
      <c r="A7762" t="s">
        <v>93</v>
      </c>
      <c r="B7762" t="s">
        <v>77</v>
      </c>
      <c r="C7762" t="s">
        <v>79</v>
      </c>
      <c r="D7762">
        <v>17</v>
      </c>
      <c r="E7762">
        <v>10</v>
      </c>
      <c r="F7762" t="s">
        <v>87</v>
      </c>
      <c r="G7762" s="8">
        <v>0.05</v>
      </c>
      <c r="H7762">
        <f>Table1_1[[#This Row],[FTE]]*Table1_1[[#This Row],[VALUE]]</f>
        <v>0.85000000000000009</v>
      </c>
    </row>
    <row r="7763" spans="1:8" hidden="1" x14ac:dyDescent="0.35">
      <c r="A7763" t="s">
        <v>93</v>
      </c>
      <c r="B7763" t="s">
        <v>77</v>
      </c>
      <c r="C7763" t="s">
        <v>79</v>
      </c>
      <c r="D7763">
        <v>17</v>
      </c>
      <c r="E7763">
        <v>10</v>
      </c>
      <c r="F7763" t="s">
        <v>105</v>
      </c>
      <c r="G7763" s="2">
        <v>1.5299999999999999E-2</v>
      </c>
      <c r="H7763">
        <f>Table1_1[[#This Row],[FTE]]*Table1_1[[#This Row],[VALUE]]</f>
        <v>0.2601</v>
      </c>
    </row>
    <row r="7764" spans="1:8" hidden="1" x14ac:dyDescent="0.35">
      <c r="A7764" t="s">
        <v>93</v>
      </c>
      <c r="B7764" t="s">
        <v>77</v>
      </c>
      <c r="C7764" t="s">
        <v>79</v>
      </c>
      <c r="D7764">
        <v>17</v>
      </c>
      <c r="E7764">
        <v>10</v>
      </c>
      <c r="F7764" t="s">
        <v>106</v>
      </c>
      <c r="G7764" s="2">
        <v>0.85</v>
      </c>
      <c r="H7764">
        <f>Table1_1[[#This Row],[FTE]]*Table1_1[[#This Row],[VALUE]]</f>
        <v>14.45</v>
      </c>
    </row>
    <row r="7765" spans="1:8" x14ac:dyDescent="0.35">
      <c r="A7765" t="s">
        <v>93</v>
      </c>
      <c r="B7765" t="s">
        <v>77</v>
      </c>
      <c r="C7765" t="s">
        <v>79</v>
      </c>
      <c r="D7765">
        <v>17</v>
      </c>
      <c r="E7765">
        <v>10</v>
      </c>
      <c r="F7765" t="s">
        <v>107</v>
      </c>
      <c r="G7765" s="8">
        <v>0.22500000000000001</v>
      </c>
      <c r="H7765">
        <f>Table1_1[[#This Row],[FTE]]*Table1_1[[#This Row],[VALUE]]</f>
        <v>3.8250000000000002</v>
      </c>
    </row>
    <row r="7766" spans="1:8" hidden="1" x14ac:dyDescent="0.35">
      <c r="A7766" t="s">
        <v>93</v>
      </c>
      <c r="B7766" t="s">
        <v>77</v>
      </c>
      <c r="C7766" t="s">
        <v>79</v>
      </c>
      <c r="D7766">
        <v>17</v>
      </c>
      <c r="E7766">
        <v>11</v>
      </c>
      <c r="F7766" t="s">
        <v>103</v>
      </c>
      <c r="G7766" s="2">
        <v>1428.07</v>
      </c>
      <c r="H7766">
        <f>Table1_1[[#This Row],[FTE]]*Table1_1[[#This Row],[VALUE]]</f>
        <v>24277.19</v>
      </c>
    </row>
    <row r="7767" spans="1:8" hidden="1" x14ac:dyDescent="0.35">
      <c r="A7767" t="s">
        <v>93</v>
      </c>
      <c r="B7767" t="s">
        <v>77</v>
      </c>
      <c r="C7767" t="s">
        <v>79</v>
      </c>
      <c r="D7767">
        <v>17</v>
      </c>
      <c r="E7767">
        <v>11</v>
      </c>
      <c r="F7767" t="s">
        <v>104</v>
      </c>
      <c r="G7767" s="2">
        <v>58997.34</v>
      </c>
      <c r="H7767">
        <f>Table1_1[[#This Row],[FTE]]*Table1_1[[#This Row],[VALUE]]</f>
        <v>1002954.7799999999</v>
      </c>
    </row>
    <row r="7768" spans="1:8" x14ac:dyDescent="0.35">
      <c r="A7768" t="s">
        <v>93</v>
      </c>
      <c r="B7768" t="s">
        <v>77</v>
      </c>
      <c r="C7768" t="s">
        <v>79</v>
      </c>
      <c r="D7768">
        <v>17</v>
      </c>
      <c r="E7768">
        <v>11</v>
      </c>
      <c r="F7768" t="s">
        <v>87</v>
      </c>
      <c r="G7768" s="8">
        <v>0.05</v>
      </c>
      <c r="H7768">
        <f>Table1_1[[#This Row],[FTE]]*Table1_1[[#This Row],[VALUE]]</f>
        <v>0.85000000000000009</v>
      </c>
    </row>
    <row r="7769" spans="1:8" hidden="1" x14ac:dyDescent="0.35">
      <c r="A7769" t="s">
        <v>93</v>
      </c>
      <c r="B7769" t="s">
        <v>77</v>
      </c>
      <c r="C7769" t="s">
        <v>79</v>
      </c>
      <c r="D7769">
        <v>17</v>
      </c>
      <c r="E7769">
        <v>11</v>
      </c>
      <c r="F7769" t="s">
        <v>105</v>
      </c>
      <c r="G7769" s="2">
        <v>1.5299999999999999E-2</v>
      </c>
      <c r="H7769">
        <f>Table1_1[[#This Row],[FTE]]*Table1_1[[#This Row],[VALUE]]</f>
        <v>0.2601</v>
      </c>
    </row>
    <row r="7770" spans="1:8" hidden="1" x14ac:dyDescent="0.35">
      <c r="A7770" t="s">
        <v>93</v>
      </c>
      <c r="B7770" t="s">
        <v>77</v>
      </c>
      <c r="C7770" t="s">
        <v>79</v>
      </c>
      <c r="D7770">
        <v>17</v>
      </c>
      <c r="E7770">
        <v>11</v>
      </c>
      <c r="F7770" t="s">
        <v>106</v>
      </c>
      <c r="G7770" s="2">
        <v>0.85</v>
      </c>
      <c r="H7770">
        <f>Table1_1[[#This Row],[FTE]]*Table1_1[[#This Row],[VALUE]]</f>
        <v>14.45</v>
      </c>
    </row>
    <row r="7771" spans="1:8" x14ac:dyDescent="0.35">
      <c r="A7771" t="s">
        <v>93</v>
      </c>
      <c r="B7771" t="s">
        <v>77</v>
      </c>
      <c r="C7771" t="s">
        <v>79</v>
      </c>
      <c r="D7771">
        <v>17</v>
      </c>
      <c r="E7771">
        <v>11</v>
      </c>
      <c r="F7771" t="s">
        <v>107</v>
      </c>
      <c r="G7771" s="8">
        <v>0</v>
      </c>
      <c r="H7771">
        <f>Table1_1[[#This Row],[FTE]]*Table1_1[[#This Row],[VALUE]]</f>
        <v>0</v>
      </c>
    </row>
    <row r="7772" spans="1:8" hidden="1" x14ac:dyDescent="0.35">
      <c r="A7772" t="s">
        <v>93</v>
      </c>
      <c r="B7772" t="s">
        <v>77</v>
      </c>
      <c r="C7772" t="s">
        <v>79</v>
      </c>
      <c r="D7772">
        <v>17</v>
      </c>
      <c r="E7772">
        <v>12</v>
      </c>
      <c r="F7772" t="s">
        <v>103</v>
      </c>
      <c r="G7772" s="2">
        <v>1431.55</v>
      </c>
      <c r="H7772">
        <f>Table1_1[[#This Row],[FTE]]*Table1_1[[#This Row],[VALUE]]</f>
        <v>24336.35</v>
      </c>
    </row>
    <row r="7773" spans="1:8" hidden="1" x14ac:dyDescent="0.35">
      <c r="A7773" t="s">
        <v>93</v>
      </c>
      <c r="B7773" t="s">
        <v>77</v>
      </c>
      <c r="C7773" t="s">
        <v>79</v>
      </c>
      <c r="D7773">
        <v>17</v>
      </c>
      <c r="E7773">
        <v>12</v>
      </c>
      <c r="F7773" t="s">
        <v>104</v>
      </c>
      <c r="G7773" s="2">
        <v>59141.24</v>
      </c>
      <c r="H7773">
        <f>Table1_1[[#This Row],[FTE]]*Table1_1[[#This Row],[VALUE]]</f>
        <v>1005401.08</v>
      </c>
    </row>
    <row r="7774" spans="1:8" x14ac:dyDescent="0.35">
      <c r="A7774" t="s">
        <v>93</v>
      </c>
      <c r="B7774" t="s">
        <v>77</v>
      </c>
      <c r="C7774" t="s">
        <v>79</v>
      </c>
      <c r="D7774">
        <v>17</v>
      </c>
      <c r="E7774">
        <v>12</v>
      </c>
      <c r="F7774" t="s">
        <v>87</v>
      </c>
      <c r="G7774" s="8">
        <v>0.05</v>
      </c>
      <c r="H7774">
        <f>Table1_1[[#This Row],[FTE]]*Table1_1[[#This Row],[VALUE]]</f>
        <v>0.85000000000000009</v>
      </c>
    </row>
    <row r="7775" spans="1:8" hidden="1" x14ac:dyDescent="0.35">
      <c r="A7775" t="s">
        <v>93</v>
      </c>
      <c r="B7775" t="s">
        <v>77</v>
      </c>
      <c r="C7775" t="s">
        <v>79</v>
      </c>
      <c r="D7775">
        <v>17</v>
      </c>
      <c r="E7775">
        <v>12</v>
      </c>
      <c r="F7775" t="s">
        <v>105</v>
      </c>
      <c r="G7775" s="2">
        <v>1.5299999999999999E-2</v>
      </c>
      <c r="H7775">
        <f>Table1_1[[#This Row],[FTE]]*Table1_1[[#This Row],[VALUE]]</f>
        <v>0.2601</v>
      </c>
    </row>
    <row r="7776" spans="1:8" hidden="1" x14ac:dyDescent="0.35">
      <c r="A7776" t="s">
        <v>93</v>
      </c>
      <c r="B7776" t="s">
        <v>77</v>
      </c>
      <c r="C7776" t="s">
        <v>79</v>
      </c>
      <c r="D7776">
        <v>17</v>
      </c>
      <c r="E7776">
        <v>12</v>
      </c>
      <c r="F7776" t="s">
        <v>106</v>
      </c>
      <c r="G7776" s="2">
        <v>0.85</v>
      </c>
      <c r="H7776">
        <f>Table1_1[[#This Row],[FTE]]*Table1_1[[#This Row],[VALUE]]</f>
        <v>14.45</v>
      </c>
    </row>
    <row r="7777" spans="1:8" x14ac:dyDescent="0.35">
      <c r="A7777" t="s">
        <v>93</v>
      </c>
      <c r="B7777" t="s">
        <v>77</v>
      </c>
      <c r="C7777" t="s">
        <v>79</v>
      </c>
      <c r="D7777">
        <v>17</v>
      </c>
      <c r="E7777">
        <v>12</v>
      </c>
      <c r="F7777" t="s">
        <v>107</v>
      </c>
      <c r="G7777" s="8">
        <v>0</v>
      </c>
      <c r="H7777">
        <f>Table1_1[[#This Row],[FTE]]*Table1_1[[#This Row],[VALUE]]</f>
        <v>0</v>
      </c>
    </row>
    <row r="7778" spans="1:8" hidden="1" x14ac:dyDescent="0.35">
      <c r="A7778" t="s">
        <v>93</v>
      </c>
      <c r="B7778" t="s">
        <v>77</v>
      </c>
      <c r="C7778" t="s">
        <v>80</v>
      </c>
      <c r="D7778">
        <v>20</v>
      </c>
      <c r="E7778">
        <v>1</v>
      </c>
      <c r="F7778" t="s">
        <v>103</v>
      </c>
      <c r="G7778" s="2">
        <v>1489.61</v>
      </c>
      <c r="H7778">
        <f>Table1_1[[#This Row],[FTE]]*Table1_1[[#This Row],[VALUE]]</f>
        <v>29792.199999999997</v>
      </c>
    </row>
    <row r="7779" spans="1:8" hidden="1" x14ac:dyDescent="0.35">
      <c r="A7779" t="s">
        <v>93</v>
      </c>
      <c r="B7779" t="s">
        <v>77</v>
      </c>
      <c r="C7779" t="s">
        <v>80</v>
      </c>
      <c r="D7779">
        <v>20</v>
      </c>
      <c r="E7779">
        <v>1</v>
      </c>
      <c r="F7779" t="s">
        <v>104</v>
      </c>
      <c r="G7779" s="2">
        <v>59773</v>
      </c>
      <c r="H7779">
        <f>Table1_1[[#This Row],[FTE]]*Table1_1[[#This Row],[VALUE]]</f>
        <v>1195460</v>
      </c>
    </row>
    <row r="7780" spans="1:8" hidden="1" x14ac:dyDescent="0.35">
      <c r="A7780" t="s">
        <v>93</v>
      </c>
      <c r="B7780" t="s">
        <v>77</v>
      </c>
      <c r="C7780" t="s">
        <v>80</v>
      </c>
      <c r="D7780">
        <v>20</v>
      </c>
      <c r="E7780">
        <v>1</v>
      </c>
      <c r="F7780" t="s">
        <v>87</v>
      </c>
      <c r="G7780" s="8">
        <v>0.01</v>
      </c>
      <c r="H7780">
        <f>Table1_1[[#This Row],[FTE]]*Table1_1[[#This Row],[VALUE]]</f>
        <v>0.2</v>
      </c>
    </row>
    <row r="7781" spans="1:8" hidden="1" x14ac:dyDescent="0.35">
      <c r="A7781" t="s">
        <v>93</v>
      </c>
      <c r="B7781" t="s">
        <v>77</v>
      </c>
      <c r="C7781" t="s">
        <v>80</v>
      </c>
      <c r="D7781">
        <v>20</v>
      </c>
      <c r="E7781">
        <v>1</v>
      </c>
      <c r="F7781" t="s">
        <v>105</v>
      </c>
      <c r="G7781" s="2">
        <v>1.7299999999999999E-2</v>
      </c>
      <c r="H7781">
        <f>Table1_1[[#This Row],[FTE]]*Table1_1[[#This Row],[VALUE]]</f>
        <v>0.34599999999999997</v>
      </c>
    </row>
    <row r="7782" spans="1:8" hidden="1" x14ac:dyDescent="0.35">
      <c r="A7782" t="s">
        <v>93</v>
      </c>
      <c r="B7782" t="s">
        <v>77</v>
      </c>
      <c r="C7782" t="s">
        <v>80</v>
      </c>
      <c r="D7782">
        <v>20</v>
      </c>
      <c r="E7782">
        <v>1</v>
      </c>
      <c r="F7782" t="s">
        <v>106</v>
      </c>
      <c r="G7782" s="2">
        <v>0.85</v>
      </c>
      <c r="H7782">
        <f>Table1_1[[#This Row],[FTE]]*Table1_1[[#This Row],[VALUE]]</f>
        <v>17</v>
      </c>
    </row>
    <row r="7783" spans="1:8" hidden="1" x14ac:dyDescent="0.35">
      <c r="A7783" t="s">
        <v>93</v>
      </c>
      <c r="B7783" t="s">
        <v>77</v>
      </c>
      <c r="C7783" t="s">
        <v>80</v>
      </c>
      <c r="D7783">
        <v>20</v>
      </c>
      <c r="E7783">
        <v>1</v>
      </c>
      <c r="F7783" t="s">
        <v>107</v>
      </c>
      <c r="G7783" s="8">
        <v>0.26</v>
      </c>
      <c r="H7783">
        <f>Table1_1[[#This Row],[FTE]]*Table1_1[[#This Row],[VALUE]]</f>
        <v>5.2</v>
      </c>
    </row>
    <row r="7784" spans="1:8" hidden="1" x14ac:dyDescent="0.35">
      <c r="A7784" t="s">
        <v>93</v>
      </c>
      <c r="B7784" t="s">
        <v>77</v>
      </c>
      <c r="C7784" t="s">
        <v>80</v>
      </c>
      <c r="D7784">
        <v>20</v>
      </c>
      <c r="E7784">
        <v>2</v>
      </c>
      <c r="F7784" t="s">
        <v>103</v>
      </c>
      <c r="G7784" s="2">
        <v>1493.33</v>
      </c>
      <c r="H7784">
        <f>Table1_1[[#This Row],[FTE]]*Table1_1[[#This Row],[VALUE]]</f>
        <v>29866.6</v>
      </c>
    </row>
    <row r="7785" spans="1:8" hidden="1" x14ac:dyDescent="0.35">
      <c r="A7785" t="s">
        <v>93</v>
      </c>
      <c r="B7785" t="s">
        <v>77</v>
      </c>
      <c r="C7785" t="s">
        <v>80</v>
      </c>
      <c r="D7785">
        <v>20</v>
      </c>
      <c r="E7785">
        <v>2</v>
      </c>
      <c r="F7785" t="s">
        <v>104</v>
      </c>
      <c r="G7785" s="2">
        <v>59922.43</v>
      </c>
      <c r="H7785">
        <f>Table1_1[[#This Row],[FTE]]*Table1_1[[#This Row],[VALUE]]</f>
        <v>1198448.6000000001</v>
      </c>
    </row>
    <row r="7786" spans="1:8" x14ac:dyDescent="0.35">
      <c r="A7786" t="s">
        <v>93</v>
      </c>
      <c r="B7786" t="s">
        <v>77</v>
      </c>
      <c r="C7786" t="s">
        <v>80</v>
      </c>
      <c r="D7786">
        <v>20</v>
      </c>
      <c r="E7786">
        <v>2</v>
      </c>
      <c r="F7786" t="s">
        <v>87</v>
      </c>
      <c r="G7786" s="8">
        <v>0.01</v>
      </c>
      <c r="H7786">
        <f>Table1_1[[#This Row],[FTE]]*Table1_1[[#This Row],[VALUE]]</f>
        <v>0.2</v>
      </c>
    </row>
    <row r="7787" spans="1:8" hidden="1" x14ac:dyDescent="0.35">
      <c r="A7787" t="s">
        <v>93</v>
      </c>
      <c r="B7787" t="s">
        <v>77</v>
      </c>
      <c r="C7787" t="s">
        <v>80</v>
      </c>
      <c r="D7787">
        <v>20</v>
      </c>
      <c r="E7787">
        <v>2</v>
      </c>
      <c r="F7787" t="s">
        <v>105</v>
      </c>
      <c r="G7787" s="2">
        <v>1.7299999999999999E-2</v>
      </c>
      <c r="H7787">
        <f>Table1_1[[#This Row],[FTE]]*Table1_1[[#This Row],[VALUE]]</f>
        <v>0.34599999999999997</v>
      </c>
    </row>
    <row r="7788" spans="1:8" hidden="1" x14ac:dyDescent="0.35">
      <c r="A7788" t="s">
        <v>93</v>
      </c>
      <c r="B7788" t="s">
        <v>77</v>
      </c>
      <c r="C7788" t="s">
        <v>80</v>
      </c>
      <c r="D7788">
        <v>20</v>
      </c>
      <c r="E7788">
        <v>2</v>
      </c>
      <c r="F7788" t="s">
        <v>106</v>
      </c>
      <c r="G7788" s="2">
        <v>0.85</v>
      </c>
      <c r="H7788">
        <f>Table1_1[[#This Row],[FTE]]*Table1_1[[#This Row],[VALUE]]</f>
        <v>17</v>
      </c>
    </row>
    <row r="7789" spans="1:8" x14ac:dyDescent="0.35">
      <c r="A7789" t="s">
        <v>93</v>
      </c>
      <c r="B7789" t="s">
        <v>77</v>
      </c>
      <c r="C7789" t="s">
        <v>80</v>
      </c>
      <c r="D7789">
        <v>20</v>
      </c>
      <c r="E7789">
        <v>2</v>
      </c>
      <c r="F7789" t="s">
        <v>107</v>
      </c>
      <c r="G7789" s="8">
        <v>0</v>
      </c>
      <c r="H7789">
        <f>Table1_1[[#This Row],[FTE]]*Table1_1[[#This Row],[VALUE]]</f>
        <v>0</v>
      </c>
    </row>
    <row r="7790" spans="1:8" hidden="1" x14ac:dyDescent="0.35">
      <c r="A7790" t="s">
        <v>93</v>
      </c>
      <c r="B7790" t="s">
        <v>77</v>
      </c>
      <c r="C7790" t="s">
        <v>80</v>
      </c>
      <c r="D7790">
        <v>20</v>
      </c>
      <c r="E7790">
        <v>3</v>
      </c>
      <c r="F7790" t="s">
        <v>103</v>
      </c>
      <c r="G7790" s="2">
        <v>1497.06</v>
      </c>
      <c r="H7790">
        <f>Table1_1[[#This Row],[FTE]]*Table1_1[[#This Row],[VALUE]]</f>
        <v>29941.199999999997</v>
      </c>
    </row>
    <row r="7791" spans="1:8" hidden="1" x14ac:dyDescent="0.35">
      <c r="A7791" t="s">
        <v>93</v>
      </c>
      <c r="B7791" t="s">
        <v>77</v>
      </c>
      <c r="C7791" t="s">
        <v>80</v>
      </c>
      <c r="D7791">
        <v>20</v>
      </c>
      <c r="E7791">
        <v>3</v>
      </c>
      <c r="F7791" t="s">
        <v>104</v>
      </c>
      <c r="G7791" s="2">
        <v>60071.86</v>
      </c>
      <c r="H7791">
        <f>Table1_1[[#This Row],[FTE]]*Table1_1[[#This Row],[VALUE]]</f>
        <v>1201437.2</v>
      </c>
    </row>
    <row r="7792" spans="1:8" x14ac:dyDescent="0.35">
      <c r="A7792" t="s">
        <v>93</v>
      </c>
      <c r="B7792" t="s">
        <v>77</v>
      </c>
      <c r="C7792" t="s">
        <v>80</v>
      </c>
      <c r="D7792">
        <v>20</v>
      </c>
      <c r="E7792">
        <v>3</v>
      </c>
      <c r="F7792" t="s">
        <v>87</v>
      </c>
      <c r="G7792" s="8">
        <v>0.01</v>
      </c>
      <c r="H7792">
        <f>Table1_1[[#This Row],[FTE]]*Table1_1[[#This Row],[VALUE]]</f>
        <v>0.2</v>
      </c>
    </row>
    <row r="7793" spans="1:8" hidden="1" x14ac:dyDescent="0.35">
      <c r="A7793" t="s">
        <v>93</v>
      </c>
      <c r="B7793" t="s">
        <v>77</v>
      </c>
      <c r="C7793" t="s">
        <v>80</v>
      </c>
      <c r="D7793">
        <v>20</v>
      </c>
      <c r="E7793">
        <v>3</v>
      </c>
      <c r="F7793" t="s">
        <v>105</v>
      </c>
      <c r="G7793" s="2">
        <v>1.7299999999999999E-2</v>
      </c>
      <c r="H7793">
        <f>Table1_1[[#This Row],[FTE]]*Table1_1[[#This Row],[VALUE]]</f>
        <v>0.34599999999999997</v>
      </c>
    </row>
    <row r="7794" spans="1:8" hidden="1" x14ac:dyDescent="0.35">
      <c r="A7794" t="s">
        <v>93</v>
      </c>
      <c r="B7794" t="s">
        <v>77</v>
      </c>
      <c r="C7794" t="s">
        <v>80</v>
      </c>
      <c r="D7794">
        <v>20</v>
      </c>
      <c r="E7794">
        <v>3</v>
      </c>
      <c r="F7794" t="s">
        <v>106</v>
      </c>
      <c r="G7794" s="2">
        <v>0.85</v>
      </c>
      <c r="H7794">
        <f>Table1_1[[#This Row],[FTE]]*Table1_1[[#This Row],[VALUE]]</f>
        <v>17</v>
      </c>
    </row>
    <row r="7795" spans="1:8" x14ac:dyDescent="0.35">
      <c r="A7795" t="s">
        <v>93</v>
      </c>
      <c r="B7795" t="s">
        <v>77</v>
      </c>
      <c r="C7795" t="s">
        <v>80</v>
      </c>
      <c r="D7795">
        <v>20</v>
      </c>
      <c r="E7795">
        <v>3</v>
      </c>
      <c r="F7795" t="s">
        <v>107</v>
      </c>
      <c r="G7795" s="8">
        <v>0</v>
      </c>
      <c r="H7795">
        <f>Table1_1[[#This Row],[FTE]]*Table1_1[[#This Row],[VALUE]]</f>
        <v>0</v>
      </c>
    </row>
    <row r="7796" spans="1:8" hidden="1" x14ac:dyDescent="0.35">
      <c r="A7796" t="s">
        <v>93</v>
      </c>
      <c r="B7796" t="s">
        <v>77</v>
      </c>
      <c r="C7796" t="s">
        <v>80</v>
      </c>
      <c r="D7796">
        <v>20</v>
      </c>
      <c r="E7796">
        <v>4</v>
      </c>
      <c r="F7796" t="s">
        <v>103</v>
      </c>
      <c r="G7796" s="2">
        <v>1500.78</v>
      </c>
      <c r="H7796">
        <f>Table1_1[[#This Row],[FTE]]*Table1_1[[#This Row],[VALUE]]</f>
        <v>30015.599999999999</v>
      </c>
    </row>
    <row r="7797" spans="1:8" hidden="1" x14ac:dyDescent="0.35">
      <c r="A7797" t="s">
        <v>93</v>
      </c>
      <c r="B7797" t="s">
        <v>77</v>
      </c>
      <c r="C7797" t="s">
        <v>80</v>
      </c>
      <c r="D7797">
        <v>20</v>
      </c>
      <c r="E7797">
        <v>4</v>
      </c>
      <c r="F7797" t="s">
        <v>104</v>
      </c>
      <c r="G7797" s="2">
        <v>60221.3</v>
      </c>
      <c r="H7797">
        <f>Table1_1[[#This Row],[FTE]]*Table1_1[[#This Row],[VALUE]]</f>
        <v>1204426</v>
      </c>
    </row>
    <row r="7798" spans="1:8" x14ac:dyDescent="0.35">
      <c r="A7798" t="s">
        <v>93</v>
      </c>
      <c r="B7798" t="s">
        <v>77</v>
      </c>
      <c r="C7798" t="s">
        <v>80</v>
      </c>
      <c r="D7798">
        <v>20</v>
      </c>
      <c r="E7798">
        <v>4</v>
      </c>
      <c r="F7798" t="s">
        <v>87</v>
      </c>
      <c r="G7798" s="8">
        <v>0.01</v>
      </c>
      <c r="H7798">
        <f>Table1_1[[#This Row],[FTE]]*Table1_1[[#This Row],[VALUE]]</f>
        <v>0.2</v>
      </c>
    </row>
    <row r="7799" spans="1:8" hidden="1" x14ac:dyDescent="0.35">
      <c r="A7799" t="s">
        <v>93</v>
      </c>
      <c r="B7799" t="s">
        <v>77</v>
      </c>
      <c r="C7799" t="s">
        <v>80</v>
      </c>
      <c r="D7799">
        <v>20</v>
      </c>
      <c r="E7799">
        <v>4</v>
      </c>
      <c r="F7799" t="s">
        <v>105</v>
      </c>
      <c r="G7799" s="2">
        <v>1.7299999999999999E-2</v>
      </c>
      <c r="H7799">
        <f>Table1_1[[#This Row],[FTE]]*Table1_1[[#This Row],[VALUE]]</f>
        <v>0.34599999999999997</v>
      </c>
    </row>
    <row r="7800" spans="1:8" hidden="1" x14ac:dyDescent="0.35">
      <c r="A7800" t="s">
        <v>93</v>
      </c>
      <c r="B7800" t="s">
        <v>77</v>
      </c>
      <c r="C7800" t="s">
        <v>80</v>
      </c>
      <c r="D7800">
        <v>20</v>
      </c>
      <c r="E7800">
        <v>4</v>
      </c>
      <c r="F7800" t="s">
        <v>106</v>
      </c>
      <c r="G7800" s="2">
        <v>0.85</v>
      </c>
      <c r="H7800">
        <f>Table1_1[[#This Row],[FTE]]*Table1_1[[#This Row],[VALUE]]</f>
        <v>17</v>
      </c>
    </row>
    <row r="7801" spans="1:8" x14ac:dyDescent="0.35">
      <c r="A7801" t="s">
        <v>93</v>
      </c>
      <c r="B7801" t="s">
        <v>77</v>
      </c>
      <c r="C7801" t="s">
        <v>80</v>
      </c>
      <c r="D7801">
        <v>20</v>
      </c>
      <c r="E7801">
        <v>4</v>
      </c>
      <c r="F7801" t="s">
        <v>107</v>
      </c>
      <c r="G7801" s="8">
        <v>0</v>
      </c>
      <c r="H7801">
        <f>Table1_1[[#This Row],[FTE]]*Table1_1[[#This Row],[VALUE]]</f>
        <v>0</v>
      </c>
    </row>
    <row r="7802" spans="1:8" hidden="1" x14ac:dyDescent="0.35">
      <c r="A7802" t="s">
        <v>93</v>
      </c>
      <c r="B7802" t="s">
        <v>77</v>
      </c>
      <c r="C7802" t="s">
        <v>80</v>
      </c>
      <c r="D7802">
        <v>20</v>
      </c>
      <c r="E7802">
        <v>5</v>
      </c>
      <c r="F7802" t="s">
        <v>103</v>
      </c>
      <c r="G7802" s="2">
        <v>1504.51</v>
      </c>
      <c r="H7802">
        <f>Table1_1[[#This Row],[FTE]]*Table1_1[[#This Row],[VALUE]]</f>
        <v>30090.2</v>
      </c>
    </row>
    <row r="7803" spans="1:8" hidden="1" x14ac:dyDescent="0.35">
      <c r="A7803" t="s">
        <v>93</v>
      </c>
      <c r="B7803" t="s">
        <v>77</v>
      </c>
      <c r="C7803" t="s">
        <v>80</v>
      </c>
      <c r="D7803">
        <v>20</v>
      </c>
      <c r="E7803">
        <v>5</v>
      </c>
      <c r="F7803" t="s">
        <v>104</v>
      </c>
      <c r="G7803" s="2">
        <v>60370.73</v>
      </c>
      <c r="H7803">
        <f>Table1_1[[#This Row],[FTE]]*Table1_1[[#This Row],[VALUE]]</f>
        <v>1207414.6000000001</v>
      </c>
    </row>
    <row r="7804" spans="1:8" x14ac:dyDescent="0.35">
      <c r="A7804" t="s">
        <v>93</v>
      </c>
      <c r="B7804" t="s">
        <v>77</v>
      </c>
      <c r="C7804" t="s">
        <v>80</v>
      </c>
      <c r="D7804">
        <v>20</v>
      </c>
      <c r="E7804">
        <v>5</v>
      </c>
      <c r="F7804" t="s">
        <v>87</v>
      </c>
      <c r="G7804" s="8">
        <v>0.01</v>
      </c>
      <c r="H7804">
        <f>Table1_1[[#This Row],[FTE]]*Table1_1[[#This Row],[VALUE]]</f>
        <v>0.2</v>
      </c>
    </row>
    <row r="7805" spans="1:8" hidden="1" x14ac:dyDescent="0.35">
      <c r="A7805" t="s">
        <v>93</v>
      </c>
      <c r="B7805" t="s">
        <v>77</v>
      </c>
      <c r="C7805" t="s">
        <v>80</v>
      </c>
      <c r="D7805">
        <v>20</v>
      </c>
      <c r="E7805">
        <v>5</v>
      </c>
      <c r="F7805" t="s">
        <v>105</v>
      </c>
      <c r="G7805" s="2">
        <v>1.7299999999999999E-2</v>
      </c>
      <c r="H7805">
        <f>Table1_1[[#This Row],[FTE]]*Table1_1[[#This Row],[VALUE]]</f>
        <v>0.34599999999999997</v>
      </c>
    </row>
    <row r="7806" spans="1:8" hidden="1" x14ac:dyDescent="0.35">
      <c r="A7806" t="s">
        <v>93</v>
      </c>
      <c r="B7806" t="s">
        <v>77</v>
      </c>
      <c r="C7806" t="s">
        <v>80</v>
      </c>
      <c r="D7806">
        <v>20</v>
      </c>
      <c r="E7806">
        <v>5</v>
      </c>
      <c r="F7806" t="s">
        <v>106</v>
      </c>
      <c r="G7806" s="2">
        <v>0.85</v>
      </c>
      <c r="H7806">
        <f>Table1_1[[#This Row],[FTE]]*Table1_1[[#This Row],[VALUE]]</f>
        <v>17</v>
      </c>
    </row>
    <row r="7807" spans="1:8" x14ac:dyDescent="0.35">
      <c r="A7807" t="s">
        <v>93</v>
      </c>
      <c r="B7807" t="s">
        <v>77</v>
      </c>
      <c r="C7807" t="s">
        <v>80</v>
      </c>
      <c r="D7807">
        <v>20</v>
      </c>
      <c r="E7807">
        <v>5</v>
      </c>
      <c r="F7807" t="s">
        <v>107</v>
      </c>
      <c r="G7807" s="8">
        <v>0</v>
      </c>
      <c r="H7807">
        <f>Table1_1[[#This Row],[FTE]]*Table1_1[[#This Row],[VALUE]]</f>
        <v>0</v>
      </c>
    </row>
    <row r="7808" spans="1:8" hidden="1" x14ac:dyDescent="0.35">
      <c r="A7808" t="s">
        <v>93</v>
      </c>
      <c r="B7808" t="s">
        <v>77</v>
      </c>
      <c r="C7808" t="s">
        <v>80</v>
      </c>
      <c r="D7808">
        <v>20</v>
      </c>
      <c r="E7808">
        <v>6</v>
      </c>
      <c r="F7808" t="s">
        <v>103</v>
      </c>
      <c r="G7808" s="2">
        <v>1508.23</v>
      </c>
      <c r="H7808">
        <f>Table1_1[[#This Row],[FTE]]*Table1_1[[#This Row],[VALUE]]</f>
        <v>30164.6</v>
      </c>
    </row>
    <row r="7809" spans="1:8" hidden="1" x14ac:dyDescent="0.35">
      <c r="A7809" t="s">
        <v>93</v>
      </c>
      <c r="B7809" t="s">
        <v>77</v>
      </c>
      <c r="C7809" t="s">
        <v>80</v>
      </c>
      <c r="D7809">
        <v>20</v>
      </c>
      <c r="E7809">
        <v>6</v>
      </c>
      <c r="F7809" t="s">
        <v>104</v>
      </c>
      <c r="G7809" s="2">
        <v>60520.160000000003</v>
      </c>
      <c r="H7809">
        <f>Table1_1[[#This Row],[FTE]]*Table1_1[[#This Row],[VALUE]]</f>
        <v>1210403.2000000002</v>
      </c>
    </row>
    <row r="7810" spans="1:8" x14ac:dyDescent="0.35">
      <c r="A7810" t="s">
        <v>93</v>
      </c>
      <c r="B7810" t="s">
        <v>77</v>
      </c>
      <c r="C7810" t="s">
        <v>80</v>
      </c>
      <c r="D7810">
        <v>20</v>
      </c>
      <c r="E7810">
        <v>6</v>
      </c>
      <c r="F7810" t="s">
        <v>87</v>
      </c>
      <c r="G7810" s="8">
        <v>0.01</v>
      </c>
      <c r="H7810">
        <f>Table1_1[[#This Row],[FTE]]*Table1_1[[#This Row],[VALUE]]</f>
        <v>0.2</v>
      </c>
    </row>
    <row r="7811" spans="1:8" hidden="1" x14ac:dyDescent="0.35">
      <c r="A7811" t="s">
        <v>93</v>
      </c>
      <c r="B7811" t="s">
        <v>77</v>
      </c>
      <c r="C7811" t="s">
        <v>80</v>
      </c>
      <c r="D7811">
        <v>20</v>
      </c>
      <c r="E7811">
        <v>6</v>
      </c>
      <c r="F7811" t="s">
        <v>105</v>
      </c>
      <c r="G7811" s="2">
        <v>1.7299999999999999E-2</v>
      </c>
      <c r="H7811">
        <f>Table1_1[[#This Row],[FTE]]*Table1_1[[#This Row],[VALUE]]</f>
        <v>0.34599999999999997</v>
      </c>
    </row>
    <row r="7812" spans="1:8" hidden="1" x14ac:dyDescent="0.35">
      <c r="A7812" t="s">
        <v>93</v>
      </c>
      <c r="B7812" t="s">
        <v>77</v>
      </c>
      <c r="C7812" t="s">
        <v>80</v>
      </c>
      <c r="D7812">
        <v>20</v>
      </c>
      <c r="E7812">
        <v>6</v>
      </c>
      <c r="F7812" t="s">
        <v>106</v>
      </c>
      <c r="G7812" s="2">
        <v>0.85</v>
      </c>
      <c r="H7812">
        <f>Table1_1[[#This Row],[FTE]]*Table1_1[[#This Row],[VALUE]]</f>
        <v>17</v>
      </c>
    </row>
    <row r="7813" spans="1:8" x14ac:dyDescent="0.35">
      <c r="A7813" t="s">
        <v>93</v>
      </c>
      <c r="B7813" t="s">
        <v>77</v>
      </c>
      <c r="C7813" t="s">
        <v>80</v>
      </c>
      <c r="D7813">
        <v>20</v>
      </c>
      <c r="E7813">
        <v>6</v>
      </c>
      <c r="F7813" t="s">
        <v>107</v>
      </c>
      <c r="G7813" s="8">
        <v>0</v>
      </c>
      <c r="H7813">
        <f>Table1_1[[#This Row],[FTE]]*Table1_1[[#This Row],[VALUE]]</f>
        <v>0</v>
      </c>
    </row>
    <row r="7814" spans="1:8" hidden="1" x14ac:dyDescent="0.35">
      <c r="A7814" t="s">
        <v>93</v>
      </c>
      <c r="B7814" t="s">
        <v>77</v>
      </c>
      <c r="C7814" t="s">
        <v>80</v>
      </c>
      <c r="D7814">
        <v>20</v>
      </c>
      <c r="E7814">
        <v>7</v>
      </c>
      <c r="F7814" t="s">
        <v>103</v>
      </c>
      <c r="G7814" s="2">
        <v>1511.95</v>
      </c>
      <c r="H7814">
        <f>Table1_1[[#This Row],[FTE]]*Table1_1[[#This Row],[VALUE]]</f>
        <v>30239</v>
      </c>
    </row>
    <row r="7815" spans="1:8" hidden="1" x14ac:dyDescent="0.35">
      <c r="A7815" t="s">
        <v>93</v>
      </c>
      <c r="B7815" t="s">
        <v>77</v>
      </c>
      <c r="C7815" t="s">
        <v>80</v>
      </c>
      <c r="D7815">
        <v>20</v>
      </c>
      <c r="E7815">
        <v>7</v>
      </c>
      <c r="F7815" t="s">
        <v>104</v>
      </c>
      <c r="G7815" s="2">
        <v>60669.59</v>
      </c>
      <c r="H7815">
        <f>Table1_1[[#This Row],[FTE]]*Table1_1[[#This Row],[VALUE]]</f>
        <v>1213391.7999999998</v>
      </c>
    </row>
    <row r="7816" spans="1:8" hidden="1" x14ac:dyDescent="0.35">
      <c r="A7816" t="s">
        <v>93</v>
      </c>
      <c r="B7816" t="s">
        <v>77</v>
      </c>
      <c r="C7816" t="s">
        <v>80</v>
      </c>
      <c r="D7816">
        <v>20</v>
      </c>
      <c r="E7816">
        <v>7</v>
      </c>
      <c r="F7816" t="s">
        <v>87</v>
      </c>
      <c r="G7816" s="8">
        <v>0.01</v>
      </c>
      <c r="H7816">
        <f>Table1_1[[#This Row],[FTE]]*Table1_1[[#This Row],[VALUE]]</f>
        <v>0.2</v>
      </c>
    </row>
    <row r="7817" spans="1:8" hidden="1" x14ac:dyDescent="0.35">
      <c r="A7817" t="s">
        <v>93</v>
      </c>
      <c r="B7817" t="s">
        <v>77</v>
      </c>
      <c r="C7817" t="s">
        <v>80</v>
      </c>
      <c r="D7817">
        <v>20</v>
      </c>
      <c r="E7817">
        <v>7</v>
      </c>
      <c r="F7817" t="s">
        <v>105</v>
      </c>
      <c r="G7817" s="2">
        <v>1.7299999999999999E-2</v>
      </c>
      <c r="H7817">
        <f>Table1_1[[#This Row],[FTE]]*Table1_1[[#This Row],[VALUE]]</f>
        <v>0.34599999999999997</v>
      </c>
    </row>
    <row r="7818" spans="1:8" hidden="1" x14ac:dyDescent="0.35">
      <c r="A7818" t="s">
        <v>93</v>
      </c>
      <c r="B7818" t="s">
        <v>77</v>
      </c>
      <c r="C7818" t="s">
        <v>80</v>
      </c>
      <c r="D7818">
        <v>20</v>
      </c>
      <c r="E7818">
        <v>7</v>
      </c>
      <c r="F7818" t="s">
        <v>106</v>
      </c>
      <c r="G7818" s="2">
        <v>0.85</v>
      </c>
      <c r="H7818">
        <f>Table1_1[[#This Row],[FTE]]*Table1_1[[#This Row],[VALUE]]</f>
        <v>17</v>
      </c>
    </row>
    <row r="7819" spans="1:8" hidden="1" x14ac:dyDescent="0.35">
      <c r="A7819" t="s">
        <v>93</v>
      </c>
      <c r="B7819" t="s">
        <v>77</v>
      </c>
      <c r="C7819" t="s">
        <v>80</v>
      </c>
      <c r="D7819">
        <v>20</v>
      </c>
      <c r="E7819">
        <v>7</v>
      </c>
      <c r="F7819" t="s">
        <v>107</v>
      </c>
      <c r="G7819" s="8">
        <v>0.26</v>
      </c>
      <c r="H7819">
        <f>Table1_1[[#This Row],[FTE]]*Table1_1[[#This Row],[VALUE]]</f>
        <v>5.2</v>
      </c>
    </row>
    <row r="7820" spans="1:8" hidden="1" x14ac:dyDescent="0.35">
      <c r="A7820" t="s">
        <v>93</v>
      </c>
      <c r="B7820" t="s">
        <v>77</v>
      </c>
      <c r="C7820" t="s">
        <v>80</v>
      </c>
      <c r="D7820">
        <v>20</v>
      </c>
      <c r="E7820">
        <v>8</v>
      </c>
      <c r="F7820" t="s">
        <v>103</v>
      </c>
      <c r="G7820" s="2">
        <v>1515.68</v>
      </c>
      <c r="H7820">
        <f>Table1_1[[#This Row],[FTE]]*Table1_1[[#This Row],[VALUE]]</f>
        <v>30313.600000000002</v>
      </c>
    </row>
    <row r="7821" spans="1:8" hidden="1" x14ac:dyDescent="0.35">
      <c r="A7821" t="s">
        <v>93</v>
      </c>
      <c r="B7821" t="s">
        <v>77</v>
      </c>
      <c r="C7821" t="s">
        <v>80</v>
      </c>
      <c r="D7821">
        <v>20</v>
      </c>
      <c r="E7821">
        <v>8</v>
      </c>
      <c r="F7821" t="s">
        <v>104</v>
      </c>
      <c r="G7821" s="2">
        <v>60819.03</v>
      </c>
      <c r="H7821">
        <f>Table1_1[[#This Row],[FTE]]*Table1_1[[#This Row],[VALUE]]</f>
        <v>1216380.6000000001</v>
      </c>
    </row>
    <row r="7822" spans="1:8" x14ac:dyDescent="0.35">
      <c r="A7822" t="s">
        <v>93</v>
      </c>
      <c r="B7822" t="s">
        <v>77</v>
      </c>
      <c r="C7822" t="s">
        <v>80</v>
      </c>
      <c r="D7822">
        <v>20</v>
      </c>
      <c r="E7822">
        <v>8</v>
      </c>
      <c r="F7822" t="s">
        <v>87</v>
      </c>
      <c r="G7822" s="8">
        <v>0.01</v>
      </c>
      <c r="H7822">
        <f>Table1_1[[#This Row],[FTE]]*Table1_1[[#This Row],[VALUE]]</f>
        <v>0.2</v>
      </c>
    </row>
    <row r="7823" spans="1:8" hidden="1" x14ac:dyDescent="0.35">
      <c r="A7823" t="s">
        <v>93</v>
      </c>
      <c r="B7823" t="s">
        <v>77</v>
      </c>
      <c r="C7823" t="s">
        <v>80</v>
      </c>
      <c r="D7823">
        <v>20</v>
      </c>
      <c r="E7823">
        <v>8</v>
      </c>
      <c r="F7823" t="s">
        <v>105</v>
      </c>
      <c r="G7823" s="2">
        <v>1.7299999999999999E-2</v>
      </c>
      <c r="H7823">
        <f>Table1_1[[#This Row],[FTE]]*Table1_1[[#This Row],[VALUE]]</f>
        <v>0.34599999999999997</v>
      </c>
    </row>
    <row r="7824" spans="1:8" hidden="1" x14ac:dyDescent="0.35">
      <c r="A7824" t="s">
        <v>93</v>
      </c>
      <c r="B7824" t="s">
        <v>77</v>
      </c>
      <c r="C7824" t="s">
        <v>80</v>
      </c>
      <c r="D7824">
        <v>20</v>
      </c>
      <c r="E7824">
        <v>8</v>
      </c>
      <c r="F7824" t="s">
        <v>106</v>
      </c>
      <c r="G7824" s="2">
        <v>0.85</v>
      </c>
      <c r="H7824">
        <f>Table1_1[[#This Row],[FTE]]*Table1_1[[#This Row],[VALUE]]</f>
        <v>17</v>
      </c>
    </row>
    <row r="7825" spans="1:8" x14ac:dyDescent="0.35">
      <c r="A7825" t="s">
        <v>93</v>
      </c>
      <c r="B7825" t="s">
        <v>77</v>
      </c>
      <c r="C7825" t="s">
        <v>80</v>
      </c>
      <c r="D7825">
        <v>20</v>
      </c>
      <c r="E7825">
        <v>8</v>
      </c>
      <c r="F7825" t="s">
        <v>107</v>
      </c>
      <c r="G7825" s="8">
        <v>0</v>
      </c>
      <c r="H7825">
        <f>Table1_1[[#This Row],[FTE]]*Table1_1[[#This Row],[VALUE]]</f>
        <v>0</v>
      </c>
    </row>
    <row r="7826" spans="1:8" hidden="1" x14ac:dyDescent="0.35">
      <c r="A7826" t="s">
        <v>93</v>
      </c>
      <c r="B7826" t="s">
        <v>77</v>
      </c>
      <c r="C7826" t="s">
        <v>80</v>
      </c>
      <c r="D7826">
        <v>20</v>
      </c>
      <c r="E7826">
        <v>9</v>
      </c>
      <c r="F7826" t="s">
        <v>103</v>
      </c>
      <c r="G7826" s="2">
        <v>1519.4</v>
      </c>
      <c r="H7826">
        <f>Table1_1[[#This Row],[FTE]]*Table1_1[[#This Row],[VALUE]]</f>
        <v>30388</v>
      </c>
    </row>
    <row r="7827" spans="1:8" hidden="1" x14ac:dyDescent="0.35">
      <c r="A7827" t="s">
        <v>93</v>
      </c>
      <c r="B7827" t="s">
        <v>77</v>
      </c>
      <c r="C7827" t="s">
        <v>80</v>
      </c>
      <c r="D7827">
        <v>20</v>
      </c>
      <c r="E7827">
        <v>9</v>
      </c>
      <c r="F7827" t="s">
        <v>104</v>
      </c>
      <c r="G7827" s="2">
        <v>60968.46</v>
      </c>
      <c r="H7827">
        <f>Table1_1[[#This Row],[FTE]]*Table1_1[[#This Row],[VALUE]]</f>
        <v>1219369.2</v>
      </c>
    </row>
    <row r="7828" spans="1:8" x14ac:dyDescent="0.35">
      <c r="A7828" t="s">
        <v>93</v>
      </c>
      <c r="B7828" t="s">
        <v>77</v>
      </c>
      <c r="C7828" t="s">
        <v>80</v>
      </c>
      <c r="D7828">
        <v>20</v>
      </c>
      <c r="E7828">
        <v>9</v>
      </c>
      <c r="F7828" t="s">
        <v>87</v>
      </c>
      <c r="G7828" s="8">
        <v>0.01</v>
      </c>
      <c r="H7828">
        <f>Table1_1[[#This Row],[FTE]]*Table1_1[[#This Row],[VALUE]]</f>
        <v>0.2</v>
      </c>
    </row>
    <row r="7829" spans="1:8" hidden="1" x14ac:dyDescent="0.35">
      <c r="A7829" t="s">
        <v>93</v>
      </c>
      <c r="B7829" t="s">
        <v>77</v>
      </c>
      <c r="C7829" t="s">
        <v>80</v>
      </c>
      <c r="D7829">
        <v>20</v>
      </c>
      <c r="E7829">
        <v>9</v>
      </c>
      <c r="F7829" t="s">
        <v>105</v>
      </c>
      <c r="G7829" s="2">
        <v>1.7299999999999999E-2</v>
      </c>
      <c r="H7829">
        <f>Table1_1[[#This Row],[FTE]]*Table1_1[[#This Row],[VALUE]]</f>
        <v>0.34599999999999997</v>
      </c>
    </row>
    <row r="7830" spans="1:8" hidden="1" x14ac:dyDescent="0.35">
      <c r="A7830" t="s">
        <v>93</v>
      </c>
      <c r="B7830" t="s">
        <v>77</v>
      </c>
      <c r="C7830" t="s">
        <v>80</v>
      </c>
      <c r="D7830">
        <v>20</v>
      </c>
      <c r="E7830">
        <v>9</v>
      </c>
      <c r="F7830" t="s">
        <v>106</v>
      </c>
      <c r="G7830" s="2">
        <v>0.85</v>
      </c>
      <c r="H7830">
        <f>Table1_1[[#This Row],[FTE]]*Table1_1[[#This Row],[VALUE]]</f>
        <v>17</v>
      </c>
    </row>
    <row r="7831" spans="1:8" x14ac:dyDescent="0.35">
      <c r="A7831" t="s">
        <v>93</v>
      </c>
      <c r="B7831" t="s">
        <v>77</v>
      </c>
      <c r="C7831" t="s">
        <v>80</v>
      </c>
      <c r="D7831">
        <v>20</v>
      </c>
      <c r="E7831">
        <v>9</v>
      </c>
      <c r="F7831" t="s">
        <v>107</v>
      </c>
      <c r="G7831" s="8">
        <v>0</v>
      </c>
      <c r="H7831">
        <f>Table1_1[[#This Row],[FTE]]*Table1_1[[#This Row],[VALUE]]</f>
        <v>0</v>
      </c>
    </row>
    <row r="7832" spans="1:8" hidden="1" x14ac:dyDescent="0.35">
      <c r="A7832" t="s">
        <v>93</v>
      </c>
      <c r="B7832" t="s">
        <v>77</v>
      </c>
      <c r="C7832" t="s">
        <v>80</v>
      </c>
      <c r="D7832">
        <v>20</v>
      </c>
      <c r="E7832">
        <v>10</v>
      </c>
      <c r="F7832" t="s">
        <v>103</v>
      </c>
      <c r="G7832" s="2">
        <v>1523.13</v>
      </c>
      <c r="H7832">
        <f>Table1_1[[#This Row],[FTE]]*Table1_1[[#This Row],[VALUE]]</f>
        <v>30462.600000000002</v>
      </c>
    </row>
    <row r="7833" spans="1:8" hidden="1" x14ac:dyDescent="0.35">
      <c r="A7833" t="s">
        <v>93</v>
      </c>
      <c r="B7833" t="s">
        <v>77</v>
      </c>
      <c r="C7833" t="s">
        <v>80</v>
      </c>
      <c r="D7833">
        <v>20</v>
      </c>
      <c r="E7833">
        <v>10</v>
      </c>
      <c r="F7833" t="s">
        <v>104</v>
      </c>
      <c r="G7833" s="2">
        <v>61117.89</v>
      </c>
      <c r="H7833">
        <f>Table1_1[[#This Row],[FTE]]*Table1_1[[#This Row],[VALUE]]</f>
        <v>1222357.8</v>
      </c>
    </row>
    <row r="7834" spans="1:8" x14ac:dyDescent="0.35">
      <c r="A7834" t="s">
        <v>93</v>
      </c>
      <c r="B7834" t="s">
        <v>77</v>
      </c>
      <c r="C7834" t="s">
        <v>80</v>
      </c>
      <c r="D7834">
        <v>20</v>
      </c>
      <c r="E7834">
        <v>10</v>
      </c>
      <c r="F7834" t="s">
        <v>87</v>
      </c>
      <c r="G7834" s="8">
        <v>0.01</v>
      </c>
      <c r="H7834">
        <f>Table1_1[[#This Row],[FTE]]*Table1_1[[#This Row],[VALUE]]</f>
        <v>0.2</v>
      </c>
    </row>
    <row r="7835" spans="1:8" hidden="1" x14ac:dyDescent="0.35">
      <c r="A7835" t="s">
        <v>93</v>
      </c>
      <c r="B7835" t="s">
        <v>77</v>
      </c>
      <c r="C7835" t="s">
        <v>80</v>
      </c>
      <c r="D7835">
        <v>20</v>
      </c>
      <c r="E7835">
        <v>10</v>
      </c>
      <c r="F7835" t="s">
        <v>105</v>
      </c>
      <c r="G7835" s="2">
        <v>1.7299999999999999E-2</v>
      </c>
      <c r="H7835">
        <f>Table1_1[[#This Row],[FTE]]*Table1_1[[#This Row],[VALUE]]</f>
        <v>0.34599999999999997</v>
      </c>
    </row>
    <row r="7836" spans="1:8" hidden="1" x14ac:dyDescent="0.35">
      <c r="A7836" t="s">
        <v>93</v>
      </c>
      <c r="B7836" t="s">
        <v>77</v>
      </c>
      <c r="C7836" t="s">
        <v>80</v>
      </c>
      <c r="D7836">
        <v>20</v>
      </c>
      <c r="E7836">
        <v>10</v>
      </c>
      <c r="F7836" t="s">
        <v>106</v>
      </c>
      <c r="G7836" s="2">
        <v>0.85</v>
      </c>
      <c r="H7836">
        <f>Table1_1[[#This Row],[FTE]]*Table1_1[[#This Row],[VALUE]]</f>
        <v>17</v>
      </c>
    </row>
    <row r="7837" spans="1:8" x14ac:dyDescent="0.35">
      <c r="A7837" t="s">
        <v>93</v>
      </c>
      <c r="B7837" t="s">
        <v>77</v>
      </c>
      <c r="C7837" t="s">
        <v>80</v>
      </c>
      <c r="D7837">
        <v>20</v>
      </c>
      <c r="E7837">
        <v>10</v>
      </c>
      <c r="F7837" t="s">
        <v>107</v>
      </c>
      <c r="G7837" s="8">
        <v>0</v>
      </c>
      <c r="H7837">
        <f>Table1_1[[#This Row],[FTE]]*Table1_1[[#This Row],[VALUE]]</f>
        <v>0</v>
      </c>
    </row>
    <row r="7838" spans="1:8" hidden="1" x14ac:dyDescent="0.35">
      <c r="A7838" t="s">
        <v>93</v>
      </c>
      <c r="B7838" t="s">
        <v>77</v>
      </c>
      <c r="C7838" t="s">
        <v>80</v>
      </c>
      <c r="D7838">
        <v>20</v>
      </c>
      <c r="E7838">
        <v>11</v>
      </c>
      <c r="F7838" t="s">
        <v>103</v>
      </c>
      <c r="G7838" s="2">
        <v>1526.85</v>
      </c>
      <c r="H7838">
        <f>Table1_1[[#This Row],[FTE]]*Table1_1[[#This Row],[VALUE]]</f>
        <v>30537</v>
      </c>
    </row>
    <row r="7839" spans="1:8" hidden="1" x14ac:dyDescent="0.35">
      <c r="A7839" t="s">
        <v>93</v>
      </c>
      <c r="B7839" t="s">
        <v>77</v>
      </c>
      <c r="C7839" t="s">
        <v>80</v>
      </c>
      <c r="D7839">
        <v>20</v>
      </c>
      <c r="E7839">
        <v>11</v>
      </c>
      <c r="F7839" t="s">
        <v>104</v>
      </c>
      <c r="G7839" s="2">
        <v>61267.32</v>
      </c>
      <c r="H7839">
        <f>Table1_1[[#This Row],[FTE]]*Table1_1[[#This Row],[VALUE]]</f>
        <v>1225346.3999999999</v>
      </c>
    </row>
    <row r="7840" spans="1:8" x14ac:dyDescent="0.35">
      <c r="A7840" t="s">
        <v>93</v>
      </c>
      <c r="B7840" t="s">
        <v>77</v>
      </c>
      <c r="C7840" t="s">
        <v>80</v>
      </c>
      <c r="D7840">
        <v>20</v>
      </c>
      <c r="E7840">
        <v>11</v>
      </c>
      <c r="F7840" t="s">
        <v>87</v>
      </c>
      <c r="G7840" s="8">
        <v>0.01</v>
      </c>
      <c r="H7840">
        <f>Table1_1[[#This Row],[FTE]]*Table1_1[[#This Row],[VALUE]]</f>
        <v>0.2</v>
      </c>
    </row>
    <row r="7841" spans="1:8" hidden="1" x14ac:dyDescent="0.35">
      <c r="A7841" t="s">
        <v>93</v>
      </c>
      <c r="B7841" t="s">
        <v>77</v>
      </c>
      <c r="C7841" t="s">
        <v>80</v>
      </c>
      <c r="D7841">
        <v>20</v>
      </c>
      <c r="E7841">
        <v>11</v>
      </c>
      <c r="F7841" t="s">
        <v>105</v>
      </c>
      <c r="G7841" s="2">
        <v>1.7299999999999999E-2</v>
      </c>
      <c r="H7841">
        <f>Table1_1[[#This Row],[FTE]]*Table1_1[[#This Row],[VALUE]]</f>
        <v>0.34599999999999997</v>
      </c>
    </row>
    <row r="7842" spans="1:8" hidden="1" x14ac:dyDescent="0.35">
      <c r="A7842" t="s">
        <v>93</v>
      </c>
      <c r="B7842" t="s">
        <v>77</v>
      </c>
      <c r="C7842" t="s">
        <v>80</v>
      </c>
      <c r="D7842">
        <v>20</v>
      </c>
      <c r="E7842">
        <v>11</v>
      </c>
      <c r="F7842" t="s">
        <v>106</v>
      </c>
      <c r="G7842" s="2">
        <v>0.85</v>
      </c>
      <c r="H7842">
        <f>Table1_1[[#This Row],[FTE]]*Table1_1[[#This Row],[VALUE]]</f>
        <v>17</v>
      </c>
    </row>
    <row r="7843" spans="1:8" x14ac:dyDescent="0.35">
      <c r="A7843" t="s">
        <v>93</v>
      </c>
      <c r="B7843" t="s">
        <v>77</v>
      </c>
      <c r="C7843" t="s">
        <v>80</v>
      </c>
      <c r="D7843">
        <v>20</v>
      </c>
      <c r="E7843">
        <v>11</v>
      </c>
      <c r="F7843" t="s">
        <v>107</v>
      </c>
      <c r="G7843" s="8">
        <v>0</v>
      </c>
      <c r="H7843">
        <f>Table1_1[[#This Row],[FTE]]*Table1_1[[#This Row],[VALUE]]</f>
        <v>0</v>
      </c>
    </row>
    <row r="7844" spans="1:8" hidden="1" x14ac:dyDescent="0.35">
      <c r="A7844" t="s">
        <v>93</v>
      </c>
      <c r="B7844" t="s">
        <v>77</v>
      </c>
      <c r="C7844" t="s">
        <v>80</v>
      </c>
      <c r="D7844">
        <v>20</v>
      </c>
      <c r="E7844">
        <v>12</v>
      </c>
      <c r="F7844" t="s">
        <v>103</v>
      </c>
      <c r="G7844" s="2">
        <v>1530.57</v>
      </c>
      <c r="H7844">
        <f>Table1_1[[#This Row],[FTE]]*Table1_1[[#This Row],[VALUE]]</f>
        <v>30611.399999999998</v>
      </c>
    </row>
    <row r="7845" spans="1:8" hidden="1" x14ac:dyDescent="0.35">
      <c r="A7845" t="s">
        <v>93</v>
      </c>
      <c r="B7845" t="s">
        <v>77</v>
      </c>
      <c r="C7845" t="s">
        <v>80</v>
      </c>
      <c r="D7845">
        <v>20</v>
      </c>
      <c r="E7845">
        <v>12</v>
      </c>
      <c r="F7845" t="s">
        <v>104</v>
      </c>
      <c r="G7845" s="2">
        <v>61416.76</v>
      </c>
      <c r="H7845">
        <f>Table1_1[[#This Row],[FTE]]*Table1_1[[#This Row],[VALUE]]</f>
        <v>1228335.2</v>
      </c>
    </row>
    <row r="7846" spans="1:8" x14ac:dyDescent="0.35">
      <c r="A7846" t="s">
        <v>93</v>
      </c>
      <c r="B7846" t="s">
        <v>77</v>
      </c>
      <c r="C7846" t="s">
        <v>80</v>
      </c>
      <c r="D7846">
        <v>20</v>
      </c>
      <c r="E7846">
        <v>12</v>
      </c>
      <c r="F7846" t="s">
        <v>87</v>
      </c>
      <c r="G7846" s="8">
        <v>0.01</v>
      </c>
      <c r="H7846">
        <f>Table1_1[[#This Row],[FTE]]*Table1_1[[#This Row],[VALUE]]</f>
        <v>0.2</v>
      </c>
    </row>
    <row r="7847" spans="1:8" hidden="1" x14ac:dyDescent="0.35">
      <c r="A7847" t="s">
        <v>93</v>
      </c>
      <c r="B7847" t="s">
        <v>77</v>
      </c>
      <c r="C7847" t="s">
        <v>80</v>
      </c>
      <c r="D7847">
        <v>20</v>
      </c>
      <c r="E7847">
        <v>12</v>
      </c>
      <c r="F7847" t="s">
        <v>105</v>
      </c>
      <c r="G7847" s="2">
        <v>1.7299999999999999E-2</v>
      </c>
      <c r="H7847">
        <f>Table1_1[[#This Row],[FTE]]*Table1_1[[#This Row],[VALUE]]</f>
        <v>0.34599999999999997</v>
      </c>
    </row>
    <row r="7848" spans="1:8" hidden="1" x14ac:dyDescent="0.35">
      <c r="A7848" t="s">
        <v>93</v>
      </c>
      <c r="B7848" t="s">
        <v>77</v>
      </c>
      <c r="C7848" t="s">
        <v>80</v>
      </c>
      <c r="D7848">
        <v>20</v>
      </c>
      <c r="E7848">
        <v>12</v>
      </c>
      <c r="F7848" t="s">
        <v>106</v>
      </c>
      <c r="G7848" s="2">
        <v>0.85</v>
      </c>
      <c r="H7848">
        <f>Table1_1[[#This Row],[FTE]]*Table1_1[[#This Row],[VALUE]]</f>
        <v>17</v>
      </c>
    </row>
    <row r="7849" spans="1:8" x14ac:dyDescent="0.35">
      <c r="A7849" t="s">
        <v>93</v>
      </c>
      <c r="B7849" t="s">
        <v>77</v>
      </c>
      <c r="C7849" t="s">
        <v>80</v>
      </c>
      <c r="D7849">
        <v>20</v>
      </c>
      <c r="E7849">
        <v>12</v>
      </c>
      <c r="F7849" t="s">
        <v>107</v>
      </c>
      <c r="G7849" s="8">
        <v>0</v>
      </c>
      <c r="H7849">
        <f>Table1_1[[#This Row],[FTE]]*Table1_1[[#This Row],[VALUE]]</f>
        <v>0</v>
      </c>
    </row>
    <row r="7850" spans="1:8" hidden="1" x14ac:dyDescent="0.35">
      <c r="A7850" t="s">
        <v>93</v>
      </c>
      <c r="B7850" t="s">
        <v>77</v>
      </c>
      <c r="C7850" t="s">
        <v>81</v>
      </c>
      <c r="D7850">
        <v>24</v>
      </c>
      <c r="E7850">
        <v>1</v>
      </c>
      <c r="F7850" t="s">
        <v>103</v>
      </c>
      <c r="G7850" s="2">
        <v>1568.88</v>
      </c>
      <c r="H7850">
        <f>Table1_1[[#This Row],[FTE]]*Table1_1[[#This Row],[VALUE]]</f>
        <v>37653.120000000003</v>
      </c>
    </row>
    <row r="7851" spans="1:8" hidden="1" x14ac:dyDescent="0.35">
      <c r="A7851" t="s">
        <v>93</v>
      </c>
      <c r="B7851" t="s">
        <v>77</v>
      </c>
      <c r="C7851" t="s">
        <v>81</v>
      </c>
      <c r="D7851">
        <v>24</v>
      </c>
      <c r="E7851">
        <v>1</v>
      </c>
      <c r="F7851" t="s">
        <v>104</v>
      </c>
      <c r="G7851" s="2">
        <v>68105.259999999995</v>
      </c>
      <c r="H7851">
        <f>Table1_1[[#This Row],[FTE]]*Table1_1[[#This Row],[VALUE]]</f>
        <v>1634526.2399999998</v>
      </c>
    </row>
    <row r="7852" spans="1:8" hidden="1" x14ac:dyDescent="0.35">
      <c r="A7852" t="s">
        <v>93</v>
      </c>
      <c r="B7852" t="s">
        <v>77</v>
      </c>
      <c r="C7852" t="s">
        <v>81</v>
      </c>
      <c r="D7852">
        <v>24</v>
      </c>
      <c r="E7852">
        <v>1</v>
      </c>
      <c r="F7852" t="s">
        <v>87</v>
      </c>
      <c r="G7852" s="8">
        <v>5.0000000000000001E-3</v>
      </c>
      <c r="H7852">
        <f>Table1_1[[#This Row],[FTE]]*Table1_1[[#This Row],[VALUE]]</f>
        <v>0.12</v>
      </c>
    </row>
    <row r="7853" spans="1:8" hidden="1" x14ac:dyDescent="0.35">
      <c r="A7853" t="s">
        <v>93</v>
      </c>
      <c r="B7853" t="s">
        <v>77</v>
      </c>
      <c r="C7853" t="s">
        <v>81</v>
      </c>
      <c r="D7853">
        <v>24</v>
      </c>
      <c r="E7853">
        <v>1</v>
      </c>
      <c r="F7853" t="s">
        <v>105</v>
      </c>
      <c r="G7853" s="2">
        <v>1.7299999999999999E-2</v>
      </c>
      <c r="H7853">
        <f>Table1_1[[#This Row],[FTE]]*Table1_1[[#This Row],[VALUE]]</f>
        <v>0.41520000000000001</v>
      </c>
    </row>
    <row r="7854" spans="1:8" hidden="1" x14ac:dyDescent="0.35">
      <c r="A7854" t="s">
        <v>93</v>
      </c>
      <c r="B7854" t="s">
        <v>77</v>
      </c>
      <c r="C7854" t="s">
        <v>81</v>
      </c>
      <c r="D7854">
        <v>24</v>
      </c>
      <c r="E7854">
        <v>1</v>
      </c>
      <c r="F7854" t="s">
        <v>106</v>
      </c>
      <c r="G7854" s="2">
        <v>0.85</v>
      </c>
      <c r="H7854">
        <f>Table1_1[[#This Row],[FTE]]*Table1_1[[#This Row],[VALUE]]</f>
        <v>20.399999999999999</v>
      </c>
    </row>
    <row r="7855" spans="1:8" hidden="1" x14ac:dyDescent="0.35">
      <c r="A7855" t="s">
        <v>93</v>
      </c>
      <c r="B7855" t="s">
        <v>77</v>
      </c>
      <c r="C7855" t="s">
        <v>81</v>
      </c>
      <c r="D7855">
        <v>24</v>
      </c>
      <c r="E7855">
        <v>1</v>
      </c>
      <c r="F7855" t="s">
        <v>107</v>
      </c>
      <c r="G7855" s="8">
        <v>0.2</v>
      </c>
      <c r="H7855">
        <f>Table1_1[[#This Row],[FTE]]*Table1_1[[#This Row],[VALUE]]</f>
        <v>4.8000000000000007</v>
      </c>
    </row>
    <row r="7856" spans="1:8" hidden="1" x14ac:dyDescent="0.35">
      <c r="A7856" t="s">
        <v>93</v>
      </c>
      <c r="B7856" t="s">
        <v>77</v>
      </c>
      <c r="C7856" t="s">
        <v>81</v>
      </c>
      <c r="D7856">
        <v>24</v>
      </c>
      <c r="E7856">
        <v>2</v>
      </c>
      <c r="F7856" t="s">
        <v>103</v>
      </c>
      <c r="G7856" s="2">
        <v>1572.8</v>
      </c>
      <c r="H7856">
        <f>Table1_1[[#This Row],[FTE]]*Table1_1[[#This Row],[VALUE]]</f>
        <v>37747.199999999997</v>
      </c>
    </row>
    <row r="7857" spans="1:8" hidden="1" x14ac:dyDescent="0.35">
      <c r="A7857" t="s">
        <v>93</v>
      </c>
      <c r="B7857" t="s">
        <v>77</v>
      </c>
      <c r="C7857" t="s">
        <v>81</v>
      </c>
      <c r="D7857">
        <v>24</v>
      </c>
      <c r="E7857">
        <v>2</v>
      </c>
      <c r="F7857" t="s">
        <v>104</v>
      </c>
      <c r="G7857" s="2">
        <v>68275.520000000004</v>
      </c>
      <c r="H7857">
        <f>Table1_1[[#This Row],[FTE]]*Table1_1[[#This Row],[VALUE]]</f>
        <v>1638612.48</v>
      </c>
    </row>
    <row r="7858" spans="1:8" x14ac:dyDescent="0.35">
      <c r="A7858" t="s">
        <v>93</v>
      </c>
      <c r="B7858" t="s">
        <v>77</v>
      </c>
      <c r="C7858" t="s">
        <v>81</v>
      </c>
      <c r="D7858">
        <v>24</v>
      </c>
      <c r="E7858">
        <v>2</v>
      </c>
      <c r="F7858" t="s">
        <v>87</v>
      </c>
      <c r="G7858" s="8">
        <v>5.0000000000000001E-3</v>
      </c>
      <c r="H7858">
        <f>Table1_1[[#This Row],[FTE]]*Table1_1[[#This Row],[VALUE]]</f>
        <v>0.12</v>
      </c>
    </row>
    <row r="7859" spans="1:8" hidden="1" x14ac:dyDescent="0.35">
      <c r="A7859" t="s">
        <v>93</v>
      </c>
      <c r="B7859" t="s">
        <v>77</v>
      </c>
      <c r="C7859" t="s">
        <v>81</v>
      </c>
      <c r="D7859">
        <v>24</v>
      </c>
      <c r="E7859">
        <v>2</v>
      </c>
      <c r="F7859" t="s">
        <v>105</v>
      </c>
      <c r="G7859" s="2">
        <v>1.7299999999999999E-2</v>
      </c>
      <c r="H7859">
        <f>Table1_1[[#This Row],[FTE]]*Table1_1[[#This Row],[VALUE]]</f>
        <v>0.41520000000000001</v>
      </c>
    </row>
    <row r="7860" spans="1:8" hidden="1" x14ac:dyDescent="0.35">
      <c r="A7860" t="s">
        <v>93</v>
      </c>
      <c r="B7860" t="s">
        <v>77</v>
      </c>
      <c r="C7860" t="s">
        <v>81</v>
      </c>
      <c r="D7860">
        <v>24</v>
      </c>
      <c r="E7860">
        <v>2</v>
      </c>
      <c r="F7860" t="s">
        <v>106</v>
      </c>
      <c r="G7860" s="2">
        <v>0.85</v>
      </c>
      <c r="H7860">
        <f>Table1_1[[#This Row],[FTE]]*Table1_1[[#This Row],[VALUE]]</f>
        <v>20.399999999999999</v>
      </c>
    </row>
    <row r="7861" spans="1:8" x14ac:dyDescent="0.35">
      <c r="A7861" t="s">
        <v>93</v>
      </c>
      <c r="B7861" t="s">
        <v>77</v>
      </c>
      <c r="C7861" t="s">
        <v>81</v>
      </c>
      <c r="D7861">
        <v>24</v>
      </c>
      <c r="E7861">
        <v>2</v>
      </c>
      <c r="F7861" t="s">
        <v>107</v>
      </c>
      <c r="G7861" s="8">
        <v>0</v>
      </c>
      <c r="H7861">
        <f>Table1_1[[#This Row],[FTE]]*Table1_1[[#This Row],[VALUE]]</f>
        <v>0</v>
      </c>
    </row>
    <row r="7862" spans="1:8" hidden="1" x14ac:dyDescent="0.35">
      <c r="A7862" t="s">
        <v>93</v>
      </c>
      <c r="B7862" t="s">
        <v>77</v>
      </c>
      <c r="C7862" t="s">
        <v>81</v>
      </c>
      <c r="D7862">
        <v>24</v>
      </c>
      <c r="E7862">
        <v>3</v>
      </c>
      <c r="F7862" t="s">
        <v>103</v>
      </c>
      <c r="G7862" s="2">
        <v>1576.72</v>
      </c>
      <c r="H7862">
        <f>Table1_1[[#This Row],[FTE]]*Table1_1[[#This Row],[VALUE]]</f>
        <v>37841.279999999999</v>
      </c>
    </row>
    <row r="7863" spans="1:8" hidden="1" x14ac:dyDescent="0.35">
      <c r="A7863" t="s">
        <v>93</v>
      </c>
      <c r="B7863" t="s">
        <v>77</v>
      </c>
      <c r="C7863" t="s">
        <v>81</v>
      </c>
      <c r="D7863">
        <v>24</v>
      </c>
      <c r="E7863">
        <v>3</v>
      </c>
      <c r="F7863" t="s">
        <v>104</v>
      </c>
      <c r="G7863" s="2">
        <v>68445.789999999994</v>
      </c>
      <c r="H7863">
        <f>Table1_1[[#This Row],[FTE]]*Table1_1[[#This Row],[VALUE]]</f>
        <v>1642698.96</v>
      </c>
    </row>
    <row r="7864" spans="1:8" x14ac:dyDescent="0.35">
      <c r="A7864" t="s">
        <v>93</v>
      </c>
      <c r="B7864" t="s">
        <v>77</v>
      </c>
      <c r="C7864" t="s">
        <v>81</v>
      </c>
      <c r="D7864">
        <v>24</v>
      </c>
      <c r="E7864">
        <v>3</v>
      </c>
      <c r="F7864" t="s">
        <v>87</v>
      </c>
      <c r="G7864" s="8">
        <v>5.0000000000000001E-3</v>
      </c>
      <c r="H7864">
        <f>Table1_1[[#This Row],[FTE]]*Table1_1[[#This Row],[VALUE]]</f>
        <v>0.12</v>
      </c>
    </row>
    <row r="7865" spans="1:8" hidden="1" x14ac:dyDescent="0.35">
      <c r="A7865" t="s">
        <v>93</v>
      </c>
      <c r="B7865" t="s">
        <v>77</v>
      </c>
      <c r="C7865" t="s">
        <v>81</v>
      </c>
      <c r="D7865">
        <v>24</v>
      </c>
      <c r="E7865">
        <v>3</v>
      </c>
      <c r="F7865" t="s">
        <v>105</v>
      </c>
      <c r="G7865" s="2">
        <v>1.7299999999999999E-2</v>
      </c>
      <c r="H7865">
        <f>Table1_1[[#This Row],[FTE]]*Table1_1[[#This Row],[VALUE]]</f>
        <v>0.41520000000000001</v>
      </c>
    </row>
    <row r="7866" spans="1:8" hidden="1" x14ac:dyDescent="0.35">
      <c r="A7866" t="s">
        <v>93</v>
      </c>
      <c r="B7866" t="s">
        <v>77</v>
      </c>
      <c r="C7866" t="s">
        <v>81</v>
      </c>
      <c r="D7866">
        <v>24</v>
      </c>
      <c r="E7866">
        <v>3</v>
      </c>
      <c r="F7866" t="s">
        <v>106</v>
      </c>
      <c r="G7866" s="2">
        <v>0.85</v>
      </c>
      <c r="H7866">
        <f>Table1_1[[#This Row],[FTE]]*Table1_1[[#This Row],[VALUE]]</f>
        <v>20.399999999999999</v>
      </c>
    </row>
    <row r="7867" spans="1:8" x14ac:dyDescent="0.35">
      <c r="A7867" t="s">
        <v>93</v>
      </c>
      <c r="B7867" t="s">
        <v>77</v>
      </c>
      <c r="C7867" t="s">
        <v>81</v>
      </c>
      <c r="D7867">
        <v>24</v>
      </c>
      <c r="E7867">
        <v>3</v>
      </c>
      <c r="F7867" t="s">
        <v>107</v>
      </c>
      <c r="G7867" s="8">
        <v>0</v>
      </c>
      <c r="H7867">
        <f>Table1_1[[#This Row],[FTE]]*Table1_1[[#This Row],[VALUE]]</f>
        <v>0</v>
      </c>
    </row>
    <row r="7868" spans="1:8" hidden="1" x14ac:dyDescent="0.35">
      <c r="A7868" t="s">
        <v>93</v>
      </c>
      <c r="B7868" t="s">
        <v>77</v>
      </c>
      <c r="C7868" t="s">
        <v>81</v>
      </c>
      <c r="D7868">
        <v>24</v>
      </c>
      <c r="E7868">
        <v>4</v>
      </c>
      <c r="F7868" t="s">
        <v>103</v>
      </c>
      <c r="G7868" s="2">
        <v>1580.65</v>
      </c>
      <c r="H7868">
        <f>Table1_1[[#This Row],[FTE]]*Table1_1[[#This Row],[VALUE]]</f>
        <v>37935.600000000006</v>
      </c>
    </row>
    <row r="7869" spans="1:8" hidden="1" x14ac:dyDescent="0.35">
      <c r="A7869" t="s">
        <v>93</v>
      </c>
      <c r="B7869" t="s">
        <v>77</v>
      </c>
      <c r="C7869" t="s">
        <v>81</v>
      </c>
      <c r="D7869">
        <v>24</v>
      </c>
      <c r="E7869">
        <v>4</v>
      </c>
      <c r="F7869" t="s">
        <v>104</v>
      </c>
      <c r="G7869" s="2">
        <v>68616.05</v>
      </c>
      <c r="H7869">
        <f>Table1_1[[#This Row],[FTE]]*Table1_1[[#This Row],[VALUE]]</f>
        <v>1646785.2000000002</v>
      </c>
    </row>
    <row r="7870" spans="1:8" x14ac:dyDescent="0.35">
      <c r="A7870" t="s">
        <v>93</v>
      </c>
      <c r="B7870" t="s">
        <v>77</v>
      </c>
      <c r="C7870" t="s">
        <v>81</v>
      </c>
      <c r="D7870">
        <v>24</v>
      </c>
      <c r="E7870">
        <v>4</v>
      </c>
      <c r="F7870" t="s">
        <v>87</v>
      </c>
      <c r="G7870" s="8">
        <v>5.0000000000000001E-3</v>
      </c>
      <c r="H7870">
        <f>Table1_1[[#This Row],[FTE]]*Table1_1[[#This Row],[VALUE]]</f>
        <v>0.12</v>
      </c>
    </row>
    <row r="7871" spans="1:8" hidden="1" x14ac:dyDescent="0.35">
      <c r="A7871" t="s">
        <v>93</v>
      </c>
      <c r="B7871" t="s">
        <v>77</v>
      </c>
      <c r="C7871" t="s">
        <v>81</v>
      </c>
      <c r="D7871">
        <v>24</v>
      </c>
      <c r="E7871">
        <v>4</v>
      </c>
      <c r="F7871" t="s">
        <v>105</v>
      </c>
      <c r="G7871" s="2">
        <v>1.7299999999999999E-2</v>
      </c>
      <c r="H7871">
        <f>Table1_1[[#This Row],[FTE]]*Table1_1[[#This Row],[VALUE]]</f>
        <v>0.41520000000000001</v>
      </c>
    </row>
    <row r="7872" spans="1:8" hidden="1" x14ac:dyDescent="0.35">
      <c r="A7872" t="s">
        <v>93</v>
      </c>
      <c r="B7872" t="s">
        <v>77</v>
      </c>
      <c r="C7872" t="s">
        <v>81</v>
      </c>
      <c r="D7872">
        <v>24</v>
      </c>
      <c r="E7872">
        <v>4</v>
      </c>
      <c r="F7872" t="s">
        <v>106</v>
      </c>
      <c r="G7872" s="2">
        <v>0.85</v>
      </c>
      <c r="H7872">
        <f>Table1_1[[#This Row],[FTE]]*Table1_1[[#This Row],[VALUE]]</f>
        <v>20.399999999999999</v>
      </c>
    </row>
    <row r="7873" spans="1:8" x14ac:dyDescent="0.35">
      <c r="A7873" t="s">
        <v>93</v>
      </c>
      <c r="B7873" t="s">
        <v>77</v>
      </c>
      <c r="C7873" t="s">
        <v>81</v>
      </c>
      <c r="D7873">
        <v>24</v>
      </c>
      <c r="E7873">
        <v>4</v>
      </c>
      <c r="F7873" t="s">
        <v>107</v>
      </c>
      <c r="G7873" s="8">
        <v>0</v>
      </c>
      <c r="H7873">
        <f>Table1_1[[#This Row],[FTE]]*Table1_1[[#This Row],[VALUE]]</f>
        <v>0</v>
      </c>
    </row>
    <row r="7874" spans="1:8" hidden="1" x14ac:dyDescent="0.35">
      <c r="A7874" t="s">
        <v>93</v>
      </c>
      <c r="B7874" t="s">
        <v>77</v>
      </c>
      <c r="C7874" t="s">
        <v>81</v>
      </c>
      <c r="D7874">
        <v>24</v>
      </c>
      <c r="E7874">
        <v>5</v>
      </c>
      <c r="F7874" t="s">
        <v>103</v>
      </c>
      <c r="G7874" s="2">
        <v>1584.57</v>
      </c>
      <c r="H7874">
        <f>Table1_1[[#This Row],[FTE]]*Table1_1[[#This Row],[VALUE]]</f>
        <v>38029.68</v>
      </c>
    </row>
    <row r="7875" spans="1:8" hidden="1" x14ac:dyDescent="0.35">
      <c r="A7875" t="s">
        <v>93</v>
      </c>
      <c r="B7875" t="s">
        <v>77</v>
      </c>
      <c r="C7875" t="s">
        <v>81</v>
      </c>
      <c r="D7875">
        <v>24</v>
      </c>
      <c r="E7875">
        <v>5</v>
      </c>
      <c r="F7875" t="s">
        <v>104</v>
      </c>
      <c r="G7875" s="2">
        <v>68786.31</v>
      </c>
      <c r="H7875">
        <f>Table1_1[[#This Row],[FTE]]*Table1_1[[#This Row],[VALUE]]</f>
        <v>1650871.44</v>
      </c>
    </row>
    <row r="7876" spans="1:8" x14ac:dyDescent="0.35">
      <c r="A7876" t="s">
        <v>93</v>
      </c>
      <c r="B7876" t="s">
        <v>77</v>
      </c>
      <c r="C7876" t="s">
        <v>81</v>
      </c>
      <c r="D7876">
        <v>24</v>
      </c>
      <c r="E7876">
        <v>5</v>
      </c>
      <c r="F7876" t="s">
        <v>87</v>
      </c>
      <c r="G7876" s="8">
        <v>5.0000000000000001E-3</v>
      </c>
      <c r="H7876">
        <f>Table1_1[[#This Row],[FTE]]*Table1_1[[#This Row],[VALUE]]</f>
        <v>0.12</v>
      </c>
    </row>
    <row r="7877" spans="1:8" hidden="1" x14ac:dyDescent="0.35">
      <c r="A7877" t="s">
        <v>93</v>
      </c>
      <c r="B7877" t="s">
        <v>77</v>
      </c>
      <c r="C7877" t="s">
        <v>81</v>
      </c>
      <c r="D7877">
        <v>24</v>
      </c>
      <c r="E7877">
        <v>5</v>
      </c>
      <c r="F7877" t="s">
        <v>105</v>
      </c>
      <c r="G7877" s="2">
        <v>1.7299999999999999E-2</v>
      </c>
      <c r="H7877">
        <f>Table1_1[[#This Row],[FTE]]*Table1_1[[#This Row],[VALUE]]</f>
        <v>0.41520000000000001</v>
      </c>
    </row>
    <row r="7878" spans="1:8" hidden="1" x14ac:dyDescent="0.35">
      <c r="A7878" t="s">
        <v>93</v>
      </c>
      <c r="B7878" t="s">
        <v>77</v>
      </c>
      <c r="C7878" t="s">
        <v>81</v>
      </c>
      <c r="D7878">
        <v>24</v>
      </c>
      <c r="E7878">
        <v>5</v>
      </c>
      <c r="F7878" t="s">
        <v>106</v>
      </c>
      <c r="G7878" s="2">
        <v>0.85</v>
      </c>
      <c r="H7878">
        <f>Table1_1[[#This Row],[FTE]]*Table1_1[[#This Row],[VALUE]]</f>
        <v>20.399999999999999</v>
      </c>
    </row>
    <row r="7879" spans="1:8" x14ac:dyDescent="0.35">
      <c r="A7879" t="s">
        <v>93</v>
      </c>
      <c r="B7879" t="s">
        <v>77</v>
      </c>
      <c r="C7879" t="s">
        <v>81</v>
      </c>
      <c r="D7879">
        <v>24</v>
      </c>
      <c r="E7879">
        <v>5</v>
      </c>
      <c r="F7879" t="s">
        <v>107</v>
      </c>
      <c r="G7879" s="8">
        <v>0</v>
      </c>
      <c r="H7879">
        <f>Table1_1[[#This Row],[FTE]]*Table1_1[[#This Row],[VALUE]]</f>
        <v>0</v>
      </c>
    </row>
    <row r="7880" spans="1:8" hidden="1" x14ac:dyDescent="0.35">
      <c r="A7880" t="s">
        <v>93</v>
      </c>
      <c r="B7880" t="s">
        <v>77</v>
      </c>
      <c r="C7880" t="s">
        <v>81</v>
      </c>
      <c r="D7880">
        <v>24</v>
      </c>
      <c r="E7880">
        <v>6</v>
      </c>
      <c r="F7880" t="s">
        <v>103</v>
      </c>
      <c r="G7880" s="2">
        <v>1588.49</v>
      </c>
      <c r="H7880">
        <f>Table1_1[[#This Row],[FTE]]*Table1_1[[#This Row],[VALUE]]</f>
        <v>38123.760000000002</v>
      </c>
    </row>
    <row r="7881" spans="1:8" hidden="1" x14ac:dyDescent="0.35">
      <c r="A7881" t="s">
        <v>93</v>
      </c>
      <c r="B7881" t="s">
        <v>77</v>
      </c>
      <c r="C7881" t="s">
        <v>81</v>
      </c>
      <c r="D7881">
        <v>24</v>
      </c>
      <c r="E7881">
        <v>6</v>
      </c>
      <c r="F7881" t="s">
        <v>104</v>
      </c>
      <c r="G7881" s="2">
        <v>68956.58</v>
      </c>
      <c r="H7881">
        <f>Table1_1[[#This Row],[FTE]]*Table1_1[[#This Row],[VALUE]]</f>
        <v>1654957.92</v>
      </c>
    </row>
    <row r="7882" spans="1:8" x14ac:dyDescent="0.35">
      <c r="A7882" t="s">
        <v>93</v>
      </c>
      <c r="B7882" t="s">
        <v>77</v>
      </c>
      <c r="C7882" t="s">
        <v>81</v>
      </c>
      <c r="D7882">
        <v>24</v>
      </c>
      <c r="E7882">
        <v>6</v>
      </c>
      <c r="F7882" t="s">
        <v>87</v>
      </c>
      <c r="G7882" s="8">
        <v>5.0000000000000001E-3</v>
      </c>
      <c r="H7882">
        <f>Table1_1[[#This Row],[FTE]]*Table1_1[[#This Row],[VALUE]]</f>
        <v>0.12</v>
      </c>
    </row>
    <row r="7883" spans="1:8" hidden="1" x14ac:dyDescent="0.35">
      <c r="A7883" t="s">
        <v>93</v>
      </c>
      <c r="B7883" t="s">
        <v>77</v>
      </c>
      <c r="C7883" t="s">
        <v>81</v>
      </c>
      <c r="D7883">
        <v>24</v>
      </c>
      <c r="E7883">
        <v>6</v>
      </c>
      <c r="F7883" t="s">
        <v>105</v>
      </c>
      <c r="G7883" s="2">
        <v>1.7299999999999999E-2</v>
      </c>
      <c r="H7883">
        <f>Table1_1[[#This Row],[FTE]]*Table1_1[[#This Row],[VALUE]]</f>
        <v>0.41520000000000001</v>
      </c>
    </row>
    <row r="7884" spans="1:8" hidden="1" x14ac:dyDescent="0.35">
      <c r="A7884" t="s">
        <v>93</v>
      </c>
      <c r="B7884" t="s">
        <v>77</v>
      </c>
      <c r="C7884" t="s">
        <v>81</v>
      </c>
      <c r="D7884">
        <v>24</v>
      </c>
      <c r="E7884">
        <v>6</v>
      </c>
      <c r="F7884" t="s">
        <v>106</v>
      </c>
      <c r="G7884" s="2">
        <v>0.85</v>
      </c>
      <c r="H7884">
        <f>Table1_1[[#This Row],[FTE]]*Table1_1[[#This Row],[VALUE]]</f>
        <v>20.399999999999999</v>
      </c>
    </row>
    <row r="7885" spans="1:8" x14ac:dyDescent="0.35">
      <c r="A7885" t="s">
        <v>93</v>
      </c>
      <c r="B7885" t="s">
        <v>77</v>
      </c>
      <c r="C7885" t="s">
        <v>81</v>
      </c>
      <c r="D7885">
        <v>24</v>
      </c>
      <c r="E7885">
        <v>6</v>
      </c>
      <c r="F7885" t="s">
        <v>107</v>
      </c>
      <c r="G7885" s="8">
        <v>0</v>
      </c>
      <c r="H7885">
        <f>Table1_1[[#This Row],[FTE]]*Table1_1[[#This Row],[VALUE]]</f>
        <v>0</v>
      </c>
    </row>
    <row r="7886" spans="1:8" hidden="1" x14ac:dyDescent="0.35">
      <c r="A7886" t="s">
        <v>93</v>
      </c>
      <c r="B7886" t="s">
        <v>77</v>
      </c>
      <c r="C7886" t="s">
        <v>81</v>
      </c>
      <c r="D7886">
        <v>24</v>
      </c>
      <c r="E7886">
        <v>7</v>
      </c>
      <c r="F7886" t="s">
        <v>103</v>
      </c>
      <c r="G7886" s="2">
        <v>1592.41</v>
      </c>
      <c r="H7886">
        <f>Table1_1[[#This Row],[FTE]]*Table1_1[[#This Row],[VALUE]]</f>
        <v>38217.840000000004</v>
      </c>
    </row>
    <row r="7887" spans="1:8" hidden="1" x14ac:dyDescent="0.35">
      <c r="A7887" t="s">
        <v>93</v>
      </c>
      <c r="B7887" t="s">
        <v>77</v>
      </c>
      <c r="C7887" t="s">
        <v>81</v>
      </c>
      <c r="D7887">
        <v>24</v>
      </c>
      <c r="E7887">
        <v>7</v>
      </c>
      <c r="F7887" t="s">
        <v>104</v>
      </c>
      <c r="G7887" s="2">
        <v>69126.84</v>
      </c>
      <c r="H7887">
        <f>Table1_1[[#This Row],[FTE]]*Table1_1[[#This Row],[VALUE]]</f>
        <v>1659044.16</v>
      </c>
    </row>
    <row r="7888" spans="1:8" hidden="1" x14ac:dyDescent="0.35">
      <c r="A7888" t="s">
        <v>93</v>
      </c>
      <c r="B7888" t="s">
        <v>77</v>
      </c>
      <c r="C7888" t="s">
        <v>81</v>
      </c>
      <c r="D7888">
        <v>24</v>
      </c>
      <c r="E7888">
        <v>7</v>
      </c>
      <c r="F7888" t="s">
        <v>87</v>
      </c>
      <c r="G7888" s="8">
        <v>5.0000000000000001E-3</v>
      </c>
      <c r="H7888">
        <f>Table1_1[[#This Row],[FTE]]*Table1_1[[#This Row],[VALUE]]</f>
        <v>0.12</v>
      </c>
    </row>
    <row r="7889" spans="1:8" hidden="1" x14ac:dyDescent="0.35">
      <c r="A7889" t="s">
        <v>93</v>
      </c>
      <c r="B7889" t="s">
        <v>77</v>
      </c>
      <c r="C7889" t="s">
        <v>81</v>
      </c>
      <c r="D7889">
        <v>24</v>
      </c>
      <c r="E7889">
        <v>7</v>
      </c>
      <c r="F7889" t="s">
        <v>105</v>
      </c>
      <c r="G7889" s="2">
        <v>1.7299999999999999E-2</v>
      </c>
      <c r="H7889">
        <f>Table1_1[[#This Row],[FTE]]*Table1_1[[#This Row],[VALUE]]</f>
        <v>0.41520000000000001</v>
      </c>
    </row>
    <row r="7890" spans="1:8" hidden="1" x14ac:dyDescent="0.35">
      <c r="A7890" t="s">
        <v>93</v>
      </c>
      <c r="B7890" t="s">
        <v>77</v>
      </c>
      <c r="C7890" t="s">
        <v>81</v>
      </c>
      <c r="D7890">
        <v>24</v>
      </c>
      <c r="E7890">
        <v>7</v>
      </c>
      <c r="F7890" t="s">
        <v>106</v>
      </c>
      <c r="G7890" s="2">
        <v>0.85</v>
      </c>
      <c r="H7890">
        <f>Table1_1[[#This Row],[FTE]]*Table1_1[[#This Row],[VALUE]]</f>
        <v>20.399999999999999</v>
      </c>
    </row>
    <row r="7891" spans="1:8" hidden="1" x14ac:dyDescent="0.35">
      <c r="A7891" t="s">
        <v>93</v>
      </c>
      <c r="B7891" t="s">
        <v>77</v>
      </c>
      <c r="C7891" t="s">
        <v>81</v>
      </c>
      <c r="D7891">
        <v>24</v>
      </c>
      <c r="E7891">
        <v>7</v>
      </c>
      <c r="F7891" t="s">
        <v>107</v>
      </c>
      <c r="G7891" s="8">
        <v>0.2</v>
      </c>
      <c r="H7891">
        <f>Table1_1[[#This Row],[FTE]]*Table1_1[[#This Row],[VALUE]]</f>
        <v>4.8000000000000007</v>
      </c>
    </row>
    <row r="7892" spans="1:8" hidden="1" x14ac:dyDescent="0.35">
      <c r="A7892" t="s">
        <v>93</v>
      </c>
      <c r="B7892" t="s">
        <v>77</v>
      </c>
      <c r="C7892" t="s">
        <v>81</v>
      </c>
      <c r="D7892">
        <v>24</v>
      </c>
      <c r="E7892">
        <v>8</v>
      </c>
      <c r="F7892" t="s">
        <v>103</v>
      </c>
      <c r="G7892" s="2">
        <v>1596.34</v>
      </c>
      <c r="H7892">
        <f>Table1_1[[#This Row],[FTE]]*Table1_1[[#This Row],[VALUE]]</f>
        <v>38312.159999999996</v>
      </c>
    </row>
    <row r="7893" spans="1:8" hidden="1" x14ac:dyDescent="0.35">
      <c r="A7893" t="s">
        <v>93</v>
      </c>
      <c r="B7893" t="s">
        <v>77</v>
      </c>
      <c r="C7893" t="s">
        <v>81</v>
      </c>
      <c r="D7893">
        <v>24</v>
      </c>
      <c r="E7893">
        <v>8</v>
      </c>
      <c r="F7893" t="s">
        <v>104</v>
      </c>
      <c r="G7893" s="2">
        <v>69297.100000000006</v>
      </c>
      <c r="H7893">
        <f>Table1_1[[#This Row],[FTE]]*Table1_1[[#This Row],[VALUE]]</f>
        <v>1663130.4000000001</v>
      </c>
    </row>
    <row r="7894" spans="1:8" x14ac:dyDescent="0.35">
      <c r="A7894" t="s">
        <v>93</v>
      </c>
      <c r="B7894" t="s">
        <v>77</v>
      </c>
      <c r="C7894" t="s">
        <v>81</v>
      </c>
      <c r="D7894">
        <v>24</v>
      </c>
      <c r="E7894">
        <v>8</v>
      </c>
      <c r="F7894" t="s">
        <v>87</v>
      </c>
      <c r="G7894" s="8">
        <v>5.0000000000000001E-3</v>
      </c>
      <c r="H7894">
        <f>Table1_1[[#This Row],[FTE]]*Table1_1[[#This Row],[VALUE]]</f>
        <v>0.12</v>
      </c>
    </row>
    <row r="7895" spans="1:8" hidden="1" x14ac:dyDescent="0.35">
      <c r="A7895" t="s">
        <v>93</v>
      </c>
      <c r="B7895" t="s">
        <v>77</v>
      </c>
      <c r="C7895" t="s">
        <v>81</v>
      </c>
      <c r="D7895">
        <v>24</v>
      </c>
      <c r="E7895">
        <v>8</v>
      </c>
      <c r="F7895" t="s">
        <v>105</v>
      </c>
      <c r="G7895" s="2">
        <v>1.7299999999999999E-2</v>
      </c>
      <c r="H7895">
        <f>Table1_1[[#This Row],[FTE]]*Table1_1[[#This Row],[VALUE]]</f>
        <v>0.41520000000000001</v>
      </c>
    </row>
    <row r="7896" spans="1:8" hidden="1" x14ac:dyDescent="0.35">
      <c r="A7896" t="s">
        <v>93</v>
      </c>
      <c r="B7896" t="s">
        <v>77</v>
      </c>
      <c r="C7896" t="s">
        <v>81</v>
      </c>
      <c r="D7896">
        <v>24</v>
      </c>
      <c r="E7896">
        <v>8</v>
      </c>
      <c r="F7896" t="s">
        <v>106</v>
      </c>
      <c r="G7896" s="2">
        <v>0.85</v>
      </c>
      <c r="H7896">
        <f>Table1_1[[#This Row],[FTE]]*Table1_1[[#This Row],[VALUE]]</f>
        <v>20.399999999999999</v>
      </c>
    </row>
    <row r="7897" spans="1:8" x14ac:dyDescent="0.35">
      <c r="A7897" t="s">
        <v>93</v>
      </c>
      <c r="B7897" t="s">
        <v>77</v>
      </c>
      <c r="C7897" t="s">
        <v>81</v>
      </c>
      <c r="D7897">
        <v>24</v>
      </c>
      <c r="E7897">
        <v>8</v>
      </c>
      <c r="F7897" t="s">
        <v>107</v>
      </c>
      <c r="G7897" s="8">
        <v>0</v>
      </c>
      <c r="H7897">
        <f>Table1_1[[#This Row],[FTE]]*Table1_1[[#This Row],[VALUE]]</f>
        <v>0</v>
      </c>
    </row>
    <row r="7898" spans="1:8" hidden="1" x14ac:dyDescent="0.35">
      <c r="A7898" t="s">
        <v>93</v>
      </c>
      <c r="B7898" t="s">
        <v>77</v>
      </c>
      <c r="C7898" t="s">
        <v>81</v>
      </c>
      <c r="D7898">
        <v>24</v>
      </c>
      <c r="E7898">
        <v>9</v>
      </c>
      <c r="F7898" t="s">
        <v>103</v>
      </c>
      <c r="G7898" s="2">
        <v>1600.26</v>
      </c>
      <c r="H7898">
        <f>Table1_1[[#This Row],[FTE]]*Table1_1[[#This Row],[VALUE]]</f>
        <v>38406.239999999998</v>
      </c>
    </row>
    <row r="7899" spans="1:8" hidden="1" x14ac:dyDescent="0.35">
      <c r="A7899" t="s">
        <v>93</v>
      </c>
      <c r="B7899" t="s">
        <v>77</v>
      </c>
      <c r="C7899" t="s">
        <v>81</v>
      </c>
      <c r="D7899">
        <v>24</v>
      </c>
      <c r="E7899">
        <v>9</v>
      </c>
      <c r="F7899" t="s">
        <v>104</v>
      </c>
      <c r="G7899" s="2">
        <v>69467.37</v>
      </c>
      <c r="H7899">
        <f>Table1_1[[#This Row],[FTE]]*Table1_1[[#This Row],[VALUE]]</f>
        <v>1667216.88</v>
      </c>
    </row>
    <row r="7900" spans="1:8" x14ac:dyDescent="0.35">
      <c r="A7900" t="s">
        <v>93</v>
      </c>
      <c r="B7900" t="s">
        <v>77</v>
      </c>
      <c r="C7900" t="s">
        <v>81</v>
      </c>
      <c r="D7900">
        <v>24</v>
      </c>
      <c r="E7900">
        <v>9</v>
      </c>
      <c r="F7900" t="s">
        <v>87</v>
      </c>
      <c r="G7900" s="8">
        <v>5.0000000000000001E-3</v>
      </c>
      <c r="H7900">
        <f>Table1_1[[#This Row],[FTE]]*Table1_1[[#This Row],[VALUE]]</f>
        <v>0.12</v>
      </c>
    </row>
    <row r="7901" spans="1:8" hidden="1" x14ac:dyDescent="0.35">
      <c r="A7901" t="s">
        <v>93</v>
      </c>
      <c r="B7901" t="s">
        <v>77</v>
      </c>
      <c r="C7901" t="s">
        <v>81</v>
      </c>
      <c r="D7901">
        <v>24</v>
      </c>
      <c r="E7901">
        <v>9</v>
      </c>
      <c r="F7901" t="s">
        <v>105</v>
      </c>
      <c r="G7901" s="2">
        <v>1.7299999999999999E-2</v>
      </c>
      <c r="H7901">
        <f>Table1_1[[#This Row],[FTE]]*Table1_1[[#This Row],[VALUE]]</f>
        <v>0.41520000000000001</v>
      </c>
    </row>
    <row r="7902" spans="1:8" hidden="1" x14ac:dyDescent="0.35">
      <c r="A7902" t="s">
        <v>93</v>
      </c>
      <c r="B7902" t="s">
        <v>77</v>
      </c>
      <c r="C7902" t="s">
        <v>81</v>
      </c>
      <c r="D7902">
        <v>24</v>
      </c>
      <c r="E7902">
        <v>9</v>
      </c>
      <c r="F7902" t="s">
        <v>106</v>
      </c>
      <c r="G7902" s="2">
        <v>0.85</v>
      </c>
      <c r="H7902">
        <f>Table1_1[[#This Row],[FTE]]*Table1_1[[#This Row],[VALUE]]</f>
        <v>20.399999999999999</v>
      </c>
    </row>
    <row r="7903" spans="1:8" x14ac:dyDescent="0.35">
      <c r="A7903" t="s">
        <v>93</v>
      </c>
      <c r="B7903" t="s">
        <v>77</v>
      </c>
      <c r="C7903" t="s">
        <v>81</v>
      </c>
      <c r="D7903">
        <v>24</v>
      </c>
      <c r="E7903">
        <v>9</v>
      </c>
      <c r="F7903" t="s">
        <v>107</v>
      </c>
      <c r="G7903" s="8">
        <v>0</v>
      </c>
      <c r="H7903">
        <f>Table1_1[[#This Row],[FTE]]*Table1_1[[#This Row],[VALUE]]</f>
        <v>0</v>
      </c>
    </row>
    <row r="7904" spans="1:8" hidden="1" x14ac:dyDescent="0.35">
      <c r="A7904" t="s">
        <v>93</v>
      </c>
      <c r="B7904" t="s">
        <v>77</v>
      </c>
      <c r="C7904" t="s">
        <v>81</v>
      </c>
      <c r="D7904">
        <v>24</v>
      </c>
      <c r="E7904">
        <v>10</v>
      </c>
      <c r="F7904" t="s">
        <v>103</v>
      </c>
      <c r="G7904" s="2">
        <v>1604.18</v>
      </c>
      <c r="H7904">
        <f>Table1_1[[#This Row],[FTE]]*Table1_1[[#This Row],[VALUE]]</f>
        <v>38500.32</v>
      </c>
    </row>
    <row r="7905" spans="1:8" hidden="1" x14ac:dyDescent="0.35">
      <c r="A7905" t="s">
        <v>93</v>
      </c>
      <c r="B7905" t="s">
        <v>77</v>
      </c>
      <c r="C7905" t="s">
        <v>81</v>
      </c>
      <c r="D7905">
        <v>24</v>
      </c>
      <c r="E7905">
        <v>10</v>
      </c>
      <c r="F7905" t="s">
        <v>104</v>
      </c>
      <c r="G7905" s="2">
        <v>69637.63</v>
      </c>
      <c r="H7905">
        <f>Table1_1[[#This Row],[FTE]]*Table1_1[[#This Row],[VALUE]]</f>
        <v>1671303.12</v>
      </c>
    </row>
    <row r="7906" spans="1:8" x14ac:dyDescent="0.35">
      <c r="A7906" t="s">
        <v>93</v>
      </c>
      <c r="B7906" t="s">
        <v>77</v>
      </c>
      <c r="C7906" t="s">
        <v>81</v>
      </c>
      <c r="D7906">
        <v>24</v>
      </c>
      <c r="E7906">
        <v>10</v>
      </c>
      <c r="F7906" t="s">
        <v>87</v>
      </c>
      <c r="G7906" s="8">
        <v>5.0000000000000001E-3</v>
      </c>
      <c r="H7906">
        <f>Table1_1[[#This Row],[FTE]]*Table1_1[[#This Row],[VALUE]]</f>
        <v>0.12</v>
      </c>
    </row>
    <row r="7907" spans="1:8" hidden="1" x14ac:dyDescent="0.35">
      <c r="A7907" t="s">
        <v>93</v>
      </c>
      <c r="B7907" t="s">
        <v>77</v>
      </c>
      <c r="C7907" t="s">
        <v>81</v>
      </c>
      <c r="D7907">
        <v>24</v>
      </c>
      <c r="E7907">
        <v>10</v>
      </c>
      <c r="F7907" t="s">
        <v>105</v>
      </c>
      <c r="G7907" s="2">
        <v>1.7299999999999999E-2</v>
      </c>
      <c r="H7907">
        <f>Table1_1[[#This Row],[FTE]]*Table1_1[[#This Row],[VALUE]]</f>
        <v>0.41520000000000001</v>
      </c>
    </row>
    <row r="7908" spans="1:8" hidden="1" x14ac:dyDescent="0.35">
      <c r="A7908" t="s">
        <v>93</v>
      </c>
      <c r="B7908" t="s">
        <v>77</v>
      </c>
      <c r="C7908" t="s">
        <v>81</v>
      </c>
      <c r="D7908">
        <v>24</v>
      </c>
      <c r="E7908">
        <v>10</v>
      </c>
      <c r="F7908" t="s">
        <v>106</v>
      </c>
      <c r="G7908" s="2">
        <v>0.85</v>
      </c>
      <c r="H7908">
        <f>Table1_1[[#This Row],[FTE]]*Table1_1[[#This Row],[VALUE]]</f>
        <v>20.399999999999999</v>
      </c>
    </row>
    <row r="7909" spans="1:8" x14ac:dyDescent="0.35">
      <c r="A7909" t="s">
        <v>93</v>
      </c>
      <c r="B7909" t="s">
        <v>77</v>
      </c>
      <c r="C7909" t="s">
        <v>81</v>
      </c>
      <c r="D7909">
        <v>24</v>
      </c>
      <c r="E7909">
        <v>10</v>
      </c>
      <c r="F7909" t="s">
        <v>107</v>
      </c>
      <c r="G7909" s="8">
        <v>0</v>
      </c>
      <c r="H7909">
        <f>Table1_1[[#This Row],[FTE]]*Table1_1[[#This Row],[VALUE]]</f>
        <v>0</v>
      </c>
    </row>
    <row r="7910" spans="1:8" hidden="1" x14ac:dyDescent="0.35">
      <c r="A7910" t="s">
        <v>93</v>
      </c>
      <c r="B7910" t="s">
        <v>77</v>
      </c>
      <c r="C7910" t="s">
        <v>81</v>
      </c>
      <c r="D7910">
        <v>24</v>
      </c>
      <c r="E7910">
        <v>11</v>
      </c>
      <c r="F7910" t="s">
        <v>103</v>
      </c>
      <c r="G7910" s="2">
        <v>1608.1</v>
      </c>
      <c r="H7910">
        <f>Table1_1[[#This Row],[FTE]]*Table1_1[[#This Row],[VALUE]]</f>
        <v>38594.399999999994</v>
      </c>
    </row>
    <row r="7911" spans="1:8" hidden="1" x14ac:dyDescent="0.35">
      <c r="A7911" t="s">
        <v>93</v>
      </c>
      <c r="B7911" t="s">
        <v>77</v>
      </c>
      <c r="C7911" t="s">
        <v>81</v>
      </c>
      <c r="D7911">
        <v>24</v>
      </c>
      <c r="E7911">
        <v>11</v>
      </c>
      <c r="F7911" t="s">
        <v>104</v>
      </c>
      <c r="G7911" s="2">
        <v>69807.89</v>
      </c>
      <c r="H7911">
        <f>Table1_1[[#This Row],[FTE]]*Table1_1[[#This Row],[VALUE]]</f>
        <v>1675389.3599999999</v>
      </c>
    </row>
    <row r="7912" spans="1:8" x14ac:dyDescent="0.35">
      <c r="A7912" t="s">
        <v>93</v>
      </c>
      <c r="B7912" t="s">
        <v>77</v>
      </c>
      <c r="C7912" t="s">
        <v>81</v>
      </c>
      <c r="D7912">
        <v>24</v>
      </c>
      <c r="E7912">
        <v>11</v>
      </c>
      <c r="F7912" t="s">
        <v>87</v>
      </c>
      <c r="G7912" s="8">
        <v>5.0000000000000001E-3</v>
      </c>
      <c r="H7912">
        <f>Table1_1[[#This Row],[FTE]]*Table1_1[[#This Row],[VALUE]]</f>
        <v>0.12</v>
      </c>
    </row>
    <row r="7913" spans="1:8" hidden="1" x14ac:dyDescent="0.35">
      <c r="A7913" t="s">
        <v>93</v>
      </c>
      <c r="B7913" t="s">
        <v>77</v>
      </c>
      <c r="C7913" t="s">
        <v>81</v>
      </c>
      <c r="D7913">
        <v>24</v>
      </c>
      <c r="E7913">
        <v>11</v>
      </c>
      <c r="F7913" t="s">
        <v>105</v>
      </c>
      <c r="G7913" s="2">
        <v>1.7299999999999999E-2</v>
      </c>
      <c r="H7913">
        <f>Table1_1[[#This Row],[FTE]]*Table1_1[[#This Row],[VALUE]]</f>
        <v>0.41520000000000001</v>
      </c>
    </row>
    <row r="7914" spans="1:8" hidden="1" x14ac:dyDescent="0.35">
      <c r="A7914" t="s">
        <v>93</v>
      </c>
      <c r="B7914" t="s">
        <v>77</v>
      </c>
      <c r="C7914" t="s">
        <v>81</v>
      </c>
      <c r="D7914">
        <v>24</v>
      </c>
      <c r="E7914">
        <v>11</v>
      </c>
      <c r="F7914" t="s">
        <v>106</v>
      </c>
      <c r="G7914" s="2">
        <v>0.85</v>
      </c>
      <c r="H7914">
        <f>Table1_1[[#This Row],[FTE]]*Table1_1[[#This Row],[VALUE]]</f>
        <v>20.399999999999999</v>
      </c>
    </row>
    <row r="7915" spans="1:8" x14ac:dyDescent="0.35">
      <c r="A7915" t="s">
        <v>93</v>
      </c>
      <c r="B7915" t="s">
        <v>77</v>
      </c>
      <c r="C7915" t="s">
        <v>81</v>
      </c>
      <c r="D7915">
        <v>24</v>
      </c>
      <c r="E7915">
        <v>11</v>
      </c>
      <c r="F7915" t="s">
        <v>107</v>
      </c>
      <c r="G7915" s="8">
        <v>0</v>
      </c>
      <c r="H7915">
        <f>Table1_1[[#This Row],[FTE]]*Table1_1[[#This Row],[VALUE]]</f>
        <v>0</v>
      </c>
    </row>
    <row r="7916" spans="1:8" hidden="1" x14ac:dyDescent="0.35">
      <c r="A7916" t="s">
        <v>93</v>
      </c>
      <c r="B7916" t="s">
        <v>77</v>
      </c>
      <c r="C7916" t="s">
        <v>81</v>
      </c>
      <c r="D7916">
        <v>24</v>
      </c>
      <c r="E7916">
        <v>12</v>
      </c>
      <c r="F7916" t="s">
        <v>103</v>
      </c>
      <c r="G7916" s="2">
        <v>1612.02</v>
      </c>
      <c r="H7916">
        <f>Table1_1[[#This Row],[FTE]]*Table1_1[[#This Row],[VALUE]]</f>
        <v>38688.479999999996</v>
      </c>
    </row>
    <row r="7917" spans="1:8" hidden="1" x14ac:dyDescent="0.35">
      <c r="A7917" t="s">
        <v>93</v>
      </c>
      <c r="B7917" t="s">
        <v>77</v>
      </c>
      <c r="C7917" t="s">
        <v>81</v>
      </c>
      <c r="D7917">
        <v>24</v>
      </c>
      <c r="E7917">
        <v>12</v>
      </c>
      <c r="F7917" t="s">
        <v>104</v>
      </c>
      <c r="G7917" s="2">
        <v>69978.149999999994</v>
      </c>
      <c r="H7917">
        <f>Table1_1[[#This Row],[FTE]]*Table1_1[[#This Row],[VALUE]]</f>
        <v>1679475.5999999999</v>
      </c>
    </row>
    <row r="7918" spans="1:8" x14ac:dyDescent="0.35">
      <c r="A7918" t="s">
        <v>93</v>
      </c>
      <c r="B7918" t="s">
        <v>77</v>
      </c>
      <c r="C7918" t="s">
        <v>81</v>
      </c>
      <c r="D7918">
        <v>24</v>
      </c>
      <c r="E7918">
        <v>12</v>
      </c>
      <c r="F7918" t="s">
        <v>87</v>
      </c>
      <c r="G7918" s="8">
        <v>5.0000000000000001E-3</v>
      </c>
      <c r="H7918">
        <f>Table1_1[[#This Row],[FTE]]*Table1_1[[#This Row],[VALUE]]</f>
        <v>0.12</v>
      </c>
    </row>
    <row r="7919" spans="1:8" hidden="1" x14ac:dyDescent="0.35">
      <c r="A7919" t="s">
        <v>93</v>
      </c>
      <c r="B7919" t="s">
        <v>77</v>
      </c>
      <c r="C7919" t="s">
        <v>81</v>
      </c>
      <c r="D7919">
        <v>24</v>
      </c>
      <c r="E7919">
        <v>12</v>
      </c>
      <c r="F7919" t="s">
        <v>105</v>
      </c>
      <c r="G7919" s="2">
        <v>1.7299999999999999E-2</v>
      </c>
      <c r="H7919">
        <f>Table1_1[[#This Row],[FTE]]*Table1_1[[#This Row],[VALUE]]</f>
        <v>0.41520000000000001</v>
      </c>
    </row>
    <row r="7920" spans="1:8" hidden="1" x14ac:dyDescent="0.35">
      <c r="A7920" t="s">
        <v>93</v>
      </c>
      <c r="B7920" t="s">
        <v>77</v>
      </c>
      <c r="C7920" t="s">
        <v>81</v>
      </c>
      <c r="D7920">
        <v>24</v>
      </c>
      <c r="E7920">
        <v>12</v>
      </c>
      <c r="F7920" t="s">
        <v>106</v>
      </c>
      <c r="G7920" s="2">
        <v>0.85</v>
      </c>
      <c r="H7920">
        <f>Table1_1[[#This Row],[FTE]]*Table1_1[[#This Row],[VALUE]]</f>
        <v>20.399999999999999</v>
      </c>
    </row>
    <row r="7921" spans="1:8" x14ac:dyDescent="0.35">
      <c r="A7921" t="s">
        <v>93</v>
      </c>
      <c r="B7921" t="s">
        <v>77</v>
      </c>
      <c r="C7921" t="s">
        <v>81</v>
      </c>
      <c r="D7921">
        <v>24</v>
      </c>
      <c r="E7921">
        <v>12</v>
      </c>
      <c r="F7921" t="s">
        <v>107</v>
      </c>
      <c r="G7921" s="8">
        <v>0</v>
      </c>
      <c r="H7921">
        <f>Table1_1[[#This Row],[FTE]]*Table1_1[[#This Row],[VALUE]]</f>
        <v>0</v>
      </c>
    </row>
    <row r="7922" spans="1:8" hidden="1" x14ac:dyDescent="0.35">
      <c r="A7922" t="s">
        <v>93</v>
      </c>
      <c r="B7922" t="s">
        <v>77</v>
      </c>
      <c r="C7922" t="s">
        <v>82</v>
      </c>
      <c r="D7922">
        <v>15</v>
      </c>
      <c r="E7922">
        <v>1</v>
      </c>
      <c r="F7922" t="s">
        <v>103</v>
      </c>
      <c r="G7922" s="2">
        <v>1723.02</v>
      </c>
      <c r="H7922">
        <f>Table1_1[[#This Row],[FTE]]*Table1_1[[#This Row],[VALUE]]</f>
        <v>25845.3</v>
      </c>
    </row>
    <row r="7923" spans="1:8" hidden="1" x14ac:dyDescent="0.35">
      <c r="A7923" t="s">
        <v>93</v>
      </c>
      <c r="B7923" t="s">
        <v>77</v>
      </c>
      <c r="C7923" t="s">
        <v>82</v>
      </c>
      <c r="D7923">
        <v>15</v>
      </c>
      <c r="E7923">
        <v>1</v>
      </c>
      <c r="F7923" t="s">
        <v>104</v>
      </c>
      <c r="G7923" s="2">
        <v>78257.460000000006</v>
      </c>
      <c r="H7923">
        <f>Table1_1[[#This Row],[FTE]]*Table1_1[[#This Row],[VALUE]]</f>
        <v>1173861.9000000001</v>
      </c>
    </row>
    <row r="7924" spans="1:8" hidden="1" x14ac:dyDescent="0.35">
      <c r="A7924" t="s">
        <v>93</v>
      </c>
      <c r="B7924" t="s">
        <v>77</v>
      </c>
      <c r="C7924" t="s">
        <v>82</v>
      </c>
      <c r="D7924">
        <v>15</v>
      </c>
      <c r="E7924">
        <v>1</v>
      </c>
      <c r="F7924" t="s">
        <v>87</v>
      </c>
      <c r="G7924" s="8">
        <v>1E-3</v>
      </c>
      <c r="H7924">
        <f>Table1_1[[#This Row],[FTE]]*Table1_1[[#This Row],[VALUE]]</f>
        <v>1.4999999999999999E-2</v>
      </c>
    </row>
    <row r="7925" spans="1:8" hidden="1" x14ac:dyDescent="0.35">
      <c r="A7925" t="s">
        <v>93</v>
      </c>
      <c r="B7925" t="s">
        <v>77</v>
      </c>
      <c r="C7925" t="s">
        <v>82</v>
      </c>
      <c r="D7925">
        <v>15</v>
      </c>
      <c r="E7925">
        <v>1</v>
      </c>
      <c r="F7925" t="s">
        <v>105</v>
      </c>
      <c r="G7925" s="2">
        <v>1.2699999999999999E-2</v>
      </c>
      <c r="H7925">
        <f>Table1_1[[#This Row],[FTE]]*Table1_1[[#This Row],[VALUE]]</f>
        <v>0.1905</v>
      </c>
    </row>
    <row r="7926" spans="1:8" hidden="1" x14ac:dyDescent="0.35">
      <c r="A7926" t="s">
        <v>93</v>
      </c>
      <c r="B7926" t="s">
        <v>77</v>
      </c>
      <c r="C7926" t="s">
        <v>82</v>
      </c>
      <c r="D7926">
        <v>15</v>
      </c>
      <c r="E7926">
        <v>1</v>
      </c>
      <c r="F7926" t="s">
        <v>106</v>
      </c>
      <c r="G7926" s="2">
        <v>0.85</v>
      </c>
      <c r="H7926">
        <f>Table1_1[[#This Row],[FTE]]*Table1_1[[#This Row],[VALUE]]</f>
        <v>12.75</v>
      </c>
    </row>
    <row r="7927" spans="1:8" hidden="1" x14ac:dyDescent="0.35">
      <c r="A7927" t="s">
        <v>93</v>
      </c>
      <c r="B7927" t="s">
        <v>77</v>
      </c>
      <c r="C7927" t="s">
        <v>82</v>
      </c>
      <c r="D7927">
        <v>15</v>
      </c>
      <c r="E7927">
        <v>1</v>
      </c>
      <c r="F7927" t="s">
        <v>107</v>
      </c>
      <c r="G7927" s="8">
        <v>7.0000000000000007E-2</v>
      </c>
      <c r="H7927">
        <f>Table1_1[[#This Row],[FTE]]*Table1_1[[#This Row],[VALUE]]</f>
        <v>1.05</v>
      </c>
    </row>
    <row r="7928" spans="1:8" hidden="1" x14ac:dyDescent="0.35">
      <c r="A7928" t="s">
        <v>93</v>
      </c>
      <c r="B7928" t="s">
        <v>77</v>
      </c>
      <c r="C7928" t="s">
        <v>82</v>
      </c>
      <c r="D7928">
        <v>15</v>
      </c>
      <c r="E7928">
        <v>2</v>
      </c>
      <c r="F7928" t="s">
        <v>103</v>
      </c>
      <c r="G7928" s="2">
        <v>1727.33</v>
      </c>
      <c r="H7928">
        <f>Table1_1[[#This Row],[FTE]]*Table1_1[[#This Row],[VALUE]]</f>
        <v>25909.949999999997</v>
      </c>
    </row>
    <row r="7929" spans="1:8" hidden="1" x14ac:dyDescent="0.35">
      <c r="A7929" t="s">
        <v>93</v>
      </c>
      <c r="B7929" t="s">
        <v>77</v>
      </c>
      <c r="C7929" t="s">
        <v>82</v>
      </c>
      <c r="D7929">
        <v>15</v>
      </c>
      <c r="E7929">
        <v>2</v>
      </c>
      <c r="F7929" t="s">
        <v>104</v>
      </c>
      <c r="G7929" s="2">
        <v>78453.100000000006</v>
      </c>
      <c r="H7929">
        <f>Table1_1[[#This Row],[FTE]]*Table1_1[[#This Row],[VALUE]]</f>
        <v>1176796.5</v>
      </c>
    </row>
    <row r="7930" spans="1:8" x14ac:dyDescent="0.35">
      <c r="A7930" t="s">
        <v>93</v>
      </c>
      <c r="B7930" t="s">
        <v>77</v>
      </c>
      <c r="C7930" t="s">
        <v>82</v>
      </c>
      <c r="D7930">
        <v>15</v>
      </c>
      <c r="E7930">
        <v>2</v>
      </c>
      <c r="F7930" t="s">
        <v>87</v>
      </c>
      <c r="G7930" s="8">
        <v>1E-3</v>
      </c>
      <c r="H7930">
        <f>Table1_1[[#This Row],[FTE]]*Table1_1[[#This Row],[VALUE]]</f>
        <v>1.4999999999999999E-2</v>
      </c>
    </row>
    <row r="7931" spans="1:8" hidden="1" x14ac:dyDescent="0.35">
      <c r="A7931" t="s">
        <v>93</v>
      </c>
      <c r="B7931" t="s">
        <v>77</v>
      </c>
      <c r="C7931" t="s">
        <v>82</v>
      </c>
      <c r="D7931">
        <v>15</v>
      </c>
      <c r="E7931">
        <v>2</v>
      </c>
      <c r="F7931" t="s">
        <v>105</v>
      </c>
      <c r="G7931" s="2">
        <v>1.2699999999999999E-2</v>
      </c>
      <c r="H7931">
        <f>Table1_1[[#This Row],[FTE]]*Table1_1[[#This Row],[VALUE]]</f>
        <v>0.1905</v>
      </c>
    </row>
    <row r="7932" spans="1:8" hidden="1" x14ac:dyDescent="0.35">
      <c r="A7932" t="s">
        <v>93</v>
      </c>
      <c r="B7932" t="s">
        <v>77</v>
      </c>
      <c r="C7932" t="s">
        <v>82</v>
      </c>
      <c r="D7932">
        <v>15</v>
      </c>
      <c r="E7932">
        <v>2</v>
      </c>
      <c r="F7932" t="s">
        <v>106</v>
      </c>
      <c r="G7932" s="2">
        <v>0.85</v>
      </c>
      <c r="H7932">
        <f>Table1_1[[#This Row],[FTE]]*Table1_1[[#This Row],[VALUE]]</f>
        <v>12.75</v>
      </c>
    </row>
    <row r="7933" spans="1:8" x14ac:dyDescent="0.35">
      <c r="A7933" t="s">
        <v>93</v>
      </c>
      <c r="B7933" t="s">
        <v>77</v>
      </c>
      <c r="C7933" t="s">
        <v>82</v>
      </c>
      <c r="D7933">
        <v>15</v>
      </c>
      <c r="E7933">
        <v>2</v>
      </c>
      <c r="F7933" t="s">
        <v>107</v>
      </c>
      <c r="G7933" s="8">
        <v>0</v>
      </c>
      <c r="H7933">
        <f>Table1_1[[#This Row],[FTE]]*Table1_1[[#This Row],[VALUE]]</f>
        <v>0</v>
      </c>
    </row>
    <row r="7934" spans="1:8" hidden="1" x14ac:dyDescent="0.35">
      <c r="A7934" t="s">
        <v>93</v>
      </c>
      <c r="B7934" t="s">
        <v>77</v>
      </c>
      <c r="C7934" t="s">
        <v>82</v>
      </c>
      <c r="D7934">
        <v>15</v>
      </c>
      <c r="E7934">
        <v>3</v>
      </c>
      <c r="F7934" t="s">
        <v>103</v>
      </c>
      <c r="G7934" s="2">
        <v>1731.64</v>
      </c>
      <c r="H7934">
        <f>Table1_1[[#This Row],[FTE]]*Table1_1[[#This Row],[VALUE]]</f>
        <v>25974.600000000002</v>
      </c>
    </row>
    <row r="7935" spans="1:8" hidden="1" x14ac:dyDescent="0.35">
      <c r="A7935" t="s">
        <v>93</v>
      </c>
      <c r="B7935" t="s">
        <v>77</v>
      </c>
      <c r="C7935" t="s">
        <v>82</v>
      </c>
      <c r="D7935">
        <v>15</v>
      </c>
      <c r="E7935">
        <v>3</v>
      </c>
      <c r="F7935" t="s">
        <v>104</v>
      </c>
      <c r="G7935" s="2">
        <v>78648.75</v>
      </c>
      <c r="H7935">
        <f>Table1_1[[#This Row],[FTE]]*Table1_1[[#This Row],[VALUE]]</f>
        <v>1179731.25</v>
      </c>
    </row>
    <row r="7936" spans="1:8" x14ac:dyDescent="0.35">
      <c r="A7936" t="s">
        <v>93</v>
      </c>
      <c r="B7936" t="s">
        <v>77</v>
      </c>
      <c r="C7936" t="s">
        <v>82</v>
      </c>
      <c r="D7936">
        <v>15</v>
      </c>
      <c r="E7936">
        <v>3</v>
      </c>
      <c r="F7936" t="s">
        <v>87</v>
      </c>
      <c r="G7936" s="8">
        <v>1E-3</v>
      </c>
      <c r="H7936">
        <f>Table1_1[[#This Row],[FTE]]*Table1_1[[#This Row],[VALUE]]</f>
        <v>1.4999999999999999E-2</v>
      </c>
    </row>
    <row r="7937" spans="1:8" hidden="1" x14ac:dyDescent="0.35">
      <c r="A7937" t="s">
        <v>93</v>
      </c>
      <c r="B7937" t="s">
        <v>77</v>
      </c>
      <c r="C7937" t="s">
        <v>82</v>
      </c>
      <c r="D7937">
        <v>15</v>
      </c>
      <c r="E7937">
        <v>3</v>
      </c>
      <c r="F7937" t="s">
        <v>105</v>
      </c>
      <c r="G7937" s="2">
        <v>1.2699999999999999E-2</v>
      </c>
      <c r="H7937">
        <f>Table1_1[[#This Row],[FTE]]*Table1_1[[#This Row],[VALUE]]</f>
        <v>0.1905</v>
      </c>
    </row>
    <row r="7938" spans="1:8" hidden="1" x14ac:dyDescent="0.35">
      <c r="A7938" t="s">
        <v>93</v>
      </c>
      <c r="B7938" t="s">
        <v>77</v>
      </c>
      <c r="C7938" t="s">
        <v>82</v>
      </c>
      <c r="D7938">
        <v>15</v>
      </c>
      <c r="E7938">
        <v>3</v>
      </c>
      <c r="F7938" t="s">
        <v>106</v>
      </c>
      <c r="G7938" s="2">
        <v>0.85</v>
      </c>
      <c r="H7938">
        <f>Table1_1[[#This Row],[FTE]]*Table1_1[[#This Row],[VALUE]]</f>
        <v>12.75</v>
      </c>
    </row>
    <row r="7939" spans="1:8" x14ac:dyDescent="0.35">
      <c r="A7939" t="s">
        <v>93</v>
      </c>
      <c r="B7939" t="s">
        <v>77</v>
      </c>
      <c r="C7939" t="s">
        <v>82</v>
      </c>
      <c r="D7939">
        <v>15</v>
      </c>
      <c r="E7939">
        <v>3</v>
      </c>
      <c r="F7939" t="s">
        <v>107</v>
      </c>
      <c r="G7939" s="8">
        <v>0</v>
      </c>
      <c r="H7939">
        <f>Table1_1[[#This Row],[FTE]]*Table1_1[[#This Row],[VALUE]]</f>
        <v>0</v>
      </c>
    </row>
    <row r="7940" spans="1:8" hidden="1" x14ac:dyDescent="0.35">
      <c r="A7940" t="s">
        <v>93</v>
      </c>
      <c r="B7940" t="s">
        <v>77</v>
      </c>
      <c r="C7940" t="s">
        <v>82</v>
      </c>
      <c r="D7940">
        <v>15</v>
      </c>
      <c r="E7940">
        <v>4</v>
      </c>
      <c r="F7940" t="s">
        <v>103</v>
      </c>
      <c r="G7940" s="2">
        <v>1735.94</v>
      </c>
      <c r="H7940">
        <f>Table1_1[[#This Row],[FTE]]*Table1_1[[#This Row],[VALUE]]</f>
        <v>26039.100000000002</v>
      </c>
    </row>
    <row r="7941" spans="1:8" hidden="1" x14ac:dyDescent="0.35">
      <c r="A7941" t="s">
        <v>93</v>
      </c>
      <c r="B7941" t="s">
        <v>77</v>
      </c>
      <c r="C7941" t="s">
        <v>82</v>
      </c>
      <c r="D7941">
        <v>15</v>
      </c>
      <c r="E7941">
        <v>4</v>
      </c>
      <c r="F7941" t="s">
        <v>104</v>
      </c>
      <c r="G7941" s="2">
        <v>78844.39</v>
      </c>
      <c r="H7941">
        <f>Table1_1[[#This Row],[FTE]]*Table1_1[[#This Row],[VALUE]]</f>
        <v>1182665.8500000001</v>
      </c>
    </row>
    <row r="7942" spans="1:8" x14ac:dyDescent="0.35">
      <c r="A7942" t="s">
        <v>93</v>
      </c>
      <c r="B7942" t="s">
        <v>77</v>
      </c>
      <c r="C7942" t="s">
        <v>82</v>
      </c>
      <c r="D7942">
        <v>15</v>
      </c>
      <c r="E7942">
        <v>4</v>
      </c>
      <c r="F7942" t="s">
        <v>87</v>
      </c>
      <c r="G7942" s="8">
        <v>1E-3</v>
      </c>
      <c r="H7942">
        <f>Table1_1[[#This Row],[FTE]]*Table1_1[[#This Row],[VALUE]]</f>
        <v>1.4999999999999999E-2</v>
      </c>
    </row>
    <row r="7943" spans="1:8" hidden="1" x14ac:dyDescent="0.35">
      <c r="A7943" t="s">
        <v>93</v>
      </c>
      <c r="B7943" t="s">
        <v>77</v>
      </c>
      <c r="C7943" t="s">
        <v>82</v>
      </c>
      <c r="D7943">
        <v>15</v>
      </c>
      <c r="E7943">
        <v>4</v>
      </c>
      <c r="F7943" t="s">
        <v>105</v>
      </c>
      <c r="G7943" s="2">
        <v>1.2699999999999999E-2</v>
      </c>
      <c r="H7943">
        <f>Table1_1[[#This Row],[FTE]]*Table1_1[[#This Row],[VALUE]]</f>
        <v>0.1905</v>
      </c>
    </row>
    <row r="7944" spans="1:8" hidden="1" x14ac:dyDescent="0.35">
      <c r="A7944" t="s">
        <v>93</v>
      </c>
      <c r="B7944" t="s">
        <v>77</v>
      </c>
      <c r="C7944" t="s">
        <v>82</v>
      </c>
      <c r="D7944">
        <v>15</v>
      </c>
      <c r="E7944">
        <v>4</v>
      </c>
      <c r="F7944" t="s">
        <v>106</v>
      </c>
      <c r="G7944" s="2">
        <v>0.85</v>
      </c>
      <c r="H7944">
        <f>Table1_1[[#This Row],[FTE]]*Table1_1[[#This Row],[VALUE]]</f>
        <v>12.75</v>
      </c>
    </row>
    <row r="7945" spans="1:8" x14ac:dyDescent="0.35">
      <c r="A7945" t="s">
        <v>93</v>
      </c>
      <c r="B7945" t="s">
        <v>77</v>
      </c>
      <c r="C7945" t="s">
        <v>82</v>
      </c>
      <c r="D7945">
        <v>15</v>
      </c>
      <c r="E7945">
        <v>4</v>
      </c>
      <c r="F7945" t="s">
        <v>107</v>
      </c>
      <c r="G7945" s="8">
        <v>0</v>
      </c>
      <c r="H7945">
        <f>Table1_1[[#This Row],[FTE]]*Table1_1[[#This Row],[VALUE]]</f>
        <v>0</v>
      </c>
    </row>
    <row r="7946" spans="1:8" hidden="1" x14ac:dyDescent="0.35">
      <c r="A7946" t="s">
        <v>93</v>
      </c>
      <c r="B7946" t="s">
        <v>77</v>
      </c>
      <c r="C7946" t="s">
        <v>82</v>
      </c>
      <c r="D7946">
        <v>15</v>
      </c>
      <c r="E7946">
        <v>5</v>
      </c>
      <c r="F7946" t="s">
        <v>103</v>
      </c>
      <c r="G7946" s="2">
        <v>1740.25</v>
      </c>
      <c r="H7946">
        <f>Table1_1[[#This Row],[FTE]]*Table1_1[[#This Row],[VALUE]]</f>
        <v>26103.75</v>
      </c>
    </row>
    <row r="7947" spans="1:8" hidden="1" x14ac:dyDescent="0.35">
      <c r="A7947" t="s">
        <v>93</v>
      </c>
      <c r="B7947" t="s">
        <v>77</v>
      </c>
      <c r="C7947" t="s">
        <v>82</v>
      </c>
      <c r="D7947">
        <v>15</v>
      </c>
      <c r="E7947">
        <v>5</v>
      </c>
      <c r="F7947" t="s">
        <v>104</v>
      </c>
      <c r="G7947" s="2">
        <v>79040.03</v>
      </c>
      <c r="H7947">
        <f>Table1_1[[#This Row],[FTE]]*Table1_1[[#This Row],[VALUE]]</f>
        <v>1185600.45</v>
      </c>
    </row>
    <row r="7948" spans="1:8" x14ac:dyDescent="0.35">
      <c r="A7948" t="s">
        <v>93</v>
      </c>
      <c r="B7948" t="s">
        <v>77</v>
      </c>
      <c r="C7948" t="s">
        <v>82</v>
      </c>
      <c r="D7948">
        <v>15</v>
      </c>
      <c r="E7948">
        <v>5</v>
      </c>
      <c r="F7948" t="s">
        <v>87</v>
      </c>
      <c r="G7948" s="8">
        <v>1E-3</v>
      </c>
      <c r="H7948">
        <f>Table1_1[[#This Row],[FTE]]*Table1_1[[#This Row],[VALUE]]</f>
        <v>1.4999999999999999E-2</v>
      </c>
    </row>
    <row r="7949" spans="1:8" hidden="1" x14ac:dyDescent="0.35">
      <c r="A7949" t="s">
        <v>93</v>
      </c>
      <c r="B7949" t="s">
        <v>77</v>
      </c>
      <c r="C7949" t="s">
        <v>82</v>
      </c>
      <c r="D7949">
        <v>15</v>
      </c>
      <c r="E7949">
        <v>5</v>
      </c>
      <c r="F7949" t="s">
        <v>105</v>
      </c>
      <c r="G7949" s="2">
        <v>1.2699999999999999E-2</v>
      </c>
      <c r="H7949">
        <f>Table1_1[[#This Row],[FTE]]*Table1_1[[#This Row],[VALUE]]</f>
        <v>0.1905</v>
      </c>
    </row>
    <row r="7950" spans="1:8" hidden="1" x14ac:dyDescent="0.35">
      <c r="A7950" t="s">
        <v>93</v>
      </c>
      <c r="B7950" t="s">
        <v>77</v>
      </c>
      <c r="C7950" t="s">
        <v>82</v>
      </c>
      <c r="D7950">
        <v>15</v>
      </c>
      <c r="E7950">
        <v>5</v>
      </c>
      <c r="F7950" t="s">
        <v>106</v>
      </c>
      <c r="G7950" s="2">
        <v>0.85</v>
      </c>
      <c r="H7950">
        <f>Table1_1[[#This Row],[FTE]]*Table1_1[[#This Row],[VALUE]]</f>
        <v>12.75</v>
      </c>
    </row>
    <row r="7951" spans="1:8" x14ac:dyDescent="0.35">
      <c r="A7951" t="s">
        <v>93</v>
      </c>
      <c r="B7951" t="s">
        <v>77</v>
      </c>
      <c r="C7951" t="s">
        <v>82</v>
      </c>
      <c r="D7951">
        <v>15</v>
      </c>
      <c r="E7951">
        <v>5</v>
      </c>
      <c r="F7951" t="s">
        <v>107</v>
      </c>
      <c r="G7951" s="8">
        <v>0</v>
      </c>
      <c r="H7951">
        <f>Table1_1[[#This Row],[FTE]]*Table1_1[[#This Row],[VALUE]]</f>
        <v>0</v>
      </c>
    </row>
    <row r="7952" spans="1:8" hidden="1" x14ac:dyDescent="0.35">
      <c r="A7952" t="s">
        <v>93</v>
      </c>
      <c r="B7952" t="s">
        <v>77</v>
      </c>
      <c r="C7952" t="s">
        <v>82</v>
      </c>
      <c r="D7952">
        <v>15</v>
      </c>
      <c r="E7952">
        <v>6</v>
      </c>
      <c r="F7952" t="s">
        <v>103</v>
      </c>
      <c r="G7952" s="2">
        <v>1744.56</v>
      </c>
      <c r="H7952">
        <f>Table1_1[[#This Row],[FTE]]*Table1_1[[#This Row],[VALUE]]</f>
        <v>26168.399999999998</v>
      </c>
    </row>
    <row r="7953" spans="1:8" hidden="1" x14ac:dyDescent="0.35">
      <c r="A7953" t="s">
        <v>93</v>
      </c>
      <c r="B7953" t="s">
        <v>77</v>
      </c>
      <c r="C7953" t="s">
        <v>82</v>
      </c>
      <c r="D7953">
        <v>15</v>
      </c>
      <c r="E7953">
        <v>6</v>
      </c>
      <c r="F7953" t="s">
        <v>104</v>
      </c>
      <c r="G7953" s="2">
        <v>79235.679999999993</v>
      </c>
      <c r="H7953">
        <f>Table1_1[[#This Row],[FTE]]*Table1_1[[#This Row],[VALUE]]</f>
        <v>1188535.2</v>
      </c>
    </row>
    <row r="7954" spans="1:8" x14ac:dyDescent="0.35">
      <c r="A7954" t="s">
        <v>93</v>
      </c>
      <c r="B7954" t="s">
        <v>77</v>
      </c>
      <c r="C7954" t="s">
        <v>82</v>
      </c>
      <c r="D7954">
        <v>15</v>
      </c>
      <c r="E7954">
        <v>6</v>
      </c>
      <c r="F7954" t="s">
        <v>87</v>
      </c>
      <c r="G7954" s="8">
        <v>1E-3</v>
      </c>
      <c r="H7954">
        <f>Table1_1[[#This Row],[FTE]]*Table1_1[[#This Row],[VALUE]]</f>
        <v>1.4999999999999999E-2</v>
      </c>
    </row>
    <row r="7955" spans="1:8" hidden="1" x14ac:dyDescent="0.35">
      <c r="A7955" t="s">
        <v>93</v>
      </c>
      <c r="B7955" t="s">
        <v>77</v>
      </c>
      <c r="C7955" t="s">
        <v>82</v>
      </c>
      <c r="D7955">
        <v>15</v>
      </c>
      <c r="E7955">
        <v>6</v>
      </c>
      <c r="F7955" t="s">
        <v>105</v>
      </c>
      <c r="G7955" s="2">
        <v>1.2699999999999999E-2</v>
      </c>
      <c r="H7955">
        <f>Table1_1[[#This Row],[FTE]]*Table1_1[[#This Row],[VALUE]]</f>
        <v>0.1905</v>
      </c>
    </row>
    <row r="7956" spans="1:8" hidden="1" x14ac:dyDescent="0.35">
      <c r="A7956" t="s">
        <v>93</v>
      </c>
      <c r="B7956" t="s">
        <v>77</v>
      </c>
      <c r="C7956" t="s">
        <v>82</v>
      </c>
      <c r="D7956">
        <v>15</v>
      </c>
      <c r="E7956">
        <v>6</v>
      </c>
      <c r="F7956" t="s">
        <v>106</v>
      </c>
      <c r="G7956" s="2">
        <v>0.85</v>
      </c>
      <c r="H7956">
        <f>Table1_1[[#This Row],[FTE]]*Table1_1[[#This Row],[VALUE]]</f>
        <v>12.75</v>
      </c>
    </row>
    <row r="7957" spans="1:8" x14ac:dyDescent="0.35">
      <c r="A7957" t="s">
        <v>93</v>
      </c>
      <c r="B7957" t="s">
        <v>77</v>
      </c>
      <c r="C7957" t="s">
        <v>82</v>
      </c>
      <c r="D7957">
        <v>15</v>
      </c>
      <c r="E7957">
        <v>6</v>
      </c>
      <c r="F7957" t="s">
        <v>107</v>
      </c>
      <c r="G7957" s="8">
        <v>0</v>
      </c>
      <c r="H7957">
        <f>Table1_1[[#This Row],[FTE]]*Table1_1[[#This Row],[VALUE]]</f>
        <v>0</v>
      </c>
    </row>
    <row r="7958" spans="1:8" hidden="1" x14ac:dyDescent="0.35">
      <c r="A7958" t="s">
        <v>93</v>
      </c>
      <c r="B7958" t="s">
        <v>77</v>
      </c>
      <c r="C7958" t="s">
        <v>82</v>
      </c>
      <c r="D7958">
        <v>15</v>
      </c>
      <c r="E7958">
        <v>7</v>
      </c>
      <c r="F7958" t="s">
        <v>103</v>
      </c>
      <c r="G7958" s="2">
        <v>1748.87</v>
      </c>
      <c r="H7958">
        <f>Table1_1[[#This Row],[FTE]]*Table1_1[[#This Row],[VALUE]]</f>
        <v>26233.05</v>
      </c>
    </row>
    <row r="7959" spans="1:8" hidden="1" x14ac:dyDescent="0.35">
      <c r="A7959" t="s">
        <v>93</v>
      </c>
      <c r="B7959" t="s">
        <v>77</v>
      </c>
      <c r="C7959" t="s">
        <v>82</v>
      </c>
      <c r="D7959">
        <v>15</v>
      </c>
      <c r="E7959">
        <v>7</v>
      </c>
      <c r="F7959" t="s">
        <v>104</v>
      </c>
      <c r="G7959" s="2">
        <v>79431.320000000007</v>
      </c>
      <c r="H7959">
        <f>Table1_1[[#This Row],[FTE]]*Table1_1[[#This Row],[VALUE]]</f>
        <v>1191469.8</v>
      </c>
    </row>
    <row r="7960" spans="1:8" hidden="1" x14ac:dyDescent="0.35">
      <c r="A7960" t="s">
        <v>93</v>
      </c>
      <c r="B7960" t="s">
        <v>77</v>
      </c>
      <c r="C7960" t="s">
        <v>82</v>
      </c>
      <c r="D7960">
        <v>15</v>
      </c>
      <c r="E7960">
        <v>7</v>
      </c>
      <c r="F7960" t="s">
        <v>87</v>
      </c>
      <c r="G7960" s="8">
        <v>1E-3</v>
      </c>
      <c r="H7960">
        <f>Table1_1[[#This Row],[FTE]]*Table1_1[[#This Row],[VALUE]]</f>
        <v>1.4999999999999999E-2</v>
      </c>
    </row>
    <row r="7961" spans="1:8" hidden="1" x14ac:dyDescent="0.35">
      <c r="A7961" t="s">
        <v>93</v>
      </c>
      <c r="B7961" t="s">
        <v>77</v>
      </c>
      <c r="C7961" t="s">
        <v>82</v>
      </c>
      <c r="D7961">
        <v>15</v>
      </c>
      <c r="E7961">
        <v>7</v>
      </c>
      <c r="F7961" t="s">
        <v>105</v>
      </c>
      <c r="G7961" s="2">
        <v>1.2699999999999999E-2</v>
      </c>
      <c r="H7961">
        <f>Table1_1[[#This Row],[FTE]]*Table1_1[[#This Row],[VALUE]]</f>
        <v>0.1905</v>
      </c>
    </row>
    <row r="7962" spans="1:8" hidden="1" x14ac:dyDescent="0.35">
      <c r="A7962" t="s">
        <v>93</v>
      </c>
      <c r="B7962" t="s">
        <v>77</v>
      </c>
      <c r="C7962" t="s">
        <v>82</v>
      </c>
      <c r="D7962">
        <v>15</v>
      </c>
      <c r="E7962">
        <v>7</v>
      </c>
      <c r="F7962" t="s">
        <v>106</v>
      </c>
      <c r="G7962" s="2">
        <v>0.85</v>
      </c>
      <c r="H7962">
        <f>Table1_1[[#This Row],[FTE]]*Table1_1[[#This Row],[VALUE]]</f>
        <v>12.75</v>
      </c>
    </row>
    <row r="7963" spans="1:8" hidden="1" x14ac:dyDescent="0.35">
      <c r="A7963" t="s">
        <v>93</v>
      </c>
      <c r="B7963" t="s">
        <v>77</v>
      </c>
      <c r="C7963" t="s">
        <v>82</v>
      </c>
      <c r="D7963">
        <v>15</v>
      </c>
      <c r="E7963">
        <v>7</v>
      </c>
      <c r="F7963" t="s">
        <v>107</v>
      </c>
      <c r="G7963" s="8">
        <v>7.0000000000000007E-2</v>
      </c>
      <c r="H7963">
        <f>Table1_1[[#This Row],[FTE]]*Table1_1[[#This Row],[VALUE]]</f>
        <v>1.05</v>
      </c>
    </row>
    <row r="7964" spans="1:8" hidden="1" x14ac:dyDescent="0.35">
      <c r="A7964" t="s">
        <v>93</v>
      </c>
      <c r="B7964" t="s">
        <v>77</v>
      </c>
      <c r="C7964" t="s">
        <v>82</v>
      </c>
      <c r="D7964">
        <v>15</v>
      </c>
      <c r="E7964">
        <v>8</v>
      </c>
      <c r="F7964" t="s">
        <v>103</v>
      </c>
      <c r="G7964" s="2">
        <v>1753.17</v>
      </c>
      <c r="H7964">
        <f>Table1_1[[#This Row],[FTE]]*Table1_1[[#This Row],[VALUE]]</f>
        <v>26297.550000000003</v>
      </c>
    </row>
    <row r="7965" spans="1:8" hidden="1" x14ac:dyDescent="0.35">
      <c r="A7965" t="s">
        <v>93</v>
      </c>
      <c r="B7965" t="s">
        <v>77</v>
      </c>
      <c r="C7965" t="s">
        <v>82</v>
      </c>
      <c r="D7965">
        <v>15</v>
      </c>
      <c r="E7965">
        <v>8</v>
      </c>
      <c r="F7965" t="s">
        <v>104</v>
      </c>
      <c r="G7965" s="2">
        <v>79626.97</v>
      </c>
      <c r="H7965">
        <f>Table1_1[[#This Row],[FTE]]*Table1_1[[#This Row],[VALUE]]</f>
        <v>1194404.55</v>
      </c>
    </row>
    <row r="7966" spans="1:8" x14ac:dyDescent="0.35">
      <c r="A7966" t="s">
        <v>93</v>
      </c>
      <c r="B7966" t="s">
        <v>77</v>
      </c>
      <c r="C7966" t="s">
        <v>82</v>
      </c>
      <c r="D7966">
        <v>15</v>
      </c>
      <c r="E7966">
        <v>8</v>
      </c>
      <c r="F7966" t="s">
        <v>87</v>
      </c>
      <c r="G7966" s="8">
        <v>1E-3</v>
      </c>
      <c r="H7966">
        <f>Table1_1[[#This Row],[FTE]]*Table1_1[[#This Row],[VALUE]]</f>
        <v>1.4999999999999999E-2</v>
      </c>
    </row>
    <row r="7967" spans="1:8" hidden="1" x14ac:dyDescent="0.35">
      <c r="A7967" t="s">
        <v>93</v>
      </c>
      <c r="B7967" t="s">
        <v>77</v>
      </c>
      <c r="C7967" t="s">
        <v>82</v>
      </c>
      <c r="D7967">
        <v>15</v>
      </c>
      <c r="E7967">
        <v>8</v>
      </c>
      <c r="F7967" t="s">
        <v>105</v>
      </c>
      <c r="G7967" s="2">
        <v>1.2699999999999999E-2</v>
      </c>
      <c r="H7967">
        <f>Table1_1[[#This Row],[FTE]]*Table1_1[[#This Row],[VALUE]]</f>
        <v>0.1905</v>
      </c>
    </row>
    <row r="7968" spans="1:8" hidden="1" x14ac:dyDescent="0.35">
      <c r="A7968" t="s">
        <v>93</v>
      </c>
      <c r="B7968" t="s">
        <v>77</v>
      </c>
      <c r="C7968" t="s">
        <v>82</v>
      </c>
      <c r="D7968">
        <v>15</v>
      </c>
      <c r="E7968">
        <v>8</v>
      </c>
      <c r="F7968" t="s">
        <v>106</v>
      </c>
      <c r="G7968" s="2">
        <v>0.85</v>
      </c>
      <c r="H7968">
        <f>Table1_1[[#This Row],[FTE]]*Table1_1[[#This Row],[VALUE]]</f>
        <v>12.75</v>
      </c>
    </row>
    <row r="7969" spans="1:8" x14ac:dyDescent="0.35">
      <c r="A7969" t="s">
        <v>93</v>
      </c>
      <c r="B7969" t="s">
        <v>77</v>
      </c>
      <c r="C7969" t="s">
        <v>82</v>
      </c>
      <c r="D7969">
        <v>15</v>
      </c>
      <c r="E7969">
        <v>8</v>
      </c>
      <c r="F7969" t="s">
        <v>107</v>
      </c>
      <c r="G7969" s="8">
        <v>0</v>
      </c>
      <c r="H7969">
        <f>Table1_1[[#This Row],[FTE]]*Table1_1[[#This Row],[VALUE]]</f>
        <v>0</v>
      </c>
    </row>
    <row r="7970" spans="1:8" hidden="1" x14ac:dyDescent="0.35">
      <c r="A7970" t="s">
        <v>93</v>
      </c>
      <c r="B7970" t="s">
        <v>77</v>
      </c>
      <c r="C7970" t="s">
        <v>82</v>
      </c>
      <c r="D7970">
        <v>15</v>
      </c>
      <c r="E7970">
        <v>9</v>
      </c>
      <c r="F7970" t="s">
        <v>103</v>
      </c>
      <c r="G7970" s="2">
        <v>1757.48</v>
      </c>
      <c r="H7970">
        <f>Table1_1[[#This Row],[FTE]]*Table1_1[[#This Row],[VALUE]]</f>
        <v>26362.2</v>
      </c>
    </row>
    <row r="7971" spans="1:8" hidden="1" x14ac:dyDescent="0.35">
      <c r="A7971" t="s">
        <v>93</v>
      </c>
      <c r="B7971" t="s">
        <v>77</v>
      </c>
      <c r="C7971" t="s">
        <v>82</v>
      </c>
      <c r="D7971">
        <v>15</v>
      </c>
      <c r="E7971">
        <v>9</v>
      </c>
      <c r="F7971" t="s">
        <v>104</v>
      </c>
      <c r="G7971" s="2">
        <v>79822.61</v>
      </c>
      <c r="H7971">
        <f>Table1_1[[#This Row],[FTE]]*Table1_1[[#This Row],[VALUE]]</f>
        <v>1197339.1499999999</v>
      </c>
    </row>
    <row r="7972" spans="1:8" x14ac:dyDescent="0.35">
      <c r="A7972" t="s">
        <v>93</v>
      </c>
      <c r="B7972" t="s">
        <v>77</v>
      </c>
      <c r="C7972" t="s">
        <v>82</v>
      </c>
      <c r="D7972">
        <v>15</v>
      </c>
      <c r="E7972">
        <v>9</v>
      </c>
      <c r="F7972" t="s">
        <v>87</v>
      </c>
      <c r="G7972" s="8">
        <v>1E-3</v>
      </c>
      <c r="H7972">
        <f>Table1_1[[#This Row],[FTE]]*Table1_1[[#This Row],[VALUE]]</f>
        <v>1.4999999999999999E-2</v>
      </c>
    </row>
    <row r="7973" spans="1:8" hidden="1" x14ac:dyDescent="0.35">
      <c r="A7973" t="s">
        <v>93</v>
      </c>
      <c r="B7973" t="s">
        <v>77</v>
      </c>
      <c r="C7973" t="s">
        <v>82</v>
      </c>
      <c r="D7973">
        <v>15</v>
      </c>
      <c r="E7973">
        <v>9</v>
      </c>
      <c r="F7973" t="s">
        <v>105</v>
      </c>
      <c r="G7973" s="2">
        <v>1.2699999999999999E-2</v>
      </c>
      <c r="H7973">
        <f>Table1_1[[#This Row],[FTE]]*Table1_1[[#This Row],[VALUE]]</f>
        <v>0.1905</v>
      </c>
    </row>
    <row r="7974" spans="1:8" hidden="1" x14ac:dyDescent="0.35">
      <c r="A7974" t="s">
        <v>93</v>
      </c>
      <c r="B7974" t="s">
        <v>77</v>
      </c>
      <c r="C7974" t="s">
        <v>82</v>
      </c>
      <c r="D7974">
        <v>15</v>
      </c>
      <c r="E7974">
        <v>9</v>
      </c>
      <c r="F7974" t="s">
        <v>106</v>
      </c>
      <c r="G7974" s="2">
        <v>0.85</v>
      </c>
      <c r="H7974">
        <f>Table1_1[[#This Row],[FTE]]*Table1_1[[#This Row],[VALUE]]</f>
        <v>12.75</v>
      </c>
    </row>
    <row r="7975" spans="1:8" x14ac:dyDescent="0.35">
      <c r="A7975" t="s">
        <v>93</v>
      </c>
      <c r="B7975" t="s">
        <v>77</v>
      </c>
      <c r="C7975" t="s">
        <v>82</v>
      </c>
      <c r="D7975">
        <v>15</v>
      </c>
      <c r="E7975">
        <v>9</v>
      </c>
      <c r="F7975" t="s">
        <v>107</v>
      </c>
      <c r="G7975" s="8">
        <v>0</v>
      </c>
      <c r="H7975">
        <f>Table1_1[[#This Row],[FTE]]*Table1_1[[#This Row],[VALUE]]</f>
        <v>0</v>
      </c>
    </row>
    <row r="7976" spans="1:8" hidden="1" x14ac:dyDescent="0.35">
      <c r="A7976" t="s">
        <v>93</v>
      </c>
      <c r="B7976" t="s">
        <v>77</v>
      </c>
      <c r="C7976" t="s">
        <v>82</v>
      </c>
      <c r="D7976">
        <v>15</v>
      </c>
      <c r="E7976">
        <v>10</v>
      </c>
      <c r="F7976" t="s">
        <v>103</v>
      </c>
      <c r="G7976" s="2">
        <v>1761.79</v>
      </c>
      <c r="H7976">
        <f>Table1_1[[#This Row],[FTE]]*Table1_1[[#This Row],[VALUE]]</f>
        <v>26426.85</v>
      </c>
    </row>
    <row r="7977" spans="1:8" hidden="1" x14ac:dyDescent="0.35">
      <c r="A7977" t="s">
        <v>93</v>
      </c>
      <c r="B7977" t="s">
        <v>77</v>
      </c>
      <c r="C7977" t="s">
        <v>82</v>
      </c>
      <c r="D7977">
        <v>15</v>
      </c>
      <c r="E7977">
        <v>10</v>
      </c>
      <c r="F7977" t="s">
        <v>104</v>
      </c>
      <c r="G7977" s="2">
        <v>80018.25</v>
      </c>
      <c r="H7977">
        <f>Table1_1[[#This Row],[FTE]]*Table1_1[[#This Row],[VALUE]]</f>
        <v>1200273.75</v>
      </c>
    </row>
    <row r="7978" spans="1:8" x14ac:dyDescent="0.35">
      <c r="A7978" t="s">
        <v>93</v>
      </c>
      <c r="B7978" t="s">
        <v>77</v>
      </c>
      <c r="C7978" t="s">
        <v>82</v>
      </c>
      <c r="D7978">
        <v>15</v>
      </c>
      <c r="E7978">
        <v>10</v>
      </c>
      <c r="F7978" t="s">
        <v>87</v>
      </c>
      <c r="G7978" s="8">
        <v>1E-3</v>
      </c>
      <c r="H7978">
        <f>Table1_1[[#This Row],[FTE]]*Table1_1[[#This Row],[VALUE]]</f>
        <v>1.4999999999999999E-2</v>
      </c>
    </row>
    <row r="7979" spans="1:8" hidden="1" x14ac:dyDescent="0.35">
      <c r="A7979" t="s">
        <v>93</v>
      </c>
      <c r="B7979" t="s">
        <v>77</v>
      </c>
      <c r="C7979" t="s">
        <v>82</v>
      </c>
      <c r="D7979">
        <v>15</v>
      </c>
      <c r="E7979">
        <v>10</v>
      </c>
      <c r="F7979" t="s">
        <v>105</v>
      </c>
      <c r="G7979" s="2">
        <v>1.2699999999999999E-2</v>
      </c>
      <c r="H7979">
        <f>Table1_1[[#This Row],[FTE]]*Table1_1[[#This Row],[VALUE]]</f>
        <v>0.1905</v>
      </c>
    </row>
    <row r="7980" spans="1:8" hidden="1" x14ac:dyDescent="0.35">
      <c r="A7980" t="s">
        <v>93</v>
      </c>
      <c r="B7980" t="s">
        <v>77</v>
      </c>
      <c r="C7980" t="s">
        <v>82</v>
      </c>
      <c r="D7980">
        <v>15</v>
      </c>
      <c r="E7980">
        <v>10</v>
      </c>
      <c r="F7980" t="s">
        <v>106</v>
      </c>
      <c r="G7980" s="2">
        <v>0.85</v>
      </c>
      <c r="H7980">
        <f>Table1_1[[#This Row],[FTE]]*Table1_1[[#This Row],[VALUE]]</f>
        <v>12.75</v>
      </c>
    </row>
    <row r="7981" spans="1:8" x14ac:dyDescent="0.35">
      <c r="A7981" t="s">
        <v>93</v>
      </c>
      <c r="B7981" t="s">
        <v>77</v>
      </c>
      <c r="C7981" t="s">
        <v>82</v>
      </c>
      <c r="D7981">
        <v>15</v>
      </c>
      <c r="E7981">
        <v>10</v>
      </c>
      <c r="F7981" t="s">
        <v>107</v>
      </c>
      <c r="G7981" s="8">
        <v>0</v>
      </c>
      <c r="H7981">
        <f>Table1_1[[#This Row],[FTE]]*Table1_1[[#This Row],[VALUE]]</f>
        <v>0</v>
      </c>
    </row>
    <row r="7982" spans="1:8" hidden="1" x14ac:dyDescent="0.35">
      <c r="A7982" t="s">
        <v>93</v>
      </c>
      <c r="B7982" t="s">
        <v>77</v>
      </c>
      <c r="C7982" t="s">
        <v>82</v>
      </c>
      <c r="D7982">
        <v>15</v>
      </c>
      <c r="E7982">
        <v>11</v>
      </c>
      <c r="F7982" t="s">
        <v>103</v>
      </c>
      <c r="G7982" s="2">
        <v>1766.1</v>
      </c>
      <c r="H7982">
        <f>Table1_1[[#This Row],[FTE]]*Table1_1[[#This Row],[VALUE]]</f>
        <v>26491.5</v>
      </c>
    </row>
    <row r="7983" spans="1:8" hidden="1" x14ac:dyDescent="0.35">
      <c r="A7983" t="s">
        <v>93</v>
      </c>
      <c r="B7983" t="s">
        <v>77</v>
      </c>
      <c r="C7983" t="s">
        <v>82</v>
      </c>
      <c r="D7983">
        <v>15</v>
      </c>
      <c r="E7983">
        <v>11</v>
      </c>
      <c r="F7983" t="s">
        <v>104</v>
      </c>
      <c r="G7983" s="2">
        <v>80213.899999999994</v>
      </c>
      <c r="H7983">
        <f>Table1_1[[#This Row],[FTE]]*Table1_1[[#This Row],[VALUE]]</f>
        <v>1203208.5</v>
      </c>
    </row>
    <row r="7984" spans="1:8" x14ac:dyDescent="0.35">
      <c r="A7984" t="s">
        <v>93</v>
      </c>
      <c r="B7984" t="s">
        <v>77</v>
      </c>
      <c r="C7984" t="s">
        <v>82</v>
      </c>
      <c r="D7984">
        <v>15</v>
      </c>
      <c r="E7984">
        <v>11</v>
      </c>
      <c r="F7984" t="s">
        <v>87</v>
      </c>
      <c r="G7984" s="8">
        <v>1E-3</v>
      </c>
      <c r="H7984">
        <f>Table1_1[[#This Row],[FTE]]*Table1_1[[#This Row],[VALUE]]</f>
        <v>1.4999999999999999E-2</v>
      </c>
    </row>
    <row r="7985" spans="1:8" hidden="1" x14ac:dyDescent="0.35">
      <c r="A7985" t="s">
        <v>93</v>
      </c>
      <c r="B7985" t="s">
        <v>77</v>
      </c>
      <c r="C7985" t="s">
        <v>82</v>
      </c>
      <c r="D7985">
        <v>15</v>
      </c>
      <c r="E7985">
        <v>11</v>
      </c>
      <c r="F7985" t="s">
        <v>105</v>
      </c>
      <c r="G7985" s="2">
        <v>1.2699999999999999E-2</v>
      </c>
      <c r="H7985">
        <f>Table1_1[[#This Row],[FTE]]*Table1_1[[#This Row],[VALUE]]</f>
        <v>0.1905</v>
      </c>
    </row>
    <row r="7986" spans="1:8" hidden="1" x14ac:dyDescent="0.35">
      <c r="A7986" t="s">
        <v>93</v>
      </c>
      <c r="B7986" t="s">
        <v>77</v>
      </c>
      <c r="C7986" t="s">
        <v>82</v>
      </c>
      <c r="D7986">
        <v>15</v>
      </c>
      <c r="E7986">
        <v>11</v>
      </c>
      <c r="F7986" t="s">
        <v>106</v>
      </c>
      <c r="G7986" s="2">
        <v>0.85</v>
      </c>
      <c r="H7986">
        <f>Table1_1[[#This Row],[FTE]]*Table1_1[[#This Row],[VALUE]]</f>
        <v>12.75</v>
      </c>
    </row>
    <row r="7987" spans="1:8" x14ac:dyDescent="0.35">
      <c r="A7987" t="s">
        <v>93</v>
      </c>
      <c r="B7987" t="s">
        <v>77</v>
      </c>
      <c r="C7987" t="s">
        <v>82</v>
      </c>
      <c r="D7987">
        <v>15</v>
      </c>
      <c r="E7987">
        <v>11</v>
      </c>
      <c r="F7987" t="s">
        <v>107</v>
      </c>
      <c r="G7987" s="8">
        <v>0</v>
      </c>
      <c r="H7987">
        <f>Table1_1[[#This Row],[FTE]]*Table1_1[[#This Row],[VALUE]]</f>
        <v>0</v>
      </c>
    </row>
    <row r="7988" spans="1:8" hidden="1" x14ac:dyDescent="0.35">
      <c r="A7988" t="s">
        <v>93</v>
      </c>
      <c r="B7988" t="s">
        <v>77</v>
      </c>
      <c r="C7988" t="s">
        <v>82</v>
      </c>
      <c r="D7988">
        <v>15</v>
      </c>
      <c r="E7988">
        <v>12</v>
      </c>
      <c r="F7988" t="s">
        <v>103</v>
      </c>
      <c r="G7988" s="2">
        <v>1770.4</v>
      </c>
      <c r="H7988">
        <f>Table1_1[[#This Row],[FTE]]*Table1_1[[#This Row],[VALUE]]</f>
        <v>26556</v>
      </c>
    </row>
    <row r="7989" spans="1:8" hidden="1" x14ac:dyDescent="0.35">
      <c r="A7989" t="s">
        <v>93</v>
      </c>
      <c r="B7989" t="s">
        <v>77</v>
      </c>
      <c r="C7989" t="s">
        <v>82</v>
      </c>
      <c r="D7989">
        <v>15</v>
      </c>
      <c r="E7989">
        <v>12</v>
      </c>
      <c r="F7989" t="s">
        <v>104</v>
      </c>
      <c r="G7989" s="2">
        <v>80409.539999999994</v>
      </c>
      <c r="H7989">
        <f>Table1_1[[#This Row],[FTE]]*Table1_1[[#This Row],[VALUE]]</f>
        <v>1206143.0999999999</v>
      </c>
    </row>
    <row r="7990" spans="1:8" x14ac:dyDescent="0.35">
      <c r="A7990" t="s">
        <v>93</v>
      </c>
      <c r="B7990" t="s">
        <v>77</v>
      </c>
      <c r="C7990" t="s">
        <v>82</v>
      </c>
      <c r="D7990">
        <v>15</v>
      </c>
      <c r="E7990">
        <v>12</v>
      </c>
      <c r="F7990" t="s">
        <v>87</v>
      </c>
      <c r="G7990" s="8">
        <v>1E-3</v>
      </c>
      <c r="H7990">
        <f>Table1_1[[#This Row],[FTE]]*Table1_1[[#This Row],[VALUE]]</f>
        <v>1.4999999999999999E-2</v>
      </c>
    </row>
    <row r="7991" spans="1:8" hidden="1" x14ac:dyDescent="0.35">
      <c r="A7991" t="s">
        <v>93</v>
      </c>
      <c r="B7991" t="s">
        <v>77</v>
      </c>
      <c r="C7991" t="s">
        <v>82</v>
      </c>
      <c r="D7991">
        <v>15</v>
      </c>
      <c r="E7991">
        <v>12</v>
      </c>
      <c r="F7991" t="s">
        <v>105</v>
      </c>
      <c r="G7991" s="2">
        <v>1.2699999999999999E-2</v>
      </c>
      <c r="H7991">
        <f>Table1_1[[#This Row],[FTE]]*Table1_1[[#This Row],[VALUE]]</f>
        <v>0.1905</v>
      </c>
    </row>
    <row r="7992" spans="1:8" hidden="1" x14ac:dyDescent="0.35">
      <c r="A7992" t="s">
        <v>93</v>
      </c>
      <c r="B7992" t="s">
        <v>77</v>
      </c>
      <c r="C7992" t="s">
        <v>82</v>
      </c>
      <c r="D7992">
        <v>15</v>
      </c>
      <c r="E7992">
        <v>12</v>
      </c>
      <c r="F7992" t="s">
        <v>106</v>
      </c>
      <c r="G7992" s="2">
        <v>0.85</v>
      </c>
      <c r="H7992">
        <f>Table1_1[[#This Row],[FTE]]*Table1_1[[#This Row],[VALUE]]</f>
        <v>12.75</v>
      </c>
    </row>
    <row r="7993" spans="1:8" x14ac:dyDescent="0.35">
      <c r="A7993" t="s">
        <v>93</v>
      </c>
      <c r="B7993" t="s">
        <v>77</v>
      </c>
      <c r="C7993" t="s">
        <v>82</v>
      </c>
      <c r="D7993">
        <v>15</v>
      </c>
      <c r="E7993">
        <v>12</v>
      </c>
      <c r="F7993" t="s">
        <v>107</v>
      </c>
      <c r="G7993" s="8">
        <v>0</v>
      </c>
      <c r="H7993">
        <f>Table1_1[[#This Row],[FTE]]*Table1_1[[#This Row],[VALUE]]</f>
        <v>0</v>
      </c>
    </row>
    <row r="7994" spans="1:8" hidden="1" x14ac:dyDescent="0.35">
      <c r="A7994" t="s">
        <v>93</v>
      </c>
      <c r="B7994" t="s">
        <v>77</v>
      </c>
      <c r="C7994" t="s">
        <v>83</v>
      </c>
      <c r="D7994">
        <v>5</v>
      </c>
      <c r="E7994">
        <v>1</v>
      </c>
      <c r="F7994" t="s">
        <v>103</v>
      </c>
      <c r="G7994" s="2">
        <v>1636.63</v>
      </c>
      <c r="H7994">
        <f>Table1_1[[#This Row],[FTE]]*Table1_1[[#This Row],[VALUE]]</f>
        <v>8183.1500000000005</v>
      </c>
    </row>
    <row r="7995" spans="1:8" hidden="1" x14ac:dyDescent="0.35">
      <c r="A7995" t="s">
        <v>93</v>
      </c>
      <c r="B7995" t="s">
        <v>77</v>
      </c>
      <c r="C7995" t="s">
        <v>83</v>
      </c>
      <c r="D7995">
        <v>5</v>
      </c>
      <c r="E7995">
        <v>1</v>
      </c>
      <c r="F7995" t="s">
        <v>104</v>
      </c>
      <c r="G7995" s="2">
        <v>90997.05</v>
      </c>
      <c r="H7995">
        <f>Table1_1[[#This Row],[FTE]]*Table1_1[[#This Row],[VALUE]]</f>
        <v>454985.25</v>
      </c>
    </row>
    <row r="7996" spans="1:8" hidden="1" x14ac:dyDescent="0.35">
      <c r="A7996" t="s">
        <v>93</v>
      </c>
      <c r="B7996" t="s">
        <v>77</v>
      </c>
      <c r="C7996" t="s">
        <v>83</v>
      </c>
      <c r="D7996">
        <v>5</v>
      </c>
      <c r="E7996">
        <v>1</v>
      </c>
      <c r="F7996" t="s">
        <v>87</v>
      </c>
      <c r="G7996" s="8">
        <v>0</v>
      </c>
      <c r="H7996">
        <f>Table1_1[[#This Row],[FTE]]*Table1_1[[#This Row],[VALUE]]</f>
        <v>0</v>
      </c>
    </row>
    <row r="7997" spans="1:8" hidden="1" x14ac:dyDescent="0.35">
      <c r="A7997" t="s">
        <v>93</v>
      </c>
      <c r="B7997" t="s">
        <v>77</v>
      </c>
      <c r="C7997" t="s">
        <v>83</v>
      </c>
      <c r="D7997">
        <v>5</v>
      </c>
      <c r="E7997">
        <v>1</v>
      </c>
      <c r="F7997" t="s">
        <v>105</v>
      </c>
      <c r="G7997" s="2">
        <v>7.1000000000000004E-3</v>
      </c>
      <c r="H7997">
        <f>Table1_1[[#This Row],[FTE]]*Table1_1[[#This Row],[VALUE]]</f>
        <v>3.5500000000000004E-2</v>
      </c>
    </row>
    <row r="7998" spans="1:8" hidden="1" x14ac:dyDescent="0.35">
      <c r="A7998" t="s">
        <v>93</v>
      </c>
      <c r="B7998" t="s">
        <v>77</v>
      </c>
      <c r="C7998" t="s">
        <v>83</v>
      </c>
      <c r="D7998">
        <v>5</v>
      </c>
      <c r="E7998">
        <v>1</v>
      </c>
      <c r="F7998" t="s">
        <v>106</v>
      </c>
      <c r="G7998" s="2">
        <v>0.85</v>
      </c>
      <c r="H7998">
        <f>Table1_1[[#This Row],[FTE]]*Table1_1[[#This Row],[VALUE]]</f>
        <v>4.25</v>
      </c>
    </row>
    <row r="7999" spans="1:8" hidden="1" x14ac:dyDescent="0.35">
      <c r="A7999" t="s">
        <v>93</v>
      </c>
      <c r="B7999" t="s">
        <v>77</v>
      </c>
      <c r="C7999" t="s">
        <v>83</v>
      </c>
      <c r="D7999">
        <v>5</v>
      </c>
      <c r="E7999">
        <v>1</v>
      </c>
      <c r="F7999" t="s">
        <v>107</v>
      </c>
      <c r="G7999" s="8">
        <v>0.12</v>
      </c>
      <c r="H7999">
        <f>Table1_1[[#This Row],[FTE]]*Table1_1[[#This Row],[VALUE]]</f>
        <v>0.6</v>
      </c>
    </row>
    <row r="8000" spans="1:8" hidden="1" x14ac:dyDescent="0.35">
      <c r="A8000" t="s">
        <v>93</v>
      </c>
      <c r="B8000" t="s">
        <v>77</v>
      </c>
      <c r="C8000" t="s">
        <v>83</v>
      </c>
      <c r="D8000">
        <v>5</v>
      </c>
      <c r="E8000">
        <v>2</v>
      </c>
      <c r="F8000" t="s">
        <v>103</v>
      </c>
      <c r="G8000" s="2">
        <v>1640.72</v>
      </c>
      <c r="H8000">
        <f>Table1_1[[#This Row],[FTE]]*Table1_1[[#This Row],[VALUE]]</f>
        <v>8203.6</v>
      </c>
    </row>
    <row r="8001" spans="1:8" hidden="1" x14ac:dyDescent="0.35">
      <c r="A8001" t="s">
        <v>93</v>
      </c>
      <c r="B8001" t="s">
        <v>77</v>
      </c>
      <c r="C8001" t="s">
        <v>83</v>
      </c>
      <c r="D8001">
        <v>5</v>
      </c>
      <c r="E8001">
        <v>2</v>
      </c>
      <c r="F8001" t="s">
        <v>104</v>
      </c>
      <c r="G8001" s="2">
        <v>91224.54</v>
      </c>
      <c r="H8001">
        <f>Table1_1[[#This Row],[FTE]]*Table1_1[[#This Row],[VALUE]]</f>
        <v>456122.69999999995</v>
      </c>
    </row>
    <row r="8002" spans="1:8" x14ac:dyDescent="0.35">
      <c r="A8002" t="s">
        <v>93</v>
      </c>
      <c r="B8002" t="s">
        <v>77</v>
      </c>
      <c r="C8002" t="s">
        <v>83</v>
      </c>
      <c r="D8002">
        <v>5</v>
      </c>
      <c r="E8002">
        <v>2</v>
      </c>
      <c r="F8002" t="s">
        <v>87</v>
      </c>
      <c r="G8002" s="8">
        <v>0</v>
      </c>
      <c r="H8002">
        <f>Table1_1[[#This Row],[FTE]]*Table1_1[[#This Row],[VALUE]]</f>
        <v>0</v>
      </c>
    </row>
    <row r="8003" spans="1:8" hidden="1" x14ac:dyDescent="0.35">
      <c r="A8003" t="s">
        <v>93</v>
      </c>
      <c r="B8003" t="s">
        <v>77</v>
      </c>
      <c r="C8003" t="s">
        <v>83</v>
      </c>
      <c r="D8003">
        <v>5</v>
      </c>
      <c r="E8003">
        <v>2</v>
      </c>
      <c r="F8003" t="s">
        <v>105</v>
      </c>
      <c r="G8003" s="2">
        <v>7.1000000000000004E-3</v>
      </c>
      <c r="H8003">
        <f>Table1_1[[#This Row],[FTE]]*Table1_1[[#This Row],[VALUE]]</f>
        <v>3.5500000000000004E-2</v>
      </c>
    </row>
    <row r="8004" spans="1:8" hidden="1" x14ac:dyDescent="0.35">
      <c r="A8004" t="s">
        <v>93</v>
      </c>
      <c r="B8004" t="s">
        <v>77</v>
      </c>
      <c r="C8004" t="s">
        <v>83</v>
      </c>
      <c r="D8004">
        <v>5</v>
      </c>
      <c r="E8004">
        <v>2</v>
      </c>
      <c r="F8004" t="s">
        <v>106</v>
      </c>
      <c r="G8004" s="2">
        <v>0.85</v>
      </c>
      <c r="H8004">
        <f>Table1_1[[#This Row],[FTE]]*Table1_1[[#This Row],[VALUE]]</f>
        <v>4.25</v>
      </c>
    </row>
    <row r="8005" spans="1:8" x14ac:dyDescent="0.35">
      <c r="A8005" t="s">
        <v>93</v>
      </c>
      <c r="B8005" t="s">
        <v>77</v>
      </c>
      <c r="C8005" t="s">
        <v>83</v>
      </c>
      <c r="D8005">
        <v>5</v>
      </c>
      <c r="E8005">
        <v>2</v>
      </c>
      <c r="F8005" t="s">
        <v>107</v>
      </c>
      <c r="G8005" s="8">
        <v>0</v>
      </c>
      <c r="H8005">
        <f>Table1_1[[#This Row],[FTE]]*Table1_1[[#This Row],[VALUE]]</f>
        <v>0</v>
      </c>
    </row>
    <row r="8006" spans="1:8" hidden="1" x14ac:dyDescent="0.35">
      <c r="A8006" t="s">
        <v>93</v>
      </c>
      <c r="B8006" t="s">
        <v>77</v>
      </c>
      <c r="C8006" t="s">
        <v>83</v>
      </c>
      <c r="D8006">
        <v>5</v>
      </c>
      <c r="E8006">
        <v>3</v>
      </c>
      <c r="F8006" t="s">
        <v>103</v>
      </c>
      <c r="G8006" s="2">
        <v>1644.81</v>
      </c>
      <c r="H8006">
        <f>Table1_1[[#This Row],[FTE]]*Table1_1[[#This Row],[VALUE]]</f>
        <v>8224.0499999999993</v>
      </c>
    </row>
    <row r="8007" spans="1:8" hidden="1" x14ac:dyDescent="0.35">
      <c r="A8007" t="s">
        <v>93</v>
      </c>
      <c r="B8007" t="s">
        <v>77</v>
      </c>
      <c r="C8007" t="s">
        <v>83</v>
      </c>
      <c r="D8007">
        <v>5</v>
      </c>
      <c r="E8007">
        <v>3</v>
      </c>
      <c r="F8007" t="s">
        <v>104</v>
      </c>
      <c r="G8007" s="2">
        <v>91452.04</v>
      </c>
      <c r="H8007">
        <f>Table1_1[[#This Row],[FTE]]*Table1_1[[#This Row],[VALUE]]</f>
        <v>457260.19999999995</v>
      </c>
    </row>
    <row r="8008" spans="1:8" x14ac:dyDescent="0.35">
      <c r="A8008" t="s">
        <v>93</v>
      </c>
      <c r="B8008" t="s">
        <v>77</v>
      </c>
      <c r="C8008" t="s">
        <v>83</v>
      </c>
      <c r="D8008">
        <v>5</v>
      </c>
      <c r="E8008">
        <v>3</v>
      </c>
      <c r="F8008" t="s">
        <v>87</v>
      </c>
      <c r="G8008" s="8">
        <v>0</v>
      </c>
      <c r="H8008">
        <f>Table1_1[[#This Row],[FTE]]*Table1_1[[#This Row],[VALUE]]</f>
        <v>0</v>
      </c>
    </row>
    <row r="8009" spans="1:8" hidden="1" x14ac:dyDescent="0.35">
      <c r="A8009" t="s">
        <v>93</v>
      </c>
      <c r="B8009" t="s">
        <v>77</v>
      </c>
      <c r="C8009" t="s">
        <v>83</v>
      </c>
      <c r="D8009">
        <v>5</v>
      </c>
      <c r="E8009">
        <v>3</v>
      </c>
      <c r="F8009" t="s">
        <v>105</v>
      </c>
      <c r="G8009" s="2">
        <v>7.1000000000000004E-3</v>
      </c>
      <c r="H8009">
        <f>Table1_1[[#This Row],[FTE]]*Table1_1[[#This Row],[VALUE]]</f>
        <v>3.5500000000000004E-2</v>
      </c>
    </row>
    <row r="8010" spans="1:8" hidden="1" x14ac:dyDescent="0.35">
      <c r="A8010" t="s">
        <v>93</v>
      </c>
      <c r="B8010" t="s">
        <v>77</v>
      </c>
      <c r="C8010" t="s">
        <v>83</v>
      </c>
      <c r="D8010">
        <v>5</v>
      </c>
      <c r="E8010">
        <v>3</v>
      </c>
      <c r="F8010" t="s">
        <v>106</v>
      </c>
      <c r="G8010" s="2">
        <v>0.85</v>
      </c>
      <c r="H8010">
        <f>Table1_1[[#This Row],[FTE]]*Table1_1[[#This Row],[VALUE]]</f>
        <v>4.25</v>
      </c>
    </row>
    <row r="8011" spans="1:8" x14ac:dyDescent="0.35">
      <c r="A8011" t="s">
        <v>93</v>
      </c>
      <c r="B8011" t="s">
        <v>77</v>
      </c>
      <c r="C8011" t="s">
        <v>83</v>
      </c>
      <c r="D8011">
        <v>5</v>
      </c>
      <c r="E8011">
        <v>3</v>
      </c>
      <c r="F8011" t="s">
        <v>107</v>
      </c>
      <c r="G8011" s="8">
        <v>0</v>
      </c>
      <c r="H8011">
        <f>Table1_1[[#This Row],[FTE]]*Table1_1[[#This Row],[VALUE]]</f>
        <v>0</v>
      </c>
    </row>
    <row r="8012" spans="1:8" hidden="1" x14ac:dyDescent="0.35">
      <c r="A8012" t="s">
        <v>93</v>
      </c>
      <c r="B8012" t="s">
        <v>77</v>
      </c>
      <c r="C8012" t="s">
        <v>83</v>
      </c>
      <c r="D8012">
        <v>5</v>
      </c>
      <c r="E8012">
        <v>4</v>
      </c>
      <c r="F8012" t="s">
        <v>103</v>
      </c>
      <c r="G8012" s="2">
        <v>1648.9</v>
      </c>
      <c r="H8012">
        <f>Table1_1[[#This Row],[FTE]]*Table1_1[[#This Row],[VALUE]]</f>
        <v>8244.5</v>
      </c>
    </row>
    <row r="8013" spans="1:8" hidden="1" x14ac:dyDescent="0.35">
      <c r="A8013" t="s">
        <v>93</v>
      </c>
      <c r="B8013" t="s">
        <v>77</v>
      </c>
      <c r="C8013" t="s">
        <v>83</v>
      </c>
      <c r="D8013">
        <v>5</v>
      </c>
      <c r="E8013">
        <v>4</v>
      </c>
      <c r="F8013" t="s">
        <v>104</v>
      </c>
      <c r="G8013" s="2">
        <v>91679.53</v>
      </c>
      <c r="H8013">
        <f>Table1_1[[#This Row],[FTE]]*Table1_1[[#This Row],[VALUE]]</f>
        <v>458397.65</v>
      </c>
    </row>
    <row r="8014" spans="1:8" x14ac:dyDescent="0.35">
      <c r="A8014" t="s">
        <v>93</v>
      </c>
      <c r="B8014" t="s">
        <v>77</v>
      </c>
      <c r="C8014" t="s">
        <v>83</v>
      </c>
      <c r="D8014">
        <v>5</v>
      </c>
      <c r="E8014">
        <v>4</v>
      </c>
      <c r="F8014" t="s">
        <v>87</v>
      </c>
      <c r="G8014" s="8">
        <v>0</v>
      </c>
      <c r="H8014">
        <f>Table1_1[[#This Row],[FTE]]*Table1_1[[#This Row],[VALUE]]</f>
        <v>0</v>
      </c>
    </row>
    <row r="8015" spans="1:8" hidden="1" x14ac:dyDescent="0.35">
      <c r="A8015" t="s">
        <v>93</v>
      </c>
      <c r="B8015" t="s">
        <v>77</v>
      </c>
      <c r="C8015" t="s">
        <v>83</v>
      </c>
      <c r="D8015">
        <v>5</v>
      </c>
      <c r="E8015">
        <v>4</v>
      </c>
      <c r="F8015" t="s">
        <v>105</v>
      </c>
      <c r="G8015" s="2">
        <v>7.1000000000000004E-3</v>
      </c>
      <c r="H8015">
        <f>Table1_1[[#This Row],[FTE]]*Table1_1[[#This Row],[VALUE]]</f>
        <v>3.5500000000000004E-2</v>
      </c>
    </row>
    <row r="8016" spans="1:8" hidden="1" x14ac:dyDescent="0.35">
      <c r="A8016" t="s">
        <v>93</v>
      </c>
      <c r="B8016" t="s">
        <v>77</v>
      </c>
      <c r="C8016" t="s">
        <v>83</v>
      </c>
      <c r="D8016">
        <v>5</v>
      </c>
      <c r="E8016">
        <v>4</v>
      </c>
      <c r="F8016" t="s">
        <v>106</v>
      </c>
      <c r="G8016" s="2">
        <v>0.85</v>
      </c>
      <c r="H8016">
        <f>Table1_1[[#This Row],[FTE]]*Table1_1[[#This Row],[VALUE]]</f>
        <v>4.25</v>
      </c>
    </row>
    <row r="8017" spans="1:8" x14ac:dyDescent="0.35">
      <c r="A8017" t="s">
        <v>93</v>
      </c>
      <c r="B8017" t="s">
        <v>77</v>
      </c>
      <c r="C8017" t="s">
        <v>83</v>
      </c>
      <c r="D8017">
        <v>5</v>
      </c>
      <c r="E8017">
        <v>4</v>
      </c>
      <c r="F8017" t="s">
        <v>107</v>
      </c>
      <c r="G8017" s="8">
        <v>0</v>
      </c>
      <c r="H8017">
        <f>Table1_1[[#This Row],[FTE]]*Table1_1[[#This Row],[VALUE]]</f>
        <v>0</v>
      </c>
    </row>
    <row r="8018" spans="1:8" hidden="1" x14ac:dyDescent="0.35">
      <c r="A8018" t="s">
        <v>93</v>
      </c>
      <c r="B8018" t="s">
        <v>77</v>
      </c>
      <c r="C8018" t="s">
        <v>83</v>
      </c>
      <c r="D8018">
        <v>5</v>
      </c>
      <c r="E8018">
        <v>5</v>
      </c>
      <c r="F8018" t="s">
        <v>103</v>
      </c>
      <c r="G8018" s="2">
        <v>1653</v>
      </c>
      <c r="H8018">
        <f>Table1_1[[#This Row],[FTE]]*Table1_1[[#This Row],[VALUE]]</f>
        <v>8265</v>
      </c>
    </row>
    <row r="8019" spans="1:8" hidden="1" x14ac:dyDescent="0.35">
      <c r="A8019" t="s">
        <v>93</v>
      </c>
      <c r="B8019" t="s">
        <v>77</v>
      </c>
      <c r="C8019" t="s">
        <v>83</v>
      </c>
      <c r="D8019">
        <v>5</v>
      </c>
      <c r="E8019">
        <v>5</v>
      </c>
      <c r="F8019" t="s">
        <v>104</v>
      </c>
      <c r="G8019" s="2">
        <v>91907.02</v>
      </c>
      <c r="H8019">
        <f>Table1_1[[#This Row],[FTE]]*Table1_1[[#This Row],[VALUE]]</f>
        <v>459535.10000000003</v>
      </c>
    </row>
    <row r="8020" spans="1:8" x14ac:dyDescent="0.35">
      <c r="A8020" t="s">
        <v>93</v>
      </c>
      <c r="B8020" t="s">
        <v>77</v>
      </c>
      <c r="C8020" t="s">
        <v>83</v>
      </c>
      <c r="D8020">
        <v>5</v>
      </c>
      <c r="E8020">
        <v>5</v>
      </c>
      <c r="F8020" t="s">
        <v>87</v>
      </c>
      <c r="G8020" s="8">
        <v>0</v>
      </c>
      <c r="H8020">
        <f>Table1_1[[#This Row],[FTE]]*Table1_1[[#This Row],[VALUE]]</f>
        <v>0</v>
      </c>
    </row>
    <row r="8021" spans="1:8" hidden="1" x14ac:dyDescent="0.35">
      <c r="A8021" t="s">
        <v>93</v>
      </c>
      <c r="B8021" t="s">
        <v>77</v>
      </c>
      <c r="C8021" t="s">
        <v>83</v>
      </c>
      <c r="D8021">
        <v>5</v>
      </c>
      <c r="E8021">
        <v>5</v>
      </c>
      <c r="F8021" t="s">
        <v>105</v>
      </c>
      <c r="G8021" s="2">
        <v>7.1000000000000004E-3</v>
      </c>
      <c r="H8021">
        <f>Table1_1[[#This Row],[FTE]]*Table1_1[[#This Row],[VALUE]]</f>
        <v>3.5500000000000004E-2</v>
      </c>
    </row>
    <row r="8022" spans="1:8" hidden="1" x14ac:dyDescent="0.35">
      <c r="A8022" t="s">
        <v>93</v>
      </c>
      <c r="B8022" t="s">
        <v>77</v>
      </c>
      <c r="C8022" t="s">
        <v>83</v>
      </c>
      <c r="D8022">
        <v>5</v>
      </c>
      <c r="E8022">
        <v>5</v>
      </c>
      <c r="F8022" t="s">
        <v>106</v>
      </c>
      <c r="G8022" s="2">
        <v>0.85</v>
      </c>
      <c r="H8022">
        <f>Table1_1[[#This Row],[FTE]]*Table1_1[[#This Row],[VALUE]]</f>
        <v>4.25</v>
      </c>
    </row>
    <row r="8023" spans="1:8" x14ac:dyDescent="0.35">
      <c r="A8023" t="s">
        <v>93</v>
      </c>
      <c r="B8023" t="s">
        <v>77</v>
      </c>
      <c r="C8023" t="s">
        <v>83</v>
      </c>
      <c r="D8023">
        <v>5</v>
      </c>
      <c r="E8023">
        <v>5</v>
      </c>
      <c r="F8023" t="s">
        <v>107</v>
      </c>
      <c r="G8023" s="8">
        <v>0</v>
      </c>
      <c r="H8023">
        <f>Table1_1[[#This Row],[FTE]]*Table1_1[[#This Row],[VALUE]]</f>
        <v>0</v>
      </c>
    </row>
    <row r="8024" spans="1:8" hidden="1" x14ac:dyDescent="0.35">
      <c r="A8024" t="s">
        <v>93</v>
      </c>
      <c r="B8024" t="s">
        <v>77</v>
      </c>
      <c r="C8024" t="s">
        <v>83</v>
      </c>
      <c r="D8024">
        <v>5</v>
      </c>
      <c r="E8024">
        <v>6</v>
      </c>
      <c r="F8024" t="s">
        <v>103</v>
      </c>
      <c r="G8024" s="2">
        <v>1657.09</v>
      </c>
      <c r="H8024">
        <f>Table1_1[[#This Row],[FTE]]*Table1_1[[#This Row],[VALUE]]</f>
        <v>8285.4499999999989</v>
      </c>
    </row>
    <row r="8025" spans="1:8" hidden="1" x14ac:dyDescent="0.35">
      <c r="A8025" t="s">
        <v>93</v>
      </c>
      <c r="B8025" t="s">
        <v>77</v>
      </c>
      <c r="C8025" t="s">
        <v>83</v>
      </c>
      <c r="D8025">
        <v>5</v>
      </c>
      <c r="E8025">
        <v>6</v>
      </c>
      <c r="F8025" t="s">
        <v>104</v>
      </c>
      <c r="G8025" s="2">
        <v>92134.51</v>
      </c>
      <c r="H8025">
        <f>Table1_1[[#This Row],[FTE]]*Table1_1[[#This Row],[VALUE]]</f>
        <v>460672.55</v>
      </c>
    </row>
    <row r="8026" spans="1:8" x14ac:dyDescent="0.35">
      <c r="A8026" t="s">
        <v>93</v>
      </c>
      <c r="B8026" t="s">
        <v>77</v>
      </c>
      <c r="C8026" t="s">
        <v>83</v>
      </c>
      <c r="D8026">
        <v>5</v>
      </c>
      <c r="E8026">
        <v>6</v>
      </c>
      <c r="F8026" t="s">
        <v>87</v>
      </c>
      <c r="G8026" s="8">
        <v>0</v>
      </c>
      <c r="H8026">
        <f>Table1_1[[#This Row],[FTE]]*Table1_1[[#This Row],[VALUE]]</f>
        <v>0</v>
      </c>
    </row>
    <row r="8027" spans="1:8" hidden="1" x14ac:dyDescent="0.35">
      <c r="A8027" t="s">
        <v>93</v>
      </c>
      <c r="B8027" t="s">
        <v>77</v>
      </c>
      <c r="C8027" t="s">
        <v>83</v>
      </c>
      <c r="D8027">
        <v>5</v>
      </c>
      <c r="E8027">
        <v>6</v>
      </c>
      <c r="F8027" t="s">
        <v>105</v>
      </c>
      <c r="G8027" s="2">
        <v>7.1000000000000004E-3</v>
      </c>
      <c r="H8027">
        <f>Table1_1[[#This Row],[FTE]]*Table1_1[[#This Row],[VALUE]]</f>
        <v>3.5500000000000004E-2</v>
      </c>
    </row>
    <row r="8028" spans="1:8" hidden="1" x14ac:dyDescent="0.35">
      <c r="A8028" t="s">
        <v>93</v>
      </c>
      <c r="B8028" t="s">
        <v>77</v>
      </c>
      <c r="C8028" t="s">
        <v>83</v>
      </c>
      <c r="D8028">
        <v>5</v>
      </c>
      <c r="E8028">
        <v>6</v>
      </c>
      <c r="F8028" t="s">
        <v>106</v>
      </c>
      <c r="G8028" s="2">
        <v>0.85</v>
      </c>
      <c r="H8028">
        <f>Table1_1[[#This Row],[FTE]]*Table1_1[[#This Row],[VALUE]]</f>
        <v>4.25</v>
      </c>
    </row>
    <row r="8029" spans="1:8" x14ac:dyDescent="0.35">
      <c r="A8029" t="s">
        <v>93</v>
      </c>
      <c r="B8029" t="s">
        <v>77</v>
      </c>
      <c r="C8029" t="s">
        <v>83</v>
      </c>
      <c r="D8029">
        <v>5</v>
      </c>
      <c r="E8029">
        <v>6</v>
      </c>
      <c r="F8029" t="s">
        <v>107</v>
      </c>
      <c r="G8029" s="8">
        <v>0</v>
      </c>
      <c r="H8029">
        <f>Table1_1[[#This Row],[FTE]]*Table1_1[[#This Row],[VALUE]]</f>
        <v>0</v>
      </c>
    </row>
    <row r="8030" spans="1:8" hidden="1" x14ac:dyDescent="0.35">
      <c r="A8030" t="s">
        <v>93</v>
      </c>
      <c r="B8030" t="s">
        <v>77</v>
      </c>
      <c r="C8030" t="s">
        <v>83</v>
      </c>
      <c r="D8030">
        <v>5</v>
      </c>
      <c r="E8030">
        <v>7</v>
      </c>
      <c r="F8030" t="s">
        <v>103</v>
      </c>
      <c r="G8030" s="2">
        <v>1661.18</v>
      </c>
      <c r="H8030">
        <f>Table1_1[[#This Row],[FTE]]*Table1_1[[#This Row],[VALUE]]</f>
        <v>8305.9</v>
      </c>
    </row>
    <row r="8031" spans="1:8" hidden="1" x14ac:dyDescent="0.35">
      <c r="A8031" t="s">
        <v>93</v>
      </c>
      <c r="B8031" t="s">
        <v>77</v>
      </c>
      <c r="C8031" t="s">
        <v>83</v>
      </c>
      <c r="D8031">
        <v>5</v>
      </c>
      <c r="E8031">
        <v>7</v>
      </c>
      <c r="F8031" t="s">
        <v>104</v>
      </c>
      <c r="G8031" s="2">
        <v>92362.01</v>
      </c>
      <c r="H8031">
        <f>Table1_1[[#This Row],[FTE]]*Table1_1[[#This Row],[VALUE]]</f>
        <v>461810.05</v>
      </c>
    </row>
    <row r="8032" spans="1:8" hidden="1" x14ac:dyDescent="0.35">
      <c r="A8032" t="s">
        <v>93</v>
      </c>
      <c r="B8032" t="s">
        <v>77</v>
      </c>
      <c r="C8032" t="s">
        <v>83</v>
      </c>
      <c r="D8032">
        <v>5</v>
      </c>
      <c r="E8032">
        <v>7</v>
      </c>
      <c r="F8032" t="s">
        <v>87</v>
      </c>
      <c r="G8032" s="8">
        <v>0</v>
      </c>
      <c r="H8032">
        <f>Table1_1[[#This Row],[FTE]]*Table1_1[[#This Row],[VALUE]]</f>
        <v>0</v>
      </c>
    </row>
    <row r="8033" spans="1:8" hidden="1" x14ac:dyDescent="0.35">
      <c r="A8033" t="s">
        <v>93</v>
      </c>
      <c r="B8033" t="s">
        <v>77</v>
      </c>
      <c r="C8033" t="s">
        <v>83</v>
      </c>
      <c r="D8033">
        <v>5</v>
      </c>
      <c r="E8033">
        <v>7</v>
      </c>
      <c r="F8033" t="s">
        <v>105</v>
      </c>
      <c r="G8033" s="2">
        <v>7.1000000000000004E-3</v>
      </c>
      <c r="H8033">
        <f>Table1_1[[#This Row],[FTE]]*Table1_1[[#This Row],[VALUE]]</f>
        <v>3.5500000000000004E-2</v>
      </c>
    </row>
    <row r="8034" spans="1:8" hidden="1" x14ac:dyDescent="0.35">
      <c r="A8034" t="s">
        <v>93</v>
      </c>
      <c r="B8034" t="s">
        <v>77</v>
      </c>
      <c r="C8034" t="s">
        <v>83</v>
      </c>
      <c r="D8034">
        <v>5</v>
      </c>
      <c r="E8034">
        <v>7</v>
      </c>
      <c r="F8034" t="s">
        <v>106</v>
      </c>
      <c r="G8034" s="2">
        <v>0.85</v>
      </c>
      <c r="H8034">
        <f>Table1_1[[#This Row],[FTE]]*Table1_1[[#This Row],[VALUE]]</f>
        <v>4.25</v>
      </c>
    </row>
    <row r="8035" spans="1:8" hidden="1" x14ac:dyDescent="0.35">
      <c r="A8035" t="s">
        <v>93</v>
      </c>
      <c r="B8035" t="s">
        <v>77</v>
      </c>
      <c r="C8035" t="s">
        <v>83</v>
      </c>
      <c r="D8035">
        <v>5</v>
      </c>
      <c r="E8035">
        <v>7</v>
      </c>
      <c r="F8035" t="s">
        <v>107</v>
      </c>
      <c r="G8035" s="8">
        <v>0</v>
      </c>
      <c r="H8035">
        <f>Table1_1[[#This Row],[FTE]]*Table1_1[[#This Row],[VALUE]]</f>
        <v>0</v>
      </c>
    </row>
    <row r="8036" spans="1:8" hidden="1" x14ac:dyDescent="0.35">
      <c r="A8036" t="s">
        <v>93</v>
      </c>
      <c r="B8036" t="s">
        <v>77</v>
      </c>
      <c r="C8036" t="s">
        <v>83</v>
      </c>
      <c r="D8036">
        <v>5</v>
      </c>
      <c r="E8036">
        <v>8</v>
      </c>
      <c r="F8036" t="s">
        <v>103</v>
      </c>
      <c r="G8036" s="2">
        <v>1665.27</v>
      </c>
      <c r="H8036">
        <f>Table1_1[[#This Row],[FTE]]*Table1_1[[#This Row],[VALUE]]</f>
        <v>8326.35</v>
      </c>
    </row>
    <row r="8037" spans="1:8" hidden="1" x14ac:dyDescent="0.35">
      <c r="A8037" t="s">
        <v>93</v>
      </c>
      <c r="B8037" t="s">
        <v>77</v>
      </c>
      <c r="C8037" t="s">
        <v>83</v>
      </c>
      <c r="D8037">
        <v>5</v>
      </c>
      <c r="E8037">
        <v>8</v>
      </c>
      <c r="F8037" t="s">
        <v>104</v>
      </c>
      <c r="G8037" s="2">
        <v>92589.5</v>
      </c>
      <c r="H8037">
        <f>Table1_1[[#This Row],[FTE]]*Table1_1[[#This Row],[VALUE]]</f>
        <v>462947.5</v>
      </c>
    </row>
    <row r="8038" spans="1:8" x14ac:dyDescent="0.35">
      <c r="A8038" t="s">
        <v>93</v>
      </c>
      <c r="B8038" t="s">
        <v>77</v>
      </c>
      <c r="C8038" t="s">
        <v>83</v>
      </c>
      <c r="D8038">
        <v>5</v>
      </c>
      <c r="E8038">
        <v>8</v>
      </c>
      <c r="F8038" t="s">
        <v>87</v>
      </c>
      <c r="G8038" s="8">
        <v>0</v>
      </c>
      <c r="H8038">
        <f>Table1_1[[#This Row],[FTE]]*Table1_1[[#This Row],[VALUE]]</f>
        <v>0</v>
      </c>
    </row>
    <row r="8039" spans="1:8" hidden="1" x14ac:dyDescent="0.35">
      <c r="A8039" t="s">
        <v>93</v>
      </c>
      <c r="B8039" t="s">
        <v>77</v>
      </c>
      <c r="C8039" t="s">
        <v>83</v>
      </c>
      <c r="D8039">
        <v>5</v>
      </c>
      <c r="E8039">
        <v>8</v>
      </c>
      <c r="F8039" t="s">
        <v>105</v>
      </c>
      <c r="G8039" s="2">
        <v>7.1000000000000004E-3</v>
      </c>
      <c r="H8039">
        <f>Table1_1[[#This Row],[FTE]]*Table1_1[[#This Row],[VALUE]]</f>
        <v>3.5500000000000004E-2</v>
      </c>
    </row>
    <row r="8040" spans="1:8" hidden="1" x14ac:dyDescent="0.35">
      <c r="A8040" t="s">
        <v>93</v>
      </c>
      <c r="B8040" t="s">
        <v>77</v>
      </c>
      <c r="C8040" t="s">
        <v>83</v>
      </c>
      <c r="D8040">
        <v>5</v>
      </c>
      <c r="E8040">
        <v>8</v>
      </c>
      <c r="F8040" t="s">
        <v>106</v>
      </c>
      <c r="G8040" s="2">
        <v>0.85</v>
      </c>
      <c r="H8040">
        <f>Table1_1[[#This Row],[FTE]]*Table1_1[[#This Row],[VALUE]]</f>
        <v>4.25</v>
      </c>
    </row>
    <row r="8041" spans="1:8" x14ac:dyDescent="0.35">
      <c r="A8041" t="s">
        <v>93</v>
      </c>
      <c r="B8041" t="s">
        <v>77</v>
      </c>
      <c r="C8041" t="s">
        <v>83</v>
      </c>
      <c r="D8041">
        <v>5</v>
      </c>
      <c r="E8041">
        <v>8</v>
      </c>
      <c r="F8041" t="s">
        <v>107</v>
      </c>
      <c r="G8041" s="8">
        <v>0</v>
      </c>
      <c r="H8041">
        <f>Table1_1[[#This Row],[FTE]]*Table1_1[[#This Row],[VALUE]]</f>
        <v>0</v>
      </c>
    </row>
    <row r="8042" spans="1:8" hidden="1" x14ac:dyDescent="0.35">
      <c r="A8042" t="s">
        <v>93</v>
      </c>
      <c r="B8042" t="s">
        <v>77</v>
      </c>
      <c r="C8042" t="s">
        <v>83</v>
      </c>
      <c r="D8042">
        <v>5</v>
      </c>
      <c r="E8042">
        <v>9</v>
      </c>
      <c r="F8042" t="s">
        <v>103</v>
      </c>
      <c r="G8042" s="2">
        <v>1669.36</v>
      </c>
      <c r="H8042">
        <f>Table1_1[[#This Row],[FTE]]*Table1_1[[#This Row],[VALUE]]</f>
        <v>8346.7999999999993</v>
      </c>
    </row>
    <row r="8043" spans="1:8" hidden="1" x14ac:dyDescent="0.35">
      <c r="A8043" t="s">
        <v>93</v>
      </c>
      <c r="B8043" t="s">
        <v>77</v>
      </c>
      <c r="C8043" t="s">
        <v>83</v>
      </c>
      <c r="D8043">
        <v>5</v>
      </c>
      <c r="E8043">
        <v>9</v>
      </c>
      <c r="F8043" t="s">
        <v>104</v>
      </c>
      <c r="G8043" s="2">
        <v>92816.99</v>
      </c>
      <c r="H8043">
        <f>Table1_1[[#This Row],[FTE]]*Table1_1[[#This Row],[VALUE]]</f>
        <v>464084.95</v>
      </c>
    </row>
    <row r="8044" spans="1:8" x14ac:dyDescent="0.35">
      <c r="A8044" t="s">
        <v>93</v>
      </c>
      <c r="B8044" t="s">
        <v>77</v>
      </c>
      <c r="C8044" t="s">
        <v>83</v>
      </c>
      <c r="D8044">
        <v>5</v>
      </c>
      <c r="E8044">
        <v>9</v>
      </c>
      <c r="F8044" t="s">
        <v>87</v>
      </c>
      <c r="G8044" s="8">
        <v>0</v>
      </c>
      <c r="H8044">
        <f>Table1_1[[#This Row],[FTE]]*Table1_1[[#This Row],[VALUE]]</f>
        <v>0</v>
      </c>
    </row>
    <row r="8045" spans="1:8" hidden="1" x14ac:dyDescent="0.35">
      <c r="A8045" t="s">
        <v>93</v>
      </c>
      <c r="B8045" t="s">
        <v>77</v>
      </c>
      <c r="C8045" t="s">
        <v>83</v>
      </c>
      <c r="D8045">
        <v>5</v>
      </c>
      <c r="E8045">
        <v>9</v>
      </c>
      <c r="F8045" t="s">
        <v>105</v>
      </c>
      <c r="G8045" s="2">
        <v>7.1000000000000004E-3</v>
      </c>
      <c r="H8045">
        <f>Table1_1[[#This Row],[FTE]]*Table1_1[[#This Row],[VALUE]]</f>
        <v>3.5500000000000004E-2</v>
      </c>
    </row>
    <row r="8046" spans="1:8" hidden="1" x14ac:dyDescent="0.35">
      <c r="A8046" t="s">
        <v>93</v>
      </c>
      <c r="B8046" t="s">
        <v>77</v>
      </c>
      <c r="C8046" t="s">
        <v>83</v>
      </c>
      <c r="D8046">
        <v>5</v>
      </c>
      <c r="E8046">
        <v>9</v>
      </c>
      <c r="F8046" t="s">
        <v>106</v>
      </c>
      <c r="G8046" s="2">
        <v>0.85</v>
      </c>
      <c r="H8046">
        <f>Table1_1[[#This Row],[FTE]]*Table1_1[[#This Row],[VALUE]]</f>
        <v>4.25</v>
      </c>
    </row>
    <row r="8047" spans="1:8" x14ac:dyDescent="0.35">
      <c r="A8047" t="s">
        <v>93</v>
      </c>
      <c r="B8047" t="s">
        <v>77</v>
      </c>
      <c r="C8047" t="s">
        <v>83</v>
      </c>
      <c r="D8047">
        <v>5</v>
      </c>
      <c r="E8047">
        <v>9</v>
      </c>
      <c r="F8047" t="s">
        <v>107</v>
      </c>
      <c r="G8047" s="8">
        <v>0</v>
      </c>
      <c r="H8047">
        <f>Table1_1[[#This Row],[FTE]]*Table1_1[[#This Row],[VALUE]]</f>
        <v>0</v>
      </c>
    </row>
    <row r="8048" spans="1:8" hidden="1" x14ac:dyDescent="0.35">
      <c r="A8048" t="s">
        <v>93</v>
      </c>
      <c r="B8048" t="s">
        <v>77</v>
      </c>
      <c r="C8048" t="s">
        <v>83</v>
      </c>
      <c r="D8048">
        <v>5</v>
      </c>
      <c r="E8048">
        <v>10</v>
      </c>
      <c r="F8048" t="s">
        <v>103</v>
      </c>
      <c r="G8048" s="2">
        <v>1673.45</v>
      </c>
      <c r="H8048">
        <f>Table1_1[[#This Row],[FTE]]*Table1_1[[#This Row],[VALUE]]</f>
        <v>8367.25</v>
      </c>
    </row>
    <row r="8049" spans="1:8" hidden="1" x14ac:dyDescent="0.35">
      <c r="A8049" t="s">
        <v>93</v>
      </c>
      <c r="B8049" t="s">
        <v>77</v>
      </c>
      <c r="C8049" t="s">
        <v>83</v>
      </c>
      <c r="D8049">
        <v>5</v>
      </c>
      <c r="E8049">
        <v>10</v>
      </c>
      <c r="F8049" t="s">
        <v>104</v>
      </c>
      <c r="G8049" s="2">
        <v>93044.479999999996</v>
      </c>
      <c r="H8049">
        <f>Table1_1[[#This Row],[FTE]]*Table1_1[[#This Row],[VALUE]]</f>
        <v>465222.39999999997</v>
      </c>
    </row>
    <row r="8050" spans="1:8" x14ac:dyDescent="0.35">
      <c r="A8050" t="s">
        <v>93</v>
      </c>
      <c r="B8050" t="s">
        <v>77</v>
      </c>
      <c r="C8050" t="s">
        <v>83</v>
      </c>
      <c r="D8050">
        <v>5</v>
      </c>
      <c r="E8050">
        <v>10</v>
      </c>
      <c r="F8050" t="s">
        <v>87</v>
      </c>
      <c r="G8050" s="8">
        <v>0</v>
      </c>
      <c r="H8050">
        <f>Table1_1[[#This Row],[FTE]]*Table1_1[[#This Row],[VALUE]]</f>
        <v>0</v>
      </c>
    </row>
    <row r="8051" spans="1:8" hidden="1" x14ac:dyDescent="0.35">
      <c r="A8051" t="s">
        <v>93</v>
      </c>
      <c r="B8051" t="s">
        <v>77</v>
      </c>
      <c r="C8051" t="s">
        <v>83</v>
      </c>
      <c r="D8051">
        <v>5</v>
      </c>
      <c r="E8051">
        <v>10</v>
      </c>
      <c r="F8051" t="s">
        <v>105</v>
      </c>
      <c r="G8051" s="2">
        <v>7.1000000000000004E-3</v>
      </c>
      <c r="H8051">
        <f>Table1_1[[#This Row],[FTE]]*Table1_1[[#This Row],[VALUE]]</f>
        <v>3.5500000000000004E-2</v>
      </c>
    </row>
    <row r="8052" spans="1:8" hidden="1" x14ac:dyDescent="0.35">
      <c r="A8052" t="s">
        <v>93</v>
      </c>
      <c r="B8052" t="s">
        <v>77</v>
      </c>
      <c r="C8052" t="s">
        <v>83</v>
      </c>
      <c r="D8052">
        <v>5</v>
      </c>
      <c r="E8052">
        <v>10</v>
      </c>
      <c r="F8052" t="s">
        <v>106</v>
      </c>
      <c r="G8052" s="2">
        <v>0.85</v>
      </c>
      <c r="H8052">
        <f>Table1_1[[#This Row],[FTE]]*Table1_1[[#This Row],[VALUE]]</f>
        <v>4.25</v>
      </c>
    </row>
    <row r="8053" spans="1:8" x14ac:dyDescent="0.35">
      <c r="A8053" t="s">
        <v>93</v>
      </c>
      <c r="B8053" t="s">
        <v>77</v>
      </c>
      <c r="C8053" t="s">
        <v>83</v>
      </c>
      <c r="D8053">
        <v>5</v>
      </c>
      <c r="E8053">
        <v>10</v>
      </c>
      <c r="F8053" t="s">
        <v>107</v>
      </c>
      <c r="G8053" s="8">
        <v>0</v>
      </c>
      <c r="H8053">
        <f>Table1_1[[#This Row],[FTE]]*Table1_1[[#This Row],[VALUE]]</f>
        <v>0</v>
      </c>
    </row>
    <row r="8054" spans="1:8" hidden="1" x14ac:dyDescent="0.35">
      <c r="A8054" t="s">
        <v>93</v>
      </c>
      <c r="B8054" t="s">
        <v>77</v>
      </c>
      <c r="C8054" t="s">
        <v>83</v>
      </c>
      <c r="D8054">
        <v>5</v>
      </c>
      <c r="E8054">
        <v>11</v>
      </c>
      <c r="F8054" t="s">
        <v>103</v>
      </c>
      <c r="G8054" s="2">
        <v>1677.55</v>
      </c>
      <c r="H8054">
        <f>Table1_1[[#This Row],[FTE]]*Table1_1[[#This Row],[VALUE]]</f>
        <v>8387.75</v>
      </c>
    </row>
    <row r="8055" spans="1:8" hidden="1" x14ac:dyDescent="0.35">
      <c r="A8055" t="s">
        <v>93</v>
      </c>
      <c r="B8055" t="s">
        <v>77</v>
      </c>
      <c r="C8055" t="s">
        <v>83</v>
      </c>
      <c r="D8055">
        <v>5</v>
      </c>
      <c r="E8055">
        <v>11</v>
      </c>
      <c r="F8055" t="s">
        <v>104</v>
      </c>
      <c r="G8055" s="2">
        <v>93271.98</v>
      </c>
      <c r="H8055">
        <f>Table1_1[[#This Row],[FTE]]*Table1_1[[#This Row],[VALUE]]</f>
        <v>466359.89999999997</v>
      </c>
    </row>
    <row r="8056" spans="1:8" x14ac:dyDescent="0.35">
      <c r="A8056" t="s">
        <v>93</v>
      </c>
      <c r="B8056" t="s">
        <v>77</v>
      </c>
      <c r="C8056" t="s">
        <v>83</v>
      </c>
      <c r="D8056">
        <v>5</v>
      </c>
      <c r="E8056">
        <v>11</v>
      </c>
      <c r="F8056" t="s">
        <v>87</v>
      </c>
      <c r="G8056" s="8">
        <v>0</v>
      </c>
      <c r="H8056">
        <f>Table1_1[[#This Row],[FTE]]*Table1_1[[#This Row],[VALUE]]</f>
        <v>0</v>
      </c>
    </row>
    <row r="8057" spans="1:8" hidden="1" x14ac:dyDescent="0.35">
      <c r="A8057" t="s">
        <v>93</v>
      </c>
      <c r="B8057" t="s">
        <v>77</v>
      </c>
      <c r="C8057" t="s">
        <v>83</v>
      </c>
      <c r="D8057">
        <v>5</v>
      </c>
      <c r="E8057">
        <v>11</v>
      </c>
      <c r="F8057" t="s">
        <v>105</v>
      </c>
      <c r="G8057" s="2">
        <v>7.1000000000000004E-3</v>
      </c>
      <c r="H8057">
        <f>Table1_1[[#This Row],[FTE]]*Table1_1[[#This Row],[VALUE]]</f>
        <v>3.5500000000000004E-2</v>
      </c>
    </row>
    <row r="8058" spans="1:8" hidden="1" x14ac:dyDescent="0.35">
      <c r="A8058" t="s">
        <v>93</v>
      </c>
      <c r="B8058" t="s">
        <v>77</v>
      </c>
      <c r="C8058" t="s">
        <v>83</v>
      </c>
      <c r="D8058">
        <v>5</v>
      </c>
      <c r="E8058">
        <v>11</v>
      </c>
      <c r="F8058" t="s">
        <v>106</v>
      </c>
      <c r="G8058" s="2">
        <v>0.85</v>
      </c>
      <c r="H8058">
        <f>Table1_1[[#This Row],[FTE]]*Table1_1[[#This Row],[VALUE]]</f>
        <v>4.25</v>
      </c>
    </row>
    <row r="8059" spans="1:8" x14ac:dyDescent="0.35">
      <c r="A8059" t="s">
        <v>93</v>
      </c>
      <c r="B8059" t="s">
        <v>77</v>
      </c>
      <c r="C8059" t="s">
        <v>83</v>
      </c>
      <c r="D8059">
        <v>5</v>
      </c>
      <c r="E8059">
        <v>11</v>
      </c>
      <c r="F8059" t="s">
        <v>107</v>
      </c>
      <c r="G8059" s="8">
        <v>0</v>
      </c>
      <c r="H8059">
        <f>Table1_1[[#This Row],[FTE]]*Table1_1[[#This Row],[VALUE]]</f>
        <v>0</v>
      </c>
    </row>
    <row r="8060" spans="1:8" hidden="1" x14ac:dyDescent="0.35">
      <c r="A8060" t="s">
        <v>93</v>
      </c>
      <c r="B8060" t="s">
        <v>77</v>
      </c>
      <c r="C8060" t="s">
        <v>83</v>
      </c>
      <c r="D8060">
        <v>5</v>
      </c>
      <c r="E8060">
        <v>12</v>
      </c>
      <c r="F8060" t="s">
        <v>103</v>
      </c>
      <c r="G8060" s="2">
        <v>1681.64</v>
      </c>
      <c r="H8060">
        <f>Table1_1[[#This Row],[FTE]]*Table1_1[[#This Row],[VALUE]]</f>
        <v>8408.2000000000007</v>
      </c>
    </row>
    <row r="8061" spans="1:8" hidden="1" x14ac:dyDescent="0.35">
      <c r="A8061" t="s">
        <v>93</v>
      </c>
      <c r="B8061" t="s">
        <v>77</v>
      </c>
      <c r="C8061" t="s">
        <v>83</v>
      </c>
      <c r="D8061">
        <v>5</v>
      </c>
      <c r="E8061">
        <v>12</v>
      </c>
      <c r="F8061" t="s">
        <v>104</v>
      </c>
      <c r="G8061" s="2">
        <v>93499.47</v>
      </c>
      <c r="H8061">
        <f>Table1_1[[#This Row],[FTE]]*Table1_1[[#This Row],[VALUE]]</f>
        <v>467497.35</v>
      </c>
    </row>
    <row r="8062" spans="1:8" x14ac:dyDescent="0.35">
      <c r="A8062" t="s">
        <v>93</v>
      </c>
      <c r="B8062" t="s">
        <v>77</v>
      </c>
      <c r="C8062" t="s">
        <v>83</v>
      </c>
      <c r="D8062">
        <v>5</v>
      </c>
      <c r="E8062">
        <v>12</v>
      </c>
      <c r="F8062" t="s">
        <v>87</v>
      </c>
      <c r="G8062" s="8">
        <v>0</v>
      </c>
      <c r="H8062">
        <f>Table1_1[[#This Row],[FTE]]*Table1_1[[#This Row],[VALUE]]</f>
        <v>0</v>
      </c>
    </row>
    <row r="8063" spans="1:8" hidden="1" x14ac:dyDescent="0.35">
      <c r="A8063" t="s">
        <v>93</v>
      </c>
      <c r="B8063" t="s">
        <v>77</v>
      </c>
      <c r="C8063" t="s">
        <v>83</v>
      </c>
      <c r="D8063">
        <v>5</v>
      </c>
      <c r="E8063">
        <v>12</v>
      </c>
      <c r="F8063" t="s">
        <v>105</v>
      </c>
      <c r="G8063" s="2">
        <v>7.1000000000000004E-3</v>
      </c>
      <c r="H8063">
        <f>Table1_1[[#This Row],[FTE]]*Table1_1[[#This Row],[VALUE]]</f>
        <v>3.5500000000000004E-2</v>
      </c>
    </row>
    <row r="8064" spans="1:8" hidden="1" x14ac:dyDescent="0.35">
      <c r="A8064" t="s">
        <v>93</v>
      </c>
      <c r="B8064" t="s">
        <v>77</v>
      </c>
      <c r="C8064" t="s">
        <v>83</v>
      </c>
      <c r="D8064">
        <v>5</v>
      </c>
      <c r="E8064">
        <v>12</v>
      </c>
      <c r="F8064" t="s">
        <v>106</v>
      </c>
      <c r="G8064" s="2">
        <v>0.85</v>
      </c>
      <c r="H8064">
        <f>Table1_1[[#This Row],[FTE]]*Table1_1[[#This Row],[VALUE]]</f>
        <v>4.25</v>
      </c>
    </row>
    <row r="8065" spans="1:8" x14ac:dyDescent="0.35">
      <c r="A8065" t="s">
        <v>93</v>
      </c>
      <c r="B8065" t="s">
        <v>77</v>
      </c>
      <c r="C8065" t="s">
        <v>83</v>
      </c>
      <c r="D8065">
        <v>5</v>
      </c>
      <c r="E8065">
        <v>12</v>
      </c>
      <c r="F8065" t="s">
        <v>107</v>
      </c>
      <c r="G8065" s="8">
        <v>0</v>
      </c>
      <c r="H8065">
        <f>Table1_1[[#This Row],[FTE]]*Table1_1[[#This Row],[VALUE]]</f>
        <v>0</v>
      </c>
    </row>
    <row r="8066" spans="1:8" hidden="1" x14ac:dyDescent="0.35">
      <c r="A8066" t="s">
        <v>93</v>
      </c>
      <c r="B8066" t="s">
        <v>86</v>
      </c>
      <c r="C8066" t="s">
        <v>79</v>
      </c>
      <c r="D8066">
        <v>2</v>
      </c>
      <c r="E8066">
        <v>1</v>
      </c>
      <c r="F8066" t="s">
        <v>103</v>
      </c>
      <c r="G8066" s="2">
        <v>1393.24</v>
      </c>
      <c r="H8066">
        <f>Table1_1[[#This Row],[FTE]]*Table1_1[[#This Row],[VALUE]]</f>
        <v>2786.48</v>
      </c>
    </row>
    <row r="8067" spans="1:8" hidden="1" x14ac:dyDescent="0.35">
      <c r="A8067" t="s">
        <v>93</v>
      </c>
      <c r="B8067" t="s">
        <v>86</v>
      </c>
      <c r="C8067" t="s">
        <v>79</v>
      </c>
      <c r="D8067">
        <v>2</v>
      </c>
      <c r="E8067">
        <v>1</v>
      </c>
      <c r="F8067" t="s">
        <v>104</v>
      </c>
      <c r="G8067" s="2">
        <v>57558.38</v>
      </c>
      <c r="H8067">
        <f>Table1_1[[#This Row],[FTE]]*Table1_1[[#This Row],[VALUE]]</f>
        <v>115116.76</v>
      </c>
    </row>
    <row r="8068" spans="1:8" hidden="1" x14ac:dyDescent="0.35">
      <c r="A8068" t="s">
        <v>93</v>
      </c>
      <c r="B8068" t="s">
        <v>86</v>
      </c>
      <c r="C8068" t="s">
        <v>79</v>
      </c>
      <c r="D8068">
        <v>2</v>
      </c>
      <c r="E8068">
        <v>1</v>
      </c>
      <c r="F8068" t="s">
        <v>87</v>
      </c>
      <c r="G8068" s="8">
        <v>0.05</v>
      </c>
      <c r="H8068">
        <f>Table1_1[[#This Row],[FTE]]*Table1_1[[#This Row],[VALUE]]</f>
        <v>0.1</v>
      </c>
    </row>
    <row r="8069" spans="1:8" hidden="1" x14ac:dyDescent="0.35">
      <c r="A8069" t="s">
        <v>93</v>
      </c>
      <c r="B8069" t="s">
        <v>86</v>
      </c>
      <c r="C8069" t="s">
        <v>79</v>
      </c>
      <c r="D8069">
        <v>2</v>
      </c>
      <c r="E8069">
        <v>1</v>
      </c>
      <c r="F8069" t="s">
        <v>105</v>
      </c>
      <c r="G8069" s="2">
        <v>1.7500000000000002E-2</v>
      </c>
      <c r="H8069">
        <f>Table1_1[[#This Row],[FTE]]*Table1_1[[#This Row],[VALUE]]</f>
        <v>3.5000000000000003E-2</v>
      </c>
    </row>
    <row r="8070" spans="1:8" hidden="1" x14ac:dyDescent="0.35">
      <c r="A8070" t="s">
        <v>93</v>
      </c>
      <c r="B8070" t="s">
        <v>86</v>
      </c>
      <c r="C8070" t="s">
        <v>79</v>
      </c>
      <c r="D8070">
        <v>2</v>
      </c>
      <c r="E8070">
        <v>1</v>
      </c>
      <c r="F8070" t="s">
        <v>106</v>
      </c>
      <c r="G8070" s="2">
        <v>0.85</v>
      </c>
      <c r="H8070">
        <f>Table1_1[[#This Row],[FTE]]*Table1_1[[#This Row],[VALUE]]</f>
        <v>1.7</v>
      </c>
    </row>
    <row r="8071" spans="1:8" hidden="1" x14ac:dyDescent="0.35">
      <c r="A8071" t="s">
        <v>93</v>
      </c>
      <c r="B8071" t="s">
        <v>86</v>
      </c>
      <c r="C8071" t="s">
        <v>79</v>
      </c>
      <c r="D8071">
        <v>2</v>
      </c>
      <c r="E8071">
        <v>1</v>
      </c>
      <c r="F8071" t="s">
        <v>107</v>
      </c>
      <c r="G8071" s="8">
        <v>0.22500000000000001</v>
      </c>
      <c r="H8071">
        <f>Table1_1[[#This Row],[FTE]]*Table1_1[[#This Row],[VALUE]]</f>
        <v>0.45</v>
      </c>
    </row>
    <row r="8072" spans="1:8" hidden="1" x14ac:dyDescent="0.35">
      <c r="A8072" t="s">
        <v>93</v>
      </c>
      <c r="B8072" t="s">
        <v>86</v>
      </c>
      <c r="C8072" t="s">
        <v>79</v>
      </c>
      <c r="D8072">
        <v>2</v>
      </c>
      <c r="E8072">
        <v>2</v>
      </c>
      <c r="F8072" t="s">
        <v>103</v>
      </c>
      <c r="G8072" s="2">
        <v>1396.72</v>
      </c>
      <c r="H8072">
        <f>Table1_1[[#This Row],[FTE]]*Table1_1[[#This Row],[VALUE]]</f>
        <v>2793.44</v>
      </c>
    </row>
    <row r="8073" spans="1:8" hidden="1" x14ac:dyDescent="0.35">
      <c r="A8073" t="s">
        <v>93</v>
      </c>
      <c r="B8073" t="s">
        <v>86</v>
      </c>
      <c r="C8073" t="s">
        <v>79</v>
      </c>
      <c r="D8073">
        <v>2</v>
      </c>
      <c r="E8073">
        <v>2</v>
      </c>
      <c r="F8073" t="s">
        <v>104</v>
      </c>
      <c r="G8073" s="2">
        <v>57702.28</v>
      </c>
      <c r="H8073">
        <f>Table1_1[[#This Row],[FTE]]*Table1_1[[#This Row],[VALUE]]</f>
        <v>115404.56</v>
      </c>
    </row>
    <row r="8074" spans="1:8" x14ac:dyDescent="0.35">
      <c r="A8074" t="s">
        <v>93</v>
      </c>
      <c r="B8074" t="s">
        <v>86</v>
      </c>
      <c r="C8074" t="s">
        <v>79</v>
      </c>
      <c r="D8074">
        <v>2</v>
      </c>
      <c r="E8074">
        <v>2</v>
      </c>
      <c r="F8074" t="s">
        <v>87</v>
      </c>
      <c r="G8074" s="8">
        <v>0.05</v>
      </c>
      <c r="H8074">
        <f>Table1_1[[#This Row],[FTE]]*Table1_1[[#This Row],[VALUE]]</f>
        <v>0.1</v>
      </c>
    </row>
    <row r="8075" spans="1:8" hidden="1" x14ac:dyDescent="0.35">
      <c r="A8075" t="s">
        <v>93</v>
      </c>
      <c r="B8075" t="s">
        <v>86</v>
      </c>
      <c r="C8075" t="s">
        <v>79</v>
      </c>
      <c r="D8075">
        <v>2</v>
      </c>
      <c r="E8075">
        <v>2</v>
      </c>
      <c r="F8075" t="s">
        <v>105</v>
      </c>
      <c r="G8075" s="2">
        <v>1.7500000000000002E-2</v>
      </c>
      <c r="H8075">
        <f>Table1_1[[#This Row],[FTE]]*Table1_1[[#This Row],[VALUE]]</f>
        <v>3.5000000000000003E-2</v>
      </c>
    </row>
    <row r="8076" spans="1:8" hidden="1" x14ac:dyDescent="0.35">
      <c r="A8076" t="s">
        <v>93</v>
      </c>
      <c r="B8076" t="s">
        <v>86</v>
      </c>
      <c r="C8076" t="s">
        <v>79</v>
      </c>
      <c r="D8076">
        <v>2</v>
      </c>
      <c r="E8076">
        <v>2</v>
      </c>
      <c r="F8076" t="s">
        <v>106</v>
      </c>
      <c r="G8076" s="2">
        <v>0.85</v>
      </c>
      <c r="H8076">
        <f>Table1_1[[#This Row],[FTE]]*Table1_1[[#This Row],[VALUE]]</f>
        <v>1.7</v>
      </c>
    </row>
    <row r="8077" spans="1:8" x14ac:dyDescent="0.35">
      <c r="A8077" t="s">
        <v>93</v>
      </c>
      <c r="B8077" t="s">
        <v>86</v>
      </c>
      <c r="C8077" t="s">
        <v>79</v>
      </c>
      <c r="D8077">
        <v>2</v>
      </c>
      <c r="E8077">
        <v>2</v>
      </c>
      <c r="F8077" t="s">
        <v>107</v>
      </c>
      <c r="G8077" s="8">
        <v>0</v>
      </c>
      <c r="H8077">
        <f>Table1_1[[#This Row],[FTE]]*Table1_1[[#This Row],[VALUE]]</f>
        <v>0</v>
      </c>
    </row>
    <row r="8078" spans="1:8" hidden="1" x14ac:dyDescent="0.35">
      <c r="A8078" t="s">
        <v>93</v>
      </c>
      <c r="B8078" t="s">
        <v>86</v>
      </c>
      <c r="C8078" t="s">
        <v>79</v>
      </c>
      <c r="D8078">
        <v>2</v>
      </c>
      <c r="E8078">
        <v>3</v>
      </c>
      <c r="F8078" t="s">
        <v>103</v>
      </c>
      <c r="G8078" s="2">
        <v>1400.21</v>
      </c>
      <c r="H8078">
        <f>Table1_1[[#This Row],[FTE]]*Table1_1[[#This Row],[VALUE]]</f>
        <v>2800.42</v>
      </c>
    </row>
    <row r="8079" spans="1:8" hidden="1" x14ac:dyDescent="0.35">
      <c r="A8079" t="s">
        <v>93</v>
      </c>
      <c r="B8079" t="s">
        <v>86</v>
      </c>
      <c r="C8079" t="s">
        <v>79</v>
      </c>
      <c r="D8079">
        <v>2</v>
      </c>
      <c r="E8079">
        <v>3</v>
      </c>
      <c r="F8079" t="s">
        <v>104</v>
      </c>
      <c r="G8079" s="2">
        <v>57846.17</v>
      </c>
      <c r="H8079">
        <f>Table1_1[[#This Row],[FTE]]*Table1_1[[#This Row],[VALUE]]</f>
        <v>115692.34</v>
      </c>
    </row>
    <row r="8080" spans="1:8" x14ac:dyDescent="0.35">
      <c r="A8080" t="s">
        <v>93</v>
      </c>
      <c r="B8080" t="s">
        <v>86</v>
      </c>
      <c r="C8080" t="s">
        <v>79</v>
      </c>
      <c r="D8080">
        <v>2</v>
      </c>
      <c r="E8080">
        <v>3</v>
      </c>
      <c r="F8080" t="s">
        <v>87</v>
      </c>
      <c r="G8080" s="8">
        <v>0.05</v>
      </c>
      <c r="H8080">
        <f>Table1_1[[#This Row],[FTE]]*Table1_1[[#This Row],[VALUE]]</f>
        <v>0.1</v>
      </c>
    </row>
    <row r="8081" spans="1:8" hidden="1" x14ac:dyDescent="0.35">
      <c r="A8081" t="s">
        <v>93</v>
      </c>
      <c r="B8081" t="s">
        <v>86</v>
      </c>
      <c r="C8081" t="s">
        <v>79</v>
      </c>
      <c r="D8081">
        <v>2</v>
      </c>
      <c r="E8081">
        <v>3</v>
      </c>
      <c r="F8081" t="s">
        <v>105</v>
      </c>
      <c r="G8081" s="2">
        <v>1.7500000000000002E-2</v>
      </c>
      <c r="H8081">
        <f>Table1_1[[#This Row],[FTE]]*Table1_1[[#This Row],[VALUE]]</f>
        <v>3.5000000000000003E-2</v>
      </c>
    </row>
    <row r="8082" spans="1:8" hidden="1" x14ac:dyDescent="0.35">
      <c r="A8082" t="s">
        <v>93</v>
      </c>
      <c r="B8082" t="s">
        <v>86</v>
      </c>
      <c r="C8082" t="s">
        <v>79</v>
      </c>
      <c r="D8082">
        <v>2</v>
      </c>
      <c r="E8082">
        <v>3</v>
      </c>
      <c r="F8082" t="s">
        <v>106</v>
      </c>
      <c r="G8082" s="2">
        <v>0.85</v>
      </c>
      <c r="H8082">
        <f>Table1_1[[#This Row],[FTE]]*Table1_1[[#This Row],[VALUE]]</f>
        <v>1.7</v>
      </c>
    </row>
    <row r="8083" spans="1:8" x14ac:dyDescent="0.35">
      <c r="A8083" t="s">
        <v>93</v>
      </c>
      <c r="B8083" t="s">
        <v>86</v>
      </c>
      <c r="C8083" t="s">
        <v>79</v>
      </c>
      <c r="D8083">
        <v>2</v>
      </c>
      <c r="E8083">
        <v>3</v>
      </c>
      <c r="F8083" t="s">
        <v>107</v>
      </c>
      <c r="G8083" s="8">
        <v>0</v>
      </c>
      <c r="H8083">
        <f>Table1_1[[#This Row],[FTE]]*Table1_1[[#This Row],[VALUE]]</f>
        <v>0</v>
      </c>
    </row>
    <row r="8084" spans="1:8" hidden="1" x14ac:dyDescent="0.35">
      <c r="A8084" t="s">
        <v>93</v>
      </c>
      <c r="B8084" t="s">
        <v>86</v>
      </c>
      <c r="C8084" t="s">
        <v>79</v>
      </c>
      <c r="D8084">
        <v>2</v>
      </c>
      <c r="E8084">
        <v>4</v>
      </c>
      <c r="F8084" t="s">
        <v>103</v>
      </c>
      <c r="G8084" s="2">
        <v>1403.69</v>
      </c>
      <c r="H8084">
        <f>Table1_1[[#This Row],[FTE]]*Table1_1[[#This Row],[VALUE]]</f>
        <v>2807.38</v>
      </c>
    </row>
    <row r="8085" spans="1:8" hidden="1" x14ac:dyDescent="0.35">
      <c r="A8085" t="s">
        <v>93</v>
      </c>
      <c r="B8085" t="s">
        <v>86</v>
      </c>
      <c r="C8085" t="s">
        <v>79</v>
      </c>
      <c r="D8085">
        <v>2</v>
      </c>
      <c r="E8085">
        <v>4</v>
      </c>
      <c r="F8085" t="s">
        <v>104</v>
      </c>
      <c r="G8085" s="2">
        <v>57990.07</v>
      </c>
      <c r="H8085">
        <f>Table1_1[[#This Row],[FTE]]*Table1_1[[#This Row],[VALUE]]</f>
        <v>115980.14</v>
      </c>
    </row>
    <row r="8086" spans="1:8" x14ac:dyDescent="0.35">
      <c r="A8086" t="s">
        <v>93</v>
      </c>
      <c r="B8086" t="s">
        <v>86</v>
      </c>
      <c r="C8086" t="s">
        <v>79</v>
      </c>
      <c r="D8086">
        <v>2</v>
      </c>
      <c r="E8086">
        <v>4</v>
      </c>
      <c r="F8086" t="s">
        <v>87</v>
      </c>
      <c r="G8086" s="8">
        <v>0.05</v>
      </c>
      <c r="H8086">
        <f>Table1_1[[#This Row],[FTE]]*Table1_1[[#This Row],[VALUE]]</f>
        <v>0.1</v>
      </c>
    </row>
    <row r="8087" spans="1:8" hidden="1" x14ac:dyDescent="0.35">
      <c r="A8087" t="s">
        <v>93</v>
      </c>
      <c r="B8087" t="s">
        <v>86</v>
      </c>
      <c r="C8087" t="s">
        <v>79</v>
      </c>
      <c r="D8087">
        <v>2</v>
      </c>
      <c r="E8087">
        <v>4</v>
      </c>
      <c r="F8087" t="s">
        <v>105</v>
      </c>
      <c r="G8087" s="2">
        <v>1.7500000000000002E-2</v>
      </c>
      <c r="H8087">
        <f>Table1_1[[#This Row],[FTE]]*Table1_1[[#This Row],[VALUE]]</f>
        <v>3.5000000000000003E-2</v>
      </c>
    </row>
    <row r="8088" spans="1:8" hidden="1" x14ac:dyDescent="0.35">
      <c r="A8088" t="s">
        <v>93</v>
      </c>
      <c r="B8088" t="s">
        <v>86</v>
      </c>
      <c r="C8088" t="s">
        <v>79</v>
      </c>
      <c r="D8088">
        <v>2</v>
      </c>
      <c r="E8088">
        <v>4</v>
      </c>
      <c r="F8088" t="s">
        <v>106</v>
      </c>
      <c r="G8088" s="2">
        <v>0.85</v>
      </c>
      <c r="H8088">
        <f>Table1_1[[#This Row],[FTE]]*Table1_1[[#This Row],[VALUE]]</f>
        <v>1.7</v>
      </c>
    </row>
    <row r="8089" spans="1:8" x14ac:dyDescent="0.35">
      <c r="A8089" t="s">
        <v>93</v>
      </c>
      <c r="B8089" t="s">
        <v>86</v>
      </c>
      <c r="C8089" t="s">
        <v>79</v>
      </c>
      <c r="D8089">
        <v>2</v>
      </c>
      <c r="E8089">
        <v>4</v>
      </c>
      <c r="F8089" t="s">
        <v>107</v>
      </c>
      <c r="G8089" s="8">
        <v>0.22500000000000001</v>
      </c>
      <c r="H8089">
        <f>Table1_1[[#This Row],[FTE]]*Table1_1[[#This Row],[VALUE]]</f>
        <v>0.45</v>
      </c>
    </row>
    <row r="8090" spans="1:8" hidden="1" x14ac:dyDescent="0.35">
      <c r="A8090" t="s">
        <v>93</v>
      </c>
      <c r="B8090" t="s">
        <v>86</v>
      </c>
      <c r="C8090" t="s">
        <v>79</v>
      </c>
      <c r="D8090">
        <v>2</v>
      </c>
      <c r="E8090">
        <v>5</v>
      </c>
      <c r="F8090" t="s">
        <v>103</v>
      </c>
      <c r="G8090" s="2">
        <v>1407.17</v>
      </c>
      <c r="H8090">
        <f>Table1_1[[#This Row],[FTE]]*Table1_1[[#This Row],[VALUE]]</f>
        <v>2814.34</v>
      </c>
    </row>
    <row r="8091" spans="1:8" hidden="1" x14ac:dyDescent="0.35">
      <c r="A8091" t="s">
        <v>93</v>
      </c>
      <c r="B8091" t="s">
        <v>86</v>
      </c>
      <c r="C8091" t="s">
        <v>79</v>
      </c>
      <c r="D8091">
        <v>2</v>
      </c>
      <c r="E8091">
        <v>5</v>
      </c>
      <c r="F8091" t="s">
        <v>104</v>
      </c>
      <c r="G8091" s="2">
        <v>58133.96</v>
      </c>
      <c r="H8091">
        <f>Table1_1[[#This Row],[FTE]]*Table1_1[[#This Row],[VALUE]]</f>
        <v>116267.92</v>
      </c>
    </row>
    <row r="8092" spans="1:8" x14ac:dyDescent="0.35">
      <c r="A8092" t="s">
        <v>93</v>
      </c>
      <c r="B8092" t="s">
        <v>86</v>
      </c>
      <c r="C8092" t="s">
        <v>79</v>
      </c>
      <c r="D8092">
        <v>2</v>
      </c>
      <c r="E8092">
        <v>5</v>
      </c>
      <c r="F8092" t="s">
        <v>87</v>
      </c>
      <c r="G8092" s="8">
        <v>0.05</v>
      </c>
      <c r="H8092">
        <f>Table1_1[[#This Row],[FTE]]*Table1_1[[#This Row],[VALUE]]</f>
        <v>0.1</v>
      </c>
    </row>
    <row r="8093" spans="1:8" hidden="1" x14ac:dyDescent="0.35">
      <c r="A8093" t="s">
        <v>93</v>
      </c>
      <c r="B8093" t="s">
        <v>86</v>
      </c>
      <c r="C8093" t="s">
        <v>79</v>
      </c>
      <c r="D8093">
        <v>2</v>
      </c>
      <c r="E8093">
        <v>5</v>
      </c>
      <c r="F8093" t="s">
        <v>105</v>
      </c>
      <c r="G8093" s="2">
        <v>1.7500000000000002E-2</v>
      </c>
      <c r="H8093">
        <f>Table1_1[[#This Row],[FTE]]*Table1_1[[#This Row],[VALUE]]</f>
        <v>3.5000000000000003E-2</v>
      </c>
    </row>
    <row r="8094" spans="1:8" hidden="1" x14ac:dyDescent="0.35">
      <c r="A8094" t="s">
        <v>93</v>
      </c>
      <c r="B8094" t="s">
        <v>86</v>
      </c>
      <c r="C8094" t="s">
        <v>79</v>
      </c>
      <c r="D8094">
        <v>2</v>
      </c>
      <c r="E8094">
        <v>5</v>
      </c>
      <c r="F8094" t="s">
        <v>106</v>
      </c>
      <c r="G8094" s="2">
        <v>0.85</v>
      </c>
      <c r="H8094">
        <f>Table1_1[[#This Row],[FTE]]*Table1_1[[#This Row],[VALUE]]</f>
        <v>1.7</v>
      </c>
    </row>
    <row r="8095" spans="1:8" x14ac:dyDescent="0.35">
      <c r="A8095" t="s">
        <v>93</v>
      </c>
      <c r="B8095" t="s">
        <v>86</v>
      </c>
      <c r="C8095" t="s">
        <v>79</v>
      </c>
      <c r="D8095">
        <v>2</v>
      </c>
      <c r="E8095">
        <v>5</v>
      </c>
      <c r="F8095" t="s">
        <v>107</v>
      </c>
      <c r="G8095" s="8">
        <v>0</v>
      </c>
      <c r="H8095">
        <f>Table1_1[[#This Row],[FTE]]*Table1_1[[#This Row],[VALUE]]</f>
        <v>0</v>
      </c>
    </row>
    <row r="8096" spans="1:8" hidden="1" x14ac:dyDescent="0.35">
      <c r="A8096" t="s">
        <v>93</v>
      </c>
      <c r="B8096" t="s">
        <v>86</v>
      </c>
      <c r="C8096" t="s">
        <v>79</v>
      </c>
      <c r="D8096">
        <v>2</v>
      </c>
      <c r="E8096">
        <v>6</v>
      </c>
      <c r="F8096" t="s">
        <v>103</v>
      </c>
      <c r="G8096" s="2">
        <v>1410.66</v>
      </c>
      <c r="H8096">
        <f>Table1_1[[#This Row],[FTE]]*Table1_1[[#This Row],[VALUE]]</f>
        <v>2821.32</v>
      </c>
    </row>
    <row r="8097" spans="1:8" hidden="1" x14ac:dyDescent="0.35">
      <c r="A8097" t="s">
        <v>93</v>
      </c>
      <c r="B8097" t="s">
        <v>86</v>
      </c>
      <c r="C8097" t="s">
        <v>79</v>
      </c>
      <c r="D8097">
        <v>2</v>
      </c>
      <c r="E8097">
        <v>6</v>
      </c>
      <c r="F8097" t="s">
        <v>104</v>
      </c>
      <c r="G8097" s="2">
        <v>58277.86</v>
      </c>
      <c r="H8097">
        <f>Table1_1[[#This Row],[FTE]]*Table1_1[[#This Row],[VALUE]]</f>
        <v>116555.72</v>
      </c>
    </row>
    <row r="8098" spans="1:8" x14ac:dyDescent="0.35">
      <c r="A8098" t="s">
        <v>93</v>
      </c>
      <c r="B8098" t="s">
        <v>86</v>
      </c>
      <c r="C8098" t="s">
        <v>79</v>
      </c>
      <c r="D8098">
        <v>2</v>
      </c>
      <c r="E8098">
        <v>6</v>
      </c>
      <c r="F8098" t="s">
        <v>87</v>
      </c>
      <c r="G8098" s="8">
        <v>0.05</v>
      </c>
      <c r="H8098">
        <f>Table1_1[[#This Row],[FTE]]*Table1_1[[#This Row],[VALUE]]</f>
        <v>0.1</v>
      </c>
    </row>
    <row r="8099" spans="1:8" hidden="1" x14ac:dyDescent="0.35">
      <c r="A8099" t="s">
        <v>93</v>
      </c>
      <c r="B8099" t="s">
        <v>86</v>
      </c>
      <c r="C8099" t="s">
        <v>79</v>
      </c>
      <c r="D8099">
        <v>2</v>
      </c>
      <c r="E8099">
        <v>6</v>
      </c>
      <c r="F8099" t="s">
        <v>105</v>
      </c>
      <c r="G8099" s="2">
        <v>1.7500000000000002E-2</v>
      </c>
      <c r="H8099">
        <f>Table1_1[[#This Row],[FTE]]*Table1_1[[#This Row],[VALUE]]</f>
        <v>3.5000000000000003E-2</v>
      </c>
    </row>
    <row r="8100" spans="1:8" hidden="1" x14ac:dyDescent="0.35">
      <c r="A8100" t="s">
        <v>93</v>
      </c>
      <c r="B8100" t="s">
        <v>86</v>
      </c>
      <c r="C8100" t="s">
        <v>79</v>
      </c>
      <c r="D8100">
        <v>2</v>
      </c>
      <c r="E8100">
        <v>6</v>
      </c>
      <c r="F8100" t="s">
        <v>106</v>
      </c>
      <c r="G8100" s="2">
        <v>0.85</v>
      </c>
      <c r="H8100">
        <f>Table1_1[[#This Row],[FTE]]*Table1_1[[#This Row],[VALUE]]</f>
        <v>1.7</v>
      </c>
    </row>
    <row r="8101" spans="1:8" x14ac:dyDescent="0.35">
      <c r="A8101" t="s">
        <v>93</v>
      </c>
      <c r="B8101" t="s">
        <v>86</v>
      </c>
      <c r="C8101" t="s">
        <v>79</v>
      </c>
      <c r="D8101">
        <v>2</v>
      </c>
      <c r="E8101">
        <v>6</v>
      </c>
      <c r="F8101" t="s">
        <v>107</v>
      </c>
      <c r="G8101" s="8">
        <v>0</v>
      </c>
      <c r="H8101">
        <f>Table1_1[[#This Row],[FTE]]*Table1_1[[#This Row],[VALUE]]</f>
        <v>0</v>
      </c>
    </row>
    <row r="8102" spans="1:8" hidden="1" x14ac:dyDescent="0.35">
      <c r="A8102" t="s">
        <v>93</v>
      </c>
      <c r="B8102" t="s">
        <v>86</v>
      </c>
      <c r="C8102" t="s">
        <v>79</v>
      </c>
      <c r="D8102">
        <v>2</v>
      </c>
      <c r="E8102">
        <v>7</v>
      </c>
      <c r="F8102" t="s">
        <v>103</v>
      </c>
      <c r="G8102" s="2">
        <v>1414.14</v>
      </c>
      <c r="H8102">
        <f>Table1_1[[#This Row],[FTE]]*Table1_1[[#This Row],[VALUE]]</f>
        <v>2828.28</v>
      </c>
    </row>
    <row r="8103" spans="1:8" hidden="1" x14ac:dyDescent="0.35">
      <c r="A8103" t="s">
        <v>93</v>
      </c>
      <c r="B8103" t="s">
        <v>86</v>
      </c>
      <c r="C8103" t="s">
        <v>79</v>
      </c>
      <c r="D8103">
        <v>2</v>
      </c>
      <c r="E8103">
        <v>7</v>
      </c>
      <c r="F8103" t="s">
        <v>104</v>
      </c>
      <c r="G8103" s="2">
        <v>58421.760000000002</v>
      </c>
      <c r="H8103">
        <f>Table1_1[[#This Row],[FTE]]*Table1_1[[#This Row],[VALUE]]</f>
        <v>116843.52</v>
      </c>
    </row>
    <row r="8104" spans="1:8" hidden="1" x14ac:dyDescent="0.35">
      <c r="A8104" t="s">
        <v>93</v>
      </c>
      <c r="B8104" t="s">
        <v>86</v>
      </c>
      <c r="C8104" t="s">
        <v>79</v>
      </c>
      <c r="D8104">
        <v>2</v>
      </c>
      <c r="E8104">
        <v>7</v>
      </c>
      <c r="F8104" t="s">
        <v>87</v>
      </c>
      <c r="G8104" s="8">
        <v>0.05</v>
      </c>
      <c r="H8104">
        <f>Table1_1[[#This Row],[FTE]]*Table1_1[[#This Row],[VALUE]]</f>
        <v>0.1</v>
      </c>
    </row>
    <row r="8105" spans="1:8" hidden="1" x14ac:dyDescent="0.35">
      <c r="A8105" t="s">
        <v>93</v>
      </c>
      <c r="B8105" t="s">
        <v>86</v>
      </c>
      <c r="C8105" t="s">
        <v>79</v>
      </c>
      <c r="D8105">
        <v>2</v>
      </c>
      <c r="E8105">
        <v>7</v>
      </c>
      <c r="F8105" t="s">
        <v>105</v>
      </c>
      <c r="G8105" s="2">
        <v>1.7500000000000002E-2</v>
      </c>
      <c r="H8105">
        <f>Table1_1[[#This Row],[FTE]]*Table1_1[[#This Row],[VALUE]]</f>
        <v>3.5000000000000003E-2</v>
      </c>
    </row>
    <row r="8106" spans="1:8" hidden="1" x14ac:dyDescent="0.35">
      <c r="A8106" t="s">
        <v>93</v>
      </c>
      <c r="B8106" t="s">
        <v>86</v>
      </c>
      <c r="C8106" t="s">
        <v>79</v>
      </c>
      <c r="D8106">
        <v>2</v>
      </c>
      <c r="E8106">
        <v>7</v>
      </c>
      <c r="F8106" t="s">
        <v>106</v>
      </c>
      <c r="G8106" s="2">
        <v>0.85</v>
      </c>
      <c r="H8106">
        <f>Table1_1[[#This Row],[FTE]]*Table1_1[[#This Row],[VALUE]]</f>
        <v>1.7</v>
      </c>
    </row>
    <row r="8107" spans="1:8" hidden="1" x14ac:dyDescent="0.35">
      <c r="A8107" t="s">
        <v>93</v>
      </c>
      <c r="B8107" t="s">
        <v>86</v>
      </c>
      <c r="C8107" t="s">
        <v>79</v>
      </c>
      <c r="D8107">
        <v>2</v>
      </c>
      <c r="E8107">
        <v>7</v>
      </c>
      <c r="F8107" t="s">
        <v>107</v>
      </c>
      <c r="G8107" s="8">
        <v>0.22500000000000001</v>
      </c>
      <c r="H8107">
        <f>Table1_1[[#This Row],[FTE]]*Table1_1[[#This Row],[VALUE]]</f>
        <v>0.45</v>
      </c>
    </row>
    <row r="8108" spans="1:8" hidden="1" x14ac:dyDescent="0.35">
      <c r="A8108" t="s">
        <v>93</v>
      </c>
      <c r="B8108" t="s">
        <v>86</v>
      </c>
      <c r="C8108" t="s">
        <v>79</v>
      </c>
      <c r="D8108">
        <v>2</v>
      </c>
      <c r="E8108">
        <v>8</v>
      </c>
      <c r="F8108" t="s">
        <v>103</v>
      </c>
      <c r="G8108" s="2">
        <v>1417.62</v>
      </c>
      <c r="H8108">
        <f>Table1_1[[#This Row],[FTE]]*Table1_1[[#This Row],[VALUE]]</f>
        <v>2835.24</v>
      </c>
    </row>
    <row r="8109" spans="1:8" hidden="1" x14ac:dyDescent="0.35">
      <c r="A8109" t="s">
        <v>93</v>
      </c>
      <c r="B8109" t="s">
        <v>86</v>
      </c>
      <c r="C8109" t="s">
        <v>79</v>
      </c>
      <c r="D8109">
        <v>2</v>
      </c>
      <c r="E8109">
        <v>8</v>
      </c>
      <c r="F8109" t="s">
        <v>104</v>
      </c>
      <c r="G8109" s="2">
        <v>58565.65</v>
      </c>
      <c r="H8109">
        <f>Table1_1[[#This Row],[FTE]]*Table1_1[[#This Row],[VALUE]]</f>
        <v>117131.3</v>
      </c>
    </row>
    <row r="8110" spans="1:8" x14ac:dyDescent="0.35">
      <c r="A8110" t="s">
        <v>93</v>
      </c>
      <c r="B8110" t="s">
        <v>86</v>
      </c>
      <c r="C8110" t="s">
        <v>79</v>
      </c>
      <c r="D8110">
        <v>2</v>
      </c>
      <c r="E8110">
        <v>8</v>
      </c>
      <c r="F8110" t="s">
        <v>87</v>
      </c>
      <c r="G8110" s="8">
        <v>0.05</v>
      </c>
      <c r="H8110">
        <f>Table1_1[[#This Row],[FTE]]*Table1_1[[#This Row],[VALUE]]</f>
        <v>0.1</v>
      </c>
    </row>
    <row r="8111" spans="1:8" hidden="1" x14ac:dyDescent="0.35">
      <c r="A8111" t="s">
        <v>93</v>
      </c>
      <c r="B8111" t="s">
        <v>86</v>
      </c>
      <c r="C8111" t="s">
        <v>79</v>
      </c>
      <c r="D8111">
        <v>2</v>
      </c>
      <c r="E8111">
        <v>8</v>
      </c>
      <c r="F8111" t="s">
        <v>105</v>
      </c>
      <c r="G8111" s="2">
        <v>1.7500000000000002E-2</v>
      </c>
      <c r="H8111">
        <f>Table1_1[[#This Row],[FTE]]*Table1_1[[#This Row],[VALUE]]</f>
        <v>3.5000000000000003E-2</v>
      </c>
    </row>
    <row r="8112" spans="1:8" hidden="1" x14ac:dyDescent="0.35">
      <c r="A8112" t="s">
        <v>93</v>
      </c>
      <c r="B8112" t="s">
        <v>86</v>
      </c>
      <c r="C8112" t="s">
        <v>79</v>
      </c>
      <c r="D8112">
        <v>2</v>
      </c>
      <c r="E8112">
        <v>8</v>
      </c>
      <c r="F8112" t="s">
        <v>106</v>
      </c>
      <c r="G8112" s="2">
        <v>0.85</v>
      </c>
      <c r="H8112">
        <f>Table1_1[[#This Row],[FTE]]*Table1_1[[#This Row],[VALUE]]</f>
        <v>1.7</v>
      </c>
    </row>
    <row r="8113" spans="1:8" x14ac:dyDescent="0.35">
      <c r="A8113" t="s">
        <v>93</v>
      </c>
      <c r="B8113" t="s">
        <v>86</v>
      </c>
      <c r="C8113" t="s">
        <v>79</v>
      </c>
      <c r="D8113">
        <v>2</v>
      </c>
      <c r="E8113">
        <v>8</v>
      </c>
      <c r="F8113" t="s">
        <v>107</v>
      </c>
      <c r="G8113" s="8">
        <v>0</v>
      </c>
      <c r="H8113">
        <f>Table1_1[[#This Row],[FTE]]*Table1_1[[#This Row],[VALUE]]</f>
        <v>0</v>
      </c>
    </row>
    <row r="8114" spans="1:8" hidden="1" x14ac:dyDescent="0.35">
      <c r="A8114" t="s">
        <v>93</v>
      </c>
      <c r="B8114" t="s">
        <v>86</v>
      </c>
      <c r="C8114" t="s">
        <v>79</v>
      </c>
      <c r="D8114">
        <v>2</v>
      </c>
      <c r="E8114">
        <v>9</v>
      </c>
      <c r="F8114" t="s">
        <v>103</v>
      </c>
      <c r="G8114" s="2">
        <v>1421.1</v>
      </c>
      <c r="H8114">
        <f>Table1_1[[#This Row],[FTE]]*Table1_1[[#This Row],[VALUE]]</f>
        <v>2842.2</v>
      </c>
    </row>
    <row r="8115" spans="1:8" hidden="1" x14ac:dyDescent="0.35">
      <c r="A8115" t="s">
        <v>93</v>
      </c>
      <c r="B8115" t="s">
        <v>86</v>
      </c>
      <c r="C8115" t="s">
        <v>79</v>
      </c>
      <c r="D8115">
        <v>2</v>
      </c>
      <c r="E8115">
        <v>9</v>
      </c>
      <c r="F8115" t="s">
        <v>104</v>
      </c>
      <c r="G8115" s="2">
        <v>58709.55</v>
      </c>
      <c r="H8115">
        <f>Table1_1[[#This Row],[FTE]]*Table1_1[[#This Row],[VALUE]]</f>
        <v>117419.1</v>
      </c>
    </row>
    <row r="8116" spans="1:8" x14ac:dyDescent="0.35">
      <c r="A8116" t="s">
        <v>93</v>
      </c>
      <c r="B8116" t="s">
        <v>86</v>
      </c>
      <c r="C8116" t="s">
        <v>79</v>
      </c>
      <c r="D8116">
        <v>2</v>
      </c>
      <c r="E8116">
        <v>9</v>
      </c>
      <c r="F8116" t="s">
        <v>87</v>
      </c>
      <c r="G8116" s="8">
        <v>0.05</v>
      </c>
      <c r="H8116">
        <f>Table1_1[[#This Row],[FTE]]*Table1_1[[#This Row],[VALUE]]</f>
        <v>0.1</v>
      </c>
    </row>
    <row r="8117" spans="1:8" hidden="1" x14ac:dyDescent="0.35">
      <c r="A8117" t="s">
        <v>93</v>
      </c>
      <c r="B8117" t="s">
        <v>86</v>
      </c>
      <c r="C8117" t="s">
        <v>79</v>
      </c>
      <c r="D8117">
        <v>2</v>
      </c>
      <c r="E8117">
        <v>9</v>
      </c>
      <c r="F8117" t="s">
        <v>105</v>
      </c>
      <c r="G8117" s="2">
        <v>1.7500000000000002E-2</v>
      </c>
      <c r="H8117">
        <f>Table1_1[[#This Row],[FTE]]*Table1_1[[#This Row],[VALUE]]</f>
        <v>3.5000000000000003E-2</v>
      </c>
    </row>
    <row r="8118" spans="1:8" hidden="1" x14ac:dyDescent="0.35">
      <c r="A8118" t="s">
        <v>93</v>
      </c>
      <c r="B8118" t="s">
        <v>86</v>
      </c>
      <c r="C8118" t="s">
        <v>79</v>
      </c>
      <c r="D8118">
        <v>2</v>
      </c>
      <c r="E8118">
        <v>9</v>
      </c>
      <c r="F8118" t="s">
        <v>106</v>
      </c>
      <c r="G8118" s="2">
        <v>0.85</v>
      </c>
      <c r="H8118">
        <f>Table1_1[[#This Row],[FTE]]*Table1_1[[#This Row],[VALUE]]</f>
        <v>1.7</v>
      </c>
    </row>
    <row r="8119" spans="1:8" x14ac:dyDescent="0.35">
      <c r="A8119" t="s">
        <v>93</v>
      </c>
      <c r="B8119" t="s">
        <v>86</v>
      </c>
      <c r="C8119" t="s">
        <v>79</v>
      </c>
      <c r="D8119">
        <v>2</v>
      </c>
      <c r="E8119">
        <v>9</v>
      </c>
      <c r="F8119" t="s">
        <v>107</v>
      </c>
      <c r="G8119" s="8">
        <v>0</v>
      </c>
      <c r="H8119">
        <f>Table1_1[[#This Row],[FTE]]*Table1_1[[#This Row],[VALUE]]</f>
        <v>0</v>
      </c>
    </row>
    <row r="8120" spans="1:8" hidden="1" x14ac:dyDescent="0.35">
      <c r="A8120" t="s">
        <v>93</v>
      </c>
      <c r="B8120" t="s">
        <v>86</v>
      </c>
      <c r="C8120" t="s">
        <v>79</v>
      </c>
      <c r="D8120">
        <v>2</v>
      </c>
      <c r="E8120">
        <v>10</v>
      </c>
      <c r="F8120" t="s">
        <v>103</v>
      </c>
      <c r="G8120" s="2">
        <v>1424.59</v>
      </c>
      <c r="H8120">
        <f>Table1_1[[#This Row],[FTE]]*Table1_1[[#This Row],[VALUE]]</f>
        <v>2849.18</v>
      </c>
    </row>
    <row r="8121" spans="1:8" hidden="1" x14ac:dyDescent="0.35">
      <c r="A8121" t="s">
        <v>93</v>
      </c>
      <c r="B8121" t="s">
        <v>86</v>
      </c>
      <c r="C8121" t="s">
        <v>79</v>
      </c>
      <c r="D8121">
        <v>2</v>
      </c>
      <c r="E8121">
        <v>10</v>
      </c>
      <c r="F8121" t="s">
        <v>104</v>
      </c>
      <c r="G8121" s="2">
        <v>58853.440000000002</v>
      </c>
      <c r="H8121">
        <f>Table1_1[[#This Row],[FTE]]*Table1_1[[#This Row],[VALUE]]</f>
        <v>117706.88</v>
      </c>
    </row>
    <row r="8122" spans="1:8" x14ac:dyDescent="0.35">
      <c r="A8122" t="s">
        <v>93</v>
      </c>
      <c r="B8122" t="s">
        <v>86</v>
      </c>
      <c r="C8122" t="s">
        <v>79</v>
      </c>
      <c r="D8122">
        <v>2</v>
      </c>
      <c r="E8122">
        <v>10</v>
      </c>
      <c r="F8122" t="s">
        <v>87</v>
      </c>
      <c r="G8122" s="8">
        <v>0.05</v>
      </c>
      <c r="H8122">
        <f>Table1_1[[#This Row],[FTE]]*Table1_1[[#This Row],[VALUE]]</f>
        <v>0.1</v>
      </c>
    </row>
    <row r="8123" spans="1:8" hidden="1" x14ac:dyDescent="0.35">
      <c r="A8123" t="s">
        <v>93</v>
      </c>
      <c r="B8123" t="s">
        <v>86</v>
      </c>
      <c r="C8123" t="s">
        <v>79</v>
      </c>
      <c r="D8123">
        <v>2</v>
      </c>
      <c r="E8123">
        <v>10</v>
      </c>
      <c r="F8123" t="s">
        <v>105</v>
      </c>
      <c r="G8123" s="2">
        <v>1.7500000000000002E-2</v>
      </c>
      <c r="H8123">
        <f>Table1_1[[#This Row],[FTE]]*Table1_1[[#This Row],[VALUE]]</f>
        <v>3.5000000000000003E-2</v>
      </c>
    </row>
    <row r="8124" spans="1:8" hidden="1" x14ac:dyDescent="0.35">
      <c r="A8124" t="s">
        <v>93</v>
      </c>
      <c r="B8124" t="s">
        <v>86</v>
      </c>
      <c r="C8124" t="s">
        <v>79</v>
      </c>
      <c r="D8124">
        <v>2</v>
      </c>
      <c r="E8124">
        <v>10</v>
      </c>
      <c r="F8124" t="s">
        <v>106</v>
      </c>
      <c r="G8124" s="2">
        <v>0.85</v>
      </c>
      <c r="H8124">
        <f>Table1_1[[#This Row],[FTE]]*Table1_1[[#This Row],[VALUE]]</f>
        <v>1.7</v>
      </c>
    </row>
    <row r="8125" spans="1:8" x14ac:dyDescent="0.35">
      <c r="A8125" t="s">
        <v>93</v>
      </c>
      <c r="B8125" t="s">
        <v>86</v>
      </c>
      <c r="C8125" t="s">
        <v>79</v>
      </c>
      <c r="D8125">
        <v>2</v>
      </c>
      <c r="E8125">
        <v>10</v>
      </c>
      <c r="F8125" t="s">
        <v>107</v>
      </c>
      <c r="G8125" s="8">
        <v>0.22500000000000001</v>
      </c>
      <c r="H8125">
        <f>Table1_1[[#This Row],[FTE]]*Table1_1[[#This Row],[VALUE]]</f>
        <v>0.45</v>
      </c>
    </row>
    <row r="8126" spans="1:8" hidden="1" x14ac:dyDescent="0.35">
      <c r="A8126" t="s">
        <v>93</v>
      </c>
      <c r="B8126" t="s">
        <v>86</v>
      </c>
      <c r="C8126" t="s">
        <v>79</v>
      </c>
      <c r="D8126">
        <v>2</v>
      </c>
      <c r="E8126">
        <v>11</v>
      </c>
      <c r="F8126" t="s">
        <v>103</v>
      </c>
      <c r="G8126" s="2">
        <v>1428.07</v>
      </c>
      <c r="H8126">
        <f>Table1_1[[#This Row],[FTE]]*Table1_1[[#This Row],[VALUE]]</f>
        <v>2856.14</v>
      </c>
    </row>
    <row r="8127" spans="1:8" hidden="1" x14ac:dyDescent="0.35">
      <c r="A8127" t="s">
        <v>93</v>
      </c>
      <c r="B8127" t="s">
        <v>86</v>
      </c>
      <c r="C8127" t="s">
        <v>79</v>
      </c>
      <c r="D8127">
        <v>2</v>
      </c>
      <c r="E8127">
        <v>11</v>
      </c>
      <c r="F8127" t="s">
        <v>104</v>
      </c>
      <c r="G8127" s="2">
        <v>58997.34</v>
      </c>
      <c r="H8127">
        <f>Table1_1[[#This Row],[FTE]]*Table1_1[[#This Row],[VALUE]]</f>
        <v>117994.68</v>
      </c>
    </row>
    <row r="8128" spans="1:8" x14ac:dyDescent="0.35">
      <c r="A8128" t="s">
        <v>93</v>
      </c>
      <c r="B8128" t="s">
        <v>86</v>
      </c>
      <c r="C8128" t="s">
        <v>79</v>
      </c>
      <c r="D8128">
        <v>2</v>
      </c>
      <c r="E8128">
        <v>11</v>
      </c>
      <c r="F8128" t="s">
        <v>87</v>
      </c>
      <c r="G8128" s="8">
        <v>0.05</v>
      </c>
      <c r="H8128">
        <f>Table1_1[[#This Row],[FTE]]*Table1_1[[#This Row],[VALUE]]</f>
        <v>0.1</v>
      </c>
    </row>
    <row r="8129" spans="1:8" hidden="1" x14ac:dyDescent="0.35">
      <c r="A8129" t="s">
        <v>93</v>
      </c>
      <c r="B8129" t="s">
        <v>86</v>
      </c>
      <c r="C8129" t="s">
        <v>79</v>
      </c>
      <c r="D8129">
        <v>2</v>
      </c>
      <c r="E8129">
        <v>11</v>
      </c>
      <c r="F8129" t="s">
        <v>105</v>
      </c>
      <c r="G8129" s="2">
        <v>1.7500000000000002E-2</v>
      </c>
      <c r="H8129">
        <f>Table1_1[[#This Row],[FTE]]*Table1_1[[#This Row],[VALUE]]</f>
        <v>3.5000000000000003E-2</v>
      </c>
    </row>
    <row r="8130" spans="1:8" hidden="1" x14ac:dyDescent="0.35">
      <c r="A8130" t="s">
        <v>93</v>
      </c>
      <c r="B8130" t="s">
        <v>86</v>
      </c>
      <c r="C8130" t="s">
        <v>79</v>
      </c>
      <c r="D8130">
        <v>2</v>
      </c>
      <c r="E8130">
        <v>11</v>
      </c>
      <c r="F8130" t="s">
        <v>106</v>
      </c>
      <c r="G8130" s="2">
        <v>0.85</v>
      </c>
      <c r="H8130">
        <f>Table1_1[[#This Row],[FTE]]*Table1_1[[#This Row],[VALUE]]</f>
        <v>1.7</v>
      </c>
    </row>
    <row r="8131" spans="1:8" x14ac:dyDescent="0.35">
      <c r="A8131" t="s">
        <v>93</v>
      </c>
      <c r="B8131" t="s">
        <v>86</v>
      </c>
      <c r="C8131" t="s">
        <v>79</v>
      </c>
      <c r="D8131">
        <v>2</v>
      </c>
      <c r="E8131">
        <v>11</v>
      </c>
      <c r="F8131" t="s">
        <v>107</v>
      </c>
      <c r="G8131" s="8">
        <v>0</v>
      </c>
      <c r="H8131">
        <f>Table1_1[[#This Row],[FTE]]*Table1_1[[#This Row],[VALUE]]</f>
        <v>0</v>
      </c>
    </row>
    <row r="8132" spans="1:8" hidden="1" x14ac:dyDescent="0.35">
      <c r="A8132" t="s">
        <v>93</v>
      </c>
      <c r="B8132" t="s">
        <v>86</v>
      </c>
      <c r="C8132" t="s">
        <v>79</v>
      </c>
      <c r="D8132">
        <v>2</v>
      </c>
      <c r="E8132">
        <v>12</v>
      </c>
      <c r="F8132" t="s">
        <v>103</v>
      </c>
      <c r="G8132" s="2">
        <v>1431.55</v>
      </c>
      <c r="H8132">
        <f>Table1_1[[#This Row],[FTE]]*Table1_1[[#This Row],[VALUE]]</f>
        <v>2863.1</v>
      </c>
    </row>
    <row r="8133" spans="1:8" hidden="1" x14ac:dyDescent="0.35">
      <c r="A8133" t="s">
        <v>93</v>
      </c>
      <c r="B8133" t="s">
        <v>86</v>
      </c>
      <c r="C8133" t="s">
        <v>79</v>
      </c>
      <c r="D8133">
        <v>2</v>
      </c>
      <c r="E8133">
        <v>12</v>
      </c>
      <c r="F8133" t="s">
        <v>104</v>
      </c>
      <c r="G8133" s="2">
        <v>59141.24</v>
      </c>
      <c r="H8133">
        <f>Table1_1[[#This Row],[FTE]]*Table1_1[[#This Row],[VALUE]]</f>
        <v>118282.48</v>
      </c>
    </row>
    <row r="8134" spans="1:8" x14ac:dyDescent="0.35">
      <c r="A8134" t="s">
        <v>93</v>
      </c>
      <c r="B8134" t="s">
        <v>86</v>
      </c>
      <c r="C8134" t="s">
        <v>79</v>
      </c>
      <c r="D8134">
        <v>2</v>
      </c>
      <c r="E8134">
        <v>12</v>
      </c>
      <c r="F8134" t="s">
        <v>87</v>
      </c>
      <c r="G8134" s="8">
        <v>0.05</v>
      </c>
      <c r="H8134">
        <f>Table1_1[[#This Row],[FTE]]*Table1_1[[#This Row],[VALUE]]</f>
        <v>0.1</v>
      </c>
    </row>
    <row r="8135" spans="1:8" hidden="1" x14ac:dyDescent="0.35">
      <c r="A8135" t="s">
        <v>93</v>
      </c>
      <c r="B8135" t="s">
        <v>86</v>
      </c>
      <c r="C8135" t="s">
        <v>79</v>
      </c>
      <c r="D8135">
        <v>2</v>
      </c>
      <c r="E8135">
        <v>12</v>
      </c>
      <c r="F8135" t="s">
        <v>105</v>
      </c>
      <c r="G8135" s="2">
        <v>1.7500000000000002E-2</v>
      </c>
      <c r="H8135">
        <f>Table1_1[[#This Row],[FTE]]*Table1_1[[#This Row],[VALUE]]</f>
        <v>3.5000000000000003E-2</v>
      </c>
    </row>
    <row r="8136" spans="1:8" hidden="1" x14ac:dyDescent="0.35">
      <c r="A8136" t="s">
        <v>93</v>
      </c>
      <c r="B8136" t="s">
        <v>86</v>
      </c>
      <c r="C8136" t="s">
        <v>79</v>
      </c>
      <c r="D8136">
        <v>2</v>
      </c>
      <c r="E8136">
        <v>12</v>
      </c>
      <c r="F8136" t="s">
        <v>106</v>
      </c>
      <c r="G8136" s="2">
        <v>0.85</v>
      </c>
      <c r="H8136">
        <f>Table1_1[[#This Row],[FTE]]*Table1_1[[#This Row],[VALUE]]</f>
        <v>1.7</v>
      </c>
    </row>
    <row r="8137" spans="1:8" x14ac:dyDescent="0.35">
      <c r="A8137" t="s">
        <v>93</v>
      </c>
      <c r="B8137" t="s">
        <v>86</v>
      </c>
      <c r="C8137" t="s">
        <v>79</v>
      </c>
      <c r="D8137">
        <v>2</v>
      </c>
      <c r="E8137">
        <v>12</v>
      </c>
      <c r="F8137" t="s">
        <v>107</v>
      </c>
      <c r="G8137" s="8">
        <v>0</v>
      </c>
      <c r="H8137">
        <f>Table1_1[[#This Row],[FTE]]*Table1_1[[#This Row],[VALUE]]</f>
        <v>0</v>
      </c>
    </row>
    <row r="8138" spans="1:8" hidden="1" x14ac:dyDescent="0.35">
      <c r="A8138" t="s">
        <v>93</v>
      </c>
      <c r="B8138" t="s">
        <v>86</v>
      </c>
      <c r="C8138" t="s">
        <v>80</v>
      </c>
      <c r="D8138">
        <v>3</v>
      </c>
      <c r="E8138">
        <v>1</v>
      </c>
      <c r="F8138" t="s">
        <v>103</v>
      </c>
      <c r="G8138" s="2">
        <v>1489.61</v>
      </c>
      <c r="H8138">
        <f>Table1_1[[#This Row],[FTE]]*Table1_1[[#This Row],[VALUE]]</f>
        <v>4468.83</v>
      </c>
    </row>
    <row r="8139" spans="1:8" hidden="1" x14ac:dyDescent="0.35">
      <c r="A8139" t="s">
        <v>93</v>
      </c>
      <c r="B8139" t="s">
        <v>86</v>
      </c>
      <c r="C8139" t="s">
        <v>80</v>
      </c>
      <c r="D8139">
        <v>3</v>
      </c>
      <c r="E8139">
        <v>1</v>
      </c>
      <c r="F8139" t="s">
        <v>104</v>
      </c>
      <c r="G8139" s="2">
        <v>59773</v>
      </c>
      <c r="H8139">
        <f>Table1_1[[#This Row],[FTE]]*Table1_1[[#This Row],[VALUE]]</f>
        <v>179319</v>
      </c>
    </row>
    <row r="8140" spans="1:8" hidden="1" x14ac:dyDescent="0.35">
      <c r="A8140" t="s">
        <v>93</v>
      </c>
      <c r="B8140" t="s">
        <v>86</v>
      </c>
      <c r="C8140" t="s">
        <v>80</v>
      </c>
      <c r="D8140">
        <v>3</v>
      </c>
      <c r="E8140">
        <v>1</v>
      </c>
      <c r="F8140" t="s">
        <v>87</v>
      </c>
      <c r="G8140" s="8">
        <v>0.01</v>
      </c>
      <c r="H8140">
        <f>Table1_1[[#This Row],[FTE]]*Table1_1[[#This Row],[VALUE]]</f>
        <v>0.03</v>
      </c>
    </row>
    <row r="8141" spans="1:8" hidden="1" x14ac:dyDescent="0.35">
      <c r="A8141" t="s">
        <v>93</v>
      </c>
      <c r="B8141" t="s">
        <v>86</v>
      </c>
      <c r="C8141" t="s">
        <v>80</v>
      </c>
      <c r="D8141">
        <v>3</v>
      </c>
      <c r="E8141">
        <v>1</v>
      </c>
      <c r="F8141" t="s">
        <v>105</v>
      </c>
      <c r="G8141" s="2">
        <v>1.7500000000000002E-2</v>
      </c>
      <c r="H8141">
        <f>Table1_1[[#This Row],[FTE]]*Table1_1[[#This Row],[VALUE]]</f>
        <v>5.2500000000000005E-2</v>
      </c>
    </row>
    <row r="8142" spans="1:8" hidden="1" x14ac:dyDescent="0.35">
      <c r="A8142" t="s">
        <v>93</v>
      </c>
      <c r="B8142" t="s">
        <v>86</v>
      </c>
      <c r="C8142" t="s">
        <v>80</v>
      </c>
      <c r="D8142">
        <v>3</v>
      </c>
      <c r="E8142">
        <v>1</v>
      </c>
      <c r="F8142" t="s">
        <v>106</v>
      </c>
      <c r="G8142" s="2">
        <v>0.85</v>
      </c>
      <c r="H8142">
        <f>Table1_1[[#This Row],[FTE]]*Table1_1[[#This Row],[VALUE]]</f>
        <v>2.5499999999999998</v>
      </c>
    </row>
    <row r="8143" spans="1:8" hidden="1" x14ac:dyDescent="0.35">
      <c r="A8143" t="s">
        <v>93</v>
      </c>
      <c r="B8143" t="s">
        <v>86</v>
      </c>
      <c r="C8143" t="s">
        <v>80</v>
      </c>
      <c r="D8143">
        <v>3</v>
      </c>
      <c r="E8143">
        <v>1</v>
      </c>
      <c r="F8143" t="s">
        <v>107</v>
      </c>
      <c r="G8143" s="8">
        <v>0.26</v>
      </c>
      <c r="H8143">
        <f>Table1_1[[#This Row],[FTE]]*Table1_1[[#This Row],[VALUE]]</f>
        <v>0.78</v>
      </c>
    </row>
    <row r="8144" spans="1:8" hidden="1" x14ac:dyDescent="0.35">
      <c r="A8144" t="s">
        <v>93</v>
      </c>
      <c r="B8144" t="s">
        <v>86</v>
      </c>
      <c r="C8144" t="s">
        <v>80</v>
      </c>
      <c r="D8144">
        <v>3</v>
      </c>
      <c r="E8144">
        <v>2</v>
      </c>
      <c r="F8144" t="s">
        <v>103</v>
      </c>
      <c r="G8144" s="2">
        <v>1493.33</v>
      </c>
      <c r="H8144">
        <f>Table1_1[[#This Row],[FTE]]*Table1_1[[#This Row],[VALUE]]</f>
        <v>4479.99</v>
      </c>
    </row>
    <row r="8145" spans="1:8" hidden="1" x14ac:dyDescent="0.35">
      <c r="A8145" t="s">
        <v>93</v>
      </c>
      <c r="B8145" t="s">
        <v>86</v>
      </c>
      <c r="C8145" t="s">
        <v>80</v>
      </c>
      <c r="D8145">
        <v>3</v>
      </c>
      <c r="E8145">
        <v>2</v>
      </c>
      <c r="F8145" t="s">
        <v>104</v>
      </c>
      <c r="G8145" s="2">
        <v>59922.43</v>
      </c>
      <c r="H8145">
        <f>Table1_1[[#This Row],[FTE]]*Table1_1[[#This Row],[VALUE]]</f>
        <v>179767.29</v>
      </c>
    </row>
    <row r="8146" spans="1:8" x14ac:dyDescent="0.35">
      <c r="A8146" t="s">
        <v>93</v>
      </c>
      <c r="B8146" t="s">
        <v>86</v>
      </c>
      <c r="C8146" t="s">
        <v>80</v>
      </c>
      <c r="D8146">
        <v>3</v>
      </c>
      <c r="E8146">
        <v>2</v>
      </c>
      <c r="F8146" t="s">
        <v>87</v>
      </c>
      <c r="G8146" s="8">
        <v>0.01</v>
      </c>
      <c r="H8146">
        <f>Table1_1[[#This Row],[FTE]]*Table1_1[[#This Row],[VALUE]]</f>
        <v>0.03</v>
      </c>
    </row>
    <row r="8147" spans="1:8" hidden="1" x14ac:dyDescent="0.35">
      <c r="A8147" t="s">
        <v>93</v>
      </c>
      <c r="B8147" t="s">
        <v>86</v>
      </c>
      <c r="C8147" t="s">
        <v>80</v>
      </c>
      <c r="D8147">
        <v>3</v>
      </c>
      <c r="E8147">
        <v>2</v>
      </c>
      <c r="F8147" t="s">
        <v>105</v>
      </c>
      <c r="G8147" s="2">
        <v>1.7500000000000002E-2</v>
      </c>
      <c r="H8147">
        <f>Table1_1[[#This Row],[FTE]]*Table1_1[[#This Row],[VALUE]]</f>
        <v>5.2500000000000005E-2</v>
      </c>
    </row>
    <row r="8148" spans="1:8" hidden="1" x14ac:dyDescent="0.35">
      <c r="A8148" t="s">
        <v>93</v>
      </c>
      <c r="B8148" t="s">
        <v>86</v>
      </c>
      <c r="C8148" t="s">
        <v>80</v>
      </c>
      <c r="D8148">
        <v>3</v>
      </c>
      <c r="E8148">
        <v>2</v>
      </c>
      <c r="F8148" t="s">
        <v>106</v>
      </c>
      <c r="G8148" s="2">
        <v>0.85</v>
      </c>
      <c r="H8148">
        <f>Table1_1[[#This Row],[FTE]]*Table1_1[[#This Row],[VALUE]]</f>
        <v>2.5499999999999998</v>
      </c>
    </row>
    <row r="8149" spans="1:8" x14ac:dyDescent="0.35">
      <c r="A8149" t="s">
        <v>93</v>
      </c>
      <c r="B8149" t="s">
        <v>86</v>
      </c>
      <c r="C8149" t="s">
        <v>80</v>
      </c>
      <c r="D8149">
        <v>3</v>
      </c>
      <c r="E8149">
        <v>2</v>
      </c>
      <c r="F8149" t="s">
        <v>107</v>
      </c>
      <c r="G8149" s="8">
        <v>0</v>
      </c>
      <c r="H8149">
        <f>Table1_1[[#This Row],[FTE]]*Table1_1[[#This Row],[VALUE]]</f>
        <v>0</v>
      </c>
    </row>
    <row r="8150" spans="1:8" hidden="1" x14ac:dyDescent="0.35">
      <c r="A8150" t="s">
        <v>93</v>
      </c>
      <c r="B8150" t="s">
        <v>86</v>
      </c>
      <c r="C8150" t="s">
        <v>80</v>
      </c>
      <c r="D8150">
        <v>3</v>
      </c>
      <c r="E8150">
        <v>3</v>
      </c>
      <c r="F8150" t="s">
        <v>103</v>
      </c>
      <c r="G8150" s="2">
        <v>1497.06</v>
      </c>
      <c r="H8150">
        <f>Table1_1[[#This Row],[FTE]]*Table1_1[[#This Row],[VALUE]]</f>
        <v>4491.18</v>
      </c>
    </row>
    <row r="8151" spans="1:8" hidden="1" x14ac:dyDescent="0.35">
      <c r="A8151" t="s">
        <v>93</v>
      </c>
      <c r="B8151" t="s">
        <v>86</v>
      </c>
      <c r="C8151" t="s">
        <v>80</v>
      </c>
      <c r="D8151">
        <v>3</v>
      </c>
      <c r="E8151">
        <v>3</v>
      </c>
      <c r="F8151" t="s">
        <v>104</v>
      </c>
      <c r="G8151" s="2">
        <v>60071.86</v>
      </c>
      <c r="H8151">
        <f>Table1_1[[#This Row],[FTE]]*Table1_1[[#This Row],[VALUE]]</f>
        <v>180215.58000000002</v>
      </c>
    </row>
    <row r="8152" spans="1:8" x14ac:dyDescent="0.35">
      <c r="A8152" t="s">
        <v>93</v>
      </c>
      <c r="B8152" t="s">
        <v>86</v>
      </c>
      <c r="C8152" t="s">
        <v>80</v>
      </c>
      <c r="D8152">
        <v>3</v>
      </c>
      <c r="E8152">
        <v>3</v>
      </c>
      <c r="F8152" t="s">
        <v>87</v>
      </c>
      <c r="G8152" s="8">
        <v>0.01</v>
      </c>
      <c r="H8152">
        <f>Table1_1[[#This Row],[FTE]]*Table1_1[[#This Row],[VALUE]]</f>
        <v>0.03</v>
      </c>
    </row>
    <row r="8153" spans="1:8" hidden="1" x14ac:dyDescent="0.35">
      <c r="A8153" t="s">
        <v>93</v>
      </c>
      <c r="B8153" t="s">
        <v>86</v>
      </c>
      <c r="C8153" t="s">
        <v>80</v>
      </c>
      <c r="D8153">
        <v>3</v>
      </c>
      <c r="E8153">
        <v>3</v>
      </c>
      <c r="F8153" t="s">
        <v>105</v>
      </c>
      <c r="G8153" s="2">
        <v>1.7500000000000002E-2</v>
      </c>
      <c r="H8153">
        <f>Table1_1[[#This Row],[FTE]]*Table1_1[[#This Row],[VALUE]]</f>
        <v>5.2500000000000005E-2</v>
      </c>
    </row>
    <row r="8154" spans="1:8" hidden="1" x14ac:dyDescent="0.35">
      <c r="A8154" t="s">
        <v>93</v>
      </c>
      <c r="B8154" t="s">
        <v>86</v>
      </c>
      <c r="C8154" t="s">
        <v>80</v>
      </c>
      <c r="D8154">
        <v>3</v>
      </c>
      <c r="E8154">
        <v>3</v>
      </c>
      <c r="F8154" t="s">
        <v>106</v>
      </c>
      <c r="G8154" s="2">
        <v>0.85</v>
      </c>
      <c r="H8154">
        <f>Table1_1[[#This Row],[FTE]]*Table1_1[[#This Row],[VALUE]]</f>
        <v>2.5499999999999998</v>
      </c>
    </row>
    <row r="8155" spans="1:8" x14ac:dyDescent="0.35">
      <c r="A8155" t="s">
        <v>93</v>
      </c>
      <c r="B8155" t="s">
        <v>86</v>
      </c>
      <c r="C8155" t="s">
        <v>80</v>
      </c>
      <c r="D8155">
        <v>3</v>
      </c>
      <c r="E8155">
        <v>3</v>
      </c>
      <c r="F8155" t="s">
        <v>107</v>
      </c>
      <c r="G8155" s="8">
        <v>0</v>
      </c>
      <c r="H8155">
        <f>Table1_1[[#This Row],[FTE]]*Table1_1[[#This Row],[VALUE]]</f>
        <v>0</v>
      </c>
    </row>
    <row r="8156" spans="1:8" hidden="1" x14ac:dyDescent="0.35">
      <c r="A8156" t="s">
        <v>93</v>
      </c>
      <c r="B8156" t="s">
        <v>86</v>
      </c>
      <c r="C8156" t="s">
        <v>80</v>
      </c>
      <c r="D8156">
        <v>3</v>
      </c>
      <c r="E8156">
        <v>4</v>
      </c>
      <c r="F8156" t="s">
        <v>103</v>
      </c>
      <c r="G8156" s="2">
        <v>1500.78</v>
      </c>
      <c r="H8156">
        <f>Table1_1[[#This Row],[FTE]]*Table1_1[[#This Row],[VALUE]]</f>
        <v>4502.34</v>
      </c>
    </row>
    <row r="8157" spans="1:8" hidden="1" x14ac:dyDescent="0.35">
      <c r="A8157" t="s">
        <v>93</v>
      </c>
      <c r="B8157" t="s">
        <v>86</v>
      </c>
      <c r="C8157" t="s">
        <v>80</v>
      </c>
      <c r="D8157">
        <v>3</v>
      </c>
      <c r="E8157">
        <v>4</v>
      </c>
      <c r="F8157" t="s">
        <v>104</v>
      </c>
      <c r="G8157" s="2">
        <v>60221.3</v>
      </c>
      <c r="H8157">
        <f>Table1_1[[#This Row],[FTE]]*Table1_1[[#This Row],[VALUE]]</f>
        <v>180663.90000000002</v>
      </c>
    </row>
    <row r="8158" spans="1:8" x14ac:dyDescent="0.35">
      <c r="A8158" t="s">
        <v>93</v>
      </c>
      <c r="B8158" t="s">
        <v>86</v>
      </c>
      <c r="C8158" t="s">
        <v>80</v>
      </c>
      <c r="D8158">
        <v>3</v>
      </c>
      <c r="E8158">
        <v>4</v>
      </c>
      <c r="F8158" t="s">
        <v>87</v>
      </c>
      <c r="G8158" s="8">
        <v>0.01</v>
      </c>
      <c r="H8158">
        <f>Table1_1[[#This Row],[FTE]]*Table1_1[[#This Row],[VALUE]]</f>
        <v>0.03</v>
      </c>
    </row>
    <row r="8159" spans="1:8" hidden="1" x14ac:dyDescent="0.35">
      <c r="A8159" t="s">
        <v>93</v>
      </c>
      <c r="B8159" t="s">
        <v>86</v>
      </c>
      <c r="C8159" t="s">
        <v>80</v>
      </c>
      <c r="D8159">
        <v>3</v>
      </c>
      <c r="E8159">
        <v>4</v>
      </c>
      <c r="F8159" t="s">
        <v>105</v>
      </c>
      <c r="G8159" s="2">
        <v>1.7500000000000002E-2</v>
      </c>
      <c r="H8159">
        <f>Table1_1[[#This Row],[FTE]]*Table1_1[[#This Row],[VALUE]]</f>
        <v>5.2500000000000005E-2</v>
      </c>
    </row>
    <row r="8160" spans="1:8" hidden="1" x14ac:dyDescent="0.35">
      <c r="A8160" t="s">
        <v>93</v>
      </c>
      <c r="B8160" t="s">
        <v>86</v>
      </c>
      <c r="C8160" t="s">
        <v>80</v>
      </c>
      <c r="D8160">
        <v>3</v>
      </c>
      <c r="E8160">
        <v>4</v>
      </c>
      <c r="F8160" t="s">
        <v>106</v>
      </c>
      <c r="G8160" s="2">
        <v>0.85</v>
      </c>
      <c r="H8160">
        <f>Table1_1[[#This Row],[FTE]]*Table1_1[[#This Row],[VALUE]]</f>
        <v>2.5499999999999998</v>
      </c>
    </row>
    <row r="8161" spans="1:8" x14ac:dyDescent="0.35">
      <c r="A8161" t="s">
        <v>93</v>
      </c>
      <c r="B8161" t="s">
        <v>86</v>
      </c>
      <c r="C8161" t="s">
        <v>80</v>
      </c>
      <c r="D8161">
        <v>3</v>
      </c>
      <c r="E8161">
        <v>4</v>
      </c>
      <c r="F8161" t="s">
        <v>107</v>
      </c>
      <c r="G8161" s="8">
        <v>0</v>
      </c>
      <c r="H8161">
        <f>Table1_1[[#This Row],[FTE]]*Table1_1[[#This Row],[VALUE]]</f>
        <v>0</v>
      </c>
    </row>
    <row r="8162" spans="1:8" hidden="1" x14ac:dyDescent="0.35">
      <c r="A8162" t="s">
        <v>93</v>
      </c>
      <c r="B8162" t="s">
        <v>86</v>
      </c>
      <c r="C8162" t="s">
        <v>80</v>
      </c>
      <c r="D8162">
        <v>3</v>
      </c>
      <c r="E8162">
        <v>5</v>
      </c>
      <c r="F8162" t="s">
        <v>103</v>
      </c>
      <c r="G8162" s="2">
        <v>1504.51</v>
      </c>
      <c r="H8162">
        <f>Table1_1[[#This Row],[FTE]]*Table1_1[[#This Row],[VALUE]]</f>
        <v>4513.53</v>
      </c>
    </row>
    <row r="8163" spans="1:8" hidden="1" x14ac:dyDescent="0.35">
      <c r="A8163" t="s">
        <v>93</v>
      </c>
      <c r="B8163" t="s">
        <v>86</v>
      </c>
      <c r="C8163" t="s">
        <v>80</v>
      </c>
      <c r="D8163">
        <v>3</v>
      </c>
      <c r="E8163">
        <v>5</v>
      </c>
      <c r="F8163" t="s">
        <v>104</v>
      </c>
      <c r="G8163" s="2">
        <v>60370.73</v>
      </c>
      <c r="H8163">
        <f>Table1_1[[#This Row],[FTE]]*Table1_1[[#This Row],[VALUE]]</f>
        <v>181112.19</v>
      </c>
    </row>
    <row r="8164" spans="1:8" x14ac:dyDescent="0.35">
      <c r="A8164" t="s">
        <v>93</v>
      </c>
      <c r="B8164" t="s">
        <v>86</v>
      </c>
      <c r="C8164" t="s">
        <v>80</v>
      </c>
      <c r="D8164">
        <v>3</v>
      </c>
      <c r="E8164">
        <v>5</v>
      </c>
      <c r="F8164" t="s">
        <v>87</v>
      </c>
      <c r="G8164" s="8">
        <v>0.01</v>
      </c>
      <c r="H8164">
        <f>Table1_1[[#This Row],[FTE]]*Table1_1[[#This Row],[VALUE]]</f>
        <v>0.03</v>
      </c>
    </row>
    <row r="8165" spans="1:8" hidden="1" x14ac:dyDescent="0.35">
      <c r="A8165" t="s">
        <v>93</v>
      </c>
      <c r="B8165" t="s">
        <v>86</v>
      </c>
      <c r="C8165" t="s">
        <v>80</v>
      </c>
      <c r="D8165">
        <v>3</v>
      </c>
      <c r="E8165">
        <v>5</v>
      </c>
      <c r="F8165" t="s">
        <v>105</v>
      </c>
      <c r="G8165" s="2">
        <v>1.7500000000000002E-2</v>
      </c>
      <c r="H8165">
        <f>Table1_1[[#This Row],[FTE]]*Table1_1[[#This Row],[VALUE]]</f>
        <v>5.2500000000000005E-2</v>
      </c>
    </row>
    <row r="8166" spans="1:8" hidden="1" x14ac:dyDescent="0.35">
      <c r="A8166" t="s">
        <v>93</v>
      </c>
      <c r="B8166" t="s">
        <v>86</v>
      </c>
      <c r="C8166" t="s">
        <v>80</v>
      </c>
      <c r="D8166">
        <v>3</v>
      </c>
      <c r="E8166">
        <v>5</v>
      </c>
      <c r="F8166" t="s">
        <v>106</v>
      </c>
      <c r="G8166" s="2">
        <v>0.85</v>
      </c>
      <c r="H8166">
        <f>Table1_1[[#This Row],[FTE]]*Table1_1[[#This Row],[VALUE]]</f>
        <v>2.5499999999999998</v>
      </c>
    </row>
    <row r="8167" spans="1:8" x14ac:dyDescent="0.35">
      <c r="A8167" t="s">
        <v>93</v>
      </c>
      <c r="B8167" t="s">
        <v>86</v>
      </c>
      <c r="C8167" t="s">
        <v>80</v>
      </c>
      <c r="D8167">
        <v>3</v>
      </c>
      <c r="E8167">
        <v>5</v>
      </c>
      <c r="F8167" t="s">
        <v>107</v>
      </c>
      <c r="G8167" s="8">
        <v>0</v>
      </c>
      <c r="H8167">
        <f>Table1_1[[#This Row],[FTE]]*Table1_1[[#This Row],[VALUE]]</f>
        <v>0</v>
      </c>
    </row>
    <row r="8168" spans="1:8" hidden="1" x14ac:dyDescent="0.35">
      <c r="A8168" t="s">
        <v>93</v>
      </c>
      <c r="B8168" t="s">
        <v>86</v>
      </c>
      <c r="C8168" t="s">
        <v>80</v>
      </c>
      <c r="D8168">
        <v>3</v>
      </c>
      <c r="E8168">
        <v>6</v>
      </c>
      <c r="F8168" t="s">
        <v>103</v>
      </c>
      <c r="G8168" s="2">
        <v>1508.23</v>
      </c>
      <c r="H8168">
        <f>Table1_1[[#This Row],[FTE]]*Table1_1[[#This Row],[VALUE]]</f>
        <v>4524.6900000000005</v>
      </c>
    </row>
    <row r="8169" spans="1:8" hidden="1" x14ac:dyDescent="0.35">
      <c r="A8169" t="s">
        <v>93</v>
      </c>
      <c r="B8169" t="s">
        <v>86</v>
      </c>
      <c r="C8169" t="s">
        <v>80</v>
      </c>
      <c r="D8169">
        <v>3</v>
      </c>
      <c r="E8169">
        <v>6</v>
      </c>
      <c r="F8169" t="s">
        <v>104</v>
      </c>
      <c r="G8169" s="2">
        <v>60520.160000000003</v>
      </c>
      <c r="H8169">
        <f>Table1_1[[#This Row],[FTE]]*Table1_1[[#This Row],[VALUE]]</f>
        <v>181560.48</v>
      </c>
    </row>
    <row r="8170" spans="1:8" x14ac:dyDescent="0.35">
      <c r="A8170" t="s">
        <v>93</v>
      </c>
      <c r="B8170" t="s">
        <v>86</v>
      </c>
      <c r="C8170" t="s">
        <v>80</v>
      </c>
      <c r="D8170">
        <v>3</v>
      </c>
      <c r="E8170">
        <v>6</v>
      </c>
      <c r="F8170" t="s">
        <v>87</v>
      </c>
      <c r="G8170" s="8">
        <v>0.01</v>
      </c>
      <c r="H8170">
        <f>Table1_1[[#This Row],[FTE]]*Table1_1[[#This Row],[VALUE]]</f>
        <v>0.03</v>
      </c>
    </row>
    <row r="8171" spans="1:8" hidden="1" x14ac:dyDescent="0.35">
      <c r="A8171" t="s">
        <v>93</v>
      </c>
      <c r="B8171" t="s">
        <v>86</v>
      </c>
      <c r="C8171" t="s">
        <v>80</v>
      </c>
      <c r="D8171">
        <v>3</v>
      </c>
      <c r="E8171">
        <v>6</v>
      </c>
      <c r="F8171" t="s">
        <v>105</v>
      </c>
      <c r="G8171" s="2">
        <v>1.7500000000000002E-2</v>
      </c>
      <c r="H8171">
        <f>Table1_1[[#This Row],[FTE]]*Table1_1[[#This Row],[VALUE]]</f>
        <v>5.2500000000000005E-2</v>
      </c>
    </row>
    <row r="8172" spans="1:8" hidden="1" x14ac:dyDescent="0.35">
      <c r="A8172" t="s">
        <v>93</v>
      </c>
      <c r="B8172" t="s">
        <v>86</v>
      </c>
      <c r="C8172" t="s">
        <v>80</v>
      </c>
      <c r="D8172">
        <v>3</v>
      </c>
      <c r="E8172">
        <v>6</v>
      </c>
      <c r="F8172" t="s">
        <v>106</v>
      </c>
      <c r="G8172" s="2">
        <v>0.85</v>
      </c>
      <c r="H8172">
        <f>Table1_1[[#This Row],[FTE]]*Table1_1[[#This Row],[VALUE]]</f>
        <v>2.5499999999999998</v>
      </c>
    </row>
    <row r="8173" spans="1:8" x14ac:dyDescent="0.35">
      <c r="A8173" t="s">
        <v>93</v>
      </c>
      <c r="B8173" t="s">
        <v>86</v>
      </c>
      <c r="C8173" t="s">
        <v>80</v>
      </c>
      <c r="D8173">
        <v>3</v>
      </c>
      <c r="E8173">
        <v>6</v>
      </c>
      <c r="F8173" t="s">
        <v>107</v>
      </c>
      <c r="G8173" s="8">
        <v>0</v>
      </c>
      <c r="H8173">
        <f>Table1_1[[#This Row],[FTE]]*Table1_1[[#This Row],[VALUE]]</f>
        <v>0</v>
      </c>
    </row>
    <row r="8174" spans="1:8" hidden="1" x14ac:dyDescent="0.35">
      <c r="A8174" t="s">
        <v>93</v>
      </c>
      <c r="B8174" t="s">
        <v>86</v>
      </c>
      <c r="C8174" t="s">
        <v>80</v>
      </c>
      <c r="D8174">
        <v>3</v>
      </c>
      <c r="E8174">
        <v>7</v>
      </c>
      <c r="F8174" t="s">
        <v>103</v>
      </c>
      <c r="G8174" s="2">
        <v>1511.95</v>
      </c>
      <c r="H8174">
        <f>Table1_1[[#This Row],[FTE]]*Table1_1[[#This Row],[VALUE]]</f>
        <v>4535.8500000000004</v>
      </c>
    </row>
    <row r="8175" spans="1:8" hidden="1" x14ac:dyDescent="0.35">
      <c r="A8175" t="s">
        <v>93</v>
      </c>
      <c r="B8175" t="s">
        <v>86</v>
      </c>
      <c r="C8175" t="s">
        <v>80</v>
      </c>
      <c r="D8175">
        <v>3</v>
      </c>
      <c r="E8175">
        <v>7</v>
      </c>
      <c r="F8175" t="s">
        <v>104</v>
      </c>
      <c r="G8175" s="2">
        <v>60669.59</v>
      </c>
      <c r="H8175">
        <f>Table1_1[[#This Row],[FTE]]*Table1_1[[#This Row],[VALUE]]</f>
        <v>182008.77</v>
      </c>
    </row>
    <row r="8176" spans="1:8" hidden="1" x14ac:dyDescent="0.35">
      <c r="A8176" t="s">
        <v>93</v>
      </c>
      <c r="B8176" t="s">
        <v>86</v>
      </c>
      <c r="C8176" t="s">
        <v>80</v>
      </c>
      <c r="D8176">
        <v>3</v>
      </c>
      <c r="E8176">
        <v>7</v>
      </c>
      <c r="F8176" t="s">
        <v>87</v>
      </c>
      <c r="G8176" s="8">
        <v>0.01</v>
      </c>
      <c r="H8176">
        <f>Table1_1[[#This Row],[FTE]]*Table1_1[[#This Row],[VALUE]]</f>
        <v>0.03</v>
      </c>
    </row>
    <row r="8177" spans="1:8" hidden="1" x14ac:dyDescent="0.35">
      <c r="A8177" t="s">
        <v>93</v>
      </c>
      <c r="B8177" t="s">
        <v>86</v>
      </c>
      <c r="C8177" t="s">
        <v>80</v>
      </c>
      <c r="D8177">
        <v>3</v>
      </c>
      <c r="E8177">
        <v>7</v>
      </c>
      <c r="F8177" t="s">
        <v>105</v>
      </c>
      <c r="G8177" s="2">
        <v>1.7500000000000002E-2</v>
      </c>
      <c r="H8177">
        <f>Table1_1[[#This Row],[FTE]]*Table1_1[[#This Row],[VALUE]]</f>
        <v>5.2500000000000005E-2</v>
      </c>
    </row>
    <row r="8178" spans="1:8" hidden="1" x14ac:dyDescent="0.35">
      <c r="A8178" t="s">
        <v>93</v>
      </c>
      <c r="B8178" t="s">
        <v>86</v>
      </c>
      <c r="C8178" t="s">
        <v>80</v>
      </c>
      <c r="D8178">
        <v>3</v>
      </c>
      <c r="E8178">
        <v>7</v>
      </c>
      <c r="F8178" t="s">
        <v>106</v>
      </c>
      <c r="G8178" s="2">
        <v>0.85</v>
      </c>
      <c r="H8178">
        <f>Table1_1[[#This Row],[FTE]]*Table1_1[[#This Row],[VALUE]]</f>
        <v>2.5499999999999998</v>
      </c>
    </row>
    <row r="8179" spans="1:8" hidden="1" x14ac:dyDescent="0.35">
      <c r="A8179" t="s">
        <v>93</v>
      </c>
      <c r="B8179" t="s">
        <v>86</v>
      </c>
      <c r="C8179" t="s">
        <v>80</v>
      </c>
      <c r="D8179">
        <v>3</v>
      </c>
      <c r="E8179">
        <v>7</v>
      </c>
      <c r="F8179" t="s">
        <v>107</v>
      </c>
      <c r="G8179" s="8">
        <v>0.26</v>
      </c>
      <c r="H8179">
        <f>Table1_1[[#This Row],[FTE]]*Table1_1[[#This Row],[VALUE]]</f>
        <v>0.78</v>
      </c>
    </row>
    <row r="8180" spans="1:8" hidden="1" x14ac:dyDescent="0.35">
      <c r="A8180" t="s">
        <v>93</v>
      </c>
      <c r="B8180" t="s">
        <v>86</v>
      </c>
      <c r="C8180" t="s">
        <v>80</v>
      </c>
      <c r="D8180">
        <v>3</v>
      </c>
      <c r="E8180">
        <v>8</v>
      </c>
      <c r="F8180" t="s">
        <v>103</v>
      </c>
      <c r="G8180" s="2">
        <v>1515.68</v>
      </c>
      <c r="H8180">
        <f>Table1_1[[#This Row],[FTE]]*Table1_1[[#This Row],[VALUE]]</f>
        <v>4547.04</v>
      </c>
    </row>
    <row r="8181" spans="1:8" hidden="1" x14ac:dyDescent="0.35">
      <c r="A8181" t="s">
        <v>93</v>
      </c>
      <c r="B8181" t="s">
        <v>86</v>
      </c>
      <c r="C8181" t="s">
        <v>80</v>
      </c>
      <c r="D8181">
        <v>3</v>
      </c>
      <c r="E8181">
        <v>8</v>
      </c>
      <c r="F8181" t="s">
        <v>104</v>
      </c>
      <c r="G8181" s="2">
        <v>60819.03</v>
      </c>
      <c r="H8181">
        <f>Table1_1[[#This Row],[FTE]]*Table1_1[[#This Row],[VALUE]]</f>
        <v>182457.09</v>
      </c>
    </row>
    <row r="8182" spans="1:8" x14ac:dyDescent="0.35">
      <c r="A8182" t="s">
        <v>93</v>
      </c>
      <c r="B8182" t="s">
        <v>86</v>
      </c>
      <c r="C8182" t="s">
        <v>80</v>
      </c>
      <c r="D8182">
        <v>3</v>
      </c>
      <c r="E8182">
        <v>8</v>
      </c>
      <c r="F8182" t="s">
        <v>87</v>
      </c>
      <c r="G8182" s="8">
        <v>0.01</v>
      </c>
      <c r="H8182">
        <f>Table1_1[[#This Row],[FTE]]*Table1_1[[#This Row],[VALUE]]</f>
        <v>0.03</v>
      </c>
    </row>
    <row r="8183" spans="1:8" hidden="1" x14ac:dyDescent="0.35">
      <c r="A8183" t="s">
        <v>93</v>
      </c>
      <c r="B8183" t="s">
        <v>86</v>
      </c>
      <c r="C8183" t="s">
        <v>80</v>
      </c>
      <c r="D8183">
        <v>3</v>
      </c>
      <c r="E8183">
        <v>8</v>
      </c>
      <c r="F8183" t="s">
        <v>105</v>
      </c>
      <c r="G8183" s="2">
        <v>1.7500000000000002E-2</v>
      </c>
      <c r="H8183">
        <f>Table1_1[[#This Row],[FTE]]*Table1_1[[#This Row],[VALUE]]</f>
        <v>5.2500000000000005E-2</v>
      </c>
    </row>
    <row r="8184" spans="1:8" hidden="1" x14ac:dyDescent="0.35">
      <c r="A8184" t="s">
        <v>93</v>
      </c>
      <c r="B8184" t="s">
        <v>86</v>
      </c>
      <c r="C8184" t="s">
        <v>80</v>
      </c>
      <c r="D8184">
        <v>3</v>
      </c>
      <c r="E8184">
        <v>8</v>
      </c>
      <c r="F8184" t="s">
        <v>106</v>
      </c>
      <c r="G8184" s="2">
        <v>0.85</v>
      </c>
      <c r="H8184">
        <f>Table1_1[[#This Row],[FTE]]*Table1_1[[#This Row],[VALUE]]</f>
        <v>2.5499999999999998</v>
      </c>
    </row>
    <row r="8185" spans="1:8" x14ac:dyDescent="0.35">
      <c r="A8185" t="s">
        <v>93</v>
      </c>
      <c r="B8185" t="s">
        <v>86</v>
      </c>
      <c r="C8185" t="s">
        <v>80</v>
      </c>
      <c r="D8185">
        <v>3</v>
      </c>
      <c r="E8185">
        <v>8</v>
      </c>
      <c r="F8185" t="s">
        <v>107</v>
      </c>
      <c r="G8185" s="8">
        <v>0</v>
      </c>
      <c r="H8185">
        <f>Table1_1[[#This Row],[FTE]]*Table1_1[[#This Row],[VALUE]]</f>
        <v>0</v>
      </c>
    </row>
    <row r="8186" spans="1:8" hidden="1" x14ac:dyDescent="0.35">
      <c r="A8186" t="s">
        <v>93</v>
      </c>
      <c r="B8186" t="s">
        <v>86</v>
      </c>
      <c r="C8186" t="s">
        <v>80</v>
      </c>
      <c r="D8186">
        <v>3</v>
      </c>
      <c r="E8186">
        <v>9</v>
      </c>
      <c r="F8186" t="s">
        <v>103</v>
      </c>
      <c r="G8186" s="2">
        <v>1519.4</v>
      </c>
      <c r="H8186">
        <f>Table1_1[[#This Row],[FTE]]*Table1_1[[#This Row],[VALUE]]</f>
        <v>4558.2000000000007</v>
      </c>
    </row>
    <row r="8187" spans="1:8" hidden="1" x14ac:dyDescent="0.35">
      <c r="A8187" t="s">
        <v>93</v>
      </c>
      <c r="B8187" t="s">
        <v>86</v>
      </c>
      <c r="C8187" t="s">
        <v>80</v>
      </c>
      <c r="D8187">
        <v>3</v>
      </c>
      <c r="E8187">
        <v>9</v>
      </c>
      <c r="F8187" t="s">
        <v>104</v>
      </c>
      <c r="G8187" s="2">
        <v>60968.46</v>
      </c>
      <c r="H8187">
        <f>Table1_1[[#This Row],[FTE]]*Table1_1[[#This Row],[VALUE]]</f>
        <v>182905.38</v>
      </c>
    </row>
    <row r="8188" spans="1:8" x14ac:dyDescent="0.35">
      <c r="A8188" t="s">
        <v>93</v>
      </c>
      <c r="B8188" t="s">
        <v>86</v>
      </c>
      <c r="C8188" t="s">
        <v>80</v>
      </c>
      <c r="D8188">
        <v>3</v>
      </c>
      <c r="E8188">
        <v>9</v>
      </c>
      <c r="F8188" t="s">
        <v>87</v>
      </c>
      <c r="G8188" s="8">
        <v>0.01</v>
      </c>
      <c r="H8188">
        <f>Table1_1[[#This Row],[FTE]]*Table1_1[[#This Row],[VALUE]]</f>
        <v>0.03</v>
      </c>
    </row>
    <row r="8189" spans="1:8" hidden="1" x14ac:dyDescent="0.35">
      <c r="A8189" t="s">
        <v>93</v>
      </c>
      <c r="B8189" t="s">
        <v>86</v>
      </c>
      <c r="C8189" t="s">
        <v>80</v>
      </c>
      <c r="D8189">
        <v>3</v>
      </c>
      <c r="E8189">
        <v>9</v>
      </c>
      <c r="F8189" t="s">
        <v>105</v>
      </c>
      <c r="G8189" s="2">
        <v>1.7500000000000002E-2</v>
      </c>
      <c r="H8189">
        <f>Table1_1[[#This Row],[FTE]]*Table1_1[[#This Row],[VALUE]]</f>
        <v>5.2500000000000005E-2</v>
      </c>
    </row>
    <row r="8190" spans="1:8" hidden="1" x14ac:dyDescent="0.35">
      <c r="A8190" t="s">
        <v>93</v>
      </c>
      <c r="B8190" t="s">
        <v>86</v>
      </c>
      <c r="C8190" t="s">
        <v>80</v>
      </c>
      <c r="D8190">
        <v>3</v>
      </c>
      <c r="E8190">
        <v>9</v>
      </c>
      <c r="F8190" t="s">
        <v>106</v>
      </c>
      <c r="G8190" s="2">
        <v>0.85</v>
      </c>
      <c r="H8190">
        <f>Table1_1[[#This Row],[FTE]]*Table1_1[[#This Row],[VALUE]]</f>
        <v>2.5499999999999998</v>
      </c>
    </row>
    <row r="8191" spans="1:8" x14ac:dyDescent="0.35">
      <c r="A8191" t="s">
        <v>93</v>
      </c>
      <c r="B8191" t="s">
        <v>86</v>
      </c>
      <c r="C8191" t="s">
        <v>80</v>
      </c>
      <c r="D8191">
        <v>3</v>
      </c>
      <c r="E8191">
        <v>9</v>
      </c>
      <c r="F8191" t="s">
        <v>107</v>
      </c>
      <c r="G8191" s="8">
        <v>0</v>
      </c>
      <c r="H8191">
        <f>Table1_1[[#This Row],[FTE]]*Table1_1[[#This Row],[VALUE]]</f>
        <v>0</v>
      </c>
    </row>
    <row r="8192" spans="1:8" hidden="1" x14ac:dyDescent="0.35">
      <c r="A8192" t="s">
        <v>93</v>
      </c>
      <c r="B8192" t="s">
        <v>86</v>
      </c>
      <c r="C8192" t="s">
        <v>80</v>
      </c>
      <c r="D8192">
        <v>3</v>
      </c>
      <c r="E8192">
        <v>10</v>
      </c>
      <c r="F8192" t="s">
        <v>103</v>
      </c>
      <c r="G8192" s="2">
        <v>1523.13</v>
      </c>
      <c r="H8192">
        <f>Table1_1[[#This Row],[FTE]]*Table1_1[[#This Row],[VALUE]]</f>
        <v>4569.3900000000003</v>
      </c>
    </row>
    <row r="8193" spans="1:8" hidden="1" x14ac:dyDescent="0.35">
      <c r="A8193" t="s">
        <v>93</v>
      </c>
      <c r="B8193" t="s">
        <v>86</v>
      </c>
      <c r="C8193" t="s">
        <v>80</v>
      </c>
      <c r="D8193">
        <v>3</v>
      </c>
      <c r="E8193">
        <v>10</v>
      </c>
      <c r="F8193" t="s">
        <v>104</v>
      </c>
      <c r="G8193" s="2">
        <v>61117.89</v>
      </c>
      <c r="H8193">
        <f>Table1_1[[#This Row],[FTE]]*Table1_1[[#This Row],[VALUE]]</f>
        <v>183353.66999999998</v>
      </c>
    </row>
    <row r="8194" spans="1:8" x14ac:dyDescent="0.35">
      <c r="A8194" t="s">
        <v>93</v>
      </c>
      <c r="B8194" t="s">
        <v>86</v>
      </c>
      <c r="C8194" t="s">
        <v>80</v>
      </c>
      <c r="D8194">
        <v>3</v>
      </c>
      <c r="E8194">
        <v>10</v>
      </c>
      <c r="F8194" t="s">
        <v>87</v>
      </c>
      <c r="G8194" s="8">
        <v>0.01</v>
      </c>
      <c r="H8194">
        <f>Table1_1[[#This Row],[FTE]]*Table1_1[[#This Row],[VALUE]]</f>
        <v>0.03</v>
      </c>
    </row>
    <row r="8195" spans="1:8" hidden="1" x14ac:dyDescent="0.35">
      <c r="A8195" t="s">
        <v>93</v>
      </c>
      <c r="B8195" t="s">
        <v>86</v>
      </c>
      <c r="C8195" t="s">
        <v>80</v>
      </c>
      <c r="D8195">
        <v>3</v>
      </c>
      <c r="E8195">
        <v>10</v>
      </c>
      <c r="F8195" t="s">
        <v>105</v>
      </c>
      <c r="G8195" s="2">
        <v>1.7500000000000002E-2</v>
      </c>
      <c r="H8195">
        <f>Table1_1[[#This Row],[FTE]]*Table1_1[[#This Row],[VALUE]]</f>
        <v>5.2500000000000005E-2</v>
      </c>
    </row>
    <row r="8196" spans="1:8" hidden="1" x14ac:dyDescent="0.35">
      <c r="A8196" t="s">
        <v>93</v>
      </c>
      <c r="B8196" t="s">
        <v>86</v>
      </c>
      <c r="C8196" t="s">
        <v>80</v>
      </c>
      <c r="D8196">
        <v>3</v>
      </c>
      <c r="E8196">
        <v>10</v>
      </c>
      <c r="F8196" t="s">
        <v>106</v>
      </c>
      <c r="G8196" s="2">
        <v>0.85</v>
      </c>
      <c r="H8196">
        <f>Table1_1[[#This Row],[FTE]]*Table1_1[[#This Row],[VALUE]]</f>
        <v>2.5499999999999998</v>
      </c>
    </row>
    <row r="8197" spans="1:8" x14ac:dyDescent="0.35">
      <c r="A8197" t="s">
        <v>93</v>
      </c>
      <c r="B8197" t="s">
        <v>86</v>
      </c>
      <c r="C8197" t="s">
        <v>80</v>
      </c>
      <c r="D8197">
        <v>3</v>
      </c>
      <c r="E8197">
        <v>10</v>
      </c>
      <c r="F8197" t="s">
        <v>107</v>
      </c>
      <c r="G8197" s="8">
        <v>0</v>
      </c>
      <c r="H8197">
        <f>Table1_1[[#This Row],[FTE]]*Table1_1[[#This Row],[VALUE]]</f>
        <v>0</v>
      </c>
    </row>
    <row r="8198" spans="1:8" hidden="1" x14ac:dyDescent="0.35">
      <c r="A8198" t="s">
        <v>93</v>
      </c>
      <c r="B8198" t="s">
        <v>86</v>
      </c>
      <c r="C8198" t="s">
        <v>80</v>
      </c>
      <c r="D8198">
        <v>3</v>
      </c>
      <c r="E8198">
        <v>11</v>
      </c>
      <c r="F8198" t="s">
        <v>103</v>
      </c>
      <c r="G8198" s="2">
        <v>1526.85</v>
      </c>
      <c r="H8198">
        <f>Table1_1[[#This Row],[FTE]]*Table1_1[[#This Row],[VALUE]]</f>
        <v>4580.5499999999993</v>
      </c>
    </row>
    <row r="8199" spans="1:8" hidden="1" x14ac:dyDescent="0.35">
      <c r="A8199" t="s">
        <v>93</v>
      </c>
      <c r="B8199" t="s">
        <v>86</v>
      </c>
      <c r="C8199" t="s">
        <v>80</v>
      </c>
      <c r="D8199">
        <v>3</v>
      </c>
      <c r="E8199">
        <v>11</v>
      </c>
      <c r="F8199" t="s">
        <v>104</v>
      </c>
      <c r="G8199" s="2">
        <v>61267.32</v>
      </c>
      <c r="H8199">
        <f>Table1_1[[#This Row],[FTE]]*Table1_1[[#This Row],[VALUE]]</f>
        <v>183801.96</v>
      </c>
    </row>
    <row r="8200" spans="1:8" x14ac:dyDescent="0.35">
      <c r="A8200" t="s">
        <v>93</v>
      </c>
      <c r="B8200" t="s">
        <v>86</v>
      </c>
      <c r="C8200" t="s">
        <v>80</v>
      </c>
      <c r="D8200">
        <v>3</v>
      </c>
      <c r="E8200">
        <v>11</v>
      </c>
      <c r="F8200" t="s">
        <v>87</v>
      </c>
      <c r="G8200" s="8">
        <v>0.01</v>
      </c>
      <c r="H8200">
        <f>Table1_1[[#This Row],[FTE]]*Table1_1[[#This Row],[VALUE]]</f>
        <v>0.03</v>
      </c>
    </row>
    <row r="8201" spans="1:8" hidden="1" x14ac:dyDescent="0.35">
      <c r="A8201" t="s">
        <v>93</v>
      </c>
      <c r="B8201" t="s">
        <v>86</v>
      </c>
      <c r="C8201" t="s">
        <v>80</v>
      </c>
      <c r="D8201">
        <v>3</v>
      </c>
      <c r="E8201">
        <v>11</v>
      </c>
      <c r="F8201" t="s">
        <v>105</v>
      </c>
      <c r="G8201" s="2">
        <v>1.7500000000000002E-2</v>
      </c>
      <c r="H8201">
        <f>Table1_1[[#This Row],[FTE]]*Table1_1[[#This Row],[VALUE]]</f>
        <v>5.2500000000000005E-2</v>
      </c>
    </row>
    <row r="8202" spans="1:8" hidden="1" x14ac:dyDescent="0.35">
      <c r="A8202" t="s">
        <v>93</v>
      </c>
      <c r="B8202" t="s">
        <v>86</v>
      </c>
      <c r="C8202" t="s">
        <v>80</v>
      </c>
      <c r="D8202">
        <v>3</v>
      </c>
      <c r="E8202">
        <v>11</v>
      </c>
      <c r="F8202" t="s">
        <v>106</v>
      </c>
      <c r="G8202" s="2">
        <v>0.85</v>
      </c>
      <c r="H8202">
        <f>Table1_1[[#This Row],[FTE]]*Table1_1[[#This Row],[VALUE]]</f>
        <v>2.5499999999999998</v>
      </c>
    </row>
    <row r="8203" spans="1:8" x14ac:dyDescent="0.35">
      <c r="A8203" t="s">
        <v>93</v>
      </c>
      <c r="B8203" t="s">
        <v>86</v>
      </c>
      <c r="C8203" t="s">
        <v>80</v>
      </c>
      <c r="D8203">
        <v>3</v>
      </c>
      <c r="E8203">
        <v>11</v>
      </c>
      <c r="F8203" t="s">
        <v>107</v>
      </c>
      <c r="G8203" s="8">
        <v>0</v>
      </c>
      <c r="H8203">
        <f>Table1_1[[#This Row],[FTE]]*Table1_1[[#This Row],[VALUE]]</f>
        <v>0</v>
      </c>
    </row>
    <row r="8204" spans="1:8" hidden="1" x14ac:dyDescent="0.35">
      <c r="A8204" t="s">
        <v>93</v>
      </c>
      <c r="B8204" t="s">
        <v>86</v>
      </c>
      <c r="C8204" t="s">
        <v>80</v>
      </c>
      <c r="D8204">
        <v>3</v>
      </c>
      <c r="E8204">
        <v>12</v>
      </c>
      <c r="F8204" t="s">
        <v>103</v>
      </c>
      <c r="G8204" s="2">
        <v>1530.57</v>
      </c>
      <c r="H8204">
        <f>Table1_1[[#This Row],[FTE]]*Table1_1[[#This Row],[VALUE]]</f>
        <v>4591.71</v>
      </c>
    </row>
    <row r="8205" spans="1:8" hidden="1" x14ac:dyDescent="0.35">
      <c r="A8205" t="s">
        <v>93</v>
      </c>
      <c r="B8205" t="s">
        <v>86</v>
      </c>
      <c r="C8205" t="s">
        <v>80</v>
      </c>
      <c r="D8205">
        <v>3</v>
      </c>
      <c r="E8205">
        <v>12</v>
      </c>
      <c r="F8205" t="s">
        <v>104</v>
      </c>
      <c r="G8205" s="2">
        <v>61416.76</v>
      </c>
      <c r="H8205">
        <f>Table1_1[[#This Row],[FTE]]*Table1_1[[#This Row],[VALUE]]</f>
        <v>184250.28</v>
      </c>
    </row>
    <row r="8206" spans="1:8" x14ac:dyDescent="0.35">
      <c r="A8206" t="s">
        <v>93</v>
      </c>
      <c r="B8206" t="s">
        <v>86</v>
      </c>
      <c r="C8206" t="s">
        <v>80</v>
      </c>
      <c r="D8206">
        <v>3</v>
      </c>
      <c r="E8206">
        <v>12</v>
      </c>
      <c r="F8206" t="s">
        <v>87</v>
      </c>
      <c r="G8206" s="8">
        <v>0.01</v>
      </c>
      <c r="H8206">
        <f>Table1_1[[#This Row],[FTE]]*Table1_1[[#This Row],[VALUE]]</f>
        <v>0.03</v>
      </c>
    </row>
    <row r="8207" spans="1:8" hidden="1" x14ac:dyDescent="0.35">
      <c r="A8207" t="s">
        <v>93</v>
      </c>
      <c r="B8207" t="s">
        <v>86</v>
      </c>
      <c r="C8207" t="s">
        <v>80</v>
      </c>
      <c r="D8207">
        <v>3</v>
      </c>
      <c r="E8207">
        <v>12</v>
      </c>
      <c r="F8207" t="s">
        <v>105</v>
      </c>
      <c r="G8207" s="2">
        <v>1.7500000000000002E-2</v>
      </c>
      <c r="H8207">
        <f>Table1_1[[#This Row],[FTE]]*Table1_1[[#This Row],[VALUE]]</f>
        <v>5.2500000000000005E-2</v>
      </c>
    </row>
    <row r="8208" spans="1:8" hidden="1" x14ac:dyDescent="0.35">
      <c r="A8208" t="s">
        <v>93</v>
      </c>
      <c r="B8208" t="s">
        <v>86</v>
      </c>
      <c r="C8208" t="s">
        <v>80</v>
      </c>
      <c r="D8208">
        <v>3</v>
      </c>
      <c r="E8208">
        <v>12</v>
      </c>
      <c r="F8208" t="s">
        <v>106</v>
      </c>
      <c r="G8208" s="2">
        <v>0.85</v>
      </c>
      <c r="H8208">
        <f>Table1_1[[#This Row],[FTE]]*Table1_1[[#This Row],[VALUE]]</f>
        <v>2.5499999999999998</v>
      </c>
    </row>
    <row r="8209" spans="1:8" x14ac:dyDescent="0.35">
      <c r="A8209" t="s">
        <v>93</v>
      </c>
      <c r="B8209" t="s">
        <v>86</v>
      </c>
      <c r="C8209" t="s">
        <v>80</v>
      </c>
      <c r="D8209">
        <v>3</v>
      </c>
      <c r="E8209">
        <v>12</v>
      </c>
      <c r="F8209" t="s">
        <v>107</v>
      </c>
      <c r="G8209" s="8">
        <v>0</v>
      </c>
      <c r="H8209">
        <f>Table1_1[[#This Row],[FTE]]*Table1_1[[#This Row],[VALUE]]</f>
        <v>0</v>
      </c>
    </row>
    <row r="8210" spans="1:8" hidden="1" x14ac:dyDescent="0.35">
      <c r="A8210" t="s">
        <v>93</v>
      </c>
      <c r="B8210" t="s">
        <v>86</v>
      </c>
      <c r="C8210" t="s">
        <v>81</v>
      </c>
      <c r="D8210">
        <v>3</v>
      </c>
      <c r="E8210">
        <v>1</v>
      </c>
      <c r="F8210" t="s">
        <v>103</v>
      </c>
      <c r="G8210" s="2">
        <v>1568.88</v>
      </c>
      <c r="H8210">
        <f>Table1_1[[#This Row],[FTE]]*Table1_1[[#This Row],[VALUE]]</f>
        <v>4706.6400000000003</v>
      </c>
    </row>
    <row r="8211" spans="1:8" hidden="1" x14ac:dyDescent="0.35">
      <c r="A8211" t="s">
        <v>93</v>
      </c>
      <c r="B8211" t="s">
        <v>86</v>
      </c>
      <c r="C8211" t="s">
        <v>81</v>
      </c>
      <c r="D8211">
        <v>3</v>
      </c>
      <c r="E8211">
        <v>1</v>
      </c>
      <c r="F8211" t="s">
        <v>104</v>
      </c>
      <c r="G8211" s="2">
        <v>68105.259999999995</v>
      </c>
      <c r="H8211">
        <f>Table1_1[[#This Row],[FTE]]*Table1_1[[#This Row],[VALUE]]</f>
        <v>204315.77999999997</v>
      </c>
    </row>
    <row r="8212" spans="1:8" hidden="1" x14ac:dyDescent="0.35">
      <c r="A8212" t="s">
        <v>93</v>
      </c>
      <c r="B8212" t="s">
        <v>86</v>
      </c>
      <c r="C8212" t="s">
        <v>81</v>
      </c>
      <c r="D8212">
        <v>3</v>
      </c>
      <c r="E8212">
        <v>1</v>
      </c>
      <c r="F8212" t="s">
        <v>87</v>
      </c>
      <c r="G8212" s="8">
        <v>5.0000000000000001E-3</v>
      </c>
      <c r="H8212">
        <f>Table1_1[[#This Row],[FTE]]*Table1_1[[#This Row],[VALUE]]</f>
        <v>1.4999999999999999E-2</v>
      </c>
    </row>
    <row r="8213" spans="1:8" hidden="1" x14ac:dyDescent="0.35">
      <c r="A8213" t="s">
        <v>93</v>
      </c>
      <c r="B8213" t="s">
        <v>86</v>
      </c>
      <c r="C8213" t="s">
        <v>81</v>
      </c>
      <c r="D8213">
        <v>3</v>
      </c>
      <c r="E8213">
        <v>1</v>
      </c>
      <c r="F8213" t="s">
        <v>105</v>
      </c>
      <c r="G8213" s="2">
        <v>1.7500000000000002E-2</v>
      </c>
      <c r="H8213">
        <f>Table1_1[[#This Row],[FTE]]*Table1_1[[#This Row],[VALUE]]</f>
        <v>5.2500000000000005E-2</v>
      </c>
    </row>
    <row r="8214" spans="1:8" hidden="1" x14ac:dyDescent="0.35">
      <c r="A8214" t="s">
        <v>93</v>
      </c>
      <c r="B8214" t="s">
        <v>86</v>
      </c>
      <c r="C8214" t="s">
        <v>81</v>
      </c>
      <c r="D8214">
        <v>3</v>
      </c>
      <c r="E8214">
        <v>1</v>
      </c>
      <c r="F8214" t="s">
        <v>106</v>
      </c>
      <c r="G8214" s="2">
        <v>0.85</v>
      </c>
      <c r="H8214">
        <f>Table1_1[[#This Row],[FTE]]*Table1_1[[#This Row],[VALUE]]</f>
        <v>2.5499999999999998</v>
      </c>
    </row>
    <row r="8215" spans="1:8" hidden="1" x14ac:dyDescent="0.35">
      <c r="A8215" t="s">
        <v>93</v>
      </c>
      <c r="B8215" t="s">
        <v>86</v>
      </c>
      <c r="C8215" t="s">
        <v>81</v>
      </c>
      <c r="D8215">
        <v>3</v>
      </c>
      <c r="E8215">
        <v>1</v>
      </c>
      <c r="F8215" t="s">
        <v>107</v>
      </c>
      <c r="G8215" s="8">
        <v>0.2</v>
      </c>
      <c r="H8215">
        <f>Table1_1[[#This Row],[FTE]]*Table1_1[[#This Row],[VALUE]]</f>
        <v>0.60000000000000009</v>
      </c>
    </row>
    <row r="8216" spans="1:8" hidden="1" x14ac:dyDescent="0.35">
      <c r="A8216" t="s">
        <v>93</v>
      </c>
      <c r="B8216" t="s">
        <v>86</v>
      </c>
      <c r="C8216" t="s">
        <v>81</v>
      </c>
      <c r="D8216">
        <v>3</v>
      </c>
      <c r="E8216">
        <v>2</v>
      </c>
      <c r="F8216" t="s">
        <v>103</v>
      </c>
      <c r="G8216" s="2">
        <v>1572.8</v>
      </c>
      <c r="H8216">
        <f>Table1_1[[#This Row],[FTE]]*Table1_1[[#This Row],[VALUE]]</f>
        <v>4718.3999999999996</v>
      </c>
    </row>
    <row r="8217" spans="1:8" hidden="1" x14ac:dyDescent="0.35">
      <c r="A8217" t="s">
        <v>93</v>
      </c>
      <c r="B8217" t="s">
        <v>86</v>
      </c>
      <c r="C8217" t="s">
        <v>81</v>
      </c>
      <c r="D8217">
        <v>3</v>
      </c>
      <c r="E8217">
        <v>2</v>
      </c>
      <c r="F8217" t="s">
        <v>104</v>
      </c>
      <c r="G8217" s="2">
        <v>68275.520000000004</v>
      </c>
      <c r="H8217">
        <f>Table1_1[[#This Row],[FTE]]*Table1_1[[#This Row],[VALUE]]</f>
        <v>204826.56</v>
      </c>
    </row>
    <row r="8218" spans="1:8" x14ac:dyDescent="0.35">
      <c r="A8218" t="s">
        <v>93</v>
      </c>
      <c r="B8218" t="s">
        <v>86</v>
      </c>
      <c r="C8218" t="s">
        <v>81</v>
      </c>
      <c r="D8218">
        <v>3</v>
      </c>
      <c r="E8218">
        <v>2</v>
      </c>
      <c r="F8218" t="s">
        <v>87</v>
      </c>
      <c r="G8218" s="8">
        <v>5.0000000000000001E-3</v>
      </c>
      <c r="H8218">
        <f>Table1_1[[#This Row],[FTE]]*Table1_1[[#This Row],[VALUE]]</f>
        <v>1.4999999999999999E-2</v>
      </c>
    </row>
    <row r="8219" spans="1:8" hidden="1" x14ac:dyDescent="0.35">
      <c r="A8219" t="s">
        <v>93</v>
      </c>
      <c r="B8219" t="s">
        <v>86</v>
      </c>
      <c r="C8219" t="s">
        <v>81</v>
      </c>
      <c r="D8219">
        <v>3</v>
      </c>
      <c r="E8219">
        <v>2</v>
      </c>
      <c r="F8219" t="s">
        <v>105</v>
      </c>
      <c r="G8219" s="2">
        <v>1.7500000000000002E-2</v>
      </c>
      <c r="H8219">
        <f>Table1_1[[#This Row],[FTE]]*Table1_1[[#This Row],[VALUE]]</f>
        <v>5.2500000000000005E-2</v>
      </c>
    </row>
    <row r="8220" spans="1:8" hidden="1" x14ac:dyDescent="0.35">
      <c r="A8220" t="s">
        <v>93</v>
      </c>
      <c r="B8220" t="s">
        <v>86</v>
      </c>
      <c r="C8220" t="s">
        <v>81</v>
      </c>
      <c r="D8220">
        <v>3</v>
      </c>
      <c r="E8220">
        <v>2</v>
      </c>
      <c r="F8220" t="s">
        <v>106</v>
      </c>
      <c r="G8220" s="2">
        <v>0.85</v>
      </c>
      <c r="H8220">
        <f>Table1_1[[#This Row],[FTE]]*Table1_1[[#This Row],[VALUE]]</f>
        <v>2.5499999999999998</v>
      </c>
    </row>
    <row r="8221" spans="1:8" x14ac:dyDescent="0.35">
      <c r="A8221" t="s">
        <v>93</v>
      </c>
      <c r="B8221" t="s">
        <v>86</v>
      </c>
      <c r="C8221" t="s">
        <v>81</v>
      </c>
      <c r="D8221">
        <v>3</v>
      </c>
      <c r="E8221">
        <v>2</v>
      </c>
      <c r="F8221" t="s">
        <v>107</v>
      </c>
      <c r="G8221" s="8">
        <v>0</v>
      </c>
      <c r="H8221">
        <f>Table1_1[[#This Row],[FTE]]*Table1_1[[#This Row],[VALUE]]</f>
        <v>0</v>
      </c>
    </row>
    <row r="8222" spans="1:8" hidden="1" x14ac:dyDescent="0.35">
      <c r="A8222" t="s">
        <v>93</v>
      </c>
      <c r="B8222" t="s">
        <v>86</v>
      </c>
      <c r="C8222" t="s">
        <v>81</v>
      </c>
      <c r="D8222">
        <v>3</v>
      </c>
      <c r="E8222">
        <v>3</v>
      </c>
      <c r="F8222" t="s">
        <v>103</v>
      </c>
      <c r="G8222" s="2">
        <v>1576.72</v>
      </c>
      <c r="H8222">
        <f>Table1_1[[#This Row],[FTE]]*Table1_1[[#This Row],[VALUE]]</f>
        <v>4730.16</v>
      </c>
    </row>
    <row r="8223" spans="1:8" hidden="1" x14ac:dyDescent="0.35">
      <c r="A8223" t="s">
        <v>93</v>
      </c>
      <c r="B8223" t="s">
        <v>86</v>
      </c>
      <c r="C8223" t="s">
        <v>81</v>
      </c>
      <c r="D8223">
        <v>3</v>
      </c>
      <c r="E8223">
        <v>3</v>
      </c>
      <c r="F8223" t="s">
        <v>104</v>
      </c>
      <c r="G8223" s="2">
        <v>68445.789999999994</v>
      </c>
      <c r="H8223">
        <f>Table1_1[[#This Row],[FTE]]*Table1_1[[#This Row],[VALUE]]</f>
        <v>205337.37</v>
      </c>
    </row>
    <row r="8224" spans="1:8" x14ac:dyDescent="0.35">
      <c r="A8224" t="s">
        <v>93</v>
      </c>
      <c r="B8224" t="s">
        <v>86</v>
      </c>
      <c r="C8224" t="s">
        <v>81</v>
      </c>
      <c r="D8224">
        <v>3</v>
      </c>
      <c r="E8224">
        <v>3</v>
      </c>
      <c r="F8224" t="s">
        <v>87</v>
      </c>
      <c r="G8224" s="8">
        <v>5.0000000000000001E-3</v>
      </c>
      <c r="H8224">
        <f>Table1_1[[#This Row],[FTE]]*Table1_1[[#This Row],[VALUE]]</f>
        <v>1.4999999999999999E-2</v>
      </c>
    </row>
    <row r="8225" spans="1:8" hidden="1" x14ac:dyDescent="0.35">
      <c r="A8225" t="s">
        <v>93</v>
      </c>
      <c r="B8225" t="s">
        <v>86</v>
      </c>
      <c r="C8225" t="s">
        <v>81</v>
      </c>
      <c r="D8225">
        <v>3</v>
      </c>
      <c r="E8225">
        <v>3</v>
      </c>
      <c r="F8225" t="s">
        <v>105</v>
      </c>
      <c r="G8225" s="2">
        <v>1.7500000000000002E-2</v>
      </c>
      <c r="H8225">
        <f>Table1_1[[#This Row],[FTE]]*Table1_1[[#This Row],[VALUE]]</f>
        <v>5.2500000000000005E-2</v>
      </c>
    </row>
    <row r="8226" spans="1:8" hidden="1" x14ac:dyDescent="0.35">
      <c r="A8226" t="s">
        <v>93</v>
      </c>
      <c r="B8226" t="s">
        <v>86</v>
      </c>
      <c r="C8226" t="s">
        <v>81</v>
      </c>
      <c r="D8226">
        <v>3</v>
      </c>
      <c r="E8226">
        <v>3</v>
      </c>
      <c r="F8226" t="s">
        <v>106</v>
      </c>
      <c r="G8226" s="2">
        <v>0.85</v>
      </c>
      <c r="H8226">
        <f>Table1_1[[#This Row],[FTE]]*Table1_1[[#This Row],[VALUE]]</f>
        <v>2.5499999999999998</v>
      </c>
    </row>
    <row r="8227" spans="1:8" x14ac:dyDescent="0.35">
      <c r="A8227" t="s">
        <v>93</v>
      </c>
      <c r="B8227" t="s">
        <v>86</v>
      </c>
      <c r="C8227" t="s">
        <v>81</v>
      </c>
      <c r="D8227">
        <v>3</v>
      </c>
      <c r="E8227">
        <v>3</v>
      </c>
      <c r="F8227" t="s">
        <v>107</v>
      </c>
      <c r="G8227" s="8">
        <v>0</v>
      </c>
      <c r="H8227">
        <f>Table1_1[[#This Row],[FTE]]*Table1_1[[#This Row],[VALUE]]</f>
        <v>0</v>
      </c>
    </row>
    <row r="8228" spans="1:8" hidden="1" x14ac:dyDescent="0.35">
      <c r="A8228" t="s">
        <v>93</v>
      </c>
      <c r="B8228" t="s">
        <v>86</v>
      </c>
      <c r="C8228" t="s">
        <v>81</v>
      </c>
      <c r="D8228">
        <v>3</v>
      </c>
      <c r="E8228">
        <v>4</v>
      </c>
      <c r="F8228" t="s">
        <v>103</v>
      </c>
      <c r="G8228" s="2">
        <v>1580.65</v>
      </c>
      <c r="H8228">
        <f>Table1_1[[#This Row],[FTE]]*Table1_1[[#This Row],[VALUE]]</f>
        <v>4741.9500000000007</v>
      </c>
    </row>
    <row r="8229" spans="1:8" hidden="1" x14ac:dyDescent="0.35">
      <c r="A8229" t="s">
        <v>93</v>
      </c>
      <c r="B8229" t="s">
        <v>86</v>
      </c>
      <c r="C8229" t="s">
        <v>81</v>
      </c>
      <c r="D8229">
        <v>3</v>
      </c>
      <c r="E8229">
        <v>4</v>
      </c>
      <c r="F8229" t="s">
        <v>104</v>
      </c>
      <c r="G8229" s="2">
        <v>68616.05</v>
      </c>
      <c r="H8229">
        <f>Table1_1[[#This Row],[FTE]]*Table1_1[[#This Row],[VALUE]]</f>
        <v>205848.15000000002</v>
      </c>
    </row>
    <row r="8230" spans="1:8" x14ac:dyDescent="0.35">
      <c r="A8230" t="s">
        <v>93</v>
      </c>
      <c r="B8230" t="s">
        <v>86</v>
      </c>
      <c r="C8230" t="s">
        <v>81</v>
      </c>
      <c r="D8230">
        <v>3</v>
      </c>
      <c r="E8230">
        <v>4</v>
      </c>
      <c r="F8230" t="s">
        <v>87</v>
      </c>
      <c r="G8230" s="8">
        <v>5.0000000000000001E-3</v>
      </c>
      <c r="H8230">
        <f>Table1_1[[#This Row],[FTE]]*Table1_1[[#This Row],[VALUE]]</f>
        <v>1.4999999999999999E-2</v>
      </c>
    </row>
    <row r="8231" spans="1:8" hidden="1" x14ac:dyDescent="0.35">
      <c r="A8231" t="s">
        <v>93</v>
      </c>
      <c r="B8231" t="s">
        <v>86</v>
      </c>
      <c r="C8231" t="s">
        <v>81</v>
      </c>
      <c r="D8231">
        <v>3</v>
      </c>
      <c r="E8231">
        <v>4</v>
      </c>
      <c r="F8231" t="s">
        <v>105</v>
      </c>
      <c r="G8231" s="2">
        <v>1.7500000000000002E-2</v>
      </c>
      <c r="H8231">
        <f>Table1_1[[#This Row],[FTE]]*Table1_1[[#This Row],[VALUE]]</f>
        <v>5.2500000000000005E-2</v>
      </c>
    </row>
    <row r="8232" spans="1:8" hidden="1" x14ac:dyDescent="0.35">
      <c r="A8232" t="s">
        <v>93</v>
      </c>
      <c r="B8232" t="s">
        <v>86</v>
      </c>
      <c r="C8232" t="s">
        <v>81</v>
      </c>
      <c r="D8232">
        <v>3</v>
      </c>
      <c r="E8232">
        <v>4</v>
      </c>
      <c r="F8232" t="s">
        <v>106</v>
      </c>
      <c r="G8232" s="2">
        <v>0.85</v>
      </c>
      <c r="H8232">
        <f>Table1_1[[#This Row],[FTE]]*Table1_1[[#This Row],[VALUE]]</f>
        <v>2.5499999999999998</v>
      </c>
    </row>
    <row r="8233" spans="1:8" x14ac:dyDescent="0.35">
      <c r="A8233" t="s">
        <v>93</v>
      </c>
      <c r="B8233" t="s">
        <v>86</v>
      </c>
      <c r="C8233" t="s">
        <v>81</v>
      </c>
      <c r="D8233">
        <v>3</v>
      </c>
      <c r="E8233">
        <v>4</v>
      </c>
      <c r="F8233" t="s">
        <v>107</v>
      </c>
      <c r="G8233" s="8">
        <v>0</v>
      </c>
      <c r="H8233">
        <f>Table1_1[[#This Row],[FTE]]*Table1_1[[#This Row],[VALUE]]</f>
        <v>0</v>
      </c>
    </row>
    <row r="8234" spans="1:8" hidden="1" x14ac:dyDescent="0.35">
      <c r="A8234" t="s">
        <v>93</v>
      </c>
      <c r="B8234" t="s">
        <v>86</v>
      </c>
      <c r="C8234" t="s">
        <v>81</v>
      </c>
      <c r="D8234">
        <v>3</v>
      </c>
      <c r="E8234">
        <v>5</v>
      </c>
      <c r="F8234" t="s">
        <v>103</v>
      </c>
      <c r="G8234" s="2">
        <v>1584.57</v>
      </c>
      <c r="H8234">
        <f>Table1_1[[#This Row],[FTE]]*Table1_1[[#This Row],[VALUE]]</f>
        <v>4753.71</v>
      </c>
    </row>
    <row r="8235" spans="1:8" hidden="1" x14ac:dyDescent="0.35">
      <c r="A8235" t="s">
        <v>93</v>
      </c>
      <c r="B8235" t="s">
        <v>86</v>
      </c>
      <c r="C8235" t="s">
        <v>81</v>
      </c>
      <c r="D8235">
        <v>3</v>
      </c>
      <c r="E8235">
        <v>5</v>
      </c>
      <c r="F8235" t="s">
        <v>104</v>
      </c>
      <c r="G8235" s="2">
        <v>68786.31</v>
      </c>
      <c r="H8235">
        <f>Table1_1[[#This Row],[FTE]]*Table1_1[[#This Row],[VALUE]]</f>
        <v>206358.93</v>
      </c>
    </row>
    <row r="8236" spans="1:8" x14ac:dyDescent="0.35">
      <c r="A8236" t="s">
        <v>93</v>
      </c>
      <c r="B8236" t="s">
        <v>86</v>
      </c>
      <c r="C8236" t="s">
        <v>81</v>
      </c>
      <c r="D8236">
        <v>3</v>
      </c>
      <c r="E8236">
        <v>5</v>
      </c>
      <c r="F8236" t="s">
        <v>87</v>
      </c>
      <c r="G8236" s="8">
        <v>5.0000000000000001E-3</v>
      </c>
      <c r="H8236">
        <f>Table1_1[[#This Row],[FTE]]*Table1_1[[#This Row],[VALUE]]</f>
        <v>1.4999999999999999E-2</v>
      </c>
    </row>
    <row r="8237" spans="1:8" hidden="1" x14ac:dyDescent="0.35">
      <c r="A8237" t="s">
        <v>93</v>
      </c>
      <c r="B8237" t="s">
        <v>86</v>
      </c>
      <c r="C8237" t="s">
        <v>81</v>
      </c>
      <c r="D8237">
        <v>3</v>
      </c>
      <c r="E8237">
        <v>5</v>
      </c>
      <c r="F8237" t="s">
        <v>105</v>
      </c>
      <c r="G8237" s="2">
        <v>1.7500000000000002E-2</v>
      </c>
      <c r="H8237">
        <f>Table1_1[[#This Row],[FTE]]*Table1_1[[#This Row],[VALUE]]</f>
        <v>5.2500000000000005E-2</v>
      </c>
    </row>
    <row r="8238" spans="1:8" hidden="1" x14ac:dyDescent="0.35">
      <c r="A8238" t="s">
        <v>93</v>
      </c>
      <c r="B8238" t="s">
        <v>86</v>
      </c>
      <c r="C8238" t="s">
        <v>81</v>
      </c>
      <c r="D8238">
        <v>3</v>
      </c>
      <c r="E8238">
        <v>5</v>
      </c>
      <c r="F8238" t="s">
        <v>106</v>
      </c>
      <c r="G8238" s="2">
        <v>0.85</v>
      </c>
      <c r="H8238">
        <f>Table1_1[[#This Row],[FTE]]*Table1_1[[#This Row],[VALUE]]</f>
        <v>2.5499999999999998</v>
      </c>
    </row>
    <row r="8239" spans="1:8" x14ac:dyDescent="0.35">
      <c r="A8239" t="s">
        <v>93</v>
      </c>
      <c r="B8239" t="s">
        <v>86</v>
      </c>
      <c r="C8239" t="s">
        <v>81</v>
      </c>
      <c r="D8239">
        <v>3</v>
      </c>
      <c r="E8239">
        <v>5</v>
      </c>
      <c r="F8239" t="s">
        <v>107</v>
      </c>
      <c r="G8239" s="8">
        <v>0</v>
      </c>
      <c r="H8239">
        <f>Table1_1[[#This Row],[FTE]]*Table1_1[[#This Row],[VALUE]]</f>
        <v>0</v>
      </c>
    </row>
    <row r="8240" spans="1:8" hidden="1" x14ac:dyDescent="0.35">
      <c r="A8240" t="s">
        <v>93</v>
      </c>
      <c r="B8240" t="s">
        <v>86</v>
      </c>
      <c r="C8240" t="s">
        <v>81</v>
      </c>
      <c r="D8240">
        <v>3</v>
      </c>
      <c r="E8240">
        <v>6</v>
      </c>
      <c r="F8240" t="s">
        <v>103</v>
      </c>
      <c r="G8240" s="2">
        <v>1588.49</v>
      </c>
      <c r="H8240">
        <f>Table1_1[[#This Row],[FTE]]*Table1_1[[#This Row],[VALUE]]</f>
        <v>4765.47</v>
      </c>
    </row>
    <row r="8241" spans="1:8" hidden="1" x14ac:dyDescent="0.35">
      <c r="A8241" t="s">
        <v>93</v>
      </c>
      <c r="B8241" t="s">
        <v>86</v>
      </c>
      <c r="C8241" t="s">
        <v>81</v>
      </c>
      <c r="D8241">
        <v>3</v>
      </c>
      <c r="E8241">
        <v>6</v>
      </c>
      <c r="F8241" t="s">
        <v>104</v>
      </c>
      <c r="G8241" s="2">
        <v>68956.58</v>
      </c>
      <c r="H8241">
        <f>Table1_1[[#This Row],[FTE]]*Table1_1[[#This Row],[VALUE]]</f>
        <v>206869.74</v>
      </c>
    </row>
    <row r="8242" spans="1:8" x14ac:dyDescent="0.35">
      <c r="A8242" t="s">
        <v>93</v>
      </c>
      <c r="B8242" t="s">
        <v>86</v>
      </c>
      <c r="C8242" t="s">
        <v>81</v>
      </c>
      <c r="D8242">
        <v>3</v>
      </c>
      <c r="E8242">
        <v>6</v>
      </c>
      <c r="F8242" t="s">
        <v>87</v>
      </c>
      <c r="G8242" s="8">
        <v>5.0000000000000001E-3</v>
      </c>
      <c r="H8242">
        <f>Table1_1[[#This Row],[FTE]]*Table1_1[[#This Row],[VALUE]]</f>
        <v>1.4999999999999999E-2</v>
      </c>
    </row>
    <row r="8243" spans="1:8" hidden="1" x14ac:dyDescent="0.35">
      <c r="A8243" t="s">
        <v>93</v>
      </c>
      <c r="B8243" t="s">
        <v>86</v>
      </c>
      <c r="C8243" t="s">
        <v>81</v>
      </c>
      <c r="D8243">
        <v>3</v>
      </c>
      <c r="E8243">
        <v>6</v>
      </c>
      <c r="F8243" t="s">
        <v>105</v>
      </c>
      <c r="G8243" s="2">
        <v>1.7500000000000002E-2</v>
      </c>
      <c r="H8243">
        <f>Table1_1[[#This Row],[FTE]]*Table1_1[[#This Row],[VALUE]]</f>
        <v>5.2500000000000005E-2</v>
      </c>
    </row>
    <row r="8244" spans="1:8" hidden="1" x14ac:dyDescent="0.35">
      <c r="A8244" t="s">
        <v>93</v>
      </c>
      <c r="B8244" t="s">
        <v>86</v>
      </c>
      <c r="C8244" t="s">
        <v>81</v>
      </c>
      <c r="D8244">
        <v>3</v>
      </c>
      <c r="E8244">
        <v>6</v>
      </c>
      <c r="F8244" t="s">
        <v>106</v>
      </c>
      <c r="G8244" s="2">
        <v>0.85</v>
      </c>
      <c r="H8244">
        <f>Table1_1[[#This Row],[FTE]]*Table1_1[[#This Row],[VALUE]]</f>
        <v>2.5499999999999998</v>
      </c>
    </row>
    <row r="8245" spans="1:8" x14ac:dyDescent="0.35">
      <c r="A8245" t="s">
        <v>93</v>
      </c>
      <c r="B8245" t="s">
        <v>86</v>
      </c>
      <c r="C8245" t="s">
        <v>81</v>
      </c>
      <c r="D8245">
        <v>3</v>
      </c>
      <c r="E8245">
        <v>6</v>
      </c>
      <c r="F8245" t="s">
        <v>107</v>
      </c>
      <c r="G8245" s="8">
        <v>0</v>
      </c>
      <c r="H8245">
        <f>Table1_1[[#This Row],[FTE]]*Table1_1[[#This Row],[VALUE]]</f>
        <v>0</v>
      </c>
    </row>
    <row r="8246" spans="1:8" hidden="1" x14ac:dyDescent="0.35">
      <c r="A8246" t="s">
        <v>93</v>
      </c>
      <c r="B8246" t="s">
        <v>86</v>
      </c>
      <c r="C8246" t="s">
        <v>81</v>
      </c>
      <c r="D8246">
        <v>3</v>
      </c>
      <c r="E8246">
        <v>7</v>
      </c>
      <c r="F8246" t="s">
        <v>103</v>
      </c>
      <c r="G8246" s="2">
        <v>1592.41</v>
      </c>
      <c r="H8246">
        <f>Table1_1[[#This Row],[FTE]]*Table1_1[[#This Row],[VALUE]]</f>
        <v>4777.2300000000005</v>
      </c>
    </row>
    <row r="8247" spans="1:8" hidden="1" x14ac:dyDescent="0.35">
      <c r="A8247" t="s">
        <v>93</v>
      </c>
      <c r="B8247" t="s">
        <v>86</v>
      </c>
      <c r="C8247" t="s">
        <v>81</v>
      </c>
      <c r="D8247">
        <v>3</v>
      </c>
      <c r="E8247">
        <v>7</v>
      </c>
      <c r="F8247" t="s">
        <v>104</v>
      </c>
      <c r="G8247" s="2">
        <v>69126.84</v>
      </c>
      <c r="H8247">
        <f>Table1_1[[#This Row],[FTE]]*Table1_1[[#This Row],[VALUE]]</f>
        <v>207380.52</v>
      </c>
    </row>
    <row r="8248" spans="1:8" hidden="1" x14ac:dyDescent="0.35">
      <c r="A8248" t="s">
        <v>93</v>
      </c>
      <c r="B8248" t="s">
        <v>86</v>
      </c>
      <c r="C8248" t="s">
        <v>81</v>
      </c>
      <c r="D8248">
        <v>3</v>
      </c>
      <c r="E8248">
        <v>7</v>
      </c>
      <c r="F8248" t="s">
        <v>87</v>
      </c>
      <c r="G8248" s="8">
        <v>5.0000000000000001E-3</v>
      </c>
      <c r="H8248">
        <f>Table1_1[[#This Row],[FTE]]*Table1_1[[#This Row],[VALUE]]</f>
        <v>1.4999999999999999E-2</v>
      </c>
    </row>
    <row r="8249" spans="1:8" hidden="1" x14ac:dyDescent="0.35">
      <c r="A8249" t="s">
        <v>93</v>
      </c>
      <c r="B8249" t="s">
        <v>86</v>
      </c>
      <c r="C8249" t="s">
        <v>81</v>
      </c>
      <c r="D8249">
        <v>3</v>
      </c>
      <c r="E8249">
        <v>7</v>
      </c>
      <c r="F8249" t="s">
        <v>105</v>
      </c>
      <c r="G8249" s="2">
        <v>1.7500000000000002E-2</v>
      </c>
      <c r="H8249">
        <f>Table1_1[[#This Row],[FTE]]*Table1_1[[#This Row],[VALUE]]</f>
        <v>5.2500000000000005E-2</v>
      </c>
    </row>
    <row r="8250" spans="1:8" hidden="1" x14ac:dyDescent="0.35">
      <c r="A8250" t="s">
        <v>93</v>
      </c>
      <c r="B8250" t="s">
        <v>86</v>
      </c>
      <c r="C8250" t="s">
        <v>81</v>
      </c>
      <c r="D8250">
        <v>3</v>
      </c>
      <c r="E8250">
        <v>7</v>
      </c>
      <c r="F8250" t="s">
        <v>106</v>
      </c>
      <c r="G8250" s="2">
        <v>0.85</v>
      </c>
      <c r="H8250">
        <f>Table1_1[[#This Row],[FTE]]*Table1_1[[#This Row],[VALUE]]</f>
        <v>2.5499999999999998</v>
      </c>
    </row>
    <row r="8251" spans="1:8" hidden="1" x14ac:dyDescent="0.35">
      <c r="A8251" t="s">
        <v>93</v>
      </c>
      <c r="B8251" t="s">
        <v>86</v>
      </c>
      <c r="C8251" t="s">
        <v>81</v>
      </c>
      <c r="D8251">
        <v>3</v>
      </c>
      <c r="E8251">
        <v>7</v>
      </c>
      <c r="F8251" t="s">
        <v>107</v>
      </c>
      <c r="G8251" s="8">
        <v>0.2</v>
      </c>
      <c r="H8251">
        <f>Table1_1[[#This Row],[FTE]]*Table1_1[[#This Row],[VALUE]]</f>
        <v>0.60000000000000009</v>
      </c>
    </row>
    <row r="8252" spans="1:8" hidden="1" x14ac:dyDescent="0.35">
      <c r="A8252" t="s">
        <v>93</v>
      </c>
      <c r="B8252" t="s">
        <v>86</v>
      </c>
      <c r="C8252" t="s">
        <v>81</v>
      </c>
      <c r="D8252">
        <v>3</v>
      </c>
      <c r="E8252">
        <v>8</v>
      </c>
      <c r="F8252" t="s">
        <v>103</v>
      </c>
      <c r="G8252" s="2">
        <v>1596.34</v>
      </c>
      <c r="H8252">
        <f>Table1_1[[#This Row],[FTE]]*Table1_1[[#This Row],[VALUE]]</f>
        <v>4789.0199999999995</v>
      </c>
    </row>
    <row r="8253" spans="1:8" hidden="1" x14ac:dyDescent="0.35">
      <c r="A8253" t="s">
        <v>93</v>
      </c>
      <c r="B8253" t="s">
        <v>86</v>
      </c>
      <c r="C8253" t="s">
        <v>81</v>
      </c>
      <c r="D8253">
        <v>3</v>
      </c>
      <c r="E8253">
        <v>8</v>
      </c>
      <c r="F8253" t="s">
        <v>104</v>
      </c>
      <c r="G8253" s="2">
        <v>69297.100000000006</v>
      </c>
      <c r="H8253">
        <f>Table1_1[[#This Row],[FTE]]*Table1_1[[#This Row],[VALUE]]</f>
        <v>207891.30000000002</v>
      </c>
    </row>
    <row r="8254" spans="1:8" x14ac:dyDescent="0.35">
      <c r="A8254" t="s">
        <v>93</v>
      </c>
      <c r="B8254" t="s">
        <v>86</v>
      </c>
      <c r="C8254" t="s">
        <v>81</v>
      </c>
      <c r="D8254">
        <v>3</v>
      </c>
      <c r="E8254">
        <v>8</v>
      </c>
      <c r="F8254" t="s">
        <v>87</v>
      </c>
      <c r="G8254" s="8">
        <v>5.0000000000000001E-3</v>
      </c>
      <c r="H8254">
        <f>Table1_1[[#This Row],[FTE]]*Table1_1[[#This Row],[VALUE]]</f>
        <v>1.4999999999999999E-2</v>
      </c>
    </row>
    <row r="8255" spans="1:8" hidden="1" x14ac:dyDescent="0.35">
      <c r="A8255" t="s">
        <v>93</v>
      </c>
      <c r="B8255" t="s">
        <v>86</v>
      </c>
      <c r="C8255" t="s">
        <v>81</v>
      </c>
      <c r="D8255">
        <v>3</v>
      </c>
      <c r="E8255">
        <v>8</v>
      </c>
      <c r="F8255" t="s">
        <v>105</v>
      </c>
      <c r="G8255" s="2">
        <v>1.7500000000000002E-2</v>
      </c>
      <c r="H8255">
        <f>Table1_1[[#This Row],[FTE]]*Table1_1[[#This Row],[VALUE]]</f>
        <v>5.2500000000000005E-2</v>
      </c>
    </row>
    <row r="8256" spans="1:8" hidden="1" x14ac:dyDescent="0.35">
      <c r="A8256" t="s">
        <v>93</v>
      </c>
      <c r="B8256" t="s">
        <v>86</v>
      </c>
      <c r="C8256" t="s">
        <v>81</v>
      </c>
      <c r="D8256">
        <v>3</v>
      </c>
      <c r="E8256">
        <v>8</v>
      </c>
      <c r="F8256" t="s">
        <v>106</v>
      </c>
      <c r="G8256" s="2">
        <v>0.85</v>
      </c>
      <c r="H8256">
        <f>Table1_1[[#This Row],[FTE]]*Table1_1[[#This Row],[VALUE]]</f>
        <v>2.5499999999999998</v>
      </c>
    </row>
    <row r="8257" spans="1:8" x14ac:dyDescent="0.35">
      <c r="A8257" t="s">
        <v>93</v>
      </c>
      <c r="B8257" t="s">
        <v>86</v>
      </c>
      <c r="C8257" t="s">
        <v>81</v>
      </c>
      <c r="D8257">
        <v>3</v>
      </c>
      <c r="E8257">
        <v>8</v>
      </c>
      <c r="F8257" t="s">
        <v>107</v>
      </c>
      <c r="G8257" s="8">
        <v>0</v>
      </c>
      <c r="H8257">
        <f>Table1_1[[#This Row],[FTE]]*Table1_1[[#This Row],[VALUE]]</f>
        <v>0</v>
      </c>
    </row>
    <row r="8258" spans="1:8" hidden="1" x14ac:dyDescent="0.35">
      <c r="A8258" t="s">
        <v>93</v>
      </c>
      <c r="B8258" t="s">
        <v>86</v>
      </c>
      <c r="C8258" t="s">
        <v>81</v>
      </c>
      <c r="D8258">
        <v>3</v>
      </c>
      <c r="E8258">
        <v>9</v>
      </c>
      <c r="F8258" t="s">
        <v>103</v>
      </c>
      <c r="G8258" s="2">
        <v>1600.26</v>
      </c>
      <c r="H8258">
        <f>Table1_1[[#This Row],[FTE]]*Table1_1[[#This Row],[VALUE]]</f>
        <v>4800.78</v>
      </c>
    </row>
    <row r="8259" spans="1:8" hidden="1" x14ac:dyDescent="0.35">
      <c r="A8259" t="s">
        <v>93</v>
      </c>
      <c r="B8259" t="s">
        <v>86</v>
      </c>
      <c r="C8259" t="s">
        <v>81</v>
      </c>
      <c r="D8259">
        <v>3</v>
      </c>
      <c r="E8259">
        <v>9</v>
      </c>
      <c r="F8259" t="s">
        <v>104</v>
      </c>
      <c r="G8259" s="2">
        <v>69467.37</v>
      </c>
      <c r="H8259">
        <f>Table1_1[[#This Row],[FTE]]*Table1_1[[#This Row],[VALUE]]</f>
        <v>208402.11</v>
      </c>
    </row>
    <row r="8260" spans="1:8" x14ac:dyDescent="0.35">
      <c r="A8260" t="s">
        <v>93</v>
      </c>
      <c r="B8260" t="s">
        <v>86</v>
      </c>
      <c r="C8260" t="s">
        <v>81</v>
      </c>
      <c r="D8260">
        <v>3</v>
      </c>
      <c r="E8260">
        <v>9</v>
      </c>
      <c r="F8260" t="s">
        <v>87</v>
      </c>
      <c r="G8260" s="8">
        <v>5.0000000000000001E-3</v>
      </c>
      <c r="H8260">
        <f>Table1_1[[#This Row],[FTE]]*Table1_1[[#This Row],[VALUE]]</f>
        <v>1.4999999999999999E-2</v>
      </c>
    </row>
    <row r="8261" spans="1:8" hidden="1" x14ac:dyDescent="0.35">
      <c r="A8261" t="s">
        <v>93</v>
      </c>
      <c r="B8261" t="s">
        <v>86</v>
      </c>
      <c r="C8261" t="s">
        <v>81</v>
      </c>
      <c r="D8261">
        <v>3</v>
      </c>
      <c r="E8261">
        <v>9</v>
      </c>
      <c r="F8261" t="s">
        <v>105</v>
      </c>
      <c r="G8261" s="2">
        <v>1.7500000000000002E-2</v>
      </c>
      <c r="H8261">
        <f>Table1_1[[#This Row],[FTE]]*Table1_1[[#This Row],[VALUE]]</f>
        <v>5.2500000000000005E-2</v>
      </c>
    </row>
    <row r="8262" spans="1:8" hidden="1" x14ac:dyDescent="0.35">
      <c r="A8262" t="s">
        <v>93</v>
      </c>
      <c r="B8262" t="s">
        <v>86</v>
      </c>
      <c r="C8262" t="s">
        <v>81</v>
      </c>
      <c r="D8262">
        <v>3</v>
      </c>
      <c r="E8262">
        <v>9</v>
      </c>
      <c r="F8262" t="s">
        <v>106</v>
      </c>
      <c r="G8262" s="2">
        <v>0.85</v>
      </c>
      <c r="H8262">
        <f>Table1_1[[#This Row],[FTE]]*Table1_1[[#This Row],[VALUE]]</f>
        <v>2.5499999999999998</v>
      </c>
    </row>
    <row r="8263" spans="1:8" x14ac:dyDescent="0.35">
      <c r="A8263" t="s">
        <v>93</v>
      </c>
      <c r="B8263" t="s">
        <v>86</v>
      </c>
      <c r="C8263" t="s">
        <v>81</v>
      </c>
      <c r="D8263">
        <v>3</v>
      </c>
      <c r="E8263">
        <v>9</v>
      </c>
      <c r="F8263" t="s">
        <v>107</v>
      </c>
      <c r="G8263" s="8">
        <v>0</v>
      </c>
      <c r="H8263">
        <f>Table1_1[[#This Row],[FTE]]*Table1_1[[#This Row],[VALUE]]</f>
        <v>0</v>
      </c>
    </row>
    <row r="8264" spans="1:8" hidden="1" x14ac:dyDescent="0.35">
      <c r="A8264" t="s">
        <v>93</v>
      </c>
      <c r="B8264" t="s">
        <v>86</v>
      </c>
      <c r="C8264" t="s">
        <v>81</v>
      </c>
      <c r="D8264">
        <v>3</v>
      </c>
      <c r="E8264">
        <v>10</v>
      </c>
      <c r="F8264" t="s">
        <v>103</v>
      </c>
      <c r="G8264" s="2">
        <v>1604.18</v>
      </c>
      <c r="H8264">
        <f>Table1_1[[#This Row],[FTE]]*Table1_1[[#This Row],[VALUE]]</f>
        <v>4812.54</v>
      </c>
    </row>
    <row r="8265" spans="1:8" hidden="1" x14ac:dyDescent="0.35">
      <c r="A8265" t="s">
        <v>93</v>
      </c>
      <c r="B8265" t="s">
        <v>86</v>
      </c>
      <c r="C8265" t="s">
        <v>81</v>
      </c>
      <c r="D8265">
        <v>3</v>
      </c>
      <c r="E8265">
        <v>10</v>
      </c>
      <c r="F8265" t="s">
        <v>104</v>
      </c>
      <c r="G8265" s="2">
        <v>69637.63</v>
      </c>
      <c r="H8265">
        <f>Table1_1[[#This Row],[FTE]]*Table1_1[[#This Row],[VALUE]]</f>
        <v>208912.89</v>
      </c>
    </row>
    <row r="8266" spans="1:8" x14ac:dyDescent="0.35">
      <c r="A8266" t="s">
        <v>93</v>
      </c>
      <c r="B8266" t="s">
        <v>86</v>
      </c>
      <c r="C8266" t="s">
        <v>81</v>
      </c>
      <c r="D8266">
        <v>3</v>
      </c>
      <c r="E8266">
        <v>10</v>
      </c>
      <c r="F8266" t="s">
        <v>87</v>
      </c>
      <c r="G8266" s="8">
        <v>5.0000000000000001E-3</v>
      </c>
      <c r="H8266">
        <f>Table1_1[[#This Row],[FTE]]*Table1_1[[#This Row],[VALUE]]</f>
        <v>1.4999999999999999E-2</v>
      </c>
    </row>
    <row r="8267" spans="1:8" hidden="1" x14ac:dyDescent="0.35">
      <c r="A8267" t="s">
        <v>93</v>
      </c>
      <c r="B8267" t="s">
        <v>86</v>
      </c>
      <c r="C8267" t="s">
        <v>81</v>
      </c>
      <c r="D8267">
        <v>3</v>
      </c>
      <c r="E8267">
        <v>10</v>
      </c>
      <c r="F8267" t="s">
        <v>105</v>
      </c>
      <c r="G8267" s="2">
        <v>1.7500000000000002E-2</v>
      </c>
      <c r="H8267">
        <f>Table1_1[[#This Row],[FTE]]*Table1_1[[#This Row],[VALUE]]</f>
        <v>5.2500000000000005E-2</v>
      </c>
    </row>
    <row r="8268" spans="1:8" hidden="1" x14ac:dyDescent="0.35">
      <c r="A8268" t="s">
        <v>93</v>
      </c>
      <c r="B8268" t="s">
        <v>86</v>
      </c>
      <c r="C8268" t="s">
        <v>81</v>
      </c>
      <c r="D8268">
        <v>3</v>
      </c>
      <c r="E8268">
        <v>10</v>
      </c>
      <c r="F8268" t="s">
        <v>106</v>
      </c>
      <c r="G8268" s="2">
        <v>0.85</v>
      </c>
      <c r="H8268">
        <f>Table1_1[[#This Row],[FTE]]*Table1_1[[#This Row],[VALUE]]</f>
        <v>2.5499999999999998</v>
      </c>
    </row>
    <row r="8269" spans="1:8" x14ac:dyDescent="0.35">
      <c r="A8269" t="s">
        <v>93</v>
      </c>
      <c r="B8269" t="s">
        <v>86</v>
      </c>
      <c r="C8269" t="s">
        <v>81</v>
      </c>
      <c r="D8269">
        <v>3</v>
      </c>
      <c r="E8269">
        <v>10</v>
      </c>
      <c r="F8269" t="s">
        <v>107</v>
      </c>
      <c r="G8269" s="8">
        <v>0</v>
      </c>
      <c r="H8269">
        <f>Table1_1[[#This Row],[FTE]]*Table1_1[[#This Row],[VALUE]]</f>
        <v>0</v>
      </c>
    </row>
    <row r="8270" spans="1:8" hidden="1" x14ac:dyDescent="0.35">
      <c r="A8270" t="s">
        <v>93</v>
      </c>
      <c r="B8270" t="s">
        <v>86</v>
      </c>
      <c r="C8270" t="s">
        <v>81</v>
      </c>
      <c r="D8270">
        <v>3</v>
      </c>
      <c r="E8270">
        <v>11</v>
      </c>
      <c r="F8270" t="s">
        <v>103</v>
      </c>
      <c r="G8270" s="2">
        <v>1608.1</v>
      </c>
      <c r="H8270">
        <f>Table1_1[[#This Row],[FTE]]*Table1_1[[#This Row],[VALUE]]</f>
        <v>4824.2999999999993</v>
      </c>
    </row>
    <row r="8271" spans="1:8" hidden="1" x14ac:dyDescent="0.35">
      <c r="A8271" t="s">
        <v>93</v>
      </c>
      <c r="B8271" t="s">
        <v>86</v>
      </c>
      <c r="C8271" t="s">
        <v>81</v>
      </c>
      <c r="D8271">
        <v>3</v>
      </c>
      <c r="E8271">
        <v>11</v>
      </c>
      <c r="F8271" t="s">
        <v>104</v>
      </c>
      <c r="G8271" s="2">
        <v>69807.89</v>
      </c>
      <c r="H8271">
        <f>Table1_1[[#This Row],[FTE]]*Table1_1[[#This Row],[VALUE]]</f>
        <v>209423.66999999998</v>
      </c>
    </row>
    <row r="8272" spans="1:8" x14ac:dyDescent="0.35">
      <c r="A8272" t="s">
        <v>93</v>
      </c>
      <c r="B8272" t="s">
        <v>86</v>
      </c>
      <c r="C8272" t="s">
        <v>81</v>
      </c>
      <c r="D8272">
        <v>3</v>
      </c>
      <c r="E8272">
        <v>11</v>
      </c>
      <c r="F8272" t="s">
        <v>87</v>
      </c>
      <c r="G8272" s="8">
        <v>5.0000000000000001E-3</v>
      </c>
      <c r="H8272">
        <f>Table1_1[[#This Row],[FTE]]*Table1_1[[#This Row],[VALUE]]</f>
        <v>1.4999999999999999E-2</v>
      </c>
    </row>
    <row r="8273" spans="1:8" hidden="1" x14ac:dyDescent="0.35">
      <c r="A8273" t="s">
        <v>93</v>
      </c>
      <c r="B8273" t="s">
        <v>86</v>
      </c>
      <c r="C8273" t="s">
        <v>81</v>
      </c>
      <c r="D8273">
        <v>3</v>
      </c>
      <c r="E8273">
        <v>11</v>
      </c>
      <c r="F8273" t="s">
        <v>105</v>
      </c>
      <c r="G8273" s="2">
        <v>1.7500000000000002E-2</v>
      </c>
      <c r="H8273">
        <f>Table1_1[[#This Row],[FTE]]*Table1_1[[#This Row],[VALUE]]</f>
        <v>5.2500000000000005E-2</v>
      </c>
    </row>
    <row r="8274" spans="1:8" hidden="1" x14ac:dyDescent="0.35">
      <c r="A8274" t="s">
        <v>93</v>
      </c>
      <c r="B8274" t="s">
        <v>86</v>
      </c>
      <c r="C8274" t="s">
        <v>81</v>
      </c>
      <c r="D8274">
        <v>3</v>
      </c>
      <c r="E8274">
        <v>11</v>
      </c>
      <c r="F8274" t="s">
        <v>106</v>
      </c>
      <c r="G8274" s="2">
        <v>0.85</v>
      </c>
      <c r="H8274">
        <f>Table1_1[[#This Row],[FTE]]*Table1_1[[#This Row],[VALUE]]</f>
        <v>2.5499999999999998</v>
      </c>
    </row>
    <row r="8275" spans="1:8" x14ac:dyDescent="0.35">
      <c r="A8275" t="s">
        <v>93</v>
      </c>
      <c r="B8275" t="s">
        <v>86</v>
      </c>
      <c r="C8275" t="s">
        <v>81</v>
      </c>
      <c r="D8275">
        <v>3</v>
      </c>
      <c r="E8275">
        <v>11</v>
      </c>
      <c r="F8275" t="s">
        <v>107</v>
      </c>
      <c r="G8275" s="8">
        <v>0</v>
      </c>
      <c r="H8275">
        <f>Table1_1[[#This Row],[FTE]]*Table1_1[[#This Row],[VALUE]]</f>
        <v>0</v>
      </c>
    </row>
    <row r="8276" spans="1:8" hidden="1" x14ac:dyDescent="0.35">
      <c r="A8276" t="s">
        <v>93</v>
      </c>
      <c r="B8276" t="s">
        <v>86</v>
      </c>
      <c r="C8276" t="s">
        <v>81</v>
      </c>
      <c r="D8276">
        <v>3</v>
      </c>
      <c r="E8276">
        <v>12</v>
      </c>
      <c r="F8276" t="s">
        <v>103</v>
      </c>
      <c r="G8276" s="2">
        <v>1612.02</v>
      </c>
      <c r="H8276">
        <f>Table1_1[[#This Row],[FTE]]*Table1_1[[#This Row],[VALUE]]</f>
        <v>4836.0599999999995</v>
      </c>
    </row>
    <row r="8277" spans="1:8" hidden="1" x14ac:dyDescent="0.35">
      <c r="A8277" t="s">
        <v>93</v>
      </c>
      <c r="B8277" t="s">
        <v>86</v>
      </c>
      <c r="C8277" t="s">
        <v>81</v>
      </c>
      <c r="D8277">
        <v>3</v>
      </c>
      <c r="E8277">
        <v>12</v>
      </c>
      <c r="F8277" t="s">
        <v>104</v>
      </c>
      <c r="G8277" s="2">
        <v>69978.149999999994</v>
      </c>
      <c r="H8277">
        <f>Table1_1[[#This Row],[FTE]]*Table1_1[[#This Row],[VALUE]]</f>
        <v>209934.44999999998</v>
      </c>
    </row>
    <row r="8278" spans="1:8" x14ac:dyDescent="0.35">
      <c r="A8278" t="s">
        <v>93</v>
      </c>
      <c r="B8278" t="s">
        <v>86</v>
      </c>
      <c r="C8278" t="s">
        <v>81</v>
      </c>
      <c r="D8278">
        <v>3</v>
      </c>
      <c r="E8278">
        <v>12</v>
      </c>
      <c r="F8278" t="s">
        <v>87</v>
      </c>
      <c r="G8278" s="8">
        <v>5.0000000000000001E-3</v>
      </c>
      <c r="H8278">
        <f>Table1_1[[#This Row],[FTE]]*Table1_1[[#This Row],[VALUE]]</f>
        <v>1.4999999999999999E-2</v>
      </c>
    </row>
    <row r="8279" spans="1:8" hidden="1" x14ac:dyDescent="0.35">
      <c r="A8279" t="s">
        <v>93</v>
      </c>
      <c r="B8279" t="s">
        <v>86</v>
      </c>
      <c r="C8279" t="s">
        <v>81</v>
      </c>
      <c r="D8279">
        <v>3</v>
      </c>
      <c r="E8279">
        <v>12</v>
      </c>
      <c r="F8279" t="s">
        <v>105</v>
      </c>
      <c r="G8279" s="2">
        <v>1.7500000000000002E-2</v>
      </c>
      <c r="H8279">
        <f>Table1_1[[#This Row],[FTE]]*Table1_1[[#This Row],[VALUE]]</f>
        <v>5.2500000000000005E-2</v>
      </c>
    </row>
    <row r="8280" spans="1:8" hidden="1" x14ac:dyDescent="0.35">
      <c r="A8280" t="s">
        <v>93</v>
      </c>
      <c r="B8280" t="s">
        <v>86</v>
      </c>
      <c r="C8280" t="s">
        <v>81</v>
      </c>
      <c r="D8280">
        <v>3</v>
      </c>
      <c r="E8280">
        <v>12</v>
      </c>
      <c r="F8280" t="s">
        <v>106</v>
      </c>
      <c r="G8280" s="2">
        <v>0.85</v>
      </c>
      <c r="H8280">
        <f>Table1_1[[#This Row],[FTE]]*Table1_1[[#This Row],[VALUE]]</f>
        <v>2.5499999999999998</v>
      </c>
    </row>
    <row r="8281" spans="1:8" x14ac:dyDescent="0.35">
      <c r="A8281" t="s">
        <v>93</v>
      </c>
      <c r="B8281" t="s">
        <v>86</v>
      </c>
      <c r="C8281" t="s">
        <v>81</v>
      </c>
      <c r="D8281">
        <v>3</v>
      </c>
      <c r="E8281">
        <v>12</v>
      </c>
      <c r="F8281" t="s">
        <v>107</v>
      </c>
      <c r="G8281" s="8">
        <v>0</v>
      </c>
      <c r="H8281">
        <f>Table1_1[[#This Row],[FTE]]*Table1_1[[#This Row],[VALUE]]</f>
        <v>0</v>
      </c>
    </row>
    <row r="8282" spans="1:8" hidden="1" x14ac:dyDescent="0.35">
      <c r="A8282" t="s">
        <v>93</v>
      </c>
      <c r="B8282" t="s">
        <v>86</v>
      </c>
      <c r="C8282" t="s">
        <v>82</v>
      </c>
      <c r="D8282">
        <v>2</v>
      </c>
      <c r="E8282">
        <v>1</v>
      </c>
      <c r="F8282" t="s">
        <v>103</v>
      </c>
      <c r="G8282" s="2">
        <v>1723.02</v>
      </c>
      <c r="H8282">
        <f>Table1_1[[#This Row],[FTE]]*Table1_1[[#This Row],[VALUE]]</f>
        <v>3446.04</v>
      </c>
    </row>
    <row r="8283" spans="1:8" hidden="1" x14ac:dyDescent="0.35">
      <c r="A8283" t="s">
        <v>93</v>
      </c>
      <c r="B8283" t="s">
        <v>86</v>
      </c>
      <c r="C8283" t="s">
        <v>82</v>
      </c>
      <c r="D8283">
        <v>2</v>
      </c>
      <c r="E8283">
        <v>1</v>
      </c>
      <c r="F8283" t="s">
        <v>104</v>
      </c>
      <c r="G8283" s="2">
        <v>78257.460000000006</v>
      </c>
      <c r="H8283">
        <f>Table1_1[[#This Row],[FTE]]*Table1_1[[#This Row],[VALUE]]</f>
        <v>156514.92000000001</v>
      </c>
    </row>
    <row r="8284" spans="1:8" hidden="1" x14ac:dyDescent="0.35">
      <c r="A8284" t="s">
        <v>93</v>
      </c>
      <c r="B8284" t="s">
        <v>86</v>
      </c>
      <c r="C8284" t="s">
        <v>82</v>
      </c>
      <c r="D8284">
        <v>2</v>
      </c>
      <c r="E8284">
        <v>1</v>
      </c>
      <c r="F8284" t="s">
        <v>87</v>
      </c>
      <c r="G8284" s="8">
        <v>1E-3</v>
      </c>
      <c r="H8284">
        <f>Table1_1[[#This Row],[FTE]]*Table1_1[[#This Row],[VALUE]]</f>
        <v>2E-3</v>
      </c>
    </row>
    <row r="8285" spans="1:8" hidden="1" x14ac:dyDescent="0.35">
      <c r="A8285" t="s">
        <v>93</v>
      </c>
      <c r="B8285" t="s">
        <v>86</v>
      </c>
      <c r="C8285" t="s">
        <v>82</v>
      </c>
      <c r="D8285">
        <v>2</v>
      </c>
      <c r="E8285">
        <v>1</v>
      </c>
      <c r="F8285" t="s">
        <v>105</v>
      </c>
      <c r="G8285" s="2">
        <v>1.7500000000000002E-2</v>
      </c>
      <c r="H8285">
        <f>Table1_1[[#This Row],[FTE]]*Table1_1[[#This Row],[VALUE]]</f>
        <v>3.5000000000000003E-2</v>
      </c>
    </row>
    <row r="8286" spans="1:8" hidden="1" x14ac:dyDescent="0.35">
      <c r="A8286" t="s">
        <v>93</v>
      </c>
      <c r="B8286" t="s">
        <v>86</v>
      </c>
      <c r="C8286" t="s">
        <v>82</v>
      </c>
      <c r="D8286">
        <v>2</v>
      </c>
      <c r="E8286">
        <v>1</v>
      </c>
      <c r="F8286" t="s">
        <v>106</v>
      </c>
      <c r="G8286" s="2">
        <v>0.85</v>
      </c>
      <c r="H8286">
        <f>Table1_1[[#This Row],[FTE]]*Table1_1[[#This Row],[VALUE]]</f>
        <v>1.7</v>
      </c>
    </row>
    <row r="8287" spans="1:8" hidden="1" x14ac:dyDescent="0.35">
      <c r="A8287" t="s">
        <v>93</v>
      </c>
      <c r="B8287" t="s">
        <v>86</v>
      </c>
      <c r="C8287" t="s">
        <v>82</v>
      </c>
      <c r="D8287">
        <v>2</v>
      </c>
      <c r="E8287">
        <v>1</v>
      </c>
      <c r="F8287" t="s">
        <v>107</v>
      </c>
      <c r="G8287" s="8">
        <v>7.0000000000000007E-2</v>
      </c>
      <c r="H8287">
        <f>Table1_1[[#This Row],[FTE]]*Table1_1[[#This Row],[VALUE]]</f>
        <v>0.14000000000000001</v>
      </c>
    </row>
    <row r="8288" spans="1:8" hidden="1" x14ac:dyDescent="0.35">
      <c r="A8288" t="s">
        <v>93</v>
      </c>
      <c r="B8288" t="s">
        <v>86</v>
      </c>
      <c r="C8288" t="s">
        <v>82</v>
      </c>
      <c r="D8288">
        <v>2</v>
      </c>
      <c r="E8288">
        <v>2</v>
      </c>
      <c r="F8288" t="s">
        <v>103</v>
      </c>
      <c r="G8288" s="2">
        <v>1727.33</v>
      </c>
      <c r="H8288">
        <f>Table1_1[[#This Row],[FTE]]*Table1_1[[#This Row],[VALUE]]</f>
        <v>3454.66</v>
      </c>
    </row>
    <row r="8289" spans="1:8" hidden="1" x14ac:dyDescent="0.35">
      <c r="A8289" t="s">
        <v>93</v>
      </c>
      <c r="B8289" t="s">
        <v>86</v>
      </c>
      <c r="C8289" t="s">
        <v>82</v>
      </c>
      <c r="D8289">
        <v>2</v>
      </c>
      <c r="E8289">
        <v>2</v>
      </c>
      <c r="F8289" t="s">
        <v>104</v>
      </c>
      <c r="G8289" s="2">
        <v>78453.100000000006</v>
      </c>
      <c r="H8289">
        <f>Table1_1[[#This Row],[FTE]]*Table1_1[[#This Row],[VALUE]]</f>
        <v>156906.20000000001</v>
      </c>
    </row>
    <row r="8290" spans="1:8" x14ac:dyDescent="0.35">
      <c r="A8290" t="s">
        <v>93</v>
      </c>
      <c r="B8290" t="s">
        <v>86</v>
      </c>
      <c r="C8290" t="s">
        <v>82</v>
      </c>
      <c r="D8290">
        <v>2</v>
      </c>
      <c r="E8290">
        <v>2</v>
      </c>
      <c r="F8290" t="s">
        <v>87</v>
      </c>
      <c r="G8290" s="8">
        <v>1E-3</v>
      </c>
      <c r="H8290">
        <f>Table1_1[[#This Row],[FTE]]*Table1_1[[#This Row],[VALUE]]</f>
        <v>2E-3</v>
      </c>
    </row>
    <row r="8291" spans="1:8" hidden="1" x14ac:dyDescent="0.35">
      <c r="A8291" t="s">
        <v>93</v>
      </c>
      <c r="B8291" t="s">
        <v>86</v>
      </c>
      <c r="C8291" t="s">
        <v>82</v>
      </c>
      <c r="D8291">
        <v>2</v>
      </c>
      <c r="E8291">
        <v>2</v>
      </c>
      <c r="F8291" t="s">
        <v>105</v>
      </c>
      <c r="G8291" s="2">
        <v>1.7500000000000002E-2</v>
      </c>
      <c r="H8291">
        <f>Table1_1[[#This Row],[FTE]]*Table1_1[[#This Row],[VALUE]]</f>
        <v>3.5000000000000003E-2</v>
      </c>
    </row>
    <row r="8292" spans="1:8" hidden="1" x14ac:dyDescent="0.35">
      <c r="A8292" t="s">
        <v>93</v>
      </c>
      <c r="B8292" t="s">
        <v>86</v>
      </c>
      <c r="C8292" t="s">
        <v>82</v>
      </c>
      <c r="D8292">
        <v>2</v>
      </c>
      <c r="E8292">
        <v>2</v>
      </c>
      <c r="F8292" t="s">
        <v>106</v>
      </c>
      <c r="G8292" s="2">
        <v>0.85</v>
      </c>
      <c r="H8292">
        <f>Table1_1[[#This Row],[FTE]]*Table1_1[[#This Row],[VALUE]]</f>
        <v>1.7</v>
      </c>
    </row>
    <row r="8293" spans="1:8" x14ac:dyDescent="0.35">
      <c r="A8293" t="s">
        <v>93</v>
      </c>
      <c r="B8293" t="s">
        <v>86</v>
      </c>
      <c r="C8293" t="s">
        <v>82</v>
      </c>
      <c r="D8293">
        <v>2</v>
      </c>
      <c r="E8293">
        <v>2</v>
      </c>
      <c r="F8293" t="s">
        <v>107</v>
      </c>
      <c r="G8293" s="8">
        <v>0</v>
      </c>
      <c r="H8293">
        <f>Table1_1[[#This Row],[FTE]]*Table1_1[[#This Row],[VALUE]]</f>
        <v>0</v>
      </c>
    </row>
    <row r="8294" spans="1:8" hidden="1" x14ac:dyDescent="0.35">
      <c r="A8294" t="s">
        <v>93</v>
      </c>
      <c r="B8294" t="s">
        <v>86</v>
      </c>
      <c r="C8294" t="s">
        <v>82</v>
      </c>
      <c r="D8294">
        <v>2</v>
      </c>
      <c r="E8294">
        <v>3</v>
      </c>
      <c r="F8294" t="s">
        <v>103</v>
      </c>
      <c r="G8294" s="2">
        <v>1731.64</v>
      </c>
      <c r="H8294">
        <f>Table1_1[[#This Row],[FTE]]*Table1_1[[#This Row],[VALUE]]</f>
        <v>3463.28</v>
      </c>
    </row>
    <row r="8295" spans="1:8" hidden="1" x14ac:dyDescent="0.35">
      <c r="A8295" t="s">
        <v>93</v>
      </c>
      <c r="B8295" t="s">
        <v>86</v>
      </c>
      <c r="C8295" t="s">
        <v>82</v>
      </c>
      <c r="D8295">
        <v>2</v>
      </c>
      <c r="E8295">
        <v>3</v>
      </c>
      <c r="F8295" t="s">
        <v>104</v>
      </c>
      <c r="G8295" s="2">
        <v>78648.75</v>
      </c>
      <c r="H8295">
        <f>Table1_1[[#This Row],[FTE]]*Table1_1[[#This Row],[VALUE]]</f>
        <v>157297.5</v>
      </c>
    </row>
    <row r="8296" spans="1:8" x14ac:dyDescent="0.35">
      <c r="A8296" t="s">
        <v>93</v>
      </c>
      <c r="B8296" t="s">
        <v>86</v>
      </c>
      <c r="C8296" t="s">
        <v>82</v>
      </c>
      <c r="D8296">
        <v>2</v>
      </c>
      <c r="E8296">
        <v>3</v>
      </c>
      <c r="F8296" t="s">
        <v>87</v>
      </c>
      <c r="G8296" s="8">
        <v>1E-3</v>
      </c>
      <c r="H8296">
        <f>Table1_1[[#This Row],[FTE]]*Table1_1[[#This Row],[VALUE]]</f>
        <v>2E-3</v>
      </c>
    </row>
    <row r="8297" spans="1:8" hidden="1" x14ac:dyDescent="0.35">
      <c r="A8297" t="s">
        <v>93</v>
      </c>
      <c r="B8297" t="s">
        <v>86</v>
      </c>
      <c r="C8297" t="s">
        <v>82</v>
      </c>
      <c r="D8297">
        <v>2</v>
      </c>
      <c r="E8297">
        <v>3</v>
      </c>
      <c r="F8297" t="s">
        <v>105</v>
      </c>
      <c r="G8297" s="2">
        <v>1.7500000000000002E-2</v>
      </c>
      <c r="H8297">
        <f>Table1_1[[#This Row],[FTE]]*Table1_1[[#This Row],[VALUE]]</f>
        <v>3.5000000000000003E-2</v>
      </c>
    </row>
    <row r="8298" spans="1:8" hidden="1" x14ac:dyDescent="0.35">
      <c r="A8298" t="s">
        <v>93</v>
      </c>
      <c r="B8298" t="s">
        <v>86</v>
      </c>
      <c r="C8298" t="s">
        <v>82</v>
      </c>
      <c r="D8298">
        <v>2</v>
      </c>
      <c r="E8298">
        <v>3</v>
      </c>
      <c r="F8298" t="s">
        <v>106</v>
      </c>
      <c r="G8298" s="2">
        <v>0.85</v>
      </c>
      <c r="H8298">
        <f>Table1_1[[#This Row],[FTE]]*Table1_1[[#This Row],[VALUE]]</f>
        <v>1.7</v>
      </c>
    </row>
    <row r="8299" spans="1:8" x14ac:dyDescent="0.35">
      <c r="A8299" t="s">
        <v>93</v>
      </c>
      <c r="B8299" t="s">
        <v>86</v>
      </c>
      <c r="C8299" t="s">
        <v>82</v>
      </c>
      <c r="D8299">
        <v>2</v>
      </c>
      <c r="E8299">
        <v>3</v>
      </c>
      <c r="F8299" t="s">
        <v>107</v>
      </c>
      <c r="G8299" s="8">
        <v>0</v>
      </c>
      <c r="H8299">
        <f>Table1_1[[#This Row],[FTE]]*Table1_1[[#This Row],[VALUE]]</f>
        <v>0</v>
      </c>
    </row>
    <row r="8300" spans="1:8" hidden="1" x14ac:dyDescent="0.35">
      <c r="A8300" t="s">
        <v>93</v>
      </c>
      <c r="B8300" t="s">
        <v>86</v>
      </c>
      <c r="C8300" t="s">
        <v>82</v>
      </c>
      <c r="D8300">
        <v>2</v>
      </c>
      <c r="E8300">
        <v>4</v>
      </c>
      <c r="F8300" t="s">
        <v>103</v>
      </c>
      <c r="G8300" s="2">
        <v>1735.94</v>
      </c>
      <c r="H8300">
        <f>Table1_1[[#This Row],[FTE]]*Table1_1[[#This Row],[VALUE]]</f>
        <v>3471.88</v>
      </c>
    </row>
    <row r="8301" spans="1:8" hidden="1" x14ac:dyDescent="0.35">
      <c r="A8301" t="s">
        <v>93</v>
      </c>
      <c r="B8301" t="s">
        <v>86</v>
      </c>
      <c r="C8301" t="s">
        <v>82</v>
      </c>
      <c r="D8301">
        <v>2</v>
      </c>
      <c r="E8301">
        <v>4</v>
      </c>
      <c r="F8301" t="s">
        <v>104</v>
      </c>
      <c r="G8301" s="2">
        <v>78844.39</v>
      </c>
      <c r="H8301">
        <f>Table1_1[[#This Row],[FTE]]*Table1_1[[#This Row],[VALUE]]</f>
        <v>157688.78</v>
      </c>
    </row>
    <row r="8302" spans="1:8" x14ac:dyDescent="0.35">
      <c r="A8302" t="s">
        <v>93</v>
      </c>
      <c r="B8302" t="s">
        <v>86</v>
      </c>
      <c r="C8302" t="s">
        <v>82</v>
      </c>
      <c r="D8302">
        <v>2</v>
      </c>
      <c r="E8302">
        <v>4</v>
      </c>
      <c r="F8302" t="s">
        <v>87</v>
      </c>
      <c r="G8302" s="8">
        <v>1E-3</v>
      </c>
      <c r="H8302">
        <f>Table1_1[[#This Row],[FTE]]*Table1_1[[#This Row],[VALUE]]</f>
        <v>2E-3</v>
      </c>
    </row>
    <row r="8303" spans="1:8" hidden="1" x14ac:dyDescent="0.35">
      <c r="A8303" t="s">
        <v>93</v>
      </c>
      <c r="B8303" t="s">
        <v>86</v>
      </c>
      <c r="C8303" t="s">
        <v>82</v>
      </c>
      <c r="D8303">
        <v>2</v>
      </c>
      <c r="E8303">
        <v>4</v>
      </c>
      <c r="F8303" t="s">
        <v>105</v>
      </c>
      <c r="G8303" s="2">
        <v>1.7500000000000002E-2</v>
      </c>
      <c r="H8303">
        <f>Table1_1[[#This Row],[FTE]]*Table1_1[[#This Row],[VALUE]]</f>
        <v>3.5000000000000003E-2</v>
      </c>
    </row>
    <row r="8304" spans="1:8" hidden="1" x14ac:dyDescent="0.35">
      <c r="A8304" t="s">
        <v>93</v>
      </c>
      <c r="B8304" t="s">
        <v>86</v>
      </c>
      <c r="C8304" t="s">
        <v>82</v>
      </c>
      <c r="D8304">
        <v>2</v>
      </c>
      <c r="E8304">
        <v>4</v>
      </c>
      <c r="F8304" t="s">
        <v>106</v>
      </c>
      <c r="G8304" s="2">
        <v>0.85</v>
      </c>
      <c r="H8304">
        <f>Table1_1[[#This Row],[FTE]]*Table1_1[[#This Row],[VALUE]]</f>
        <v>1.7</v>
      </c>
    </row>
    <row r="8305" spans="1:8" x14ac:dyDescent="0.35">
      <c r="A8305" t="s">
        <v>93</v>
      </c>
      <c r="B8305" t="s">
        <v>86</v>
      </c>
      <c r="C8305" t="s">
        <v>82</v>
      </c>
      <c r="D8305">
        <v>2</v>
      </c>
      <c r="E8305">
        <v>4</v>
      </c>
      <c r="F8305" t="s">
        <v>107</v>
      </c>
      <c r="G8305" s="8">
        <v>0</v>
      </c>
      <c r="H8305">
        <f>Table1_1[[#This Row],[FTE]]*Table1_1[[#This Row],[VALUE]]</f>
        <v>0</v>
      </c>
    </row>
    <row r="8306" spans="1:8" hidden="1" x14ac:dyDescent="0.35">
      <c r="A8306" t="s">
        <v>93</v>
      </c>
      <c r="B8306" t="s">
        <v>86</v>
      </c>
      <c r="C8306" t="s">
        <v>82</v>
      </c>
      <c r="D8306">
        <v>2</v>
      </c>
      <c r="E8306">
        <v>5</v>
      </c>
      <c r="F8306" t="s">
        <v>103</v>
      </c>
      <c r="G8306" s="2">
        <v>1740.25</v>
      </c>
      <c r="H8306">
        <f>Table1_1[[#This Row],[FTE]]*Table1_1[[#This Row],[VALUE]]</f>
        <v>3480.5</v>
      </c>
    </row>
    <row r="8307" spans="1:8" hidden="1" x14ac:dyDescent="0.35">
      <c r="A8307" t="s">
        <v>93</v>
      </c>
      <c r="B8307" t="s">
        <v>86</v>
      </c>
      <c r="C8307" t="s">
        <v>82</v>
      </c>
      <c r="D8307">
        <v>2</v>
      </c>
      <c r="E8307">
        <v>5</v>
      </c>
      <c r="F8307" t="s">
        <v>104</v>
      </c>
      <c r="G8307" s="2">
        <v>79040.03</v>
      </c>
      <c r="H8307">
        <f>Table1_1[[#This Row],[FTE]]*Table1_1[[#This Row],[VALUE]]</f>
        <v>158080.06</v>
      </c>
    </row>
    <row r="8308" spans="1:8" x14ac:dyDescent="0.35">
      <c r="A8308" t="s">
        <v>93</v>
      </c>
      <c r="B8308" t="s">
        <v>86</v>
      </c>
      <c r="C8308" t="s">
        <v>82</v>
      </c>
      <c r="D8308">
        <v>2</v>
      </c>
      <c r="E8308">
        <v>5</v>
      </c>
      <c r="F8308" t="s">
        <v>87</v>
      </c>
      <c r="G8308" s="8">
        <v>1E-3</v>
      </c>
      <c r="H8308">
        <f>Table1_1[[#This Row],[FTE]]*Table1_1[[#This Row],[VALUE]]</f>
        <v>2E-3</v>
      </c>
    </row>
    <row r="8309" spans="1:8" hidden="1" x14ac:dyDescent="0.35">
      <c r="A8309" t="s">
        <v>93</v>
      </c>
      <c r="B8309" t="s">
        <v>86</v>
      </c>
      <c r="C8309" t="s">
        <v>82</v>
      </c>
      <c r="D8309">
        <v>2</v>
      </c>
      <c r="E8309">
        <v>5</v>
      </c>
      <c r="F8309" t="s">
        <v>105</v>
      </c>
      <c r="G8309" s="2">
        <v>1.7500000000000002E-2</v>
      </c>
      <c r="H8309">
        <f>Table1_1[[#This Row],[FTE]]*Table1_1[[#This Row],[VALUE]]</f>
        <v>3.5000000000000003E-2</v>
      </c>
    </row>
    <row r="8310" spans="1:8" hidden="1" x14ac:dyDescent="0.35">
      <c r="A8310" t="s">
        <v>93</v>
      </c>
      <c r="B8310" t="s">
        <v>86</v>
      </c>
      <c r="C8310" t="s">
        <v>82</v>
      </c>
      <c r="D8310">
        <v>2</v>
      </c>
      <c r="E8310">
        <v>5</v>
      </c>
      <c r="F8310" t="s">
        <v>106</v>
      </c>
      <c r="G8310" s="2">
        <v>0.85</v>
      </c>
      <c r="H8310">
        <f>Table1_1[[#This Row],[FTE]]*Table1_1[[#This Row],[VALUE]]</f>
        <v>1.7</v>
      </c>
    </row>
    <row r="8311" spans="1:8" x14ac:dyDescent="0.35">
      <c r="A8311" t="s">
        <v>93</v>
      </c>
      <c r="B8311" t="s">
        <v>86</v>
      </c>
      <c r="C8311" t="s">
        <v>82</v>
      </c>
      <c r="D8311">
        <v>2</v>
      </c>
      <c r="E8311">
        <v>5</v>
      </c>
      <c r="F8311" t="s">
        <v>107</v>
      </c>
      <c r="G8311" s="8">
        <v>0</v>
      </c>
      <c r="H8311">
        <f>Table1_1[[#This Row],[FTE]]*Table1_1[[#This Row],[VALUE]]</f>
        <v>0</v>
      </c>
    </row>
    <row r="8312" spans="1:8" hidden="1" x14ac:dyDescent="0.35">
      <c r="A8312" t="s">
        <v>93</v>
      </c>
      <c r="B8312" t="s">
        <v>86</v>
      </c>
      <c r="C8312" t="s">
        <v>82</v>
      </c>
      <c r="D8312">
        <v>2</v>
      </c>
      <c r="E8312">
        <v>6</v>
      </c>
      <c r="F8312" t="s">
        <v>103</v>
      </c>
      <c r="G8312" s="2">
        <v>1744.56</v>
      </c>
      <c r="H8312">
        <f>Table1_1[[#This Row],[FTE]]*Table1_1[[#This Row],[VALUE]]</f>
        <v>3489.12</v>
      </c>
    </row>
    <row r="8313" spans="1:8" hidden="1" x14ac:dyDescent="0.35">
      <c r="A8313" t="s">
        <v>93</v>
      </c>
      <c r="B8313" t="s">
        <v>86</v>
      </c>
      <c r="C8313" t="s">
        <v>82</v>
      </c>
      <c r="D8313">
        <v>2</v>
      </c>
      <c r="E8313">
        <v>6</v>
      </c>
      <c r="F8313" t="s">
        <v>104</v>
      </c>
      <c r="G8313" s="2">
        <v>79235.679999999993</v>
      </c>
      <c r="H8313">
        <f>Table1_1[[#This Row],[FTE]]*Table1_1[[#This Row],[VALUE]]</f>
        <v>158471.35999999999</v>
      </c>
    </row>
    <row r="8314" spans="1:8" x14ac:dyDescent="0.35">
      <c r="A8314" t="s">
        <v>93</v>
      </c>
      <c r="B8314" t="s">
        <v>86</v>
      </c>
      <c r="C8314" t="s">
        <v>82</v>
      </c>
      <c r="D8314">
        <v>2</v>
      </c>
      <c r="E8314">
        <v>6</v>
      </c>
      <c r="F8314" t="s">
        <v>87</v>
      </c>
      <c r="G8314" s="8">
        <v>1E-3</v>
      </c>
      <c r="H8314">
        <f>Table1_1[[#This Row],[FTE]]*Table1_1[[#This Row],[VALUE]]</f>
        <v>2E-3</v>
      </c>
    </row>
    <row r="8315" spans="1:8" hidden="1" x14ac:dyDescent="0.35">
      <c r="A8315" t="s">
        <v>93</v>
      </c>
      <c r="B8315" t="s">
        <v>86</v>
      </c>
      <c r="C8315" t="s">
        <v>82</v>
      </c>
      <c r="D8315">
        <v>2</v>
      </c>
      <c r="E8315">
        <v>6</v>
      </c>
      <c r="F8315" t="s">
        <v>105</v>
      </c>
      <c r="G8315" s="2">
        <v>1.7500000000000002E-2</v>
      </c>
      <c r="H8315">
        <f>Table1_1[[#This Row],[FTE]]*Table1_1[[#This Row],[VALUE]]</f>
        <v>3.5000000000000003E-2</v>
      </c>
    </row>
    <row r="8316" spans="1:8" hidden="1" x14ac:dyDescent="0.35">
      <c r="A8316" t="s">
        <v>93</v>
      </c>
      <c r="B8316" t="s">
        <v>86</v>
      </c>
      <c r="C8316" t="s">
        <v>82</v>
      </c>
      <c r="D8316">
        <v>2</v>
      </c>
      <c r="E8316">
        <v>6</v>
      </c>
      <c r="F8316" t="s">
        <v>106</v>
      </c>
      <c r="G8316" s="2">
        <v>0.85</v>
      </c>
      <c r="H8316">
        <f>Table1_1[[#This Row],[FTE]]*Table1_1[[#This Row],[VALUE]]</f>
        <v>1.7</v>
      </c>
    </row>
    <row r="8317" spans="1:8" x14ac:dyDescent="0.35">
      <c r="A8317" t="s">
        <v>93</v>
      </c>
      <c r="B8317" t="s">
        <v>86</v>
      </c>
      <c r="C8317" t="s">
        <v>82</v>
      </c>
      <c r="D8317">
        <v>2</v>
      </c>
      <c r="E8317">
        <v>6</v>
      </c>
      <c r="F8317" t="s">
        <v>107</v>
      </c>
      <c r="G8317" s="8">
        <v>0</v>
      </c>
      <c r="H8317">
        <f>Table1_1[[#This Row],[FTE]]*Table1_1[[#This Row],[VALUE]]</f>
        <v>0</v>
      </c>
    </row>
    <row r="8318" spans="1:8" hidden="1" x14ac:dyDescent="0.35">
      <c r="A8318" t="s">
        <v>93</v>
      </c>
      <c r="B8318" t="s">
        <v>86</v>
      </c>
      <c r="C8318" t="s">
        <v>82</v>
      </c>
      <c r="D8318">
        <v>2</v>
      </c>
      <c r="E8318">
        <v>7</v>
      </c>
      <c r="F8318" t="s">
        <v>103</v>
      </c>
      <c r="G8318" s="2">
        <v>1748.87</v>
      </c>
      <c r="H8318">
        <f>Table1_1[[#This Row],[FTE]]*Table1_1[[#This Row],[VALUE]]</f>
        <v>3497.74</v>
      </c>
    </row>
    <row r="8319" spans="1:8" hidden="1" x14ac:dyDescent="0.35">
      <c r="A8319" t="s">
        <v>93</v>
      </c>
      <c r="B8319" t="s">
        <v>86</v>
      </c>
      <c r="C8319" t="s">
        <v>82</v>
      </c>
      <c r="D8319">
        <v>2</v>
      </c>
      <c r="E8319">
        <v>7</v>
      </c>
      <c r="F8319" t="s">
        <v>104</v>
      </c>
      <c r="G8319" s="2">
        <v>79431.320000000007</v>
      </c>
      <c r="H8319">
        <f>Table1_1[[#This Row],[FTE]]*Table1_1[[#This Row],[VALUE]]</f>
        <v>158862.64000000001</v>
      </c>
    </row>
    <row r="8320" spans="1:8" hidden="1" x14ac:dyDescent="0.35">
      <c r="A8320" t="s">
        <v>93</v>
      </c>
      <c r="B8320" t="s">
        <v>86</v>
      </c>
      <c r="C8320" t="s">
        <v>82</v>
      </c>
      <c r="D8320">
        <v>2</v>
      </c>
      <c r="E8320">
        <v>7</v>
      </c>
      <c r="F8320" t="s">
        <v>87</v>
      </c>
      <c r="G8320" s="8">
        <v>1E-3</v>
      </c>
      <c r="H8320">
        <f>Table1_1[[#This Row],[FTE]]*Table1_1[[#This Row],[VALUE]]</f>
        <v>2E-3</v>
      </c>
    </row>
    <row r="8321" spans="1:8" hidden="1" x14ac:dyDescent="0.35">
      <c r="A8321" t="s">
        <v>93</v>
      </c>
      <c r="B8321" t="s">
        <v>86</v>
      </c>
      <c r="C8321" t="s">
        <v>82</v>
      </c>
      <c r="D8321">
        <v>2</v>
      </c>
      <c r="E8321">
        <v>7</v>
      </c>
      <c r="F8321" t="s">
        <v>105</v>
      </c>
      <c r="G8321" s="2">
        <v>1.7500000000000002E-2</v>
      </c>
      <c r="H8321">
        <f>Table1_1[[#This Row],[FTE]]*Table1_1[[#This Row],[VALUE]]</f>
        <v>3.5000000000000003E-2</v>
      </c>
    </row>
    <row r="8322" spans="1:8" hidden="1" x14ac:dyDescent="0.35">
      <c r="A8322" t="s">
        <v>93</v>
      </c>
      <c r="B8322" t="s">
        <v>86</v>
      </c>
      <c r="C8322" t="s">
        <v>82</v>
      </c>
      <c r="D8322">
        <v>2</v>
      </c>
      <c r="E8322">
        <v>7</v>
      </c>
      <c r="F8322" t="s">
        <v>106</v>
      </c>
      <c r="G8322" s="2">
        <v>0.85</v>
      </c>
      <c r="H8322">
        <f>Table1_1[[#This Row],[FTE]]*Table1_1[[#This Row],[VALUE]]</f>
        <v>1.7</v>
      </c>
    </row>
    <row r="8323" spans="1:8" hidden="1" x14ac:dyDescent="0.35">
      <c r="A8323" t="s">
        <v>93</v>
      </c>
      <c r="B8323" t="s">
        <v>86</v>
      </c>
      <c r="C8323" t="s">
        <v>82</v>
      </c>
      <c r="D8323">
        <v>2</v>
      </c>
      <c r="E8323">
        <v>7</v>
      </c>
      <c r="F8323" t="s">
        <v>107</v>
      </c>
      <c r="G8323" s="8">
        <v>7.0000000000000007E-2</v>
      </c>
      <c r="H8323">
        <f>Table1_1[[#This Row],[FTE]]*Table1_1[[#This Row],[VALUE]]</f>
        <v>0.14000000000000001</v>
      </c>
    </row>
    <row r="8324" spans="1:8" hidden="1" x14ac:dyDescent="0.35">
      <c r="A8324" t="s">
        <v>93</v>
      </c>
      <c r="B8324" t="s">
        <v>86</v>
      </c>
      <c r="C8324" t="s">
        <v>82</v>
      </c>
      <c r="D8324">
        <v>2</v>
      </c>
      <c r="E8324">
        <v>8</v>
      </c>
      <c r="F8324" t="s">
        <v>103</v>
      </c>
      <c r="G8324" s="2">
        <v>1753.17</v>
      </c>
      <c r="H8324">
        <f>Table1_1[[#This Row],[FTE]]*Table1_1[[#This Row],[VALUE]]</f>
        <v>3506.34</v>
      </c>
    </row>
    <row r="8325" spans="1:8" hidden="1" x14ac:dyDescent="0.35">
      <c r="A8325" t="s">
        <v>93</v>
      </c>
      <c r="B8325" t="s">
        <v>86</v>
      </c>
      <c r="C8325" t="s">
        <v>82</v>
      </c>
      <c r="D8325">
        <v>2</v>
      </c>
      <c r="E8325">
        <v>8</v>
      </c>
      <c r="F8325" t="s">
        <v>104</v>
      </c>
      <c r="G8325" s="2">
        <v>79626.97</v>
      </c>
      <c r="H8325">
        <f>Table1_1[[#This Row],[FTE]]*Table1_1[[#This Row],[VALUE]]</f>
        <v>159253.94</v>
      </c>
    </row>
    <row r="8326" spans="1:8" x14ac:dyDescent="0.35">
      <c r="A8326" t="s">
        <v>93</v>
      </c>
      <c r="B8326" t="s">
        <v>86</v>
      </c>
      <c r="C8326" t="s">
        <v>82</v>
      </c>
      <c r="D8326">
        <v>2</v>
      </c>
      <c r="E8326">
        <v>8</v>
      </c>
      <c r="F8326" t="s">
        <v>87</v>
      </c>
      <c r="G8326" s="8">
        <v>1E-3</v>
      </c>
      <c r="H8326">
        <f>Table1_1[[#This Row],[FTE]]*Table1_1[[#This Row],[VALUE]]</f>
        <v>2E-3</v>
      </c>
    </row>
    <row r="8327" spans="1:8" hidden="1" x14ac:dyDescent="0.35">
      <c r="A8327" t="s">
        <v>93</v>
      </c>
      <c r="B8327" t="s">
        <v>86</v>
      </c>
      <c r="C8327" t="s">
        <v>82</v>
      </c>
      <c r="D8327">
        <v>2</v>
      </c>
      <c r="E8327">
        <v>8</v>
      </c>
      <c r="F8327" t="s">
        <v>105</v>
      </c>
      <c r="G8327" s="2">
        <v>1.7500000000000002E-2</v>
      </c>
      <c r="H8327">
        <f>Table1_1[[#This Row],[FTE]]*Table1_1[[#This Row],[VALUE]]</f>
        <v>3.5000000000000003E-2</v>
      </c>
    </row>
    <row r="8328" spans="1:8" hidden="1" x14ac:dyDescent="0.35">
      <c r="A8328" t="s">
        <v>93</v>
      </c>
      <c r="B8328" t="s">
        <v>86</v>
      </c>
      <c r="C8328" t="s">
        <v>82</v>
      </c>
      <c r="D8328">
        <v>2</v>
      </c>
      <c r="E8328">
        <v>8</v>
      </c>
      <c r="F8328" t="s">
        <v>106</v>
      </c>
      <c r="G8328" s="2">
        <v>0.85</v>
      </c>
      <c r="H8328">
        <f>Table1_1[[#This Row],[FTE]]*Table1_1[[#This Row],[VALUE]]</f>
        <v>1.7</v>
      </c>
    </row>
    <row r="8329" spans="1:8" x14ac:dyDescent="0.35">
      <c r="A8329" t="s">
        <v>93</v>
      </c>
      <c r="B8329" t="s">
        <v>86</v>
      </c>
      <c r="C8329" t="s">
        <v>82</v>
      </c>
      <c r="D8329">
        <v>2</v>
      </c>
      <c r="E8329">
        <v>8</v>
      </c>
      <c r="F8329" t="s">
        <v>107</v>
      </c>
      <c r="G8329" s="8">
        <v>0</v>
      </c>
      <c r="H8329">
        <f>Table1_1[[#This Row],[FTE]]*Table1_1[[#This Row],[VALUE]]</f>
        <v>0</v>
      </c>
    </row>
    <row r="8330" spans="1:8" hidden="1" x14ac:dyDescent="0.35">
      <c r="A8330" t="s">
        <v>93</v>
      </c>
      <c r="B8330" t="s">
        <v>86</v>
      </c>
      <c r="C8330" t="s">
        <v>82</v>
      </c>
      <c r="D8330">
        <v>2</v>
      </c>
      <c r="E8330">
        <v>9</v>
      </c>
      <c r="F8330" t="s">
        <v>103</v>
      </c>
      <c r="G8330" s="2">
        <v>1757.48</v>
      </c>
      <c r="H8330">
        <f>Table1_1[[#This Row],[FTE]]*Table1_1[[#This Row],[VALUE]]</f>
        <v>3514.96</v>
      </c>
    </row>
    <row r="8331" spans="1:8" hidden="1" x14ac:dyDescent="0.35">
      <c r="A8331" t="s">
        <v>93</v>
      </c>
      <c r="B8331" t="s">
        <v>86</v>
      </c>
      <c r="C8331" t="s">
        <v>82</v>
      </c>
      <c r="D8331">
        <v>2</v>
      </c>
      <c r="E8331">
        <v>9</v>
      </c>
      <c r="F8331" t="s">
        <v>104</v>
      </c>
      <c r="G8331" s="2">
        <v>79822.61</v>
      </c>
      <c r="H8331">
        <f>Table1_1[[#This Row],[FTE]]*Table1_1[[#This Row],[VALUE]]</f>
        <v>159645.22</v>
      </c>
    </row>
    <row r="8332" spans="1:8" x14ac:dyDescent="0.35">
      <c r="A8332" t="s">
        <v>93</v>
      </c>
      <c r="B8332" t="s">
        <v>86</v>
      </c>
      <c r="C8332" t="s">
        <v>82</v>
      </c>
      <c r="D8332">
        <v>2</v>
      </c>
      <c r="E8332">
        <v>9</v>
      </c>
      <c r="F8332" t="s">
        <v>87</v>
      </c>
      <c r="G8332" s="8">
        <v>1E-3</v>
      </c>
      <c r="H8332">
        <f>Table1_1[[#This Row],[FTE]]*Table1_1[[#This Row],[VALUE]]</f>
        <v>2E-3</v>
      </c>
    </row>
    <row r="8333" spans="1:8" hidden="1" x14ac:dyDescent="0.35">
      <c r="A8333" t="s">
        <v>93</v>
      </c>
      <c r="B8333" t="s">
        <v>86</v>
      </c>
      <c r="C8333" t="s">
        <v>82</v>
      </c>
      <c r="D8333">
        <v>2</v>
      </c>
      <c r="E8333">
        <v>9</v>
      </c>
      <c r="F8333" t="s">
        <v>105</v>
      </c>
      <c r="G8333" s="2">
        <v>1.7500000000000002E-2</v>
      </c>
      <c r="H8333">
        <f>Table1_1[[#This Row],[FTE]]*Table1_1[[#This Row],[VALUE]]</f>
        <v>3.5000000000000003E-2</v>
      </c>
    </row>
    <row r="8334" spans="1:8" hidden="1" x14ac:dyDescent="0.35">
      <c r="A8334" t="s">
        <v>93</v>
      </c>
      <c r="B8334" t="s">
        <v>86</v>
      </c>
      <c r="C8334" t="s">
        <v>82</v>
      </c>
      <c r="D8334">
        <v>2</v>
      </c>
      <c r="E8334">
        <v>9</v>
      </c>
      <c r="F8334" t="s">
        <v>106</v>
      </c>
      <c r="G8334" s="2">
        <v>0.85</v>
      </c>
      <c r="H8334">
        <f>Table1_1[[#This Row],[FTE]]*Table1_1[[#This Row],[VALUE]]</f>
        <v>1.7</v>
      </c>
    </row>
    <row r="8335" spans="1:8" x14ac:dyDescent="0.35">
      <c r="A8335" t="s">
        <v>93</v>
      </c>
      <c r="B8335" t="s">
        <v>86</v>
      </c>
      <c r="C8335" t="s">
        <v>82</v>
      </c>
      <c r="D8335">
        <v>2</v>
      </c>
      <c r="E8335">
        <v>9</v>
      </c>
      <c r="F8335" t="s">
        <v>107</v>
      </c>
      <c r="G8335" s="8">
        <v>0</v>
      </c>
      <c r="H8335">
        <f>Table1_1[[#This Row],[FTE]]*Table1_1[[#This Row],[VALUE]]</f>
        <v>0</v>
      </c>
    </row>
    <row r="8336" spans="1:8" hidden="1" x14ac:dyDescent="0.35">
      <c r="A8336" t="s">
        <v>93</v>
      </c>
      <c r="B8336" t="s">
        <v>86</v>
      </c>
      <c r="C8336" t="s">
        <v>82</v>
      </c>
      <c r="D8336">
        <v>2</v>
      </c>
      <c r="E8336">
        <v>10</v>
      </c>
      <c r="F8336" t="s">
        <v>103</v>
      </c>
      <c r="G8336" s="2">
        <v>1761.79</v>
      </c>
      <c r="H8336">
        <f>Table1_1[[#This Row],[FTE]]*Table1_1[[#This Row],[VALUE]]</f>
        <v>3523.58</v>
      </c>
    </row>
    <row r="8337" spans="1:8" hidden="1" x14ac:dyDescent="0.35">
      <c r="A8337" t="s">
        <v>93</v>
      </c>
      <c r="B8337" t="s">
        <v>86</v>
      </c>
      <c r="C8337" t="s">
        <v>82</v>
      </c>
      <c r="D8337">
        <v>2</v>
      </c>
      <c r="E8337">
        <v>10</v>
      </c>
      <c r="F8337" t="s">
        <v>104</v>
      </c>
      <c r="G8337" s="2">
        <v>80018.25</v>
      </c>
      <c r="H8337">
        <f>Table1_1[[#This Row],[FTE]]*Table1_1[[#This Row],[VALUE]]</f>
        <v>160036.5</v>
      </c>
    </row>
    <row r="8338" spans="1:8" x14ac:dyDescent="0.35">
      <c r="A8338" t="s">
        <v>93</v>
      </c>
      <c r="B8338" t="s">
        <v>86</v>
      </c>
      <c r="C8338" t="s">
        <v>82</v>
      </c>
      <c r="D8338">
        <v>2</v>
      </c>
      <c r="E8338">
        <v>10</v>
      </c>
      <c r="F8338" t="s">
        <v>87</v>
      </c>
      <c r="G8338" s="8">
        <v>1E-3</v>
      </c>
      <c r="H8338">
        <f>Table1_1[[#This Row],[FTE]]*Table1_1[[#This Row],[VALUE]]</f>
        <v>2E-3</v>
      </c>
    </row>
    <row r="8339" spans="1:8" hidden="1" x14ac:dyDescent="0.35">
      <c r="A8339" t="s">
        <v>93</v>
      </c>
      <c r="B8339" t="s">
        <v>86</v>
      </c>
      <c r="C8339" t="s">
        <v>82</v>
      </c>
      <c r="D8339">
        <v>2</v>
      </c>
      <c r="E8339">
        <v>10</v>
      </c>
      <c r="F8339" t="s">
        <v>105</v>
      </c>
      <c r="G8339" s="2">
        <v>1.7500000000000002E-2</v>
      </c>
      <c r="H8339">
        <f>Table1_1[[#This Row],[FTE]]*Table1_1[[#This Row],[VALUE]]</f>
        <v>3.5000000000000003E-2</v>
      </c>
    </row>
    <row r="8340" spans="1:8" hidden="1" x14ac:dyDescent="0.35">
      <c r="A8340" t="s">
        <v>93</v>
      </c>
      <c r="B8340" t="s">
        <v>86</v>
      </c>
      <c r="C8340" t="s">
        <v>82</v>
      </c>
      <c r="D8340">
        <v>2</v>
      </c>
      <c r="E8340">
        <v>10</v>
      </c>
      <c r="F8340" t="s">
        <v>106</v>
      </c>
      <c r="G8340" s="2">
        <v>0.85</v>
      </c>
      <c r="H8340">
        <f>Table1_1[[#This Row],[FTE]]*Table1_1[[#This Row],[VALUE]]</f>
        <v>1.7</v>
      </c>
    </row>
    <row r="8341" spans="1:8" x14ac:dyDescent="0.35">
      <c r="A8341" t="s">
        <v>93</v>
      </c>
      <c r="B8341" t="s">
        <v>86</v>
      </c>
      <c r="C8341" t="s">
        <v>82</v>
      </c>
      <c r="D8341">
        <v>2</v>
      </c>
      <c r="E8341">
        <v>10</v>
      </c>
      <c r="F8341" t="s">
        <v>107</v>
      </c>
      <c r="G8341" s="8">
        <v>0</v>
      </c>
      <c r="H8341">
        <f>Table1_1[[#This Row],[FTE]]*Table1_1[[#This Row],[VALUE]]</f>
        <v>0</v>
      </c>
    </row>
    <row r="8342" spans="1:8" hidden="1" x14ac:dyDescent="0.35">
      <c r="A8342" t="s">
        <v>93</v>
      </c>
      <c r="B8342" t="s">
        <v>86</v>
      </c>
      <c r="C8342" t="s">
        <v>82</v>
      </c>
      <c r="D8342">
        <v>2</v>
      </c>
      <c r="E8342">
        <v>11</v>
      </c>
      <c r="F8342" t="s">
        <v>103</v>
      </c>
      <c r="G8342" s="2">
        <v>1766.1</v>
      </c>
      <c r="H8342">
        <f>Table1_1[[#This Row],[FTE]]*Table1_1[[#This Row],[VALUE]]</f>
        <v>3532.2</v>
      </c>
    </row>
    <row r="8343" spans="1:8" hidden="1" x14ac:dyDescent="0.35">
      <c r="A8343" t="s">
        <v>93</v>
      </c>
      <c r="B8343" t="s">
        <v>86</v>
      </c>
      <c r="C8343" t="s">
        <v>82</v>
      </c>
      <c r="D8343">
        <v>2</v>
      </c>
      <c r="E8343">
        <v>11</v>
      </c>
      <c r="F8343" t="s">
        <v>104</v>
      </c>
      <c r="G8343" s="2">
        <v>80213.899999999994</v>
      </c>
      <c r="H8343">
        <f>Table1_1[[#This Row],[FTE]]*Table1_1[[#This Row],[VALUE]]</f>
        <v>160427.79999999999</v>
      </c>
    </row>
    <row r="8344" spans="1:8" x14ac:dyDescent="0.35">
      <c r="A8344" t="s">
        <v>93</v>
      </c>
      <c r="B8344" t="s">
        <v>86</v>
      </c>
      <c r="C8344" t="s">
        <v>82</v>
      </c>
      <c r="D8344">
        <v>2</v>
      </c>
      <c r="E8344">
        <v>11</v>
      </c>
      <c r="F8344" t="s">
        <v>87</v>
      </c>
      <c r="G8344" s="8">
        <v>1E-3</v>
      </c>
      <c r="H8344">
        <f>Table1_1[[#This Row],[FTE]]*Table1_1[[#This Row],[VALUE]]</f>
        <v>2E-3</v>
      </c>
    </row>
    <row r="8345" spans="1:8" hidden="1" x14ac:dyDescent="0.35">
      <c r="A8345" t="s">
        <v>93</v>
      </c>
      <c r="B8345" t="s">
        <v>86</v>
      </c>
      <c r="C8345" t="s">
        <v>82</v>
      </c>
      <c r="D8345">
        <v>2</v>
      </c>
      <c r="E8345">
        <v>11</v>
      </c>
      <c r="F8345" t="s">
        <v>105</v>
      </c>
      <c r="G8345" s="2">
        <v>1.7500000000000002E-2</v>
      </c>
      <c r="H8345">
        <f>Table1_1[[#This Row],[FTE]]*Table1_1[[#This Row],[VALUE]]</f>
        <v>3.5000000000000003E-2</v>
      </c>
    </row>
    <row r="8346" spans="1:8" hidden="1" x14ac:dyDescent="0.35">
      <c r="A8346" t="s">
        <v>93</v>
      </c>
      <c r="B8346" t="s">
        <v>86</v>
      </c>
      <c r="C8346" t="s">
        <v>82</v>
      </c>
      <c r="D8346">
        <v>2</v>
      </c>
      <c r="E8346">
        <v>11</v>
      </c>
      <c r="F8346" t="s">
        <v>106</v>
      </c>
      <c r="G8346" s="2">
        <v>0.85</v>
      </c>
      <c r="H8346">
        <f>Table1_1[[#This Row],[FTE]]*Table1_1[[#This Row],[VALUE]]</f>
        <v>1.7</v>
      </c>
    </row>
    <row r="8347" spans="1:8" x14ac:dyDescent="0.35">
      <c r="A8347" t="s">
        <v>93</v>
      </c>
      <c r="B8347" t="s">
        <v>86</v>
      </c>
      <c r="C8347" t="s">
        <v>82</v>
      </c>
      <c r="D8347">
        <v>2</v>
      </c>
      <c r="E8347">
        <v>11</v>
      </c>
      <c r="F8347" t="s">
        <v>107</v>
      </c>
      <c r="G8347" s="8">
        <v>0</v>
      </c>
      <c r="H8347">
        <f>Table1_1[[#This Row],[FTE]]*Table1_1[[#This Row],[VALUE]]</f>
        <v>0</v>
      </c>
    </row>
    <row r="8348" spans="1:8" hidden="1" x14ac:dyDescent="0.35">
      <c r="A8348" t="s">
        <v>93</v>
      </c>
      <c r="B8348" t="s">
        <v>86</v>
      </c>
      <c r="C8348" t="s">
        <v>82</v>
      </c>
      <c r="D8348">
        <v>2</v>
      </c>
      <c r="E8348">
        <v>12</v>
      </c>
      <c r="F8348" t="s">
        <v>103</v>
      </c>
      <c r="G8348" s="2">
        <v>1770.4</v>
      </c>
      <c r="H8348">
        <f>Table1_1[[#This Row],[FTE]]*Table1_1[[#This Row],[VALUE]]</f>
        <v>3540.8</v>
      </c>
    </row>
    <row r="8349" spans="1:8" hidden="1" x14ac:dyDescent="0.35">
      <c r="A8349" t="s">
        <v>93</v>
      </c>
      <c r="B8349" t="s">
        <v>86</v>
      </c>
      <c r="C8349" t="s">
        <v>82</v>
      </c>
      <c r="D8349">
        <v>2</v>
      </c>
      <c r="E8349">
        <v>12</v>
      </c>
      <c r="F8349" t="s">
        <v>104</v>
      </c>
      <c r="G8349" s="2">
        <v>80409.539999999994</v>
      </c>
      <c r="H8349">
        <f>Table1_1[[#This Row],[FTE]]*Table1_1[[#This Row],[VALUE]]</f>
        <v>160819.07999999999</v>
      </c>
    </row>
    <row r="8350" spans="1:8" x14ac:dyDescent="0.35">
      <c r="A8350" t="s">
        <v>93</v>
      </c>
      <c r="B8350" t="s">
        <v>86</v>
      </c>
      <c r="C8350" t="s">
        <v>82</v>
      </c>
      <c r="D8350">
        <v>2</v>
      </c>
      <c r="E8350">
        <v>12</v>
      </c>
      <c r="F8350" t="s">
        <v>87</v>
      </c>
      <c r="G8350" s="8">
        <v>1E-3</v>
      </c>
      <c r="H8350">
        <f>Table1_1[[#This Row],[FTE]]*Table1_1[[#This Row],[VALUE]]</f>
        <v>2E-3</v>
      </c>
    </row>
    <row r="8351" spans="1:8" hidden="1" x14ac:dyDescent="0.35">
      <c r="A8351" t="s">
        <v>93</v>
      </c>
      <c r="B8351" t="s">
        <v>86</v>
      </c>
      <c r="C8351" t="s">
        <v>82</v>
      </c>
      <c r="D8351">
        <v>2</v>
      </c>
      <c r="E8351">
        <v>12</v>
      </c>
      <c r="F8351" t="s">
        <v>105</v>
      </c>
      <c r="G8351" s="2">
        <v>1.7500000000000002E-2</v>
      </c>
      <c r="H8351">
        <f>Table1_1[[#This Row],[FTE]]*Table1_1[[#This Row],[VALUE]]</f>
        <v>3.5000000000000003E-2</v>
      </c>
    </row>
    <row r="8352" spans="1:8" hidden="1" x14ac:dyDescent="0.35">
      <c r="A8352" t="s">
        <v>93</v>
      </c>
      <c r="B8352" t="s">
        <v>86</v>
      </c>
      <c r="C8352" t="s">
        <v>82</v>
      </c>
      <c r="D8352">
        <v>2</v>
      </c>
      <c r="E8352">
        <v>12</v>
      </c>
      <c r="F8352" t="s">
        <v>106</v>
      </c>
      <c r="G8352" s="2">
        <v>0.85</v>
      </c>
      <c r="H8352">
        <f>Table1_1[[#This Row],[FTE]]*Table1_1[[#This Row],[VALUE]]</f>
        <v>1.7</v>
      </c>
    </row>
    <row r="8353" spans="1:8" x14ac:dyDescent="0.35">
      <c r="A8353" t="s">
        <v>93</v>
      </c>
      <c r="B8353" t="s">
        <v>86</v>
      </c>
      <c r="C8353" t="s">
        <v>82</v>
      </c>
      <c r="D8353">
        <v>2</v>
      </c>
      <c r="E8353">
        <v>12</v>
      </c>
      <c r="F8353" t="s">
        <v>107</v>
      </c>
      <c r="G8353" s="8">
        <v>0</v>
      </c>
      <c r="H8353">
        <f>Table1_1[[#This Row],[FTE]]*Table1_1[[#This Row],[VALUE]]</f>
        <v>0</v>
      </c>
    </row>
    <row r="8354" spans="1:8" hidden="1" x14ac:dyDescent="0.35">
      <c r="A8354" t="s">
        <v>93</v>
      </c>
      <c r="B8354" t="s">
        <v>86</v>
      </c>
      <c r="C8354" t="s">
        <v>83</v>
      </c>
      <c r="D8354">
        <v>3</v>
      </c>
      <c r="E8354">
        <v>1</v>
      </c>
      <c r="F8354" t="s">
        <v>103</v>
      </c>
      <c r="G8354" s="2">
        <v>1636.63</v>
      </c>
      <c r="H8354">
        <f>Table1_1[[#This Row],[FTE]]*Table1_1[[#This Row],[VALUE]]</f>
        <v>4909.8900000000003</v>
      </c>
    </row>
    <row r="8355" spans="1:8" hidden="1" x14ac:dyDescent="0.35">
      <c r="A8355" t="s">
        <v>93</v>
      </c>
      <c r="B8355" t="s">
        <v>86</v>
      </c>
      <c r="C8355" t="s">
        <v>83</v>
      </c>
      <c r="D8355">
        <v>3</v>
      </c>
      <c r="E8355">
        <v>1</v>
      </c>
      <c r="F8355" t="s">
        <v>104</v>
      </c>
      <c r="G8355" s="2">
        <v>90997.05</v>
      </c>
      <c r="H8355">
        <f>Table1_1[[#This Row],[FTE]]*Table1_1[[#This Row],[VALUE]]</f>
        <v>272991.15000000002</v>
      </c>
    </row>
    <row r="8356" spans="1:8" hidden="1" x14ac:dyDescent="0.35">
      <c r="A8356" t="s">
        <v>93</v>
      </c>
      <c r="B8356" t="s">
        <v>86</v>
      </c>
      <c r="C8356" t="s">
        <v>83</v>
      </c>
      <c r="D8356">
        <v>3</v>
      </c>
      <c r="E8356">
        <v>1</v>
      </c>
      <c r="F8356" t="s">
        <v>87</v>
      </c>
      <c r="G8356" s="8">
        <v>0</v>
      </c>
      <c r="H8356">
        <f>Table1_1[[#This Row],[FTE]]*Table1_1[[#This Row],[VALUE]]</f>
        <v>0</v>
      </c>
    </row>
    <row r="8357" spans="1:8" hidden="1" x14ac:dyDescent="0.35">
      <c r="A8357" t="s">
        <v>93</v>
      </c>
      <c r="B8357" t="s">
        <v>86</v>
      </c>
      <c r="C8357" t="s">
        <v>83</v>
      </c>
      <c r="D8357">
        <v>3</v>
      </c>
      <c r="E8357">
        <v>1</v>
      </c>
      <c r="F8357" t="s">
        <v>105</v>
      </c>
      <c r="G8357" s="2">
        <v>1.7500000000000002E-2</v>
      </c>
      <c r="H8357">
        <f>Table1_1[[#This Row],[FTE]]*Table1_1[[#This Row],[VALUE]]</f>
        <v>5.2500000000000005E-2</v>
      </c>
    </row>
    <row r="8358" spans="1:8" hidden="1" x14ac:dyDescent="0.35">
      <c r="A8358" t="s">
        <v>93</v>
      </c>
      <c r="B8358" t="s">
        <v>86</v>
      </c>
      <c r="C8358" t="s">
        <v>83</v>
      </c>
      <c r="D8358">
        <v>3</v>
      </c>
      <c r="E8358">
        <v>1</v>
      </c>
      <c r="F8358" t="s">
        <v>106</v>
      </c>
      <c r="G8358" s="2">
        <v>0.85</v>
      </c>
      <c r="H8358">
        <f>Table1_1[[#This Row],[FTE]]*Table1_1[[#This Row],[VALUE]]</f>
        <v>2.5499999999999998</v>
      </c>
    </row>
    <row r="8359" spans="1:8" hidden="1" x14ac:dyDescent="0.35">
      <c r="A8359" t="s">
        <v>93</v>
      </c>
      <c r="B8359" t="s">
        <v>86</v>
      </c>
      <c r="C8359" t="s">
        <v>83</v>
      </c>
      <c r="D8359">
        <v>3</v>
      </c>
      <c r="E8359">
        <v>1</v>
      </c>
      <c r="F8359" t="s">
        <v>107</v>
      </c>
      <c r="G8359" s="8">
        <v>0.12</v>
      </c>
      <c r="H8359">
        <f>Table1_1[[#This Row],[FTE]]*Table1_1[[#This Row],[VALUE]]</f>
        <v>0.36</v>
      </c>
    </row>
    <row r="8360" spans="1:8" hidden="1" x14ac:dyDescent="0.35">
      <c r="A8360" t="s">
        <v>93</v>
      </c>
      <c r="B8360" t="s">
        <v>86</v>
      </c>
      <c r="C8360" t="s">
        <v>83</v>
      </c>
      <c r="D8360">
        <v>3</v>
      </c>
      <c r="E8360">
        <v>2</v>
      </c>
      <c r="F8360" t="s">
        <v>103</v>
      </c>
      <c r="G8360" s="2">
        <v>1640.72</v>
      </c>
      <c r="H8360">
        <f>Table1_1[[#This Row],[FTE]]*Table1_1[[#This Row],[VALUE]]</f>
        <v>4922.16</v>
      </c>
    </row>
    <row r="8361" spans="1:8" hidden="1" x14ac:dyDescent="0.35">
      <c r="A8361" t="s">
        <v>93</v>
      </c>
      <c r="B8361" t="s">
        <v>86</v>
      </c>
      <c r="C8361" t="s">
        <v>83</v>
      </c>
      <c r="D8361">
        <v>3</v>
      </c>
      <c r="E8361">
        <v>2</v>
      </c>
      <c r="F8361" t="s">
        <v>104</v>
      </c>
      <c r="G8361" s="2">
        <v>91224.54</v>
      </c>
      <c r="H8361">
        <f>Table1_1[[#This Row],[FTE]]*Table1_1[[#This Row],[VALUE]]</f>
        <v>273673.62</v>
      </c>
    </row>
    <row r="8362" spans="1:8" x14ac:dyDescent="0.35">
      <c r="A8362" t="s">
        <v>93</v>
      </c>
      <c r="B8362" t="s">
        <v>86</v>
      </c>
      <c r="C8362" t="s">
        <v>83</v>
      </c>
      <c r="D8362">
        <v>3</v>
      </c>
      <c r="E8362">
        <v>2</v>
      </c>
      <c r="F8362" t="s">
        <v>87</v>
      </c>
      <c r="G8362" s="8">
        <v>0</v>
      </c>
      <c r="H8362">
        <f>Table1_1[[#This Row],[FTE]]*Table1_1[[#This Row],[VALUE]]</f>
        <v>0</v>
      </c>
    </row>
    <row r="8363" spans="1:8" hidden="1" x14ac:dyDescent="0.35">
      <c r="A8363" t="s">
        <v>93</v>
      </c>
      <c r="B8363" t="s">
        <v>86</v>
      </c>
      <c r="C8363" t="s">
        <v>83</v>
      </c>
      <c r="D8363">
        <v>3</v>
      </c>
      <c r="E8363">
        <v>2</v>
      </c>
      <c r="F8363" t="s">
        <v>105</v>
      </c>
      <c r="G8363" s="2">
        <v>1.7500000000000002E-2</v>
      </c>
      <c r="H8363">
        <f>Table1_1[[#This Row],[FTE]]*Table1_1[[#This Row],[VALUE]]</f>
        <v>5.2500000000000005E-2</v>
      </c>
    </row>
    <row r="8364" spans="1:8" hidden="1" x14ac:dyDescent="0.35">
      <c r="A8364" t="s">
        <v>93</v>
      </c>
      <c r="B8364" t="s">
        <v>86</v>
      </c>
      <c r="C8364" t="s">
        <v>83</v>
      </c>
      <c r="D8364">
        <v>3</v>
      </c>
      <c r="E8364">
        <v>2</v>
      </c>
      <c r="F8364" t="s">
        <v>106</v>
      </c>
      <c r="G8364" s="2">
        <v>0.85</v>
      </c>
      <c r="H8364">
        <f>Table1_1[[#This Row],[FTE]]*Table1_1[[#This Row],[VALUE]]</f>
        <v>2.5499999999999998</v>
      </c>
    </row>
    <row r="8365" spans="1:8" x14ac:dyDescent="0.35">
      <c r="A8365" t="s">
        <v>93</v>
      </c>
      <c r="B8365" t="s">
        <v>86</v>
      </c>
      <c r="C8365" t="s">
        <v>83</v>
      </c>
      <c r="D8365">
        <v>3</v>
      </c>
      <c r="E8365">
        <v>2</v>
      </c>
      <c r="F8365" t="s">
        <v>107</v>
      </c>
      <c r="G8365" s="8">
        <v>0</v>
      </c>
      <c r="H8365">
        <f>Table1_1[[#This Row],[FTE]]*Table1_1[[#This Row],[VALUE]]</f>
        <v>0</v>
      </c>
    </row>
    <row r="8366" spans="1:8" hidden="1" x14ac:dyDescent="0.35">
      <c r="A8366" t="s">
        <v>93</v>
      </c>
      <c r="B8366" t="s">
        <v>86</v>
      </c>
      <c r="C8366" t="s">
        <v>83</v>
      </c>
      <c r="D8366">
        <v>3</v>
      </c>
      <c r="E8366">
        <v>3</v>
      </c>
      <c r="F8366" t="s">
        <v>103</v>
      </c>
      <c r="G8366" s="2">
        <v>1644.81</v>
      </c>
      <c r="H8366">
        <f>Table1_1[[#This Row],[FTE]]*Table1_1[[#This Row],[VALUE]]</f>
        <v>4934.43</v>
      </c>
    </row>
    <row r="8367" spans="1:8" hidden="1" x14ac:dyDescent="0.35">
      <c r="A8367" t="s">
        <v>93</v>
      </c>
      <c r="B8367" t="s">
        <v>86</v>
      </c>
      <c r="C8367" t="s">
        <v>83</v>
      </c>
      <c r="D8367">
        <v>3</v>
      </c>
      <c r="E8367">
        <v>3</v>
      </c>
      <c r="F8367" t="s">
        <v>104</v>
      </c>
      <c r="G8367" s="2">
        <v>91452.04</v>
      </c>
      <c r="H8367">
        <f>Table1_1[[#This Row],[FTE]]*Table1_1[[#This Row],[VALUE]]</f>
        <v>274356.12</v>
      </c>
    </row>
    <row r="8368" spans="1:8" x14ac:dyDescent="0.35">
      <c r="A8368" t="s">
        <v>93</v>
      </c>
      <c r="B8368" t="s">
        <v>86</v>
      </c>
      <c r="C8368" t="s">
        <v>83</v>
      </c>
      <c r="D8368">
        <v>3</v>
      </c>
      <c r="E8368">
        <v>3</v>
      </c>
      <c r="F8368" t="s">
        <v>87</v>
      </c>
      <c r="G8368" s="8">
        <v>0</v>
      </c>
      <c r="H8368">
        <f>Table1_1[[#This Row],[FTE]]*Table1_1[[#This Row],[VALUE]]</f>
        <v>0</v>
      </c>
    </row>
    <row r="8369" spans="1:8" hidden="1" x14ac:dyDescent="0.35">
      <c r="A8369" t="s">
        <v>93</v>
      </c>
      <c r="B8369" t="s">
        <v>86</v>
      </c>
      <c r="C8369" t="s">
        <v>83</v>
      </c>
      <c r="D8369">
        <v>3</v>
      </c>
      <c r="E8369">
        <v>3</v>
      </c>
      <c r="F8369" t="s">
        <v>105</v>
      </c>
      <c r="G8369" s="2">
        <v>1.7500000000000002E-2</v>
      </c>
      <c r="H8369">
        <f>Table1_1[[#This Row],[FTE]]*Table1_1[[#This Row],[VALUE]]</f>
        <v>5.2500000000000005E-2</v>
      </c>
    </row>
    <row r="8370" spans="1:8" hidden="1" x14ac:dyDescent="0.35">
      <c r="A8370" t="s">
        <v>93</v>
      </c>
      <c r="B8370" t="s">
        <v>86</v>
      </c>
      <c r="C8370" t="s">
        <v>83</v>
      </c>
      <c r="D8370">
        <v>3</v>
      </c>
      <c r="E8370">
        <v>3</v>
      </c>
      <c r="F8370" t="s">
        <v>106</v>
      </c>
      <c r="G8370" s="2">
        <v>0.85</v>
      </c>
      <c r="H8370">
        <f>Table1_1[[#This Row],[FTE]]*Table1_1[[#This Row],[VALUE]]</f>
        <v>2.5499999999999998</v>
      </c>
    </row>
    <row r="8371" spans="1:8" x14ac:dyDescent="0.35">
      <c r="A8371" t="s">
        <v>93</v>
      </c>
      <c r="B8371" t="s">
        <v>86</v>
      </c>
      <c r="C8371" t="s">
        <v>83</v>
      </c>
      <c r="D8371">
        <v>3</v>
      </c>
      <c r="E8371">
        <v>3</v>
      </c>
      <c r="F8371" t="s">
        <v>107</v>
      </c>
      <c r="G8371" s="8">
        <v>0</v>
      </c>
      <c r="H8371">
        <f>Table1_1[[#This Row],[FTE]]*Table1_1[[#This Row],[VALUE]]</f>
        <v>0</v>
      </c>
    </row>
    <row r="8372" spans="1:8" hidden="1" x14ac:dyDescent="0.35">
      <c r="A8372" t="s">
        <v>93</v>
      </c>
      <c r="B8372" t="s">
        <v>86</v>
      </c>
      <c r="C8372" t="s">
        <v>83</v>
      </c>
      <c r="D8372">
        <v>3</v>
      </c>
      <c r="E8372">
        <v>4</v>
      </c>
      <c r="F8372" t="s">
        <v>103</v>
      </c>
      <c r="G8372" s="2">
        <v>1648.9</v>
      </c>
      <c r="H8372">
        <f>Table1_1[[#This Row],[FTE]]*Table1_1[[#This Row],[VALUE]]</f>
        <v>4946.7000000000007</v>
      </c>
    </row>
    <row r="8373" spans="1:8" hidden="1" x14ac:dyDescent="0.35">
      <c r="A8373" t="s">
        <v>93</v>
      </c>
      <c r="B8373" t="s">
        <v>86</v>
      </c>
      <c r="C8373" t="s">
        <v>83</v>
      </c>
      <c r="D8373">
        <v>3</v>
      </c>
      <c r="E8373">
        <v>4</v>
      </c>
      <c r="F8373" t="s">
        <v>104</v>
      </c>
      <c r="G8373" s="2">
        <v>91679.53</v>
      </c>
      <c r="H8373">
        <f>Table1_1[[#This Row],[FTE]]*Table1_1[[#This Row],[VALUE]]</f>
        <v>275038.58999999997</v>
      </c>
    </row>
    <row r="8374" spans="1:8" x14ac:dyDescent="0.35">
      <c r="A8374" t="s">
        <v>93</v>
      </c>
      <c r="B8374" t="s">
        <v>86</v>
      </c>
      <c r="C8374" t="s">
        <v>83</v>
      </c>
      <c r="D8374">
        <v>3</v>
      </c>
      <c r="E8374">
        <v>4</v>
      </c>
      <c r="F8374" t="s">
        <v>87</v>
      </c>
      <c r="G8374" s="8">
        <v>0</v>
      </c>
      <c r="H8374">
        <f>Table1_1[[#This Row],[FTE]]*Table1_1[[#This Row],[VALUE]]</f>
        <v>0</v>
      </c>
    </row>
    <row r="8375" spans="1:8" hidden="1" x14ac:dyDescent="0.35">
      <c r="A8375" t="s">
        <v>93</v>
      </c>
      <c r="B8375" t="s">
        <v>86</v>
      </c>
      <c r="C8375" t="s">
        <v>83</v>
      </c>
      <c r="D8375">
        <v>3</v>
      </c>
      <c r="E8375">
        <v>4</v>
      </c>
      <c r="F8375" t="s">
        <v>105</v>
      </c>
      <c r="G8375" s="2">
        <v>1.7500000000000002E-2</v>
      </c>
      <c r="H8375">
        <f>Table1_1[[#This Row],[FTE]]*Table1_1[[#This Row],[VALUE]]</f>
        <v>5.2500000000000005E-2</v>
      </c>
    </row>
    <row r="8376" spans="1:8" hidden="1" x14ac:dyDescent="0.35">
      <c r="A8376" t="s">
        <v>93</v>
      </c>
      <c r="B8376" t="s">
        <v>86</v>
      </c>
      <c r="C8376" t="s">
        <v>83</v>
      </c>
      <c r="D8376">
        <v>3</v>
      </c>
      <c r="E8376">
        <v>4</v>
      </c>
      <c r="F8376" t="s">
        <v>106</v>
      </c>
      <c r="G8376" s="2">
        <v>0.85</v>
      </c>
      <c r="H8376">
        <f>Table1_1[[#This Row],[FTE]]*Table1_1[[#This Row],[VALUE]]</f>
        <v>2.5499999999999998</v>
      </c>
    </row>
    <row r="8377" spans="1:8" x14ac:dyDescent="0.35">
      <c r="A8377" t="s">
        <v>93</v>
      </c>
      <c r="B8377" t="s">
        <v>86</v>
      </c>
      <c r="C8377" t="s">
        <v>83</v>
      </c>
      <c r="D8377">
        <v>3</v>
      </c>
      <c r="E8377">
        <v>4</v>
      </c>
      <c r="F8377" t="s">
        <v>107</v>
      </c>
      <c r="G8377" s="8">
        <v>0</v>
      </c>
      <c r="H8377">
        <f>Table1_1[[#This Row],[FTE]]*Table1_1[[#This Row],[VALUE]]</f>
        <v>0</v>
      </c>
    </row>
    <row r="8378" spans="1:8" hidden="1" x14ac:dyDescent="0.35">
      <c r="A8378" t="s">
        <v>93</v>
      </c>
      <c r="B8378" t="s">
        <v>86</v>
      </c>
      <c r="C8378" t="s">
        <v>83</v>
      </c>
      <c r="D8378">
        <v>3</v>
      </c>
      <c r="E8378">
        <v>5</v>
      </c>
      <c r="F8378" t="s">
        <v>103</v>
      </c>
      <c r="G8378" s="2">
        <v>1653</v>
      </c>
      <c r="H8378">
        <f>Table1_1[[#This Row],[FTE]]*Table1_1[[#This Row],[VALUE]]</f>
        <v>4959</v>
      </c>
    </row>
    <row r="8379" spans="1:8" hidden="1" x14ac:dyDescent="0.35">
      <c r="A8379" t="s">
        <v>93</v>
      </c>
      <c r="B8379" t="s">
        <v>86</v>
      </c>
      <c r="C8379" t="s">
        <v>83</v>
      </c>
      <c r="D8379">
        <v>3</v>
      </c>
      <c r="E8379">
        <v>5</v>
      </c>
      <c r="F8379" t="s">
        <v>104</v>
      </c>
      <c r="G8379" s="2">
        <v>91907.02</v>
      </c>
      <c r="H8379">
        <f>Table1_1[[#This Row],[FTE]]*Table1_1[[#This Row],[VALUE]]</f>
        <v>275721.06</v>
      </c>
    </row>
    <row r="8380" spans="1:8" x14ac:dyDescent="0.35">
      <c r="A8380" t="s">
        <v>93</v>
      </c>
      <c r="B8380" t="s">
        <v>86</v>
      </c>
      <c r="C8380" t="s">
        <v>83</v>
      </c>
      <c r="D8380">
        <v>3</v>
      </c>
      <c r="E8380">
        <v>5</v>
      </c>
      <c r="F8380" t="s">
        <v>87</v>
      </c>
      <c r="G8380" s="8">
        <v>0</v>
      </c>
      <c r="H8380">
        <f>Table1_1[[#This Row],[FTE]]*Table1_1[[#This Row],[VALUE]]</f>
        <v>0</v>
      </c>
    </row>
    <row r="8381" spans="1:8" hidden="1" x14ac:dyDescent="0.35">
      <c r="A8381" t="s">
        <v>93</v>
      </c>
      <c r="B8381" t="s">
        <v>86</v>
      </c>
      <c r="C8381" t="s">
        <v>83</v>
      </c>
      <c r="D8381">
        <v>3</v>
      </c>
      <c r="E8381">
        <v>5</v>
      </c>
      <c r="F8381" t="s">
        <v>105</v>
      </c>
      <c r="G8381" s="2">
        <v>1.7500000000000002E-2</v>
      </c>
      <c r="H8381">
        <f>Table1_1[[#This Row],[FTE]]*Table1_1[[#This Row],[VALUE]]</f>
        <v>5.2500000000000005E-2</v>
      </c>
    </row>
    <row r="8382" spans="1:8" hidden="1" x14ac:dyDescent="0.35">
      <c r="A8382" t="s">
        <v>93</v>
      </c>
      <c r="B8382" t="s">
        <v>86</v>
      </c>
      <c r="C8382" t="s">
        <v>83</v>
      </c>
      <c r="D8382">
        <v>3</v>
      </c>
      <c r="E8382">
        <v>5</v>
      </c>
      <c r="F8382" t="s">
        <v>106</v>
      </c>
      <c r="G8382" s="2">
        <v>0.85</v>
      </c>
      <c r="H8382">
        <f>Table1_1[[#This Row],[FTE]]*Table1_1[[#This Row],[VALUE]]</f>
        <v>2.5499999999999998</v>
      </c>
    </row>
    <row r="8383" spans="1:8" x14ac:dyDescent="0.35">
      <c r="A8383" t="s">
        <v>93</v>
      </c>
      <c r="B8383" t="s">
        <v>86</v>
      </c>
      <c r="C8383" t="s">
        <v>83</v>
      </c>
      <c r="D8383">
        <v>3</v>
      </c>
      <c r="E8383">
        <v>5</v>
      </c>
      <c r="F8383" t="s">
        <v>107</v>
      </c>
      <c r="G8383" s="8">
        <v>0</v>
      </c>
      <c r="H8383">
        <f>Table1_1[[#This Row],[FTE]]*Table1_1[[#This Row],[VALUE]]</f>
        <v>0</v>
      </c>
    </row>
    <row r="8384" spans="1:8" hidden="1" x14ac:dyDescent="0.35">
      <c r="A8384" t="s">
        <v>93</v>
      </c>
      <c r="B8384" t="s">
        <v>86</v>
      </c>
      <c r="C8384" t="s">
        <v>83</v>
      </c>
      <c r="D8384">
        <v>3</v>
      </c>
      <c r="E8384">
        <v>6</v>
      </c>
      <c r="F8384" t="s">
        <v>103</v>
      </c>
      <c r="G8384" s="2">
        <v>1657.09</v>
      </c>
      <c r="H8384">
        <f>Table1_1[[#This Row],[FTE]]*Table1_1[[#This Row],[VALUE]]</f>
        <v>4971.2699999999995</v>
      </c>
    </row>
    <row r="8385" spans="1:8" hidden="1" x14ac:dyDescent="0.35">
      <c r="A8385" t="s">
        <v>93</v>
      </c>
      <c r="B8385" t="s">
        <v>86</v>
      </c>
      <c r="C8385" t="s">
        <v>83</v>
      </c>
      <c r="D8385">
        <v>3</v>
      </c>
      <c r="E8385">
        <v>6</v>
      </c>
      <c r="F8385" t="s">
        <v>104</v>
      </c>
      <c r="G8385" s="2">
        <v>92134.51</v>
      </c>
      <c r="H8385">
        <f>Table1_1[[#This Row],[FTE]]*Table1_1[[#This Row],[VALUE]]</f>
        <v>276403.52999999997</v>
      </c>
    </row>
    <row r="8386" spans="1:8" x14ac:dyDescent="0.35">
      <c r="A8386" t="s">
        <v>93</v>
      </c>
      <c r="B8386" t="s">
        <v>86</v>
      </c>
      <c r="C8386" t="s">
        <v>83</v>
      </c>
      <c r="D8386">
        <v>3</v>
      </c>
      <c r="E8386">
        <v>6</v>
      </c>
      <c r="F8386" t="s">
        <v>87</v>
      </c>
      <c r="G8386" s="8">
        <v>0</v>
      </c>
      <c r="H8386">
        <f>Table1_1[[#This Row],[FTE]]*Table1_1[[#This Row],[VALUE]]</f>
        <v>0</v>
      </c>
    </row>
    <row r="8387" spans="1:8" hidden="1" x14ac:dyDescent="0.35">
      <c r="A8387" t="s">
        <v>93</v>
      </c>
      <c r="B8387" t="s">
        <v>86</v>
      </c>
      <c r="C8387" t="s">
        <v>83</v>
      </c>
      <c r="D8387">
        <v>3</v>
      </c>
      <c r="E8387">
        <v>6</v>
      </c>
      <c r="F8387" t="s">
        <v>105</v>
      </c>
      <c r="G8387" s="2">
        <v>1.7500000000000002E-2</v>
      </c>
      <c r="H8387">
        <f>Table1_1[[#This Row],[FTE]]*Table1_1[[#This Row],[VALUE]]</f>
        <v>5.2500000000000005E-2</v>
      </c>
    </row>
    <row r="8388" spans="1:8" hidden="1" x14ac:dyDescent="0.35">
      <c r="A8388" t="s">
        <v>93</v>
      </c>
      <c r="B8388" t="s">
        <v>86</v>
      </c>
      <c r="C8388" t="s">
        <v>83</v>
      </c>
      <c r="D8388">
        <v>3</v>
      </c>
      <c r="E8388">
        <v>6</v>
      </c>
      <c r="F8388" t="s">
        <v>106</v>
      </c>
      <c r="G8388" s="2">
        <v>0.85</v>
      </c>
      <c r="H8388">
        <f>Table1_1[[#This Row],[FTE]]*Table1_1[[#This Row],[VALUE]]</f>
        <v>2.5499999999999998</v>
      </c>
    </row>
    <row r="8389" spans="1:8" x14ac:dyDescent="0.35">
      <c r="A8389" t="s">
        <v>93</v>
      </c>
      <c r="B8389" t="s">
        <v>86</v>
      </c>
      <c r="C8389" t="s">
        <v>83</v>
      </c>
      <c r="D8389">
        <v>3</v>
      </c>
      <c r="E8389">
        <v>6</v>
      </c>
      <c r="F8389" t="s">
        <v>107</v>
      </c>
      <c r="G8389" s="8">
        <v>0</v>
      </c>
      <c r="H8389">
        <f>Table1_1[[#This Row],[FTE]]*Table1_1[[#This Row],[VALUE]]</f>
        <v>0</v>
      </c>
    </row>
    <row r="8390" spans="1:8" hidden="1" x14ac:dyDescent="0.35">
      <c r="A8390" t="s">
        <v>93</v>
      </c>
      <c r="B8390" t="s">
        <v>86</v>
      </c>
      <c r="C8390" t="s">
        <v>83</v>
      </c>
      <c r="D8390">
        <v>3</v>
      </c>
      <c r="E8390">
        <v>7</v>
      </c>
      <c r="F8390" t="s">
        <v>103</v>
      </c>
      <c r="G8390" s="2">
        <v>1661.18</v>
      </c>
      <c r="H8390">
        <f>Table1_1[[#This Row],[FTE]]*Table1_1[[#This Row],[VALUE]]</f>
        <v>4983.54</v>
      </c>
    </row>
    <row r="8391" spans="1:8" hidden="1" x14ac:dyDescent="0.35">
      <c r="A8391" t="s">
        <v>93</v>
      </c>
      <c r="B8391" t="s">
        <v>86</v>
      </c>
      <c r="C8391" t="s">
        <v>83</v>
      </c>
      <c r="D8391">
        <v>3</v>
      </c>
      <c r="E8391">
        <v>7</v>
      </c>
      <c r="F8391" t="s">
        <v>104</v>
      </c>
      <c r="G8391" s="2">
        <v>92362.01</v>
      </c>
      <c r="H8391">
        <f>Table1_1[[#This Row],[FTE]]*Table1_1[[#This Row],[VALUE]]</f>
        <v>277086.02999999997</v>
      </c>
    </row>
    <row r="8392" spans="1:8" hidden="1" x14ac:dyDescent="0.35">
      <c r="A8392" t="s">
        <v>93</v>
      </c>
      <c r="B8392" t="s">
        <v>86</v>
      </c>
      <c r="C8392" t="s">
        <v>83</v>
      </c>
      <c r="D8392">
        <v>3</v>
      </c>
      <c r="E8392">
        <v>7</v>
      </c>
      <c r="F8392" t="s">
        <v>87</v>
      </c>
      <c r="G8392" s="8">
        <v>0</v>
      </c>
      <c r="H8392">
        <f>Table1_1[[#This Row],[FTE]]*Table1_1[[#This Row],[VALUE]]</f>
        <v>0</v>
      </c>
    </row>
    <row r="8393" spans="1:8" hidden="1" x14ac:dyDescent="0.35">
      <c r="A8393" t="s">
        <v>93</v>
      </c>
      <c r="B8393" t="s">
        <v>86</v>
      </c>
      <c r="C8393" t="s">
        <v>83</v>
      </c>
      <c r="D8393">
        <v>3</v>
      </c>
      <c r="E8393">
        <v>7</v>
      </c>
      <c r="F8393" t="s">
        <v>105</v>
      </c>
      <c r="G8393" s="2">
        <v>1.7500000000000002E-2</v>
      </c>
      <c r="H8393">
        <f>Table1_1[[#This Row],[FTE]]*Table1_1[[#This Row],[VALUE]]</f>
        <v>5.2500000000000005E-2</v>
      </c>
    </row>
    <row r="8394" spans="1:8" hidden="1" x14ac:dyDescent="0.35">
      <c r="A8394" t="s">
        <v>93</v>
      </c>
      <c r="B8394" t="s">
        <v>86</v>
      </c>
      <c r="C8394" t="s">
        <v>83</v>
      </c>
      <c r="D8394">
        <v>3</v>
      </c>
      <c r="E8394">
        <v>7</v>
      </c>
      <c r="F8394" t="s">
        <v>106</v>
      </c>
      <c r="G8394" s="2">
        <v>0.85</v>
      </c>
      <c r="H8394">
        <f>Table1_1[[#This Row],[FTE]]*Table1_1[[#This Row],[VALUE]]</f>
        <v>2.5499999999999998</v>
      </c>
    </row>
    <row r="8395" spans="1:8" hidden="1" x14ac:dyDescent="0.35">
      <c r="A8395" t="s">
        <v>93</v>
      </c>
      <c r="B8395" t="s">
        <v>86</v>
      </c>
      <c r="C8395" t="s">
        <v>83</v>
      </c>
      <c r="D8395">
        <v>3</v>
      </c>
      <c r="E8395">
        <v>7</v>
      </c>
      <c r="F8395" t="s">
        <v>107</v>
      </c>
      <c r="G8395" s="8">
        <v>0</v>
      </c>
      <c r="H8395">
        <f>Table1_1[[#This Row],[FTE]]*Table1_1[[#This Row],[VALUE]]</f>
        <v>0</v>
      </c>
    </row>
    <row r="8396" spans="1:8" hidden="1" x14ac:dyDescent="0.35">
      <c r="A8396" t="s">
        <v>93</v>
      </c>
      <c r="B8396" t="s">
        <v>86</v>
      </c>
      <c r="C8396" t="s">
        <v>83</v>
      </c>
      <c r="D8396">
        <v>3</v>
      </c>
      <c r="E8396">
        <v>8</v>
      </c>
      <c r="F8396" t="s">
        <v>103</v>
      </c>
      <c r="G8396" s="2">
        <v>1665.27</v>
      </c>
      <c r="H8396">
        <f>Table1_1[[#This Row],[FTE]]*Table1_1[[#This Row],[VALUE]]</f>
        <v>4995.8099999999995</v>
      </c>
    </row>
    <row r="8397" spans="1:8" hidden="1" x14ac:dyDescent="0.35">
      <c r="A8397" t="s">
        <v>93</v>
      </c>
      <c r="B8397" t="s">
        <v>86</v>
      </c>
      <c r="C8397" t="s">
        <v>83</v>
      </c>
      <c r="D8397">
        <v>3</v>
      </c>
      <c r="E8397">
        <v>8</v>
      </c>
      <c r="F8397" t="s">
        <v>104</v>
      </c>
      <c r="G8397" s="2">
        <v>92589.5</v>
      </c>
      <c r="H8397">
        <f>Table1_1[[#This Row],[FTE]]*Table1_1[[#This Row],[VALUE]]</f>
        <v>277768.5</v>
      </c>
    </row>
    <row r="8398" spans="1:8" x14ac:dyDescent="0.35">
      <c r="A8398" t="s">
        <v>93</v>
      </c>
      <c r="B8398" t="s">
        <v>86</v>
      </c>
      <c r="C8398" t="s">
        <v>83</v>
      </c>
      <c r="D8398">
        <v>3</v>
      </c>
      <c r="E8398">
        <v>8</v>
      </c>
      <c r="F8398" t="s">
        <v>87</v>
      </c>
      <c r="G8398" s="8">
        <v>0</v>
      </c>
      <c r="H8398">
        <f>Table1_1[[#This Row],[FTE]]*Table1_1[[#This Row],[VALUE]]</f>
        <v>0</v>
      </c>
    </row>
    <row r="8399" spans="1:8" hidden="1" x14ac:dyDescent="0.35">
      <c r="A8399" t="s">
        <v>93</v>
      </c>
      <c r="B8399" t="s">
        <v>86</v>
      </c>
      <c r="C8399" t="s">
        <v>83</v>
      </c>
      <c r="D8399">
        <v>3</v>
      </c>
      <c r="E8399">
        <v>8</v>
      </c>
      <c r="F8399" t="s">
        <v>105</v>
      </c>
      <c r="G8399" s="2">
        <v>1.7500000000000002E-2</v>
      </c>
      <c r="H8399">
        <f>Table1_1[[#This Row],[FTE]]*Table1_1[[#This Row],[VALUE]]</f>
        <v>5.2500000000000005E-2</v>
      </c>
    </row>
    <row r="8400" spans="1:8" hidden="1" x14ac:dyDescent="0.35">
      <c r="A8400" t="s">
        <v>93</v>
      </c>
      <c r="B8400" t="s">
        <v>86</v>
      </c>
      <c r="C8400" t="s">
        <v>83</v>
      </c>
      <c r="D8400">
        <v>3</v>
      </c>
      <c r="E8400">
        <v>8</v>
      </c>
      <c r="F8400" t="s">
        <v>106</v>
      </c>
      <c r="G8400" s="2">
        <v>0.85</v>
      </c>
      <c r="H8400">
        <f>Table1_1[[#This Row],[FTE]]*Table1_1[[#This Row],[VALUE]]</f>
        <v>2.5499999999999998</v>
      </c>
    </row>
    <row r="8401" spans="1:8" x14ac:dyDescent="0.35">
      <c r="A8401" t="s">
        <v>93</v>
      </c>
      <c r="B8401" t="s">
        <v>86</v>
      </c>
      <c r="C8401" t="s">
        <v>83</v>
      </c>
      <c r="D8401">
        <v>3</v>
      </c>
      <c r="E8401">
        <v>8</v>
      </c>
      <c r="F8401" t="s">
        <v>107</v>
      </c>
      <c r="G8401" s="8">
        <v>0</v>
      </c>
      <c r="H8401">
        <f>Table1_1[[#This Row],[FTE]]*Table1_1[[#This Row],[VALUE]]</f>
        <v>0</v>
      </c>
    </row>
    <row r="8402" spans="1:8" hidden="1" x14ac:dyDescent="0.35">
      <c r="A8402" t="s">
        <v>93</v>
      </c>
      <c r="B8402" t="s">
        <v>86</v>
      </c>
      <c r="C8402" t="s">
        <v>83</v>
      </c>
      <c r="D8402">
        <v>3</v>
      </c>
      <c r="E8402">
        <v>9</v>
      </c>
      <c r="F8402" t="s">
        <v>103</v>
      </c>
      <c r="G8402" s="2">
        <v>1669.36</v>
      </c>
      <c r="H8402">
        <f>Table1_1[[#This Row],[FTE]]*Table1_1[[#This Row],[VALUE]]</f>
        <v>5008.08</v>
      </c>
    </row>
    <row r="8403" spans="1:8" hidden="1" x14ac:dyDescent="0.35">
      <c r="A8403" t="s">
        <v>93</v>
      </c>
      <c r="B8403" t="s">
        <v>86</v>
      </c>
      <c r="C8403" t="s">
        <v>83</v>
      </c>
      <c r="D8403">
        <v>3</v>
      </c>
      <c r="E8403">
        <v>9</v>
      </c>
      <c r="F8403" t="s">
        <v>104</v>
      </c>
      <c r="G8403" s="2">
        <v>92816.99</v>
      </c>
      <c r="H8403">
        <f>Table1_1[[#This Row],[FTE]]*Table1_1[[#This Row],[VALUE]]</f>
        <v>278450.97000000003</v>
      </c>
    </row>
    <row r="8404" spans="1:8" x14ac:dyDescent="0.35">
      <c r="A8404" t="s">
        <v>93</v>
      </c>
      <c r="B8404" t="s">
        <v>86</v>
      </c>
      <c r="C8404" t="s">
        <v>83</v>
      </c>
      <c r="D8404">
        <v>3</v>
      </c>
      <c r="E8404">
        <v>9</v>
      </c>
      <c r="F8404" t="s">
        <v>87</v>
      </c>
      <c r="G8404" s="8">
        <v>0</v>
      </c>
      <c r="H8404">
        <f>Table1_1[[#This Row],[FTE]]*Table1_1[[#This Row],[VALUE]]</f>
        <v>0</v>
      </c>
    </row>
    <row r="8405" spans="1:8" hidden="1" x14ac:dyDescent="0.35">
      <c r="A8405" t="s">
        <v>93</v>
      </c>
      <c r="B8405" t="s">
        <v>86</v>
      </c>
      <c r="C8405" t="s">
        <v>83</v>
      </c>
      <c r="D8405">
        <v>3</v>
      </c>
      <c r="E8405">
        <v>9</v>
      </c>
      <c r="F8405" t="s">
        <v>105</v>
      </c>
      <c r="G8405" s="2">
        <v>1.7500000000000002E-2</v>
      </c>
      <c r="H8405">
        <f>Table1_1[[#This Row],[FTE]]*Table1_1[[#This Row],[VALUE]]</f>
        <v>5.2500000000000005E-2</v>
      </c>
    </row>
    <row r="8406" spans="1:8" hidden="1" x14ac:dyDescent="0.35">
      <c r="A8406" t="s">
        <v>93</v>
      </c>
      <c r="B8406" t="s">
        <v>86</v>
      </c>
      <c r="C8406" t="s">
        <v>83</v>
      </c>
      <c r="D8406">
        <v>3</v>
      </c>
      <c r="E8406">
        <v>9</v>
      </c>
      <c r="F8406" t="s">
        <v>106</v>
      </c>
      <c r="G8406" s="2">
        <v>0.85</v>
      </c>
      <c r="H8406">
        <f>Table1_1[[#This Row],[FTE]]*Table1_1[[#This Row],[VALUE]]</f>
        <v>2.5499999999999998</v>
      </c>
    </row>
    <row r="8407" spans="1:8" x14ac:dyDescent="0.35">
      <c r="A8407" t="s">
        <v>93</v>
      </c>
      <c r="B8407" t="s">
        <v>86</v>
      </c>
      <c r="C8407" t="s">
        <v>83</v>
      </c>
      <c r="D8407">
        <v>3</v>
      </c>
      <c r="E8407">
        <v>9</v>
      </c>
      <c r="F8407" t="s">
        <v>107</v>
      </c>
      <c r="G8407" s="8">
        <v>0</v>
      </c>
      <c r="H8407">
        <f>Table1_1[[#This Row],[FTE]]*Table1_1[[#This Row],[VALUE]]</f>
        <v>0</v>
      </c>
    </row>
    <row r="8408" spans="1:8" hidden="1" x14ac:dyDescent="0.35">
      <c r="A8408" t="s">
        <v>93</v>
      </c>
      <c r="B8408" t="s">
        <v>86</v>
      </c>
      <c r="C8408" t="s">
        <v>83</v>
      </c>
      <c r="D8408">
        <v>3</v>
      </c>
      <c r="E8408">
        <v>10</v>
      </c>
      <c r="F8408" t="s">
        <v>103</v>
      </c>
      <c r="G8408" s="2">
        <v>1673.45</v>
      </c>
      <c r="H8408">
        <f>Table1_1[[#This Row],[FTE]]*Table1_1[[#This Row],[VALUE]]</f>
        <v>5020.3500000000004</v>
      </c>
    </row>
    <row r="8409" spans="1:8" hidden="1" x14ac:dyDescent="0.35">
      <c r="A8409" t="s">
        <v>93</v>
      </c>
      <c r="B8409" t="s">
        <v>86</v>
      </c>
      <c r="C8409" t="s">
        <v>83</v>
      </c>
      <c r="D8409">
        <v>3</v>
      </c>
      <c r="E8409">
        <v>10</v>
      </c>
      <c r="F8409" t="s">
        <v>104</v>
      </c>
      <c r="G8409" s="2">
        <v>93044.479999999996</v>
      </c>
      <c r="H8409">
        <f>Table1_1[[#This Row],[FTE]]*Table1_1[[#This Row],[VALUE]]</f>
        <v>279133.44</v>
      </c>
    </row>
    <row r="8410" spans="1:8" x14ac:dyDescent="0.35">
      <c r="A8410" t="s">
        <v>93</v>
      </c>
      <c r="B8410" t="s">
        <v>86</v>
      </c>
      <c r="C8410" t="s">
        <v>83</v>
      </c>
      <c r="D8410">
        <v>3</v>
      </c>
      <c r="E8410">
        <v>10</v>
      </c>
      <c r="F8410" t="s">
        <v>87</v>
      </c>
      <c r="G8410" s="8">
        <v>0</v>
      </c>
      <c r="H8410">
        <f>Table1_1[[#This Row],[FTE]]*Table1_1[[#This Row],[VALUE]]</f>
        <v>0</v>
      </c>
    </row>
    <row r="8411" spans="1:8" hidden="1" x14ac:dyDescent="0.35">
      <c r="A8411" t="s">
        <v>93</v>
      </c>
      <c r="B8411" t="s">
        <v>86</v>
      </c>
      <c r="C8411" t="s">
        <v>83</v>
      </c>
      <c r="D8411">
        <v>3</v>
      </c>
      <c r="E8411">
        <v>10</v>
      </c>
      <c r="F8411" t="s">
        <v>105</v>
      </c>
      <c r="G8411" s="2">
        <v>1.7500000000000002E-2</v>
      </c>
      <c r="H8411">
        <f>Table1_1[[#This Row],[FTE]]*Table1_1[[#This Row],[VALUE]]</f>
        <v>5.2500000000000005E-2</v>
      </c>
    </row>
    <row r="8412" spans="1:8" hidden="1" x14ac:dyDescent="0.35">
      <c r="A8412" t="s">
        <v>93</v>
      </c>
      <c r="B8412" t="s">
        <v>86</v>
      </c>
      <c r="C8412" t="s">
        <v>83</v>
      </c>
      <c r="D8412">
        <v>3</v>
      </c>
      <c r="E8412">
        <v>10</v>
      </c>
      <c r="F8412" t="s">
        <v>106</v>
      </c>
      <c r="G8412" s="2">
        <v>0.85</v>
      </c>
      <c r="H8412">
        <f>Table1_1[[#This Row],[FTE]]*Table1_1[[#This Row],[VALUE]]</f>
        <v>2.5499999999999998</v>
      </c>
    </row>
    <row r="8413" spans="1:8" x14ac:dyDescent="0.35">
      <c r="A8413" t="s">
        <v>93</v>
      </c>
      <c r="B8413" t="s">
        <v>86</v>
      </c>
      <c r="C8413" t="s">
        <v>83</v>
      </c>
      <c r="D8413">
        <v>3</v>
      </c>
      <c r="E8413">
        <v>10</v>
      </c>
      <c r="F8413" t="s">
        <v>107</v>
      </c>
      <c r="G8413" s="8">
        <v>0</v>
      </c>
      <c r="H8413">
        <f>Table1_1[[#This Row],[FTE]]*Table1_1[[#This Row],[VALUE]]</f>
        <v>0</v>
      </c>
    </row>
    <row r="8414" spans="1:8" hidden="1" x14ac:dyDescent="0.35">
      <c r="A8414" t="s">
        <v>93</v>
      </c>
      <c r="B8414" t="s">
        <v>86</v>
      </c>
      <c r="C8414" t="s">
        <v>83</v>
      </c>
      <c r="D8414">
        <v>3</v>
      </c>
      <c r="E8414">
        <v>11</v>
      </c>
      <c r="F8414" t="s">
        <v>103</v>
      </c>
      <c r="G8414" s="2">
        <v>1677.55</v>
      </c>
      <c r="H8414">
        <f>Table1_1[[#This Row],[FTE]]*Table1_1[[#This Row],[VALUE]]</f>
        <v>5032.6499999999996</v>
      </c>
    </row>
    <row r="8415" spans="1:8" hidden="1" x14ac:dyDescent="0.35">
      <c r="A8415" t="s">
        <v>93</v>
      </c>
      <c r="B8415" t="s">
        <v>86</v>
      </c>
      <c r="C8415" t="s">
        <v>83</v>
      </c>
      <c r="D8415">
        <v>3</v>
      </c>
      <c r="E8415">
        <v>11</v>
      </c>
      <c r="F8415" t="s">
        <v>104</v>
      </c>
      <c r="G8415" s="2">
        <v>93271.98</v>
      </c>
      <c r="H8415">
        <f>Table1_1[[#This Row],[FTE]]*Table1_1[[#This Row],[VALUE]]</f>
        <v>279815.94</v>
      </c>
    </row>
    <row r="8416" spans="1:8" x14ac:dyDescent="0.35">
      <c r="A8416" t="s">
        <v>93</v>
      </c>
      <c r="B8416" t="s">
        <v>86</v>
      </c>
      <c r="C8416" t="s">
        <v>83</v>
      </c>
      <c r="D8416">
        <v>3</v>
      </c>
      <c r="E8416">
        <v>11</v>
      </c>
      <c r="F8416" t="s">
        <v>87</v>
      </c>
      <c r="G8416" s="8">
        <v>0</v>
      </c>
      <c r="H8416">
        <f>Table1_1[[#This Row],[FTE]]*Table1_1[[#This Row],[VALUE]]</f>
        <v>0</v>
      </c>
    </row>
    <row r="8417" spans="1:8" hidden="1" x14ac:dyDescent="0.35">
      <c r="A8417" t="s">
        <v>93</v>
      </c>
      <c r="B8417" t="s">
        <v>86</v>
      </c>
      <c r="C8417" t="s">
        <v>83</v>
      </c>
      <c r="D8417">
        <v>3</v>
      </c>
      <c r="E8417">
        <v>11</v>
      </c>
      <c r="F8417" t="s">
        <v>105</v>
      </c>
      <c r="G8417" s="2">
        <v>1.7500000000000002E-2</v>
      </c>
      <c r="H8417">
        <f>Table1_1[[#This Row],[FTE]]*Table1_1[[#This Row],[VALUE]]</f>
        <v>5.2500000000000005E-2</v>
      </c>
    </row>
    <row r="8418" spans="1:8" hidden="1" x14ac:dyDescent="0.35">
      <c r="A8418" t="s">
        <v>93</v>
      </c>
      <c r="B8418" t="s">
        <v>86</v>
      </c>
      <c r="C8418" t="s">
        <v>83</v>
      </c>
      <c r="D8418">
        <v>3</v>
      </c>
      <c r="E8418">
        <v>11</v>
      </c>
      <c r="F8418" t="s">
        <v>106</v>
      </c>
      <c r="G8418" s="2">
        <v>0.85</v>
      </c>
      <c r="H8418">
        <f>Table1_1[[#This Row],[FTE]]*Table1_1[[#This Row],[VALUE]]</f>
        <v>2.5499999999999998</v>
      </c>
    </row>
    <row r="8419" spans="1:8" x14ac:dyDescent="0.35">
      <c r="A8419" t="s">
        <v>93</v>
      </c>
      <c r="B8419" t="s">
        <v>86</v>
      </c>
      <c r="C8419" t="s">
        <v>83</v>
      </c>
      <c r="D8419">
        <v>3</v>
      </c>
      <c r="E8419">
        <v>11</v>
      </c>
      <c r="F8419" t="s">
        <v>107</v>
      </c>
      <c r="G8419" s="8">
        <v>0</v>
      </c>
      <c r="H8419">
        <f>Table1_1[[#This Row],[FTE]]*Table1_1[[#This Row],[VALUE]]</f>
        <v>0</v>
      </c>
    </row>
    <row r="8420" spans="1:8" hidden="1" x14ac:dyDescent="0.35">
      <c r="A8420" t="s">
        <v>93</v>
      </c>
      <c r="B8420" t="s">
        <v>86</v>
      </c>
      <c r="C8420" t="s">
        <v>83</v>
      </c>
      <c r="D8420">
        <v>3</v>
      </c>
      <c r="E8420">
        <v>12</v>
      </c>
      <c r="F8420" t="s">
        <v>103</v>
      </c>
      <c r="G8420" s="2">
        <v>1681.64</v>
      </c>
      <c r="H8420">
        <f>Table1_1[[#This Row],[FTE]]*Table1_1[[#This Row],[VALUE]]</f>
        <v>5044.92</v>
      </c>
    </row>
    <row r="8421" spans="1:8" hidden="1" x14ac:dyDescent="0.35">
      <c r="A8421" t="s">
        <v>93</v>
      </c>
      <c r="B8421" t="s">
        <v>86</v>
      </c>
      <c r="C8421" t="s">
        <v>83</v>
      </c>
      <c r="D8421">
        <v>3</v>
      </c>
      <c r="E8421">
        <v>12</v>
      </c>
      <c r="F8421" t="s">
        <v>104</v>
      </c>
      <c r="G8421" s="2">
        <v>93499.47</v>
      </c>
      <c r="H8421">
        <f>Table1_1[[#This Row],[FTE]]*Table1_1[[#This Row],[VALUE]]</f>
        <v>280498.41000000003</v>
      </c>
    </row>
    <row r="8422" spans="1:8" x14ac:dyDescent="0.35">
      <c r="A8422" t="s">
        <v>93</v>
      </c>
      <c r="B8422" t="s">
        <v>86</v>
      </c>
      <c r="C8422" t="s">
        <v>83</v>
      </c>
      <c r="D8422">
        <v>3</v>
      </c>
      <c r="E8422">
        <v>12</v>
      </c>
      <c r="F8422" t="s">
        <v>87</v>
      </c>
      <c r="G8422" s="8">
        <v>0</v>
      </c>
      <c r="H8422">
        <f>Table1_1[[#This Row],[FTE]]*Table1_1[[#This Row],[VALUE]]</f>
        <v>0</v>
      </c>
    </row>
    <row r="8423" spans="1:8" hidden="1" x14ac:dyDescent="0.35">
      <c r="A8423" t="s">
        <v>93</v>
      </c>
      <c r="B8423" t="s">
        <v>86</v>
      </c>
      <c r="C8423" t="s">
        <v>83</v>
      </c>
      <c r="D8423">
        <v>3</v>
      </c>
      <c r="E8423">
        <v>12</v>
      </c>
      <c r="F8423" t="s">
        <v>105</v>
      </c>
      <c r="G8423" s="2">
        <v>1.7500000000000002E-2</v>
      </c>
      <c r="H8423">
        <f>Table1_1[[#This Row],[FTE]]*Table1_1[[#This Row],[VALUE]]</f>
        <v>5.2500000000000005E-2</v>
      </c>
    </row>
    <row r="8424" spans="1:8" hidden="1" x14ac:dyDescent="0.35">
      <c r="A8424" t="s">
        <v>93</v>
      </c>
      <c r="B8424" t="s">
        <v>86</v>
      </c>
      <c r="C8424" t="s">
        <v>83</v>
      </c>
      <c r="D8424">
        <v>3</v>
      </c>
      <c r="E8424">
        <v>12</v>
      </c>
      <c r="F8424" t="s">
        <v>106</v>
      </c>
      <c r="G8424" s="2">
        <v>0.85</v>
      </c>
      <c r="H8424">
        <f>Table1_1[[#This Row],[FTE]]*Table1_1[[#This Row],[VALUE]]</f>
        <v>2.5499999999999998</v>
      </c>
    </row>
    <row r="8425" spans="1:8" x14ac:dyDescent="0.35">
      <c r="A8425" t="s">
        <v>93</v>
      </c>
      <c r="B8425" t="s">
        <v>86</v>
      </c>
      <c r="C8425" t="s">
        <v>83</v>
      </c>
      <c r="D8425">
        <v>3</v>
      </c>
      <c r="E8425">
        <v>12</v>
      </c>
      <c r="F8425" t="s">
        <v>107</v>
      </c>
      <c r="G8425" s="8">
        <v>0</v>
      </c>
      <c r="H8425">
        <f>Table1_1[[#This Row],[FTE]]*Table1_1[[#This Row],[VALUE]]</f>
        <v>0</v>
      </c>
    </row>
    <row r="8426" spans="1:8" hidden="1" x14ac:dyDescent="0.35">
      <c r="A8426" t="s">
        <v>93</v>
      </c>
      <c r="B8426" t="s">
        <v>86</v>
      </c>
      <c r="C8426" t="s">
        <v>84</v>
      </c>
      <c r="D8426">
        <v>1</v>
      </c>
      <c r="E8426">
        <v>1</v>
      </c>
      <c r="F8426" t="s">
        <v>103</v>
      </c>
      <c r="G8426" s="2">
        <v>1612.29</v>
      </c>
      <c r="H8426">
        <f>Table1_1[[#This Row],[FTE]]*Table1_1[[#This Row],[VALUE]]</f>
        <v>1612.29</v>
      </c>
    </row>
    <row r="8427" spans="1:8" hidden="1" x14ac:dyDescent="0.35">
      <c r="A8427" t="s">
        <v>93</v>
      </c>
      <c r="B8427" t="s">
        <v>86</v>
      </c>
      <c r="C8427" t="s">
        <v>84</v>
      </c>
      <c r="D8427">
        <v>1</v>
      </c>
      <c r="E8427">
        <v>1</v>
      </c>
      <c r="F8427" t="s">
        <v>104</v>
      </c>
      <c r="G8427" s="2">
        <v>110347.63</v>
      </c>
      <c r="H8427">
        <f>Table1_1[[#This Row],[FTE]]*Table1_1[[#This Row],[VALUE]]</f>
        <v>110347.63</v>
      </c>
    </row>
    <row r="8428" spans="1:8" hidden="1" x14ac:dyDescent="0.35">
      <c r="A8428" t="s">
        <v>93</v>
      </c>
      <c r="B8428" t="s">
        <v>86</v>
      </c>
      <c r="C8428" t="s">
        <v>84</v>
      </c>
      <c r="D8428">
        <v>1</v>
      </c>
      <c r="E8428">
        <v>1</v>
      </c>
      <c r="F8428" t="s">
        <v>87</v>
      </c>
      <c r="G8428" s="8">
        <v>0</v>
      </c>
      <c r="H8428">
        <f>Table1_1[[#This Row],[FTE]]*Table1_1[[#This Row],[VALUE]]</f>
        <v>0</v>
      </c>
    </row>
    <row r="8429" spans="1:8" hidden="1" x14ac:dyDescent="0.35">
      <c r="A8429" t="s">
        <v>93</v>
      </c>
      <c r="B8429" t="s">
        <v>86</v>
      </c>
      <c r="C8429" t="s">
        <v>84</v>
      </c>
      <c r="D8429">
        <v>1</v>
      </c>
      <c r="E8429">
        <v>1</v>
      </c>
      <c r="F8429" t="s">
        <v>105</v>
      </c>
      <c r="G8429" s="2">
        <v>1.7500000000000002E-2</v>
      </c>
      <c r="H8429">
        <f>Table1_1[[#This Row],[FTE]]*Table1_1[[#This Row],[VALUE]]</f>
        <v>1.7500000000000002E-2</v>
      </c>
    </row>
    <row r="8430" spans="1:8" hidden="1" x14ac:dyDescent="0.35">
      <c r="A8430" t="s">
        <v>93</v>
      </c>
      <c r="B8430" t="s">
        <v>86</v>
      </c>
      <c r="C8430" t="s">
        <v>84</v>
      </c>
      <c r="D8430">
        <v>1</v>
      </c>
      <c r="E8430">
        <v>1</v>
      </c>
      <c r="F8430" t="s">
        <v>106</v>
      </c>
      <c r="G8430" s="2">
        <v>0.85</v>
      </c>
      <c r="H8430">
        <f>Table1_1[[#This Row],[FTE]]*Table1_1[[#This Row],[VALUE]]</f>
        <v>0.85</v>
      </c>
    </row>
    <row r="8431" spans="1:8" hidden="1" x14ac:dyDescent="0.35">
      <c r="A8431" t="s">
        <v>93</v>
      </c>
      <c r="B8431" t="s">
        <v>86</v>
      </c>
      <c r="C8431" t="s">
        <v>84</v>
      </c>
      <c r="D8431">
        <v>1</v>
      </c>
      <c r="E8431">
        <v>1</v>
      </c>
      <c r="F8431" t="s">
        <v>107</v>
      </c>
      <c r="G8431" s="8">
        <v>0.14000000000000001</v>
      </c>
      <c r="H8431">
        <f>Table1_1[[#This Row],[FTE]]*Table1_1[[#This Row],[VALUE]]</f>
        <v>0.14000000000000001</v>
      </c>
    </row>
    <row r="8432" spans="1:8" hidden="1" x14ac:dyDescent="0.35">
      <c r="A8432" t="s">
        <v>93</v>
      </c>
      <c r="B8432" t="s">
        <v>86</v>
      </c>
      <c r="C8432" t="s">
        <v>84</v>
      </c>
      <c r="D8432">
        <v>1</v>
      </c>
      <c r="E8432">
        <v>2</v>
      </c>
      <c r="F8432" t="s">
        <v>103</v>
      </c>
      <c r="G8432" s="2">
        <v>1616.32</v>
      </c>
      <c r="H8432">
        <f>Table1_1[[#This Row],[FTE]]*Table1_1[[#This Row],[VALUE]]</f>
        <v>1616.32</v>
      </c>
    </row>
    <row r="8433" spans="1:8" hidden="1" x14ac:dyDescent="0.35">
      <c r="A8433" t="s">
        <v>93</v>
      </c>
      <c r="B8433" t="s">
        <v>86</v>
      </c>
      <c r="C8433" t="s">
        <v>84</v>
      </c>
      <c r="D8433">
        <v>1</v>
      </c>
      <c r="E8433">
        <v>2</v>
      </c>
      <c r="F8433" t="s">
        <v>104</v>
      </c>
      <c r="G8433" s="2">
        <v>110623.5</v>
      </c>
      <c r="H8433">
        <f>Table1_1[[#This Row],[FTE]]*Table1_1[[#This Row],[VALUE]]</f>
        <v>110623.5</v>
      </c>
    </row>
    <row r="8434" spans="1:8" x14ac:dyDescent="0.35">
      <c r="A8434" t="s">
        <v>93</v>
      </c>
      <c r="B8434" t="s">
        <v>86</v>
      </c>
      <c r="C8434" t="s">
        <v>84</v>
      </c>
      <c r="D8434">
        <v>1</v>
      </c>
      <c r="E8434">
        <v>2</v>
      </c>
      <c r="F8434" t="s">
        <v>87</v>
      </c>
      <c r="G8434" s="8">
        <v>0</v>
      </c>
      <c r="H8434">
        <f>Table1_1[[#This Row],[FTE]]*Table1_1[[#This Row],[VALUE]]</f>
        <v>0</v>
      </c>
    </row>
    <row r="8435" spans="1:8" hidden="1" x14ac:dyDescent="0.35">
      <c r="A8435" t="s">
        <v>93</v>
      </c>
      <c r="B8435" t="s">
        <v>86</v>
      </c>
      <c r="C8435" t="s">
        <v>84</v>
      </c>
      <c r="D8435">
        <v>1</v>
      </c>
      <c r="E8435">
        <v>2</v>
      </c>
      <c r="F8435" t="s">
        <v>105</v>
      </c>
      <c r="G8435" s="2">
        <v>1.7500000000000002E-2</v>
      </c>
      <c r="H8435">
        <f>Table1_1[[#This Row],[FTE]]*Table1_1[[#This Row],[VALUE]]</f>
        <v>1.7500000000000002E-2</v>
      </c>
    </row>
    <row r="8436" spans="1:8" hidden="1" x14ac:dyDescent="0.35">
      <c r="A8436" t="s">
        <v>93</v>
      </c>
      <c r="B8436" t="s">
        <v>86</v>
      </c>
      <c r="C8436" t="s">
        <v>84</v>
      </c>
      <c r="D8436">
        <v>1</v>
      </c>
      <c r="E8436">
        <v>2</v>
      </c>
      <c r="F8436" t="s">
        <v>106</v>
      </c>
      <c r="G8436" s="2">
        <v>0.85</v>
      </c>
      <c r="H8436">
        <f>Table1_1[[#This Row],[FTE]]*Table1_1[[#This Row],[VALUE]]</f>
        <v>0.85</v>
      </c>
    </row>
    <row r="8437" spans="1:8" x14ac:dyDescent="0.35">
      <c r="A8437" t="s">
        <v>93</v>
      </c>
      <c r="B8437" t="s">
        <v>86</v>
      </c>
      <c r="C8437" t="s">
        <v>84</v>
      </c>
      <c r="D8437">
        <v>1</v>
      </c>
      <c r="E8437">
        <v>2</v>
      </c>
      <c r="F8437" t="s">
        <v>107</v>
      </c>
      <c r="G8437" s="8">
        <v>0</v>
      </c>
      <c r="H8437">
        <f>Table1_1[[#This Row],[FTE]]*Table1_1[[#This Row],[VALUE]]</f>
        <v>0</v>
      </c>
    </row>
    <row r="8438" spans="1:8" hidden="1" x14ac:dyDescent="0.35">
      <c r="A8438" t="s">
        <v>93</v>
      </c>
      <c r="B8438" t="s">
        <v>86</v>
      </c>
      <c r="C8438" t="s">
        <v>84</v>
      </c>
      <c r="D8438">
        <v>1</v>
      </c>
      <c r="E8438">
        <v>3</v>
      </c>
      <c r="F8438" t="s">
        <v>103</v>
      </c>
      <c r="G8438" s="2">
        <v>1620.35</v>
      </c>
      <c r="H8438">
        <f>Table1_1[[#This Row],[FTE]]*Table1_1[[#This Row],[VALUE]]</f>
        <v>1620.35</v>
      </c>
    </row>
    <row r="8439" spans="1:8" hidden="1" x14ac:dyDescent="0.35">
      <c r="A8439" t="s">
        <v>93</v>
      </c>
      <c r="B8439" t="s">
        <v>86</v>
      </c>
      <c r="C8439" t="s">
        <v>84</v>
      </c>
      <c r="D8439">
        <v>1</v>
      </c>
      <c r="E8439">
        <v>3</v>
      </c>
      <c r="F8439" t="s">
        <v>104</v>
      </c>
      <c r="G8439" s="2">
        <v>110899.37</v>
      </c>
      <c r="H8439">
        <f>Table1_1[[#This Row],[FTE]]*Table1_1[[#This Row],[VALUE]]</f>
        <v>110899.37</v>
      </c>
    </row>
    <row r="8440" spans="1:8" x14ac:dyDescent="0.35">
      <c r="A8440" t="s">
        <v>93</v>
      </c>
      <c r="B8440" t="s">
        <v>86</v>
      </c>
      <c r="C8440" t="s">
        <v>84</v>
      </c>
      <c r="D8440">
        <v>1</v>
      </c>
      <c r="E8440">
        <v>3</v>
      </c>
      <c r="F8440" t="s">
        <v>87</v>
      </c>
      <c r="G8440" s="8">
        <v>0</v>
      </c>
      <c r="H8440">
        <f>Table1_1[[#This Row],[FTE]]*Table1_1[[#This Row],[VALUE]]</f>
        <v>0</v>
      </c>
    </row>
    <row r="8441" spans="1:8" hidden="1" x14ac:dyDescent="0.35">
      <c r="A8441" t="s">
        <v>93</v>
      </c>
      <c r="B8441" t="s">
        <v>86</v>
      </c>
      <c r="C8441" t="s">
        <v>84</v>
      </c>
      <c r="D8441">
        <v>1</v>
      </c>
      <c r="E8441">
        <v>3</v>
      </c>
      <c r="F8441" t="s">
        <v>105</v>
      </c>
      <c r="G8441" s="2">
        <v>1.7500000000000002E-2</v>
      </c>
      <c r="H8441">
        <f>Table1_1[[#This Row],[FTE]]*Table1_1[[#This Row],[VALUE]]</f>
        <v>1.7500000000000002E-2</v>
      </c>
    </row>
    <row r="8442" spans="1:8" hidden="1" x14ac:dyDescent="0.35">
      <c r="A8442" t="s">
        <v>93</v>
      </c>
      <c r="B8442" t="s">
        <v>86</v>
      </c>
      <c r="C8442" t="s">
        <v>84</v>
      </c>
      <c r="D8442">
        <v>1</v>
      </c>
      <c r="E8442">
        <v>3</v>
      </c>
      <c r="F8442" t="s">
        <v>106</v>
      </c>
      <c r="G8442" s="2">
        <v>0.85</v>
      </c>
      <c r="H8442">
        <f>Table1_1[[#This Row],[FTE]]*Table1_1[[#This Row],[VALUE]]</f>
        <v>0.85</v>
      </c>
    </row>
    <row r="8443" spans="1:8" x14ac:dyDescent="0.35">
      <c r="A8443" t="s">
        <v>93</v>
      </c>
      <c r="B8443" t="s">
        <v>86</v>
      </c>
      <c r="C8443" t="s">
        <v>84</v>
      </c>
      <c r="D8443">
        <v>1</v>
      </c>
      <c r="E8443">
        <v>3</v>
      </c>
      <c r="F8443" t="s">
        <v>107</v>
      </c>
      <c r="G8443" s="8">
        <v>0</v>
      </c>
      <c r="H8443">
        <f>Table1_1[[#This Row],[FTE]]*Table1_1[[#This Row],[VALUE]]</f>
        <v>0</v>
      </c>
    </row>
    <row r="8444" spans="1:8" hidden="1" x14ac:dyDescent="0.35">
      <c r="A8444" t="s">
        <v>93</v>
      </c>
      <c r="B8444" t="s">
        <v>86</v>
      </c>
      <c r="C8444" t="s">
        <v>84</v>
      </c>
      <c r="D8444">
        <v>1</v>
      </c>
      <c r="E8444">
        <v>4</v>
      </c>
      <c r="F8444" t="s">
        <v>103</v>
      </c>
      <c r="G8444" s="2">
        <v>1624.38</v>
      </c>
      <c r="H8444">
        <f>Table1_1[[#This Row],[FTE]]*Table1_1[[#This Row],[VALUE]]</f>
        <v>1624.38</v>
      </c>
    </row>
    <row r="8445" spans="1:8" hidden="1" x14ac:dyDescent="0.35">
      <c r="A8445" t="s">
        <v>93</v>
      </c>
      <c r="B8445" t="s">
        <v>86</v>
      </c>
      <c r="C8445" t="s">
        <v>84</v>
      </c>
      <c r="D8445">
        <v>1</v>
      </c>
      <c r="E8445">
        <v>4</v>
      </c>
      <c r="F8445" t="s">
        <v>104</v>
      </c>
      <c r="G8445" s="2">
        <v>111175.24</v>
      </c>
      <c r="H8445">
        <f>Table1_1[[#This Row],[FTE]]*Table1_1[[#This Row],[VALUE]]</f>
        <v>111175.24</v>
      </c>
    </row>
    <row r="8446" spans="1:8" x14ac:dyDescent="0.35">
      <c r="A8446" t="s">
        <v>93</v>
      </c>
      <c r="B8446" t="s">
        <v>86</v>
      </c>
      <c r="C8446" t="s">
        <v>84</v>
      </c>
      <c r="D8446">
        <v>1</v>
      </c>
      <c r="E8446">
        <v>4</v>
      </c>
      <c r="F8446" t="s">
        <v>87</v>
      </c>
      <c r="G8446" s="8">
        <v>0</v>
      </c>
      <c r="H8446">
        <f>Table1_1[[#This Row],[FTE]]*Table1_1[[#This Row],[VALUE]]</f>
        <v>0</v>
      </c>
    </row>
    <row r="8447" spans="1:8" hidden="1" x14ac:dyDescent="0.35">
      <c r="A8447" t="s">
        <v>93</v>
      </c>
      <c r="B8447" t="s">
        <v>86</v>
      </c>
      <c r="C8447" t="s">
        <v>84</v>
      </c>
      <c r="D8447">
        <v>1</v>
      </c>
      <c r="E8447">
        <v>4</v>
      </c>
      <c r="F8447" t="s">
        <v>105</v>
      </c>
      <c r="G8447" s="2">
        <v>1.7500000000000002E-2</v>
      </c>
      <c r="H8447">
        <f>Table1_1[[#This Row],[FTE]]*Table1_1[[#This Row],[VALUE]]</f>
        <v>1.7500000000000002E-2</v>
      </c>
    </row>
    <row r="8448" spans="1:8" hidden="1" x14ac:dyDescent="0.35">
      <c r="A8448" t="s">
        <v>93</v>
      </c>
      <c r="B8448" t="s">
        <v>86</v>
      </c>
      <c r="C8448" t="s">
        <v>84</v>
      </c>
      <c r="D8448">
        <v>1</v>
      </c>
      <c r="E8448">
        <v>4</v>
      </c>
      <c r="F8448" t="s">
        <v>106</v>
      </c>
      <c r="G8448" s="2">
        <v>0.85</v>
      </c>
      <c r="H8448">
        <f>Table1_1[[#This Row],[FTE]]*Table1_1[[#This Row],[VALUE]]</f>
        <v>0.85</v>
      </c>
    </row>
    <row r="8449" spans="1:8" x14ac:dyDescent="0.35">
      <c r="A8449" t="s">
        <v>93</v>
      </c>
      <c r="B8449" t="s">
        <v>86</v>
      </c>
      <c r="C8449" t="s">
        <v>84</v>
      </c>
      <c r="D8449">
        <v>1</v>
      </c>
      <c r="E8449">
        <v>4</v>
      </c>
      <c r="F8449" t="s">
        <v>107</v>
      </c>
      <c r="G8449" s="8">
        <v>0</v>
      </c>
      <c r="H8449">
        <f>Table1_1[[#This Row],[FTE]]*Table1_1[[#This Row],[VALUE]]</f>
        <v>0</v>
      </c>
    </row>
    <row r="8450" spans="1:8" hidden="1" x14ac:dyDescent="0.35">
      <c r="A8450" t="s">
        <v>93</v>
      </c>
      <c r="B8450" t="s">
        <v>86</v>
      </c>
      <c r="C8450" t="s">
        <v>84</v>
      </c>
      <c r="D8450">
        <v>1</v>
      </c>
      <c r="E8450">
        <v>5</v>
      </c>
      <c r="F8450" t="s">
        <v>103</v>
      </c>
      <c r="G8450" s="2">
        <v>1628.41</v>
      </c>
      <c r="H8450">
        <f>Table1_1[[#This Row],[FTE]]*Table1_1[[#This Row],[VALUE]]</f>
        <v>1628.41</v>
      </c>
    </row>
    <row r="8451" spans="1:8" hidden="1" x14ac:dyDescent="0.35">
      <c r="A8451" t="s">
        <v>93</v>
      </c>
      <c r="B8451" t="s">
        <v>86</v>
      </c>
      <c r="C8451" t="s">
        <v>84</v>
      </c>
      <c r="D8451">
        <v>1</v>
      </c>
      <c r="E8451">
        <v>5</v>
      </c>
      <c r="F8451" t="s">
        <v>104</v>
      </c>
      <c r="G8451" s="2">
        <v>111451.11</v>
      </c>
      <c r="H8451">
        <f>Table1_1[[#This Row],[FTE]]*Table1_1[[#This Row],[VALUE]]</f>
        <v>111451.11</v>
      </c>
    </row>
    <row r="8452" spans="1:8" x14ac:dyDescent="0.35">
      <c r="A8452" t="s">
        <v>93</v>
      </c>
      <c r="B8452" t="s">
        <v>86</v>
      </c>
      <c r="C8452" t="s">
        <v>84</v>
      </c>
      <c r="D8452">
        <v>1</v>
      </c>
      <c r="E8452">
        <v>5</v>
      </c>
      <c r="F8452" t="s">
        <v>87</v>
      </c>
      <c r="G8452" s="8">
        <v>0</v>
      </c>
      <c r="H8452">
        <f>Table1_1[[#This Row],[FTE]]*Table1_1[[#This Row],[VALUE]]</f>
        <v>0</v>
      </c>
    </row>
    <row r="8453" spans="1:8" hidden="1" x14ac:dyDescent="0.35">
      <c r="A8453" t="s">
        <v>93</v>
      </c>
      <c r="B8453" t="s">
        <v>86</v>
      </c>
      <c r="C8453" t="s">
        <v>84</v>
      </c>
      <c r="D8453">
        <v>1</v>
      </c>
      <c r="E8453">
        <v>5</v>
      </c>
      <c r="F8453" t="s">
        <v>105</v>
      </c>
      <c r="G8453" s="2">
        <v>1.7500000000000002E-2</v>
      </c>
      <c r="H8453">
        <f>Table1_1[[#This Row],[FTE]]*Table1_1[[#This Row],[VALUE]]</f>
        <v>1.7500000000000002E-2</v>
      </c>
    </row>
    <row r="8454" spans="1:8" hidden="1" x14ac:dyDescent="0.35">
      <c r="A8454" t="s">
        <v>93</v>
      </c>
      <c r="B8454" t="s">
        <v>86</v>
      </c>
      <c r="C8454" t="s">
        <v>84</v>
      </c>
      <c r="D8454">
        <v>1</v>
      </c>
      <c r="E8454">
        <v>5</v>
      </c>
      <c r="F8454" t="s">
        <v>106</v>
      </c>
      <c r="G8454" s="2">
        <v>0.85</v>
      </c>
      <c r="H8454">
        <f>Table1_1[[#This Row],[FTE]]*Table1_1[[#This Row],[VALUE]]</f>
        <v>0.85</v>
      </c>
    </row>
    <row r="8455" spans="1:8" x14ac:dyDescent="0.35">
      <c r="A8455" t="s">
        <v>93</v>
      </c>
      <c r="B8455" t="s">
        <v>86</v>
      </c>
      <c r="C8455" t="s">
        <v>84</v>
      </c>
      <c r="D8455">
        <v>1</v>
      </c>
      <c r="E8455">
        <v>5</v>
      </c>
      <c r="F8455" t="s">
        <v>107</v>
      </c>
      <c r="G8455" s="8">
        <v>0</v>
      </c>
      <c r="H8455">
        <f>Table1_1[[#This Row],[FTE]]*Table1_1[[#This Row],[VALUE]]</f>
        <v>0</v>
      </c>
    </row>
    <row r="8456" spans="1:8" hidden="1" x14ac:dyDescent="0.35">
      <c r="A8456" t="s">
        <v>93</v>
      </c>
      <c r="B8456" t="s">
        <v>86</v>
      </c>
      <c r="C8456" t="s">
        <v>84</v>
      </c>
      <c r="D8456">
        <v>1</v>
      </c>
      <c r="E8456">
        <v>6</v>
      </c>
      <c r="F8456" t="s">
        <v>103</v>
      </c>
      <c r="G8456" s="2">
        <v>1632.44</v>
      </c>
      <c r="H8456">
        <f>Table1_1[[#This Row],[FTE]]*Table1_1[[#This Row],[VALUE]]</f>
        <v>1632.44</v>
      </c>
    </row>
    <row r="8457" spans="1:8" hidden="1" x14ac:dyDescent="0.35">
      <c r="A8457" t="s">
        <v>93</v>
      </c>
      <c r="B8457" t="s">
        <v>86</v>
      </c>
      <c r="C8457" t="s">
        <v>84</v>
      </c>
      <c r="D8457">
        <v>1</v>
      </c>
      <c r="E8457">
        <v>6</v>
      </c>
      <c r="F8457" t="s">
        <v>104</v>
      </c>
      <c r="G8457" s="2">
        <v>111726.98</v>
      </c>
      <c r="H8457">
        <f>Table1_1[[#This Row],[FTE]]*Table1_1[[#This Row],[VALUE]]</f>
        <v>111726.98</v>
      </c>
    </row>
    <row r="8458" spans="1:8" x14ac:dyDescent="0.35">
      <c r="A8458" t="s">
        <v>93</v>
      </c>
      <c r="B8458" t="s">
        <v>86</v>
      </c>
      <c r="C8458" t="s">
        <v>84</v>
      </c>
      <c r="D8458">
        <v>1</v>
      </c>
      <c r="E8458">
        <v>6</v>
      </c>
      <c r="F8458" t="s">
        <v>87</v>
      </c>
      <c r="G8458" s="8">
        <v>0</v>
      </c>
      <c r="H8458">
        <f>Table1_1[[#This Row],[FTE]]*Table1_1[[#This Row],[VALUE]]</f>
        <v>0</v>
      </c>
    </row>
    <row r="8459" spans="1:8" hidden="1" x14ac:dyDescent="0.35">
      <c r="A8459" t="s">
        <v>93</v>
      </c>
      <c r="B8459" t="s">
        <v>86</v>
      </c>
      <c r="C8459" t="s">
        <v>84</v>
      </c>
      <c r="D8459">
        <v>1</v>
      </c>
      <c r="E8459">
        <v>6</v>
      </c>
      <c r="F8459" t="s">
        <v>105</v>
      </c>
      <c r="G8459" s="2">
        <v>1.7500000000000002E-2</v>
      </c>
      <c r="H8459">
        <f>Table1_1[[#This Row],[FTE]]*Table1_1[[#This Row],[VALUE]]</f>
        <v>1.7500000000000002E-2</v>
      </c>
    </row>
    <row r="8460" spans="1:8" hidden="1" x14ac:dyDescent="0.35">
      <c r="A8460" t="s">
        <v>93</v>
      </c>
      <c r="B8460" t="s">
        <v>86</v>
      </c>
      <c r="C8460" t="s">
        <v>84</v>
      </c>
      <c r="D8460">
        <v>1</v>
      </c>
      <c r="E8460">
        <v>6</v>
      </c>
      <c r="F8460" t="s">
        <v>106</v>
      </c>
      <c r="G8460" s="2">
        <v>0.85</v>
      </c>
      <c r="H8460">
        <f>Table1_1[[#This Row],[FTE]]*Table1_1[[#This Row],[VALUE]]</f>
        <v>0.85</v>
      </c>
    </row>
    <row r="8461" spans="1:8" x14ac:dyDescent="0.35">
      <c r="A8461" t="s">
        <v>93</v>
      </c>
      <c r="B8461" t="s">
        <v>86</v>
      </c>
      <c r="C8461" t="s">
        <v>84</v>
      </c>
      <c r="D8461">
        <v>1</v>
      </c>
      <c r="E8461">
        <v>6</v>
      </c>
      <c r="F8461" t="s">
        <v>107</v>
      </c>
      <c r="G8461" s="8">
        <v>0</v>
      </c>
      <c r="H8461">
        <f>Table1_1[[#This Row],[FTE]]*Table1_1[[#This Row],[VALUE]]</f>
        <v>0</v>
      </c>
    </row>
    <row r="8462" spans="1:8" hidden="1" x14ac:dyDescent="0.35">
      <c r="A8462" t="s">
        <v>93</v>
      </c>
      <c r="B8462" t="s">
        <v>86</v>
      </c>
      <c r="C8462" t="s">
        <v>84</v>
      </c>
      <c r="D8462">
        <v>1</v>
      </c>
      <c r="E8462">
        <v>7</v>
      </c>
      <c r="F8462" t="s">
        <v>103</v>
      </c>
      <c r="G8462" s="2">
        <v>1636.47</v>
      </c>
      <c r="H8462">
        <f>Table1_1[[#This Row],[FTE]]*Table1_1[[#This Row],[VALUE]]</f>
        <v>1636.47</v>
      </c>
    </row>
    <row r="8463" spans="1:8" hidden="1" x14ac:dyDescent="0.35">
      <c r="A8463" t="s">
        <v>93</v>
      </c>
      <c r="B8463" t="s">
        <v>86</v>
      </c>
      <c r="C8463" t="s">
        <v>84</v>
      </c>
      <c r="D8463">
        <v>1</v>
      </c>
      <c r="E8463">
        <v>7</v>
      </c>
      <c r="F8463" t="s">
        <v>104</v>
      </c>
      <c r="G8463" s="2">
        <v>112002.84</v>
      </c>
      <c r="H8463">
        <f>Table1_1[[#This Row],[FTE]]*Table1_1[[#This Row],[VALUE]]</f>
        <v>112002.84</v>
      </c>
    </row>
    <row r="8464" spans="1:8" hidden="1" x14ac:dyDescent="0.35">
      <c r="A8464" t="s">
        <v>93</v>
      </c>
      <c r="B8464" t="s">
        <v>86</v>
      </c>
      <c r="C8464" t="s">
        <v>84</v>
      </c>
      <c r="D8464">
        <v>1</v>
      </c>
      <c r="E8464">
        <v>7</v>
      </c>
      <c r="F8464" t="s">
        <v>87</v>
      </c>
      <c r="G8464" s="8">
        <v>0</v>
      </c>
      <c r="H8464">
        <f>Table1_1[[#This Row],[FTE]]*Table1_1[[#This Row],[VALUE]]</f>
        <v>0</v>
      </c>
    </row>
    <row r="8465" spans="1:8" hidden="1" x14ac:dyDescent="0.35">
      <c r="A8465" t="s">
        <v>93</v>
      </c>
      <c r="B8465" t="s">
        <v>86</v>
      </c>
      <c r="C8465" t="s">
        <v>84</v>
      </c>
      <c r="D8465">
        <v>1</v>
      </c>
      <c r="E8465">
        <v>7</v>
      </c>
      <c r="F8465" t="s">
        <v>105</v>
      </c>
      <c r="G8465" s="2">
        <v>1.7500000000000002E-2</v>
      </c>
      <c r="H8465">
        <f>Table1_1[[#This Row],[FTE]]*Table1_1[[#This Row],[VALUE]]</f>
        <v>1.7500000000000002E-2</v>
      </c>
    </row>
    <row r="8466" spans="1:8" hidden="1" x14ac:dyDescent="0.35">
      <c r="A8466" t="s">
        <v>93</v>
      </c>
      <c r="B8466" t="s">
        <v>86</v>
      </c>
      <c r="C8466" t="s">
        <v>84</v>
      </c>
      <c r="D8466">
        <v>1</v>
      </c>
      <c r="E8466">
        <v>7</v>
      </c>
      <c r="F8466" t="s">
        <v>106</v>
      </c>
      <c r="G8466" s="2">
        <v>0.85</v>
      </c>
      <c r="H8466">
        <f>Table1_1[[#This Row],[FTE]]*Table1_1[[#This Row],[VALUE]]</f>
        <v>0.85</v>
      </c>
    </row>
    <row r="8467" spans="1:8" hidden="1" x14ac:dyDescent="0.35">
      <c r="A8467" t="s">
        <v>93</v>
      </c>
      <c r="B8467" t="s">
        <v>86</v>
      </c>
      <c r="C8467" t="s">
        <v>84</v>
      </c>
      <c r="D8467">
        <v>1</v>
      </c>
      <c r="E8467">
        <v>7</v>
      </c>
      <c r="F8467" t="s">
        <v>107</v>
      </c>
      <c r="G8467" s="8">
        <v>0</v>
      </c>
      <c r="H8467">
        <f>Table1_1[[#This Row],[FTE]]*Table1_1[[#This Row],[VALUE]]</f>
        <v>0</v>
      </c>
    </row>
    <row r="8468" spans="1:8" hidden="1" x14ac:dyDescent="0.35">
      <c r="A8468" t="s">
        <v>93</v>
      </c>
      <c r="B8468" t="s">
        <v>86</v>
      </c>
      <c r="C8468" t="s">
        <v>84</v>
      </c>
      <c r="D8468">
        <v>1</v>
      </c>
      <c r="E8468">
        <v>8</v>
      </c>
      <c r="F8468" t="s">
        <v>103</v>
      </c>
      <c r="G8468" s="2">
        <v>1640.51</v>
      </c>
      <c r="H8468">
        <f>Table1_1[[#This Row],[FTE]]*Table1_1[[#This Row],[VALUE]]</f>
        <v>1640.51</v>
      </c>
    </row>
    <row r="8469" spans="1:8" hidden="1" x14ac:dyDescent="0.35">
      <c r="A8469" t="s">
        <v>93</v>
      </c>
      <c r="B8469" t="s">
        <v>86</v>
      </c>
      <c r="C8469" t="s">
        <v>84</v>
      </c>
      <c r="D8469">
        <v>1</v>
      </c>
      <c r="E8469">
        <v>8</v>
      </c>
      <c r="F8469" t="s">
        <v>104</v>
      </c>
      <c r="G8469" s="2">
        <v>112278.71</v>
      </c>
      <c r="H8469">
        <f>Table1_1[[#This Row],[FTE]]*Table1_1[[#This Row],[VALUE]]</f>
        <v>112278.71</v>
      </c>
    </row>
    <row r="8470" spans="1:8" x14ac:dyDescent="0.35">
      <c r="A8470" t="s">
        <v>93</v>
      </c>
      <c r="B8470" t="s">
        <v>86</v>
      </c>
      <c r="C8470" t="s">
        <v>84</v>
      </c>
      <c r="D8470">
        <v>1</v>
      </c>
      <c r="E8470">
        <v>8</v>
      </c>
      <c r="F8470" t="s">
        <v>87</v>
      </c>
      <c r="G8470" s="8">
        <v>0</v>
      </c>
      <c r="H8470">
        <f>Table1_1[[#This Row],[FTE]]*Table1_1[[#This Row],[VALUE]]</f>
        <v>0</v>
      </c>
    </row>
    <row r="8471" spans="1:8" hidden="1" x14ac:dyDescent="0.35">
      <c r="A8471" t="s">
        <v>93</v>
      </c>
      <c r="B8471" t="s">
        <v>86</v>
      </c>
      <c r="C8471" t="s">
        <v>84</v>
      </c>
      <c r="D8471">
        <v>1</v>
      </c>
      <c r="E8471">
        <v>8</v>
      </c>
      <c r="F8471" t="s">
        <v>105</v>
      </c>
      <c r="G8471" s="2">
        <v>1.7500000000000002E-2</v>
      </c>
      <c r="H8471">
        <f>Table1_1[[#This Row],[FTE]]*Table1_1[[#This Row],[VALUE]]</f>
        <v>1.7500000000000002E-2</v>
      </c>
    </row>
    <row r="8472" spans="1:8" hidden="1" x14ac:dyDescent="0.35">
      <c r="A8472" t="s">
        <v>93</v>
      </c>
      <c r="B8472" t="s">
        <v>86</v>
      </c>
      <c r="C8472" t="s">
        <v>84</v>
      </c>
      <c r="D8472">
        <v>1</v>
      </c>
      <c r="E8472">
        <v>8</v>
      </c>
      <c r="F8472" t="s">
        <v>106</v>
      </c>
      <c r="G8472" s="2">
        <v>0.85</v>
      </c>
      <c r="H8472">
        <f>Table1_1[[#This Row],[FTE]]*Table1_1[[#This Row],[VALUE]]</f>
        <v>0.85</v>
      </c>
    </row>
    <row r="8473" spans="1:8" x14ac:dyDescent="0.35">
      <c r="A8473" t="s">
        <v>93</v>
      </c>
      <c r="B8473" t="s">
        <v>86</v>
      </c>
      <c r="C8473" t="s">
        <v>84</v>
      </c>
      <c r="D8473">
        <v>1</v>
      </c>
      <c r="E8473">
        <v>8</v>
      </c>
      <c r="F8473" t="s">
        <v>107</v>
      </c>
      <c r="G8473" s="8">
        <v>0</v>
      </c>
      <c r="H8473">
        <f>Table1_1[[#This Row],[FTE]]*Table1_1[[#This Row],[VALUE]]</f>
        <v>0</v>
      </c>
    </row>
    <row r="8474" spans="1:8" hidden="1" x14ac:dyDescent="0.35">
      <c r="A8474" t="s">
        <v>93</v>
      </c>
      <c r="B8474" t="s">
        <v>86</v>
      </c>
      <c r="C8474" t="s">
        <v>84</v>
      </c>
      <c r="D8474">
        <v>1</v>
      </c>
      <c r="E8474">
        <v>9</v>
      </c>
      <c r="F8474" t="s">
        <v>103</v>
      </c>
      <c r="G8474" s="2">
        <v>1644.54</v>
      </c>
      <c r="H8474">
        <f>Table1_1[[#This Row],[FTE]]*Table1_1[[#This Row],[VALUE]]</f>
        <v>1644.54</v>
      </c>
    </row>
    <row r="8475" spans="1:8" hidden="1" x14ac:dyDescent="0.35">
      <c r="A8475" t="s">
        <v>93</v>
      </c>
      <c r="B8475" t="s">
        <v>86</v>
      </c>
      <c r="C8475" t="s">
        <v>84</v>
      </c>
      <c r="D8475">
        <v>1</v>
      </c>
      <c r="E8475">
        <v>9</v>
      </c>
      <c r="F8475" t="s">
        <v>104</v>
      </c>
      <c r="G8475" s="2">
        <v>112554.58</v>
      </c>
      <c r="H8475">
        <f>Table1_1[[#This Row],[FTE]]*Table1_1[[#This Row],[VALUE]]</f>
        <v>112554.58</v>
      </c>
    </row>
    <row r="8476" spans="1:8" x14ac:dyDescent="0.35">
      <c r="A8476" t="s">
        <v>93</v>
      </c>
      <c r="B8476" t="s">
        <v>86</v>
      </c>
      <c r="C8476" t="s">
        <v>84</v>
      </c>
      <c r="D8476">
        <v>1</v>
      </c>
      <c r="E8476">
        <v>9</v>
      </c>
      <c r="F8476" t="s">
        <v>87</v>
      </c>
      <c r="G8476" s="8">
        <v>0</v>
      </c>
      <c r="H8476">
        <f>Table1_1[[#This Row],[FTE]]*Table1_1[[#This Row],[VALUE]]</f>
        <v>0</v>
      </c>
    </row>
    <row r="8477" spans="1:8" hidden="1" x14ac:dyDescent="0.35">
      <c r="A8477" t="s">
        <v>93</v>
      </c>
      <c r="B8477" t="s">
        <v>86</v>
      </c>
      <c r="C8477" t="s">
        <v>84</v>
      </c>
      <c r="D8477">
        <v>1</v>
      </c>
      <c r="E8477">
        <v>9</v>
      </c>
      <c r="F8477" t="s">
        <v>105</v>
      </c>
      <c r="G8477" s="2">
        <v>1.7500000000000002E-2</v>
      </c>
      <c r="H8477">
        <f>Table1_1[[#This Row],[FTE]]*Table1_1[[#This Row],[VALUE]]</f>
        <v>1.7500000000000002E-2</v>
      </c>
    </row>
    <row r="8478" spans="1:8" hidden="1" x14ac:dyDescent="0.35">
      <c r="A8478" t="s">
        <v>93</v>
      </c>
      <c r="B8478" t="s">
        <v>86</v>
      </c>
      <c r="C8478" t="s">
        <v>84</v>
      </c>
      <c r="D8478">
        <v>1</v>
      </c>
      <c r="E8478">
        <v>9</v>
      </c>
      <c r="F8478" t="s">
        <v>106</v>
      </c>
      <c r="G8478" s="2">
        <v>0.85</v>
      </c>
      <c r="H8478">
        <f>Table1_1[[#This Row],[FTE]]*Table1_1[[#This Row],[VALUE]]</f>
        <v>0.85</v>
      </c>
    </row>
    <row r="8479" spans="1:8" x14ac:dyDescent="0.35">
      <c r="A8479" t="s">
        <v>93</v>
      </c>
      <c r="B8479" t="s">
        <v>86</v>
      </c>
      <c r="C8479" t="s">
        <v>84</v>
      </c>
      <c r="D8479">
        <v>1</v>
      </c>
      <c r="E8479">
        <v>9</v>
      </c>
      <c r="F8479" t="s">
        <v>107</v>
      </c>
      <c r="G8479" s="8">
        <v>0</v>
      </c>
      <c r="H8479">
        <f>Table1_1[[#This Row],[FTE]]*Table1_1[[#This Row],[VALUE]]</f>
        <v>0</v>
      </c>
    </row>
    <row r="8480" spans="1:8" hidden="1" x14ac:dyDescent="0.35">
      <c r="A8480" t="s">
        <v>93</v>
      </c>
      <c r="B8480" t="s">
        <v>86</v>
      </c>
      <c r="C8480" t="s">
        <v>84</v>
      </c>
      <c r="D8480">
        <v>1</v>
      </c>
      <c r="E8480">
        <v>10</v>
      </c>
      <c r="F8480" t="s">
        <v>103</v>
      </c>
      <c r="G8480" s="2">
        <v>1648.57</v>
      </c>
      <c r="H8480">
        <f>Table1_1[[#This Row],[FTE]]*Table1_1[[#This Row],[VALUE]]</f>
        <v>1648.57</v>
      </c>
    </row>
    <row r="8481" spans="1:8" hidden="1" x14ac:dyDescent="0.35">
      <c r="A8481" t="s">
        <v>93</v>
      </c>
      <c r="B8481" t="s">
        <v>86</v>
      </c>
      <c r="C8481" t="s">
        <v>84</v>
      </c>
      <c r="D8481">
        <v>1</v>
      </c>
      <c r="E8481">
        <v>10</v>
      </c>
      <c r="F8481" t="s">
        <v>104</v>
      </c>
      <c r="G8481" s="2">
        <v>112830.45</v>
      </c>
      <c r="H8481">
        <f>Table1_1[[#This Row],[FTE]]*Table1_1[[#This Row],[VALUE]]</f>
        <v>112830.45</v>
      </c>
    </row>
    <row r="8482" spans="1:8" x14ac:dyDescent="0.35">
      <c r="A8482" t="s">
        <v>93</v>
      </c>
      <c r="B8482" t="s">
        <v>86</v>
      </c>
      <c r="C8482" t="s">
        <v>84</v>
      </c>
      <c r="D8482">
        <v>1</v>
      </c>
      <c r="E8482">
        <v>10</v>
      </c>
      <c r="F8482" t="s">
        <v>87</v>
      </c>
      <c r="G8482" s="8">
        <v>0</v>
      </c>
      <c r="H8482">
        <f>Table1_1[[#This Row],[FTE]]*Table1_1[[#This Row],[VALUE]]</f>
        <v>0</v>
      </c>
    </row>
    <row r="8483" spans="1:8" hidden="1" x14ac:dyDescent="0.35">
      <c r="A8483" t="s">
        <v>93</v>
      </c>
      <c r="B8483" t="s">
        <v>86</v>
      </c>
      <c r="C8483" t="s">
        <v>84</v>
      </c>
      <c r="D8483">
        <v>1</v>
      </c>
      <c r="E8483">
        <v>10</v>
      </c>
      <c r="F8483" t="s">
        <v>105</v>
      </c>
      <c r="G8483" s="2">
        <v>1.7500000000000002E-2</v>
      </c>
      <c r="H8483">
        <f>Table1_1[[#This Row],[FTE]]*Table1_1[[#This Row],[VALUE]]</f>
        <v>1.7500000000000002E-2</v>
      </c>
    </row>
    <row r="8484" spans="1:8" hidden="1" x14ac:dyDescent="0.35">
      <c r="A8484" t="s">
        <v>93</v>
      </c>
      <c r="B8484" t="s">
        <v>86</v>
      </c>
      <c r="C8484" t="s">
        <v>84</v>
      </c>
      <c r="D8484">
        <v>1</v>
      </c>
      <c r="E8484">
        <v>10</v>
      </c>
      <c r="F8484" t="s">
        <v>106</v>
      </c>
      <c r="G8484" s="2">
        <v>0.85</v>
      </c>
      <c r="H8484">
        <f>Table1_1[[#This Row],[FTE]]*Table1_1[[#This Row],[VALUE]]</f>
        <v>0.85</v>
      </c>
    </row>
    <row r="8485" spans="1:8" x14ac:dyDescent="0.35">
      <c r="A8485" t="s">
        <v>93</v>
      </c>
      <c r="B8485" t="s">
        <v>86</v>
      </c>
      <c r="C8485" t="s">
        <v>84</v>
      </c>
      <c r="D8485">
        <v>1</v>
      </c>
      <c r="E8485">
        <v>10</v>
      </c>
      <c r="F8485" t="s">
        <v>107</v>
      </c>
      <c r="G8485" s="8">
        <v>0</v>
      </c>
      <c r="H8485">
        <f>Table1_1[[#This Row],[FTE]]*Table1_1[[#This Row],[VALUE]]</f>
        <v>0</v>
      </c>
    </row>
    <row r="8486" spans="1:8" hidden="1" x14ac:dyDescent="0.35">
      <c r="A8486" t="s">
        <v>93</v>
      </c>
      <c r="B8486" t="s">
        <v>86</v>
      </c>
      <c r="C8486" t="s">
        <v>84</v>
      </c>
      <c r="D8486">
        <v>1</v>
      </c>
      <c r="E8486">
        <v>11</v>
      </c>
      <c r="F8486" t="s">
        <v>103</v>
      </c>
      <c r="G8486" s="2">
        <v>1652.6</v>
      </c>
      <c r="H8486">
        <f>Table1_1[[#This Row],[FTE]]*Table1_1[[#This Row],[VALUE]]</f>
        <v>1652.6</v>
      </c>
    </row>
    <row r="8487" spans="1:8" hidden="1" x14ac:dyDescent="0.35">
      <c r="A8487" t="s">
        <v>93</v>
      </c>
      <c r="B8487" t="s">
        <v>86</v>
      </c>
      <c r="C8487" t="s">
        <v>84</v>
      </c>
      <c r="D8487">
        <v>1</v>
      </c>
      <c r="E8487">
        <v>11</v>
      </c>
      <c r="F8487" t="s">
        <v>104</v>
      </c>
      <c r="G8487" s="2">
        <v>113106.32</v>
      </c>
      <c r="H8487">
        <f>Table1_1[[#This Row],[FTE]]*Table1_1[[#This Row],[VALUE]]</f>
        <v>113106.32</v>
      </c>
    </row>
    <row r="8488" spans="1:8" x14ac:dyDescent="0.35">
      <c r="A8488" t="s">
        <v>93</v>
      </c>
      <c r="B8488" t="s">
        <v>86</v>
      </c>
      <c r="C8488" t="s">
        <v>84</v>
      </c>
      <c r="D8488">
        <v>1</v>
      </c>
      <c r="E8488">
        <v>11</v>
      </c>
      <c r="F8488" t="s">
        <v>87</v>
      </c>
      <c r="G8488" s="8">
        <v>0</v>
      </c>
      <c r="H8488">
        <f>Table1_1[[#This Row],[FTE]]*Table1_1[[#This Row],[VALUE]]</f>
        <v>0</v>
      </c>
    </row>
    <row r="8489" spans="1:8" hidden="1" x14ac:dyDescent="0.35">
      <c r="A8489" t="s">
        <v>93</v>
      </c>
      <c r="B8489" t="s">
        <v>86</v>
      </c>
      <c r="C8489" t="s">
        <v>84</v>
      </c>
      <c r="D8489">
        <v>1</v>
      </c>
      <c r="E8489">
        <v>11</v>
      </c>
      <c r="F8489" t="s">
        <v>105</v>
      </c>
      <c r="G8489" s="2">
        <v>1.7500000000000002E-2</v>
      </c>
      <c r="H8489">
        <f>Table1_1[[#This Row],[FTE]]*Table1_1[[#This Row],[VALUE]]</f>
        <v>1.7500000000000002E-2</v>
      </c>
    </row>
    <row r="8490" spans="1:8" hidden="1" x14ac:dyDescent="0.35">
      <c r="A8490" t="s">
        <v>93</v>
      </c>
      <c r="B8490" t="s">
        <v>86</v>
      </c>
      <c r="C8490" t="s">
        <v>84</v>
      </c>
      <c r="D8490">
        <v>1</v>
      </c>
      <c r="E8490">
        <v>11</v>
      </c>
      <c r="F8490" t="s">
        <v>106</v>
      </c>
      <c r="G8490" s="2">
        <v>0.85</v>
      </c>
      <c r="H8490">
        <f>Table1_1[[#This Row],[FTE]]*Table1_1[[#This Row],[VALUE]]</f>
        <v>0.85</v>
      </c>
    </row>
    <row r="8491" spans="1:8" x14ac:dyDescent="0.35">
      <c r="A8491" t="s">
        <v>93</v>
      </c>
      <c r="B8491" t="s">
        <v>86</v>
      </c>
      <c r="C8491" t="s">
        <v>84</v>
      </c>
      <c r="D8491">
        <v>1</v>
      </c>
      <c r="E8491">
        <v>11</v>
      </c>
      <c r="F8491" t="s">
        <v>107</v>
      </c>
      <c r="G8491" s="8">
        <v>0</v>
      </c>
      <c r="H8491">
        <f>Table1_1[[#This Row],[FTE]]*Table1_1[[#This Row],[VALUE]]</f>
        <v>0</v>
      </c>
    </row>
    <row r="8492" spans="1:8" hidden="1" x14ac:dyDescent="0.35">
      <c r="A8492" t="s">
        <v>93</v>
      </c>
      <c r="B8492" t="s">
        <v>86</v>
      </c>
      <c r="C8492" t="s">
        <v>84</v>
      </c>
      <c r="D8492">
        <v>1</v>
      </c>
      <c r="E8492">
        <v>12</v>
      </c>
      <c r="F8492" t="s">
        <v>103</v>
      </c>
      <c r="G8492" s="2">
        <v>1656.63</v>
      </c>
      <c r="H8492">
        <f>Table1_1[[#This Row],[FTE]]*Table1_1[[#This Row],[VALUE]]</f>
        <v>1656.63</v>
      </c>
    </row>
    <row r="8493" spans="1:8" hidden="1" x14ac:dyDescent="0.35">
      <c r="A8493" t="s">
        <v>93</v>
      </c>
      <c r="B8493" t="s">
        <v>86</v>
      </c>
      <c r="C8493" t="s">
        <v>84</v>
      </c>
      <c r="D8493">
        <v>1</v>
      </c>
      <c r="E8493">
        <v>12</v>
      </c>
      <c r="F8493" t="s">
        <v>104</v>
      </c>
      <c r="G8493" s="2">
        <v>113382.19</v>
      </c>
      <c r="H8493">
        <f>Table1_1[[#This Row],[FTE]]*Table1_1[[#This Row],[VALUE]]</f>
        <v>113382.19</v>
      </c>
    </row>
    <row r="8494" spans="1:8" x14ac:dyDescent="0.35">
      <c r="A8494" t="s">
        <v>93</v>
      </c>
      <c r="B8494" t="s">
        <v>86</v>
      </c>
      <c r="C8494" t="s">
        <v>84</v>
      </c>
      <c r="D8494">
        <v>1</v>
      </c>
      <c r="E8494">
        <v>12</v>
      </c>
      <c r="F8494" t="s">
        <v>87</v>
      </c>
      <c r="G8494" s="8">
        <v>0</v>
      </c>
      <c r="H8494">
        <f>Table1_1[[#This Row],[FTE]]*Table1_1[[#This Row],[VALUE]]</f>
        <v>0</v>
      </c>
    </row>
    <row r="8495" spans="1:8" hidden="1" x14ac:dyDescent="0.35">
      <c r="A8495" t="s">
        <v>93</v>
      </c>
      <c r="B8495" t="s">
        <v>86</v>
      </c>
      <c r="C8495" t="s">
        <v>84</v>
      </c>
      <c r="D8495">
        <v>1</v>
      </c>
      <c r="E8495">
        <v>12</v>
      </c>
      <c r="F8495" t="s">
        <v>105</v>
      </c>
      <c r="G8495" s="2">
        <v>1.7500000000000002E-2</v>
      </c>
      <c r="H8495">
        <f>Table1_1[[#This Row],[FTE]]*Table1_1[[#This Row],[VALUE]]</f>
        <v>1.7500000000000002E-2</v>
      </c>
    </row>
    <row r="8496" spans="1:8" hidden="1" x14ac:dyDescent="0.35">
      <c r="A8496" t="s">
        <v>93</v>
      </c>
      <c r="B8496" t="s">
        <v>86</v>
      </c>
      <c r="C8496" t="s">
        <v>84</v>
      </c>
      <c r="D8496">
        <v>1</v>
      </c>
      <c r="E8496">
        <v>12</v>
      </c>
      <c r="F8496" t="s">
        <v>106</v>
      </c>
      <c r="G8496" s="2">
        <v>0.85</v>
      </c>
      <c r="H8496">
        <f>Table1_1[[#This Row],[FTE]]*Table1_1[[#This Row],[VALUE]]</f>
        <v>0.85</v>
      </c>
    </row>
    <row r="8497" spans="1:8" x14ac:dyDescent="0.35">
      <c r="A8497" t="s">
        <v>93</v>
      </c>
      <c r="B8497" t="s">
        <v>86</v>
      </c>
      <c r="C8497" t="s">
        <v>84</v>
      </c>
      <c r="D8497">
        <v>1</v>
      </c>
      <c r="E8497">
        <v>12</v>
      </c>
      <c r="F8497" t="s">
        <v>107</v>
      </c>
      <c r="G8497" s="8">
        <v>0</v>
      </c>
      <c r="H8497">
        <f>Table1_1[[#This Row],[FTE]]*Table1_1[[#This Row],[VALUE]]</f>
        <v>0</v>
      </c>
    </row>
    <row r="8498" spans="1:8" hidden="1" x14ac:dyDescent="0.35">
      <c r="A8498" t="s">
        <v>93</v>
      </c>
      <c r="B8498" t="s">
        <v>87</v>
      </c>
      <c r="C8498" t="s">
        <v>82</v>
      </c>
      <c r="D8498">
        <v>2</v>
      </c>
      <c r="E8498">
        <v>1</v>
      </c>
      <c r="F8498" t="s">
        <v>103</v>
      </c>
      <c r="G8498" s="2">
        <v>1723.02</v>
      </c>
      <c r="H8498">
        <f>Table1_1[[#This Row],[FTE]]*Table1_1[[#This Row],[VALUE]]</f>
        <v>3446.04</v>
      </c>
    </row>
    <row r="8499" spans="1:8" hidden="1" x14ac:dyDescent="0.35">
      <c r="A8499" t="s">
        <v>93</v>
      </c>
      <c r="B8499" t="s">
        <v>87</v>
      </c>
      <c r="C8499" t="s">
        <v>82</v>
      </c>
      <c r="D8499">
        <v>2</v>
      </c>
      <c r="E8499">
        <v>1</v>
      </c>
      <c r="F8499" t="s">
        <v>104</v>
      </c>
      <c r="G8499" s="2">
        <v>78257.460000000006</v>
      </c>
      <c r="H8499">
        <f>Table1_1[[#This Row],[FTE]]*Table1_1[[#This Row],[VALUE]]</f>
        <v>156514.92000000001</v>
      </c>
    </row>
    <row r="8500" spans="1:8" hidden="1" x14ac:dyDescent="0.35">
      <c r="A8500" t="s">
        <v>93</v>
      </c>
      <c r="B8500" t="s">
        <v>87</v>
      </c>
      <c r="C8500" t="s">
        <v>82</v>
      </c>
      <c r="D8500">
        <v>2</v>
      </c>
      <c r="E8500">
        <v>1</v>
      </c>
      <c r="F8500" t="s">
        <v>87</v>
      </c>
      <c r="G8500" s="8">
        <v>1E-3</v>
      </c>
      <c r="H8500">
        <f>Table1_1[[#This Row],[FTE]]*Table1_1[[#This Row],[VALUE]]</f>
        <v>2E-3</v>
      </c>
    </row>
    <row r="8501" spans="1:8" hidden="1" x14ac:dyDescent="0.35">
      <c r="A8501" t="s">
        <v>93</v>
      </c>
      <c r="B8501" t="s">
        <v>87</v>
      </c>
      <c r="C8501" t="s">
        <v>82</v>
      </c>
      <c r="D8501">
        <v>2</v>
      </c>
      <c r="E8501">
        <v>1</v>
      </c>
      <c r="F8501" t="s">
        <v>105</v>
      </c>
      <c r="G8501" s="2">
        <v>1.4999999999999999E-2</v>
      </c>
      <c r="H8501">
        <f>Table1_1[[#This Row],[FTE]]*Table1_1[[#This Row],[VALUE]]</f>
        <v>0.03</v>
      </c>
    </row>
    <row r="8502" spans="1:8" hidden="1" x14ac:dyDescent="0.35">
      <c r="A8502" t="s">
        <v>93</v>
      </c>
      <c r="B8502" t="s">
        <v>87</v>
      </c>
      <c r="C8502" t="s">
        <v>82</v>
      </c>
      <c r="D8502">
        <v>2</v>
      </c>
      <c r="E8502">
        <v>1</v>
      </c>
      <c r="F8502" t="s">
        <v>106</v>
      </c>
      <c r="G8502" s="2">
        <v>0.85</v>
      </c>
      <c r="H8502">
        <f>Table1_1[[#This Row],[FTE]]*Table1_1[[#This Row],[VALUE]]</f>
        <v>1.7</v>
      </c>
    </row>
    <row r="8503" spans="1:8" hidden="1" x14ac:dyDescent="0.35">
      <c r="A8503" t="s">
        <v>93</v>
      </c>
      <c r="B8503" t="s">
        <v>87</v>
      </c>
      <c r="C8503" t="s">
        <v>82</v>
      </c>
      <c r="D8503">
        <v>2</v>
      </c>
      <c r="E8503">
        <v>1</v>
      </c>
      <c r="F8503" t="s">
        <v>107</v>
      </c>
      <c r="G8503" s="8">
        <v>7.0000000000000007E-2</v>
      </c>
      <c r="H8503">
        <f>Table1_1[[#This Row],[FTE]]*Table1_1[[#This Row],[VALUE]]</f>
        <v>0.14000000000000001</v>
      </c>
    </row>
    <row r="8504" spans="1:8" hidden="1" x14ac:dyDescent="0.35">
      <c r="A8504" t="s">
        <v>93</v>
      </c>
      <c r="B8504" t="s">
        <v>87</v>
      </c>
      <c r="C8504" t="s">
        <v>82</v>
      </c>
      <c r="D8504">
        <v>2</v>
      </c>
      <c r="E8504">
        <v>2</v>
      </c>
      <c r="F8504" t="s">
        <v>103</v>
      </c>
      <c r="G8504" s="2">
        <v>1727.33</v>
      </c>
      <c r="H8504">
        <f>Table1_1[[#This Row],[FTE]]*Table1_1[[#This Row],[VALUE]]</f>
        <v>3454.66</v>
      </c>
    </row>
    <row r="8505" spans="1:8" hidden="1" x14ac:dyDescent="0.35">
      <c r="A8505" t="s">
        <v>93</v>
      </c>
      <c r="B8505" t="s">
        <v>87</v>
      </c>
      <c r="C8505" t="s">
        <v>82</v>
      </c>
      <c r="D8505">
        <v>2</v>
      </c>
      <c r="E8505">
        <v>2</v>
      </c>
      <c r="F8505" t="s">
        <v>104</v>
      </c>
      <c r="G8505" s="2">
        <v>78453.100000000006</v>
      </c>
      <c r="H8505">
        <f>Table1_1[[#This Row],[FTE]]*Table1_1[[#This Row],[VALUE]]</f>
        <v>156906.20000000001</v>
      </c>
    </row>
    <row r="8506" spans="1:8" x14ac:dyDescent="0.35">
      <c r="A8506" t="s">
        <v>93</v>
      </c>
      <c r="B8506" t="s">
        <v>87</v>
      </c>
      <c r="C8506" t="s">
        <v>82</v>
      </c>
      <c r="D8506">
        <v>2</v>
      </c>
      <c r="E8506">
        <v>2</v>
      </c>
      <c r="F8506" t="s">
        <v>87</v>
      </c>
      <c r="G8506" s="8">
        <v>1E-3</v>
      </c>
      <c r="H8506">
        <f>Table1_1[[#This Row],[FTE]]*Table1_1[[#This Row],[VALUE]]</f>
        <v>2E-3</v>
      </c>
    </row>
    <row r="8507" spans="1:8" hidden="1" x14ac:dyDescent="0.35">
      <c r="A8507" t="s">
        <v>93</v>
      </c>
      <c r="B8507" t="s">
        <v>87</v>
      </c>
      <c r="C8507" t="s">
        <v>82</v>
      </c>
      <c r="D8507">
        <v>2</v>
      </c>
      <c r="E8507">
        <v>2</v>
      </c>
      <c r="F8507" t="s">
        <v>105</v>
      </c>
      <c r="G8507" s="2">
        <v>1.4999999999999999E-2</v>
      </c>
      <c r="H8507">
        <f>Table1_1[[#This Row],[FTE]]*Table1_1[[#This Row],[VALUE]]</f>
        <v>0.03</v>
      </c>
    </row>
    <row r="8508" spans="1:8" hidden="1" x14ac:dyDescent="0.35">
      <c r="A8508" t="s">
        <v>93</v>
      </c>
      <c r="B8508" t="s">
        <v>87</v>
      </c>
      <c r="C8508" t="s">
        <v>82</v>
      </c>
      <c r="D8508">
        <v>2</v>
      </c>
      <c r="E8508">
        <v>2</v>
      </c>
      <c r="F8508" t="s">
        <v>106</v>
      </c>
      <c r="G8508" s="2">
        <v>0.85</v>
      </c>
      <c r="H8508">
        <f>Table1_1[[#This Row],[FTE]]*Table1_1[[#This Row],[VALUE]]</f>
        <v>1.7</v>
      </c>
    </row>
    <row r="8509" spans="1:8" x14ac:dyDescent="0.35">
      <c r="A8509" t="s">
        <v>93</v>
      </c>
      <c r="B8509" t="s">
        <v>87</v>
      </c>
      <c r="C8509" t="s">
        <v>82</v>
      </c>
      <c r="D8509">
        <v>2</v>
      </c>
      <c r="E8509">
        <v>2</v>
      </c>
      <c r="F8509" t="s">
        <v>107</v>
      </c>
      <c r="G8509" s="8">
        <v>0</v>
      </c>
      <c r="H8509">
        <f>Table1_1[[#This Row],[FTE]]*Table1_1[[#This Row],[VALUE]]</f>
        <v>0</v>
      </c>
    </row>
    <row r="8510" spans="1:8" hidden="1" x14ac:dyDescent="0.35">
      <c r="A8510" t="s">
        <v>93</v>
      </c>
      <c r="B8510" t="s">
        <v>87</v>
      </c>
      <c r="C8510" t="s">
        <v>82</v>
      </c>
      <c r="D8510">
        <v>2</v>
      </c>
      <c r="E8510">
        <v>3</v>
      </c>
      <c r="F8510" t="s">
        <v>103</v>
      </c>
      <c r="G8510" s="2">
        <v>1731.64</v>
      </c>
      <c r="H8510">
        <f>Table1_1[[#This Row],[FTE]]*Table1_1[[#This Row],[VALUE]]</f>
        <v>3463.28</v>
      </c>
    </row>
    <row r="8511" spans="1:8" hidden="1" x14ac:dyDescent="0.35">
      <c r="A8511" t="s">
        <v>93</v>
      </c>
      <c r="B8511" t="s">
        <v>87</v>
      </c>
      <c r="C8511" t="s">
        <v>82</v>
      </c>
      <c r="D8511">
        <v>2</v>
      </c>
      <c r="E8511">
        <v>3</v>
      </c>
      <c r="F8511" t="s">
        <v>104</v>
      </c>
      <c r="G8511" s="2">
        <v>78648.75</v>
      </c>
      <c r="H8511">
        <f>Table1_1[[#This Row],[FTE]]*Table1_1[[#This Row],[VALUE]]</f>
        <v>157297.5</v>
      </c>
    </row>
    <row r="8512" spans="1:8" x14ac:dyDescent="0.35">
      <c r="A8512" t="s">
        <v>93</v>
      </c>
      <c r="B8512" t="s">
        <v>87</v>
      </c>
      <c r="C8512" t="s">
        <v>82</v>
      </c>
      <c r="D8512">
        <v>2</v>
      </c>
      <c r="E8512">
        <v>3</v>
      </c>
      <c r="F8512" t="s">
        <v>87</v>
      </c>
      <c r="G8512" s="8">
        <v>1E-3</v>
      </c>
      <c r="H8512">
        <f>Table1_1[[#This Row],[FTE]]*Table1_1[[#This Row],[VALUE]]</f>
        <v>2E-3</v>
      </c>
    </row>
    <row r="8513" spans="1:8" hidden="1" x14ac:dyDescent="0.35">
      <c r="A8513" t="s">
        <v>93</v>
      </c>
      <c r="B8513" t="s">
        <v>87</v>
      </c>
      <c r="C8513" t="s">
        <v>82</v>
      </c>
      <c r="D8513">
        <v>2</v>
      </c>
      <c r="E8513">
        <v>3</v>
      </c>
      <c r="F8513" t="s">
        <v>105</v>
      </c>
      <c r="G8513" s="2">
        <v>1.4999999999999999E-2</v>
      </c>
      <c r="H8513">
        <f>Table1_1[[#This Row],[FTE]]*Table1_1[[#This Row],[VALUE]]</f>
        <v>0.03</v>
      </c>
    </row>
    <row r="8514" spans="1:8" hidden="1" x14ac:dyDescent="0.35">
      <c r="A8514" t="s">
        <v>93</v>
      </c>
      <c r="B8514" t="s">
        <v>87</v>
      </c>
      <c r="C8514" t="s">
        <v>82</v>
      </c>
      <c r="D8514">
        <v>2</v>
      </c>
      <c r="E8514">
        <v>3</v>
      </c>
      <c r="F8514" t="s">
        <v>106</v>
      </c>
      <c r="G8514" s="2">
        <v>0.85</v>
      </c>
      <c r="H8514">
        <f>Table1_1[[#This Row],[FTE]]*Table1_1[[#This Row],[VALUE]]</f>
        <v>1.7</v>
      </c>
    </row>
    <row r="8515" spans="1:8" x14ac:dyDescent="0.35">
      <c r="A8515" t="s">
        <v>93</v>
      </c>
      <c r="B8515" t="s">
        <v>87</v>
      </c>
      <c r="C8515" t="s">
        <v>82</v>
      </c>
      <c r="D8515">
        <v>2</v>
      </c>
      <c r="E8515">
        <v>3</v>
      </c>
      <c r="F8515" t="s">
        <v>107</v>
      </c>
      <c r="G8515" s="8">
        <v>0</v>
      </c>
      <c r="H8515">
        <f>Table1_1[[#This Row],[FTE]]*Table1_1[[#This Row],[VALUE]]</f>
        <v>0</v>
      </c>
    </row>
    <row r="8516" spans="1:8" hidden="1" x14ac:dyDescent="0.35">
      <c r="A8516" t="s">
        <v>93</v>
      </c>
      <c r="B8516" t="s">
        <v>87</v>
      </c>
      <c r="C8516" t="s">
        <v>82</v>
      </c>
      <c r="D8516">
        <v>2</v>
      </c>
      <c r="E8516">
        <v>4</v>
      </c>
      <c r="F8516" t="s">
        <v>103</v>
      </c>
      <c r="G8516" s="2">
        <v>1735.94</v>
      </c>
      <c r="H8516">
        <f>Table1_1[[#This Row],[FTE]]*Table1_1[[#This Row],[VALUE]]</f>
        <v>3471.88</v>
      </c>
    </row>
    <row r="8517" spans="1:8" hidden="1" x14ac:dyDescent="0.35">
      <c r="A8517" t="s">
        <v>93</v>
      </c>
      <c r="B8517" t="s">
        <v>87</v>
      </c>
      <c r="C8517" t="s">
        <v>82</v>
      </c>
      <c r="D8517">
        <v>2</v>
      </c>
      <c r="E8517">
        <v>4</v>
      </c>
      <c r="F8517" t="s">
        <v>104</v>
      </c>
      <c r="G8517" s="2">
        <v>78844.39</v>
      </c>
      <c r="H8517">
        <f>Table1_1[[#This Row],[FTE]]*Table1_1[[#This Row],[VALUE]]</f>
        <v>157688.78</v>
      </c>
    </row>
    <row r="8518" spans="1:8" x14ac:dyDescent="0.35">
      <c r="A8518" t="s">
        <v>93</v>
      </c>
      <c r="B8518" t="s">
        <v>87</v>
      </c>
      <c r="C8518" t="s">
        <v>82</v>
      </c>
      <c r="D8518">
        <v>2</v>
      </c>
      <c r="E8518">
        <v>4</v>
      </c>
      <c r="F8518" t="s">
        <v>87</v>
      </c>
      <c r="G8518" s="8">
        <v>1E-3</v>
      </c>
      <c r="H8518">
        <f>Table1_1[[#This Row],[FTE]]*Table1_1[[#This Row],[VALUE]]</f>
        <v>2E-3</v>
      </c>
    </row>
    <row r="8519" spans="1:8" hidden="1" x14ac:dyDescent="0.35">
      <c r="A8519" t="s">
        <v>93</v>
      </c>
      <c r="B8519" t="s">
        <v>87</v>
      </c>
      <c r="C8519" t="s">
        <v>82</v>
      </c>
      <c r="D8519">
        <v>2</v>
      </c>
      <c r="E8519">
        <v>4</v>
      </c>
      <c r="F8519" t="s">
        <v>105</v>
      </c>
      <c r="G8519" s="2">
        <v>1.4999999999999999E-2</v>
      </c>
      <c r="H8519">
        <f>Table1_1[[#This Row],[FTE]]*Table1_1[[#This Row],[VALUE]]</f>
        <v>0.03</v>
      </c>
    </row>
    <row r="8520" spans="1:8" hidden="1" x14ac:dyDescent="0.35">
      <c r="A8520" t="s">
        <v>93</v>
      </c>
      <c r="B8520" t="s">
        <v>87</v>
      </c>
      <c r="C8520" t="s">
        <v>82</v>
      </c>
      <c r="D8520">
        <v>2</v>
      </c>
      <c r="E8520">
        <v>4</v>
      </c>
      <c r="F8520" t="s">
        <v>106</v>
      </c>
      <c r="G8520" s="2">
        <v>0.85</v>
      </c>
      <c r="H8520">
        <f>Table1_1[[#This Row],[FTE]]*Table1_1[[#This Row],[VALUE]]</f>
        <v>1.7</v>
      </c>
    </row>
    <row r="8521" spans="1:8" x14ac:dyDescent="0.35">
      <c r="A8521" t="s">
        <v>93</v>
      </c>
      <c r="B8521" t="s">
        <v>87</v>
      </c>
      <c r="C8521" t="s">
        <v>82</v>
      </c>
      <c r="D8521">
        <v>2</v>
      </c>
      <c r="E8521">
        <v>4</v>
      </c>
      <c r="F8521" t="s">
        <v>107</v>
      </c>
      <c r="G8521" s="8">
        <v>0</v>
      </c>
      <c r="H8521">
        <f>Table1_1[[#This Row],[FTE]]*Table1_1[[#This Row],[VALUE]]</f>
        <v>0</v>
      </c>
    </row>
    <row r="8522" spans="1:8" hidden="1" x14ac:dyDescent="0.35">
      <c r="A8522" t="s">
        <v>93</v>
      </c>
      <c r="B8522" t="s">
        <v>87</v>
      </c>
      <c r="C8522" t="s">
        <v>82</v>
      </c>
      <c r="D8522">
        <v>2</v>
      </c>
      <c r="E8522">
        <v>5</v>
      </c>
      <c r="F8522" t="s">
        <v>103</v>
      </c>
      <c r="G8522" s="2">
        <v>1740.25</v>
      </c>
      <c r="H8522">
        <f>Table1_1[[#This Row],[FTE]]*Table1_1[[#This Row],[VALUE]]</f>
        <v>3480.5</v>
      </c>
    </row>
    <row r="8523" spans="1:8" hidden="1" x14ac:dyDescent="0.35">
      <c r="A8523" t="s">
        <v>93</v>
      </c>
      <c r="B8523" t="s">
        <v>87</v>
      </c>
      <c r="C8523" t="s">
        <v>82</v>
      </c>
      <c r="D8523">
        <v>2</v>
      </c>
      <c r="E8523">
        <v>5</v>
      </c>
      <c r="F8523" t="s">
        <v>104</v>
      </c>
      <c r="G8523" s="2">
        <v>79040.03</v>
      </c>
      <c r="H8523">
        <f>Table1_1[[#This Row],[FTE]]*Table1_1[[#This Row],[VALUE]]</f>
        <v>158080.06</v>
      </c>
    </row>
    <row r="8524" spans="1:8" x14ac:dyDescent="0.35">
      <c r="A8524" t="s">
        <v>93</v>
      </c>
      <c r="B8524" t="s">
        <v>87</v>
      </c>
      <c r="C8524" t="s">
        <v>82</v>
      </c>
      <c r="D8524">
        <v>2</v>
      </c>
      <c r="E8524">
        <v>5</v>
      </c>
      <c r="F8524" t="s">
        <v>87</v>
      </c>
      <c r="G8524" s="8">
        <v>1E-3</v>
      </c>
      <c r="H8524">
        <f>Table1_1[[#This Row],[FTE]]*Table1_1[[#This Row],[VALUE]]</f>
        <v>2E-3</v>
      </c>
    </row>
    <row r="8525" spans="1:8" hidden="1" x14ac:dyDescent="0.35">
      <c r="A8525" t="s">
        <v>93</v>
      </c>
      <c r="B8525" t="s">
        <v>87</v>
      </c>
      <c r="C8525" t="s">
        <v>82</v>
      </c>
      <c r="D8525">
        <v>2</v>
      </c>
      <c r="E8525">
        <v>5</v>
      </c>
      <c r="F8525" t="s">
        <v>105</v>
      </c>
      <c r="G8525" s="2">
        <v>1.4999999999999999E-2</v>
      </c>
      <c r="H8525">
        <f>Table1_1[[#This Row],[FTE]]*Table1_1[[#This Row],[VALUE]]</f>
        <v>0.03</v>
      </c>
    </row>
    <row r="8526" spans="1:8" hidden="1" x14ac:dyDescent="0.35">
      <c r="A8526" t="s">
        <v>93</v>
      </c>
      <c r="B8526" t="s">
        <v>87</v>
      </c>
      <c r="C8526" t="s">
        <v>82</v>
      </c>
      <c r="D8526">
        <v>2</v>
      </c>
      <c r="E8526">
        <v>5</v>
      </c>
      <c r="F8526" t="s">
        <v>106</v>
      </c>
      <c r="G8526" s="2">
        <v>0.85</v>
      </c>
      <c r="H8526">
        <f>Table1_1[[#This Row],[FTE]]*Table1_1[[#This Row],[VALUE]]</f>
        <v>1.7</v>
      </c>
    </row>
    <row r="8527" spans="1:8" x14ac:dyDescent="0.35">
      <c r="A8527" t="s">
        <v>93</v>
      </c>
      <c r="B8527" t="s">
        <v>87</v>
      </c>
      <c r="C8527" t="s">
        <v>82</v>
      </c>
      <c r="D8527">
        <v>2</v>
      </c>
      <c r="E8527">
        <v>5</v>
      </c>
      <c r="F8527" t="s">
        <v>107</v>
      </c>
      <c r="G8527" s="8">
        <v>0</v>
      </c>
      <c r="H8527">
        <f>Table1_1[[#This Row],[FTE]]*Table1_1[[#This Row],[VALUE]]</f>
        <v>0</v>
      </c>
    </row>
    <row r="8528" spans="1:8" hidden="1" x14ac:dyDescent="0.35">
      <c r="A8528" t="s">
        <v>93</v>
      </c>
      <c r="B8528" t="s">
        <v>87</v>
      </c>
      <c r="C8528" t="s">
        <v>82</v>
      </c>
      <c r="D8528">
        <v>2</v>
      </c>
      <c r="E8528">
        <v>6</v>
      </c>
      <c r="F8528" t="s">
        <v>103</v>
      </c>
      <c r="G8528" s="2">
        <v>1744.56</v>
      </c>
      <c r="H8528">
        <f>Table1_1[[#This Row],[FTE]]*Table1_1[[#This Row],[VALUE]]</f>
        <v>3489.12</v>
      </c>
    </row>
    <row r="8529" spans="1:8" hidden="1" x14ac:dyDescent="0.35">
      <c r="A8529" t="s">
        <v>93</v>
      </c>
      <c r="B8529" t="s">
        <v>87</v>
      </c>
      <c r="C8529" t="s">
        <v>82</v>
      </c>
      <c r="D8529">
        <v>2</v>
      </c>
      <c r="E8529">
        <v>6</v>
      </c>
      <c r="F8529" t="s">
        <v>104</v>
      </c>
      <c r="G8529" s="2">
        <v>79235.679999999993</v>
      </c>
      <c r="H8529">
        <f>Table1_1[[#This Row],[FTE]]*Table1_1[[#This Row],[VALUE]]</f>
        <v>158471.35999999999</v>
      </c>
    </row>
    <row r="8530" spans="1:8" x14ac:dyDescent="0.35">
      <c r="A8530" t="s">
        <v>93</v>
      </c>
      <c r="B8530" t="s">
        <v>87</v>
      </c>
      <c r="C8530" t="s">
        <v>82</v>
      </c>
      <c r="D8530">
        <v>2</v>
      </c>
      <c r="E8530">
        <v>6</v>
      </c>
      <c r="F8530" t="s">
        <v>87</v>
      </c>
      <c r="G8530" s="8">
        <v>1E-3</v>
      </c>
      <c r="H8530">
        <f>Table1_1[[#This Row],[FTE]]*Table1_1[[#This Row],[VALUE]]</f>
        <v>2E-3</v>
      </c>
    </row>
    <row r="8531" spans="1:8" hidden="1" x14ac:dyDescent="0.35">
      <c r="A8531" t="s">
        <v>93</v>
      </c>
      <c r="B8531" t="s">
        <v>87</v>
      </c>
      <c r="C8531" t="s">
        <v>82</v>
      </c>
      <c r="D8531">
        <v>2</v>
      </c>
      <c r="E8531">
        <v>6</v>
      </c>
      <c r="F8531" t="s">
        <v>105</v>
      </c>
      <c r="G8531" s="2">
        <v>1.4999999999999999E-2</v>
      </c>
      <c r="H8531">
        <f>Table1_1[[#This Row],[FTE]]*Table1_1[[#This Row],[VALUE]]</f>
        <v>0.03</v>
      </c>
    </row>
    <row r="8532" spans="1:8" hidden="1" x14ac:dyDescent="0.35">
      <c r="A8532" t="s">
        <v>93</v>
      </c>
      <c r="B8532" t="s">
        <v>87</v>
      </c>
      <c r="C8532" t="s">
        <v>82</v>
      </c>
      <c r="D8532">
        <v>2</v>
      </c>
      <c r="E8532">
        <v>6</v>
      </c>
      <c r="F8532" t="s">
        <v>106</v>
      </c>
      <c r="G8532" s="2">
        <v>0.85</v>
      </c>
      <c r="H8532">
        <f>Table1_1[[#This Row],[FTE]]*Table1_1[[#This Row],[VALUE]]</f>
        <v>1.7</v>
      </c>
    </row>
    <row r="8533" spans="1:8" x14ac:dyDescent="0.35">
      <c r="A8533" t="s">
        <v>93</v>
      </c>
      <c r="B8533" t="s">
        <v>87</v>
      </c>
      <c r="C8533" t="s">
        <v>82</v>
      </c>
      <c r="D8533">
        <v>2</v>
      </c>
      <c r="E8533">
        <v>6</v>
      </c>
      <c r="F8533" t="s">
        <v>107</v>
      </c>
      <c r="G8533" s="8">
        <v>0</v>
      </c>
      <c r="H8533">
        <f>Table1_1[[#This Row],[FTE]]*Table1_1[[#This Row],[VALUE]]</f>
        <v>0</v>
      </c>
    </row>
    <row r="8534" spans="1:8" hidden="1" x14ac:dyDescent="0.35">
      <c r="A8534" t="s">
        <v>93</v>
      </c>
      <c r="B8534" t="s">
        <v>87</v>
      </c>
      <c r="C8534" t="s">
        <v>82</v>
      </c>
      <c r="D8534">
        <v>2</v>
      </c>
      <c r="E8534">
        <v>7</v>
      </c>
      <c r="F8534" t="s">
        <v>103</v>
      </c>
      <c r="G8534" s="2">
        <v>1748.87</v>
      </c>
      <c r="H8534">
        <f>Table1_1[[#This Row],[FTE]]*Table1_1[[#This Row],[VALUE]]</f>
        <v>3497.74</v>
      </c>
    </row>
    <row r="8535" spans="1:8" hidden="1" x14ac:dyDescent="0.35">
      <c r="A8535" t="s">
        <v>93</v>
      </c>
      <c r="B8535" t="s">
        <v>87</v>
      </c>
      <c r="C8535" t="s">
        <v>82</v>
      </c>
      <c r="D8535">
        <v>2</v>
      </c>
      <c r="E8535">
        <v>7</v>
      </c>
      <c r="F8535" t="s">
        <v>104</v>
      </c>
      <c r="G8535" s="2">
        <v>79431.320000000007</v>
      </c>
      <c r="H8535">
        <f>Table1_1[[#This Row],[FTE]]*Table1_1[[#This Row],[VALUE]]</f>
        <v>158862.64000000001</v>
      </c>
    </row>
    <row r="8536" spans="1:8" hidden="1" x14ac:dyDescent="0.35">
      <c r="A8536" t="s">
        <v>93</v>
      </c>
      <c r="B8536" t="s">
        <v>87</v>
      </c>
      <c r="C8536" t="s">
        <v>82</v>
      </c>
      <c r="D8536">
        <v>2</v>
      </c>
      <c r="E8536">
        <v>7</v>
      </c>
      <c r="F8536" t="s">
        <v>87</v>
      </c>
      <c r="G8536" s="8">
        <v>1E-3</v>
      </c>
      <c r="H8536">
        <f>Table1_1[[#This Row],[FTE]]*Table1_1[[#This Row],[VALUE]]</f>
        <v>2E-3</v>
      </c>
    </row>
    <row r="8537" spans="1:8" hidden="1" x14ac:dyDescent="0.35">
      <c r="A8537" t="s">
        <v>93</v>
      </c>
      <c r="B8537" t="s">
        <v>87</v>
      </c>
      <c r="C8537" t="s">
        <v>82</v>
      </c>
      <c r="D8537">
        <v>2</v>
      </c>
      <c r="E8537">
        <v>7</v>
      </c>
      <c r="F8537" t="s">
        <v>105</v>
      </c>
      <c r="G8537" s="2">
        <v>1.4999999999999999E-2</v>
      </c>
      <c r="H8537">
        <f>Table1_1[[#This Row],[FTE]]*Table1_1[[#This Row],[VALUE]]</f>
        <v>0.03</v>
      </c>
    </row>
    <row r="8538" spans="1:8" hidden="1" x14ac:dyDescent="0.35">
      <c r="A8538" t="s">
        <v>93</v>
      </c>
      <c r="B8538" t="s">
        <v>87</v>
      </c>
      <c r="C8538" t="s">
        <v>82</v>
      </c>
      <c r="D8538">
        <v>2</v>
      </c>
      <c r="E8538">
        <v>7</v>
      </c>
      <c r="F8538" t="s">
        <v>106</v>
      </c>
      <c r="G8538" s="2">
        <v>0.85</v>
      </c>
      <c r="H8538">
        <f>Table1_1[[#This Row],[FTE]]*Table1_1[[#This Row],[VALUE]]</f>
        <v>1.7</v>
      </c>
    </row>
    <row r="8539" spans="1:8" hidden="1" x14ac:dyDescent="0.35">
      <c r="A8539" t="s">
        <v>93</v>
      </c>
      <c r="B8539" t="s">
        <v>87</v>
      </c>
      <c r="C8539" t="s">
        <v>82</v>
      </c>
      <c r="D8539">
        <v>2</v>
      </c>
      <c r="E8539">
        <v>7</v>
      </c>
      <c r="F8539" t="s">
        <v>107</v>
      </c>
      <c r="G8539" s="8">
        <v>7.0000000000000007E-2</v>
      </c>
      <c r="H8539">
        <f>Table1_1[[#This Row],[FTE]]*Table1_1[[#This Row],[VALUE]]</f>
        <v>0.14000000000000001</v>
      </c>
    </row>
    <row r="8540" spans="1:8" hidden="1" x14ac:dyDescent="0.35">
      <c r="A8540" t="s">
        <v>93</v>
      </c>
      <c r="B8540" t="s">
        <v>87</v>
      </c>
      <c r="C8540" t="s">
        <v>82</v>
      </c>
      <c r="D8540">
        <v>2</v>
      </c>
      <c r="E8540">
        <v>8</v>
      </c>
      <c r="F8540" t="s">
        <v>103</v>
      </c>
      <c r="G8540" s="2">
        <v>1753.17</v>
      </c>
      <c r="H8540">
        <f>Table1_1[[#This Row],[FTE]]*Table1_1[[#This Row],[VALUE]]</f>
        <v>3506.34</v>
      </c>
    </row>
    <row r="8541" spans="1:8" hidden="1" x14ac:dyDescent="0.35">
      <c r="A8541" t="s">
        <v>93</v>
      </c>
      <c r="B8541" t="s">
        <v>87</v>
      </c>
      <c r="C8541" t="s">
        <v>82</v>
      </c>
      <c r="D8541">
        <v>2</v>
      </c>
      <c r="E8541">
        <v>8</v>
      </c>
      <c r="F8541" t="s">
        <v>104</v>
      </c>
      <c r="G8541" s="2">
        <v>79626.97</v>
      </c>
      <c r="H8541">
        <f>Table1_1[[#This Row],[FTE]]*Table1_1[[#This Row],[VALUE]]</f>
        <v>159253.94</v>
      </c>
    </row>
    <row r="8542" spans="1:8" x14ac:dyDescent="0.35">
      <c r="A8542" t="s">
        <v>93</v>
      </c>
      <c r="B8542" t="s">
        <v>87</v>
      </c>
      <c r="C8542" t="s">
        <v>82</v>
      </c>
      <c r="D8542">
        <v>2</v>
      </c>
      <c r="E8542">
        <v>8</v>
      </c>
      <c r="F8542" t="s">
        <v>87</v>
      </c>
      <c r="G8542" s="8">
        <v>1E-3</v>
      </c>
      <c r="H8542">
        <f>Table1_1[[#This Row],[FTE]]*Table1_1[[#This Row],[VALUE]]</f>
        <v>2E-3</v>
      </c>
    </row>
    <row r="8543" spans="1:8" hidden="1" x14ac:dyDescent="0.35">
      <c r="A8543" t="s">
        <v>93</v>
      </c>
      <c r="B8543" t="s">
        <v>87</v>
      </c>
      <c r="C8543" t="s">
        <v>82</v>
      </c>
      <c r="D8543">
        <v>2</v>
      </c>
      <c r="E8543">
        <v>8</v>
      </c>
      <c r="F8543" t="s">
        <v>105</v>
      </c>
      <c r="G8543" s="2">
        <v>1.4999999999999999E-2</v>
      </c>
      <c r="H8543">
        <f>Table1_1[[#This Row],[FTE]]*Table1_1[[#This Row],[VALUE]]</f>
        <v>0.03</v>
      </c>
    </row>
    <row r="8544" spans="1:8" hidden="1" x14ac:dyDescent="0.35">
      <c r="A8544" t="s">
        <v>93</v>
      </c>
      <c r="B8544" t="s">
        <v>87</v>
      </c>
      <c r="C8544" t="s">
        <v>82</v>
      </c>
      <c r="D8544">
        <v>2</v>
      </c>
      <c r="E8544">
        <v>8</v>
      </c>
      <c r="F8544" t="s">
        <v>106</v>
      </c>
      <c r="G8544" s="2">
        <v>0.85</v>
      </c>
      <c r="H8544">
        <f>Table1_1[[#This Row],[FTE]]*Table1_1[[#This Row],[VALUE]]</f>
        <v>1.7</v>
      </c>
    </row>
    <row r="8545" spans="1:8" x14ac:dyDescent="0.35">
      <c r="A8545" t="s">
        <v>93</v>
      </c>
      <c r="B8545" t="s">
        <v>87</v>
      </c>
      <c r="C8545" t="s">
        <v>82</v>
      </c>
      <c r="D8545">
        <v>2</v>
      </c>
      <c r="E8545">
        <v>8</v>
      </c>
      <c r="F8545" t="s">
        <v>107</v>
      </c>
      <c r="G8545" s="8">
        <v>0</v>
      </c>
      <c r="H8545">
        <f>Table1_1[[#This Row],[FTE]]*Table1_1[[#This Row],[VALUE]]</f>
        <v>0</v>
      </c>
    </row>
    <row r="8546" spans="1:8" hidden="1" x14ac:dyDescent="0.35">
      <c r="A8546" t="s">
        <v>93</v>
      </c>
      <c r="B8546" t="s">
        <v>87</v>
      </c>
      <c r="C8546" t="s">
        <v>82</v>
      </c>
      <c r="D8546">
        <v>2</v>
      </c>
      <c r="E8546">
        <v>9</v>
      </c>
      <c r="F8546" t="s">
        <v>103</v>
      </c>
      <c r="G8546" s="2">
        <v>1757.48</v>
      </c>
      <c r="H8546">
        <f>Table1_1[[#This Row],[FTE]]*Table1_1[[#This Row],[VALUE]]</f>
        <v>3514.96</v>
      </c>
    </row>
    <row r="8547" spans="1:8" hidden="1" x14ac:dyDescent="0.35">
      <c r="A8547" t="s">
        <v>93</v>
      </c>
      <c r="B8547" t="s">
        <v>87</v>
      </c>
      <c r="C8547" t="s">
        <v>82</v>
      </c>
      <c r="D8547">
        <v>2</v>
      </c>
      <c r="E8547">
        <v>9</v>
      </c>
      <c r="F8547" t="s">
        <v>104</v>
      </c>
      <c r="G8547" s="2">
        <v>79822.61</v>
      </c>
      <c r="H8547">
        <f>Table1_1[[#This Row],[FTE]]*Table1_1[[#This Row],[VALUE]]</f>
        <v>159645.22</v>
      </c>
    </row>
    <row r="8548" spans="1:8" x14ac:dyDescent="0.35">
      <c r="A8548" t="s">
        <v>93</v>
      </c>
      <c r="B8548" t="s">
        <v>87</v>
      </c>
      <c r="C8548" t="s">
        <v>82</v>
      </c>
      <c r="D8548">
        <v>2</v>
      </c>
      <c r="E8548">
        <v>9</v>
      </c>
      <c r="F8548" t="s">
        <v>87</v>
      </c>
      <c r="G8548" s="8">
        <v>1E-3</v>
      </c>
      <c r="H8548">
        <f>Table1_1[[#This Row],[FTE]]*Table1_1[[#This Row],[VALUE]]</f>
        <v>2E-3</v>
      </c>
    </row>
    <row r="8549" spans="1:8" hidden="1" x14ac:dyDescent="0.35">
      <c r="A8549" t="s">
        <v>93</v>
      </c>
      <c r="B8549" t="s">
        <v>87</v>
      </c>
      <c r="C8549" t="s">
        <v>82</v>
      </c>
      <c r="D8549">
        <v>2</v>
      </c>
      <c r="E8549">
        <v>9</v>
      </c>
      <c r="F8549" t="s">
        <v>105</v>
      </c>
      <c r="G8549" s="2">
        <v>1.4999999999999999E-2</v>
      </c>
      <c r="H8549">
        <f>Table1_1[[#This Row],[FTE]]*Table1_1[[#This Row],[VALUE]]</f>
        <v>0.03</v>
      </c>
    </row>
    <row r="8550" spans="1:8" hidden="1" x14ac:dyDescent="0.35">
      <c r="A8550" t="s">
        <v>93</v>
      </c>
      <c r="B8550" t="s">
        <v>87</v>
      </c>
      <c r="C8550" t="s">
        <v>82</v>
      </c>
      <c r="D8550">
        <v>2</v>
      </c>
      <c r="E8550">
        <v>9</v>
      </c>
      <c r="F8550" t="s">
        <v>106</v>
      </c>
      <c r="G8550" s="2">
        <v>0.85</v>
      </c>
      <c r="H8550">
        <f>Table1_1[[#This Row],[FTE]]*Table1_1[[#This Row],[VALUE]]</f>
        <v>1.7</v>
      </c>
    </row>
    <row r="8551" spans="1:8" x14ac:dyDescent="0.35">
      <c r="A8551" t="s">
        <v>93</v>
      </c>
      <c r="B8551" t="s">
        <v>87</v>
      </c>
      <c r="C8551" t="s">
        <v>82</v>
      </c>
      <c r="D8551">
        <v>2</v>
      </c>
      <c r="E8551">
        <v>9</v>
      </c>
      <c r="F8551" t="s">
        <v>107</v>
      </c>
      <c r="G8551" s="8">
        <v>0</v>
      </c>
      <c r="H8551">
        <f>Table1_1[[#This Row],[FTE]]*Table1_1[[#This Row],[VALUE]]</f>
        <v>0</v>
      </c>
    </row>
    <row r="8552" spans="1:8" hidden="1" x14ac:dyDescent="0.35">
      <c r="A8552" t="s">
        <v>93</v>
      </c>
      <c r="B8552" t="s">
        <v>87</v>
      </c>
      <c r="C8552" t="s">
        <v>82</v>
      </c>
      <c r="D8552">
        <v>2</v>
      </c>
      <c r="E8552">
        <v>10</v>
      </c>
      <c r="F8552" t="s">
        <v>103</v>
      </c>
      <c r="G8552" s="2">
        <v>1761.79</v>
      </c>
      <c r="H8552">
        <f>Table1_1[[#This Row],[FTE]]*Table1_1[[#This Row],[VALUE]]</f>
        <v>3523.58</v>
      </c>
    </row>
    <row r="8553" spans="1:8" hidden="1" x14ac:dyDescent="0.35">
      <c r="A8553" t="s">
        <v>93</v>
      </c>
      <c r="B8553" t="s">
        <v>87</v>
      </c>
      <c r="C8553" t="s">
        <v>82</v>
      </c>
      <c r="D8553">
        <v>2</v>
      </c>
      <c r="E8553">
        <v>10</v>
      </c>
      <c r="F8553" t="s">
        <v>104</v>
      </c>
      <c r="G8553" s="2">
        <v>80018.25</v>
      </c>
      <c r="H8553">
        <f>Table1_1[[#This Row],[FTE]]*Table1_1[[#This Row],[VALUE]]</f>
        <v>160036.5</v>
      </c>
    </row>
    <row r="8554" spans="1:8" x14ac:dyDescent="0.35">
      <c r="A8554" t="s">
        <v>93</v>
      </c>
      <c r="B8554" t="s">
        <v>87</v>
      </c>
      <c r="C8554" t="s">
        <v>82</v>
      </c>
      <c r="D8554">
        <v>2</v>
      </c>
      <c r="E8554">
        <v>10</v>
      </c>
      <c r="F8554" t="s">
        <v>87</v>
      </c>
      <c r="G8554" s="8">
        <v>1E-3</v>
      </c>
      <c r="H8554">
        <f>Table1_1[[#This Row],[FTE]]*Table1_1[[#This Row],[VALUE]]</f>
        <v>2E-3</v>
      </c>
    </row>
    <row r="8555" spans="1:8" hidden="1" x14ac:dyDescent="0.35">
      <c r="A8555" t="s">
        <v>93</v>
      </c>
      <c r="B8555" t="s">
        <v>87</v>
      </c>
      <c r="C8555" t="s">
        <v>82</v>
      </c>
      <c r="D8555">
        <v>2</v>
      </c>
      <c r="E8555">
        <v>10</v>
      </c>
      <c r="F8555" t="s">
        <v>105</v>
      </c>
      <c r="G8555" s="2">
        <v>1.4999999999999999E-2</v>
      </c>
      <c r="H8555">
        <f>Table1_1[[#This Row],[FTE]]*Table1_1[[#This Row],[VALUE]]</f>
        <v>0.03</v>
      </c>
    </row>
    <row r="8556" spans="1:8" hidden="1" x14ac:dyDescent="0.35">
      <c r="A8556" t="s">
        <v>93</v>
      </c>
      <c r="B8556" t="s">
        <v>87</v>
      </c>
      <c r="C8556" t="s">
        <v>82</v>
      </c>
      <c r="D8556">
        <v>2</v>
      </c>
      <c r="E8556">
        <v>10</v>
      </c>
      <c r="F8556" t="s">
        <v>106</v>
      </c>
      <c r="G8556" s="2">
        <v>0.85</v>
      </c>
      <c r="H8556">
        <f>Table1_1[[#This Row],[FTE]]*Table1_1[[#This Row],[VALUE]]</f>
        <v>1.7</v>
      </c>
    </row>
    <row r="8557" spans="1:8" x14ac:dyDescent="0.35">
      <c r="A8557" t="s">
        <v>93</v>
      </c>
      <c r="B8557" t="s">
        <v>87</v>
      </c>
      <c r="C8557" t="s">
        <v>82</v>
      </c>
      <c r="D8557">
        <v>2</v>
      </c>
      <c r="E8557">
        <v>10</v>
      </c>
      <c r="F8557" t="s">
        <v>107</v>
      </c>
      <c r="G8557" s="8">
        <v>0</v>
      </c>
      <c r="H8557">
        <f>Table1_1[[#This Row],[FTE]]*Table1_1[[#This Row],[VALUE]]</f>
        <v>0</v>
      </c>
    </row>
    <row r="8558" spans="1:8" hidden="1" x14ac:dyDescent="0.35">
      <c r="A8558" t="s">
        <v>93</v>
      </c>
      <c r="B8558" t="s">
        <v>87</v>
      </c>
      <c r="C8558" t="s">
        <v>82</v>
      </c>
      <c r="D8558">
        <v>2</v>
      </c>
      <c r="E8558">
        <v>11</v>
      </c>
      <c r="F8558" t="s">
        <v>103</v>
      </c>
      <c r="G8558" s="2">
        <v>1766.1</v>
      </c>
      <c r="H8558">
        <f>Table1_1[[#This Row],[FTE]]*Table1_1[[#This Row],[VALUE]]</f>
        <v>3532.2</v>
      </c>
    </row>
    <row r="8559" spans="1:8" hidden="1" x14ac:dyDescent="0.35">
      <c r="A8559" t="s">
        <v>93</v>
      </c>
      <c r="B8559" t="s">
        <v>87</v>
      </c>
      <c r="C8559" t="s">
        <v>82</v>
      </c>
      <c r="D8559">
        <v>2</v>
      </c>
      <c r="E8559">
        <v>11</v>
      </c>
      <c r="F8559" t="s">
        <v>104</v>
      </c>
      <c r="G8559" s="2">
        <v>80213.899999999994</v>
      </c>
      <c r="H8559">
        <f>Table1_1[[#This Row],[FTE]]*Table1_1[[#This Row],[VALUE]]</f>
        <v>160427.79999999999</v>
      </c>
    </row>
    <row r="8560" spans="1:8" x14ac:dyDescent="0.35">
      <c r="A8560" t="s">
        <v>93</v>
      </c>
      <c r="B8560" t="s">
        <v>87</v>
      </c>
      <c r="C8560" t="s">
        <v>82</v>
      </c>
      <c r="D8560">
        <v>2</v>
      </c>
      <c r="E8560">
        <v>11</v>
      </c>
      <c r="F8560" t="s">
        <v>87</v>
      </c>
      <c r="G8560" s="8">
        <v>1E-3</v>
      </c>
      <c r="H8560">
        <f>Table1_1[[#This Row],[FTE]]*Table1_1[[#This Row],[VALUE]]</f>
        <v>2E-3</v>
      </c>
    </row>
    <row r="8561" spans="1:8" hidden="1" x14ac:dyDescent="0.35">
      <c r="A8561" t="s">
        <v>93</v>
      </c>
      <c r="B8561" t="s">
        <v>87</v>
      </c>
      <c r="C8561" t="s">
        <v>82</v>
      </c>
      <c r="D8561">
        <v>2</v>
      </c>
      <c r="E8561">
        <v>11</v>
      </c>
      <c r="F8561" t="s">
        <v>105</v>
      </c>
      <c r="G8561" s="2">
        <v>1.4999999999999999E-2</v>
      </c>
      <c r="H8561">
        <f>Table1_1[[#This Row],[FTE]]*Table1_1[[#This Row],[VALUE]]</f>
        <v>0.03</v>
      </c>
    </row>
    <row r="8562" spans="1:8" hidden="1" x14ac:dyDescent="0.35">
      <c r="A8562" t="s">
        <v>93</v>
      </c>
      <c r="B8562" t="s">
        <v>87</v>
      </c>
      <c r="C8562" t="s">
        <v>82</v>
      </c>
      <c r="D8562">
        <v>2</v>
      </c>
      <c r="E8562">
        <v>11</v>
      </c>
      <c r="F8562" t="s">
        <v>106</v>
      </c>
      <c r="G8562" s="2">
        <v>0.85</v>
      </c>
      <c r="H8562">
        <f>Table1_1[[#This Row],[FTE]]*Table1_1[[#This Row],[VALUE]]</f>
        <v>1.7</v>
      </c>
    </row>
    <row r="8563" spans="1:8" x14ac:dyDescent="0.35">
      <c r="A8563" t="s">
        <v>93</v>
      </c>
      <c r="B8563" t="s">
        <v>87</v>
      </c>
      <c r="C8563" t="s">
        <v>82</v>
      </c>
      <c r="D8563">
        <v>2</v>
      </c>
      <c r="E8563">
        <v>11</v>
      </c>
      <c r="F8563" t="s">
        <v>107</v>
      </c>
      <c r="G8563" s="8">
        <v>0</v>
      </c>
      <c r="H8563">
        <f>Table1_1[[#This Row],[FTE]]*Table1_1[[#This Row],[VALUE]]</f>
        <v>0</v>
      </c>
    </row>
    <row r="8564" spans="1:8" hidden="1" x14ac:dyDescent="0.35">
      <c r="A8564" t="s">
        <v>93</v>
      </c>
      <c r="B8564" t="s">
        <v>87</v>
      </c>
      <c r="C8564" t="s">
        <v>82</v>
      </c>
      <c r="D8564">
        <v>2</v>
      </c>
      <c r="E8564">
        <v>12</v>
      </c>
      <c r="F8564" t="s">
        <v>103</v>
      </c>
      <c r="G8564" s="2">
        <v>1770.4</v>
      </c>
      <c r="H8564">
        <f>Table1_1[[#This Row],[FTE]]*Table1_1[[#This Row],[VALUE]]</f>
        <v>3540.8</v>
      </c>
    </row>
    <row r="8565" spans="1:8" hidden="1" x14ac:dyDescent="0.35">
      <c r="A8565" t="s">
        <v>93</v>
      </c>
      <c r="B8565" t="s">
        <v>87</v>
      </c>
      <c r="C8565" t="s">
        <v>82</v>
      </c>
      <c r="D8565">
        <v>2</v>
      </c>
      <c r="E8565">
        <v>12</v>
      </c>
      <c r="F8565" t="s">
        <v>104</v>
      </c>
      <c r="G8565" s="2">
        <v>80409.539999999994</v>
      </c>
      <c r="H8565">
        <f>Table1_1[[#This Row],[FTE]]*Table1_1[[#This Row],[VALUE]]</f>
        <v>160819.07999999999</v>
      </c>
    </row>
    <row r="8566" spans="1:8" x14ac:dyDescent="0.35">
      <c r="A8566" t="s">
        <v>93</v>
      </c>
      <c r="B8566" t="s">
        <v>87</v>
      </c>
      <c r="C8566" t="s">
        <v>82</v>
      </c>
      <c r="D8566">
        <v>2</v>
      </c>
      <c r="E8566">
        <v>12</v>
      </c>
      <c r="F8566" t="s">
        <v>87</v>
      </c>
      <c r="G8566" s="8">
        <v>1E-3</v>
      </c>
      <c r="H8566">
        <f>Table1_1[[#This Row],[FTE]]*Table1_1[[#This Row],[VALUE]]</f>
        <v>2E-3</v>
      </c>
    </row>
    <row r="8567" spans="1:8" hidden="1" x14ac:dyDescent="0.35">
      <c r="A8567" t="s">
        <v>93</v>
      </c>
      <c r="B8567" t="s">
        <v>87</v>
      </c>
      <c r="C8567" t="s">
        <v>82</v>
      </c>
      <c r="D8567">
        <v>2</v>
      </c>
      <c r="E8567">
        <v>12</v>
      </c>
      <c r="F8567" t="s">
        <v>105</v>
      </c>
      <c r="G8567" s="2">
        <v>1.4999999999999999E-2</v>
      </c>
      <c r="H8567">
        <f>Table1_1[[#This Row],[FTE]]*Table1_1[[#This Row],[VALUE]]</f>
        <v>0.03</v>
      </c>
    </row>
    <row r="8568" spans="1:8" hidden="1" x14ac:dyDescent="0.35">
      <c r="A8568" t="s">
        <v>93</v>
      </c>
      <c r="B8568" t="s">
        <v>87</v>
      </c>
      <c r="C8568" t="s">
        <v>82</v>
      </c>
      <c r="D8568">
        <v>2</v>
      </c>
      <c r="E8568">
        <v>12</v>
      </c>
      <c r="F8568" t="s">
        <v>106</v>
      </c>
      <c r="G8568" s="2">
        <v>0.85</v>
      </c>
      <c r="H8568">
        <f>Table1_1[[#This Row],[FTE]]*Table1_1[[#This Row],[VALUE]]</f>
        <v>1.7</v>
      </c>
    </row>
    <row r="8569" spans="1:8" x14ac:dyDescent="0.35">
      <c r="A8569" t="s">
        <v>93</v>
      </c>
      <c r="B8569" t="s">
        <v>87</v>
      </c>
      <c r="C8569" t="s">
        <v>82</v>
      </c>
      <c r="D8569">
        <v>2</v>
      </c>
      <c r="E8569">
        <v>12</v>
      </c>
      <c r="F8569" t="s">
        <v>107</v>
      </c>
      <c r="G8569" s="8">
        <v>0</v>
      </c>
      <c r="H8569">
        <f>Table1_1[[#This Row],[FTE]]*Table1_1[[#This Row],[VALUE]]</f>
        <v>0</v>
      </c>
    </row>
    <row r="8570" spans="1:8" hidden="1" x14ac:dyDescent="0.35">
      <c r="A8570" t="s">
        <v>93</v>
      </c>
      <c r="B8570" t="s">
        <v>87</v>
      </c>
      <c r="C8570" t="s">
        <v>80</v>
      </c>
      <c r="D8570">
        <v>3</v>
      </c>
      <c r="E8570">
        <v>1</v>
      </c>
      <c r="F8570" t="s">
        <v>103</v>
      </c>
      <c r="G8570" s="2">
        <v>1489.61</v>
      </c>
      <c r="H8570">
        <f>Table1_1[[#This Row],[FTE]]*Table1_1[[#This Row],[VALUE]]</f>
        <v>4468.83</v>
      </c>
    </row>
    <row r="8571" spans="1:8" hidden="1" x14ac:dyDescent="0.35">
      <c r="A8571" t="s">
        <v>93</v>
      </c>
      <c r="B8571" t="s">
        <v>87</v>
      </c>
      <c r="C8571" t="s">
        <v>80</v>
      </c>
      <c r="D8571">
        <v>3</v>
      </c>
      <c r="E8571">
        <v>1</v>
      </c>
      <c r="F8571" t="s">
        <v>104</v>
      </c>
      <c r="G8571" s="2">
        <v>59773</v>
      </c>
      <c r="H8571">
        <f>Table1_1[[#This Row],[FTE]]*Table1_1[[#This Row],[VALUE]]</f>
        <v>179319</v>
      </c>
    </row>
    <row r="8572" spans="1:8" hidden="1" x14ac:dyDescent="0.35">
      <c r="A8572" t="s">
        <v>93</v>
      </c>
      <c r="B8572" t="s">
        <v>87</v>
      </c>
      <c r="C8572" t="s">
        <v>80</v>
      </c>
      <c r="D8572">
        <v>3</v>
      </c>
      <c r="E8572">
        <v>1</v>
      </c>
      <c r="F8572" t="s">
        <v>87</v>
      </c>
      <c r="G8572" s="8">
        <v>0.01</v>
      </c>
      <c r="H8572">
        <f>Table1_1[[#This Row],[FTE]]*Table1_1[[#This Row],[VALUE]]</f>
        <v>0.03</v>
      </c>
    </row>
    <row r="8573" spans="1:8" hidden="1" x14ac:dyDescent="0.35">
      <c r="A8573" t="s">
        <v>93</v>
      </c>
      <c r="B8573" t="s">
        <v>87</v>
      </c>
      <c r="C8573" t="s">
        <v>80</v>
      </c>
      <c r="D8573">
        <v>3</v>
      </c>
      <c r="E8573">
        <v>1</v>
      </c>
      <c r="F8573" t="s">
        <v>105</v>
      </c>
      <c r="G8573" s="2">
        <v>1.4999999999999999E-2</v>
      </c>
      <c r="H8573">
        <f>Table1_1[[#This Row],[FTE]]*Table1_1[[#This Row],[VALUE]]</f>
        <v>4.4999999999999998E-2</v>
      </c>
    </row>
    <row r="8574" spans="1:8" hidden="1" x14ac:dyDescent="0.35">
      <c r="A8574" t="s">
        <v>93</v>
      </c>
      <c r="B8574" t="s">
        <v>87</v>
      </c>
      <c r="C8574" t="s">
        <v>80</v>
      </c>
      <c r="D8574">
        <v>3</v>
      </c>
      <c r="E8574">
        <v>1</v>
      </c>
      <c r="F8574" t="s">
        <v>106</v>
      </c>
      <c r="G8574" s="2">
        <v>0.85</v>
      </c>
      <c r="H8574">
        <f>Table1_1[[#This Row],[FTE]]*Table1_1[[#This Row],[VALUE]]</f>
        <v>2.5499999999999998</v>
      </c>
    </row>
    <row r="8575" spans="1:8" hidden="1" x14ac:dyDescent="0.35">
      <c r="A8575" t="s">
        <v>93</v>
      </c>
      <c r="B8575" t="s">
        <v>87</v>
      </c>
      <c r="C8575" t="s">
        <v>80</v>
      </c>
      <c r="D8575">
        <v>3</v>
      </c>
      <c r="E8575">
        <v>1</v>
      </c>
      <c r="F8575" t="s">
        <v>107</v>
      </c>
      <c r="G8575" s="8">
        <v>0.26</v>
      </c>
      <c r="H8575">
        <f>Table1_1[[#This Row],[FTE]]*Table1_1[[#This Row],[VALUE]]</f>
        <v>0.78</v>
      </c>
    </row>
    <row r="8576" spans="1:8" hidden="1" x14ac:dyDescent="0.35">
      <c r="A8576" t="s">
        <v>93</v>
      </c>
      <c r="B8576" t="s">
        <v>87</v>
      </c>
      <c r="C8576" t="s">
        <v>80</v>
      </c>
      <c r="D8576">
        <v>3</v>
      </c>
      <c r="E8576">
        <v>2</v>
      </c>
      <c r="F8576" t="s">
        <v>103</v>
      </c>
      <c r="G8576" s="2">
        <v>1493.33</v>
      </c>
      <c r="H8576">
        <f>Table1_1[[#This Row],[FTE]]*Table1_1[[#This Row],[VALUE]]</f>
        <v>4479.99</v>
      </c>
    </row>
    <row r="8577" spans="1:8" hidden="1" x14ac:dyDescent="0.35">
      <c r="A8577" t="s">
        <v>93</v>
      </c>
      <c r="B8577" t="s">
        <v>87</v>
      </c>
      <c r="C8577" t="s">
        <v>80</v>
      </c>
      <c r="D8577">
        <v>3</v>
      </c>
      <c r="E8577">
        <v>2</v>
      </c>
      <c r="F8577" t="s">
        <v>104</v>
      </c>
      <c r="G8577" s="2">
        <v>59922.43</v>
      </c>
      <c r="H8577">
        <f>Table1_1[[#This Row],[FTE]]*Table1_1[[#This Row],[VALUE]]</f>
        <v>179767.29</v>
      </c>
    </row>
    <row r="8578" spans="1:8" x14ac:dyDescent="0.35">
      <c r="A8578" t="s">
        <v>93</v>
      </c>
      <c r="B8578" t="s">
        <v>87</v>
      </c>
      <c r="C8578" t="s">
        <v>80</v>
      </c>
      <c r="D8578">
        <v>3</v>
      </c>
      <c r="E8578">
        <v>2</v>
      </c>
      <c r="F8578" t="s">
        <v>87</v>
      </c>
      <c r="G8578" s="8">
        <v>0.01</v>
      </c>
      <c r="H8578">
        <f>Table1_1[[#This Row],[FTE]]*Table1_1[[#This Row],[VALUE]]</f>
        <v>0.03</v>
      </c>
    </row>
    <row r="8579" spans="1:8" hidden="1" x14ac:dyDescent="0.35">
      <c r="A8579" t="s">
        <v>93</v>
      </c>
      <c r="B8579" t="s">
        <v>87</v>
      </c>
      <c r="C8579" t="s">
        <v>80</v>
      </c>
      <c r="D8579">
        <v>3</v>
      </c>
      <c r="E8579">
        <v>2</v>
      </c>
      <c r="F8579" t="s">
        <v>105</v>
      </c>
      <c r="G8579" s="2">
        <v>1.4999999999999999E-2</v>
      </c>
      <c r="H8579">
        <f>Table1_1[[#This Row],[FTE]]*Table1_1[[#This Row],[VALUE]]</f>
        <v>4.4999999999999998E-2</v>
      </c>
    </row>
    <row r="8580" spans="1:8" hidden="1" x14ac:dyDescent="0.35">
      <c r="A8580" t="s">
        <v>93</v>
      </c>
      <c r="B8580" t="s">
        <v>87</v>
      </c>
      <c r="C8580" t="s">
        <v>80</v>
      </c>
      <c r="D8580">
        <v>3</v>
      </c>
      <c r="E8580">
        <v>2</v>
      </c>
      <c r="F8580" t="s">
        <v>106</v>
      </c>
      <c r="G8580" s="2">
        <v>0.85</v>
      </c>
      <c r="H8580">
        <f>Table1_1[[#This Row],[FTE]]*Table1_1[[#This Row],[VALUE]]</f>
        <v>2.5499999999999998</v>
      </c>
    </row>
    <row r="8581" spans="1:8" x14ac:dyDescent="0.35">
      <c r="A8581" t="s">
        <v>93</v>
      </c>
      <c r="B8581" t="s">
        <v>87</v>
      </c>
      <c r="C8581" t="s">
        <v>80</v>
      </c>
      <c r="D8581">
        <v>3</v>
      </c>
      <c r="E8581">
        <v>2</v>
      </c>
      <c r="F8581" t="s">
        <v>107</v>
      </c>
      <c r="G8581" s="8">
        <v>0</v>
      </c>
      <c r="H8581">
        <f>Table1_1[[#This Row],[FTE]]*Table1_1[[#This Row],[VALUE]]</f>
        <v>0</v>
      </c>
    </row>
    <row r="8582" spans="1:8" hidden="1" x14ac:dyDescent="0.35">
      <c r="A8582" t="s">
        <v>93</v>
      </c>
      <c r="B8582" t="s">
        <v>87</v>
      </c>
      <c r="C8582" t="s">
        <v>80</v>
      </c>
      <c r="D8582">
        <v>3</v>
      </c>
      <c r="E8582">
        <v>3</v>
      </c>
      <c r="F8582" t="s">
        <v>103</v>
      </c>
      <c r="G8582" s="2">
        <v>1497.06</v>
      </c>
      <c r="H8582">
        <f>Table1_1[[#This Row],[FTE]]*Table1_1[[#This Row],[VALUE]]</f>
        <v>4491.18</v>
      </c>
    </row>
    <row r="8583" spans="1:8" hidden="1" x14ac:dyDescent="0.35">
      <c r="A8583" t="s">
        <v>93</v>
      </c>
      <c r="B8583" t="s">
        <v>87</v>
      </c>
      <c r="C8583" t="s">
        <v>80</v>
      </c>
      <c r="D8583">
        <v>3</v>
      </c>
      <c r="E8583">
        <v>3</v>
      </c>
      <c r="F8583" t="s">
        <v>104</v>
      </c>
      <c r="G8583" s="2">
        <v>60071.86</v>
      </c>
      <c r="H8583">
        <f>Table1_1[[#This Row],[FTE]]*Table1_1[[#This Row],[VALUE]]</f>
        <v>180215.58000000002</v>
      </c>
    </row>
    <row r="8584" spans="1:8" x14ac:dyDescent="0.35">
      <c r="A8584" t="s">
        <v>93</v>
      </c>
      <c r="B8584" t="s">
        <v>87</v>
      </c>
      <c r="C8584" t="s">
        <v>80</v>
      </c>
      <c r="D8584">
        <v>3</v>
      </c>
      <c r="E8584">
        <v>3</v>
      </c>
      <c r="F8584" t="s">
        <v>87</v>
      </c>
      <c r="G8584" s="8">
        <v>0.01</v>
      </c>
      <c r="H8584">
        <f>Table1_1[[#This Row],[FTE]]*Table1_1[[#This Row],[VALUE]]</f>
        <v>0.03</v>
      </c>
    </row>
    <row r="8585" spans="1:8" hidden="1" x14ac:dyDescent="0.35">
      <c r="A8585" t="s">
        <v>93</v>
      </c>
      <c r="B8585" t="s">
        <v>87</v>
      </c>
      <c r="C8585" t="s">
        <v>80</v>
      </c>
      <c r="D8585">
        <v>3</v>
      </c>
      <c r="E8585">
        <v>3</v>
      </c>
      <c r="F8585" t="s">
        <v>105</v>
      </c>
      <c r="G8585" s="2">
        <v>1.4999999999999999E-2</v>
      </c>
      <c r="H8585">
        <f>Table1_1[[#This Row],[FTE]]*Table1_1[[#This Row],[VALUE]]</f>
        <v>4.4999999999999998E-2</v>
      </c>
    </row>
    <row r="8586" spans="1:8" hidden="1" x14ac:dyDescent="0.35">
      <c r="A8586" t="s">
        <v>93</v>
      </c>
      <c r="B8586" t="s">
        <v>87</v>
      </c>
      <c r="C8586" t="s">
        <v>80</v>
      </c>
      <c r="D8586">
        <v>3</v>
      </c>
      <c r="E8586">
        <v>3</v>
      </c>
      <c r="F8586" t="s">
        <v>106</v>
      </c>
      <c r="G8586" s="2">
        <v>0.85</v>
      </c>
      <c r="H8586">
        <f>Table1_1[[#This Row],[FTE]]*Table1_1[[#This Row],[VALUE]]</f>
        <v>2.5499999999999998</v>
      </c>
    </row>
    <row r="8587" spans="1:8" x14ac:dyDescent="0.35">
      <c r="A8587" t="s">
        <v>93</v>
      </c>
      <c r="B8587" t="s">
        <v>87</v>
      </c>
      <c r="C8587" t="s">
        <v>80</v>
      </c>
      <c r="D8587">
        <v>3</v>
      </c>
      <c r="E8587">
        <v>3</v>
      </c>
      <c r="F8587" t="s">
        <v>107</v>
      </c>
      <c r="G8587" s="8">
        <v>0</v>
      </c>
      <c r="H8587">
        <f>Table1_1[[#This Row],[FTE]]*Table1_1[[#This Row],[VALUE]]</f>
        <v>0</v>
      </c>
    </row>
    <row r="8588" spans="1:8" hidden="1" x14ac:dyDescent="0.35">
      <c r="A8588" t="s">
        <v>93</v>
      </c>
      <c r="B8588" t="s">
        <v>87</v>
      </c>
      <c r="C8588" t="s">
        <v>80</v>
      </c>
      <c r="D8588">
        <v>3</v>
      </c>
      <c r="E8588">
        <v>4</v>
      </c>
      <c r="F8588" t="s">
        <v>103</v>
      </c>
      <c r="G8588" s="2">
        <v>1500.78</v>
      </c>
      <c r="H8588">
        <f>Table1_1[[#This Row],[FTE]]*Table1_1[[#This Row],[VALUE]]</f>
        <v>4502.34</v>
      </c>
    </row>
    <row r="8589" spans="1:8" hidden="1" x14ac:dyDescent="0.35">
      <c r="A8589" t="s">
        <v>93</v>
      </c>
      <c r="B8589" t="s">
        <v>87</v>
      </c>
      <c r="C8589" t="s">
        <v>80</v>
      </c>
      <c r="D8589">
        <v>3</v>
      </c>
      <c r="E8589">
        <v>4</v>
      </c>
      <c r="F8589" t="s">
        <v>104</v>
      </c>
      <c r="G8589" s="2">
        <v>60221.3</v>
      </c>
      <c r="H8589">
        <f>Table1_1[[#This Row],[FTE]]*Table1_1[[#This Row],[VALUE]]</f>
        <v>180663.90000000002</v>
      </c>
    </row>
    <row r="8590" spans="1:8" x14ac:dyDescent="0.35">
      <c r="A8590" t="s">
        <v>93</v>
      </c>
      <c r="B8590" t="s">
        <v>87</v>
      </c>
      <c r="C8590" t="s">
        <v>80</v>
      </c>
      <c r="D8590">
        <v>3</v>
      </c>
      <c r="E8590">
        <v>4</v>
      </c>
      <c r="F8590" t="s">
        <v>87</v>
      </c>
      <c r="G8590" s="8">
        <v>0.01</v>
      </c>
      <c r="H8590">
        <f>Table1_1[[#This Row],[FTE]]*Table1_1[[#This Row],[VALUE]]</f>
        <v>0.03</v>
      </c>
    </row>
    <row r="8591" spans="1:8" hidden="1" x14ac:dyDescent="0.35">
      <c r="A8591" t="s">
        <v>93</v>
      </c>
      <c r="B8591" t="s">
        <v>87</v>
      </c>
      <c r="C8591" t="s">
        <v>80</v>
      </c>
      <c r="D8591">
        <v>3</v>
      </c>
      <c r="E8591">
        <v>4</v>
      </c>
      <c r="F8591" t="s">
        <v>105</v>
      </c>
      <c r="G8591" s="2">
        <v>1.4999999999999999E-2</v>
      </c>
      <c r="H8591">
        <f>Table1_1[[#This Row],[FTE]]*Table1_1[[#This Row],[VALUE]]</f>
        <v>4.4999999999999998E-2</v>
      </c>
    </row>
    <row r="8592" spans="1:8" hidden="1" x14ac:dyDescent="0.35">
      <c r="A8592" t="s">
        <v>93</v>
      </c>
      <c r="B8592" t="s">
        <v>87</v>
      </c>
      <c r="C8592" t="s">
        <v>80</v>
      </c>
      <c r="D8592">
        <v>3</v>
      </c>
      <c r="E8592">
        <v>4</v>
      </c>
      <c r="F8592" t="s">
        <v>106</v>
      </c>
      <c r="G8592" s="2">
        <v>0.85</v>
      </c>
      <c r="H8592">
        <f>Table1_1[[#This Row],[FTE]]*Table1_1[[#This Row],[VALUE]]</f>
        <v>2.5499999999999998</v>
      </c>
    </row>
    <row r="8593" spans="1:8" x14ac:dyDescent="0.35">
      <c r="A8593" t="s">
        <v>93</v>
      </c>
      <c r="B8593" t="s">
        <v>87</v>
      </c>
      <c r="C8593" t="s">
        <v>80</v>
      </c>
      <c r="D8593">
        <v>3</v>
      </c>
      <c r="E8593">
        <v>4</v>
      </c>
      <c r="F8593" t="s">
        <v>107</v>
      </c>
      <c r="G8593" s="8">
        <v>0</v>
      </c>
      <c r="H8593">
        <f>Table1_1[[#This Row],[FTE]]*Table1_1[[#This Row],[VALUE]]</f>
        <v>0</v>
      </c>
    </row>
    <row r="8594" spans="1:8" hidden="1" x14ac:dyDescent="0.35">
      <c r="A8594" t="s">
        <v>93</v>
      </c>
      <c r="B8594" t="s">
        <v>87</v>
      </c>
      <c r="C8594" t="s">
        <v>80</v>
      </c>
      <c r="D8594">
        <v>3</v>
      </c>
      <c r="E8594">
        <v>5</v>
      </c>
      <c r="F8594" t="s">
        <v>103</v>
      </c>
      <c r="G8594" s="2">
        <v>1504.51</v>
      </c>
      <c r="H8594">
        <f>Table1_1[[#This Row],[FTE]]*Table1_1[[#This Row],[VALUE]]</f>
        <v>4513.53</v>
      </c>
    </row>
    <row r="8595" spans="1:8" hidden="1" x14ac:dyDescent="0.35">
      <c r="A8595" t="s">
        <v>93</v>
      </c>
      <c r="B8595" t="s">
        <v>87</v>
      </c>
      <c r="C8595" t="s">
        <v>80</v>
      </c>
      <c r="D8595">
        <v>3</v>
      </c>
      <c r="E8595">
        <v>5</v>
      </c>
      <c r="F8595" t="s">
        <v>104</v>
      </c>
      <c r="G8595" s="2">
        <v>60370.73</v>
      </c>
      <c r="H8595">
        <f>Table1_1[[#This Row],[FTE]]*Table1_1[[#This Row],[VALUE]]</f>
        <v>181112.19</v>
      </c>
    </row>
    <row r="8596" spans="1:8" x14ac:dyDescent="0.35">
      <c r="A8596" t="s">
        <v>93</v>
      </c>
      <c r="B8596" t="s">
        <v>87</v>
      </c>
      <c r="C8596" t="s">
        <v>80</v>
      </c>
      <c r="D8596">
        <v>3</v>
      </c>
      <c r="E8596">
        <v>5</v>
      </c>
      <c r="F8596" t="s">
        <v>87</v>
      </c>
      <c r="G8596" s="8">
        <v>0.01</v>
      </c>
      <c r="H8596">
        <f>Table1_1[[#This Row],[FTE]]*Table1_1[[#This Row],[VALUE]]</f>
        <v>0.03</v>
      </c>
    </row>
    <row r="8597" spans="1:8" hidden="1" x14ac:dyDescent="0.35">
      <c r="A8597" t="s">
        <v>93</v>
      </c>
      <c r="B8597" t="s">
        <v>87</v>
      </c>
      <c r="C8597" t="s">
        <v>80</v>
      </c>
      <c r="D8597">
        <v>3</v>
      </c>
      <c r="E8597">
        <v>5</v>
      </c>
      <c r="F8597" t="s">
        <v>105</v>
      </c>
      <c r="G8597" s="2">
        <v>1.4999999999999999E-2</v>
      </c>
      <c r="H8597">
        <f>Table1_1[[#This Row],[FTE]]*Table1_1[[#This Row],[VALUE]]</f>
        <v>4.4999999999999998E-2</v>
      </c>
    </row>
    <row r="8598" spans="1:8" hidden="1" x14ac:dyDescent="0.35">
      <c r="A8598" t="s">
        <v>93</v>
      </c>
      <c r="B8598" t="s">
        <v>87</v>
      </c>
      <c r="C8598" t="s">
        <v>80</v>
      </c>
      <c r="D8598">
        <v>3</v>
      </c>
      <c r="E8598">
        <v>5</v>
      </c>
      <c r="F8598" t="s">
        <v>106</v>
      </c>
      <c r="G8598" s="2">
        <v>0.85</v>
      </c>
      <c r="H8598">
        <f>Table1_1[[#This Row],[FTE]]*Table1_1[[#This Row],[VALUE]]</f>
        <v>2.5499999999999998</v>
      </c>
    </row>
    <row r="8599" spans="1:8" x14ac:dyDescent="0.35">
      <c r="A8599" t="s">
        <v>93</v>
      </c>
      <c r="B8599" t="s">
        <v>87</v>
      </c>
      <c r="C8599" t="s">
        <v>80</v>
      </c>
      <c r="D8599">
        <v>3</v>
      </c>
      <c r="E8599">
        <v>5</v>
      </c>
      <c r="F8599" t="s">
        <v>107</v>
      </c>
      <c r="G8599" s="8">
        <v>0</v>
      </c>
      <c r="H8599">
        <f>Table1_1[[#This Row],[FTE]]*Table1_1[[#This Row],[VALUE]]</f>
        <v>0</v>
      </c>
    </row>
    <row r="8600" spans="1:8" hidden="1" x14ac:dyDescent="0.35">
      <c r="A8600" t="s">
        <v>93</v>
      </c>
      <c r="B8600" t="s">
        <v>87</v>
      </c>
      <c r="C8600" t="s">
        <v>80</v>
      </c>
      <c r="D8600">
        <v>3</v>
      </c>
      <c r="E8600">
        <v>6</v>
      </c>
      <c r="F8600" t="s">
        <v>103</v>
      </c>
      <c r="G8600" s="2">
        <v>1508.23</v>
      </c>
      <c r="H8600">
        <f>Table1_1[[#This Row],[FTE]]*Table1_1[[#This Row],[VALUE]]</f>
        <v>4524.6900000000005</v>
      </c>
    </row>
    <row r="8601" spans="1:8" hidden="1" x14ac:dyDescent="0.35">
      <c r="A8601" t="s">
        <v>93</v>
      </c>
      <c r="B8601" t="s">
        <v>87</v>
      </c>
      <c r="C8601" t="s">
        <v>80</v>
      </c>
      <c r="D8601">
        <v>3</v>
      </c>
      <c r="E8601">
        <v>6</v>
      </c>
      <c r="F8601" t="s">
        <v>104</v>
      </c>
      <c r="G8601" s="2">
        <v>60520.160000000003</v>
      </c>
      <c r="H8601">
        <f>Table1_1[[#This Row],[FTE]]*Table1_1[[#This Row],[VALUE]]</f>
        <v>181560.48</v>
      </c>
    </row>
    <row r="8602" spans="1:8" x14ac:dyDescent="0.35">
      <c r="A8602" t="s">
        <v>93</v>
      </c>
      <c r="B8602" t="s">
        <v>87</v>
      </c>
      <c r="C8602" t="s">
        <v>80</v>
      </c>
      <c r="D8602">
        <v>3</v>
      </c>
      <c r="E8602">
        <v>6</v>
      </c>
      <c r="F8602" t="s">
        <v>87</v>
      </c>
      <c r="G8602" s="8">
        <v>0.01</v>
      </c>
      <c r="H8602">
        <f>Table1_1[[#This Row],[FTE]]*Table1_1[[#This Row],[VALUE]]</f>
        <v>0.03</v>
      </c>
    </row>
    <row r="8603" spans="1:8" hidden="1" x14ac:dyDescent="0.35">
      <c r="A8603" t="s">
        <v>93</v>
      </c>
      <c r="B8603" t="s">
        <v>87</v>
      </c>
      <c r="C8603" t="s">
        <v>80</v>
      </c>
      <c r="D8603">
        <v>3</v>
      </c>
      <c r="E8603">
        <v>6</v>
      </c>
      <c r="F8603" t="s">
        <v>105</v>
      </c>
      <c r="G8603" s="2">
        <v>1.4999999999999999E-2</v>
      </c>
      <c r="H8603">
        <f>Table1_1[[#This Row],[FTE]]*Table1_1[[#This Row],[VALUE]]</f>
        <v>4.4999999999999998E-2</v>
      </c>
    </row>
    <row r="8604" spans="1:8" hidden="1" x14ac:dyDescent="0.35">
      <c r="A8604" t="s">
        <v>93</v>
      </c>
      <c r="B8604" t="s">
        <v>87</v>
      </c>
      <c r="C8604" t="s">
        <v>80</v>
      </c>
      <c r="D8604">
        <v>3</v>
      </c>
      <c r="E8604">
        <v>6</v>
      </c>
      <c r="F8604" t="s">
        <v>106</v>
      </c>
      <c r="G8604" s="2">
        <v>0.85</v>
      </c>
      <c r="H8604">
        <f>Table1_1[[#This Row],[FTE]]*Table1_1[[#This Row],[VALUE]]</f>
        <v>2.5499999999999998</v>
      </c>
    </row>
    <row r="8605" spans="1:8" x14ac:dyDescent="0.35">
      <c r="A8605" t="s">
        <v>93</v>
      </c>
      <c r="B8605" t="s">
        <v>87</v>
      </c>
      <c r="C8605" t="s">
        <v>80</v>
      </c>
      <c r="D8605">
        <v>3</v>
      </c>
      <c r="E8605">
        <v>6</v>
      </c>
      <c r="F8605" t="s">
        <v>107</v>
      </c>
      <c r="G8605" s="8">
        <v>0</v>
      </c>
      <c r="H8605">
        <f>Table1_1[[#This Row],[FTE]]*Table1_1[[#This Row],[VALUE]]</f>
        <v>0</v>
      </c>
    </row>
    <row r="8606" spans="1:8" hidden="1" x14ac:dyDescent="0.35">
      <c r="A8606" t="s">
        <v>93</v>
      </c>
      <c r="B8606" t="s">
        <v>87</v>
      </c>
      <c r="C8606" t="s">
        <v>80</v>
      </c>
      <c r="D8606">
        <v>3</v>
      </c>
      <c r="E8606">
        <v>7</v>
      </c>
      <c r="F8606" t="s">
        <v>103</v>
      </c>
      <c r="G8606" s="2">
        <v>1511.95</v>
      </c>
      <c r="H8606">
        <f>Table1_1[[#This Row],[FTE]]*Table1_1[[#This Row],[VALUE]]</f>
        <v>4535.8500000000004</v>
      </c>
    </row>
    <row r="8607" spans="1:8" hidden="1" x14ac:dyDescent="0.35">
      <c r="A8607" t="s">
        <v>93</v>
      </c>
      <c r="B8607" t="s">
        <v>87</v>
      </c>
      <c r="C8607" t="s">
        <v>80</v>
      </c>
      <c r="D8607">
        <v>3</v>
      </c>
      <c r="E8607">
        <v>7</v>
      </c>
      <c r="F8607" t="s">
        <v>104</v>
      </c>
      <c r="G8607" s="2">
        <v>60669.59</v>
      </c>
      <c r="H8607">
        <f>Table1_1[[#This Row],[FTE]]*Table1_1[[#This Row],[VALUE]]</f>
        <v>182008.77</v>
      </c>
    </row>
    <row r="8608" spans="1:8" hidden="1" x14ac:dyDescent="0.35">
      <c r="A8608" t="s">
        <v>93</v>
      </c>
      <c r="B8608" t="s">
        <v>87</v>
      </c>
      <c r="C8608" t="s">
        <v>80</v>
      </c>
      <c r="D8608">
        <v>3</v>
      </c>
      <c r="E8608">
        <v>7</v>
      </c>
      <c r="F8608" t="s">
        <v>87</v>
      </c>
      <c r="G8608" s="8">
        <v>0.01</v>
      </c>
      <c r="H8608">
        <f>Table1_1[[#This Row],[FTE]]*Table1_1[[#This Row],[VALUE]]</f>
        <v>0.03</v>
      </c>
    </row>
    <row r="8609" spans="1:8" hidden="1" x14ac:dyDescent="0.35">
      <c r="A8609" t="s">
        <v>93</v>
      </c>
      <c r="B8609" t="s">
        <v>87</v>
      </c>
      <c r="C8609" t="s">
        <v>80</v>
      </c>
      <c r="D8609">
        <v>3</v>
      </c>
      <c r="E8609">
        <v>7</v>
      </c>
      <c r="F8609" t="s">
        <v>105</v>
      </c>
      <c r="G8609" s="2">
        <v>1.4999999999999999E-2</v>
      </c>
      <c r="H8609">
        <f>Table1_1[[#This Row],[FTE]]*Table1_1[[#This Row],[VALUE]]</f>
        <v>4.4999999999999998E-2</v>
      </c>
    </row>
    <row r="8610" spans="1:8" hidden="1" x14ac:dyDescent="0.35">
      <c r="A8610" t="s">
        <v>93</v>
      </c>
      <c r="B8610" t="s">
        <v>87</v>
      </c>
      <c r="C8610" t="s">
        <v>80</v>
      </c>
      <c r="D8610">
        <v>3</v>
      </c>
      <c r="E8610">
        <v>7</v>
      </c>
      <c r="F8610" t="s">
        <v>106</v>
      </c>
      <c r="G8610" s="2">
        <v>0.85</v>
      </c>
      <c r="H8610">
        <f>Table1_1[[#This Row],[FTE]]*Table1_1[[#This Row],[VALUE]]</f>
        <v>2.5499999999999998</v>
      </c>
    </row>
    <row r="8611" spans="1:8" hidden="1" x14ac:dyDescent="0.35">
      <c r="A8611" t="s">
        <v>93</v>
      </c>
      <c r="B8611" t="s">
        <v>87</v>
      </c>
      <c r="C8611" t="s">
        <v>80</v>
      </c>
      <c r="D8611">
        <v>3</v>
      </c>
      <c r="E8611">
        <v>7</v>
      </c>
      <c r="F8611" t="s">
        <v>107</v>
      </c>
      <c r="G8611" s="8">
        <v>0.26</v>
      </c>
      <c r="H8611">
        <f>Table1_1[[#This Row],[FTE]]*Table1_1[[#This Row],[VALUE]]</f>
        <v>0.78</v>
      </c>
    </row>
    <row r="8612" spans="1:8" hidden="1" x14ac:dyDescent="0.35">
      <c r="A8612" t="s">
        <v>93</v>
      </c>
      <c r="B8612" t="s">
        <v>87</v>
      </c>
      <c r="C8612" t="s">
        <v>80</v>
      </c>
      <c r="D8612">
        <v>3</v>
      </c>
      <c r="E8612">
        <v>8</v>
      </c>
      <c r="F8612" t="s">
        <v>103</v>
      </c>
      <c r="G8612" s="2">
        <v>1515.68</v>
      </c>
      <c r="H8612">
        <f>Table1_1[[#This Row],[FTE]]*Table1_1[[#This Row],[VALUE]]</f>
        <v>4547.04</v>
      </c>
    </row>
    <row r="8613" spans="1:8" hidden="1" x14ac:dyDescent="0.35">
      <c r="A8613" t="s">
        <v>93</v>
      </c>
      <c r="B8613" t="s">
        <v>87</v>
      </c>
      <c r="C8613" t="s">
        <v>80</v>
      </c>
      <c r="D8613">
        <v>3</v>
      </c>
      <c r="E8613">
        <v>8</v>
      </c>
      <c r="F8613" t="s">
        <v>104</v>
      </c>
      <c r="G8613" s="2">
        <v>60819.03</v>
      </c>
      <c r="H8613">
        <f>Table1_1[[#This Row],[FTE]]*Table1_1[[#This Row],[VALUE]]</f>
        <v>182457.09</v>
      </c>
    </row>
    <row r="8614" spans="1:8" x14ac:dyDescent="0.35">
      <c r="A8614" t="s">
        <v>93</v>
      </c>
      <c r="B8614" t="s">
        <v>87</v>
      </c>
      <c r="C8614" t="s">
        <v>80</v>
      </c>
      <c r="D8614">
        <v>3</v>
      </c>
      <c r="E8614">
        <v>8</v>
      </c>
      <c r="F8614" t="s">
        <v>87</v>
      </c>
      <c r="G8614" s="8">
        <v>0.01</v>
      </c>
      <c r="H8614">
        <f>Table1_1[[#This Row],[FTE]]*Table1_1[[#This Row],[VALUE]]</f>
        <v>0.03</v>
      </c>
    </row>
    <row r="8615" spans="1:8" hidden="1" x14ac:dyDescent="0.35">
      <c r="A8615" t="s">
        <v>93</v>
      </c>
      <c r="B8615" t="s">
        <v>87</v>
      </c>
      <c r="C8615" t="s">
        <v>80</v>
      </c>
      <c r="D8615">
        <v>3</v>
      </c>
      <c r="E8615">
        <v>8</v>
      </c>
      <c r="F8615" t="s">
        <v>105</v>
      </c>
      <c r="G8615" s="2">
        <v>1.4999999999999999E-2</v>
      </c>
      <c r="H8615">
        <f>Table1_1[[#This Row],[FTE]]*Table1_1[[#This Row],[VALUE]]</f>
        <v>4.4999999999999998E-2</v>
      </c>
    </row>
    <row r="8616" spans="1:8" hidden="1" x14ac:dyDescent="0.35">
      <c r="A8616" t="s">
        <v>93</v>
      </c>
      <c r="B8616" t="s">
        <v>87</v>
      </c>
      <c r="C8616" t="s">
        <v>80</v>
      </c>
      <c r="D8616">
        <v>3</v>
      </c>
      <c r="E8616">
        <v>8</v>
      </c>
      <c r="F8616" t="s">
        <v>106</v>
      </c>
      <c r="G8616" s="2">
        <v>0.85</v>
      </c>
      <c r="H8616">
        <f>Table1_1[[#This Row],[FTE]]*Table1_1[[#This Row],[VALUE]]</f>
        <v>2.5499999999999998</v>
      </c>
    </row>
    <row r="8617" spans="1:8" x14ac:dyDescent="0.35">
      <c r="A8617" t="s">
        <v>93</v>
      </c>
      <c r="B8617" t="s">
        <v>87</v>
      </c>
      <c r="C8617" t="s">
        <v>80</v>
      </c>
      <c r="D8617">
        <v>3</v>
      </c>
      <c r="E8617">
        <v>8</v>
      </c>
      <c r="F8617" t="s">
        <v>107</v>
      </c>
      <c r="G8617" s="8">
        <v>0</v>
      </c>
      <c r="H8617">
        <f>Table1_1[[#This Row],[FTE]]*Table1_1[[#This Row],[VALUE]]</f>
        <v>0</v>
      </c>
    </row>
    <row r="8618" spans="1:8" hidden="1" x14ac:dyDescent="0.35">
      <c r="A8618" t="s">
        <v>93</v>
      </c>
      <c r="B8618" t="s">
        <v>87</v>
      </c>
      <c r="C8618" t="s">
        <v>80</v>
      </c>
      <c r="D8618">
        <v>3</v>
      </c>
      <c r="E8618">
        <v>9</v>
      </c>
      <c r="F8618" t="s">
        <v>103</v>
      </c>
      <c r="G8618" s="2">
        <v>1519.4</v>
      </c>
      <c r="H8618">
        <f>Table1_1[[#This Row],[FTE]]*Table1_1[[#This Row],[VALUE]]</f>
        <v>4558.2000000000007</v>
      </c>
    </row>
    <row r="8619" spans="1:8" hidden="1" x14ac:dyDescent="0.35">
      <c r="A8619" t="s">
        <v>93</v>
      </c>
      <c r="B8619" t="s">
        <v>87</v>
      </c>
      <c r="C8619" t="s">
        <v>80</v>
      </c>
      <c r="D8619">
        <v>3</v>
      </c>
      <c r="E8619">
        <v>9</v>
      </c>
      <c r="F8619" t="s">
        <v>104</v>
      </c>
      <c r="G8619" s="2">
        <v>60968.46</v>
      </c>
      <c r="H8619">
        <f>Table1_1[[#This Row],[FTE]]*Table1_1[[#This Row],[VALUE]]</f>
        <v>182905.38</v>
      </c>
    </row>
    <row r="8620" spans="1:8" x14ac:dyDescent="0.35">
      <c r="A8620" t="s">
        <v>93</v>
      </c>
      <c r="B8620" t="s">
        <v>87</v>
      </c>
      <c r="C8620" t="s">
        <v>80</v>
      </c>
      <c r="D8620">
        <v>3</v>
      </c>
      <c r="E8620">
        <v>9</v>
      </c>
      <c r="F8620" t="s">
        <v>87</v>
      </c>
      <c r="G8620" s="8">
        <v>0.01</v>
      </c>
      <c r="H8620">
        <f>Table1_1[[#This Row],[FTE]]*Table1_1[[#This Row],[VALUE]]</f>
        <v>0.03</v>
      </c>
    </row>
    <row r="8621" spans="1:8" hidden="1" x14ac:dyDescent="0.35">
      <c r="A8621" t="s">
        <v>93</v>
      </c>
      <c r="B8621" t="s">
        <v>87</v>
      </c>
      <c r="C8621" t="s">
        <v>80</v>
      </c>
      <c r="D8621">
        <v>3</v>
      </c>
      <c r="E8621">
        <v>9</v>
      </c>
      <c r="F8621" t="s">
        <v>105</v>
      </c>
      <c r="G8621" s="2">
        <v>1.4999999999999999E-2</v>
      </c>
      <c r="H8621">
        <f>Table1_1[[#This Row],[FTE]]*Table1_1[[#This Row],[VALUE]]</f>
        <v>4.4999999999999998E-2</v>
      </c>
    </row>
    <row r="8622" spans="1:8" hidden="1" x14ac:dyDescent="0.35">
      <c r="A8622" t="s">
        <v>93</v>
      </c>
      <c r="B8622" t="s">
        <v>87</v>
      </c>
      <c r="C8622" t="s">
        <v>80</v>
      </c>
      <c r="D8622">
        <v>3</v>
      </c>
      <c r="E8622">
        <v>9</v>
      </c>
      <c r="F8622" t="s">
        <v>106</v>
      </c>
      <c r="G8622" s="2">
        <v>0.85</v>
      </c>
      <c r="H8622">
        <f>Table1_1[[#This Row],[FTE]]*Table1_1[[#This Row],[VALUE]]</f>
        <v>2.5499999999999998</v>
      </c>
    </row>
    <row r="8623" spans="1:8" x14ac:dyDescent="0.35">
      <c r="A8623" t="s">
        <v>93</v>
      </c>
      <c r="B8623" t="s">
        <v>87</v>
      </c>
      <c r="C8623" t="s">
        <v>80</v>
      </c>
      <c r="D8623">
        <v>3</v>
      </c>
      <c r="E8623">
        <v>9</v>
      </c>
      <c r="F8623" t="s">
        <v>107</v>
      </c>
      <c r="G8623" s="8">
        <v>0</v>
      </c>
      <c r="H8623">
        <f>Table1_1[[#This Row],[FTE]]*Table1_1[[#This Row],[VALUE]]</f>
        <v>0</v>
      </c>
    </row>
    <row r="8624" spans="1:8" hidden="1" x14ac:dyDescent="0.35">
      <c r="A8624" t="s">
        <v>93</v>
      </c>
      <c r="B8624" t="s">
        <v>87</v>
      </c>
      <c r="C8624" t="s">
        <v>80</v>
      </c>
      <c r="D8624">
        <v>3</v>
      </c>
      <c r="E8624">
        <v>10</v>
      </c>
      <c r="F8624" t="s">
        <v>103</v>
      </c>
      <c r="G8624" s="2">
        <v>1523.13</v>
      </c>
      <c r="H8624">
        <f>Table1_1[[#This Row],[FTE]]*Table1_1[[#This Row],[VALUE]]</f>
        <v>4569.3900000000003</v>
      </c>
    </row>
    <row r="8625" spans="1:8" hidden="1" x14ac:dyDescent="0.35">
      <c r="A8625" t="s">
        <v>93</v>
      </c>
      <c r="B8625" t="s">
        <v>87</v>
      </c>
      <c r="C8625" t="s">
        <v>80</v>
      </c>
      <c r="D8625">
        <v>3</v>
      </c>
      <c r="E8625">
        <v>10</v>
      </c>
      <c r="F8625" t="s">
        <v>104</v>
      </c>
      <c r="G8625" s="2">
        <v>61117.89</v>
      </c>
      <c r="H8625">
        <f>Table1_1[[#This Row],[FTE]]*Table1_1[[#This Row],[VALUE]]</f>
        <v>183353.66999999998</v>
      </c>
    </row>
    <row r="8626" spans="1:8" x14ac:dyDescent="0.35">
      <c r="A8626" t="s">
        <v>93</v>
      </c>
      <c r="B8626" t="s">
        <v>87</v>
      </c>
      <c r="C8626" t="s">
        <v>80</v>
      </c>
      <c r="D8626">
        <v>3</v>
      </c>
      <c r="E8626">
        <v>10</v>
      </c>
      <c r="F8626" t="s">
        <v>87</v>
      </c>
      <c r="G8626" s="8">
        <v>0.01</v>
      </c>
      <c r="H8626">
        <f>Table1_1[[#This Row],[FTE]]*Table1_1[[#This Row],[VALUE]]</f>
        <v>0.03</v>
      </c>
    </row>
    <row r="8627" spans="1:8" hidden="1" x14ac:dyDescent="0.35">
      <c r="A8627" t="s">
        <v>93</v>
      </c>
      <c r="B8627" t="s">
        <v>87</v>
      </c>
      <c r="C8627" t="s">
        <v>80</v>
      </c>
      <c r="D8627">
        <v>3</v>
      </c>
      <c r="E8627">
        <v>10</v>
      </c>
      <c r="F8627" t="s">
        <v>105</v>
      </c>
      <c r="G8627" s="2">
        <v>1.4999999999999999E-2</v>
      </c>
      <c r="H8627">
        <f>Table1_1[[#This Row],[FTE]]*Table1_1[[#This Row],[VALUE]]</f>
        <v>4.4999999999999998E-2</v>
      </c>
    </row>
    <row r="8628" spans="1:8" hidden="1" x14ac:dyDescent="0.35">
      <c r="A8628" t="s">
        <v>93</v>
      </c>
      <c r="B8628" t="s">
        <v>87</v>
      </c>
      <c r="C8628" t="s">
        <v>80</v>
      </c>
      <c r="D8628">
        <v>3</v>
      </c>
      <c r="E8628">
        <v>10</v>
      </c>
      <c r="F8628" t="s">
        <v>106</v>
      </c>
      <c r="G8628" s="2">
        <v>0.85</v>
      </c>
      <c r="H8628">
        <f>Table1_1[[#This Row],[FTE]]*Table1_1[[#This Row],[VALUE]]</f>
        <v>2.5499999999999998</v>
      </c>
    </row>
    <row r="8629" spans="1:8" x14ac:dyDescent="0.35">
      <c r="A8629" t="s">
        <v>93</v>
      </c>
      <c r="B8629" t="s">
        <v>87</v>
      </c>
      <c r="C8629" t="s">
        <v>80</v>
      </c>
      <c r="D8629">
        <v>3</v>
      </c>
      <c r="E8629">
        <v>10</v>
      </c>
      <c r="F8629" t="s">
        <v>107</v>
      </c>
      <c r="G8629" s="8">
        <v>0</v>
      </c>
      <c r="H8629">
        <f>Table1_1[[#This Row],[FTE]]*Table1_1[[#This Row],[VALUE]]</f>
        <v>0</v>
      </c>
    </row>
    <row r="8630" spans="1:8" hidden="1" x14ac:dyDescent="0.35">
      <c r="A8630" t="s">
        <v>93</v>
      </c>
      <c r="B8630" t="s">
        <v>87</v>
      </c>
      <c r="C8630" t="s">
        <v>80</v>
      </c>
      <c r="D8630">
        <v>3</v>
      </c>
      <c r="E8630">
        <v>11</v>
      </c>
      <c r="F8630" t="s">
        <v>103</v>
      </c>
      <c r="G8630" s="2">
        <v>1526.85</v>
      </c>
      <c r="H8630">
        <f>Table1_1[[#This Row],[FTE]]*Table1_1[[#This Row],[VALUE]]</f>
        <v>4580.5499999999993</v>
      </c>
    </row>
    <row r="8631" spans="1:8" hidden="1" x14ac:dyDescent="0.35">
      <c r="A8631" t="s">
        <v>93</v>
      </c>
      <c r="B8631" t="s">
        <v>87</v>
      </c>
      <c r="C8631" t="s">
        <v>80</v>
      </c>
      <c r="D8631">
        <v>3</v>
      </c>
      <c r="E8631">
        <v>11</v>
      </c>
      <c r="F8631" t="s">
        <v>104</v>
      </c>
      <c r="G8631" s="2">
        <v>61267.32</v>
      </c>
      <c r="H8631">
        <f>Table1_1[[#This Row],[FTE]]*Table1_1[[#This Row],[VALUE]]</f>
        <v>183801.96</v>
      </c>
    </row>
    <row r="8632" spans="1:8" x14ac:dyDescent="0.35">
      <c r="A8632" t="s">
        <v>93</v>
      </c>
      <c r="B8632" t="s">
        <v>87</v>
      </c>
      <c r="C8632" t="s">
        <v>80</v>
      </c>
      <c r="D8632">
        <v>3</v>
      </c>
      <c r="E8632">
        <v>11</v>
      </c>
      <c r="F8632" t="s">
        <v>87</v>
      </c>
      <c r="G8632" s="8">
        <v>0.01</v>
      </c>
      <c r="H8632">
        <f>Table1_1[[#This Row],[FTE]]*Table1_1[[#This Row],[VALUE]]</f>
        <v>0.03</v>
      </c>
    </row>
    <row r="8633" spans="1:8" hidden="1" x14ac:dyDescent="0.35">
      <c r="A8633" t="s">
        <v>93</v>
      </c>
      <c r="B8633" t="s">
        <v>87</v>
      </c>
      <c r="C8633" t="s">
        <v>80</v>
      </c>
      <c r="D8633">
        <v>3</v>
      </c>
      <c r="E8633">
        <v>11</v>
      </c>
      <c r="F8633" t="s">
        <v>105</v>
      </c>
      <c r="G8633" s="2">
        <v>1.4999999999999999E-2</v>
      </c>
      <c r="H8633">
        <f>Table1_1[[#This Row],[FTE]]*Table1_1[[#This Row],[VALUE]]</f>
        <v>4.4999999999999998E-2</v>
      </c>
    </row>
    <row r="8634" spans="1:8" hidden="1" x14ac:dyDescent="0.35">
      <c r="A8634" t="s">
        <v>93</v>
      </c>
      <c r="B8634" t="s">
        <v>87</v>
      </c>
      <c r="C8634" t="s">
        <v>80</v>
      </c>
      <c r="D8634">
        <v>3</v>
      </c>
      <c r="E8634">
        <v>11</v>
      </c>
      <c r="F8634" t="s">
        <v>106</v>
      </c>
      <c r="G8634" s="2">
        <v>0.85</v>
      </c>
      <c r="H8634">
        <f>Table1_1[[#This Row],[FTE]]*Table1_1[[#This Row],[VALUE]]</f>
        <v>2.5499999999999998</v>
      </c>
    </row>
    <row r="8635" spans="1:8" x14ac:dyDescent="0.35">
      <c r="A8635" t="s">
        <v>93</v>
      </c>
      <c r="B8635" t="s">
        <v>87</v>
      </c>
      <c r="C8635" t="s">
        <v>80</v>
      </c>
      <c r="D8635">
        <v>3</v>
      </c>
      <c r="E8635">
        <v>11</v>
      </c>
      <c r="F8635" t="s">
        <v>107</v>
      </c>
      <c r="G8635" s="8">
        <v>0</v>
      </c>
      <c r="H8635">
        <f>Table1_1[[#This Row],[FTE]]*Table1_1[[#This Row],[VALUE]]</f>
        <v>0</v>
      </c>
    </row>
    <row r="8636" spans="1:8" hidden="1" x14ac:dyDescent="0.35">
      <c r="A8636" t="s">
        <v>93</v>
      </c>
      <c r="B8636" t="s">
        <v>87</v>
      </c>
      <c r="C8636" t="s">
        <v>80</v>
      </c>
      <c r="D8636">
        <v>3</v>
      </c>
      <c r="E8636">
        <v>12</v>
      </c>
      <c r="F8636" t="s">
        <v>103</v>
      </c>
      <c r="G8636" s="2">
        <v>1530.57</v>
      </c>
      <c r="H8636">
        <f>Table1_1[[#This Row],[FTE]]*Table1_1[[#This Row],[VALUE]]</f>
        <v>4591.71</v>
      </c>
    </row>
    <row r="8637" spans="1:8" hidden="1" x14ac:dyDescent="0.35">
      <c r="A8637" t="s">
        <v>93</v>
      </c>
      <c r="B8637" t="s">
        <v>87</v>
      </c>
      <c r="C8637" t="s">
        <v>80</v>
      </c>
      <c r="D8637">
        <v>3</v>
      </c>
      <c r="E8637">
        <v>12</v>
      </c>
      <c r="F8637" t="s">
        <v>104</v>
      </c>
      <c r="G8637" s="2">
        <v>61416.76</v>
      </c>
      <c r="H8637">
        <f>Table1_1[[#This Row],[FTE]]*Table1_1[[#This Row],[VALUE]]</f>
        <v>184250.28</v>
      </c>
    </row>
    <row r="8638" spans="1:8" x14ac:dyDescent="0.35">
      <c r="A8638" t="s">
        <v>93</v>
      </c>
      <c r="B8638" t="s">
        <v>87</v>
      </c>
      <c r="C8638" t="s">
        <v>80</v>
      </c>
      <c r="D8638">
        <v>3</v>
      </c>
      <c r="E8638">
        <v>12</v>
      </c>
      <c r="F8638" t="s">
        <v>87</v>
      </c>
      <c r="G8638" s="8">
        <v>0.01</v>
      </c>
      <c r="H8638">
        <f>Table1_1[[#This Row],[FTE]]*Table1_1[[#This Row],[VALUE]]</f>
        <v>0.03</v>
      </c>
    </row>
    <row r="8639" spans="1:8" hidden="1" x14ac:dyDescent="0.35">
      <c r="A8639" t="s">
        <v>93</v>
      </c>
      <c r="B8639" t="s">
        <v>87</v>
      </c>
      <c r="C8639" t="s">
        <v>80</v>
      </c>
      <c r="D8639">
        <v>3</v>
      </c>
      <c r="E8639">
        <v>12</v>
      </c>
      <c r="F8639" t="s">
        <v>105</v>
      </c>
      <c r="G8639" s="2">
        <v>1.4999999999999999E-2</v>
      </c>
      <c r="H8639">
        <f>Table1_1[[#This Row],[FTE]]*Table1_1[[#This Row],[VALUE]]</f>
        <v>4.4999999999999998E-2</v>
      </c>
    </row>
    <row r="8640" spans="1:8" hidden="1" x14ac:dyDescent="0.35">
      <c r="A8640" t="s">
        <v>93</v>
      </c>
      <c r="B8640" t="s">
        <v>87</v>
      </c>
      <c r="C8640" t="s">
        <v>80</v>
      </c>
      <c r="D8640">
        <v>3</v>
      </c>
      <c r="E8640">
        <v>12</v>
      </c>
      <c r="F8640" t="s">
        <v>106</v>
      </c>
      <c r="G8640" s="2">
        <v>0.85</v>
      </c>
      <c r="H8640">
        <f>Table1_1[[#This Row],[FTE]]*Table1_1[[#This Row],[VALUE]]</f>
        <v>2.5499999999999998</v>
      </c>
    </row>
    <row r="8641" spans="1:8" x14ac:dyDescent="0.35">
      <c r="A8641" t="s">
        <v>93</v>
      </c>
      <c r="B8641" t="s">
        <v>87</v>
      </c>
      <c r="C8641" t="s">
        <v>80</v>
      </c>
      <c r="D8641">
        <v>3</v>
      </c>
      <c r="E8641">
        <v>12</v>
      </c>
      <c r="F8641" t="s">
        <v>107</v>
      </c>
      <c r="G8641" s="8">
        <v>0</v>
      </c>
      <c r="H8641">
        <f>Table1_1[[#This Row],[FTE]]*Table1_1[[#This Row],[VALUE]]</f>
        <v>0</v>
      </c>
    </row>
    <row r="8642" spans="1:8" hidden="1" x14ac:dyDescent="0.35">
      <c r="A8642" t="s">
        <v>93</v>
      </c>
      <c r="B8642" t="s">
        <v>87</v>
      </c>
      <c r="C8642" t="s">
        <v>81</v>
      </c>
      <c r="D8642">
        <v>1</v>
      </c>
      <c r="E8642">
        <v>1</v>
      </c>
      <c r="F8642" t="s">
        <v>103</v>
      </c>
      <c r="G8642" s="2">
        <v>1568.88</v>
      </c>
      <c r="H8642">
        <f>Table1_1[[#This Row],[FTE]]*Table1_1[[#This Row],[VALUE]]</f>
        <v>1568.88</v>
      </c>
    </row>
    <row r="8643" spans="1:8" hidden="1" x14ac:dyDescent="0.35">
      <c r="A8643" t="s">
        <v>93</v>
      </c>
      <c r="B8643" t="s">
        <v>87</v>
      </c>
      <c r="C8643" t="s">
        <v>81</v>
      </c>
      <c r="D8643">
        <v>1</v>
      </c>
      <c r="E8643">
        <v>1</v>
      </c>
      <c r="F8643" t="s">
        <v>104</v>
      </c>
      <c r="G8643" s="2">
        <v>68105.259999999995</v>
      </c>
      <c r="H8643">
        <f>Table1_1[[#This Row],[FTE]]*Table1_1[[#This Row],[VALUE]]</f>
        <v>68105.259999999995</v>
      </c>
    </row>
    <row r="8644" spans="1:8" hidden="1" x14ac:dyDescent="0.35">
      <c r="A8644" t="s">
        <v>93</v>
      </c>
      <c r="B8644" t="s">
        <v>87</v>
      </c>
      <c r="C8644" t="s">
        <v>81</v>
      </c>
      <c r="D8644">
        <v>1</v>
      </c>
      <c r="E8644">
        <v>1</v>
      </c>
      <c r="F8644" t="s">
        <v>87</v>
      </c>
      <c r="G8644" s="8">
        <v>5.0000000000000001E-3</v>
      </c>
      <c r="H8644">
        <f>Table1_1[[#This Row],[FTE]]*Table1_1[[#This Row],[VALUE]]</f>
        <v>5.0000000000000001E-3</v>
      </c>
    </row>
    <row r="8645" spans="1:8" hidden="1" x14ac:dyDescent="0.35">
      <c r="A8645" t="s">
        <v>93</v>
      </c>
      <c r="B8645" t="s">
        <v>87</v>
      </c>
      <c r="C8645" t="s">
        <v>81</v>
      </c>
      <c r="D8645">
        <v>1</v>
      </c>
      <c r="E8645">
        <v>1</v>
      </c>
      <c r="F8645" t="s">
        <v>105</v>
      </c>
      <c r="G8645" s="2">
        <v>1.4999999999999999E-2</v>
      </c>
      <c r="H8645">
        <f>Table1_1[[#This Row],[FTE]]*Table1_1[[#This Row],[VALUE]]</f>
        <v>1.4999999999999999E-2</v>
      </c>
    </row>
    <row r="8646" spans="1:8" hidden="1" x14ac:dyDescent="0.35">
      <c r="A8646" t="s">
        <v>93</v>
      </c>
      <c r="B8646" t="s">
        <v>87</v>
      </c>
      <c r="C8646" t="s">
        <v>81</v>
      </c>
      <c r="D8646">
        <v>1</v>
      </c>
      <c r="E8646">
        <v>1</v>
      </c>
      <c r="F8646" t="s">
        <v>106</v>
      </c>
      <c r="G8646" s="2">
        <v>0.85</v>
      </c>
      <c r="H8646">
        <f>Table1_1[[#This Row],[FTE]]*Table1_1[[#This Row],[VALUE]]</f>
        <v>0.85</v>
      </c>
    </row>
    <row r="8647" spans="1:8" hidden="1" x14ac:dyDescent="0.35">
      <c r="A8647" t="s">
        <v>93</v>
      </c>
      <c r="B8647" t="s">
        <v>87</v>
      </c>
      <c r="C8647" t="s">
        <v>81</v>
      </c>
      <c r="D8647">
        <v>1</v>
      </c>
      <c r="E8647">
        <v>1</v>
      </c>
      <c r="F8647" t="s">
        <v>107</v>
      </c>
      <c r="G8647" s="8">
        <v>0.2</v>
      </c>
      <c r="H8647">
        <f>Table1_1[[#This Row],[FTE]]*Table1_1[[#This Row],[VALUE]]</f>
        <v>0.2</v>
      </c>
    </row>
    <row r="8648" spans="1:8" hidden="1" x14ac:dyDescent="0.35">
      <c r="A8648" t="s">
        <v>93</v>
      </c>
      <c r="B8648" t="s">
        <v>87</v>
      </c>
      <c r="C8648" t="s">
        <v>81</v>
      </c>
      <c r="D8648">
        <v>1</v>
      </c>
      <c r="E8648">
        <v>2</v>
      </c>
      <c r="F8648" t="s">
        <v>103</v>
      </c>
      <c r="G8648" s="2">
        <v>1572.8</v>
      </c>
      <c r="H8648">
        <f>Table1_1[[#This Row],[FTE]]*Table1_1[[#This Row],[VALUE]]</f>
        <v>1572.8</v>
      </c>
    </row>
    <row r="8649" spans="1:8" hidden="1" x14ac:dyDescent="0.35">
      <c r="A8649" t="s">
        <v>93</v>
      </c>
      <c r="B8649" t="s">
        <v>87</v>
      </c>
      <c r="C8649" t="s">
        <v>81</v>
      </c>
      <c r="D8649">
        <v>1</v>
      </c>
      <c r="E8649">
        <v>2</v>
      </c>
      <c r="F8649" t="s">
        <v>104</v>
      </c>
      <c r="G8649" s="2">
        <v>68275.520000000004</v>
      </c>
      <c r="H8649">
        <f>Table1_1[[#This Row],[FTE]]*Table1_1[[#This Row],[VALUE]]</f>
        <v>68275.520000000004</v>
      </c>
    </row>
    <row r="8650" spans="1:8" x14ac:dyDescent="0.35">
      <c r="A8650" t="s">
        <v>93</v>
      </c>
      <c r="B8650" t="s">
        <v>87</v>
      </c>
      <c r="C8650" t="s">
        <v>81</v>
      </c>
      <c r="D8650">
        <v>1</v>
      </c>
      <c r="E8650">
        <v>2</v>
      </c>
      <c r="F8650" t="s">
        <v>87</v>
      </c>
      <c r="G8650" s="8">
        <v>5.0000000000000001E-3</v>
      </c>
      <c r="H8650">
        <f>Table1_1[[#This Row],[FTE]]*Table1_1[[#This Row],[VALUE]]</f>
        <v>5.0000000000000001E-3</v>
      </c>
    </row>
    <row r="8651" spans="1:8" hidden="1" x14ac:dyDescent="0.35">
      <c r="A8651" t="s">
        <v>93</v>
      </c>
      <c r="B8651" t="s">
        <v>87</v>
      </c>
      <c r="C8651" t="s">
        <v>81</v>
      </c>
      <c r="D8651">
        <v>1</v>
      </c>
      <c r="E8651">
        <v>2</v>
      </c>
      <c r="F8651" t="s">
        <v>105</v>
      </c>
      <c r="G8651" s="2">
        <v>1.4999999999999999E-2</v>
      </c>
      <c r="H8651">
        <f>Table1_1[[#This Row],[FTE]]*Table1_1[[#This Row],[VALUE]]</f>
        <v>1.4999999999999999E-2</v>
      </c>
    </row>
    <row r="8652" spans="1:8" hidden="1" x14ac:dyDescent="0.35">
      <c r="A8652" t="s">
        <v>93</v>
      </c>
      <c r="B8652" t="s">
        <v>87</v>
      </c>
      <c r="C8652" t="s">
        <v>81</v>
      </c>
      <c r="D8652">
        <v>1</v>
      </c>
      <c r="E8652">
        <v>2</v>
      </c>
      <c r="F8652" t="s">
        <v>106</v>
      </c>
      <c r="G8652" s="2">
        <v>0.85</v>
      </c>
      <c r="H8652">
        <f>Table1_1[[#This Row],[FTE]]*Table1_1[[#This Row],[VALUE]]</f>
        <v>0.85</v>
      </c>
    </row>
    <row r="8653" spans="1:8" x14ac:dyDescent="0.35">
      <c r="A8653" t="s">
        <v>93</v>
      </c>
      <c r="B8653" t="s">
        <v>87</v>
      </c>
      <c r="C8653" t="s">
        <v>81</v>
      </c>
      <c r="D8653">
        <v>1</v>
      </c>
      <c r="E8653">
        <v>2</v>
      </c>
      <c r="F8653" t="s">
        <v>107</v>
      </c>
      <c r="G8653" s="8">
        <v>0</v>
      </c>
      <c r="H8653">
        <f>Table1_1[[#This Row],[FTE]]*Table1_1[[#This Row],[VALUE]]</f>
        <v>0</v>
      </c>
    </row>
    <row r="8654" spans="1:8" hidden="1" x14ac:dyDescent="0.35">
      <c r="A8654" t="s">
        <v>93</v>
      </c>
      <c r="B8654" t="s">
        <v>87</v>
      </c>
      <c r="C8654" t="s">
        <v>81</v>
      </c>
      <c r="D8654">
        <v>1</v>
      </c>
      <c r="E8654">
        <v>3</v>
      </c>
      <c r="F8654" t="s">
        <v>103</v>
      </c>
      <c r="G8654" s="2">
        <v>1576.72</v>
      </c>
      <c r="H8654">
        <f>Table1_1[[#This Row],[FTE]]*Table1_1[[#This Row],[VALUE]]</f>
        <v>1576.72</v>
      </c>
    </row>
    <row r="8655" spans="1:8" hidden="1" x14ac:dyDescent="0.35">
      <c r="A8655" t="s">
        <v>93</v>
      </c>
      <c r="B8655" t="s">
        <v>87</v>
      </c>
      <c r="C8655" t="s">
        <v>81</v>
      </c>
      <c r="D8655">
        <v>1</v>
      </c>
      <c r="E8655">
        <v>3</v>
      </c>
      <c r="F8655" t="s">
        <v>104</v>
      </c>
      <c r="G8655" s="2">
        <v>68445.789999999994</v>
      </c>
      <c r="H8655">
        <f>Table1_1[[#This Row],[FTE]]*Table1_1[[#This Row],[VALUE]]</f>
        <v>68445.789999999994</v>
      </c>
    </row>
    <row r="8656" spans="1:8" x14ac:dyDescent="0.35">
      <c r="A8656" t="s">
        <v>93</v>
      </c>
      <c r="B8656" t="s">
        <v>87</v>
      </c>
      <c r="C8656" t="s">
        <v>81</v>
      </c>
      <c r="D8656">
        <v>1</v>
      </c>
      <c r="E8656">
        <v>3</v>
      </c>
      <c r="F8656" t="s">
        <v>87</v>
      </c>
      <c r="G8656" s="8">
        <v>5.0000000000000001E-3</v>
      </c>
      <c r="H8656">
        <f>Table1_1[[#This Row],[FTE]]*Table1_1[[#This Row],[VALUE]]</f>
        <v>5.0000000000000001E-3</v>
      </c>
    </row>
    <row r="8657" spans="1:8" hidden="1" x14ac:dyDescent="0.35">
      <c r="A8657" t="s">
        <v>93</v>
      </c>
      <c r="B8657" t="s">
        <v>87</v>
      </c>
      <c r="C8657" t="s">
        <v>81</v>
      </c>
      <c r="D8657">
        <v>1</v>
      </c>
      <c r="E8657">
        <v>3</v>
      </c>
      <c r="F8657" t="s">
        <v>105</v>
      </c>
      <c r="G8657" s="2">
        <v>1.4999999999999999E-2</v>
      </c>
      <c r="H8657">
        <f>Table1_1[[#This Row],[FTE]]*Table1_1[[#This Row],[VALUE]]</f>
        <v>1.4999999999999999E-2</v>
      </c>
    </row>
    <row r="8658" spans="1:8" hidden="1" x14ac:dyDescent="0.35">
      <c r="A8658" t="s">
        <v>93</v>
      </c>
      <c r="B8658" t="s">
        <v>87</v>
      </c>
      <c r="C8658" t="s">
        <v>81</v>
      </c>
      <c r="D8658">
        <v>1</v>
      </c>
      <c r="E8658">
        <v>3</v>
      </c>
      <c r="F8658" t="s">
        <v>106</v>
      </c>
      <c r="G8658" s="2">
        <v>0.85</v>
      </c>
      <c r="H8658">
        <f>Table1_1[[#This Row],[FTE]]*Table1_1[[#This Row],[VALUE]]</f>
        <v>0.85</v>
      </c>
    </row>
    <row r="8659" spans="1:8" x14ac:dyDescent="0.35">
      <c r="A8659" t="s">
        <v>93</v>
      </c>
      <c r="B8659" t="s">
        <v>87</v>
      </c>
      <c r="C8659" t="s">
        <v>81</v>
      </c>
      <c r="D8659">
        <v>1</v>
      </c>
      <c r="E8659">
        <v>3</v>
      </c>
      <c r="F8659" t="s">
        <v>107</v>
      </c>
      <c r="G8659" s="8">
        <v>0</v>
      </c>
      <c r="H8659">
        <f>Table1_1[[#This Row],[FTE]]*Table1_1[[#This Row],[VALUE]]</f>
        <v>0</v>
      </c>
    </row>
    <row r="8660" spans="1:8" hidden="1" x14ac:dyDescent="0.35">
      <c r="A8660" t="s">
        <v>93</v>
      </c>
      <c r="B8660" t="s">
        <v>87</v>
      </c>
      <c r="C8660" t="s">
        <v>81</v>
      </c>
      <c r="D8660">
        <v>1</v>
      </c>
      <c r="E8660">
        <v>4</v>
      </c>
      <c r="F8660" t="s">
        <v>103</v>
      </c>
      <c r="G8660" s="2">
        <v>1580.65</v>
      </c>
      <c r="H8660">
        <f>Table1_1[[#This Row],[FTE]]*Table1_1[[#This Row],[VALUE]]</f>
        <v>1580.65</v>
      </c>
    </row>
    <row r="8661" spans="1:8" hidden="1" x14ac:dyDescent="0.35">
      <c r="A8661" t="s">
        <v>93</v>
      </c>
      <c r="B8661" t="s">
        <v>87</v>
      </c>
      <c r="C8661" t="s">
        <v>81</v>
      </c>
      <c r="D8661">
        <v>1</v>
      </c>
      <c r="E8661">
        <v>4</v>
      </c>
      <c r="F8661" t="s">
        <v>104</v>
      </c>
      <c r="G8661" s="2">
        <v>68616.05</v>
      </c>
      <c r="H8661">
        <f>Table1_1[[#This Row],[FTE]]*Table1_1[[#This Row],[VALUE]]</f>
        <v>68616.05</v>
      </c>
    </row>
    <row r="8662" spans="1:8" x14ac:dyDescent="0.35">
      <c r="A8662" t="s">
        <v>93</v>
      </c>
      <c r="B8662" t="s">
        <v>87</v>
      </c>
      <c r="C8662" t="s">
        <v>81</v>
      </c>
      <c r="D8662">
        <v>1</v>
      </c>
      <c r="E8662">
        <v>4</v>
      </c>
      <c r="F8662" t="s">
        <v>87</v>
      </c>
      <c r="G8662" s="8">
        <v>5.0000000000000001E-3</v>
      </c>
      <c r="H8662">
        <f>Table1_1[[#This Row],[FTE]]*Table1_1[[#This Row],[VALUE]]</f>
        <v>5.0000000000000001E-3</v>
      </c>
    </row>
    <row r="8663" spans="1:8" hidden="1" x14ac:dyDescent="0.35">
      <c r="A8663" t="s">
        <v>93</v>
      </c>
      <c r="B8663" t="s">
        <v>87</v>
      </c>
      <c r="C8663" t="s">
        <v>81</v>
      </c>
      <c r="D8663">
        <v>1</v>
      </c>
      <c r="E8663">
        <v>4</v>
      </c>
      <c r="F8663" t="s">
        <v>105</v>
      </c>
      <c r="G8663" s="2">
        <v>1.4999999999999999E-2</v>
      </c>
      <c r="H8663">
        <f>Table1_1[[#This Row],[FTE]]*Table1_1[[#This Row],[VALUE]]</f>
        <v>1.4999999999999999E-2</v>
      </c>
    </row>
    <row r="8664" spans="1:8" hidden="1" x14ac:dyDescent="0.35">
      <c r="A8664" t="s">
        <v>93</v>
      </c>
      <c r="B8664" t="s">
        <v>87</v>
      </c>
      <c r="C8664" t="s">
        <v>81</v>
      </c>
      <c r="D8664">
        <v>1</v>
      </c>
      <c r="E8664">
        <v>4</v>
      </c>
      <c r="F8664" t="s">
        <v>106</v>
      </c>
      <c r="G8664" s="2">
        <v>0.85</v>
      </c>
      <c r="H8664">
        <f>Table1_1[[#This Row],[FTE]]*Table1_1[[#This Row],[VALUE]]</f>
        <v>0.85</v>
      </c>
    </row>
    <row r="8665" spans="1:8" x14ac:dyDescent="0.35">
      <c r="A8665" t="s">
        <v>93</v>
      </c>
      <c r="B8665" t="s">
        <v>87</v>
      </c>
      <c r="C8665" t="s">
        <v>81</v>
      </c>
      <c r="D8665">
        <v>1</v>
      </c>
      <c r="E8665">
        <v>4</v>
      </c>
      <c r="F8665" t="s">
        <v>107</v>
      </c>
      <c r="G8665" s="8">
        <v>0</v>
      </c>
      <c r="H8665">
        <f>Table1_1[[#This Row],[FTE]]*Table1_1[[#This Row],[VALUE]]</f>
        <v>0</v>
      </c>
    </row>
    <row r="8666" spans="1:8" hidden="1" x14ac:dyDescent="0.35">
      <c r="A8666" t="s">
        <v>93</v>
      </c>
      <c r="B8666" t="s">
        <v>87</v>
      </c>
      <c r="C8666" t="s">
        <v>81</v>
      </c>
      <c r="D8666">
        <v>1</v>
      </c>
      <c r="E8666">
        <v>5</v>
      </c>
      <c r="F8666" t="s">
        <v>103</v>
      </c>
      <c r="G8666" s="2">
        <v>1584.57</v>
      </c>
      <c r="H8666">
        <f>Table1_1[[#This Row],[FTE]]*Table1_1[[#This Row],[VALUE]]</f>
        <v>1584.57</v>
      </c>
    </row>
    <row r="8667" spans="1:8" hidden="1" x14ac:dyDescent="0.35">
      <c r="A8667" t="s">
        <v>93</v>
      </c>
      <c r="B8667" t="s">
        <v>87</v>
      </c>
      <c r="C8667" t="s">
        <v>81</v>
      </c>
      <c r="D8667">
        <v>1</v>
      </c>
      <c r="E8667">
        <v>5</v>
      </c>
      <c r="F8667" t="s">
        <v>104</v>
      </c>
      <c r="G8667" s="2">
        <v>68786.31</v>
      </c>
      <c r="H8667">
        <f>Table1_1[[#This Row],[FTE]]*Table1_1[[#This Row],[VALUE]]</f>
        <v>68786.31</v>
      </c>
    </row>
    <row r="8668" spans="1:8" x14ac:dyDescent="0.35">
      <c r="A8668" t="s">
        <v>93</v>
      </c>
      <c r="B8668" t="s">
        <v>87</v>
      </c>
      <c r="C8668" t="s">
        <v>81</v>
      </c>
      <c r="D8668">
        <v>1</v>
      </c>
      <c r="E8668">
        <v>5</v>
      </c>
      <c r="F8668" t="s">
        <v>87</v>
      </c>
      <c r="G8668" s="8">
        <v>5.0000000000000001E-3</v>
      </c>
      <c r="H8668">
        <f>Table1_1[[#This Row],[FTE]]*Table1_1[[#This Row],[VALUE]]</f>
        <v>5.0000000000000001E-3</v>
      </c>
    </row>
    <row r="8669" spans="1:8" hidden="1" x14ac:dyDescent="0.35">
      <c r="A8669" t="s">
        <v>93</v>
      </c>
      <c r="B8669" t="s">
        <v>87</v>
      </c>
      <c r="C8669" t="s">
        <v>81</v>
      </c>
      <c r="D8669">
        <v>1</v>
      </c>
      <c r="E8669">
        <v>5</v>
      </c>
      <c r="F8669" t="s">
        <v>105</v>
      </c>
      <c r="G8669" s="2">
        <v>1.4999999999999999E-2</v>
      </c>
      <c r="H8669">
        <f>Table1_1[[#This Row],[FTE]]*Table1_1[[#This Row],[VALUE]]</f>
        <v>1.4999999999999999E-2</v>
      </c>
    </row>
    <row r="8670" spans="1:8" hidden="1" x14ac:dyDescent="0.35">
      <c r="A8670" t="s">
        <v>93</v>
      </c>
      <c r="B8670" t="s">
        <v>87</v>
      </c>
      <c r="C8670" t="s">
        <v>81</v>
      </c>
      <c r="D8670">
        <v>1</v>
      </c>
      <c r="E8670">
        <v>5</v>
      </c>
      <c r="F8670" t="s">
        <v>106</v>
      </c>
      <c r="G8670" s="2">
        <v>0.85</v>
      </c>
      <c r="H8670">
        <f>Table1_1[[#This Row],[FTE]]*Table1_1[[#This Row],[VALUE]]</f>
        <v>0.85</v>
      </c>
    </row>
    <row r="8671" spans="1:8" x14ac:dyDescent="0.35">
      <c r="A8671" t="s">
        <v>93</v>
      </c>
      <c r="B8671" t="s">
        <v>87</v>
      </c>
      <c r="C8671" t="s">
        <v>81</v>
      </c>
      <c r="D8671">
        <v>1</v>
      </c>
      <c r="E8671">
        <v>5</v>
      </c>
      <c r="F8671" t="s">
        <v>107</v>
      </c>
      <c r="G8671" s="8">
        <v>0</v>
      </c>
      <c r="H8671">
        <f>Table1_1[[#This Row],[FTE]]*Table1_1[[#This Row],[VALUE]]</f>
        <v>0</v>
      </c>
    </row>
    <row r="8672" spans="1:8" hidden="1" x14ac:dyDescent="0.35">
      <c r="A8672" t="s">
        <v>93</v>
      </c>
      <c r="B8672" t="s">
        <v>87</v>
      </c>
      <c r="C8672" t="s">
        <v>81</v>
      </c>
      <c r="D8672">
        <v>1</v>
      </c>
      <c r="E8672">
        <v>6</v>
      </c>
      <c r="F8672" t="s">
        <v>103</v>
      </c>
      <c r="G8672" s="2">
        <v>1588.49</v>
      </c>
      <c r="H8672">
        <f>Table1_1[[#This Row],[FTE]]*Table1_1[[#This Row],[VALUE]]</f>
        <v>1588.49</v>
      </c>
    </row>
    <row r="8673" spans="1:8" hidden="1" x14ac:dyDescent="0.35">
      <c r="A8673" t="s">
        <v>93</v>
      </c>
      <c r="B8673" t="s">
        <v>87</v>
      </c>
      <c r="C8673" t="s">
        <v>81</v>
      </c>
      <c r="D8673">
        <v>1</v>
      </c>
      <c r="E8673">
        <v>6</v>
      </c>
      <c r="F8673" t="s">
        <v>104</v>
      </c>
      <c r="G8673" s="2">
        <v>68956.58</v>
      </c>
      <c r="H8673">
        <f>Table1_1[[#This Row],[FTE]]*Table1_1[[#This Row],[VALUE]]</f>
        <v>68956.58</v>
      </c>
    </row>
    <row r="8674" spans="1:8" x14ac:dyDescent="0.35">
      <c r="A8674" t="s">
        <v>93</v>
      </c>
      <c r="B8674" t="s">
        <v>87</v>
      </c>
      <c r="C8674" t="s">
        <v>81</v>
      </c>
      <c r="D8674">
        <v>1</v>
      </c>
      <c r="E8674">
        <v>6</v>
      </c>
      <c r="F8674" t="s">
        <v>87</v>
      </c>
      <c r="G8674" s="8">
        <v>5.0000000000000001E-3</v>
      </c>
      <c r="H8674">
        <f>Table1_1[[#This Row],[FTE]]*Table1_1[[#This Row],[VALUE]]</f>
        <v>5.0000000000000001E-3</v>
      </c>
    </row>
    <row r="8675" spans="1:8" hidden="1" x14ac:dyDescent="0.35">
      <c r="A8675" t="s">
        <v>93</v>
      </c>
      <c r="B8675" t="s">
        <v>87</v>
      </c>
      <c r="C8675" t="s">
        <v>81</v>
      </c>
      <c r="D8675">
        <v>1</v>
      </c>
      <c r="E8675">
        <v>6</v>
      </c>
      <c r="F8675" t="s">
        <v>105</v>
      </c>
      <c r="G8675" s="2">
        <v>1.4999999999999999E-2</v>
      </c>
      <c r="H8675">
        <f>Table1_1[[#This Row],[FTE]]*Table1_1[[#This Row],[VALUE]]</f>
        <v>1.4999999999999999E-2</v>
      </c>
    </row>
    <row r="8676" spans="1:8" hidden="1" x14ac:dyDescent="0.35">
      <c r="A8676" t="s">
        <v>93</v>
      </c>
      <c r="B8676" t="s">
        <v>87</v>
      </c>
      <c r="C8676" t="s">
        <v>81</v>
      </c>
      <c r="D8676">
        <v>1</v>
      </c>
      <c r="E8676">
        <v>6</v>
      </c>
      <c r="F8676" t="s">
        <v>106</v>
      </c>
      <c r="G8676" s="2">
        <v>0.85</v>
      </c>
      <c r="H8676">
        <f>Table1_1[[#This Row],[FTE]]*Table1_1[[#This Row],[VALUE]]</f>
        <v>0.85</v>
      </c>
    </row>
    <row r="8677" spans="1:8" x14ac:dyDescent="0.35">
      <c r="A8677" t="s">
        <v>93</v>
      </c>
      <c r="B8677" t="s">
        <v>87</v>
      </c>
      <c r="C8677" t="s">
        <v>81</v>
      </c>
      <c r="D8677">
        <v>1</v>
      </c>
      <c r="E8677">
        <v>6</v>
      </c>
      <c r="F8677" t="s">
        <v>107</v>
      </c>
      <c r="G8677" s="8">
        <v>0</v>
      </c>
      <c r="H8677">
        <f>Table1_1[[#This Row],[FTE]]*Table1_1[[#This Row],[VALUE]]</f>
        <v>0</v>
      </c>
    </row>
    <row r="8678" spans="1:8" hidden="1" x14ac:dyDescent="0.35">
      <c r="A8678" t="s">
        <v>93</v>
      </c>
      <c r="B8678" t="s">
        <v>87</v>
      </c>
      <c r="C8678" t="s">
        <v>81</v>
      </c>
      <c r="D8678">
        <v>1</v>
      </c>
      <c r="E8678">
        <v>7</v>
      </c>
      <c r="F8678" t="s">
        <v>103</v>
      </c>
      <c r="G8678" s="2">
        <v>1592.41</v>
      </c>
      <c r="H8678">
        <f>Table1_1[[#This Row],[FTE]]*Table1_1[[#This Row],[VALUE]]</f>
        <v>1592.41</v>
      </c>
    </row>
    <row r="8679" spans="1:8" hidden="1" x14ac:dyDescent="0.35">
      <c r="A8679" t="s">
        <v>93</v>
      </c>
      <c r="B8679" t="s">
        <v>87</v>
      </c>
      <c r="C8679" t="s">
        <v>81</v>
      </c>
      <c r="D8679">
        <v>1</v>
      </c>
      <c r="E8679">
        <v>7</v>
      </c>
      <c r="F8679" t="s">
        <v>104</v>
      </c>
      <c r="G8679" s="2">
        <v>69126.84</v>
      </c>
      <c r="H8679">
        <f>Table1_1[[#This Row],[FTE]]*Table1_1[[#This Row],[VALUE]]</f>
        <v>69126.84</v>
      </c>
    </row>
    <row r="8680" spans="1:8" hidden="1" x14ac:dyDescent="0.35">
      <c r="A8680" t="s">
        <v>93</v>
      </c>
      <c r="B8680" t="s">
        <v>87</v>
      </c>
      <c r="C8680" t="s">
        <v>81</v>
      </c>
      <c r="D8680">
        <v>1</v>
      </c>
      <c r="E8680">
        <v>7</v>
      </c>
      <c r="F8680" t="s">
        <v>87</v>
      </c>
      <c r="G8680" s="8">
        <v>5.0000000000000001E-3</v>
      </c>
      <c r="H8680">
        <f>Table1_1[[#This Row],[FTE]]*Table1_1[[#This Row],[VALUE]]</f>
        <v>5.0000000000000001E-3</v>
      </c>
    </row>
    <row r="8681" spans="1:8" hidden="1" x14ac:dyDescent="0.35">
      <c r="A8681" t="s">
        <v>93</v>
      </c>
      <c r="B8681" t="s">
        <v>87</v>
      </c>
      <c r="C8681" t="s">
        <v>81</v>
      </c>
      <c r="D8681">
        <v>1</v>
      </c>
      <c r="E8681">
        <v>7</v>
      </c>
      <c r="F8681" t="s">
        <v>105</v>
      </c>
      <c r="G8681" s="2">
        <v>1.4999999999999999E-2</v>
      </c>
      <c r="H8681">
        <f>Table1_1[[#This Row],[FTE]]*Table1_1[[#This Row],[VALUE]]</f>
        <v>1.4999999999999999E-2</v>
      </c>
    </row>
    <row r="8682" spans="1:8" hidden="1" x14ac:dyDescent="0.35">
      <c r="A8682" t="s">
        <v>93</v>
      </c>
      <c r="B8682" t="s">
        <v>87</v>
      </c>
      <c r="C8682" t="s">
        <v>81</v>
      </c>
      <c r="D8682">
        <v>1</v>
      </c>
      <c r="E8682">
        <v>7</v>
      </c>
      <c r="F8682" t="s">
        <v>106</v>
      </c>
      <c r="G8682" s="2">
        <v>0.85</v>
      </c>
      <c r="H8682">
        <f>Table1_1[[#This Row],[FTE]]*Table1_1[[#This Row],[VALUE]]</f>
        <v>0.85</v>
      </c>
    </row>
    <row r="8683" spans="1:8" hidden="1" x14ac:dyDescent="0.35">
      <c r="A8683" t="s">
        <v>93</v>
      </c>
      <c r="B8683" t="s">
        <v>87</v>
      </c>
      <c r="C8683" t="s">
        <v>81</v>
      </c>
      <c r="D8683">
        <v>1</v>
      </c>
      <c r="E8683">
        <v>7</v>
      </c>
      <c r="F8683" t="s">
        <v>107</v>
      </c>
      <c r="G8683" s="8">
        <v>0.2</v>
      </c>
      <c r="H8683">
        <f>Table1_1[[#This Row],[FTE]]*Table1_1[[#This Row],[VALUE]]</f>
        <v>0.2</v>
      </c>
    </row>
    <row r="8684" spans="1:8" hidden="1" x14ac:dyDescent="0.35">
      <c r="A8684" t="s">
        <v>93</v>
      </c>
      <c r="B8684" t="s">
        <v>87</v>
      </c>
      <c r="C8684" t="s">
        <v>81</v>
      </c>
      <c r="D8684">
        <v>1</v>
      </c>
      <c r="E8684">
        <v>8</v>
      </c>
      <c r="F8684" t="s">
        <v>103</v>
      </c>
      <c r="G8684" s="2">
        <v>1596.34</v>
      </c>
      <c r="H8684">
        <f>Table1_1[[#This Row],[FTE]]*Table1_1[[#This Row],[VALUE]]</f>
        <v>1596.34</v>
      </c>
    </row>
    <row r="8685" spans="1:8" hidden="1" x14ac:dyDescent="0.35">
      <c r="A8685" t="s">
        <v>93</v>
      </c>
      <c r="B8685" t="s">
        <v>87</v>
      </c>
      <c r="C8685" t="s">
        <v>81</v>
      </c>
      <c r="D8685">
        <v>1</v>
      </c>
      <c r="E8685">
        <v>8</v>
      </c>
      <c r="F8685" t="s">
        <v>104</v>
      </c>
      <c r="G8685" s="2">
        <v>69297.100000000006</v>
      </c>
      <c r="H8685">
        <f>Table1_1[[#This Row],[FTE]]*Table1_1[[#This Row],[VALUE]]</f>
        <v>69297.100000000006</v>
      </c>
    </row>
    <row r="8686" spans="1:8" x14ac:dyDescent="0.35">
      <c r="A8686" t="s">
        <v>93</v>
      </c>
      <c r="B8686" t="s">
        <v>87</v>
      </c>
      <c r="C8686" t="s">
        <v>81</v>
      </c>
      <c r="D8686">
        <v>1</v>
      </c>
      <c r="E8686">
        <v>8</v>
      </c>
      <c r="F8686" t="s">
        <v>87</v>
      </c>
      <c r="G8686" s="8">
        <v>5.0000000000000001E-3</v>
      </c>
      <c r="H8686">
        <f>Table1_1[[#This Row],[FTE]]*Table1_1[[#This Row],[VALUE]]</f>
        <v>5.0000000000000001E-3</v>
      </c>
    </row>
    <row r="8687" spans="1:8" hidden="1" x14ac:dyDescent="0.35">
      <c r="A8687" t="s">
        <v>93</v>
      </c>
      <c r="B8687" t="s">
        <v>87</v>
      </c>
      <c r="C8687" t="s">
        <v>81</v>
      </c>
      <c r="D8687">
        <v>1</v>
      </c>
      <c r="E8687">
        <v>8</v>
      </c>
      <c r="F8687" t="s">
        <v>105</v>
      </c>
      <c r="G8687" s="2">
        <v>1.4999999999999999E-2</v>
      </c>
      <c r="H8687">
        <f>Table1_1[[#This Row],[FTE]]*Table1_1[[#This Row],[VALUE]]</f>
        <v>1.4999999999999999E-2</v>
      </c>
    </row>
    <row r="8688" spans="1:8" hidden="1" x14ac:dyDescent="0.35">
      <c r="A8688" t="s">
        <v>93</v>
      </c>
      <c r="B8688" t="s">
        <v>87</v>
      </c>
      <c r="C8688" t="s">
        <v>81</v>
      </c>
      <c r="D8688">
        <v>1</v>
      </c>
      <c r="E8688">
        <v>8</v>
      </c>
      <c r="F8688" t="s">
        <v>106</v>
      </c>
      <c r="G8688" s="2">
        <v>0.85</v>
      </c>
      <c r="H8688">
        <f>Table1_1[[#This Row],[FTE]]*Table1_1[[#This Row],[VALUE]]</f>
        <v>0.85</v>
      </c>
    </row>
    <row r="8689" spans="1:8" x14ac:dyDescent="0.35">
      <c r="A8689" t="s">
        <v>93</v>
      </c>
      <c r="B8689" t="s">
        <v>87</v>
      </c>
      <c r="C8689" t="s">
        <v>81</v>
      </c>
      <c r="D8689">
        <v>1</v>
      </c>
      <c r="E8689">
        <v>8</v>
      </c>
      <c r="F8689" t="s">
        <v>107</v>
      </c>
      <c r="G8689" s="8">
        <v>0</v>
      </c>
      <c r="H8689">
        <f>Table1_1[[#This Row],[FTE]]*Table1_1[[#This Row],[VALUE]]</f>
        <v>0</v>
      </c>
    </row>
    <row r="8690" spans="1:8" hidden="1" x14ac:dyDescent="0.35">
      <c r="A8690" t="s">
        <v>93</v>
      </c>
      <c r="B8690" t="s">
        <v>87</v>
      </c>
      <c r="C8690" t="s">
        <v>81</v>
      </c>
      <c r="D8690">
        <v>1</v>
      </c>
      <c r="E8690">
        <v>9</v>
      </c>
      <c r="F8690" t="s">
        <v>103</v>
      </c>
      <c r="G8690" s="2">
        <v>1600.26</v>
      </c>
      <c r="H8690">
        <f>Table1_1[[#This Row],[FTE]]*Table1_1[[#This Row],[VALUE]]</f>
        <v>1600.26</v>
      </c>
    </row>
    <row r="8691" spans="1:8" hidden="1" x14ac:dyDescent="0.35">
      <c r="A8691" t="s">
        <v>93</v>
      </c>
      <c r="B8691" t="s">
        <v>87</v>
      </c>
      <c r="C8691" t="s">
        <v>81</v>
      </c>
      <c r="D8691">
        <v>1</v>
      </c>
      <c r="E8691">
        <v>9</v>
      </c>
      <c r="F8691" t="s">
        <v>104</v>
      </c>
      <c r="G8691" s="2">
        <v>69467.37</v>
      </c>
      <c r="H8691">
        <f>Table1_1[[#This Row],[FTE]]*Table1_1[[#This Row],[VALUE]]</f>
        <v>69467.37</v>
      </c>
    </row>
    <row r="8692" spans="1:8" x14ac:dyDescent="0.35">
      <c r="A8692" t="s">
        <v>93</v>
      </c>
      <c r="B8692" t="s">
        <v>87</v>
      </c>
      <c r="C8692" t="s">
        <v>81</v>
      </c>
      <c r="D8692">
        <v>1</v>
      </c>
      <c r="E8692">
        <v>9</v>
      </c>
      <c r="F8692" t="s">
        <v>87</v>
      </c>
      <c r="G8692" s="8">
        <v>5.0000000000000001E-3</v>
      </c>
      <c r="H8692">
        <f>Table1_1[[#This Row],[FTE]]*Table1_1[[#This Row],[VALUE]]</f>
        <v>5.0000000000000001E-3</v>
      </c>
    </row>
    <row r="8693" spans="1:8" hidden="1" x14ac:dyDescent="0.35">
      <c r="A8693" t="s">
        <v>93</v>
      </c>
      <c r="B8693" t="s">
        <v>87</v>
      </c>
      <c r="C8693" t="s">
        <v>81</v>
      </c>
      <c r="D8693">
        <v>1</v>
      </c>
      <c r="E8693">
        <v>9</v>
      </c>
      <c r="F8693" t="s">
        <v>105</v>
      </c>
      <c r="G8693" s="2">
        <v>1.4999999999999999E-2</v>
      </c>
      <c r="H8693">
        <f>Table1_1[[#This Row],[FTE]]*Table1_1[[#This Row],[VALUE]]</f>
        <v>1.4999999999999999E-2</v>
      </c>
    </row>
    <row r="8694" spans="1:8" hidden="1" x14ac:dyDescent="0.35">
      <c r="A8694" t="s">
        <v>93</v>
      </c>
      <c r="B8694" t="s">
        <v>87</v>
      </c>
      <c r="C8694" t="s">
        <v>81</v>
      </c>
      <c r="D8694">
        <v>1</v>
      </c>
      <c r="E8694">
        <v>9</v>
      </c>
      <c r="F8694" t="s">
        <v>106</v>
      </c>
      <c r="G8694" s="2">
        <v>0.85</v>
      </c>
      <c r="H8694">
        <f>Table1_1[[#This Row],[FTE]]*Table1_1[[#This Row],[VALUE]]</f>
        <v>0.85</v>
      </c>
    </row>
    <row r="8695" spans="1:8" x14ac:dyDescent="0.35">
      <c r="A8695" t="s">
        <v>93</v>
      </c>
      <c r="B8695" t="s">
        <v>87</v>
      </c>
      <c r="C8695" t="s">
        <v>81</v>
      </c>
      <c r="D8695">
        <v>1</v>
      </c>
      <c r="E8695">
        <v>9</v>
      </c>
      <c r="F8695" t="s">
        <v>107</v>
      </c>
      <c r="G8695" s="8">
        <v>0</v>
      </c>
      <c r="H8695">
        <f>Table1_1[[#This Row],[FTE]]*Table1_1[[#This Row],[VALUE]]</f>
        <v>0</v>
      </c>
    </row>
    <row r="8696" spans="1:8" hidden="1" x14ac:dyDescent="0.35">
      <c r="A8696" t="s">
        <v>93</v>
      </c>
      <c r="B8696" t="s">
        <v>87</v>
      </c>
      <c r="C8696" t="s">
        <v>81</v>
      </c>
      <c r="D8696">
        <v>1</v>
      </c>
      <c r="E8696">
        <v>10</v>
      </c>
      <c r="F8696" t="s">
        <v>103</v>
      </c>
      <c r="G8696" s="2">
        <v>1604.18</v>
      </c>
      <c r="H8696">
        <f>Table1_1[[#This Row],[FTE]]*Table1_1[[#This Row],[VALUE]]</f>
        <v>1604.18</v>
      </c>
    </row>
    <row r="8697" spans="1:8" hidden="1" x14ac:dyDescent="0.35">
      <c r="A8697" t="s">
        <v>93</v>
      </c>
      <c r="B8697" t="s">
        <v>87</v>
      </c>
      <c r="C8697" t="s">
        <v>81</v>
      </c>
      <c r="D8697">
        <v>1</v>
      </c>
      <c r="E8697">
        <v>10</v>
      </c>
      <c r="F8697" t="s">
        <v>104</v>
      </c>
      <c r="G8697" s="2">
        <v>69637.63</v>
      </c>
      <c r="H8697">
        <f>Table1_1[[#This Row],[FTE]]*Table1_1[[#This Row],[VALUE]]</f>
        <v>69637.63</v>
      </c>
    </row>
    <row r="8698" spans="1:8" x14ac:dyDescent="0.35">
      <c r="A8698" t="s">
        <v>93</v>
      </c>
      <c r="B8698" t="s">
        <v>87</v>
      </c>
      <c r="C8698" t="s">
        <v>81</v>
      </c>
      <c r="D8698">
        <v>1</v>
      </c>
      <c r="E8698">
        <v>10</v>
      </c>
      <c r="F8698" t="s">
        <v>87</v>
      </c>
      <c r="G8698" s="8">
        <v>5.0000000000000001E-3</v>
      </c>
      <c r="H8698">
        <f>Table1_1[[#This Row],[FTE]]*Table1_1[[#This Row],[VALUE]]</f>
        <v>5.0000000000000001E-3</v>
      </c>
    </row>
    <row r="8699" spans="1:8" hidden="1" x14ac:dyDescent="0.35">
      <c r="A8699" t="s">
        <v>93</v>
      </c>
      <c r="B8699" t="s">
        <v>87</v>
      </c>
      <c r="C8699" t="s">
        <v>81</v>
      </c>
      <c r="D8699">
        <v>1</v>
      </c>
      <c r="E8699">
        <v>10</v>
      </c>
      <c r="F8699" t="s">
        <v>105</v>
      </c>
      <c r="G8699" s="2">
        <v>1.4999999999999999E-2</v>
      </c>
      <c r="H8699">
        <f>Table1_1[[#This Row],[FTE]]*Table1_1[[#This Row],[VALUE]]</f>
        <v>1.4999999999999999E-2</v>
      </c>
    </row>
    <row r="8700" spans="1:8" hidden="1" x14ac:dyDescent="0.35">
      <c r="A8700" t="s">
        <v>93</v>
      </c>
      <c r="B8700" t="s">
        <v>87</v>
      </c>
      <c r="C8700" t="s">
        <v>81</v>
      </c>
      <c r="D8700">
        <v>1</v>
      </c>
      <c r="E8700">
        <v>10</v>
      </c>
      <c r="F8700" t="s">
        <v>106</v>
      </c>
      <c r="G8700" s="2">
        <v>0.85</v>
      </c>
      <c r="H8700">
        <f>Table1_1[[#This Row],[FTE]]*Table1_1[[#This Row],[VALUE]]</f>
        <v>0.85</v>
      </c>
    </row>
    <row r="8701" spans="1:8" x14ac:dyDescent="0.35">
      <c r="A8701" t="s">
        <v>93</v>
      </c>
      <c r="B8701" t="s">
        <v>87</v>
      </c>
      <c r="C8701" t="s">
        <v>81</v>
      </c>
      <c r="D8701">
        <v>1</v>
      </c>
      <c r="E8701">
        <v>10</v>
      </c>
      <c r="F8701" t="s">
        <v>107</v>
      </c>
      <c r="G8701" s="8">
        <v>0</v>
      </c>
      <c r="H8701">
        <f>Table1_1[[#This Row],[FTE]]*Table1_1[[#This Row],[VALUE]]</f>
        <v>0</v>
      </c>
    </row>
    <row r="8702" spans="1:8" hidden="1" x14ac:dyDescent="0.35">
      <c r="A8702" t="s">
        <v>93</v>
      </c>
      <c r="B8702" t="s">
        <v>87</v>
      </c>
      <c r="C8702" t="s">
        <v>81</v>
      </c>
      <c r="D8702">
        <v>1</v>
      </c>
      <c r="E8702">
        <v>11</v>
      </c>
      <c r="F8702" t="s">
        <v>103</v>
      </c>
      <c r="G8702" s="2">
        <v>1608.1</v>
      </c>
      <c r="H8702">
        <f>Table1_1[[#This Row],[FTE]]*Table1_1[[#This Row],[VALUE]]</f>
        <v>1608.1</v>
      </c>
    </row>
    <row r="8703" spans="1:8" hidden="1" x14ac:dyDescent="0.35">
      <c r="A8703" t="s">
        <v>93</v>
      </c>
      <c r="B8703" t="s">
        <v>87</v>
      </c>
      <c r="C8703" t="s">
        <v>81</v>
      </c>
      <c r="D8703">
        <v>1</v>
      </c>
      <c r="E8703">
        <v>11</v>
      </c>
      <c r="F8703" t="s">
        <v>104</v>
      </c>
      <c r="G8703" s="2">
        <v>69807.89</v>
      </c>
      <c r="H8703">
        <f>Table1_1[[#This Row],[FTE]]*Table1_1[[#This Row],[VALUE]]</f>
        <v>69807.89</v>
      </c>
    </row>
    <row r="8704" spans="1:8" x14ac:dyDescent="0.35">
      <c r="A8704" t="s">
        <v>93</v>
      </c>
      <c r="B8704" t="s">
        <v>87</v>
      </c>
      <c r="C8704" t="s">
        <v>81</v>
      </c>
      <c r="D8704">
        <v>1</v>
      </c>
      <c r="E8704">
        <v>11</v>
      </c>
      <c r="F8704" t="s">
        <v>87</v>
      </c>
      <c r="G8704" s="8">
        <v>5.0000000000000001E-3</v>
      </c>
      <c r="H8704">
        <f>Table1_1[[#This Row],[FTE]]*Table1_1[[#This Row],[VALUE]]</f>
        <v>5.0000000000000001E-3</v>
      </c>
    </row>
    <row r="8705" spans="1:8" hidden="1" x14ac:dyDescent="0.35">
      <c r="A8705" t="s">
        <v>93</v>
      </c>
      <c r="B8705" t="s">
        <v>87</v>
      </c>
      <c r="C8705" t="s">
        <v>81</v>
      </c>
      <c r="D8705">
        <v>1</v>
      </c>
      <c r="E8705">
        <v>11</v>
      </c>
      <c r="F8705" t="s">
        <v>105</v>
      </c>
      <c r="G8705" s="2">
        <v>1.4999999999999999E-2</v>
      </c>
      <c r="H8705">
        <f>Table1_1[[#This Row],[FTE]]*Table1_1[[#This Row],[VALUE]]</f>
        <v>1.4999999999999999E-2</v>
      </c>
    </row>
    <row r="8706" spans="1:8" hidden="1" x14ac:dyDescent="0.35">
      <c r="A8706" t="s">
        <v>93</v>
      </c>
      <c r="B8706" t="s">
        <v>87</v>
      </c>
      <c r="C8706" t="s">
        <v>81</v>
      </c>
      <c r="D8706">
        <v>1</v>
      </c>
      <c r="E8706">
        <v>11</v>
      </c>
      <c r="F8706" t="s">
        <v>106</v>
      </c>
      <c r="G8706" s="2">
        <v>0.85</v>
      </c>
      <c r="H8706">
        <f>Table1_1[[#This Row],[FTE]]*Table1_1[[#This Row],[VALUE]]</f>
        <v>0.85</v>
      </c>
    </row>
    <row r="8707" spans="1:8" x14ac:dyDescent="0.35">
      <c r="A8707" t="s">
        <v>93</v>
      </c>
      <c r="B8707" t="s">
        <v>87</v>
      </c>
      <c r="C8707" t="s">
        <v>81</v>
      </c>
      <c r="D8707">
        <v>1</v>
      </c>
      <c r="E8707">
        <v>11</v>
      </c>
      <c r="F8707" t="s">
        <v>107</v>
      </c>
      <c r="G8707" s="8">
        <v>0</v>
      </c>
      <c r="H8707">
        <f>Table1_1[[#This Row],[FTE]]*Table1_1[[#This Row],[VALUE]]</f>
        <v>0</v>
      </c>
    </row>
    <row r="8708" spans="1:8" hidden="1" x14ac:dyDescent="0.35">
      <c r="A8708" t="s">
        <v>93</v>
      </c>
      <c r="B8708" t="s">
        <v>87</v>
      </c>
      <c r="C8708" t="s">
        <v>81</v>
      </c>
      <c r="D8708">
        <v>1</v>
      </c>
      <c r="E8708">
        <v>12</v>
      </c>
      <c r="F8708" t="s">
        <v>103</v>
      </c>
      <c r="G8708" s="2">
        <v>1612.02</v>
      </c>
      <c r="H8708">
        <f>Table1_1[[#This Row],[FTE]]*Table1_1[[#This Row],[VALUE]]</f>
        <v>1612.02</v>
      </c>
    </row>
    <row r="8709" spans="1:8" hidden="1" x14ac:dyDescent="0.35">
      <c r="A8709" t="s">
        <v>93</v>
      </c>
      <c r="B8709" t="s">
        <v>87</v>
      </c>
      <c r="C8709" t="s">
        <v>81</v>
      </c>
      <c r="D8709">
        <v>1</v>
      </c>
      <c r="E8709">
        <v>12</v>
      </c>
      <c r="F8709" t="s">
        <v>104</v>
      </c>
      <c r="G8709" s="2">
        <v>69978.149999999994</v>
      </c>
      <c r="H8709">
        <f>Table1_1[[#This Row],[FTE]]*Table1_1[[#This Row],[VALUE]]</f>
        <v>69978.149999999994</v>
      </c>
    </row>
    <row r="8710" spans="1:8" x14ac:dyDescent="0.35">
      <c r="A8710" t="s">
        <v>93</v>
      </c>
      <c r="B8710" t="s">
        <v>87</v>
      </c>
      <c r="C8710" t="s">
        <v>81</v>
      </c>
      <c r="D8710">
        <v>1</v>
      </c>
      <c r="E8710">
        <v>12</v>
      </c>
      <c r="F8710" t="s">
        <v>87</v>
      </c>
      <c r="G8710" s="8">
        <v>5.0000000000000001E-3</v>
      </c>
      <c r="H8710">
        <f>Table1_1[[#This Row],[FTE]]*Table1_1[[#This Row],[VALUE]]</f>
        <v>5.0000000000000001E-3</v>
      </c>
    </row>
    <row r="8711" spans="1:8" hidden="1" x14ac:dyDescent="0.35">
      <c r="A8711" t="s">
        <v>93</v>
      </c>
      <c r="B8711" t="s">
        <v>87</v>
      </c>
      <c r="C8711" t="s">
        <v>81</v>
      </c>
      <c r="D8711">
        <v>1</v>
      </c>
      <c r="E8711">
        <v>12</v>
      </c>
      <c r="F8711" t="s">
        <v>105</v>
      </c>
      <c r="G8711" s="2">
        <v>1.4999999999999999E-2</v>
      </c>
      <c r="H8711">
        <f>Table1_1[[#This Row],[FTE]]*Table1_1[[#This Row],[VALUE]]</f>
        <v>1.4999999999999999E-2</v>
      </c>
    </row>
    <row r="8712" spans="1:8" hidden="1" x14ac:dyDescent="0.35">
      <c r="A8712" t="s">
        <v>93</v>
      </c>
      <c r="B8712" t="s">
        <v>87</v>
      </c>
      <c r="C8712" t="s">
        <v>81</v>
      </c>
      <c r="D8712">
        <v>1</v>
      </c>
      <c r="E8712">
        <v>12</v>
      </c>
      <c r="F8712" t="s">
        <v>106</v>
      </c>
      <c r="G8712" s="2">
        <v>0.85</v>
      </c>
      <c r="H8712">
        <f>Table1_1[[#This Row],[FTE]]*Table1_1[[#This Row],[VALUE]]</f>
        <v>0.85</v>
      </c>
    </row>
    <row r="8713" spans="1:8" x14ac:dyDescent="0.35">
      <c r="A8713" t="s">
        <v>93</v>
      </c>
      <c r="B8713" t="s">
        <v>87</v>
      </c>
      <c r="C8713" t="s">
        <v>81</v>
      </c>
      <c r="D8713">
        <v>1</v>
      </c>
      <c r="E8713">
        <v>12</v>
      </c>
      <c r="F8713" t="s">
        <v>107</v>
      </c>
      <c r="G8713" s="8">
        <v>0</v>
      </c>
      <c r="H8713">
        <f>Table1_1[[#This Row],[FTE]]*Table1_1[[#This Row],[VALUE]]</f>
        <v>0</v>
      </c>
    </row>
    <row r="8714" spans="1:8" hidden="1" x14ac:dyDescent="0.35">
      <c r="A8714" t="s">
        <v>93</v>
      </c>
      <c r="B8714" t="s">
        <v>88</v>
      </c>
      <c r="D8714">
        <v>4</v>
      </c>
      <c r="E8714">
        <v>1</v>
      </c>
      <c r="F8714" t="s">
        <v>103</v>
      </c>
      <c r="G8714" s="2">
        <v>80</v>
      </c>
      <c r="H8714">
        <f>Table1_1[[#This Row],[FTE]]*Table1_1[[#This Row],[VALUE]]</f>
        <v>320</v>
      </c>
    </row>
    <row r="8715" spans="1:8" hidden="1" x14ac:dyDescent="0.35">
      <c r="A8715" t="s">
        <v>93</v>
      </c>
      <c r="B8715" t="s">
        <v>88</v>
      </c>
      <c r="D8715">
        <v>4</v>
      </c>
      <c r="E8715">
        <v>1</v>
      </c>
      <c r="F8715" t="s">
        <v>104</v>
      </c>
      <c r="G8715" s="2">
        <v>40000</v>
      </c>
      <c r="H8715">
        <f>Table1_1[[#This Row],[FTE]]*Table1_1[[#This Row],[VALUE]]</f>
        <v>160000</v>
      </c>
    </row>
    <row r="8716" spans="1:8" hidden="1" x14ac:dyDescent="0.35">
      <c r="A8716" t="s">
        <v>93</v>
      </c>
      <c r="B8716" t="s">
        <v>88</v>
      </c>
      <c r="D8716">
        <v>4</v>
      </c>
      <c r="E8716">
        <v>1</v>
      </c>
      <c r="F8716" t="s">
        <v>87</v>
      </c>
      <c r="G8716" s="2">
        <v>2.1000000000000001E-2</v>
      </c>
      <c r="H8716">
        <f>Table1_1[[#This Row],[FTE]]*Table1_1[[#This Row],[VALUE]]</f>
        <v>8.4000000000000005E-2</v>
      </c>
    </row>
    <row r="8717" spans="1:8" hidden="1" x14ac:dyDescent="0.35">
      <c r="A8717" t="s">
        <v>93</v>
      </c>
      <c r="B8717" t="s">
        <v>88</v>
      </c>
      <c r="D8717">
        <v>4</v>
      </c>
      <c r="E8717">
        <v>1</v>
      </c>
      <c r="F8717" t="s">
        <v>105</v>
      </c>
      <c r="G8717" s="2">
        <v>1.49E-2</v>
      </c>
      <c r="H8717">
        <f>Table1_1[[#This Row],[FTE]]*Table1_1[[#This Row],[VALUE]]</f>
        <v>5.96E-2</v>
      </c>
    </row>
    <row r="8718" spans="1:8" hidden="1" x14ac:dyDescent="0.35">
      <c r="A8718" t="s">
        <v>93</v>
      </c>
      <c r="B8718" t="s">
        <v>88</v>
      </c>
      <c r="D8718">
        <v>4</v>
      </c>
      <c r="E8718">
        <v>1</v>
      </c>
      <c r="F8718" t="s">
        <v>106</v>
      </c>
      <c r="G8718" s="2">
        <v>0.85</v>
      </c>
      <c r="H8718">
        <f>Table1_1[[#This Row],[FTE]]*Table1_1[[#This Row],[VALUE]]</f>
        <v>3.4</v>
      </c>
    </row>
    <row r="8719" spans="1:8" hidden="1" x14ac:dyDescent="0.35">
      <c r="A8719" t="s">
        <v>93</v>
      </c>
      <c r="B8719" t="s">
        <v>88</v>
      </c>
      <c r="D8719">
        <v>4</v>
      </c>
      <c r="E8719">
        <v>1</v>
      </c>
      <c r="F8719" t="s">
        <v>107</v>
      </c>
      <c r="G8719" s="2">
        <v>0</v>
      </c>
      <c r="H8719">
        <f>Table1_1[[#This Row],[FTE]]*Table1_1[[#This Row],[VALUE]]</f>
        <v>0</v>
      </c>
    </row>
    <row r="8720" spans="1:8" hidden="1" x14ac:dyDescent="0.35">
      <c r="A8720" t="s">
        <v>93</v>
      </c>
      <c r="B8720" t="s">
        <v>88</v>
      </c>
      <c r="D8720">
        <v>4</v>
      </c>
      <c r="E8720">
        <v>2</v>
      </c>
      <c r="F8720" t="s">
        <v>103</v>
      </c>
      <c r="G8720" s="2">
        <v>80.2</v>
      </c>
      <c r="H8720">
        <f>Table1_1[[#This Row],[FTE]]*Table1_1[[#This Row],[VALUE]]</f>
        <v>320.8</v>
      </c>
    </row>
    <row r="8721" spans="1:8" hidden="1" x14ac:dyDescent="0.35">
      <c r="A8721" t="s">
        <v>93</v>
      </c>
      <c r="B8721" t="s">
        <v>88</v>
      </c>
      <c r="D8721">
        <v>4</v>
      </c>
      <c r="E8721">
        <v>2</v>
      </c>
      <c r="F8721" t="s">
        <v>104</v>
      </c>
      <c r="G8721" s="2">
        <v>40100</v>
      </c>
      <c r="H8721">
        <f>Table1_1[[#This Row],[FTE]]*Table1_1[[#This Row],[VALUE]]</f>
        <v>160400</v>
      </c>
    </row>
    <row r="8722" spans="1:8" x14ac:dyDescent="0.35">
      <c r="A8722" t="s">
        <v>93</v>
      </c>
      <c r="B8722" t="s">
        <v>88</v>
      </c>
      <c r="D8722">
        <v>4</v>
      </c>
      <c r="E8722">
        <v>2</v>
      </c>
      <c r="F8722" t="s">
        <v>87</v>
      </c>
      <c r="G8722" s="2">
        <v>2.1000000000000001E-2</v>
      </c>
      <c r="H8722">
        <f>Table1_1[[#This Row],[FTE]]*Table1_1[[#This Row],[VALUE]]</f>
        <v>8.4000000000000005E-2</v>
      </c>
    </row>
    <row r="8723" spans="1:8" hidden="1" x14ac:dyDescent="0.35">
      <c r="A8723" t="s">
        <v>93</v>
      </c>
      <c r="B8723" t="s">
        <v>88</v>
      </c>
      <c r="D8723">
        <v>4</v>
      </c>
      <c r="E8723">
        <v>2</v>
      </c>
      <c r="F8723" t="s">
        <v>105</v>
      </c>
      <c r="G8723" s="2">
        <v>1.49E-2</v>
      </c>
      <c r="H8723">
        <f>Table1_1[[#This Row],[FTE]]*Table1_1[[#This Row],[VALUE]]</f>
        <v>5.96E-2</v>
      </c>
    </row>
    <row r="8724" spans="1:8" hidden="1" x14ac:dyDescent="0.35">
      <c r="A8724" t="s">
        <v>93</v>
      </c>
      <c r="B8724" t="s">
        <v>88</v>
      </c>
      <c r="D8724">
        <v>4</v>
      </c>
      <c r="E8724">
        <v>2</v>
      </c>
      <c r="F8724" t="s">
        <v>106</v>
      </c>
      <c r="G8724" s="2">
        <v>0.85</v>
      </c>
      <c r="H8724">
        <f>Table1_1[[#This Row],[FTE]]*Table1_1[[#This Row],[VALUE]]</f>
        <v>3.4</v>
      </c>
    </row>
    <row r="8725" spans="1:8" x14ac:dyDescent="0.35">
      <c r="A8725" t="s">
        <v>93</v>
      </c>
      <c r="B8725" t="s">
        <v>88</v>
      </c>
      <c r="D8725">
        <v>4</v>
      </c>
      <c r="E8725">
        <v>2</v>
      </c>
      <c r="F8725" t="s">
        <v>107</v>
      </c>
      <c r="G8725" s="8">
        <v>0</v>
      </c>
      <c r="H8725">
        <f>Table1_1[[#This Row],[FTE]]*Table1_1[[#This Row],[VALUE]]</f>
        <v>0</v>
      </c>
    </row>
    <row r="8726" spans="1:8" hidden="1" x14ac:dyDescent="0.35">
      <c r="A8726" t="s">
        <v>93</v>
      </c>
      <c r="B8726" t="s">
        <v>88</v>
      </c>
      <c r="D8726">
        <v>4</v>
      </c>
      <c r="E8726">
        <v>3</v>
      </c>
      <c r="F8726" t="s">
        <v>103</v>
      </c>
      <c r="G8726" s="2">
        <v>80.400000000000006</v>
      </c>
      <c r="H8726">
        <f>Table1_1[[#This Row],[FTE]]*Table1_1[[#This Row],[VALUE]]</f>
        <v>321.60000000000002</v>
      </c>
    </row>
    <row r="8727" spans="1:8" hidden="1" x14ac:dyDescent="0.35">
      <c r="A8727" t="s">
        <v>93</v>
      </c>
      <c r="B8727" t="s">
        <v>88</v>
      </c>
      <c r="D8727">
        <v>4</v>
      </c>
      <c r="E8727">
        <v>3</v>
      </c>
      <c r="F8727" t="s">
        <v>104</v>
      </c>
      <c r="G8727" s="2">
        <v>40200</v>
      </c>
      <c r="H8727">
        <f>Table1_1[[#This Row],[FTE]]*Table1_1[[#This Row],[VALUE]]</f>
        <v>160800</v>
      </c>
    </row>
    <row r="8728" spans="1:8" x14ac:dyDescent="0.35">
      <c r="A8728" t="s">
        <v>93</v>
      </c>
      <c r="B8728" t="s">
        <v>88</v>
      </c>
      <c r="D8728">
        <v>4</v>
      </c>
      <c r="E8728">
        <v>3</v>
      </c>
      <c r="F8728" t="s">
        <v>87</v>
      </c>
      <c r="G8728" s="2">
        <v>2.1000000000000001E-2</v>
      </c>
      <c r="H8728">
        <f>Table1_1[[#This Row],[FTE]]*Table1_1[[#This Row],[VALUE]]</f>
        <v>8.4000000000000005E-2</v>
      </c>
    </row>
    <row r="8729" spans="1:8" hidden="1" x14ac:dyDescent="0.35">
      <c r="A8729" t="s">
        <v>93</v>
      </c>
      <c r="B8729" t="s">
        <v>88</v>
      </c>
      <c r="D8729">
        <v>4</v>
      </c>
      <c r="E8729">
        <v>3</v>
      </c>
      <c r="F8729" t="s">
        <v>105</v>
      </c>
      <c r="G8729" s="2">
        <v>1.49E-2</v>
      </c>
      <c r="H8729">
        <f>Table1_1[[#This Row],[FTE]]*Table1_1[[#This Row],[VALUE]]</f>
        <v>5.96E-2</v>
      </c>
    </row>
    <row r="8730" spans="1:8" hidden="1" x14ac:dyDescent="0.35">
      <c r="A8730" t="s">
        <v>93</v>
      </c>
      <c r="B8730" t="s">
        <v>88</v>
      </c>
      <c r="D8730">
        <v>4</v>
      </c>
      <c r="E8730">
        <v>3</v>
      </c>
      <c r="F8730" t="s">
        <v>106</v>
      </c>
      <c r="G8730" s="2">
        <v>0.85</v>
      </c>
      <c r="H8730">
        <f>Table1_1[[#This Row],[FTE]]*Table1_1[[#This Row],[VALUE]]</f>
        <v>3.4</v>
      </c>
    </row>
    <row r="8731" spans="1:8" x14ac:dyDescent="0.35">
      <c r="A8731" t="s">
        <v>93</v>
      </c>
      <c r="B8731" t="s">
        <v>88</v>
      </c>
      <c r="D8731">
        <v>4</v>
      </c>
      <c r="E8731">
        <v>3</v>
      </c>
      <c r="F8731" t="s">
        <v>107</v>
      </c>
      <c r="G8731" s="8">
        <v>0</v>
      </c>
      <c r="H8731">
        <f>Table1_1[[#This Row],[FTE]]*Table1_1[[#This Row],[VALUE]]</f>
        <v>0</v>
      </c>
    </row>
    <row r="8732" spans="1:8" hidden="1" x14ac:dyDescent="0.35">
      <c r="A8732" t="s">
        <v>93</v>
      </c>
      <c r="B8732" t="s">
        <v>88</v>
      </c>
      <c r="D8732">
        <v>4</v>
      </c>
      <c r="E8732">
        <v>4</v>
      </c>
      <c r="F8732" t="s">
        <v>103</v>
      </c>
      <c r="G8732" s="2">
        <v>80.599999999999994</v>
      </c>
      <c r="H8732">
        <f>Table1_1[[#This Row],[FTE]]*Table1_1[[#This Row],[VALUE]]</f>
        <v>322.39999999999998</v>
      </c>
    </row>
    <row r="8733" spans="1:8" hidden="1" x14ac:dyDescent="0.35">
      <c r="A8733" t="s">
        <v>93</v>
      </c>
      <c r="B8733" t="s">
        <v>88</v>
      </c>
      <c r="D8733">
        <v>4</v>
      </c>
      <c r="E8733">
        <v>4</v>
      </c>
      <c r="F8733" t="s">
        <v>104</v>
      </c>
      <c r="G8733" s="2">
        <v>40300</v>
      </c>
      <c r="H8733">
        <f>Table1_1[[#This Row],[FTE]]*Table1_1[[#This Row],[VALUE]]</f>
        <v>161200</v>
      </c>
    </row>
    <row r="8734" spans="1:8" x14ac:dyDescent="0.35">
      <c r="A8734" t="s">
        <v>93</v>
      </c>
      <c r="B8734" t="s">
        <v>88</v>
      </c>
      <c r="D8734">
        <v>4</v>
      </c>
      <c r="E8734">
        <v>4</v>
      </c>
      <c r="F8734" t="s">
        <v>87</v>
      </c>
      <c r="G8734" s="2">
        <v>2.1000000000000001E-2</v>
      </c>
      <c r="H8734">
        <f>Table1_1[[#This Row],[FTE]]*Table1_1[[#This Row],[VALUE]]</f>
        <v>8.4000000000000005E-2</v>
      </c>
    </row>
    <row r="8735" spans="1:8" hidden="1" x14ac:dyDescent="0.35">
      <c r="A8735" t="s">
        <v>93</v>
      </c>
      <c r="B8735" t="s">
        <v>88</v>
      </c>
      <c r="D8735">
        <v>4</v>
      </c>
      <c r="E8735">
        <v>4</v>
      </c>
      <c r="F8735" t="s">
        <v>105</v>
      </c>
      <c r="G8735" s="2">
        <v>1.49E-2</v>
      </c>
      <c r="H8735">
        <f>Table1_1[[#This Row],[FTE]]*Table1_1[[#This Row],[VALUE]]</f>
        <v>5.96E-2</v>
      </c>
    </row>
    <row r="8736" spans="1:8" hidden="1" x14ac:dyDescent="0.35">
      <c r="A8736" t="s">
        <v>93</v>
      </c>
      <c r="B8736" t="s">
        <v>88</v>
      </c>
      <c r="D8736">
        <v>4</v>
      </c>
      <c r="E8736">
        <v>4</v>
      </c>
      <c r="F8736" t="s">
        <v>106</v>
      </c>
      <c r="G8736" s="2">
        <v>0.85</v>
      </c>
      <c r="H8736">
        <f>Table1_1[[#This Row],[FTE]]*Table1_1[[#This Row],[VALUE]]</f>
        <v>3.4</v>
      </c>
    </row>
    <row r="8737" spans="1:8" x14ac:dyDescent="0.35">
      <c r="A8737" t="s">
        <v>93</v>
      </c>
      <c r="B8737" t="s">
        <v>88</v>
      </c>
      <c r="D8737">
        <v>4</v>
      </c>
      <c r="E8737">
        <v>4</v>
      </c>
      <c r="F8737" t="s">
        <v>107</v>
      </c>
      <c r="G8737" s="8">
        <v>0</v>
      </c>
      <c r="H8737">
        <f>Table1_1[[#This Row],[FTE]]*Table1_1[[#This Row],[VALUE]]</f>
        <v>0</v>
      </c>
    </row>
    <row r="8738" spans="1:8" hidden="1" x14ac:dyDescent="0.35">
      <c r="A8738" t="s">
        <v>93</v>
      </c>
      <c r="B8738" t="s">
        <v>88</v>
      </c>
      <c r="D8738">
        <v>4</v>
      </c>
      <c r="E8738">
        <v>5</v>
      </c>
      <c r="F8738" t="s">
        <v>103</v>
      </c>
      <c r="G8738" s="2">
        <v>80.8</v>
      </c>
      <c r="H8738">
        <f>Table1_1[[#This Row],[FTE]]*Table1_1[[#This Row],[VALUE]]</f>
        <v>323.2</v>
      </c>
    </row>
    <row r="8739" spans="1:8" hidden="1" x14ac:dyDescent="0.35">
      <c r="A8739" t="s">
        <v>93</v>
      </c>
      <c r="B8739" t="s">
        <v>88</v>
      </c>
      <c r="D8739">
        <v>4</v>
      </c>
      <c r="E8739">
        <v>5</v>
      </c>
      <c r="F8739" t="s">
        <v>104</v>
      </c>
      <c r="G8739" s="2">
        <v>40400</v>
      </c>
      <c r="H8739">
        <f>Table1_1[[#This Row],[FTE]]*Table1_1[[#This Row],[VALUE]]</f>
        <v>161600</v>
      </c>
    </row>
    <row r="8740" spans="1:8" x14ac:dyDescent="0.35">
      <c r="A8740" t="s">
        <v>93</v>
      </c>
      <c r="B8740" t="s">
        <v>88</v>
      </c>
      <c r="D8740">
        <v>4</v>
      </c>
      <c r="E8740">
        <v>5</v>
      </c>
      <c r="F8740" t="s">
        <v>87</v>
      </c>
      <c r="G8740" s="2">
        <v>2.1000000000000001E-2</v>
      </c>
      <c r="H8740">
        <f>Table1_1[[#This Row],[FTE]]*Table1_1[[#This Row],[VALUE]]</f>
        <v>8.4000000000000005E-2</v>
      </c>
    </row>
    <row r="8741" spans="1:8" hidden="1" x14ac:dyDescent="0.35">
      <c r="A8741" t="s">
        <v>93</v>
      </c>
      <c r="B8741" t="s">
        <v>88</v>
      </c>
      <c r="D8741">
        <v>4</v>
      </c>
      <c r="E8741">
        <v>5</v>
      </c>
      <c r="F8741" t="s">
        <v>105</v>
      </c>
      <c r="G8741" s="2">
        <v>1.49E-2</v>
      </c>
      <c r="H8741">
        <f>Table1_1[[#This Row],[FTE]]*Table1_1[[#This Row],[VALUE]]</f>
        <v>5.96E-2</v>
      </c>
    </row>
    <row r="8742" spans="1:8" hidden="1" x14ac:dyDescent="0.35">
      <c r="A8742" t="s">
        <v>93</v>
      </c>
      <c r="B8742" t="s">
        <v>88</v>
      </c>
      <c r="D8742">
        <v>4</v>
      </c>
      <c r="E8742">
        <v>5</v>
      </c>
      <c r="F8742" t="s">
        <v>106</v>
      </c>
      <c r="G8742" s="2">
        <v>0.85</v>
      </c>
      <c r="H8742">
        <f>Table1_1[[#This Row],[FTE]]*Table1_1[[#This Row],[VALUE]]</f>
        <v>3.4</v>
      </c>
    </row>
    <row r="8743" spans="1:8" x14ac:dyDescent="0.35">
      <c r="A8743" t="s">
        <v>93</v>
      </c>
      <c r="B8743" t="s">
        <v>88</v>
      </c>
      <c r="D8743">
        <v>4</v>
      </c>
      <c r="E8743">
        <v>5</v>
      </c>
      <c r="F8743" t="s">
        <v>107</v>
      </c>
      <c r="G8743" s="8">
        <v>0</v>
      </c>
      <c r="H8743">
        <f>Table1_1[[#This Row],[FTE]]*Table1_1[[#This Row],[VALUE]]</f>
        <v>0</v>
      </c>
    </row>
    <row r="8744" spans="1:8" hidden="1" x14ac:dyDescent="0.35">
      <c r="A8744" t="s">
        <v>93</v>
      </c>
      <c r="B8744" t="s">
        <v>88</v>
      </c>
      <c r="D8744">
        <v>4</v>
      </c>
      <c r="E8744">
        <v>6</v>
      </c>
      <c r="F8744" t="s">
        <v>103</v>
      </c>
      <c r="G8744" s="2">
        <v>81</v>
      </c>
      <c r="H8744">
        <f>Table1_1[[#This Row],[FTE]]*Table1_1[[#This Row],[VALUE]]</f>
        <v>324</v>
      </c>
    </row>
    <row r="8745" spans="1:8" hidden="1" x14ac:dyDescent="0.35">
      <c r="A8745" t="s">
        <v>93</v>
      </c>
      <c r="B8745" t="s">
        <v>88</v>
      </c>
      <c r="D8745">
        <v>4</v>
      </c>
      <c r="E8745">
        <v>6</v>
      </c>
      <c r="F8745" t="s">
        <v>104</v>
      </c>
      <c r="G8745" s="2">
        <v>40500</v>
      </c>
      <c r="H8745">
        <f>Table1_1[[#This Row],[FTE]]*Table1_1[[#This Row],[VALUE]]</f>
        <v>162000</v>
      </c>
    </row>
    <row r="8746" spans="1:8" x14ac:dyDescent="0.35">
      <c r="A8746" t="s">
        <v>93</v>
      </c>
      <c r="B8746" t="s">
        <v>88</v>
      </c>
      <c r="D8746">
        <v>4</v>
      </c>
      <c r="E8746">
        <v>6</v>
      </c>
      <c r="F8746" t="s">
        <v>87</v>
      </c>
      <c r="G8746" s="2">
        <v>2.1000000000000001E-2</v>
      </c>
      <c r="H8746">
        <f>Table1_1[[#This Row],[FTE]]*Table1_1[[#This Row],[VALUE]]</f>
        <v>8.4000000000000005E-2</v>
      </c>
    </row>
    <row r="8747" spans="1:8" hidden="1" x14ac:dyDescent="0.35">
      <c r="A8747" t="s">
        <v>93</v>
      </c>
      <c r="B8747" t="s">
        <v>88</v>
      </c>
      <c r="D8747">
        <v>4</v>
      </c>
      <c r="E8747">
        <v>6</v>
      </c>
      <c r="F8747" t="s">
        <v>105</v>
      </c>
      <c r="G8747" s="2">
        <v>1.49E-2</v>
      </c>
      <c r="H8747">
        <f>Table1_1[[#This Row],[FTE]]*Table1_1[[#This Row],[VALUE]]</f>
        <v>5.96E-2</v>
      </c>
    </row>
    <row r="8748" spans="1:8" hidden="1" x14ac:dyDescent="0.35">
      <c r="A8748" t="s">
        <v>93</v>
      </c>
      <c r="B8748" t="s">
        <v>88</v>
      </c>
      <c r="D8748">
        <v>4</v>
      </c>
      <c r="E8748">
        <v>6</v>
      </c>
      <c r="F8748" t="s">
        <v>106</v>
      </c>
      <c r="G8748" s="2">
        <v>0.85</v>
      </c>
      <c r="H8748">
        <f>Table1_1[[#This Row],[FTE]]*Table1_1[[#This Row],[VALUE]]</f>
        <v>3.4</v>
      </c>
    </row>
    <row r="8749" spans="1:8" x14ac:dyDescent="0.35">
      <c r="A8749" t="s">
        <v>93</v>
      </c>
      <c r="B8749" t="s">
        <v>88</v>
      </c>
      <c r="D8749">
        <v>4</v>
      </c>
      <c r="E8749">
        <v>6</v>
      </c>
      <c r="F8749" t="s">
        <v>107</v>
      </c>
      <c r="G8749" s="8">
        <v>0</v>
      </c>
      <c r="H8749">
        <f>Table1_1[[#This Row],[FTE]]*Table1_1[[#This Row],[VALUE]]</f>
        <v>0</v>
      </c>
    </row>
    <row r="8750" spans="1:8" hidden="1" x14ac:dyDescent="0.35">
      <c r="A8750" t="s">
        <v>93</v>
      </c>
      <c r="B8750" t="s">
        <v>88</v>
      </c>
      <c r="D8750">
        <v>4</v>
      </c>
      <c r="E8750">
        <v>7</v>
      </c>
      <c r="F8750" t="s">
        <v>103</v>
      </c>
      <c r="G8750" s="2">
        <v>81.2</v>
      </c>
      <c r="H8750">
        <f>Table1_1[[#This Row],[FTE]]*Table1_1[[#This Row],[VALUE]]</f>
        <v>324.8</v>
      </c>
    </row>
    <row r="8751" spans="1:8" hidden="1" x14ac:dyDescent="0.35">
      <c r="A8751" t="s">
        <v>93</v>
      </c>
      <c r="B8751" t="s">
        <v>88</v>
      </c>
      <c r="D8751">
        <v>4</v>
      </c>
      <c r="E8751">
        <v>7</v>
      </c>
      <c r="F8751" t="s">
        <v>104</v>
      </c>
      <c r="G8751" s="2">
        <v>40600</v>
      </c>
      <c r="H8751">
        <f>Table1_1[[#This Row],[FTE]]*Table1_1[[#This Row],[VALUE]]</f>
        <v>162400</v>
      </c>
    </row>
    <row r="8752" spans="1:8" hidden="1" x14ac:dyDescent="0.35">
      <c r="A8752" t="s">
        <v>93</v>
      </c>
      <c r="B8752" t="s">
        <v>88</v>
      </c>
      <c r="D8752">
        <v>4</v>
      </c>
      <c r="E8752">
        <v>7</v>
      </c>
      <c r="F8752" t="s">
        <v>87</v>
      </c>
      <c r="G8752" s="2">
        <v>2.1000000000000001E-2</v>
      </c>
      <c r="H8752">
        <f>Table1_1[[#This Row],[FTE]]*Table1_1[[#This Row],[VALUE]]</f>
        <v>8.4000000000000005E-2</v>
      </c>
    </row>
    <row r="8753" spans="1:8" hidden="1" x14ac:dyDescent="0.35">
      <c r="A8753" t="s">
        <v>93</v>
      </c>
      <c r="B8753" t="s">
        <v>88</v>
      </c>
      <c r="D8753">
        <v>4</v>
      </c>
      <c r="E8753">
        <v>7</v>
      </c>
      <c r="F8753" t="s">
        <v>105</v>
      </c>
      <c r="G8753" s="2">
        <v>1.49E-2</v>
      </c>
      <c r="H8753">
        <f>Table1_1[[#This Row],[FTE]]*Table1_1[[#This Row],[VALUE]]</f>
        <v>5.96E-2</v>
      </c>
    </row>
    <row r="8754" spans="1:8" hidden="1" x14ac:dyDescent="0.35">
      <c r="A8754" t="s">
        <v>93</v>
      </c>
      <c r="B8754" t="s">
        <v>88</v>
      </c>
      <c r="D8754">
        <v>4</v>
      </c>
      <c r="E8754">
        <v>7</v>
      </c>
      <c r="F8754" t="s">
        <v>106</v>
      </c>
      <c r="G8754" s="2">
        <v>0.85</v>
      </c>
      <c r="H8754">
        <f>Table1_1[[#This Row],[FTE]]*Table1_1[[#This Row],[VALUE]]</f>
        <v>3.4</v>
      </c>
    </row>
    <row r="8755" spans="1:8" hidden="1" x14ac:dyDescent="0.35">
      <c r="A8755" t="s">
        <v>93</v>
      </c>
      <c r="B8755" t="s">
        <v>88</v>
      </c>
      <c r="D8755">
        <v>4</v>
      </c>
      <c r="E8755">
        <v>7</v>
      </c>
      <c r="F8755" t="s">
        <v>107</v>
      </c>
      <c r="G8755" s="2">
        <v>0</v>
      </c>
      <c r="H8755">
        <f>Table1_1[[#This Row],[FTE]]*Table1_1[[#This Row],[VALUE]]</f>
        <v>0</v>
      </c>
    </row>
    <row r="8756" spans="1:8" hidden="1" x14ac:dyDescent="0.35">
      <c r="A8756" t="s">
        <v>93</v>
      </c>
      <c r="B8756" t="s">
        <v>88</v>
      </c>
      <c r="D8756">
        <v>4</v>
      </c>
      <c r="E8756">
        <v>8</v>
      </c>
      <c r="F8756" t="s">
        <v>103</v>
      </c>
      <c r="G8756" s="2">
        <v>81.400000000000006</v>
      </c>
      <c r="H8756">
        <f>Table1_1[[#This Row],[FTE]]*Table1_1[[#This Row],[VALUE]]</f>
        <v>325.60000000000002</v>
      </c>
    </row>
    <row r="8757" spans="1:8" hidden="1" x14ac:dyDescent="0.35">
      <c r="A8757" t="s">
        <v>93</v>
      </c>
      <c r="B8757" t="s">
        <v>88</v>
      </c>
      <c r="D8757">
        <v>4</v>
      </c>
      <c r="E8757">
        <v>8</v>
      </c>
      <c r="F8757" t="s">
        <v>104</v>
      </c>
      <c r="G8757" s="2">
        <v>40700</v>
      </c>
      <c r="H8757">
        <f>Table1_1[[#This Row],[FTE]]*Table1_1[[#This Row],[VALUE]]</f>
        <v>162800</v>
      </c>
    </row>
    <row r="8758" spans="1:8" x14ac:dyDescent="0.35">
      <c r="A8758" t="s">
        <v>93</v>
      </c>
      <c r="B8758" t="s">
        <v>88</v>
      </c>
      <c r="D8758">
        <v>4</v>
      </c>
      <c r="E8758">
        <v>8</v>
      </c>
      <c r="F8758" t="s">
        <v>87</v>
      </c>
      <c r="G8758" s="2">
        <v>2.1000000000000001E-2</v>
      </c>
      <c r="H8758">
        <f>Table1_1[[#This Row],[FTE]]*Table1_1[[#This Row],[VALUE]]</f>
        <v>8.4000000000000005E-2</v>
      </c>
    </row>
    <row r="8759" spans="1:8" hidden="1" x14ac:dyDescent="0.35">
      <c r="A8759" t="s">
        <v>93</v>
      </c>
      <c r="B8759" t="s">
        <v>88</v>
      </c>
      <c r="D8759">
        <v>4</v>
      </c>
      <c r="E8759">
        <v>8</v>
      </c>
      <c r="F8759" t="s">
        <v>105</v>
      </c>
      <c r="G8759" s="2">
        <v>1.49E-2</v>
      </c>
      <c r="H8759">
        <f>Table1_1[[#This Row],[FTE]]*Table1_1[[#This Row],[VALUE]]</f>
        <v>5.96E-2</v>
      </c>
    </row>
    <row r="8760" spans="1:8" hidden="1" x14ac:dyDescent="0.35">
      <c r="A8760" t="s">
        <v>93</v>
      </c>
      <c r="B8760" t="s">
        <v>88</v>
      </c>
      <c r="D8760">
        <v>4</v>
      </c>
      <c r="E8760">
        <v>8</v>
      </c>
      <c r="F8760" t="s">
        <v>106</v>
      </c>
      <c r="G8760" s="2">
        <v>0.85</v>
      </c>
      <c r="H8760">
        <f>Table1_1[[#This Row],[FTE]]*Table1_1[[#This Row],[VALUE]]</f>
        <v>3.4</v>
      </c>
    </row>
    <row r="8761" spans="1:8" x14ac:dyDescent="0.35">
      <c r="A8761" t="s">
        <v>93</v>
      </c>
      <c r="B8761" t="s">
        <v>88</v>
      </c>
      <c r="D8761">
        <v>4</v>
      </c>
      <c r="E8761">
        <v>8</v>
      </c>
      <c r="F8761" t="s">
        <v>107</v>
      </c>
      <c r="G8761" s="8">
        <v>0</v>
      </c>
      <c r="H8761">
        <f>Table1_1[[#This Row],[FTE]]*Table1_1[[#This Row],[VALUE]]</f>
        <v>0</v>
      </c>
    </row>
    <row r="8762" spans="1:8" hidden="1" x14ac:dyDescent="0.35">
      <c r="A8762" t="s">
        <v>93</v>
      </c>
      <c r="B8762" t="s">
        <v>88</v>
      </c>
      <c r="D8762">
        <v>4</v>
      </c>
      <c r="E8762">
        <v>9</v>
      </c>
      <c r="F8762" t="s">
        <v>103</v>
      </c>
      <c r="G8762" s="2">
        <v>81.599999999999994</v>
      </c>
      <c r="H8762">
        <f>Table1_1[[#This Row],[FTE]]*Table1_1[[#This Row],[VALUE]]</f>
        <v>326.39999999999998</v>
      </c>
    </row>
    <row r="8763" spans="1:8" hidden="1" x14ac:dyDescent="0.35">
      <c r="A8763" t="s">
        <v>93</v>
      </c>
      <c r="B8763" t="s">
        <v>88</v>
      </c>
      <c r="D8763">
        <v>4</v>
      </c>
      <c r="E8763">
        <v>9</v>
      </c>
      <c r="F8763" t="s">
        <v>104</v>
      </c>
      <c r="G8763" s="2">
        <v>40800</v>
      </c>
      <c r="H8763">
        <f>Table1_1[[#This Row],[FTE]]*Table1_1[[#This Row],[VALUE]]</f>
        <v>163200</v>
      </c>
    </row>
    <row r="8764" spans="1:8" x14ac:dyDescent="0.35">
      <c r="A8764" t="s">
        <v>93</v>
      </c>
      <c r="B8764" t="s">
        <v>88</v>
      </c>
      <c r="D8764">
        <v>4</v>
      </c>
      <c r="E8764">
        <v>9</v>
      </c>
      <c r="F8764" t="s">
        <v>87</v>
      </c>
      <c r="G8764" s="2">
        <v>2.1000000000000001E-2</v>
      </c>
      <c r="H8764">
        <f>Table1_1[[#This Row],[FTE]]*Table1_1[[#This Row],[VALUE]]</f>
        <v>8.4000000000000005E-2</v>
      </c>
    </row>
    <row r="8765" spans="1:8" hidden="1" x14ac:dyDescent="0.35">
      <c r="A8765" t="s">
        <v>93</v>
      </c>
      <c r="B8765" t="s">
        <v>88</v>
      </c>
      <c r="D8765">
        <v>4</v>
      </c>
      <c r="E8765">
        <v>9</v>
      </c>
      <c r="F8765" t="s">
        <v>105</v>
      </c>
      <c r="G8765" s="2">
        <v>1.49E-2</v>
      </c>
      <c r="H8765">
        <f>Table1_1[[#This Row],[FTE]]*Table1_1[[#This Row],[VALUE]]</f>
        <v>5.96E-2</v>
      </c>
    </row>
    <row r="8766" spans="1:8" hidden="1" x14ac:dyDescent="0.35">
      <c r="A8766" t="s">
        <v>93</v>
      </c>
      <c r="B8766" t="s">
        <v>88</v>
      </c>
      <c r="D8766">
        <v>4</v>
      </c>
      <c r="E8766">
        <v>9</v>
      </c>
      <c r="F8766" t="s">
        <v>106</v>
      </c>
      <c r="G8766" s="2">
        <v>0.85</v>
      </c>
      <c r="H8766">
        <f>Table1_1[[#This Row],[FTE]]*Table1_1[[#This Row],[VALUE]]</f>
        <v>3.4</v>
      </c>
    </row>
    <row r="8767" spans="1:8" x14ac:dyDescent="0.35">
      <c r="A8767" t="s">
        <v>93</v>
      </c>
      <c r="B8767" t="s">
        <v>88</v>
      </c>
      <c r="D8767">
        <v>4</v>
      </c>
      <c r="E8767">
        <v>9</v>
      </c>
      <c r="F8767" t="s">
        <v>107</v>
      </c>
      <c r="G8767" s="8">
        <v>0</v>
      </c>
      <c r="H8767">
        <f>Table1_1[[#This Row],[FTE]]*Table1_1[[#This Row],[VALUE]]</f>
        <v>0</v>
      </c>
    </row>
    <row r="8768" spans="1:8" hidden="1" x14ac:dyDescent="0.35">
      <c r="A8768" t="s">
        <v>93</v>
      </c>
      <c r="B8768" t="s">
        <v>88</v>
      </c>
      <c r="D8768">
        <v>4</v>
      </c>
      <c r="E8768">
        <v>10</v>
      </c>
      <c r="F8768" t="s">
        <v>103</v>
      </c>
      <c r="G8768" s="2">
        <v>81.8</v>
      </c>
      <c r="H8768">
        <f>Table1_1[[#This Row],[FTE]]*Table1_1[[#This Row],[VALUE]]</f>
        <v>327.2</v>
      </c>
    </row>
    <row r="8769" spans="1:8" hidden="1" x14ac:dyDescent="0.35">
      <c r="A8769" t="s">
        <v>93</v>
      </c>
      <c r="B8769" t="s">
        <v>88</v>
      </c>
      <c r="D8769">
        <v>4</v>
      </c>
      <c r="E8769">
        <v>10</v>
      </c>
      <c r="F8769" t="s">
        <v>104</v>
      </c>
      <c r="G8769" s="2">
        <v>40900</v>
      </c>
      <c r="H8769">
        <f>Table1_1[[#This Row],[FTE]]*Table1_1[[#This Row],[VALUE]]</f>
        <v>163600</v>
      </c>
    </row>
    <row r="8770" spans="1:8" x14ac:dyDescent="0.35">
      <c r="A8770" t="s">
        <v>93</v>
      </c>
      <c r="B8770" t="s">
        <v>88</v>
      </c>
      <c r="D8770">
        <v>4</v>
      </c>
      <c r="E8770">
        <v>10</v>
      </c>
      <c r="F8770" t="s">
        <v>87</v>
      </c>
      <c r="G8770" s="2">
        <v>2.1000000000000001E-2</v>
      </c>
      <c r="H8770">
        <f>Table1_1[[#This Row],[FTE]]*Table1_1[[#This Row],[VALUE]]</f>
        <v>8.4000000000000005E-2</v>
      </c>
    </row>
    <row r="8771" spans="1:8" hidden="1" x14ac:dyDescent="0.35">
      <c r="A8771" t="s">
        <v>93</v>
      </c>
      <c r="B8771" t="s">
        <v>88</v>
      </c>
      <c r="D8771">
        <v>4</v>
      </c>
      <c r="E8771">
        <v>10</v>
      </c>
      <c r="F8771" t="s">
        <v>105</v>
      </c>
      <c r="G8771" s="2">
        <v>1.49E-2</v>
      </c>
      <c r="H8771">
        <f>Table1_1[[#This Row],[FTE]]*Table1_1[[#This Row],[VALUE]]</f>
        <v>5.96E-2</v>
      </c>
    </row>
    <row r="8772" spans="1:8" hidden="1" x14ac:dyDescent="0.35">
      <c r="A8772" t="s">
        <v>93</v>
      </c>
      <c r="B8772" t="s">
        <v>88</v>
      </c>
      <c r="D8772">
        <v>4</v>
      </c>
      <c r="E8772">
        <v>10</v>
      </c>
      <c r="F8772" t="s">
        <v>106</v>
      </c>
      <c r="G8772" s="2">
        <v>0.85</v>
      </c>
      <c r="H8772">
        <f>Table1_1[[#This Row],[FTE]]*Table1_1[[#This Row],[VALUE]]</f>
        <v>3.4</v>
      </c>
    </row>
    <row r="8773" spans="1:8" x14ac:dyDescent="0.35">
      <c r="A8773" t="s">
        <v>93</v>
      </c>
      <c r="B8773" t="s">
        <v>88</v>
      </c>
      <c r="D8773">
        <v>4</v>
      </c>
      <c r="E8773">
        <v>10</v>
      </c>
      <c r="F8773" t="s">
        <v>107</v>
      </c>
      <c r="G8773" s="8">
        <v>0</v>
      </c>
      <c r="H8773">
        <f>Table1_1[[#This Row],[FTE]]*Table1_1[[#This Row],[VALUE]]</f>
        <v>0</v>
      </c>
    </row>
    <row r="8774" spans="1:8" hidden="1" x14ac:dyDescent="0.35">
      <c r="A8774" t="s">
        <v>93</v>
      </c>
      <c r="B8774" t="s">
        <v>88</v>
      </c>
      <c r="D8774">
        <v>4</v>
      </c>
      <c r="E8774">
        <v>11</v>
      </c>
      <c r="F8774" t="s">
        <v>103</v>
      </c>
      <c r="G8774" s="2">
        <v>82</v>
      </c>
      <c r="H8774">
        <f>Table1_1[[#This Row],[FTE]]*Table1_1[[#This Row],[VALUE]]</f>
        <v>328</v>
      </c>
    </row>
    <row r="8775" spans="1:8" hidden="1" x14ac:dyDescent="0.35">
      <c r="A8775" t="s">
        <v>93</v>
      </c>
      <c r="B8775" t="s">
        <v>88</v>
      </c>
      <c r="D8775">
        <v>4</v>
      </c>
      <c r="E8775">
        <v>11</v>
      </c>
      <c r="F8775" t="s">
        <v>104</v>
      </c>
      <c r="G8775" s="2">
        <v>41000</v>
      </c>
      <c r="H8775">
        <f>Table1_1[[#This Row],[FTE]]*Table1_1[[#This Row],[VALUE]]</f>
        <v>164000</v>
      </c>
    </row>
    <row r="8776" spans="1:8" x14ac:dyDescent="0.35">
      <c r="A8776" t="s">
        <v>93</v>
      </c>
      <c r="B8776" t="s">
        <v>88</v>
      </c>
      <c r="D8776">
        <v>4</v>
      </c>
      <c r="E8776">
        <v>11</v>
      </c>
      <c r="F8776" t="s">
        <v>87</v>
      </c>
      <c r="G8776" s="2">
        <v>2.1000000000000001E-2</v>
      </c>
      <c r="H8776">
        <f>Table1_1[[#This Row],[FTE]]*Table1_1[[#This Row],[VALUE]]</f>
        <v>8.4000000000000005E-2</v>
      </c>
    </row>
    <row r="8777" spans="1:8" hidden="1" x14ac:dyDescent="0.35">
      <c r="A8777" t="s">
        <v>93</v>
      </c>
      <c r="B8777" t="s">
        <v>88</v>
      </c>
      <c r="D8777">
        <v>4</v>
      </c>
      <c r="E8777">
        <v>11</v>
      </c>
      <c r="F8777" t="s">
        <v>105</v>
      </c>
      <c r="G8777" s="2">
        <v>1.49E-2</v>
      </c>
      <c r="H8777">
        <f>Table1_1[[#This Row],[FTE]]*Table1_1[[#This Row],[VALUE]]</f>
        <v>5.96E-2</v>
      </c>
    </row>
    <row r="8778" spans="1:8" hidden="1" x14ac:dyDescent="0.35">
      <c r="A8778" t="s">
        <v>93</v>
      </c>
      <c r="B8778" t="s">
        <v>88</v>
      </c>
      <c r="D8778">
        <v>4</v>
      </c>
      <c r="E8778">
        <v>11</v>
      </c>
      <c r="F8778" t="s">
        <v>106</v>
      </c>
      <c r="G8778" s="2">
        <v>0.85</v>
      </c>
      <c r="H8778">
        <f>Table1_1[[#This Row],[FTE]]*Table1_1[[#This Row],[VALUE]]</f>
        <v>3.4</v>
      </c>
    </row>
    <row r="8779" spans="1:8" x14ac:dyDescent="0.35">
      <c r="A8779" t="s">
        <v>93</v>
      </c>
      <c r="B8779" t="s">
        <v>88</v>
      </c>
      <c r="D8779">
        <v>4</v>
      </c>
      <c r="E8779">
        <v>11</v>
      </c>
      <c r="F8779" t="s">
        <v>107</v>
      </c>
      <c r="G8779" s="8">
        <v>0</v>
      </c>
      <c r="H8779">
        <f>Table1_1[[#This Row],[FTE]]*Table1_1[[#This Row],[VALUE]]</f>
        <v>0</v>
      </c>
    </row>
    <row r="8780" spans="1:8" hidden="1" x14ac:dyDescent="0.35">
      <c r="A8780" t="s">
        <v>93</v>
      </c>
      <c r="B8780" t="s">
        <v>88</v>
      </c>
      <c r="D8780">
        <v>4</v>
      </c>
      <c r="E8780">
        <v>12</v>
      </c>
      <c r="F8780" t="s">
        <v>103</v>
      </c>
      <c r="G8780" s="2">
        <v>82.2</v>
      </c>
      <c r="H8780">
        <f>Table1_1[[#This Row],[FTE]]*Table1_1[[#This Row],[VALUE]]</f>
        <v>328.8</v>
      </c>
    </row>
    <row r="8781" spans="1:8" hidden="1" x14ac:dyDescent="0.35">
      <c r="A8781" t="s">
        <v>93</v>
      </c>
      <c r="B8781" t="s">
        <v>88</v>
      </c>
      <c r="D8781">
        <v>4</v>
      </c>
      <c r="E8781">
        <v>12</v>
      </c>
      <c r="F8781" t="s">
        <v>104</v>
      </c>
      <c r="G8781" s="2">
        <v>41100</v>
      </c>
      <c r="H8781">
        <f>Table1_1[[#This Row],[FTE]]*Table1_1[[#This Row],[VALUE]]</f>
        <v>164400</v>
      </c>
    </row>
    <row r="8782" spans="1:8" x14ac:dyDescent="0.35">
      <c r="A8782" t="s">
        <v>93</v>
      </c>
      <c r="B8782" t="s">
        <v>88</v>
      </c>
      <c r="D8782">
        <v>4</v>
      </c>
      <c r="E8782">
        <v>12</v>
      </c>
      <c r="F8782" t="s">
        <v>87</v>
      </c>
      <c r="G8782" s="2">
        <v>2.1000000000000001E-2</v>
      </c>
      <c r="H8782">
        <f>Table1_1[[#This Row],[FTE]]*Table1_1[[#This Row],[VALUE]]</f>
        <v>8.4000000000000005E-2</v>
      </c>
    </row>
    <row r="8783" spans="1:8" hidden="1" x14ac:dyDescent="0.35">
      <c r="A8783" t="s">
        <v>93</v>
      </c>
      <c r="B8783" t="s">
        <v>88</v>
      </c>
      <c r="D8783">
        <v>4</v>
      </c>
      <c r="E8783">
        <v>12</v>
      </c>
      <c r="F8783" t="s">
        <v>105</v>
      </c>
      <c r="G8783" s="2">
        <v>1.49E-2</v>
      </c>
      <c r="H8783">
        <f>Table1_1[[#This Row],[FTE]]*Table1_1[[#This Row],[VALUE]]</f>
        <v>5.96E-2</v>
      </c>
    </row>
    <row r="8784" spans="1:8" hidden="1" x14ac:dyDescent="0.35">
      <c r="A8784" t="s">
        <v>93</v>
      </c>
      <c r="B8784" t="s">
        <v>88</v>
      </c>
      <c r="D8784">
        <v>4</v>
      </c>
      <c r="E8784">
        <v>12</v>
      </c>
      <c r="F8784" t="s">
        <v>106</v>
      </c>
      <c r="G8784" s="2">
        <v>0.85</v>
      </c>
      <c r="H8784">
        <f>Table1_1[[#This Row],[FTE]]*Table1_1[[#This Row],[VALUE]]</f>
        <v>3.4</v>
      </c>
    </row>
    <row r="8785" spans="1:8" x14ac:dyDescent="0.35">
      <c r="A8785" t="s">
        <v>93</v>
      </c>
      <c r="B8785" t="s">
        <v>88</v>
      </c>
      <c r="D8785">
        <v>4</v>
      </c>
      <c r="E8785">
        <v>12</v>
      </c>
      <c r="F8785" t="s">
        <v>107</v>
      </c>
      <c r="G8785" s="8">
        <v>0</v>
      </c>
      <c r="H8785">
        <f>Table1_1[[#This Row],[FTE]]*Table1_1[[#This Row],[VALUE]]</f>
        <v>0</v>
      </c>
    </row>
    <row r="8786" spans="1:8" hidden="1" x14ac:dyDescent="0.35">
      <c r="A8786" t="s">
        <v>94</v>
      </c>
      <c r="B8786" t="s">
        <v>77</v>
      </c>
      <c r="C8786" t="s">
        <v>78</v>
      </c>
      <c r="D8786">
        <v>7</v>
      </c>
      <c r="E8786">
        <v>1</v>
      </c>
      <c r="F8786" t="s">
        <v>103</v>
      </c>
      <c r="G8786" s="2">
        <v>1350.58</v>
      </c>
      <c r="H8786">
        <f>Table1_1[[#This Row],[FTE]]*Table1_1[[#This Row],[VALUE]]</f>
        <v>9454.06</v>
      </c>
    </row>
    <row r="8787" spans="1:8" hidden="1" x14ac:dyDescent="0.35">
      <c r="A8787" t="s">
        <v>94</v>
      </c>
      <c r="B8787" t="s">
        <v>77</v>
      </c>
      <c r="C8787" t="s">
        <v>78</v>
      </c>
      <c r="D8787">
        <v>7</v>
      </c>
      <c r="E8787">
        <v>1</v>
      </c>
      <c r="F8787" t="s">
        <v>104</v>
      </c>
      <c r="G8787" s="2">
        <v>64666.8</v>
      </c>
      <c r="H8787">
        <f>Table1_1[[#This Row],[FTE]]*Table1_1[[#This Row],[VALUE]]</f>
        <v>452667.60000000003</v>
      </c>
    </row>
    <row r="8788" spans="1:8" hidden="1" x14ac:dyDescent="0.35">
      <c r="A8788" t="s">
        <v>94</v>
      </c>
      <c r="B8788" t="s">
        <v>77</v>
      </c>
      <c r="C8788" t="s">
        <v>78</v>
      </c>
      <c r="D8788">
        <v>7</v>
      </c>
      <c r="E8788">
        <v>1</v>
      </c>
      <c r="F8788" t="s">
        <v>87</v>
      </c>
      <c r="G8788" s="8">
        <v>0.12</v>
      </c>
      <c r="H8788">
        <f>Table1_1[[#This Row],[FTE]]*Table1_1[[#This Row],[VALUE]]</f>
        <v>0.84</v>
      </c>
    </row>
    <row r="8789" spans="1:8" hidden="1" x14ac:dyDescent="0.35">
      <c r="A8789" t="s">
        <v>94</v>
      </c>
      <c r="B8789" t="s">
        <v>77</v>
      </c>
      <c r="C8789" t="s">
        <v>78</v>
      </c>
      <c r="D8789">
        <v>7</v>
      </c>
      <c r="E8789">
        <v>1</v>
      </c>
      <c r="F8789" t="s">
        <v>105</v>
      </c>
      <c r="G8789" s="2">
        <v>1.2800000000000001E-2</v>
      </c>
      <c r="H8789">
        <f>Table1_1[[#This Row],[FTE]]*Table1_1[[#This Row],[VALUE]]</f>
        <v>8.9599999999999999E-2</v>
      </c>
    </row>
    <row r="8790" spans="1:8" hidden="1" x14ac:dyDescent="0.35">
      <c r="A8790" t="s">
        <v>94</v>
      </c>
      <c r="B8790" t="s">
        <v>77</v>
      </c>
      <c r="C8790" t="s">
        <v>78</v>
      </c>
      <c r="D8790">
        <v>7</v>
      </c>
      <c r="E8790">
        <v>1</v>
      </c>
      <c r="F8790" t="s">
        <v>106</v>
      </c>
      <c r="G8790" s="2">
        <v>0.85</v>
      </c>
      <c r="H8790">
        <f>Table1_1[[#This Row],[FTE]]*Table1_1[[#This Row],[VALUE]]</f>
        <v>5.95</v>
      </c>
    </row>
    <row r="8791" spans="1:8" hidden="1" x14ac:dyDescent="0.35">
      <c r="A8791" t="s">
        <v>94</v>
      </c>
      <c r="B8791" t="s">
        <v>77</v>
      </c>
      <c r="C8791" t="s">
        <v>78</v>
      </c>
      <c r="D8791">
        <v>7</v>
      </c>
      <c r="E8791">
        <v>1</v>
      </c>
      <c r="F8791" t="s">
        <v>107</v>
      </c>
      <c r="G8791" s="8">
        <v>0.22500000000000001</v>
      </c>
      <c r="H8791">
        <f>Table1_1[[#This Row],[FTE]]*Table1_1[[#This Row],[VALUE]]</f>
        <v>1.575</v>
      </c>
    </row>
    <row r="8792" spans="1:8" hidden="1" x14ac:dyDescent="0.35">
      <c r="A8792" t="s">
        <v>94</v>
      </c>
      <c r="B8792" t="s">
        <v>77</v>
      </c>
      <c r="C8792" t="s">
        <v>78</v>
      </c>
      <c r="D8792">
        <v>7</v>
      </c>
      <c r="E8792">
        <v>2</v>
      </c>
      <c r="F8792" t="s">
        <v>103</v>
      </c>
      <c r="G8792" s="2">
        <v>1353.96</v>
      </c>
      <c r="H8792">
        <f>Table1_1[[#This Row],[FTE]]*Table1_1[[#This Row],[VALUE]]</f>
        <v>9477.7200000000012</v>
      </c>
    </row>
    <row r="8793" spans="1:8" hidden="1" x14ac:dyDescent="0.35">
      <c r="A8793" t="s">
        <v>94</v>
      </c>
      <c r="B8793" t="s">
        <v>77</v>
      </c>
      <c r="C8793" t="s">
        <v>78</v>
      </c>
      <c r="D8793">
        <v>7</v>
      </c>
      <c r="E8793">
        <v>2</v>
      </c>
      <c r="F8793" t="s">
        <v>104</v>
      </c>
      <c r="G8793" s="2">
        <v>64828.47</v>
      </c>
      <c r="H8793">
        <f>Table1_1[[#This Row],[FTE]]*Table1_1[[#This Row],[VALUE]]</f>
        <v>453799.29000000004</v>
      </c>
    </row>
    <row r="8794" spans="1:8" x14ac:dyDescent="0.35">
      <c r="A8794" t="s">
        <v>94</v>
      </c>
      <c r="B8794" t="s">
        <v>77</v>
      </c>
      <c r="C8794" t="s">
        <v>78</v>
      </c>
      <c r="D8794">
        <v>7</v>
      </c>
      <c r="E8794">
        <v>2</v>
      </c>
      <c r="F8794" t="s">
        <v>87</v>
      </c>
      <c r="G8794" s="8">
        <v>0.12</v>
      </c>
      <c r="H8794">
        <f>Table1_1[[#This Row],[FTE]]*Table1_1[[#This Row],[VALUE]]</f>
        <v>0.84</v>
      </c>
    </row>
    <row r="8795" spans="1:8" hidden="1" x14ac:dyDescent="0.35">
      <c r="A8795" t="s">
        <v>94</v>
      </c>
      <c r="B8795" t="s">
        <v>77</v>
      </c>
      <c r="C8795" t="s">
        <v>78</v>
      </c>
      <c r="D8795">
        <v>7</v>
      </c>
      <c r="E8795">
        <v>2</v>
      </c>
      <c r="F8795" t="s">
        <v>105</v>
      </c>
      <c r="G8795" s="2">
        <v>1.2800000000000001E-2</v>
      </c>
      <c r="H8795">
        <f>Table1_1[[#This Row],[FTE]]*Table1_1[[#This Row],[VALUE]]</f>
        <v>8.9599999999999999E-2</v>
      </c>
    </row>
    <row r="8796" spans="1:8" hidden="1" x14ac:dyDescent="0.35">
      <c r="A8796" t="s">
        <v>94</v>
      </c>
      <c r="B8796" t="s">
        <v>77</v>
      </c>
      <c r="C8796" t="s">
        <v>78</v>
      </c>
      <c r="D8796">
        <v>7</v>
      </c>
      <c r="E8796">
        <v>2</v>
      </c>
      <c r="F8796" t="s">
        <v>106</v>
      </c>
      <c r="G8796" s="2">
        <v>0.85</v>
      </c>
      <c r="H8796">
        <f>Table1_1[[#This Row],[FTE]]*Table1_1[[#This Row],[VALUE]]</f>
        <v>5.95</v>
      </c>
    </row>
    <row r="8797" spans="1:8" x14ac:dyDescent="0.35">
      <c r="A8797" t="s">
        <v>94</v>
      </c>
      <c r="B8797" t="s">
        <v>77</v>
      </c>
      <c r="C8797" t="s">
        <v>78</v>
      </c>
      <c r="D8797">
        <v>7</v>
      </c>
      <c r="E8797">
        <v>2</v>
      </c>
      <c r="F8797" t="s">
        <v>107</v>
      </c>
      <c r="G8797" s="8">
        <v>0</v>
      </c>
      <c r="H8797">
        <f>Table1_1[[#This Row],[FTE]]*Table1_1[[#This Row],[VALUE]]</f>
        <v>0</v>
      </c>
    </row>
    <row r="8798" spans="1:8" hidden="1" x14ac:dyDescent="0.35">
      <c r="A8798" t="s">
        <v>94</v>
      </c>
      <c r="B8798" t="s">
        <v>77</v>
      </c>
      <c r="C8798" t="s">
        <v>78</v>
      </c>
      <c r="D8798">
        <v>7</v>
      </c>
      <c r="E8798">
        <v>3</v>
      </c>
      <c r="F8798" t="s">
        <v>103</v>
      </c>
      <c r="G8798" s="2">
        <v>1357.33</v>
      </c>
      <c r="H8798">
        <f>Table1_1[[#This Row],[FTE]]*Table1_1[[#This Row],[VALUE]]</f>
        <v>9501.31</v>
      </c>
    </row>
    <row r="8799" spans="1:8" hidden="1" x14ac:dyDescent="0.35">
      <c r="A8799" t="s">
        <v>94</v>
      </c>
      <c r="B8799" t="s">
        <v>77</v>
      </c>
      <c r="C8799" t="s">
        <v>78</v>
      </c>
      <c r="D8799">
        <v>7</v>
      </c>
      <c r="E8799">
        <v>3</v>
      </c>
      <c r="F8799" t="s">
        <v>104</v>
      </c>
      <c r="G8799" s="2">
        <v>64990.13</v>
      </c>
      <c r="H8799">
        <f>Table1_1[[#This Row],[FTE]]*Table1_1[[#This Row],[VALUE]]</f>
        <v>454930.91</v>
      </c>
    </row>
    <row r="8800" spans="1:8" x14ac:dyDescent="0.35">
      <c r="A8800" t="s">
        <v>94</v>
      </c>
      <c r="B8800" t="s">
        <v>77</v>
      </c>
      <c r="C8800" t="s">
        <v>78</v>
      </c>
      <c r="D8800">
        <v>7</v>
      </c>
      <c r="E8800">
        <v>3</v>
      </c>
      <c r="F8800" t="s">
        <v>87</v>
      </c>
      <c r="G8800" s="8">
        <v>0.12</v>
      </c>
      <c r="H8800">
        <f>Table1_1[[#This Row],[FTE]]*Table1_1[[#This Row],[VALUE]]</f>
        <v>0.84</v>
      </c>
    </row>
    <row r="8801" spans="1:8" hidden="1" x14ac:dyDescent="0.35">
      <c r="A8801" t="s">
        <v>94</v>
      </c>
      <c r="B8801" t="s">
        <v>77</v>
      </c>
      <c r="C8801" t="s">
        <v>78</v>
      </c>
      <c r="D8801">
        <v>7</v>
      </c>
      <c r="E8801">
        <v>3</v>
      </c>
      <c r="F8801" t="s">
        <v>105</v>
      </c>
      <c r="G8801" s="2">
        <v>1.2800000000000001E-2</v>
      </c>
      <c r="H8801">
        <f>Table1_1[[#This Row],[FTE]]*Table1_1[[#This Row],[VALUE]]</f>
        <v>8.9599999999999999E-2</v>
      </c>
    </row>
    <row r="8802" spans="1:8" hidden="1" x14ac:dyDescent="0.35">
      <c r="A8802" t="s">
        <v>94</v>
      </c>
      <c r="B8802" t="s">
        <v>77</v>
      </c>
      <c r="C8802" t="s">
        <v>78</v>
      </c>
      <c r="D8802">
        <v>7</v>
      </c>
      <c r="E8802">
        <v>3</v>
      </c>
      <c r="F8802" t="s">
        <v>106</v>
      </c>
      <c r="G8802" s="2">
        <v>0.85</v>
      </c>
      <c r="H8802">
        <f>Table1_1[[#This Row],[FTE]]*Table1_1[[#This Row],[VALUE]]</f>
        <v>5.95</v>
      </c>
    </row>
    <row r="8803" spans="1:8" x14ac:dyDescent="0.35">
      <c r="A8803" t="s">
        <v>94</v>
      </c>
      <c r="B8803" t="s">
        <v>77</v>
      </c>
      <c r="C8803" t="s">
        <v>78</v>
      </c>
      <c r="D8803">
        <v>7</v>
      </c>
      <c r="E8803">
        <v>3</v>
      </c>
      <c r="F8803" t="s">
        <v>107</v>
      </c>
      <c r="G8803" s="8">
        <v>0</v>
      </c>
      <c r="H8803">
        <f>Table1_1[[#This Row],[FTE]]*Table1_1[[#This Row],[VALUE]]</f>
        <v>0</v>
      </c>
    </row>
    <row r="8804" spans="1:8" hidden="1" x14ac:dyDescent="0.35">
      <c r="A8804" t="s">
        <v>94</v>
      </c>
      <c r="B8804" t="s">
        <v>77</v>
      </c>
      <c r="C8804" t="s">
        <v>78</v>
      </c>
      <c r="D8804">
        <v>7</v>
      </c>
      <c r="E8804">
        <v>4</v>
      </c>
      <c r="F8804" t="s">
        <v>103</v>
      </c>
      <c r="G8804" s="2">
        <v>1360.71</v>
      </c>
      <c r="H8804">
        <f>Table1_1[[#This Row],[FTE]]*Table1_1[[#This Row],[VALUE]]</f>
        <v>9524.9700000000012</v>
      </c>
    </row>
    <row r="8805" spans="1:8" hidden="1" x14ac:dyDescent="0.35">
      <c r="A8805" t="s">
        <v>94</v>
      </c>
      <c r="B8805" t="s">
        <v>77</v>
      </c>
      <c r="C8805" t="s">
        <v>78</v>
      </c>
      <c r="D8805">
        <v>7</v>
      </c>
      <c r="E8805">
        <v>4</v>
      </c>
      <c r="F8805" t="s">
        <v>104</v>
      </c>
      <c r="G8805" s="2">
        <v>65151.8</v>
      </c>
      <c r="H8805">
        <f>Table1_1[[#This Row],[FTE]]*Table1_1[[#This Row],[VALUE]]</f>
        <v>456062.60000000003</v>
      </c>
    </row>
    <row r="8806" spans="1:8" x14ac:dyDescent="0.35">
      <c r="A8806" t="s">
        <v>94</v>
      </c>
      <c r="B8806" t="s">
        <v>77</v>
      </c>
      <c r="C8806" t="s">
        <v>78</v>
      </c>
      <c r="D8806">
        <v>7</v>
      </c>
      <c r="E8806">
        <v>4</v>
      </c>
      <c r="F8806" t="s">
        <v>87</v>
      </c>
      <c r="G8806" s="8">
        <v>0.12</v>
      </c>
      <c r="H8806">
        <f>Table1_1[[#This Row],[FTE]]*Table1_1[[#This Row],[VALUE]]</f>
        <v>0.84</v>
      </c>
    </row>
    <row r="8807" spans="1:8" hidden="1" x14ac:dyDescent="0.35">
      <c r="A8807" t="s">
        <v>94</v>
      </c>
      <c r="B8807" t="s">
        <v>77</v>
      </c>
      <c r="C8807" t="s">
        <v>78</v>
      </c>
      <c r="D8807">
        <v>7</v>
      </c>
      <c r="E8807">
        <v>4</v>
      </c>
      <c r="F8807" t="s">
        <v>105</v>
      </c>
      <c r="G8807" s="2">
        <v>1.2800000000000001E-2</v>
      </c>
      <c r="H8807">
        <f>Table1_1[[#This Row],[FTE]]*Table1_1[[#This Row],[VALUE]]</f>
        <v>8.9599999999999999E-2</v>
      </c>
    </row>
    <row r="8808" spans="1:8" hidden="1" x14ac:dyDescent="0.35">
      <c r="A8808" t="s">
        <v>94</v>
      </c>
      <c r="B8808" t="s">
        <v>77</v>
      </c>
      <c r="C8808" t="s">
        <v>78</v>
      </c>
      <c r="D8808">
        <v>7</v>
      </c>
      <c r="E8808">
        <v>4</v>
      </c>
      <c r="F8808" t="s">
        <v>106</v>
      </c>
      <c r="G8808" s="2">
        <v>0.85</v>
      </c>
      <c r="H8808">
        <f>Table1_1[[#This Row],[FTE]]*Table1_1[[#This Row],[VALUE]]</f>
        <v>5.95</v>
      </c>
    </row>
    <row r="8809" spans="1:8" x14ac:dyDescent="0.35">
      <c r="A8809" t="s">
        <v>94</v>
      </c>
      <c r="B8809" t="s">
        <v>77</v>
      </c>
      <c r="C8809" t="s">
        <v>78</v>
      </c>
      <c r="D8809">
        <v>7</v>
      </c>
      <c r="E8809">
        <v>4</v>
      </c>
      <c r="F8809" t="s">
        <v>107</v>
      </c>
      <c r="G8809" s="8">
        <v>0.22500000000000001</v>
      </c>
      <c r="H8809">
        <f>Table1_1[[#This Row],[FTE]]*Table1_1[[#This Row],[VALUE]]</f>
        <v>1.575</v>
      </c>
    </row>
    <row r="8810" spans="1:8" hidden="1" x14ac:dyDescent="0.35">
      <c r="A8810" t="s">
        <v>94</v>
      </c>
      <c r="B8810" t="s">
        <v>77</v>
      </c>
      <c r="C8810" t="s">
        <v>78</v>
      </c>
      <c r="D8810">
        <v>7</v>
      </c>
      <c r="E8810">
        <v>5</v>
      </c>
      <c r="F8810" t="s">
        <v>103</v>
      </c>
      <c r="G8810" s="2">
        <v>1364.09</v>
      </c>
      <c r="H8810">
        <f>Table1_1[[#This Row],[FTE]]*Table1_1[[#This Row],[VALUE]]</f>
        <v>9548.6299999999992</v>
      </c>
    </row>
    <row r="8811" spans="1:8" hidden="1" x14ac:dyDescent="0.35">
      <c r="A8811" t="s">
        <v>94</v>
      </c>
      <c r="B8811" t="s">
        <v>77</v>
      </c>
      <c r="C8811" t="s">
        <v>78</v>
      </c>
      <c r="D8811">
        <v>7</v>
      </c>
      <c r="E8811">
        <v>5</v>
      </c>
      <c r="F8811" t="s">
        <v>104</v>
      </c>
      <c r="G8811" s="2">
        <v>65313.47</v>
      </c>
      <c r="H8811">
        <f>Table1_1[[#This Row],[FTE]]*Table1_1[[#This Row],[VALUE]]</f>
        <v>457194.29000000004</v>
      </c>
    </row>
    <row r="8812" spans="1:8" x14ac:dyDescent="0.35">
      <c r="A8812" t="s">
        <v>94</v>
      </c>
      <c r="B8812" t="s">
        <v>77</v>
      </c>
      <c r="C8812" t="s">
        <v>78</v>
      </c>
      <c r="D8812">
        <v>7</v>
      </c>
      <c r="E8812">
        <v>5</v>
      </c>
      <c r="F8812" t="s">
        <v>87</v>
      </c>
      <c r="G8812" s="8">
        <v>0.12</v>
      </c>
      <c r="H8812">
        <f>Table1_1[[#This Row],[FTE]]*Table1_1[[#This Row],[VALUE]]</f>
        <v>0.84</v>
      </c>
    </row>
    <row r="8813" spans="1:8" hidden="1" x14ac:dyDescent="0.35">
      <c r="A8813" t="s">
        <v>94</v>
      </c>
      <c r="B8813" t="s">
        <v>77</v>
      </c>
      <c r="C8813" t="s">
        <v>78</v>
      </c>
      <c r="D8813">
        <v>7</v>
      </c>
      <c r="E8813">
        <v>5</v>
      </c>
      <c r="F8813" t="s">
        <v>105</v>
      </c>
      <c r="G8813" s="2">
        <v>1.2800000000000001E-2</v>
      </c>
      <c r="H8813">
        <f>Table1_1[[#This Row],[FTE]]*Table1_1[[#This Row],[VALUE]]</f>
        <v>8.9599999999999999E-2</v>
      </c>
    </row>
    <row r="8814" spans="1:8" hidden="1" x14ac:dyDescent="0.35">
      <c r="A8814" t="s">
        <v>94</v>
      </c>
      <c r="B8814" t="s">
        <v>77</v>
      </c>
      <c r="C8814" t="s">
        <v>78</v>
      </c>
      <c r="D8814">
        <v>7</v>
      </c>
      <c r="E8814">
        <v>5</v>
      </c>
      <c r="F8814" t="s">
        <v>106</v>
      </c>
      <c r="G8814" s="2">
        <v>0.85</v>
      </c>
      <c r="H8814">
        <f>Table1_1[[#This Row],[FTE]]*Table1_1[[#This Row],[VALUE]]</f>
        <v>5.95</v>
      </c>
    </row>
    <row r="8815" spans="1:8" x14ac:dyDescent="0.35">
      <c r="A8815" t="s">
        <v>94</v>
      </c>
      <c r="B8815" t="s">
        <v>77</v>
      </c>
      <c r="C8815" t="s">
        <v>78</v>
      </c>
      <c r="D8815">
        <v>7</v>
      </c>
      <c r="E8815">
        <v>5</v>
      </c>
      <c r="F8815" t="s">
        <v>107</v>
      </c>
      <c r="G8815" s="8">
        <v>0</v>
      </c>
      <c r="H8815">
        <f>Table1_1[[#This Row],[FTE]]*Table1_1[[#This Row],[VALUE]]</f>
        <v>0</v>
      </c>
    </row>
    <row r="8816" spans="1:8" hidden="1" x14ac:dyDescent="0.35">
      <c r="A8816" t="s">
        <v>94</v>
      </c>
      <c r="B8816" t="s">
        <v>77</v>
      </c>
      <c r="C8816" t="s">
        <v>78</v>
      </c>
      <c r="D8816">
        <v>7</v>
      </c>
      <c r="E8816">
        <v>6</v>
      </c>
      <c r="F8816" t="s">
        <v>103</v>
      </c>
      <c r="G8816" s="2">
        <v>1367.46</v>
      </c>
      <c r="H8816">
        <f>Table1_1[[#This Row],[FTE]]*Table1_1[[#This Row],[VALUE]]</f>
        <v>9572.2200000000012</v>
      </c>
    </row>
    <row r="8817" spans="1:8" hidden="1" x14ac:dyDescent="0.35">
      <c r="A8817" t="s">
        <v>94</v>
      </c>
      <c r="B8817" t="s">
        <v>77</v>
      </c>
      <c r="C8817" t="s">
        <v>78</v>
      </c>
      <c r="D8817">
        <v>7</v>
      </c>
      <c r="E8817">
        <v>6</v>
      </c>
      <c r="F8817" t="s">
        <v>104</v>
      </c>
      <c r="G8817" s="2">
        <v>65475.14</v>
      </c>
      <c r="H8817">
        <f>Table1_1[[#This Row],[FTE]]*Table1_1[[#This Row],[VALUE]]</f>
        <v>458325.98</v>
      </c>
    </row>
    <row r="8818" spans="1:8" x14ac:dyDescent="0.35">
      <c r="A8818" t="s">
        <v>94</v>
      </c>
      <c r="B8818" t="s">
        <v>77</v>
      </c>
      <c r="C8818" t="s">
        <v>78</v>
      </c>
      <c r="D8818">
        <v>7</v>
      </c>
      <c r="E8818">
        <v>6</v>
      </c>
      <c r="F8818" t="s">
        <v>87</v>
      </c>
      <c r="G8818" s="8">
        <v>0.12</v>
      </c>
      <c r="H8818">
        <f>Table1_1[[#This Row],[FTE]]*Table1_1[[#This Row],[VALUE]]</f>
        <v>0.84</v>
      </c>
    </row>
    <row r="8819" spans="1:8" hidden="1" x14ac:dyDescent="0.35">
      <c r="A8819" t="s">
        <v>94</v>
      </c>
      <c r="B8819" t="s">
        <v>77</v>
      </c>
      <c r="C8819" t="s">
        <v>78</v>
      </c>
      <c r="D8819">
        <v>7</v>
      </c>
      <c r="E8819">
        <v>6</v>
      </c>
      <c r="F8819" t="s">
        <v>105</v>
      </c>
      <c r="G8819" s="2">
        <v>1.2800000000000001E-2</v>
      </c>
      <c r="H8819">
        <f>Table1_1[[#This Row],[FTE]]*Table1_1[[#This Row],[VALUE]]</f>
        <v>8.9599999999999999E-2</v>
      </c>
    </row>
    <row r="8820" spans="1:8" hidden="1" x14ac:dyDescent="0.35">
      <c r="A8820" t="s">
        <v>94</v>
      </c>
      <c r="B8820" t="s">
        <v>77</v>
      </c>
      <c r="C8820" t="s">
        <v>78</v>
      </c>
      <c r="D8820">
        <v>7</v>
      </c>
      <c r="E8820">
        <v>6</v>
      </c>
      <c r="F8820" t="s">
        <v>106</v>
      </c>
      <c r="G8820" s="2">
        <v>0.85</v>
      </c>
      <c r="H8820">
        <f>Table1_1[[#This Row],[FTE]]*Table1_1[[#This Row],[VALUE]]</f>
        <v>5.95</v>
      </c>
    </row>
    <row r="8821" spans="1:8" x14ac:dyDescent="0.35">
      <c r="A8821" t="s">
        <v>94</v>
      </c>
      <c r="B8821" t="s">
        <v>77</v>
      </c>
      <c r="C8821" t="s">
        <v>78</v>
      </c>
      <c r="D8821">
        <v>7</v>
      </c>
      <c r="E8821">
        <v>6</v>
      </c>
      <c r="F8821" t="s">
        <v>107</v>
      </c>
      <c r="G8821" s="8">
        <v>0</v>
      </c>
      <c r="H8821">
        <f>Table1_1[[#This Row],[FTE]]*Table1_1[[#This Row],[VALUE]]</f>
        <v>0</v>
      </c>
    </row>
    <row r="8822" spans="1:8" hidden="1" x14ac:dyDescent="0.35">
      <c r="A8822" t="s">
        <v>94</v>
      </c>
      <c r="B8822" t="s">
        <v>77</v>
      </c>
      <c r="C8822" t="s">
        <v>78</v>
      </c>
      <c r="D8822">
        <v>7</v>
      </c>
      <c r="E8822">
        <v>7</v>
      </c>
      <c r="F8822" t="s">
        <v>103</v>
      </c>
      <c r="G8822" s="2">
        <v>1370.84</v>
      </c>
      <c r="H8822">
        <f>Table1_1[[#This Row],[FTE]]*Table1_1[[#This Row],[VALUE]]</f>
        <v>9595.8799999999992</v>
      </c>
    </row>
    <row r="8823" spans="1:8" hidden="1" x14ac:dyDescent="0.35">
      <c r="A8823" t="s">
        <v>94</v>
      </c>
      <c r="B8823" t="s">
        <v>77</v>
      </c>
      <c r="C8823" t="s">
        <v>78</v>
      </c>
      <c r="D8823">
        <v>7</v>
      </c>
      <c r="E8823">
        <v>7</v>
      </c>
      <c r="F8823" t="s">
        <v>104</v>
      </c>
      <c r="G8823" s="2">
        <v>65636.800000000003</v>
      </c>
      <c r="H8823">
        <f>Table1_1[[#This Row],[FTE]]*Table1_1[[#This Row],[VALUE]]</f>
        <v>459457.60000000003</v>
      </c>
    </row>
    <row r="8824" spans="1:8" hidden="1" x14ac:dyDescent="0.35">
      <c r="A8824" t="s">
        <v>94</v>
      </c>
      <c r="B8824" t="s">
        <v>77</v>
      </c>
      <c r="C8824" t="s">
        <v>78</v>
      </c>
      <c r="D8824">
        <v>7</v>
      </c>
      <c r="E8824">
        <v>7</v>
      </c>
      <c r="F8824" t="s">
        <v>87</v>
      </c>
      <c r="G8824" s="8">
        <v>0.12</v>
      </c>
      <c r="H8824">
        <f>Table1_1[[#This Row],[FTE]]*Table1_1[[#This Row],[VALUE]]</f>
        <v>0.84</v>
      </c>
    </row>
    <row r="8825" spans="1:8" hidden="1" x14ac:dyDescent="0.35">
      <c r="A8825" t="s">
        <v>94</v>
      </c>
      <c r="B8825" t="s">
        <v>77</v>
      </c>
      <c r="C8825" t="s">
        <v>78</v>
      </c>
      <c r="D8825">
        <v>7</v>
      </c>
      <c r="E8825">
        <v>7</v>
      </c>
      <c r="F8825" t="s">
        <v>105</v>
      </c>
      <c r="G8825" s="2">
        <v>1.2800000000000001E-2</v>
      </c>
      <c r="H8825">
        <f>Table1_1[[#This Row],[FTE]]*Table1_1[[#This Row],[VALUE]]</f>
        <v>8.9599999999999999E-2</v>
      </c>
    </row>
    <row r="8826" spans="1:8" hidden="1" x14ac:dyDescent="0.35">
      <c r="A8826" t="s">
        <v>94</v>
      </c>
      <c r="B8826" t="s">
        <v>77</v>
      </c>
      <c r="C8826" t="s">
        <v>78</v>
      </c>
      <c r="D8826">
        <v>7</v>
      </c>
      <c r="E8826">
        <v>7</v>
      </c>
      <c r="F8826" t="s">
        <v>106</v>
      </c>
      <c r="G8826" s="2">
        <v>0.85</v>
      </c>
      <c r="H8826">
        <f>Table1_1[[#This Row],[FTE]]*Table1_1[[#This Row],[VALUE]]</f>
        <v>5.95</v>
      </c>
    </row>
    <row r="8827" spans="1:8" hidden="1" x14ac:dyDescent="0.35">
      <c r="A8827" t="s">
        <v>94</v>
      </c>
      <c r="B8827" t="s">
        <v>77</v>
      </c>
      <c r="C8827" t="s">
        <v>78</v>
      </c>
      <c r="D8827">
        <v>7</v>
      </c>
      <c r="E8827">
        <v>7</v>
      </c>
      <c r="F8827" t="s">
        <v>107</v>
      </c>
      <c r="G8827" s="8">
        <v>0.22500000000000001</v>
      </c>
      <c r="H8827">
        <f>Table1_1[[#This Row],[FTE]]*Table1_1[[#This Row],[VALUE]]</f>
        <v>1.575</v>
      </c>
    </row>
    <row r="8828" spans="1:8" hidden="1" x14ac:dyDescent="0.35">
      <c r="A8828" t="s">
        <v>94</v>
      </c>
      <c r="B8828" t="s">
        <v>77</v>
      </c>
      <c r="C8828" t="s">
        <v>78</v>
      </c>
      <c r="D8828">
        <v>7</v>
      </c>
      <c r="E8828">
        <v>8</v>
      </c>
      <c r="F8828" t="s">
        <v>103</v>
      </c>
      <c r="G8828" s="2">
        <v>1374.22</v>
      </c>
      <c r="H8828">
        <f>Table1_1[[#This Row],[FTE]]*Table1_1[[#This Row],[VALUE]]</f>
        <v>9619.5400000000009</v>
      </c>
    </row>
    <row r="8829" spans="1:8" hidden="1" x14ac:dyDescent="0.35">
      <c r="A8829" t="s">
        <v>94</v>
      </c>
      <c r="B8829" t="s">
        <v>77</v>
      </c>
      <c r="C8829" t="s">
        <v>78</v>
      </c>
      <c r="D8829">
        <v>7</v>
      </c>
      <c r="E8829">
        <v>8</v>
      </c>
      <c r="F8829" t="s">
        <v>104</v>
      </c>
      <c r="G8829" s="2">
        <v>65798.47</v>
      </c>
      <c r="H8829">
        <f>Table1_1[[#This Row],[FTE]]*Table1_1[[#This Row],[VALUE]]</f>
        <v>460589.29000000004</v>
      </c>
    </row>
    <row r="8830" spans="1:8" x14ac:dyDescent="0.35">
      <c r="A8830" t="s">
        <v>94</v>
      </c>
      <c r="B8830" t="s">
        <v>77</v>
      </c>
      <c r="C8830" t="s">
        <v>78</v>
      </c>
      <c r="D8830">
        <v>7</v>
      </c>
      <c r="E8830">
        <v>8</v>
      </c>
      <c r="F8830" t="s">
        <v>87</v>
      </c>
      <c r="G8830" s="8">
        <v>0.12</v>
      </c>
      <c r="H8830">
        <f>Table1_1[[#This Row],[FTE]]*Table1_1[[#This Row],[VALUE]]</f>
        <v>0.84</v>
      </c>
    </row>
    <row r="8831" spans="1:8" hidden="1" x14ac:dyDescent="0.35">
      <c r="A8831" t="s">
        <v>94</v>
      </c>
      <c r="B8831" t="s">
        <v>77</v>
      </c>
      <c r="C8831" t="s">
        <v>78</v>
      </c>
      <c r="D8831">
        <v>7</v>
      </c>
      <c r="E8831">
        <v>8</v>
      </c>
      <c r="F8831" t="s">
        <v>105</v>
      </c>
      <c r="G8831" s="2">
        <v>1.2800000000000001E-2</v>
      </c>
      <c r="H8831">
        <f>Table1_1[[#This Row],[FTE]]*Table1_1[[#This Row],[VALUE]]</f>
        <v>8.9599999999999999E-2</v>
      </c>
    </row>
    <row r="8832" spans="1:8" hidden="1" x14ac:dyDescent="0.35">
      <c r="A8832" t="s">
        <v>94</v>
      </c>
      <c r="B8832" t="s">
        <v>77</v>
      </c>
      <c r="C8832" t="s">
        <v>78</v>
      </c>
      <c r="D8832">
        <v>7</v>
      </c>
      <c r="E8832">
        <v>8</v>
      </c>
      <c r="F8832" t="s">
        <v>106</v>
      </c>
      <c r="G8832" s="2">
        <v>0.85</v>
      </c>
      <c r="H8832">
        <f>Table1_1[[#This Row],[FTE]]*Table1_1[[#This Row],[VALUE]]</f>
        <v>5.95</v>
      </c>
    </row>
    <row r="8833" spans="1:8" x14ac:dyDescent="0.35">
      <c r="A8833" t="s">
        <v>94</v>
      </c>
      <c r="B8833" t="s">
        <v>77</v>
      </c>
      <c r="C8833" t="s">
        <v>78</v>
      </c>
      <c r="D8833">
        <v>7</v>
      </c>
      <c r="E8833">
        <v>8</v>
      </c>
      <c r="F8833" t="s">
        <v>107</v>
      </c>
      <c r="G8833" s="8">
        <v>0</v>
      </c>
      <c r="H8833">
        <f>Table1_1[[#This Row],[FTE]]*Table1_1[[#This Row],[VALUE]]</f>
        <v>0</v>
      </c>
    </row>
    <row r="8834" spans="1:8" hidden="1" x14ac:dyDescent="0.35">
      <c r="A8834" t="s">
        <v>94</v>
      </c>
      <c r="B8834" t="s">
        <v>77</v>
      </c>
      <c r="C8834" t="s">
        <v>78</v>
      </c>
      <c r="D8834">
        <v>7</v>
      </c>
      <c r="E8834">
        <v>9</v>
      </c>
      <c r="F8834" t="s">
        <v>103</v>
      </c>
      <c r="G8834" s="2">
        <v>1377.59</v>
      </c>
      <c r="H8834">
        <f>Table1_1[[#This Row],[FTE]]*Table1_1[[#This Row],[VALUE]]</f>
        <v>9643.1299999999992</v>
      </c>
    </row>
    <row r="8835" spans="1:8" hidden="1" x14ac:dyDescent="0.35">
      <c r="A8835" t="s">
        <v>94</v>
      </c>
      <c r="B8835" t="s">
        <v>77</v>
      </c>
      <c r="C8835" t="s">
        <v>78</v>
      </c>
      <c r="D8835">
        <v>7</v>
      </c>
      <c r="E8835">
        <v>9</v>
      </c>
      <c r="F8835" t="s">
        <v>104</v>
      </c>
      <c r="G8835" s="2">
        <v>65960.14</v>
      </c>
      <c r="H8835">
        <f>Table1_1[[#This Row],[FTE]]*Table1_1[[#This Row],[VALUE]]</f>
        <v>461720.98</v>
      </c>
    </row>
    <row r="8836" spans="1:8" x14ac:dyDescent="0.35">
      <c r="A8836" t="s">
        <v>94</v>
      </c>
      <c r="B8836" t="s">
        <v>77</v>
      </c>
      <c r="C8836" t="s">
        <v>78</v>
      </c>
      <c r="D8836">
        <v>7</v>
      </c>
      <c r="E8836">
        <v>9</v>
      </c>
      <c r="F8836" t="s">
        <v>87</v>
      </c>
      <c r="G8836" s="8">
        <v>0.12</v>
      </c>
      <c r="H8836">
        <f>Table1_1[[#This Row],[FTE]]*Table1_1[[#This Row],[VALUE]]</f>
        <v>0.84</v>
      </c>
    </row>
    <row r="8837" spans="1:8" hidden="1" x14ac:dyDescent="0.35">
      <c r="A8837" t="s">
        <v>94</v>
      </c>
      <c r="B8837" t="s">
        <v>77</v>
      </c>
      <c r="C8837" t="s">
        <v>78</v>
      </c>
      <c r="D8837">
        <v>7</v>
      </c>
      <c r="E8837">
        <v>9</v>
      </c>
      <c r="F8837" t="s">
        <v>105</v>
      </c>
      <c r="G8837" s="2">
        <v>1.2800000000000001E-2</v>
      </c>
      <c r="H8837">
        <f>Table1_1[[#This Row],[FTE]]*Table1_1[[#This Row],[VALUE]]</f>
        <v>8.9599999999999999E-2</v>
      </c>
    </row>
    <row r="8838" spans="1:8" hidden="1" x14ac:dyDescent="0.35">
      <c r="A8838" t="s">
        <v>94</v>
      </c>
      <c r="B8838" t="s">
        <v>77</v>
      </c>
      <c r="C8838" t="s">
        <v>78</v>
      </c>
      <c r="D8838">
        <v>7</v>
      </c>
      <c r="E8838">
        <v>9</v>
      </c>
      <c r="F8838" t="s">
        <v>106</v>
      </c>
      <c r="G8838" s="2">
        <v>0.85</v>
      </c>
      <c r="H8838">
        <f>Table1_1[[#This Row],[FTE]]*Table1_1[[#This Row],[VALUE]]</f>
        <v>5.95</v>
      </c>
    </row>
    <row r="8839" spans="1:8" x14ac:dyDescent="0.35">
      <c r="A8839" t="s">
        <v>94</v>
      </c>
      <c r="B8839" t="s">
        <v>77</v>
      </c>
      <c r="C8839" t="s">
        <v>78</v>
      </c>
      <c r="D8839">
        <v>7</v>
      </c>
      <c r="E8839">
        <v>9</v>
      </c>
      <c r="F8839" t="s">
        <v>107</v>
      </c>
      <c r="G8839" s="8">
        <v>0</v>
      </c>
      <c r="H8839">
        <f>Table1_1[[#This Row],[FTE]]*Table1_1[[#This Row],[VALUE]]</f>
        <v>0</v>
      </c>
    </row>
    <row r="8840" spans="1:8" hidden="1" x14ac:dyDescent="0.35">
      <c r="A8840" t="s">
        <v>94</v>
      </c>
      <c r="B8840" t="s">
        <v>77</v>
      </c>
      <c r="C8840" t="s">
        <v>78</v>
      </c>
      <c r="D8840">
        <v>7</v>
      </c>
      <c r="E8840">
        <v>10</v>
      </c>
      <c r="F8840" t="s">
        <v>103</v>
      </c>
      <c r="G8840" s="2">
        <v>1380.97</v>
      </c>
      <c r="H8840">
        <f>Table1_1[[#This Row],[FTE]]*Table1_1[[#This Row],[VALUE]]</f>
        <v>9666.7900000000009</v>
      </c>
    </row>
    <row r="8841" spans="1:8" hidden="1" x14ac:dyDescent="0.35">
      <c r="A8841" t="s">
        <v>94</v>
      </c>
      <c r="B8841" t="s">
        <v>77</v>
      </c>
      <c r="C8841" t="s">
        <v>78</v>
      </c>
      <c r="D8841">
        <v>7</v>
      </c>
      <c r="E8841">
        <v>10</v>
      </c>
      <c r="F8841" t="s">
        <v>104</v>
      </c>
      <c r="G8841" s="2">
        <v>66121.8</v>
      </c>
      <c r="H8841">
        <f>Table1_1[[#This Row],[FTE]]*Table1_1[[#This Row],[VALUE]]</f>
        <v>462852.60000000003</v>
      </c>
    </row>
    <row r="8842" spans="1:8" x14ac:dyDescent="0.35">
      <c r="A8842" t="s">
        <v>94</v>
      </c>
      <c r="B8842" t="s">
        <v>77</v>
      </c>
      <c r="C8842" t="s">
        <v>78</v>
      </c>
      <c r="D8842">
        <v>7</v>
      </c>
      <c r="E8842">
        <v>10</v>
      </c>
      <c r="F8842" t="s">
        <v>87</v>
      </c>
      <c r="G8842" s="8">
        <v>0.12</v>
      </c>
      <c r="H8842">
        <f>Table1_1[[#This Row],[FTE]]*Table1_1[[#This Row],[VALUE]]</f>
        <v>0.84</v>
      </c>
    </row>
    <row r="8843" spans="1:8" hidden="1" x14ac:dyDescent="0.35">
      <c r="A8843" t="s">
        <v>94</v>
      </c>
      <c r="B8843" t="s">
        <v>77</v>
      </c>
      <c r="C8843" t="s">
        <v>78</v>
      </c>
      <c r="D8843">
        <v>7</v>
      </c>
      <c r="E8843">
        <v>10</v>
      </c>
      <c r="F8843" t="s">
        <v>105</v>
      </c>
      <c r="G8843" s="2">
        <v>1.2800000000000001E-2</v>
      </c>
      <c r="H8843">
        <f>Table1_1[[#This Row],[FTE]]*Table1_1[[#This Row],[VALUE]]</f>
        <v>8.9599999999999999E-2</v>
      </c>
    </row>
    <row r="8844" spans="1:8" hidden="1" x14ac:dyDescent="0.35">
      <c r="A8844" t="s">
        <v>94</v>
      </c>
      <c r="B8844" t="s">
        <v>77</v>
      </c>
      <c r="C8844" t="s">
        <v>78</v>
      </c>
      <c r="D8844">
        <v>7</v>
      </c>
      <c r="E8844">
        <v>10</v>
      </c>
      <c r="F8844" t="s">
        <v>106</v>
      </c>
      <c r="G8844" s="2">
        <v>0.85</v>
      </c>
      <c r="H8844">
        <f>Table1_1[[#This Row],[FTE]]*Table1_1[[#This Row],[VALUE]]</f>
        <v>5.95</v>
      </c>
    </row>
    <row r="8845" spans="1:8" x14ac:dyDescent="0.35">
      <c r="A8845" t="s">
        <v>94</v>
      </c>
      <c r="B8845" t="s">
        <v>77</v>
      </c>
      <c r="C8845" t="s">
        <v>78</v>
      </c>
      <c r="D8845">
        <v>7</v>
      </c>
      <c r="E8845">
        <v>10</v>
      </c>
      <c r="F8845" t="s">
        <v>107</v>
      </c>
      <c r="G8845" s="8">
        <v>0.22500000000000001</v>
      </c>
      <c r="H8845">
        <f>Table1_1[[#This Row],[FTE]]*Table1_1[[#This Row],[VALUE]]</f>
        <v>1.575</v>
      </c>
    </row>
    <row r="8846" spans="1:8" hidden="1" x14ac:dyDescent="0.35">
      <c r="A8846" t="s">
        <v>94</v>
      </c>
      <c r="B8846" t="s">
        <v>77</v>
      </c>
      <c r="C8846" t="s">
        <v>78</v>
      </c>
      <c r="D8846">
        <v>7</v>
      </c>
      <c r="E8846">
        <v>11</v>
      </c>
      <c r="F8846" t="s">
        <v>103</v>
      </c>
      <c r="G8846" s="2">
        <v>1384.34</v>
      </c>
      <c r="H8846">
        <f>Table1_1[[#This Row],[FTE]]*Table1_1[[#This Row],[VALUE]]</f>
        <v>9690.3799999999992</v>
      </c>
    </row>
    <row r="8847" spans="1:8" hidden="1" x14ac:dyDescent="0.35">
      <c r="A8847" t="s">
        <v>94</v>
      </c>
      <c r="B8847" t="s">
        <v>77</v>
      </c>
      <c r="C8847" t="s">
        <v>78</v>
      </c>
      <c r="D8847">
        <v>7</v>
      </c>
      <c r="E8847">
        <v>11</v>
      </c>
      <c r="F8847" t="s">
        <v>104</v>
      </c>
      <c r="G8847" s="2">
        <v>66283.47</v>
      </c>
      <c r="H8847">
        <f>Table1_1[[#This Row],[FTE]]*Table1_1[[#This Row],[VALUE]]</f>
        <v>463984.29000000004</v>
      </c>
    </row>
    <row r="8848" spans="1:8" x14ac:dyDescent="0.35">
      <c r="A8848" t="s">
        <v>94</v>
      </c>
      <c r="B8848" t="s">
        <v>77</v>
      </c>
      <c r="C8848" t="s">
        <v>78</v>
      </c>
      <c r="D8848">
        <v>7</v>
      </c>
      <c r="E8848">
        <v>11</v>
      </c>
      <c r="F8848" t="s">
        <v>87</v>
      </c>
      <c r="G8848" s="8">
        <v>0.12</v>
      </c>
      <c r="H8848">
        <f>Table1_1[[#This Row],[FTE]]*Table1_1[[#This Row],[VALUE]]</f>
        <v>0.84</v>
      </c>
    </row>
    <row r="8849" spans="1:8" hidden="1" x14ac:dyDescent="0.35">
      <c r="A8849" t="s">
        <v>94</v>
      </c>
      <c r="B8849" t="s">
        <v>77</v>
      </c>
      <c r="C8849" t="s">
        <v>78</v>
      </c>
      <c r="D8849">
        <v>7</v>
      </c>
      <c r="E8849">
        <v>11</v>
      </c>
      <c r="F8849" t="s">
        <v>105</v>
      </c>
      <c r="G8849" s="2">
        <v>1.2800000000000001E-2</v>
      </c>
      <c r="H8849">
        <f>Table1_1[[#This Row],[FTE]]*Table1_1[[#This Row],[VALUE]]</f>
        <v>8.9599999999999999E-2</v>
      </c>
    </row>
    <row r="8850" spans="1:8" hidden="1" x14ac:dyDescent="0.35">
      <c r="A8850" t="s">
        <v>94</v>
      </c>
      <c r="B8850" t="s">
        <v>77</v>
      </c>
      <c r="C8850" t="s">
        <v>78</v>
      </c>
      <c r="D8850">
        <v>7</v>
      </c>
      <c r="E8850">
        <v>11</v>
      </c>
      <c r="F8850" t="s">
        <v>106</v>
      </c>
      <c r="G8850" s="2">
        <v>0.85</v>
      </c>
      <c r="H8850">
        <f>Table1_1[[#This Row],[FTE]]*Table1_1[[#This Row],[VALUE]]</f>
        <v>5.95</v>
      </c>
    </row>
    <row r="8851" spans="1:8" x14ac:dyDescent="0.35">
      <c r="A8851" t="s">
        <v>94</v>
      </c>
      <c r="B8851" t="s">
        <v>77</v>
      </c>
      <c r="C8851" t="s">
        <v>78</v>
      </c>
      <c r="D8851">
        <v>7</v>
      </c>
      <c r="E8851">
        <v>11</v>
      </c>
      <c r="F8851" t="s">
        <v>107</v>
      </c>
      <c r="G8851" s="8">
        <v>0</v>
      </c>
      <c r="H8851">
        <f>Table1_1[[#This Row],[FTE]]*Table1_1[[#This Row],[VALUE]]</f>
        <v>0</v>
      </c>
    </row>
    <row r="8852" spans="1:8" hidden="1" x14ac:dyDescent="0.35">
      <c r="A8852" t="s">
        <v>94</v>
      </c>
      <c r="B8852" t="s">
        <v>77</v>
      </c>
      <c r="C8852" t="s">
        <v>78</v>
      </c>
      <c r="D8852">
        <v>7</v>
      </c>
      <c r="E8852">
        <v>12</v>
      </c>
      <c r="F8852" t="s">
        <v>103</v>
      </c>
      <c r="G8852" s="2">
        <v>1387.72</v>
      </c>
      <c r="H8852">
        <f>Table1_1[[#This Row],[FTE]]*Table1_1[[#This Row],[VALUE]]</f>
        <v>9714.0400000000009</v>
      </c>
    </row>
    <row r="8853" spans="1:8" hidden="1" x14ac:dyDescent="0.35">
      <c r="A8853" t="s">
        <v>94</v>
      </c>
      <c r="B8853" t="s">
        <v>77</v>
      </c>
      <c r="C8853" t="s">
        <v>78</v>
      </c>
      <c r="D8853">
        <v>7</v>
      </c>
      <c r="E8853">
        <v>12</v>
      </c>
      <c r="F8853" t="s">
        <v>104</v>
      </c>
      <c r="G8853" s="2">
        <v>66445.14</v>
      </c>
      <c r="H8853">
        <f>Table1_1[[#This Row],[FTE]]*Table1_1[[#This Row],[VALUE]]</f>
        <v>465115.98</v>
      </c>
    </row>
    <row r="8854" spans="1:8" x14ac:dyDescent="0.35">
      <c r="A8854" t="s">
        <v>94</v>
      </c>
      <c r="B8854" t="s">
        <v>77</v>
      </c>
      <c r="C8854" t="s">
        <v>78</v>
      </c>
      <c r="D8854">
        <v>7</v>
      </c>
      <c r="E8854">
        <v>12</v>
      </c>
      <c r="F8854" t="s">
        <v>87</v>
      </c>
      <c r="G8854" s="8">
        <v>0.12</v>
      </c>
      <c r="H8854">
        <f>Table1_1[[#This Row],[FTE]]*Table1_1[[#This Row],[VALUE]]</f>
        <v>0.84</v>
      </c>
    </row>
    <row r="8855" spans="1:8" hidden="1" x14ac:dyDescent="0.35">
      <c r="A8855" t="s">
        <v>94</v>
      </c>
      <c r="B8855" t="s">
        <v>77</v>
      </c>
      <c r="C8855" t="s">
        <v>78</v>
      </c>
      <c r="D8855">
        <v>7</v>
      </c>
      <c r="E8855">
        <v>12</v>
      </c>
      <c r="F8855" t="s">
        <v>105</v>
      </c>
      <c r="G8855" s="2">
        <v>1.2800000000000001E-2</v>
      </c>
      <c r="H8855">
        <f>Table1_1[[#This Row],[FTE]]*Table1_1[[#This Row],[VALUE]]</f>
        <v>8.9599999999999999E-2</v>
      </c>
    </row>
    <row r="8856" spans="1:8" hidden="1" x14ac:dyDescent="0.35">
      <c r="A8856" t="s">
        <v>94</v>
      </c>
      <c r="B8856" t="s">
        <v>77</v>
      </c>
      <c r="C8856" t="s">
        <v>78</v>
      </c>
      <c r="D8856">
        <v>7</v>
      </c>
      <c r="E8856">
        <v>12</v>
      </c>
      <c r="F8856" t="s">
        <v>106</v>
      </c>
      <c r="G8856" s="2">
        <v>0.85</v>
      </c>
      <c r="H8856">
        <f>Table1_1[[#This Row],[FTE]]*Table1_1[[#This Row],[VALUE]]</f>
        <v>5.95</v>
      </c>
    </row>
    <row r="8857" spans="1:8" x14ac:dyDescent="0.35">
      <c r="A8857" t="s">
        <v>94</v>
      </c>
      <c r="B8857" t="s">
        <v>77</v>
      </c>
      <c r="C8857" t="s">
        <v>78</v>
      </c>
      <c r="D8857">
        <v>7</v>
      </c>
      <c r="E8857">
        <v>12</v>
      </c>
      <c r="F8857" t="s">
        <v>107</v>
      </c>
      <c r="G8857" s="8">
        <v>0</v>
      </c>
      <c r="H8857">
        <f>Table1_1[[#This Row],[FTE]]*Table1_1[[#This Row],[VALUE]]</f>
        <v>0</v>
      </c>
    </row>
    <row r="8858" spans="1:8" hidden="1" x14ac:dyDescent="0.35">
      <c r="A8858" t="s">
        <v>94</v>
      </c>
      <c r="B8858" t="s">
        <v>77</v>
      </c>
      <c r="C8858" t="s">
        <v>79</v>
      </c>
      <c r="D8858">
        <v>15</v>
      </c>
      <c r="E8858">
        <v>1</v>
      </c>
      <c r="F8858" t="s">
        <v>103</v>
      </c>
      <c r="G8858" s="2">
        <v>1444.76</v>
      </c>
      <c r="H8858">
        <f>Table1_1[[#This Row],[FTE]]*Table1_1[[#This Row],[VALUE]]</f>
        <v>21671.4</v>
      </c>
    </row>
    <row r="8859" spans="1:8" hidden="1" x14ac:dyDescent="0.35">
      <c r="A8859" t="s">
        <v>94</v>
      </c>
      <c r="B8859" t="s">
        <v>77</v>
      </c>
      <c r="C8859" t="s">
        <v>79</v>
      </c>
      <c r="D8859">
        <v>15</v>
      </c>
      <c r="E8859">
        <v>1</v>
      </c>
      <c r="F8859" t="s">
        <v>104</v>
      </c>
      <c r="G8859" s="2">
        <v>65401.65</v>
      </c>
      <c r="H8859">
        <f>Table1_1[[#This Row],[FTE]]*Table1_1[[#This Row],[VALUE]]</f>
        <v>981024.75</v>
      </c>
    </row>
    <row r="8860" spans="1:8" hidden="1" x14ac:dyDescent="0.35">
      <c r="A8860" t="s">
        <v>94</v>
      </c>
      <c r="B8860" t="s">
        <v>77</v>
      </c>
      <c r="C8860" t="s">
        <v>79</v>
      </c>
      <c r="D8860">
        <v>15</v>
      </c>
      <c r="E8860">
        <v>1</v>
      </c>
      <c r="F8860" t="s">
        <v>87</v>
      </c>
      <c r="G8860" s="8">
        <v>0.05</v>
      </c>
      <c r="H8860">
        <f>Table1_1[[#This Row],[FTE]]*Table1_1[[#This Row],[VALUE]]</f>
        <v>0.75</v>
      </c>
    </row>
    <row r="8861" spans="1:8" hidden="1" x14ac:dyDescent="0.35">
      <c r="A8861" t="s">
        <v>94</v>
      </c>
      <c r="B8861" t="s">
        <v>77</v>
      </c>
      <c r="C8861" t="s">
        <v>79</v>
      </c>
      <c r="D8861">
        <v>15</v>
      </c>
      <c r="E8861">
        <v>1</v>
      </c>
      <c r="F8861" t="s">
        <v>105</v>
      </c>
      <c r="G8861" s="2">
        <v>1.5299999999999999E-2</v>
      </c>
      <c r="H8861">
        <f>Table1_1[[#This Row],[FTE]]*Table1_1[[#This Row],[VALUE]]</f>
        <v>0.22949999999999998</v>
      </c>
    </row>
    <row r="8862" spans="1:8" hidden="1" x14ac:dyDescent="0.35">
      <c r="A8862" t="s">
        <v>94</v>
      </c>
      <c r="B8862" t="s">
        <v>77</v>
      </c>
      <c r="C8862" t="s">
        <v>79</v>
      </c>
      <c r="D8862">
        <v>15</v>
      </c>
      <c r="E8862">
        <v>1</v>
      </c>
      <c r="F8862" t="s">
        <v>106</v>
      </c>
      <c r="G8862" s="2">
        <v>0.85</v>
      </c>
      <c r="H8862">
        <f>Table1_1[[#This Row],[FTE]]*Table1_1[[#This Row],[VALUE]]</f>
        <v>12.75</v>
      </c>
    </row>
    <row r="8863" spans="1:8" hidden="1" x14ac:dyDescent="0.35">
      <c r="A8863" t="s">
        <v>94</v>
      </c>
      <c r="B8863" t="s">
        <v>77</v>
      </c>
      <c r="C8863" t="s">
        <v>79</v>
      </c>
      <c r="D8863">
        <v>15</v>
      </c>
      <c r="E8863">
        <v>1</v>
      </c>
      <c r="F8863" t="s">
        <v>107</v>
      </c>
      <c r="G8863" s="8">
        <v>0.22500000000000001</v>
      </c>
      <c r="H8863">
        <f>Table1_1[[#This Row],[FTE]]*Table1_1[[#This Row],[VALUE]]</f>
        <v>3.375</v>
      </c>
    </row>
    <row r="8864" spans="1:8" hidden="1" x14ac:dyDescent="0.35">
      <c r="A8864" t="s">
        <v>94</v>
      </c>
      <c r="B8864" t="s">
        <v>77</v>
      </c>
      <c r="C8864" t="s">
        <v>79</v>
      </c>
      <c r="D8864">
        <v>15</v>
      </c>
      <c r="E8864">
        <v>2</v>
      </c>
      <c r="F8864" t="s">
        <v>103</v>
      </c>
      <c r="G8864" s="2">
        <v>1448.37</v>
      </c>
      <c r="H8864">
        <f>Table1_1[[#This Row],[FTE]]*Table1_1[[#This Row],[VALUE]]</f>
        <v>21725.55</v>
      </c>
    </row>
    <row r="8865" spans="1:8" hidden="1" x14ac:dyDescent="0.35">
      <c r="A8865" t="s">
        <v>94</v>
      </c>
      <c r="B8865" t="s">
        <v>77</v>
      </c>
      <c r="C8865" t="s">
        <v>79</v>
      </c>
      <c r="D8865">
        <v>15</v>
      </c>
      <c r="E8865">
        <v>2</v>
      </c>
      <c r="F8865" t="s">
        <v>104</v>
      </c>
      <c r="G8865" s="2">
        <v>65565.149999999994</v>
      </c>
      <c r="H8865">
        <f>Table1_1[[#This Row],[FTE]]*Table1_1[[#This Row],[VALUE]]</f>
        <v>983477.24999999988</v>
      </c>
    </row>
    <row r="8866" spans="1:8" x14ac:dyDescent="0.35">
      <c r="A8866" t="s">
        <v>94</v>
      </c>
      <c r="B8866" t="s">
        <v>77</v>
      </c>
      <c r="C8866" t="s">
        <v>79</v>
      </c>
      <c r="D8866">
        <v>15</v>
      </c>
      <c r="E8866">
        <v>2</v>
      </c>
      <c r="F8866" t="s">
        <v>87</v>
      </c>
      <c r="G8866" s="8">
        <v>0.05</v>
      </c>
      <c r="H8866">
        <f>Table1_1[[#This Row],[FTE]]*Table1_1[[#This Row],[VALUE]]</f>
        <v>0.75</v>
      </c>
    </row>
    <row r="8867" spans="1:8" hidden="1" x14ac:dyDescent="0.35">
      <c r="A8867" t="s">
        <v>94</v>
      </c>
      <c r="B8867" t="s">
        <v>77</v>
      </c>
      <c r="C8867" t="s">
        <v>79</v>
      </c>
      <c r="D8867">
        <v>15</v>
      </c>
      <c r="E8867">
        <v>2</v>
      </c>
      <c r="F8867" t="s">
        <v>105</v>
      </c>
      <c r="G8867" s="2">
        <v>1.5299999999999999E-2</v>
      </c>
      <c r="H8867">
        <f>Table1_1[[#This Row],[FTE]]*Table1_1[[#This Row],[VALUE]]</f>
        <v>0.22949999999999998</v>
      </c>
    </row>
    <row r="8868" spans="1:8" hidden="1" x14ac:dyDescent="0.35">
      <c r="A8868" t="s">
        <v>94</v>
      </c>
      <c r="B8868" t="s">
        <v>77</v>
      </c>
      <c r="C8868" t="s">
        <v>79</v>
      </c>
      <c r="D8868">
        <v>15</v>
      </c>
      <c r="E8868">
        <v>2</v>
      </c>
      <c r="F8868" t="s">
        <v>106</v>
      </c>
      <c r="G8868" s="2">
        <v>0.85</v>
      </c>
      <c r="H8868">
        <f>Table1_1[[#This Row],[FTE]]*Table1_1[[#This Row],[VALUE]]</f>
        <v>12.75</v>
      </c>
    </row>
    <row r="8869" spans="1:8" x14ac:dyDescent="0.35">
      <c r="A8869" t="s">
        <v>94</v>
      </c>
      <c r="B8869" t="s">
        <v>77</v>
      </c>
      <c r="C8869" t="s">
        <v>79</v>
      </c>
      <c r="D8869">
        <v>15</v>
      </c>
      <c r="E8869">
        <v>2</v>
      </c>
      <c r="F8869" t="s">
        <v>107</v>
      </c>
      <c r="G8869" s="8">
        <v>0</v>
      </c>
      <c r="H8869">
        <f>Table1_1[[#This Row],[FTE]]*Table1_1[[#This Row],[VALUE]]</f>
        <v>0</v>
      </c>
    </row>
    <row r="8870" spans="1:8" hidden="1" x14ac:dyDescent="0.35">
      <c r="A8870" t="s">
        <v>94</v>
      </c>
      <c r="B8870" t="s">
        <v>77</v>
      </c>
      <c r="C8870" t="s">
        <v>79</v>
      </c>
      <c r="D8870">
        <v>15</v>
      </c>
      <c r="E8870">
        <v>3</v>
      </c>
      <c r="F8870" t="s">
        <v>103</v>
      </c>
      <c r="G8870" s="2">
        <v>1451.98</v>
      </c>
      <c r="H8870">
        <f>Table1_1[[#This Row],[FTE]]*Table1_1[[#This Row],[VALUE]]</f>
        <v>21779.7</v>
      </c>
    </row>
    <row r="8871" spans="1:8" hidden="1" x14ac:dyDescent="0.35">
      <c r="A8871" t="s">
        <v>94</v>
      </c>
      <c r="B8871" t="s">
        <v>77</v>
      </c>
      <c r="C8871" t="s">
        <v>79</v>
      </c>
      <c r="D8871">
        <v>15</v>
      </c>
      <c r="E8871">
        <v>3</v>
      </c>
      <c r="F8871" t="s">
        <v>104</v>
      </c>
      <c r="G8871" s="2">
        <v>65728.66</v>
      </c>
      <c r="H8871">
        <f>Table1_1[[#This Row],[FTE]]*Table1_1[[#This Row],[VALUE]]</f>
        <v>985929.9</v>
      </c>
    </row>
    <row r="8872" spans="1:8" x14ac:dyDescent="0.35">
      <c r="A8872" t="s">
        <v>94</v>
      </c>
      <c r="B8872" t="s">
        <v>77</v>
      </c>
      <c r="C8872" t="s">
        <v>79</v>
      </c>
      <c r="D8872">
        <v>15</v>
      </c>
      <c r="E8872">
        <v>3</v>
      </c>
      <c r="F8872" t="s">
        <v>87</v>
      </c>
      <c r="G8872" s="8">
        <v>0.05</v>
      </c>
      <c r="H8872">
        <f>Table1_1[[#This Row],[FTE]]*Table1_1[[#This Row],[VALUE]]</f>
        <v>0.75</v>
      </c>
    </row>
    <row r="8873" spans="1:8" hidden="1" x14ac:dyDescent="0.35">
      <c r="A8873" t="s">
        <v>94</v>
      </c>
      <c r="B8873" t="s">
        <v>77</v>
      </c>
      <c r="C8873" t="s">
        <v>79</v>
      </c>
      <c r="D8873">
        <v>15</v>
      </c>
      <c r="E8873">
        <v>3</v>
      </c>
      <c r="F8873" t="s">
        <v>105</v>
      </c>
      <c r="G8873" s="2">
        <v>1.5299999999999999E-2</v>
      </c>
      <c r="H8873">
        <f>Table1_1[[#This Row],[FTE]]*Table1_1[[#This Row],[VALUE]]</f>
        <v>0.22949999999999998</v>
      </c>
    </row>
    <row r="8874" spans="1:8" hidden="1" x14ac:dyDescent="0.35">
      <c r="A8874" t="s">
        <v>94</v>
      </c>
      <c r="B8874" t="s">
        <v>77</v>
      </c>
      <c r="C8874" t="s">
        <v>79</v>
      </c>
      <c r="D8874">
        <v>15</v>
      </c>
      <c r="E8874">
        <v>3</v>
      </c>
      <c r="F8874" t="s">
        <v>106</v>
      </c>
      <c r="G8874" s="2">
        <v>0.85</v>
      </c>
      <c r="H8874">
        <f>Table1_1[[#This Row],[FTE]]*Table1_1[[#This Row],[VALUE]]</f>
        <v>12.75</v>
      </c>
    </row>
    <row r="8875" spans="1:8" x14ac:dyDescent="0.35">
      <c r="A8875" t="s">
        <v>94</v>
      </c>
      <c r="B8875" t="s">
        <v>77</v>
      </c>
      <c r="C8875" t="s">
        <v>79</v>
      </c>
      <c r="D8875">
        <v>15</v>
      </c>
      <c r="E8875">
        <v>3</v>
      </c>
      <c r="F8875" t="s">
        <v>107</v>
      </c>
      <c r="G8875" s="8">
        <v>0</v>
      </c>
      <c r="H8875">
        <f>Table1_1[[#This Row],[FTE]]*Table1_1[[#This Row],[VALUE]]</f>
        <v>0</v>
      </c>
    </row>
    <row r="8876" spans="1:8" hidden="1" x14ac:dyDescent="0.35">
      <c r="A8876" t="s">
        <v>94</v>
      </c>
      <c r="B8876" t="s">
        <v>77</v>
      </c>
      <c r="C8876" t="s">
        <v>79</v>
      </c>
      <c r="D8876">
        <v>15</v>
      </c>
      <c r="E8876">
        <v>4</v>
      </c>
      <c r="F8876" t="s">
        <v>103</v>
      </c>
      <c r="G8876" s="2">
        <v>1455.6</v>
      </c>
      <c r="H8876">
        <f>Table1_1[[#This Row],[FTE]]*Table1_1[[#This Row],[VALUE]]</f>
        <v>21834</v>
      </c>
    </row>
    <row r="8877" spans="1:8" hidden="1" x14ac:dyDescent="0.35">
      <c r="A8877" t="s">
        <v>94</v>
      </c>
      <c r="B8877" t="s">
        <v>77</v>
      </c>
      <c r="C8877" t="s">
        <v>79</v>
      </c>
      <c r="D8877">
        <v>15</v>
      </c>
      <c r="E8877">
        <v>4</v>
      </c>
      <c r="F8877" t="s">
        <v>104</v>
      </c>
      <c r="G8877" s="2">
        <v>65892.160000000003</v>
      </c>
      <c r="H8877">
        <f>Table1_1[[#This Row],[FTE]]*Table1_1[[#This Row],[VALUE]]</f>
        <v>988382.4</v>
      </c>
    </row>
    <row r="8878" spans="1:8" x14ac:dyDescent="0.35">
      <c r="A8878" t="s">
        <v>94</v>
      </c>
      <c r="B8878" t="s">
        <v>77</v>
      </c>
      <c r="C8878" t="s">
        <v>79</v>
      </c>
      <c r="D8878">
        <v>15</v>
      </c>
      <c r="E8878">
        <v>4</v>
      </c>
      <c r="F8878" t="s">
        <v>87</v>
      </c>
      <c r="G8878" s="8">
        <v>0.05</v>
      </c>
      <c r="H8878">
        <f>Table1_1[[#This Row],[FTE]]*Table1_1[[#This Row],[VALUE]]</f>
        <v>0.75</v>
      </c>
    </row>
    <row r="8879" spans="1:8" hidden="1" x14ac:dyDescent="0.35">
      <c r="A8879" t="s">
        <v>94</v>
      </c>
      <c r="B8879" t="s">
        <v>77</v>
      </c>
      <c r="C8879" t="s">
        <v>79</v>
      </c>
      <c r="D8879">
        <v>15</v>
      </c>
      <c r="E8879">
        <v>4</v>
      </c>
      <c r="F8879" t="s">
        <v>105</v>
      </c>
      <c r="G8879" s="2">
        <v>1.5299999999999999E-2</v>
      </c>
      <c r="H8879">
        <f>Table1_1[[#This Row],[FTE]]*Table1_1[[#This Row],[VALUE]]</f>
        <v>0.22949999999999998</v>
      </c>
    </row>
    <row r="8880" spans="1:8" hidden="1" x14ac:dyDescent="0.35">
      <c r="A8880" t="s">
        <v>94</v>
      </c>
      <c r="B8880" t="s">
        <v>77</v>
      </c>
      <c r="C8880" t="s">
        <v>79</v>
      </c>
      <c r="D8880">
        <v>15</v>
      </c>
      <c r="E8880">
        <v>4</v>
      </c>
      <c r="F8880" t="s">
        <v>106</v>
      </c>
      <c r="G8880" s="2">
        <v>0.85</v>
      </c>
      <c r="H8880">
        <f>Table1_1[[#This Row],[FTE]]*Table1_1[[#This Row],[VALUE]]</f>
        <v>12.75</v>
      </c>
    </row>
    <row r="8881" spans="1:8" x14ac:dyDescent="0.35">
      <c r="A8881" t="s">
        <v>94</v>
      </c>
      <c r="B8881" t="s">
        <v>77</v>
      </c>
      <c r="C8881" t="s">
        <v>79</v>
      </c>
      <c r="D8881">
        <v>15</v>
      </c>
      <c r="E8881">
        <v>4</v>
      </c>
      <c r="F8881" t="s">
        <v>107</v>
      </c>
      <c r="G8881" s="8">
        <v>0.22500000000000001</v>
      </c>
      <c r="H8881">
        <f>Table1_1[[#This Row],[FTE]]*Table1_1[[#This Row],[VALUE]]</f>
        <v>3.375</v>
      </c>
    </row>
    <row r="8882" spans="1:8" hidden="1" x14ac:dyDescent="0.35">
      <c r="A8882" t="s">
        <v>94</v>
      </c>
      <c r="B8882" t="s">
        <v>77</v>
      </c>
      <c r="C8882" t="s">
        <v>79</v>
      </c>
      <c r="D8882">
        <v>15</v>
      </c>
      <c r="E8882">
        <v>5</v>
      </c>
      <c r="F8882" t="s">
        <v>103</v>
      </c>
      <c r="G8882" s="2">
        <v>1459.21</v>
      </c>
      <c r="H8882">
        <f>Table1_1[[#This Row],[FTE]]*Table1_1[[#This Row],[VALUE]]</f>
        <v>21888.15</v>
      </c>
    </row>
    <row r="8883" spans="1:8" hidden="1" x14ac:dyDescent="0.35">
      <c r="A8883" t="s">
        <v>94</v>
      </c>
      <c r="B8883" t="s">
        <v>77</v>
      </c>
      <c r="C8883" t="s">
        <v>79</v>
      </c>
      <c r="D8883">
        <v>15</v>
      </c>
      <c r="E8883">
        <v>5</v>
      </c>
      <c r="F8883" t="s">
        <v>104</v>
      </c>
      <c r="G8883" s="2">
        <v>66055.67</v>
      </c>
      <c r="H8883">
        <f>Table1_1[[#This Row],[FTE]]*Table1_1[[#This Row],[VALUE]]</f>
        <v>990835.04999999993</v>
      </c>
    </row>
    <row r="8884" spans="1:8" x14ac:dyDescent="0.35">
      <c r="A8884" t="s">
        <v>94</v>
      </c>
      <c r="B8884" t="s">
        <v>77</v>
      </c>
      <c r="C8884" t="s">
        <v>79</v>
      </c>
      <c r="D8884">
        <v>15</v>
      </c>
      <c r="E8884">
        <v>5</v>
      </c>
      <c r="F8884" t="s">
        <v>87</v>
      </c>
      <c r="G8884" s="8">
        <v>0.05</v>
      </c>
      <c r="H8884">
        <f>Table1_1[[#This Row],[FTE]]*Table1_1[[#This Row],[VALUE]]</f>
        <v>0.75</v>
      </c>
    </row>
    <row r="8885" spans="1:8" hidden="1" x14ac:dyDescent="0.35">
      <c r="A8885" t="s">
        <v>94</v>
      </c>
      <c r="B8885" t="s">
        <v>77</v>
      </c>
      <c r="C8885" t="s">
        <v>79</v>
      </c>
      <c r="D8885">
        <v>15</v>
      </c>
      <c r="E8885">
        <v>5</v>
      </c>
      <c r="F8885" t="s">
        <v>105</v>
      </c>
      <c r="G8885" s="2">
        <v>1.5299999999999999E-2</v>
      </c>
      <c r="H8885">
        <f>Table1_1[[#This Row],[FTE]]*Table1_1[[#This Row],[VALUE]]</f>
        <v>0.22949999999999998</v>
      </c>
    </row>
    <row r="8886" spans="1:8" hidden="1" x14ac:dyDescent="0.35">
      <c r="A8886" t="s">
        <v>94</v>
      </c>
      <c r="B8886" t="s">
        <v>77</v>
      </c>
      <c r="C8886" t="s">
        <v>79</v>
      </c>
      <c r="D8886">
        <v>15</v>
      </c>
      <c r="E8886">
        <v>5</v>
      </c>
      <c r="F8886" t="s">
        <v>106</v>
      </c>
      <c r="G8886" s="2">
        <v>0.85</v>
      </c>
      <c r="H8886">
        <f>Table1_1[[#This Row],[FTE]]*Table1_1[[#This Row],[VALUE]]</f>
        <v>12.75</v>
      </c>
    </row>
    <row r="8887" spans="1:8" x14ac:dyDescent="0.35">
      <c r="A8887" t="s">
        <v>94</v>
      </c>
      <c r="B8887" t="s">
        <v>77</v>
      </c>
      <c r="C8887" t="s">
        <v>79</v>
      </c>
      <c r="D8887">
        <v>15</v>
      </c>
      <c r="E8887">
        <v>5</v>
      </c>
      <c r="F8887" t="s">
        <v>107</v>
      </c>
      <c r="G8887" s="8">
        <v>0</v>
      </c>
      <c r="H8887">
        <f>Table1_1[[#This Row],[FTE]]*Table1_1[[#This Row],[VALUE]]</f>
        <v>0</v>
      </c>
    </row>
    <row r="8888" spans="1:8" hidden="1" x14ac:dyDescent="0.35">
      <c r="A8888" t="s">
        <v>94</v>
      </c>
      <c r="B8888" t="s">
        <v>77</v>
      </c>
      <c r="C8888" t="s">
        <v>79</v>
      </c>
      <c r="D8888">
        <v>15</v>
      </c>
      <c r="E8888">
        <v>6</v>
      </c>
      <c r="F8888" t="s">
        <v>103</v>
      </c>
      <c r="G8888" s="2">
        <v>1462.82</v>
      </c>
      <c r="H8888">
        <f>Table1_1[[#This Row],[FTE]]*Table1_1[[#This Row],[VALUE]]</f>
        <v>21942.3</v>
      </c>
    </row>
    <row r="8889" spans="1:8" hidden="1" x14ac:dyDescent="0.35">
      <c r="A8889" t="s">
        <v>94</v>
      </c>
      <c r="B8889" t="s">
        <v>77</v>
      </c>
      <c r="C8889" t="s">
        <v>79</v>
      </c>
      <c r="D8889">
        <v>15</v>
      </c>
      <c r="E8889">
        <v>6</v>
      </c>
      <c r="F8889" t="s">
        <v>104</v>
      </c>
      <c r="G8889" s="2">
        <v>66219.17</v>
      </c>
      <c r="H8889">
        <f>Table1_1[[#This Row],[FTE]]*Table1_1[[#This Row],[VALUE]]</f>
        <v>993287.54999999993</v>
      </c>
    </row>
    <row r="8890" spans="1:8" x14ac:dyDescent="0.35">
      <c r="A8890" t="s">
        <v>94</v>
      </c>
      <c r="B8890" t="s">
        <v>77</v>
      </c>
      <c r="C8890" t="s">
        <v>79</v>
      </c>
      <c r="D8890">
        <v>15</v>
      </c>
      <c r="E8890">
        <v>6</v>
      </c>
      <c r="F8890" t="s">
        <v>87</v>
      </c>
      <c r="G8890" s="8">
        <v>0.05</v>
      </c>
      <c r="H8890">
        <f>Table1_1[[#This Row],[FTE]]*Table1_1[[#This Row],[VALUE]]</f>
        <v>0.75</v>
      </c>
    </row>
    <row r="8891" spans="1:8" hidden="1" x14ac:dyDescent="0.35">
      <c r="A8891" t="s">
        <v>94</v>
      </c>
      <c r="B8891" t="s">
        <v>77</v>
      </c>
      <c r="C8891" t="s">
        <v>79</v>
      </c>
      <c r="D8891">
        <v>15</v>
      </c>
      <c r="E8891">
        <v>6</v>
      </c>
      <c r="F8891" t="s">
        <v>105</v>
      </c>
      <c r="G8891" s="2">
        <v>1.5299999999999999E-2</v>
      </c>
      <c r="H8891">
        <f>Table1_1[[#This Row],[FTE]]*Table1_1[[#This Row],[VALUE]]</f>
        <v>0.22949999999999998</v>
      </c>
    </row>
    <row r="8892" spans="1:8" hidden="1" x14ac:dyDescent="0.35">
      <c r="A8892" t="s">
        <v>94</v>
      </c>
      <c r="B8892" t="s">
        <v>77</v>
      </c>
      <c r="C8892" t="s">
        <v>79</v>
      </c>
      <c r="D8892">
        <v>15</v>
      </c>
      <c r="E8892">
        <v>6</v>
      </c>
      <c r="F8892" t="s">
        <v>106</v>
      </c>
      <c r="G8892" s="2">
        <v>0.85</v>
      </c>
      <c r="H8892">
        <f>Table1_1[[#This Row],[FTE]]*Table1_1[[#This Row],[VALUE]]</f>
        <v>12.75</v>
      </c>
    </row>
    <row r="8893" spans="1:8" x14ac:dyDescent="0.35">
      <c r="A8893" t="s">
        <v>94</v>
      </c>
      <c r="B8893" t="s">
        <v>77</v>
      </c>
      <c r="C8893" t="s">
        <v>79</v>
      </c>
      <c r="D8893">
        <v>15</v>
      </c>
      <c r="E8893">
        <v>6</v>
      </c>
      <c r="F8893" t="s">
        <v>107</v>
      </c>
      <c r="G8893" s="8">
        <v>0</v>
      </c>
      <c r="H8893">
        <f>Table1_1[[#This Row],[FTE]]*Table1_1[[#This Row],[VALUE]]</f>
        <v>0</v>
      </c>
    </row>
    <row r="8894" spans="1:8" hidden="1" x14ac:dyDescent="0.35">
      <c r="A8894" t="s">
        <v>94</v>
      </c>
      <c r="B8894" t="s">
        <v>77</v>
      </c>
      <c r="C8894" t="s">
        <v>79</v>
      </c>
      <c r="D8894">
        <v>15</v>
      </c>
      <c r="E8894">
        <v>7</v>
      </c>
      <c r="F8894" t="s">
        <v>103</v>
      </c>
      <c r="G8894" s="2">
        <v>1466.43</v>
      </c>
      <c r="H8894">
        <f>Table1_1[[#This Row],[FTE]]*Table1_1[[#This Row],[VALUE]]</f>
        <v>21996.45</v>
      </c>
    </row>
    <row r="8895" spans="1:8" hidden="1" x14ac:dyDescent="0.35">
      <c r="A8895" t="s">
        <v>94</v>
      </c>
      <c r="B8895" t="s">
        <v>77</v>
      </c>
      <c r="C8895" t="s">
        <v>79</v>
      </c>
      <c r="D8895">
        <v>15</v>
      </c>
      <c r="E8895">
        <v>7</v>
      </c>
      <c r="F8895" t="s">
        <v>104</v>
      </c>
      <c r="G8895" s="2">
        <v>66382.67</v>
      </c>
      <c r="H8895">
        <f>Table1_1[[#This Row],[FTE]]*Table1_1[[#This Row],[VALUE]]</f>
        <v>995740.04999999993</v>
      </c>
    </row>
    <row r="8896" spans="1:8" hidden="1" x14ac:dyDescent="0.35">
      <c r="A8896" t="s">
        <v>94</v>
      </c>
      <c r="B8896" t="s">
        <v>77</v>
      </c>
      <c r="C8896" t="s">
        <v>79</v>
      </c>
      <c r="D8896">
        <v>15</v>
      </c>
      <c r="E8896">
        <v>7</v>
      </c>
      <c r="F8896" t="s">
        <v>87</v>
      </c>
      <c r="G8896" s="8">
        <v>0.05</v>
      </c>
      <c r="H8896">
        <f>Table1_1[[#This Row],[FTE]]*Table1_1[[#This Row],[VALUE]]</f>
        <v>0.75</v>
      </c>
    </row>
    <row r="8897" spans="1:8" hidden="1" x14ac:dyDescent="0.35">
      <c r="A8897" t="s">
        <v>94</v>
      </c>
      <c r="B8897" t="s">
        <v>77</v>
      </c>
      <c r="C8897" t="s">
        <v>79</v>
      </c>
      <c r="D8897">
        <v>15</v>
      </c>
      <c r="E8897">
        <v>7</v>
      </c>
      <c r="F8897" t="s">
        <v>105</v>
      </c>
      <c r="G8897" s="2">
        <v>1.5299999999999999E-2</v>
      </c>
      <c r="H8897">
        <f>Table1_1[[#This Row],[FTE]]*Table1_1[[#This Row],[VALUE]]</f>
        <v>0.22949999999999998</v>
      </c>
    </row>
    <row r="8898" spans="1:8" hidden="1" x14ac:dyDescent="0.35">
      <c r="A8898" t="s">
        <v>94</v>
      </c>
      <c r="B8898" t="s">
        <v>77</v>
      </c>
      <c r="C8898" t="s">
        <v>79</v>
      </c>
      <c r="D8898">
        <v>15</v>
      </c>
      <c r="E8898">
        <v>7</v>
      </c>
      <c r="F8898" t="s">
        <v>106</v>
      </c>
      <c r="G8898" s="2">
        <v>0.85</v>
      </c>
      <c r="H8898">
        <f>Table1_1[[#This Row],[FTE]]*Table1_1[[#This Row],[VALUE]]</f>
        <v>12.75</v>
      </c>
    </row>
    <row r="8899" spans="1:8" hidden="1" x14ac:dyDescent="0.35">
      <c r="A8899" t="s">
        <v>94</v>
      </c>
      <c r="B8899" t="s">
        <v>77</v>
      </c>
      <c r="C8899" t="s">
        <v>79</v>
      </c>
      <c r="D8899">
        <v>15</v>
      </c>
      <c r="E8899">
        <v>7</v>
      </c>
      <c r="F8899" t="s">
        <v>107</v>
      </c>
      <c r="G8899" s="8">
        <v>0.22500000000000001</v>
      </c>
      <c r="H8899">
        <f>Table1_1[[#This Row],[FTE]]*Table1_1[[#This Row],[VALUE]]</f>
        <v>3.375</v>
      </c>
    </row>
    <row r="8900" spans="1:8" hidden="1" x14ac:dyDescent="0.35">
      <c r="A8900" t="s">
        <v>94</v>
      </c>
      <c r="B8900" t="s">
        <v>77</v>
      </c>
      <c r="C8900" t="s">
        <v>79</v>
      </c>
      <c r="D8900">
        <v>15</v>
      </c>
      <c r="E8900">
        <v>8</v>
      </c>
      <c r="F8900" t="s">
        <v>103</v>
      </c>
      <c r="G8900" s="2">
        <v>1470.04</v>
      </c>
      <c r="H8900">
        <f>Table1_1[[#This Row],[FTE]]*Table1_1[[#This Row],[VALUE]]</f>
        <v>22050.6</v>
      </c>
    </row>
    <row r="8901" spans="1:8" hidden="1" x14ac:dyDescent="0.35">
      <c r="A8901" t="s">
        <v>94</v>
      </c>
      <c r="B8901" t="s">
        <v>77</v>
      </c>
      <c r="C8901" t="s">
        <v>79</v>
      </c>
      <c r="D8901">
        <v>15</v>
      </c>
      <c r="E8901">
        <v>8</v>
      </c>
      <c r="F8901" t="s">
        <v>104</v>
      </c>
      <c r="G8901" s="2">
        <v>66546.179999999993</v>
      </c>
      <c r="H8901">
        <f>Table1_1[[#This Row],[FTE]]*Table1_1[[#This Row],[VALUE]]</f>
        <v>998192.7</v>
      </c>
    </row>
    <row r="8902" spans="1:8" x14ac:dyDescent="0.35">
      <c r="A8902" t="s">
        <v>94</v>
      </c>
      <c r="B8902" t="s">
        <v>77</v>
      </c>
      <c r="C8902" t="s">
        <v>79</v>
      </c>
      <c r="D8902">
        <v>15</v>
      </c>
      <c r="E8902">
        <v>8</v>
      </c>
      <c r="F8902" t="s">
        <v>87</v>
      </c>
      <c r="G8902" s="8">
        <v>0.05</v>
      </c>
      <c r="H8902">
        <f>Table1_1[[#This Row],[FTE]]*Table1_1[[#This Row],[VALUE]]</f>
        <v>0.75</v>
      </c>
    </row>
    <row r="8903" spans="1:8" hidden="1" x14ac:dyDescent="0.35">
      <c r="A8903" t="s">
        <v>94</v>
      </c>
      <c r="B8903" t="s">
        <v>77</v>
      </c>
      <c r="C8903" t="s">
        <v>79</v>
      </c>
      <c r="D8903">
        <v>15</v>
      </c>
      <c r="E8903">
        <v>8</v>
      </c>
      <c r="F8903" t="s">
        <v>105</v>
      </c>
      <c r="G8903" s="2">
        <v>1.5299999999999999E-2</v>
      </c>
      <c r="H8903">
        <f>Table1_1[[#This Row],[FTE]]*Table1_1[[#This Row],[VALUE]]</f>
        <v>0.22949999999999998</v>
      </c>
    </row>
    <row r="8904" spans="1:8" hidden="1" x14ac:dyDescent="0.35">
      <c r="A8904" t="s">
        <v>94</v>
      </c>
      <c r="B8904" t="s">
        <v>77</v>
      </c>
      <c r="C8904" t="s">
        <v>79</v>
      </c>
      <c r="D8904">
        <v>15</v>
      </c>
      <c r="E8904">
        <v>8</v>
      </c>
      <c r="F8904" t="s">
        <v>106</v>
      </c>
      <c r="G8904" s="2">
        <v>0.85</v>
      </c>
      <c r="H8904">
        <f>Table1_1[[#This Row],[FTE]]*Table1_1[[#This Row],[VALUE]]</f>
        <v>12.75</v>
      </c>
    </row>
    <row r="8905" spans="1:8" x14ac:dyDescent="0.35">
      <c r="A8905" t="s">
        <v>94</v>
      </c>
      <c r="B8905" t="s">
        <v>77</v>
      </c>
      <c r="C8905" t="s">
        <v>79</v>
      </c>
      <c r="D8905">
        <v>15</v>
      </c>
      <c r="E8905">
        <v>8</v>
      </c>
      <c r="F8905" t="s">
        <v>107</v>
      </c>
      <c r="G8905" s="8">
        <v>0</v>
      </c>
      <c r="H8905">
        <f>Table1_1[[#This Row],[FTE]]*Table1_1[[#This Row],[VALUE]]</f>
        <v>0</v>
      </c>
    </row>
    <row r="8906" spans="1:8" hidden="1" x14ac:dyDescent="0.35">
      <c r="A8906" t="s">
        <v>94</v>
      </c>
      <c r="B8906" t="s">
        <v>77</v>
      </c>
      <c r="C8906" t="s">
        <v>79</v>
      </c>
      <c r="D8906">
        <v>15</v>
      </c>
      <c r="E8906">
        <v>9</v>
      </c>
      <c r="F8906" t="s">
        <v>103</v>
      </c>
      <c r="G8906" s="2">
        <v>1473.66</v>
      </c>
      <c r="H8906">
        <f>Table1_1[[#This Row],[FTE]]*Table1_1[[#This Row],[VALUE]]</f>
        <v>22104.9</v>
      </c>
    </row>
    <row r="8907" spans="1:8" hidden="1" x14ac:dyDescent="0.35">
      <c r="A8907" t="s">
        <v>94</v>
      </c>
      <c r="B8907" t="s">
        <v>77</v>
      </c>
      <c r="C8907" t="s">
        <v>79</v>
      </c>
      <c r="D8907">
        <v>15</v>
      </c>
      <c r="E8907">
        <v>9</v>
      </c>
      <c r="F8907" t="s">
        <v>104</v>
      </c>
      <c r="G8907" s="2">
        <v>66709.679999999993</v>
      </c>
      <c r="H8907">
        <f>Table1_1[[#This Row],[FTE]]*Table1_1[[#This Row],[VALUE]]</f>
        <v>1000645.2</v>
      </c>
    </row>
    <row r="8908" spans="1:8" x14ac:dyDescent="0.35">
      <c r="A8908" t="s">
        <v>94</v>
      </c>
      <c r="B8908" t="s">
        <v>77</v>
      </c>
      <c r="C8908" t="s">
        <v>79</v>
      </c>
      <c r="D8908">
        <v>15</v>
      </c>
      <c r="E8908">
        <v>9</v>
      </c>
      <c r="F8908" t="s">
        <v>87</v>
      </c>
      <c r="G8908" s="8">
        <v>0.05</v>
      </c>
      <c r="H8908">
        <f>Table1_1[[#This Row],[FTE]]*Table1_1[[#This Row],[VALUE]]</f>
        <v>0.75</v>
      </c>
    </row>
    <row r="8909" spans="1:8" hidden="1" x14ac:dyDescent="0.35">
      <c r="A8909" t="s">
        <v>94</v>
      </c>
      <c r="B8909" t="s">
        <v>77</v>
      </c>
      <c r="C8909" t="s">
        <v>79</v>
      </c>
      <c r="D8909">
        <v>15</v>
      </c>
      <c r="E8909">
        <v>9</v>
      </c>
      <c r="F8909" t="s">
        <v>105</v>
      </c>
      <c r="G8909" s="2">
        <v>1.5299999999999999E-2</v>
      </c>
      <c r="H8909">
        <f>Table1_1[[#This Row],[FTE]]*Table1_1[[#This Row],[VALUE]]</f>
        <v>0.22949999999999998</v>
      </c>
    </row>
    <row r="8910" spans="1:8" hidden="1" x14ac:dyDescent="0.35">
      <c r="A8910" t="s">
        <v>94</v>
      </c>
      <c r="B8910" t="s">
        <v>77</v>
      </c>
      <c r="C8910" t="s">
        <v>79</v>
      </c>
      <c r="D8910">
        <v>15</v>
      </c>
      <c r="E8910">
        <v>9</v>
      </c>
      <c r="F8910" t="s">
        <v>106</v>
      </c>
      <c r="G8910" s="2">
        <v>0.85</v>
      </c>
      <c r="H8910">
        <f>Table1_1[[#This Row],[FTE]]*Table1_1[[#This Row],[VALUE]]</f>
        <v>12.75</v>
      </c>
    </row>
    <row r="8911" spans="1:8" x14ac:dyDescent="0.35">
      <c r="A8911" t="s">
        <v>94</v>
      </c>
      <c r="B8911" t="s">
        <v>77</v>
      </c>
      <c r="C8911" t="s">
        <v>79</v>
      </c>
      <c r="D8911">
        <v>15</v>
      </c>
      <c r="E8911">
        <v>9</v>
      </c>
      <c r="F8911" t="s">
        <v>107</v>
      </c>
      <c r="G8911" s="8">
        <v>0</v>
      </c>
      <c r="H8911">
        <f>Table1_1[[#This Row],[FTE]]*Table1_1[[#This Row],[VALUE]]</f>
        <v>0</v>
      </c>
    </row>
    <row r="8912" spans="1:8" hidden="1" x14ac:dyDescent="0.35">
      <c r="A8912" t="s">
        <v>94</v>
      </c>
      <c r="B8912" t="s">
        <v>77</v>
      </c>
      <c r="C8912" t="s">
        <v>79</v>
      </c>
      <c r="D8912">
        <v>15</v>
      </c>
      <c r="E8912">
        <v>10</v>
      </c>
      <c r="F8912" t="s">
        <v>103</v>
      </c>
      <c r="G8912" s="2">
        <v>1477.27</v>
      </c>
      <c r="H8912">
        <f>Table1_1[[#This Row],[FTE]]*Table1_1[[#This Row],[VALUE]]</f>
        <v>22159.05</v>
      </c>
    </row>
    <row r="8913" spans="1:8" hidden="1" x14ac:dyDescent="0.35">
      <c r="A8913" t="s">
        <v>94</v>
      </c>
      <c r="B8913" t="s">
        <v>77</v>
      </c>
      <c r="C8913" t="s">
        <v>79</v>
      </c>
      <c r="D8913">
        <v>15</v>
      </c>
      <c r="E8913">
        <v>10</v>
      </c>
      <c r="F8913" t="s">
        <v>104</v>
      </c>
      <c r="G8913" s="2">
        <v>66873.19</v>
      </c>
      <c r="H8913">
        <f>Table1_1[[#This Row],[FTE]]*Table1_1[[#This Row],[VALUE]]</f>
        <v>1003097.8500000001</v>
      </c>
    </row>
    <row r="8914" spans="1:8" x14ac:dyDescent="0.35">
      <c r="A8914" t="s">
        <v>94</v>
      </c>
      <c r="B8914" t="s">
        <v>77</v>
      </c>
      <c r="C8914" t="s">
        <v>79</v>
      </c>
      <c r="D8914">
        <v>15</v>
      </c>
      <c r="E8914">
        <v>10</v>
      </c>
      <c r="F8914" t="s">
        <v>87</v>
      </c>
      <c r="G8914" s="8">
        <v>0.05</v>
      </c>
      <c r="H8914">
        <f>Table1_1[[#This Row],[FTE]]*Table1_1[[#This Row],[VALUE]]</f>
        <v>0.75</v>
      </c>
    </row>
    <row r="8915" spans="1:8" hidden="1" x14ac:dyDescent="0.35">
      <c r="A8915" t="s">
        <v>94</v>
      </c>
      <c r="B8915" t="s">
        <v>77</v>
      </c>
      <c r="C8915" t="s">
        <v>79</v>
      </c>
      <c r="D8915">
        <v>15</v>
      </c>
      <c r="E8915">
        <v>10</v>
      </c>
      <c r="F8915" t="s">
        <v>105</v>
      </c>
      <c r="G8915" s="2">
        <v>1.5299999999999999E-2</v>
      </c>
      <c r="H8915">
        <f>Table1_1[[#This Row],[FTE]]*Table1_1[[#This Row],[VALUE]]</f>
        <v>0.22949999999999998</v>
      </c>
    </row>
    <row r="8916" spans="1:8" hidden="1" x14ac:dyDescent="0.35">
      <c r="A8916" t="s">
        <v>94</v>
      </c>
      <c r="B8916" t="s">
        <v>77</v>
      </c>
      <c r="C8916" t="s">
        <v>79</v>
      </c>
      <c r="D8916">
        <v>15</v>
      </c>
      <c r="E8916">
        <v>10</v>
      </c>
      <c r="F8916" t="s">
        <v>106</v>
      </c>
      <c r="G8916" s="2">
        <v>0.85</v>
      </c>
      <c r="H8916">
        <f>Table1_1[[#This Row],[FTE]]*Table1_1[[#This Row],[VALUE]]</f>
        <v>12.75</v>
      </c>
    </row>
    <row r="8917" spans="1:8" x14ac:dyDescent="0.35">
      <c r="A8917" t="s">
        <v>94</v>
      </c>
      <c r="B8917" t="s">
        <v>77</v>
      </c>
      <c r="C8917" t="s">
        <v>79</v>
      </c>
      <c r="D8917">
        <v>15</v>
      </c>
      <c r="E8917">
        <v>10</v>
      </c>
      <c r="F8917" t="s">
        <v>107</v>
      </c>
      <c r="G8917" s="8">
        <v>0.22500000000000001</v>
      </c>
      <c r="H8917">
        <f>Table1_1[[#This Row],[FTE]]*Table1_1[[#This Row],[VALUE]]</f>
        <v>3.375</v>
      </c>
    </row>
    <row r="8918" spans="1:8" hidden="1" x14ac:dyDescent="0.35">
      <c r="A8918" t="s">
        <v>94</v>
      </c>
      <c r="B8918" t="s">
        <v>77</v>
      </c>
      <c r="C8918" t="s">
        <v>79</v>
      </c>
      <c r="D8918">
        <v>15</v>
      </c>
      <c r="E8918">
        <v>11</v>
      </c>
      <c r="F8918" t="s">
        <v>103</v>
      </c>
      <c r="G8918" s="2">
        <v>1480.88</v>
      </c>
      <c r="H8918">
        <f>Table1_1[[#This Row],[FTE]]*Table1_1[[#This Row],[VALUE]]</f>
        <v>22213.200000000001</v>
      </c>
    </row>
    <row r="8919" spans="1:8" hidden="1" x14ac:dyDescent="0.35">
      <c r="A8919" t="s">
        <v>94</v>
      </c>
      <c r="B8919" t="s">
        <v>77</v>
      </c>
      <c r="C8919" t="s">
        <v>79</v>
      </c>
      <c r="D8919">
        <v>15</v>
      </c>
      <c r="E8919">
        <v>11</v>
      </c>
      <c r="F8919" t="s">
        <v>104</v>
      </c>
      <c r="G8919" s="2">
        <v>67036.69</v>
      </c>
      <c r="H8919">
        <f>Table1_1[[#This Row],[FTE]]*Table1_1[[#This Row],[VALUE]]</f>
        <v>1005550.3500000001</v>
      </c>
    </row>
    <row r="8920" spans="1:8" x14ac:dyDescent="0.35">
      <c r="A8920" t="s">
        <v>94</v>
      </c>
      <c r="B8920" t="s">
        <v>77</v>
      </c>
      <c r="C8920" t="s">
        <v>79</v>
      </c>
      <c r="D8920">
        <v>15</v>
      </c>
      <c r="E8920">
        <v>11</v>
      </c>
      <c r="F8920" t="s">
        <v>87</v>
      </c>
      <c r="G8920" s="8">
        <v>0.05</v>
      </c>
      <c r="H8920">
        <f>Table1_1[[#This Row],[FTE]]*Table1_1[[#This Row],[VALUE]]</f>
        <v>0.75</v>
      </c>
    </row>
    <row r="8921" spans="1:8" hidden="1" x14ac:dyDescent="0.35">
      <c r="A8921" t="s">
        <v>94</v>
      </c>
      <c r="B8921" t="s">
        <v>77</v>
      </c>
      <c r="C8921" t="s">
        <v>79</v>
      </c>
      <c r="D8921">
        <v>15</v>
      </c>
      <c r="E8921">
        <v>11</v>
      </c>
      <c r="F8921" t="s">
        <v>105</v>
      </c>
      <c r="G8921" s="2">
        <v>1.5299999999999999E-2</v>
      </c>
      <c r="H8921">
        <f>Table1_1[[#This Row],[FTE]]*Table1_1[[#This Row],[VALUE]]</f>
        <v>0.22949999999999998</v>
      </c>
    </row>
    <row r="8922" spans="1:8" hidden="1" x14ac:dyDescent="0.35">
      <c r="A8922" t="s">
        <v>94</v>
      </c>
      <c r="B8922" t="s">
        <v>77</v>
      </c>
      <c r="C8922" t="s">
        <v>79</v>
      </c>
      <c r="D8922">
        <v>15</v>
      </c>
      <c r="E8922">
        <v>11</v>
      </c>
      <c r="F8922" t="s">
        <v>106</v>
      </c>
      <c r="G8922" s="2">
        <v>0.85</v>
      </c>
      <c r="H8922">
        <f>Table1_1[[#This Row],[FTE]]*Table1_1[[#This Row],[VALUE]]</f>
        <v>12.75</v>
      </c>
    </row>
    <row r="8923" spans="1:8" x14ac:dyDescent="0.35">
      <c r="A8923" t="s">
        <v>94</v>
      </c>
      <c r="B8923" t="s">
        <v>77</v>
      </c>
      <c r="C8923" t="s">
        <v>79</v>
      </c>
      <c r="D8923">
        <v>15</v>
      </c>
      <c r="E8923">
        <v>11</v>
      </c>
      <c r="F8923" t="s">
        <v>107</v>
      </c>
      <c r="G8923" s="8">
        <v>0</v>
      </c>
      <c r="H8923">
        <f>Table1_1[[#This Row],[FTE]]*Table1_1[[#This Row],[VALUE]]</f>
        <v>0</v>
      </c>
    </row>
    <row r="8924" spans="1:8" hidden="1" x14ac:dyDescent="0.35">
      <c r="A8924" t="s">
        <v>94</v>
      </c>
      <c r="B8924" t="s">
        <v>77</v>
      </c>
      <c r="C8924" t="s">
        <v>79</v>
      </c>
      <c r="D8924">
        <v>15</v>
      </c>
      <c r="E8924">
        <v>12</v>
      </c>
      <c r="F8924" t="s">
        <v>103</v>
      </c>
      <c r="G8924" s="2">
        <v>1484.49</v>
      </c>
      <c r="H8924">
        <f>Table1_1[[#This Row],[FTE]]*Table1_1[[#This Row],[VALUE]]</f>
        <v>22267.35</v>
      </c>
    </row>
    <row r="8925" spans="1:8" hidden="1" x14ac:dyDescent="0.35">
      <c r="A8925" t="s">
        <v>94</v>
      </c>
      <c r="B8925" t="s">
        <v>77</v>
      </c>
      <c r="C8925" t="s">
        <v>79</v>
      </c>
      <c r="D8925">
        <v>15</v>
      </c>
      <c r="E8925">
        <v>12</v>
      </c>
      <c r="F8925" t="s">
        <v>104</v>
      </c>
      <c r="G8925" s="2">
        <v>67200.2</v>
      </c>
      <c r="H8925">
        <f>Table1_1[[#This Row],[FTE]]*Table1_1[[#This Row],[VALUE]]</f>
        <v>1008003</v>
      </c>
    </row>
    <row r="8926" spans="1:8" x14ac:dyDescent="0.35">
      <c r="A8926" t="s">
        <v>94</v>
      </c>
      <c r="B8926" t="s">
        <v>77</v>
      </c>
      <c r="C8926" t="s">
        <v>79</v>
      </c>
      <c r="D8926">
        <v>15</v>
      </c>
      <c r="E8926">
        <v>12</v>
      </c>
      <c r="F8926" t="s">
        <v>87</v>
      </c>
      <c r="G8926" s="8">
        <v>0.05</v>
      </c>
      <c r="H8926">
        <f>Table1_1[[#This Row],[FTE]]*Table1_1[[#This Row],[VALUE]]</f>
        <v>0.75</v>
      </c>
    </row>
    <row r="8927" spans="1:8" hidden="1" x14ac:dyDescent="0.35">
      <c r="A8927" t="s">
        <v>94</v>
      </c>
      <c r="B8927" t="s">
        <v>77</v>
      </c>
      <c r="C8927" t="s">
        <v>79</v>
      </c>
      <c r="D8927">
        <v>15</v>
      </c>
      <c r="E8927">
        <v>12</v>
      </c>
      <c r="F8927" t="s">
        <v>105</v>
      </c>
      <c r="G8927" s="2">
        <v>1.5299999999999999E-2</v>
      </c>
      <c r="H8927">
        <f>Table1_1[[#This Row],[FTE]]*Table1_1[[#This Row],[VALUE]]</f>
        <v>0.22949999999999998</v>
      </c>
    </row>
    <row r="8928" spans="1:8" hidden="1" x14ac:dyDescent="0.35">
      <c r="A8928" t="s">
        <v>94</v>
      </c>
      <c r="B8928" t="s">
        <v>77</v>
      </c>
      <c r="C8928" t="s">
        <v>79</v>
      </c>
      <c r="D8928">
        <v>15</v>
      </c>
      <c r="E8928">
        <v>12</v>
      </c>
      <c r="F8928" t="s">
        <v>106</v>
      </c>
      <c r="G8928" s="2">
        <v>0.85</v>
      </c>
      <c r="H8928">
        <f>Table1_1[[#This Row],[FTE]]*Table1_1[[#This Row],[VALUE]]</f>
        <v>12.75</v>
      </c>
    </row>
    <row r="8929" spans="1:8" x14ac:dyDescent="0.35">
      <c r="A8929" t="s">
        <v>94</v>
      </c>
      <c r="B8929" t="s">
        <v>77</v>
      </c>
      <c r="C8929" t="s">
        <v>79</v>
      </c>
      <c r="D8929">
        <v>15</v>
      </c>
      <c r="E8929">
        <v>12</v>
      </c>
      <c r="F8929" t="s">
        <v>107</v>
      </c>
      <c r="G8929" s="8">
        <v>0</v>
      </c>
      <c r="H8929">
        <f>Table1_1[[#This Row],[FTE]]*Table1_1[[#This Row],[VALUE]]</f>
        <v>0</v>
      </c>
    </row>
    <row r="8930" spans="1:8" hidden="1" x14ac:dyDescent="0.35">
      <c r="A8930" t="s">
        <v>94</v>
      </c>
      <c r="B8930" t="s">
        <v>77</v>
      </c>
      <c r="C8930" t="s">
        <v>80</v>
      </c>
      <c r="D8930">
        <v>22</v>
      </c>
      <c r="E8930">
        <v>1</v>
      </c>
      <c r="F8930" t="s">
        <v>103</v>
      </c>
      <c r="G8930" s="2">
        <v>1460.37</v>
      </c>
      <c r="H8930">
        <f>Table1_1[[#This Row],[FTE]]*Table1_1[[#This Row],[VALUE]]</f>
        <v>32128.14</v>
      </c>
    </row>
    <row r="8931" spans="1:8" hidden="1" x14ac:dyDescent="0.35">
      <c r="A8931" t="s">
        <v>94</v>
      </c>
      <c r="B8931" t="s">
        <v>77</v>
      </c>
      <c r="C8931" t="s">
        <v>80</v>
      </c>
      <c r="D8931">
        <v>22</v>
      </c>
      <c r="E8931">
        <v>1</v>
      </c>
      <c r="F8931" t="s">
        <v>104</v>
      </c>
      <c r="G8931" s="2">
        <v>69810.75</v>
      </c>
      <c r="H8931">
        <f>Table1_1[[#This Row],[FTE]]*Table1_1[[#This Row],[VALUE]]</f>
        <v>1535836.5</v>
      </c>
    </row>
    <row r="8932" spans="1:8" hidden="1" x14ac:dyDescent="0.35">
      <c r="A8932" t="s">
        <v>94</v>
      </c>
      <c r="B8932" t="s">
        <v>77</v>
      </c>
      <c r="C8932" t="s">
        <v>80</v>
      </c>
      <c r="D8932">
        <v>22</v>
      </c>
      <c r="E8932">
        <v>1</v>
      </c>
      <c r="F8932" t="s">
        <v>87</v>
      </c>
      <c r="G8932" s="8">
        <v>0.01</v>
      </c>
      <c r="H8932">
        <f>Table1_1[[#This Row],[FTE]]*Table1_1[[#This Row],[VALUE]]</f>
        <v>0.22</v>
      </c>
    </row>
    <row r="8933" spans="1:8" hidden="1" x14ac:dyDescent="0.35">
      <c r="A8933" t="s">
        <v>94</v>
      </c>
      <c r="B8933" t="s">
        <v>77</v>
      </c>
      <c r="C8933" t="s">
        <v>80</v>
      </c>
      <c r="D8933">
        <v>22</v>
      </c>
      <c r="E8933">
        <v>1</v>
      </c>
      <c r="F8933" t="s">
        <v>105</v>
      </c>
      <c r="G8933" s="2">
        <v>1.7299999999999999E-2</v>
      </c>
      <c r="H8933">
        <f>Table1_1[[#This Row],[FTE]]*Table1_1[[#This Row],[VALUE]]</f>
        <v>0.38059999999999999</v>
      </c>
    </row>
    <row r="8934" spans="1:8" hidden="1" x14ac:dyDescent="0.35">
      <c r="A8934" t="s">
        <v>94</v>
      </c>
      <c r="B8934" t="s">
        <v>77</v>
      </c>
      <c r="C8934" t="s">
        <v>80</v>
      </c>
      <c r="D8934">
        <v>22</v>
      </c>
      <c r="E8934">
        <v>1</v>
      </c>
      <c r="F8934" t="s">
        <v>106</v>
      </c>
      <c r="G8934" s="2">
        <v>0.85</v>
      </c>
      <c r="H8934">
        <f>Table1_1[[#This Row],[FTE]]*Table1_1[[#This Row],[VALUE]]</f>
        <v>18.7</v>
      </c>
    </row>
    <row r="8935" spans="1:8" hidden="1" x14ac:dyDescent="0.35">
      <c r="A8935" t="s">
        <v>94</v>
      </c>
      <c r="B8935" t="s">
        <v>77</v>
      </c>
      <c r="C8935" t="s">
        <v>80</v>
      </c>
      <c r="D8935">
        <v>22</v>
      </c>
      <c r="E8935">
        <v>1</v>
      </c>
      <c r="F8935" t="s">
        <v>107</v>
      </c>
      <c r="G8935" s="8">
        <v>0.26</v>
      </c>
      <c r="H8935">
        <f>Table1_1[[#This Row],[FTE]]*Table1_1[[#This Row],[VALUE]]</f>
        <v>5.7200000000000006</v>
      </c>
    </row>
    <row r="8936" spans="1:8" hidden="1" x14ac:dyDescent="0.35">
      <c r="A8936" t="s">
        <v>94</v>
      </c>
      <c r="B8936" t="s">
        <v>77</v>
      </c>
      <c r="C8936" t="s">
        <v>80</v>
      </c>
      <c r="D8936">
        <v>22</v>
      </c>
      <c r="E8936">
        <v>2</v>
      </c>
      <c r="F8936" t="s">
        <v>103</v>
      </c>
      <c r="G8936" s="2">
        <v>1464.02</v>
      </c>
      <c r="H8936">
        <f>Table1_1[[#This Row],[FTE]]*Table1_1[[#This Row],[VALUE]]</f>
        <v>32208.44</v>
      </c>
    </row>
    <row r="8937" spans="1:8" hidden="1" x14ac:dyDescent="0.35">
      <c r="A8937" t="s">
        <v>94</v>
      </c>
      <c r="B8937" t="s">
        <v>77</v>
      </c>
      <c r="C8937" t="s">
        <v>80</v>
      </c>
      <c r="D8937">
        <v>22</v>
      </c>
      <c r="E8937">
        <v>2</v>
      </c>
      <c r="F8937" t="s">
        <v>104</v>
      </c>
      <c r="G8937" s="2">
        <v>69985.279999999999</v>
      </c>
      <c r="H8937">
        <f>Table1_1[[#This Row],[FTE]]*Table1_1[[#This Row],[VALUE]]</f>
        <v>1539676.1599999999</v>
      </c>
    </row>
    <row r="8938" spans="1:8" x14ac:dyDescent="0.35">
      <c r="A8938" t="s">
        <v>94</v>
      </c>
      <c r="B8938" t="s">
        <v>77</v>
      </c>
      <c r="C8938" t="s">
        <v>80</v>
      </c>
      <c r="D8938">
        <v>22</v>
      </c>
      <c r="E8938">
        <v>2</v>
      </c>
      <c r="F8938" t="s">
        <v>87</v>
      </c>
      <c r="G8938" s="8">
        <v>0.01</v>
      </c>
      <c r="H8938">
        <f>Table1_1[[#This Row],[FTE]]*Table1_1[[#This Row],[VALUE]]</f>
        <v>0.22</v>
      </c>
    </row>
    <row r="8939" spans="1:8" hidden="1" x14ac:dyDescent="0.35">
      <c r="A8939" t="s">
        <v>94</v>
      </c>
      <c r="B8939" t="s">
        <v>77</v>
      </c>
      <c r="C8939" t="s">
        <v>80</v>
      </c>
      <c r="D8939">
        <v>22</v>
      </c>
      <c r="E8939">
        <v>2</v>
      </c>
      <c r="F8939" t="s">
        <v>105</v>
      </c>
      <c r="G8939" s="2">
        <v>1.7299999999999999E-2</v>
      </c>
      <c r="H8939">
        <f>Table1_1[[#This Row],[FTE]]*Table1_1[[#This Row],[VALUE]]</f>
        <v>0.38059999999999999</v>
      </c>
    </row>
    <row r="8940" spans="1:8" hidden="1" x14ac:dyDescent="0.35">
      <c r="A8940" t="s">
        <v>94</v>
      </c>
      <c r="B8940" t="s">
        <v>77</v>
      </c>
      <c r="C8940" t="s">
        <v>80</v>
      </c>
      <c r="D8940">
        <v>22</v>
      </c>
      <c r="E8940">
        <v>2</v>
      </c>
      <c r="F8940" t="s">
        <v>106</v>
      </c>
      <c r="G8940" s="2">
        <v>0.85</v>
      </c>
      <c r="H8940">
        <f>Table1_1[[#This Row],[FTE]]*Table1_1[[#This Row],[VALUE]]</f>
        <v>18.7</v>
      </c>
    </row>
    <row r="8941" spans="1:8" x14ac:dyDescent="0.35">
      <c r="A8941" t="s">
        <v>94</v>
      </c>
      <c r="B8941" t="s">
        <v>77</v>
      </c>
      <c r="C8941" t="s">
        <v>80</v>
      </c>
      <c r="D8941">
        <v>22</v>
      </c>
      <c r="E8941">
        <v>2</v>
      </c>
      <c r="F8941" t="s">
        <v>107</v>
      </c>
      <c r="G8941" s="8">
        <v>0</v>
      </c>
      <c r="H8941">
        <f>Table1_1[[#This Row],[FTE]]*Table1_1[[#This Row],[VALUE]]</f>
        <v>0</v>
      </c>
    </row>
    <row r="8942" spans="1:8" hidden="1" x14ac:dyDescent="0.35">
      <c r="A8942" t="s">
        <v>94</v>
      </c>
      <c r="B8942" t="s">
        <v>77</v>
      </c>
      <c r="C8942" t="s">
        <v>80</v>
      </c>
      <c r="D8942">
        <v>22</v>
      </c>
      <c r="E8942">
        <v>3</v>
      </c>
      <c r="F8942" t="s">
        <v>103</v>
      </c>
      <c r="G8942" s="2">
        <v>1467.67</v>
      </c>
      <c r="H8942">
        <f>Table1_1[[#This Row],[FTE]]*Table1_1[[#This Row],[VALUE]]</f>
        <v>32288.74</v>
      </c>
    </row>
    <row r="8943" spans="1:8" hidden="1" x14ac:dyDescent="0.35">
      <c r="A8943" t="s">
        <v>94</v>
      </c>
      <c r="B8943" t="s">
        <v>77</v>
      </c>
      <c r="C8943" t="s">
        <v>80</v>
      </c>
      <c r="D8943">
        <v>22</v>
      </c>
      <c r="E8943">
        <v>3</v>
      </c>
      <c r="F8943" t="s">
        <v>104</v>
      </c>
      <c r="G8943" s="2">
        <v>70159.8</v>
      </c>
      <c r="H8943">
        <f>Table1_1[[#This Row],[FTE]]*Table1_1[[#This Row],[VALUE]]</f>
        <v>1543515.6</v>
      </c>
    </row>
    <row r="8944" spans="1:8" x14ac:dyDescent="0.35">
      <c r="A8944" t="s">
        <v>94</v>
      </c>
      <c r="B8944" t="s">
        <v>77</v>
      </c>
      <c r="C8944" t="s">
        <v>80</v>
      </c>
      <c r="D8944">
        <v>22</v>
      </c>
      <c r="E8944">
        <v>3</v>
      </c>
      <c r="F8944" t="s">
        <v>87</v>
      </c>
      <c r="G8944" s="8">
        <v>0.01</v>
      </c>
      <c r="H8944">
        <f>Table1_1[[#This Row],[FTE]]*Table1_1[[#This Row],[VALUE]]</f>
        <v>0.22</v>
      </c>
    </row>
    <row r="8945" spans="1:8" hidden="1" x14ac:dyDescent="0.35">
      <c r="A8945" t="s">
        <v>94</v>
      </c>
      <c r="B8945" t="s">
        <v>77</v>
      </c>
      <c r="C8945" t="s">
        <v>80</v>
      </c>
      <c r="D8945">
        <v>22</v>
      </c>
      <c r="E8945">
        <v>3</v>
      </c>
      <c r="F8945" t="s">
        <v>105</v>
      </c>
      <c r="G8945" s="2">
        <v>1.7299999999999999E-2</v>
      </c>
      <c r="H8945">
        <f>Table1_1[[#This Row],[FTE]]*Table1_1[[#This Row],[VALUE]]</f>
        <v>0.38059999999999999</v>
      </c>
    </row>
    <row r="8946" spans="1:8" hidden="1" x14ac:dyDescent="0.35">
      <c r="A8946" t="s">
        <v>94</v>
      </c>
      <c r="B8946" t="s">
        <v>77</v>
      </c>
      <c r="C8946" t="s">
        <v>80</v>
      </c>
      <c r="D8946">
        <v>22</v>
      </c>
      <c r="E8946">
        <v>3</v>
      </c>
      <c r="F8946" t="s">
        <v>106</v>
      </c>
      <c r="G8946" s="2">
        <v>0.85</v>
      </c>
      <c r="H8946">
        <f>Table1_1[[#This Row],[FTE]]*Table1_1[[#This Row],[VALUE]]</f>
        <v>18.7</v>
      </c>
    </row>
    <row r="8947" spans="1:8" x14ac:dyDescent="0.35">
      <c r="A8947" t="s">
        <v>94</v>
      </c>
      <c r="B8947" t="s">
        <v>77</v>
      </c>
      <c r="C8947" t="s">
        <v>80</v>
      </c>
      <c r="D8947">
        <v>22</v>
      </c>
      <c r="E8947">
        <v>3</v>
      </c>
      <c r="F8947" t="s">
        <v>107</v>
      </c>
      <c r="G8947" s="8">
        <v>0</v>
      </c>
      <c r="H8947">
        <f>Table1_1[[#This Row],[FTE]]*Table1_1[[#This Row],[VALUE]]</f>
        <v>0</v>
      </c>
    </row>
    <row r="8948" spans="1:8" hidden="1" x14ac:dyDescent="0.35">
      <c r="A8948" t="s">
        <v>94</v>
      </c>
      <c r="B8948" t="s">
        <v>77</v>
      </c>
      <c r="C8948" t="s">
        <v>80</v>
      </c>
      <c r="D8948">
        <v>22</v>
      </c>
      <c r="E8948">
        <v>4</v>
      </c>
      <c r="F8948" t="s">
        <v>103</v>
      </c>
      <c r="G8948" s="2">
        <v>1471.32</v>
      </c>
      <c r="H8948">
        <f>Table1_1[[#This Row],[FTE]]*Table1_1[[#This Row],[VALUE]]</f>
        <v>32369.039999999997</v>
      </c>
    </row>
    <row r="8949" spans="1:8" hidden="1" x14ac:dyDescent="0.35">
      <c r="A8949" t="s">
        <v>94</v>
      </c>
      <c r="B8949" t="s">
        <v>77</v>
      </c>
      <c r="C8949" t="s">
        <v>80</v>
      </c>
      <c r="D8949">
        <v>22</v>
      </c>
      <c r="E8949">
        <v>4</v>
      </c>
      <c r="F8949" t="s">
        <v>104</v>
      </c>
      <c r="G8949" s="2">
        <v>70334.33</v>
      </c>
      <c r="H8949">
        <f>Table1_1[[#This Row],[FTE]]*Table1_1[[#This Row],[VALUE]]</f>
        <v>1547355.26</v>
      </c>
    </row>
    <row r="8950" spans="1:8" x14ac:dyDescent="0.35">
      <c r="A8950" t="s">
        <v>94</v>
      </c>
      <c r="B8950" t="s">
        <v>77</v>
      </c>
      <c r="C8950" t="s">
        <v>80</v>
      </c>
      <c r="D8950">
        <v>22</v>
      </c>
      <c r="E8950">
        <v>4</v>
      </c>
      <c r="F8950" t="s">
        <v>87</v>
      </c>
      <c r="G8950" s="8">
        <v>0.01</v>
      </c>
      <c r="H8950">
        <f>Table1_1[[#This Row],[FTE]]*Table1_1[[#This Row],[VALUE]]</f>
        <v>0.22</v>
      </c>
    </row>
    <row r="8951" spans="1:8" hidden="1" x14ac:dyDescent="0.35">
      <c r="A8951" t="s">
        <v>94</v>
      </c>
      <c r="B8951" t="s">
        <v>77</v>
      </c>
      <c r="C8951" t="s">
        <v>80</v>
      </c>
      <c r="D8951">
        <v>22</v>
      </c>
      <c r="E8951">
        <v>4</v>
      </c>
      <c r="F8951" t="s">
        <v>105</v>
      </c>
      <c r="G8951" s="2">
        <v>1.7299999999999999E-2</v>
      </c>
      <c r="H8951">
        <f>Table1_1[[#This Row],[FTE]]*Table1_1[[#This Row],[VALUE]]</f>
        <v>0.38059999999999999</v>
      </c>
    </row>
    <row r="8952" spans="1:8" hidden="1" x14ac:dyDescent="0.35">
      <c r="A8952" t="s">
        <v>94</v>
      </c>
      <c r="B8952" t="s">
        <v>77</v>
      </c>
      <c r="C8952" t="s">
        <v>80</v>
      </c>
      <c r="D8952">
        <v>22</v>
      </c>
      <c r="E8952">
        <v>4</v>
      </c>
      <c r="F8952" t="s">
        <v>106</v>
      </c>
      <c r="G8952" s="2">
        <v>0.85</v>
      </c>
      <c r="H8952">
        <f>Table1_1[[#This Row],[FTE]]*Table1_1[[#This Row],[VALUE]]</f>
        <v>18.7</v>
      </c>
    </row>
    <row r="8953" spans="1:8" x14ac:dyDescent="0.35">
      <c r="A8953" t="s">
        <v>94</v>
      </c>
      <c r="B8953" t="s">
        <v>77</v>
      </c>
      <c r="C8953" t="s">
        <v>80</v>
      </c>
      <c r="D8953">
        <v>22</v>
      </c>
      <c r="E8953">
        <v>4</v>
      </c>
      <c r="F8953" t="s">
        <v>107</v>
      </c>
      <c r="G8953" s="8">
        <v>0</v>
      </c>
      <c r="H8953">
        <f>Table1_1[[#This Row],[FTE]]*Table1_1[[#This Row],[VALUE]]</f>
        <v>0</v>
      </c>
    </row>
    <row r="8954" spans="1:8" hidden="1" x14ac:dyDescent="0.35">
      <c r="A8954" t="s">
        <v>94</v>
      </c>
      <c r="B8954" t="s">
        <v>77</v>
      </c>
      <c r="C8954" t="s">
        <v>80</v>
      </c>
      <c r="D8954">
        <v>22</v>
      </c>
      <c r="E8954">
        <v>5</v>
      </c>
      <c r="F8954" t="s">
        <v>103</v>
      </c>
      <c r="G8954" s="2">
        <v>1474.97</v>
      </c>
      <c r="H8954">
        <f>Table1_1[[#This Row],[FTE]]*Table1_1[[#This Row],[VALUE]]</f>
        <v>32449.34</v>
      </c>
    </row>
    <row r="8955" spans="1:8" hidden="1" x14ac:dyDescent="0.35">
      <c r="A8955" t="s">
        <v>94</v>
      </c>
      <c r="B8955" t="s">
        <v>77</v>
      </c>
      <c r="C8955" t="s">
        <v>80</v>
      </c>
      <c r="D8955">
        <v>22</v>
      </c>
      <c r="E8955">
        <v>5</v>
      </c>
      <c r="F8955" t="s">
        <v>104</v>
      </c>
      <c r="G8955" s="2">
        <v>70508.86</v>
      </c>
      <c r="H8955">
        <f>Table1_1[[#This Row],[FTE]]*Table1_1[[#This Row],[VALUE]]</f>
        <v>1551194.92</v>
      </c>
    </row>
    <row r="8956" spans="1:8" x14ac:dyDescent="0.35">
      <c r="A8956" t="s">
        <v>94</v>
      </c>
      <c r="B8956" t="s">
        <v>77</v>
      </c>
      <c r="C8956" t="s">
        <v>80</v>
      </c>
      <c r="D8956">
        <v>22</v>
      </c>
      <c r="E8956">
        <v>5</v>
      </c>
      <c r="F8956" t="s">
        <v>87</v>
      </c>
      <c r="G8956" s="8">
        <v>0.01</v>
      </c>
      <c r="H8956">
        <f>Table1_1[[#This Row],[FTE]]*Table1_1[[#This Row],[VALUE]]</f>
        <v>0.22</v>
      </c>
    </row>
    <row r="8957" spans="1:8" hidden="1" x14ac:dyDescent="0.35">
      <c r="A8957" t="s">
        <v>94</v>
      </c>
      <c r="B8957" t="s">
        <v>77</v>
      </c>
      <c r="C8957" t="s">
        <v>80</v>
      </c>
      <c r="D8957">
        <v>22</v>
      </c>
      <c r="E8957">
        <v>5</v>
      </c>
      <c r="F8957" t="s">
        <v>105</v>
      </c>
      <c r="G8957" s="2">
        <v>1.7299999999999999E-2</v>
      </c>
      <c r="H8957">
        <f>Table1_1[[#This Row],[FTE]]*Table1_1[[#This Row],[VALUE]]</f>
        <v>0.38059999999999999</v>
      </c>
    </row>
    <row r="8958" spans="1:8" hidden="1" x14ac:dyDescent="0.35">
      <c r="A8958" t="s">
        <v>94</v>
      </c>
      <c r="B8958" t="s">
        <v>77</v>
      </c>
      <c r="C8958" t="s">
        <v>80</v>
      </c>
      <c r="D8958">
        <v>22</v>
      </c>
      <c r="E8958">
        <v>5</v>
      </c>
      <c r="F8958" t="s">
        <v>106</v>
      </c>
      <c r="G8958" s="2">
        <v>0.85</v>
      </c>
      <c r="H8958">
        <f>Table1_1[[#This Row],[FTE]]*Table1_1[[#This Row],[VALUE]]</f>
        <v>18.7</v>
      </c>
    </row>
    <row r="8959" spans="1:8" x14ac:dyDescent="0.35">
      <c r="A8959" t="s">
        <v>94</v>
      </c>
      <c r="B8959" t="s">
        <v>77</v>
      </c>
      <c r="C8959" t="s">
        <v>80</v>
      </c>
      <c r="D8959">
        <v>22</v>
      </c>
      <c r="E8959">
        <v>5</v>
      </c>
      <c r="F8959" t="s">
        <v>107</v>
      </c>
      <c r="G8959" s="8">
        <v>0</v>
      </c>
      <c r="H8959">
        <f>Table1_1[[#This Row],[FTE]]*Table1_1[[#This Row],[VALUE]]</f>
        <v>0</v>
      </c>
    </row>
    <row r="8960" spans="1:8" hidden="1" x14ac:dyDescent="0.35">
      <c r="A8960" t="s">
        <v>94</v>
      </c>
      <c r="B8960" t="s">
        <v>77</v>
      </c>
      <c r="C8960" t="s">
        <v>80</v>
      </c>
      <c r="D8960">
        <v>22</v>
      </c>
      <c r="E8960">
        <v>6</v>
      </c>
      <c r="F8960" t="s">
        <v>103</v>
      </c>
      <c r="G8960" s="2">
        <v>1478.62</v>
      </c>
      <c r="H8960">
        <f>Table1_1[[#This Row],[FTE]]*Table1_1[[#This Row],[VALUE]]</f>
        <v>32529.64</v>
      </c>
    </row>
    <row r="8961" spans="1:8" hidden="1" x14ac:dyDescent="0.35">
      <c r="A8961" t="s">
        <v>94</v>
      </c>
      <c r="B8961" t="s">
        <v>77</v>
      </c>
      <c r="C8961" t="s">
        <v>80</v>
      </c>
      <c r="D8961">
        <v>22</v>
      </c>
      <c r="E8961">
        <v>6</v>
      </c>
      <c r="F8961" t="s">
        <v>104</v>
      </c>
      <c r="G8961" s="2">
        <v>70683.38</v>
      </c>
      <c r="H8961">
        <f>Table1_1[[#This Row],[FTE]]*Table1_1[[#This Row],[VALUE]]</f>
        <v>1555034.36</v>
      </c>
    </row>
    <row r="8962" spans="1:8" x14ac:dyDescent="0.35">
      <c r="A8962" t="s">
        <v>94</v>
      </c>
      <c r="B8962" t="s">
        <v>77</v>
      </c>
      <c r="C8962" t="s">
        <v>80</v>
      </c>
      <c r="D8962">
        <v>22</v>
      </c>
      <c r="E8962">
        <v>6</v>
      </c>
      <c r="F8962" t="s">
        <v>87</v>
      </c>
      <c r="G8962" s="8">
        <v>0.01</v>
      </c>
      <c r="H8962">
        <f>Table1_1[[#This Row],[FTE]]*Table1_1[[#This Row],[VALUE]]</f>
        <v>0.22</v>
      </c>
    </row>
    <row r="8963" spans="1:8" hidden="1" x14ac:dyDescent="0.35">
      <c r="A8963" t="s">
        <v>94</v>
      </c>
      <c r="B8963" t="s">
        <v>77</v>
      </c>
      <c r="C8963" t="s">
        <v>80</v>
      </c>
      <c r="D8963">
        <v>22</v>
      </c>
      <c r="E8963">
        <v>6</v>
      </c>
      <c r="F8963" t="s">
        <v>105</v>
      </c>
      <c r="G8963" s="2">
        <v>1.7299999999999999E-2</v>
      </c>
      <c r="H8963">
        <f>Table1_1[[#This Row],[FTE]]*Table1_1[[#This Row],[VALUE]]</f>
        <v>0.38059999999999999</v>
      </c>
    </row>
    <row r="8964" spans="1:8" hidden="1" x14ac:dyDescent="0.35">
      <c r="A8964" t="s">
        <v>94</v>
      </c>
      <c r="B8964" t="s">
        <v>77</v>
      </c>
      <c r="C8964" t="s">
        <v>80</v>
      </c>
      <c r="D8964">
        <v>22</v>
      </c>
      <c r="E8964">
        <v>6</v>
      </c>
      <c r="F8964" t="s">
        <v>106</v>
      </c>
      <c r="G8964" s="2">
        <v>0.85</v>
      </c>
      <c r="H8964">
        <f>Table1_1[[#This Row],[FTE]]*Table1_1[[#This Row],[VALUE]]</f>
        <v>18.7</v>
      </c>
    </row>
    <row r="8965" spans="1:8" x14ac:dyDescent="0.35">
      <c r="A8965" t="s">
        <v>94</v>
      </c>
      <c r="B8965" t="s">
        <v>77</v>
      </c>
      <c r="C8965" t="s">
        <v>80</v>
      </c>
      <c r="D8965">
        <v>22</v>
      </c>
      <c r="E8965">
        <v>6</v>
      </c>
      <c r="F8965" t="s">
        <v>107</v>
      </c>
      <c r="G8965" s="8">
        <v>0</v>
      </c>
      <c r="H8965">
        <f>Table1_1[[#This Row],[FTE]]*Table1_1[[#This Row],[VALUE]]</f>
        <v>0</v>
      </c>
    </row>
    <row r="8966" spans="1:8" hidden="1" x14ac:dyDescent="0.35">
      <c r="A8966" t="s">
        <v>94</v>
      </c>
      <c r="B8966" t="s">
        <v>77</v>
      </c>
      <c r="C8966" t="s">
        <v>80</v>
      </c>
      <c r="D8966">
        <v>22</v>
      </c>
      <c r="E8966">
        <v>7</v>
      </c>
      <c r="F8966" t="s">
        <v>103</v>
      </c>
      <c r="G8966" s="2">
        <v>1482.28</v>
      </c>
      <c r="H8966">
        <f>Table1_1[[#This Row],[FTE]]*Table1_1[[#This Row],[VALUE]]</f>
        <v>32610.16</v>
      </c>
    </row>
    <row r="8967" spans="1:8" hidden="1" x14ac:dyDescent="0.35">
      <c r="A8967" t="s">
        <v>94</v>
      </c>
      <c r="B8967" t="s">
        <v>77</v>
      </c>
      <c r="C8967" t="s">
        <v>80</v>
      </c>
      <c r="D8967">
        <v>22</v>
      </c>
      <c r="E8967">
        <v>7</v>
      </c>
      <c r="F8967" t="s">
        <v>104</v>
      </c>
      <c r="G8967" s="2">
        <v>70857.91</v>
      </c>
      <c r="H8967">
        <f>Table1_1[[#This Row],[FTE]]*Table1_1[[#This Row],[VALUE]]</f>
        <v>1558874.02</v>
      </c>
    </row>
    <row r="8968" spans="1:8" hidden="1" x14ac:dyDescent="0.35">
      <c r="A8968" t="s">
        <v>94</v>
      </c>
      <c r="B8968" t="s">
        <v>77</v>
      </c>
      <c r="C8968" t="s">
        <v>80</v>
      </c>
      <c r="D8968">
        <v>22</v>
      </c>
      <c r="E8968">
        <v>7</v>
      </c>
      <c r="F8968" t="s">
        <v>87</v>
      </c>
      <c r="G8968" s="8">
        <v>0.01</v>
      </c>
      <c r="H8968">
        <f>Table1_1[[#This Row],[FTE]]*Table1_1[[#This Row],[VALUE]]</f>
        <v>0.22</v>
      </c>
    </row>
    <row r="8969" spans="1:8" hidden="1" x14ac:dyDescent="0.35">
      <c r="A8969" t="s">
        <v>94</v>
      </c>
      <c r="B8969" t="s">
        <v>77</v>
      </c>
      <c r="C8969" t="s">
        <v>80</v>
      </c>
      <c r="D8969">
        <v>22</v>
      </c>
      <c r="E8969">
        <v>7</v>
      </c>
      <c r="F8969" t="s">
        <v>105</v>
      </c>
      <c r="G8969" s="2">
        <v>1.7299999999999999E-2</v>
      </c>
      <c r="H8969">
        <f>Table1_1[[#This Row],[FTE]]*Table1_1[[#This Row],[VALUE]]</f>
        <v>0.38059999999999999</v>
      </c>
    </row>
    <row r="8970" spans="1:8" hidden="1" x14ac:dyDescent="0.35">
      <c r="A8970" t="s">
        <v>94</v>
      </c>
      <c r="B8970" t="s">
        <v>77</v>
      </c>
      <c r="C8970" t="s">
        <v>80</v>
      </c>
      <c r="D8970">
        <v>22</v>
      </c>
      <c r="E8970">
        <v>7</v>
      </c>
      <c r="F8970" t="s">
        <v>106</v>
      </c>
      <c r="G8970" s="2">
        <v>0.85</v>
      </c>
      <c r="H8970">
        <f>Table1_1[[#This Row],[FTE]]*Table1_1[[#This Row],[VALUE]]</f>
        <v>18.7</v>
      </c>
    </row>
    <row r="8971" spans="1:8" hidden="1" x14ac:dyDescent="0.35">
      <c r="A8971" t="s">
        <v>94</v>
      </c>
      <c r="B8971" t="s">
        <v>77</v>
      </c>
      <c r="C8971" t="s">
        <v>80</v>
      </c>
      <c r="D8971">
        <v>22</v>
      </c>
      <c r="E8971">
        <v>7</v>
      </c>
      <c r="F8971" t="s">
        <v>107</v>
      </c>
      <c r="G8971" s="8">
        <v>0.26</v>
      </c>
      <c r="H8971">
        <f>Table1_1[[#This Row],[FTE]]*Table1_1[[#This Row],[VALUE]]</f>
        <v>5.7200000000000006</v>
      </c>
    </row>
    <row r="8972" spans="1:8" hidden="1" x14ac:dyDescent="0.35">
      <c r="A8972" t="s">
        <v>94</v>
      </c>
      <c r="B8972" t="s">
        <v>77</v>
      </c>
      <c r="C8972" t="s">
        <v>80</v>
      </c>
      <c r="D8972">
        <v>22</v>
      </c>
      <c r="E8972">
        <v>8</v>
      </c>
      <c r="F8972" t="s">
        <v>103</v>
      </c>
      <c r="G8972" s="2">
        <v>1485.93</v>
      </c>
      <c r="H8972">
        <f>Table1_1[[#This Row],[FTE]]*Table1_1[[#This Row],[VALUE]]</f>
        <v>32690.460000000003</v>
      </c>
    </row>
    <row r="8973" spans="1:8" hidden="1" x14ac:dyDescent="0.35">
      <c r="A8973" t="s">
        <v>94</v>
      </c>
      <c r="B8973" t="s">
        <v>77</v>
      </c>
      <c r="C8973" t="s">
        <v>80</v>
      </c>
      <c r="D8973">
        <v>22</v>
      </c>
      <c r="E8973">
        <v>8</v>
      </c>
      <c r="F8973" t="s">
        <v>104</v>
      </c>
      <c r="G8973" s="2">
        <v>71032.44</v>
      </c>
      <c r="H8973">
        <f>Table1_1[[#This Row],[FTE]]*Table1_1[[#This Row],[VALUE]]</f>
        <v>1562713.6800000002</v>
      </c>
    </row>
    <row r="8974" spans="1:8" x14ac:dyDescent="0.35">
      <c r="A8974" t="s">
        <v>94</v>
      </c>
      <c r="B8974" t="s">
        <v>77</v>
      </c>
      <c r="C8974" t="s">
        <v>80</v>
      </c>
      <c r="D8974">
        <v>22</v>
      </c>
      <c r="E8974">
        <v>8</v>
      </c>
      <c r="F8974" t="s">
        <v>87</v>
      </c>
      <c r="G8974" s="8">
        <v>0.01</v>
      </c>
      <c r="H8974">
        <f>Table1_1[[#This Row],[FTE]]*Table1_1[[#This Row],[VALUE]]</f>
        <v>0.22</v>
      </c>
    </row>
    <row r="8975" spans="1:8" hidden="1" x14ac:dyDescent="0.35">
      <c r="A8975" t="s">
        <v>94</v>
      </c>
      <c r="B8975" t="s">
        <v>77</v>
      </c>
      <c r="C8975" t="s">
        <v>80</v>
      </c>
      <c r="D8975">
        <v>22</v>
      </c>
      <c r="E8975">
        <v>8</v>
      </c>
      <c r="F8975" t="s">
        <v>105</v>
      </c>
      <c r="G8975" s="2">
        <v>1.7299999999999999E-2</v>
      </c>
      <c r="H8975">
        <f>Table1_1[[#This Row],[FTE]]*Table1_1[[#This Row],[VALUE]]</f>
        <v>0.38059999999999999</v>
      </c>
    </row>
    <row r="8976" spans="1:8" hidden="1" x14ac:dyDescent="0.35">
      <c r="A8976" t="s">
        <v>94</v>
      </c>
      <c r="B8976" t="s">
        <v>77</v>
      </c>
      <c r="C8976" t="s">
        <v>80</v>
      </c>
      <c r="D8976">
        <v>22</v>
      </c>
      <c r="E8976">
        <v>8</v>
      </c>
      <c r="F8976" t="s">
        <v>106</v>
      </c>
      <c r="G8976" s="2">
        <v>0.85</v>
      </c>
      <c r="H8976">
        <f>Table1_1[[#This Row],[FTE]]*Table1_1[[#This Row],[VALUE]]</f>
        <v>18.7</v>
      </c>
    </row>
    <row r="8977" spans="1:8" x14ac:dyDescent="0.35">
      <c r="A8977" t="s">
        <v>94</v>
      </c>
      <c r="B8977" t="s">
        <v>77</v>
      </c>
      <c r="C8977" t="s">
        <v>80</v>
      </c>
      <c r="D8977">
        <v>22</v>
      </c>
      <c r="E8977">
        <v>8</v>
      </c>
      <c r="F8977" t="s">
        <v>107</v>
      </c>
      <c r="G8977" s="8">
        <v>0</v>
      </c>
      <c r="H8977">
        <f>Table1_1[[#This Row],[FTE]]*Table1_1[[#This Row],[VALUE]]</f>
        <v>0</v>
      </c>
    </row>
    <row r="8978" spans="1:8" hidden="1" x14ac:dyDescent="0.35">
      <c r="A8978" t="s">
        <v>94</v>
      </c>
      <c r="B8978" t="s">
        <v>77</v>
      </c>
      <c r="C8978" t="s">
        <v>80</v>
      </c>
      <c r="D8978">
        <v>22</v>
      </c>
      <c r="E8978">
        <v>9</v>
      </c>
      <c r="F8978" t="s">
        <v>103</v>
      </c>
      <c r="G8978" s="2">
        <v>1489.58</v>
      </c>
      <c r="H8978">
        <f>Table1_1[[#This Row],[FTE]]*Table1_1[[#This Row],[VALUE]]</f>
        <v>32770.759999999995</v>
      </c>
    </row>
    <row r="8979" spans="1:8" hidden="1" x14ac:dyDescent="0.35">
      <c r="A8979" t="s">
        <v>94</v>
      </c>
      <c r="B8979" t="s">
        <v>77</v>
      </c>
      <c r="C8979" t="s">
        <v>80</v>
      </c>
      <c r="D8979">
        <v>22</v>
      </c>
      <c r="E8979">
        <v>9</v>
      </c>
      <c r="F8979" t="s">
        <v>104</v>
      </c>
      <c r="G8979" s="2">
        <v>71206.960000000006</v>
      </c>
      <c r="H8979">
        <f>Table1_1[[#This Row],[FTE]]*Table1_1[[#This Row],[VALUE]]</f>
        <v>1566553.12</v>
      </c>
    </row>
    <row r="8980" spans="1:8" x14ac:dyDescent="0.35">
      <c r="A8980" t="s">
        <v>94</v>
      </c>
      <c r="B8980" t="s">
        <v>77</v>
      </c>
      <c r="C8980" t="s">
        <v>80</v>
      </c>
      <c r="D8980">
        <v>22</v>
      </c>
      <c r="E8980">
        <v>9</v>
      </c>
      <c r="F8980" t="s">
        <v>87</v>
      </c>
      <c r="G8980" s="8">
        <v>0.01</v>
      </c>
      <c r="H8980">
        <f>Table1_1[[#This Row],[FTE]]*Table1_1[[#This Row],[VALUE]]</f>
        <v>0.22</v>
      </c>
    </row>
    <row r="8981" spans="1:8" hidden="1" x14ac:dyDescent="0.35">
      <c r="A8981" t="s">
        <v>94</v>
      </c>
      <c r="B8981" t="s">
        <v>77</v>
      </c>
      <c r="C8981" t="s">
        <v>80</v>
      </c>
      <c r="D8981">
        <v>22</v>
      </c>
      <c r="E8981">
        <v>9</v>
      </c>
      <c r="F8981" t="s">
        <v>105</v>
      </c>
      <c r="G8981" s="2">
        <v>1.7299999999999999E-2</v>
      </c>
      <c r="H8981">
        <f>Table1_1[[#This Row],[FTE]]*Table1_1[[#This Row],[VALUE]]</f>
        <v>0.38059999999999999</v>
      </c>
    </row>
    <row r="8982" spans="1:8" hidden="1" x14ac:dyDescent="0.35">
      <c r="A8982" t="s">
        <v>94</v>
      </c>
      <c r="B8982" t="s">
        <v>77</v>
      </c>
      <c r="C8982" t="s">
        <v>80</v>
      </c>
      <c r="D8982">
        <v>22</v>
      </c>
      <c r="E8982">
        <v>9</v>
      </c>
      <c r="F8982" t="s">
        <v>106</v>
      </c>
      <c r="G8982" s="2">
        <v>0.85</v>
      </c>
      <c r="H8982">
        <f>Table1_1[[#This Row],[FTE]]*Table1_1[[#This Row],[VALUE]]</f>
        <v>18.7</v>
      </c>
    </row>
    <row r="8983" spans="1:8" x14ac:dyDescent="0.35">
      <c r="A8983" t="s">
        <v>94</v>
      </c>
      <c r="B8983" t="s">
        <v>77</v>
      </c>
      <c r="C8983" t="s">
        <v>80</v>
      </c>
      <c r="D8983">
        <v>22</v>
      </c>
      <c r="E8983">
        <v>9</v>
      </c>
      <c r="F8983" t="s">
        <v>107</v>
      </c>
      <c r="G8983" s="8">
        <v>0</v>
      </c>
      <c r="H8983">
        <f>Table1_1[[#This Row],[FTE]]*Table1_1[[#This Row],[VALUE]]</f>
        <v>0</v>
      </c>
    </row>
    <row r="8984" spans="1:8" hidden="1" x14ac:dyDescent="0.35">
      <c r="A8984" t="s">
        <v>94</v>
      </c>
      <c r="B8984" t="s">
        <v>77</v>
      </c>
      <c r="C8984" t="s">
        <v>80</v>
      </c>
      <c r="D8984">
        <v>22</v>
      </c>
      <c r="E8984">
        <v>10</v>
      </c>
      <c r="F8984" t="s">
        <v>103</v>
      </c>
      <c r="G8984" s="2">
        <v>1493.23</v>
      </c>
      <c r="H8984">
        <f>Table1_1[[#This Row],[FTE]]*Table1_1[[#This Row],[VALUE]]</f>
        <v>32851.06</v>
      </c>
    </row>
    <row r="8985" spans="1:8" hidden="1" x14ac:dyDescent="0.35">
      <c r="A8985" t="s">
        <v>94</v>
      </c>
      <c r="B8985" t="s">
        <v>77</v>
      </c>
      <c r="C8985" t="s">
        <v>80</v>
      </c>
      <c r="D8985">
        <v>22</v>
      </c>
      <c r="E8985">
        <v>10</v>
      </c>
      <c r="F8985" t="s">
        <v>104</v>
      </c>
      <c r="G8985" s="2">
        <v>71381.490000000005</v>
      </c>
      <c r="H8985">
        <f>Table1_1[[#This Row],[FTE]]*Table1_1[[#This Row],[VALUE]]</f>
        <v>1570392.78</v>
      </c>
    </row>
    <row r="8986" spans="1:8" x14ac:dyDescent="0.35">
      <c r="A8986" t="s">
        <v>94</v>
      </c>
      <c r="B8986" t="s">
        <v>77</v>
      </c>
      <c r="C8986" t="s">
        <v>80</v>
      </c>
      <c r="D8986">
        <v>22</v>
      </c>
      <c r="E8986">
        <v>10</v>
      </c>
      <c r="F8986" t="s">
        <v>87</v>
      </c>
      <c r="G8986" s="8">
        <v>0.01</v>
      </c>
      <c r="H8986">
        <f>Table1_1[[#This Row],[FTE]]*Table1_1[[#This Row],[VALUE]]</f>
        <v>0.22</v>
      </c>
    </row>
    <row r="8987" spans="1:8" hidden="1" x14ac:dyDescent="0.35">
      <c r="A8987" t="s">
        <v>94</v>
      </c>
      <c r="B8987" t="s">
        <v>77</v>
      </c>
      <c r="C8987" t="s">
        <v>80</v>
      </c>
      <c r="D8987">
        <v>22</v>
      </c>
      <c r="E8987">
        <v>10</v>
      </c>
      <c r="F8987" t="s">
        <v>105</v>
      </c>
      <c r="G8987" s="2">
        <v>1.7299999999999999E-2</v>
      </c>
      <c r="H8987">
        <f>Table1_1[[#This Row],[FTE]]*Table1_1[[#This Row],[VALUE]]</f>
        <v>0.38059999999999999</v>
      </c>
    </row>
    <row r="8988" spans="1:8" hidden="1" x14ac:dyDescent="0.35">
      <c r="A8988" t="s">
        <v>94</v>
      </c>
      <c r="B8988" t="s">
        <v>77</v>
      </c>
      <c r="C8988" t="s">
        <v>80</v>
      </c>
      <c r="D8988">
        <v>22</v>
      </c>
      <c r="E8988">
        <v>10</v>
      </c>
      <c r="F8988" t="s">
        <v>106</v>
      </c>
      <c r="G8988" s="2">
        <v>0.85</v>
      </c>
      <c r="H8988">
        <f>Table1_1[[#This Row],[FTE]]*Table1_1[[#This Row],[VALUE]]</f>
        <v>18.7</v>
      </c>
    </row>
    <row r="8989" spans="1:8" x14ac:dyDescent="0.35">
      <c r="A8989" t="s">
        <v>94</v>
      </c>
      <c r="B8989" t="s">
        <v>77</v>
      </c>
      <c r="C8989" t="s">
        <v>80</v>
      </c>
      <c r="D8989">
        <v>22</v>
      </c>
      <c r="E8989">
        <v>10</v>
      </c>
      <c r="F8989" t="s">
        <v>107</v>
      </c>
      <c r="G8989" s="8">
        <v>0</v>
      </c>
      <c r="H8989">
        <f>Table1_1[[#This Row],[FTE]]*Table1_1[[#This Row],[VALUE]]</f>
        <v>0</v>
      </c>
    </row>
    <row r="8990" spans="1:8" hidden="1" x14ac:dyDescent="0.35">
      <c r="A8990" t="s">
        <v>94</v>
      </c>
      <c r="B8990" t="s">
        <v>77</v>
      </c>
      <c r="C8990" t="s">
        <v>80</v>
      </c>
      <c r="D8990">
        <v>22</v>
      </c>
      <c r="E8990">
        <v>11</v>
      </c>
      <c r="F8990" t="s">
        <v>103</v>
      </c>
      <c r="G8990" s="2">
        <v>1496.88</v>
      </c>
      <c r="H8990">
        <f>Table1_1[[#This Row],[FTE]]*Table1_1[[#This Row],[VALUE]]</f>
        <v>32931.360000000001</v>
      </c>
    </row>
    <row r="8991" spans="1:8" hidden="1" x14ac:dyDescent="0.35">
      <c r="A8991" t="s">
        <v>94</v>
      </c>
      <c r="B8991" t="s">
        <v>77</v>
      </c>
      <c r="C8991" t="s">
        <v>80</v>
      </c>
      <c r="D8991">
        <v>22</v>
      </c>
      <c r="E8991">
        <v>11</v>
      </c>
      <c r="F8991" t="s">
        <v>104</v>
      </c>
      <c r="G8991" s="2">
        <v>71556.02</v>
      </c>
      <c r="H8991">
        <f>Table1_1[[#This Row],[FTE]]*Table1_1[[#This Row],[VALUE]]</f>
        <v>1574232.4400000002</v>
      </c>
    </row>
    <row r="8992" spans="1:8" x14ac:dyDescent="0.35">
      <c r="A8992" t="s">
        <v>94</v>
      </c>
      <c r="B8992" t="s">
        <v>77</v>
      </c>
      <c r="C8992" t="s">
        <v>80</v>
      </c>
      <c r="D8992">
        <v>22</v>
      </c>
      <c r="E8992">
        <v>11</v>
      </c>
      <c r="F8992" t="s">
        <v>87</v>
      </c>
      <c r="G8992" s="8">
        <v>0.01</v>
      </c>
      <c r="H8992">
        <f>Table1_1[[#This Row],[FTE]]*Table1_1[[#This Row],[VALUE]]</f>
        <v>0.22</v>
      </c>
    </row>
    <row r="8993" spans="1:8" hidden="1" x14ac:dyDescent="0.35">
      <c r="A8993" t="s">
        <v>94</v>
      </c>
      <c r="B8993" t="s">
        <v>77</v>
      </c>
      <c r="C8993" t="s">
        <v>80</v>
      </c>
      <c r="D8993">
        <v>22</v>
      </c>
      <c r="E8993">
        <v>11</v>
      </c>
      <c r="F8993" t="s">
        <v>105</v>
      </c>
      <c r="G8993" s="2">
        <v>1.7299999999999999E-2</v>
      </c>
      <c r="H8993">
        <f>Table1_1[[#This Row],[FTE]]*Table1_1[[#This Row],[VALUE]]</f>
        <v>0.38059999999999999</v>
      </c>
    </row>
    <row r="8994" spans="1:8" hidden="1" x14ac:dyDescent="0.35">
      <c r="A8994" t="s">
        <v>94</v>
      </c>
      <c r="B8994" t="s">
        <v>77</v>
      </c>
      <c r="C8994" t="s">
        <v>80</v>
      </c>
      <c r="D8994">
        <v>22</v>
      </c>
      <c r="E8994">
        <v>11</v>
      </c>
      <c r="F8994" t="s">
        <v>106</v>
      </c>
      <c r="G8994" s="2">
        <v>0.85</v>
      </c>
      <c r="H8994">
        <f>Table1_1[[#This Row],[FTE]]*Table1_1[[#This Row],[VALUE]]</f>
        <v>18.7</v>
      </c>
    </row>
    <row r="8995" spans="1:8" x14ac:dyDescent="0.35">
      <c r="A8995" t="s">
        <v>94</v>
      </c>
      <c r="B8995" t="s">
        <v>77</v>
      </c>
      <c r="C8995" t="s">
        <v>80</v>
      </c>
      <c r="D8995">
        <v>22</v>
      </c>
      <c r="E8995">
        <v>11</v>
      </c>
      <c r="F8995" t="s">
        <v>107</v>
      </c>
      <c r="G8995" s="8">
        <v>0</v>
      </c>
      <c r="H8995">
        <f>Table1_1[[#This Row],[FTE]]*Table1_1[[#This Row],[VALUE]]</f>
        <v>0</v>
      </c>
    </row>
    <row r="8996" spans="1:8" hidden="1" x14ac:dyDescent="0.35">
      <c r="A8996" t="s">
        <v>94</v>
      </c>
      <c r="B8996" t="s">
        <v>77</v>
      </c>
      <c r="C8996" t="s">
        <v>80</v>
      </c>
      <c r="D8996">
        <v>22</v>
      </c>
      <c r="E8996">
        <v>12</v>
      </c>
      <c r="F8996" t="s">
        <v>103</v>
      </c>
      <c r="G8996" s="2">
        <v>1500.53</v>
      </c>
      <c r="H8996">
        <f>Table1_1[[#This Row],[FTE]]*Table1_1[[#This Row],[VALUE]]</f>
        <v>33011.659999999996</v>
      </c>
    </row>
    <row r="8997" spans="1:8" hidden="1" x14ac:dyDescent="0.35">
      <c r="A8997" t="s">
        <v>94</v>
      </c>
      <c r="B8997" t="s">
        <v>77</v>
      </c>
      <c r="C8997" t="s">
        <v>80</v>
      </c>
      <c r="D8997">
        <v>22</v>
      </c>
      <c r="E8997">
        <v>12</v>
      </c>
      <c r="F8997" t="s">
        <v>104</v>
      </c>
      <c r="G8997" s="2">
        <v>71730.55</v>
      </c>
      <c r="H8997">
        <f>Table1_1[[#This Row],[FTE]]*Table1_1[[#This Row],[VALUE]]</f>
        <v>1578072.1</v>
      </c>
    </row>
    <row r="8998" spans="1:8" x14ac:dyDescent="0.35">
      <c r="A8998" t="s">
        <v>94</v>
      </c>
      <c r="B8998" t="s">
        <v>77</v>
      </c>
      <c r="C8998" t="s">
        <v>80</v>
      </c>
      <c r="D8998">
        <v>22</v>
      </c>
      <c r="E8998">
        <v>12</v>
      </c>
      <c r="F8998" t="s">
        <v>87</v>
      </c>
      <c r="G8998" s="8">
        <v>0.01</v>
      </c>
      <c r="H8998">
        <f>Table1_1[[#This Row],[FTE]]*Table1_1[[#This Row],[VALUE]]</f>
        <v>0.22</v>
      </c>
    </row>
    <row r="8999" spans="1:8" hidden="1" x14ac:dyDescent="0.35">
      <c r="A8999" t="s">
        <v>94</v>
      </c>
      <c r="B8999" t="s">
        <v>77</v>
      </c>
      <c r="C8999" t="s">
        <v>80</v>
      </c>
      <c r="D8999">
        <v>22</v>
      </c>
      <c r="E8999">
        <v>12</v>
      </c>
      <c r="F8999" t="s">
        <v>105</v>
      </c>
      <c r="G8999" s="2">
        <v>1.7299999999999999E-2</v>
      </c>
      <c r="H8999">
        <f>Table1_1[[#This Row],[FTE]]*Table1_1[[#This Row],[VALUE]]</f>
        <v>0.38059999999999999</v>
      </c>
    </row>
    <row r="9000" spans="1:8" hidden="1" x14ac:dyDescent="0.35">
      <c r="A9000" t="s">
        <v>94</v>
      </c>
      <c r="B9000" t="s">
        <v>77</v>
      </c>
      <c r="C9000" t="s">
        <v>80</v>
      </c>
      <c r="D9000">
        <v>22</v>
      </c>
      <c r="E9000">
        <v>12</v>
      </c>
      <c r="F9000" t="s">
        <v>106</v>
      </c>
      <c r="G9000" s="2">
        <v>0.85</v>
      </c>
      <c r="H9000">
        <f>Table1_1[[#This Row],[FTE]]*Table1_1[[#This Row],[VALUE]]</f>
        <v>18.7</v>
      </c>
    </row>
    <row r="9001" spans="1:8" x14ac:dyDescent="0.35">
      <c r="A9001" t="s">
        <v>94</v>
      </c>
      <c r="B9001" t="s">
        <v>77</v>
      </c>
      <c r="C9001" t="s">
        <v>80</v>
      </c>
      <c r="D9001">
        <v>22</v>
      </c>
      <c r="E9001">
        <v>12</v>
      </c>
      <c r="F9001" t="s">
        <v>107</v>
      </c>
      <c r="G9001" s="8">
        <v>0</v>
      </c>
      <c r="H9001">
        <f>Table1_1[[#This Row],[FTE]]*Table1_1[[#This Row],[VALUE]]</f>
        <v>0</v>
      </c>
    </row>
    <row r="9002" spans="1:8" hidden="1" x14ac:dyDescent="0.35">
      <c r="A9002" t="s">
        <v>94</v>
      </c>
      <c r="B9002" t="s">
        <v>77</v>
      </c>
      <c r="C9002" t="s">
        <v>81</v>
      </c>
      <c r="D9002">
        <v>12</v>
      </c>
      <c r="E9002">
        <v>1</v>
      </c>
      <c r="F9002" t="s">
        <v>103</v>
      </c>
      <c r="G9002" s="2">
        <v>1641.77</v>
      </c>
      <c r="H9002">
        <f>Table1_1[[#This Row],[FTE]]*Table1_1[[#This Row],[VALUE]]</f>
        <v>19701.239999999998</v>
      </c>
    </row>
    <row r="9003" spans="1:8" hidden="1" x14ac:dyDescent="0.35">
      <c r="A9003" t="s">
        <v>94</v>
      </c>
      <c r="B9003" t="s">
        <v>77</v>
      </c>
      <c r="C9003" t="s">
        <v>81</v>
      </c>
      <c r="D9003">
        <v>12</v>
      </c>
      <c r="E9003">
        <v>1</v>
      </c>
      <c r="F9003" t="s">
        <v>104</v>
      </c>
      <c r="G9003" s="2">
        <v>76424.399999999994</v>
      </c>
      <c r="H9003">
        <f>Table1_1[[#This Row],[FTE]]*Table1_1[[#This Row],[VALUE]]</f>
        <v>917092.79999999993</v>
      </c>
    </row>
    <row r="9004" spans="1:8" hidden="1" x14ac:dyDescent="0.35">
      <c r="A9004" t="s">
        <v>94</v>
      </c>
      <c r="B9004" t="s">
        <v>77</v>
      </c>
      <c r="C9004" t="s">
        <v>81</v>
      </c>
      <c r="D9004">
        <v>12</v>
      </c>
      <c r="E9004">
        <v>1</v>
      </c>
      <c r="F9004" t="s">
        <v>87</v>
      </c>
      <c r="G9004" s="8">
        <v>5.0000000000000001E-3</v>
      </c>
      <c r="H9004">
        <f>Table1_1[[#This Row],[FTE]]*Table1_1[[#This Row],[VALUE]]</f>
        <v>0.06</v>
      </c>
    </row>
    <row r="9005" spans="1:8" hidden="1" x14ac:dyDescent="0.35">
      <c r="A9005" t="s">
        <v>94</v>
      </c>
      <c r="B9005" t="s">
        <v>77</v>
      </c>
      <c r="C9005" t="s">
        <v>81</v>
      </c>
      <c r="D9005">
        <v>12</v>
      </c>
      <c r="E9005">
        <v>1</v>
      </c>
      <c r="F9005" t="s">
        <v>105</v>
      </c>
      <c r="G9005" s="2">
        <v>1.7299999999999999E-2</v>
      </c>
      <c r="H9005">
        <f>Table1_1[[#This Row],[FTE]]*Table1_1[[#This Row],[VALUE]]</f>
        <v>0.20760000000000001</v>
      </c>
    </row>
    <row r="9006" spans="1:8" hidden="1" x14ac:dyDescent="0.35">
      <c r="A9006" t="s">
        <v>94</v>
      </c>
      <c r="B9006" t="s">
        <v>77</v>
      </c>
      <c r="C9006" t="s">
        <v>81</v>
      </c>
      <c r="D9006">
        <v>12</v>
      </c>
      <c r="E9006">
        <v>1</v>
      </c>
      <c r="F9006" t="s">
        <v>106</v>
      </c>
      <c r="G9006" s="2">
        <v>0.85</v>
      </c>
      <c r="H9006">
        <f>Table1_1[[#This Row],[FTE]]*Table1_1[[#This Row],[VALUE]]</f>
        <v>10.199999999999999</v>
      </c>
    </row>
    <row r="9007" spans="1:8" hidden="1" x14ac:dyDescent="0.35">
      <c r="A9007" t="s">
        <v>94</v>
      </c>
      <c r="B9007" t="s">
        <v>77</v>
      </c>
      <c r="C9007" t="s">
        <v>81</v>
      </c>
      <c r="D9007">
        <v>12</v>
      </c>
      <c r="E9007">
        <v>1</v>
      </c>
      <c r="F9007" t="s">
        <v>107</v>
      </c>
      <c r="G9007" s="8">
        <v>0.2</v>
      </c>
      <c r="H9007">
        <f>Table1_1[[#This Row],[FTE]]*Table1_1[[#This Row],[VALUE]]</f>
        <v>2.4000000000000004</v>
      </c>
    </row>
    <row r="9008" spans="1:8" hidden="1" x14ac:dyDescent="0.35">
      <c r="A9008" t="s">
        <v>94</v>
      </c>
      <c r="B9008" t="s">
        <v>77</v>
      </c>
      <c r="C9008" t="s">
        <v>81</v>
      </c>
      <c r="D9008">
        <v>12</v>
      </c>
      <c r="E9008">
        <v>2</v>
      </c>
      <c r="F9008" t="s">
        <v>103</v>
      </c>
      <c r="G9008" s="2">
        <v>1645.87</v>
      </c>
      <c r="H9008">
        <f>Table1_1[[#This Row],[FTE]]*Table1_1[[#This Row],[VALUE]]</f>
        <v>19750.439999999999</v>
      </c>
    </row>
    <row r="9009" spans="1:8" hidden="1" x14ac:dyDescent="0.35">
      <c r="A9009" t="s">
        <v>94</v>
      </c>
      <c r="B9009" t="s">
        <v>77</v>
      </c>
      <c r="C9009" t="s">
        <v>81</v>
      </c>
      <c r="D9009">
        <v>12</v>
      </c>
      <c r="E9009">
        <v>2</v>
      </c>
      <c r="F9009" t="s">
        <v>104</v>
      </c>
      <c r="G9009" s="2">
        <v>76615.460000000006</v>
      </c>
      <c r="H9009">
        <f>Table1_1[[#This Row],[FTE]]*Table1_1[[#This Row],[VALUE]]</f>
        <v>919385.52</v>
      </c>
    </row>
    <row r="9010" spans="1:8" x14ac:dyDescent="0.35">
      <c r="A9010" t="s">
        <v>94</v>
      </c>
      <c r="B9010" t="s">
        <v>77</v>
      </c>
      <c r="C9010" t="s">
        <v>81</v>
      </c>
      <c r="D9010">
        <v>12</v>
      </c>
      <c r="E9010">
        <v>2</v>
      </c>
      <c r="F9010" t="s">
        <v>87</v>
      </c>
      <c r="G9010" s="8">
        <v>5.0000000000000001E-3</v>
      </c>
      <c r="H9010">
        <f>Table1_1[[#This Row],[FTE]]*Table1_1[[#This Row],[VALUE]]</f>
        <v>0.06</v>
      </c>
    </row>
    <row r="9011" spans="1:8" hidden="1" x14ac:dyDescent="0.35">
      <c r="A9011" t="s">
        <v>94</v>
      </c>
      <c r="B9011" t="s">
        <v>77</v>
      </c>
      <c r="C9011" t="s">
        <v>81</v>
      </c>
      <c r="D9011">
        <v>12</v>
      </c>
      <c r="E9011">
        <v>2</v>
      </c>
      <c r="F9011" t="s">
        <v>105</v>
      </c>
      <c r="G9011" s="2">
        <v>1.7299999999999999E-2</v>
      </c>
      <c r="H9011">
        <f>Table1_1[[#This Row],[FTE]]*Table1_1[[#This Row],[VALUE]]</f>
        <v>0.20760000000000001</v>
      </c>
    </row>
    <row r="9012" spans="1:8" hidden="1" x14ac:dyDescent="0.35">
      <c r="A9012" t="s">
        <v>94</v>
      </c>
      <c r="B9012" t="s">
        <v>77</v>
      </c>
      <c r="C9012" t="s">
        <v>81</v>
      </c>
      <c r="D9012">
        <v>12</v>
      </c>
      <c r="E9012">
        <v>2</v>
      </c>
      <c r="F9012" t="s">
        <v>106</v>
      </c>
      <c r="G9012" s="2">
        <v>0.85</v>
      </c>
      <c r="H9012">
        <f>Table1_1[[#This Row],[FTE]]*Table1_1[[#This Row],[VALUE]]</f>
        <v>10.199999999999999</v>
      </c>
    </row>
    <row r="9013" spans="1:8" x14ac:dyDescent="0.35">
      <c r="A9013" t="s">
        <v>94</v>
      </c>
      <c r="B9013" t="s">
        <v>77</v>
      </c>
      <c r="C9013" t="s">
        <v>81</v>
      </c>
      <c r="D9013">
        <v>12</v>
      </c>
      <c r="E9013">
        <v>2</v>
      </c>
      <c r="F9013" t="s">
        <v>107</v>
      </c>
      <c r="G9013" s="8">
        <v>0</v>
      </c>
      <c r="H9013">
        <f>Table1_1[[#This Row],[FTE]]*Table1_1[[#This Row],[VALUE]]</f>
        <v>0</v>
      </c>
    </row>
    <row r="9014" spans="1:8" hidden="1" x14ac:dyDescent="0.35">
      <c r="A9014" t="s">
        <v>94</v>
      </c>
      <c r="B9014" t="s">
        <v>77</v>
      </c>
      <c r="C9014" t="s">
        <v>81</v>
      </c>
      <c r="D9014">
        <v>12</v>
      </c>
      <c r="E9014">
        <v>3</v>
      </c>
      <c r="F9014" t="s">
        <v>103</v>
      </c>
      <c r="G9014" s="2">
        <v>1649.98</v>
      </c>
      <c r="H9014">
        <f>Table1_1[[#This Row],[FTE]]*Table1_1[[#This Row],[VALUE]]</f>
        <v>19799.760000000002</v>
      </c>
    </row>
    <row r="9015" spans="1:8" hidden="1" x14ac:dyDescent="0.35">
      <c r="A9015" t="s">
        <v>94</v>
      </c>
      <c r="B9015" t="s">
        <v>77</v>
      </c>
      <c r="C9015" t="s">
        <v>81</v>
      </c>
      <c r="D9015">
        <v>12</v>
      </c>
      <c r="E9015">
        <v>3</v>
      </c>
      <c r="F9015" t="s">
        <v>104</v>
      </c>
      <c r="G9015" s="2">
        <v>76806.52</v>
      </c>
      <c r="H9015">
        <f>Table1_1[[#This Row],[FTE]]*Table1_1[[#This Row],[VALUE]]</f>
        <v>921678.24</v>
      </c>
    </row>
    <row r="9016" spans="1:8" x14ac:dyDescent="0.35">
      <c r="A9016" t="s">
        <v>94</v>
      </c>
      <c r="B9016" t="s">
        <v>77</v>
      </c>
      <c r="C9016" t="s">
        <v>81</v>
      </c>
      <c r="D9016">
        <v>12</v>
      </c>
      <c r="E9016">
        <v>3</v>
      </c>
      <c r="F9016" t="s">
        <v>87</v>
      </c>
      <c r="G9016" s="8">
        <v>5.0000000000000001E-3</v>
      </c>
      <c r="H9016">
        <f>Table1_1[[#This Row],[FTE]]*Table1_1[[#This Row],[VALUE]]</f>
        <v>0.06</v>
      </c>
    </row>
    <row r="9017" spans="1:8" hidden="1" x14ac:dyDescent="0.35">
      <c r="A9017" t="s">
        <v>94</v>
      </c>
      <c r="B9017" t="s">
        <v>77</v>
      </c>
      <c r="C9017" t="s">
        <v>81</v>
      </c>
      <c r="D9017">
        <v>12</v>
      </c>
      <c r="E9017">
        <v>3</v>
      </c>
      <c r="F9017" t="s">
        <v>105</v>
      </c>
      <c r="G9017" s="2">
        <v>1.7299999999999999E-2</v>
      </c>
      <c r="H9017">
        <f>Table1_1[[#This Row],[FTE]]*Table1_1[[#This Row],[VALUE]]</f>
        <v>0.20760000000000001</v>
      </c>
    </row>
    <row r="9018" spans="1:8" hidden="1" x14ac:dyDescent="0.35">
      <c r="A9018" t="s">
        <v>94</v>
      </c>
      <c r="B9018" t="s">
        <v>77</v>
      </c>
      <c r="C9018" t="s">
        <v>81</v>
      </c>
      <c r="D9018">
        <v>12</v>
      </c>
      <c r="E9018">
        <v>3</v>
      </c>
      <c r="F9018" t="s">
        <v>106</v>
      </c>
      <c r="G9018" s="2">
        <v>0.85</v>
      </c>
      <c r="H9018">
        <f>Table1_1[[#This Row],[FTE]]*Table1_1[[#This Row],[VALUE]]</f>
        <v>10.199999999999999</v>
      </c>
    </row>
    <row r="9019" spans="1:8" x14ac:dyDescent="0.35">
      <c r="A9019" t="s">
        <v>94</v>
      </c>
      <c r="B9019" t="s">
        <v>77</v>
      </c>
      <c r="C9019" t="s">
        <v>81</v>
      </c>
      <c r="D9019">
        <v>12</v>
      </c>
      <c r="E9019">
        <v>3</v>
      </c>
      <c r="F9019" t="s">
        <v>107</v>
      </c>
      <c r="G9019" s="8">
        <v>0</v>
      </c>
      <c r="H9019">
        <f>Table1_1[[#This Row],[FTE]]*Table1_1[[#This Row],[VALUE]]</f>
        <v>0</v>
      </c>
    </row>
    <row r="9020" spans="1:8" hidden="1" x14ac:dyDescent="0.35">
      <c r="A9020" t="s">
        <v>94</v>
      </c>
      <c r="B9020" t="s">
        <v>77</v>
      </c>
      <c r="C9020" t="s">
        <v>81</v>
      </c>
      <c r="D9020">
        <v>12</v>
      </c>
      <c r="E9020">
        <v>4</v>
      </c>
      <c r="F9020" t="s">
        <v>103</v>
      </c>
      <c r="G9020" s="2">
        <v>1654.08</v>
      </c>
      <c r="H9020">
        <f>Table1_1[[#This Row],[FTE]]*Table1_1[[#This Row],[VALUE]]</f>
        <v>19848.96</v>
      </c>
    </row>
    <row r="9021" spans="1:8" hidden="1" x14ac:dyDescent="0.35">
      <c r="A9021" t="s">
        <v>94</v>
      </c>
      <c r="B9021" t="s">
        <v>77</v>
      </c>
      <c r="C9021" t="s">
        <v>81</v>
      </c>
      <c r="D9021">
        <v>12</v>
      </c>
      <c r="E9021">
        <v>4</v>
      </c>
      <c r="F9021" t="s">
        <v>104</v>
      </c>
      <c r="G9021" s="2">
        <v>76997.58</v>
      </c>
      <c r="H9021">
        <f>Table1_1[[#This Row],[FTE]]*Table1_1[[#This Row],[VALUE]]</f>
        <v>923970.96</v>
      </c>
    </row>
    <row r="9022" spans="1:8" x14ac:dyDescent="0.35">
      <c r="A9022" t="s">
        <v>94</v>
      </c>
      <c r="B9022" t="s">
        <v>77</v>
      </c>
      <c r="C9022" t="s">
        <v>81</v>
      </c>
      <c r="D9022">
        <v>12</v>
      </c>
      <c r="E9022">
        <v>4</v>
      </c>
      <c r="F9022" t="s">
        <v>87</v>
      </c>
      <c r="G9022" s="8">
        <v>5.0000000000000001E-3</v>
      </c>
      <c r="H9022">
        <f>Table1_1[[#This Row],[FTE]]*Table1_1[[#This Row],[VALUE]]</f>
        <v>0.06</v>
      </c>
    </row>
    <row r="9023" spans="1:8" hidden="1" x14ac:dyDescent="0.35">
      <c r="A9023" t="s">
        <v>94</v>
      </c>
      <c r="B9023" t="s">
        <v>77</v>
      </c>
      <c r="C9023" t="s">
        <v>81</v>
      </c>
      <c r="D9023">
        <v>12</v>
      </c>
      <c r="E9023">
        <v>4</v>
      </c>
      <c r="F9023" t="s">
        <v>105</v>
      </c>
      <c r="G9023" s="2">
        <v>1.7299999999999999E-2</v>
      </c>
      <c r="H9023">
        <f>Table1_1[[#This Row],[FTE]]*Table1_1[[#This Row],[VALUE]]</f>
        <v>0.20760000000000001</v>
      </c>
    </row>
    <row r="9024" spans="1:8" hidden="1" x14ac:dyDescent="0.35">
      <c r="A9024" t="s">
        <v>94</v>
      </c>
      <c r="B9024" t="s">
        <v>77</v>
      </c>
      <c r="C9024" t="s">
        <v>81</v>
      </c>
      <c r="D9024">
        <v>12</v>
      </c>
      <c r="E9024">
        <v>4</v>
      </c>
      <c r="F9024" t="s">
        <v>106</v>
      </c>
      <c r="G9024" s="2">
        <v>0.85</v>
      </c>
      <c r="H9024">
        <f>Table1_1[[#This Row],[FTE]]*Table1_1[[#This Row],[VALUE]]</f>
        <v>10.199999999999999</v>
      </c>
    </row>
    <row r="9025" spans="1:8" x14ac:dyDescent="0.35">
      <c r="A9025" t="s">
        <v>94</v>
      </c>
      <c r="B9025" t="s">
        <v>77</v>
      </c>
      <c r="C9025" t="s">
        <v>81</v>
      </c>
      <c r="D9025">
        <v>12</v>
      </c>
      <c r="E9025">
        <v>4</v>
      </c>
      <c r="F9025" t="s">
        <v>107</v>
      </c>
      <c r="G9025" s="8">
        <v>0</v>
      </c>
      <c r="H9025">
        <f>Table1_1[[#This Row],[FTE]]*Table1_1[[#This Row],[VALUE]]</f>
        <v>0</v>
      </c>
    </row>
    <row r="9026" spans="1:8" hidden="1" x14ac:dyDescent="0.35">
      <c r="A9026" t="s">
        <v>94</v>
      </c>
      <c r="B9026" t="s">
        <v>77</v>
      </c>
      <c r="C9026" t="s">
        <v>81</v>
      </c>
      <c r="D9026">
        <v>12</v>
      </c>
      <c r="E9026">
        <v>5</v>
      </c>
      <c r="F9026" t="s">
        <v>103</v>
      </c>
      <c r="G9026" s="2">
        <v>1658.19</v>
      </c>
      <c r="H9026">
        <f>Table1_1[[#This Row],[FTE]]*Table1_1[[#This Row],[VALUE]]</f>
        <v>19898.28</v>
      </c>
    </row>
    <row r="9027" spans="1:8" hidden="1" x14ac:dyDescent="0.35">
      <c r="A9027" t="s">
        <v>94</v>
      </c>
      <c r="B9027" t="s">
        <v>77</v>
      </c>
      <c r="C9027" t="s">
        <v>81</v>
      </c>
      <c r="D9027">
        <v>12</v>
      </c>
      <c r="E9027">
        <v>5</v>
      </c>
      <c r="F9027" t="s">
        <v>104</v>
      </c>
      <c r="G9027" s="2">
        <v>77188.639999999999</v>
      </c>
      <c r="H9027">
        <f>Table1_1[[#This Row],[FTE]]*Table1_1[[#This Row],[VALUE]]</f>
        <v>926263.67999999993</v>
      </c>
    </row>
    <row r="9028" spans="1:8" x14ac:dyDescent="0.35">
      <c r="A9028" t="s">
        <v>94</v>
      </c>
      <c r="B9028" t="s">
        <v>77</v>
      </c>
      <c r="C9028" t="s">
        <v>81</v>
      </c>
      <c r="D9028">
        <v>12</v>
      </c>
      <c r="E9028">
        <v>5</v>
      </c>
      <c r="F9028" t="s">
        <v>87</v>
      </c>
      <c r="G9028" s="8">
        <v>5.0000000000000001E-3</v>
      </c>
      <c r="H9028">
        <f>Table1_1[[#This Row],[FTE]]*Table1_1[[#This Row],[VALUE]]</f>
        <v>0.06</v>
      </c>
    </row>
    <row r="9029" spans="1:8" hidden="1" x14ac:dyDescent="0.35">
      <c r="A9029" t="s">
        <v>94</v>
      </c>
      <c r="B9029" t="s">
        <v>77</v>
      </c>
      <c r="C9029" t="s">
        <v>81</v>
      </c>
      <c r="D9029">
        <v>12</v>
      </c>
      <c r="E9029">
        <v>5</v>
      </c>
      <c r="F9029" t="s">
        <v>105</v>
      </c>
      <c r="G9029" s="2">
        <v>1.7299999999999999E-2</v>
      </c>
      <c r="H9029">
        <f>Table1_1[[#This Row],[FTE]]*Table1_1[[#This Row],[VALUE]]</f>
        <v>0.20760000000000001</v>
      </c>
    </row>
    <row r="9030" spans="1:8" hidden="1" x14ac:dyDescent="0.35">
      <c r="A9030" t="s">
        <v>94</v>
      </c>
      <c r="B9030" t="s">
        <v>77</v>
      </c>
      <c r="C9030" t="s">
        <v>81</v>
      </c>
      <c r="D9030">
        <v>12</v>
      </c>
      <c r="E9030">
        <v>5</v>
      </c>
      <c r="F9030" t="s">
        <v>106</v>
      </c>
      <c r="G9030" s="2">
        <v>0.85</v>
      </c>
      <c r="H9030">
        <f>Table1_1[[#This Row],[FTE]]*Table1_1[[#This Row],[VALUE]]</f>
        <v>10.199999999999999</v>
      </c>
    </row>
    <row r="9031" spans="1:8" x14ac:dyDescent="0.35">
      <c r="A9031" t="s">
        <v>94</v>
      </c>
      <c r="B9031" t="s">
        <v>77</v>
      </c>
      <c r="C9031" t="s">
        <v>81</v>
      </c>
      <c r="D9031">
        <v>12</v>
      </c>
      <c r="E9031">
        <v>5</v>
      </c>
      <c r="F9031" t="s">
        <v>107</v>
      </c>
      <c r="G9031" s="8">
        <v>0</v>
      </c>
      <c r="H9031">
        <f>Table1_1[[#This Row],[FTE]]*Table1_1[[#This Row],[VALUE]]</f>
        <v>0</v>
      </c>
    </row>
    <row r="9032" spans="1:8" hidden="1" x14ac:dyDescent="0.35">
      <c r="A9032" t="s">
        <v>94</v>
      </c>
      <c r="B9032" t="s">
        <v>77</v>
      </c>
      <c r="C9032" t="s">
        <v>81</v>
      </c>
      <c r="D9032">
        <v>12</v>
      </c>
      <c r="E9032">
        <v>6</v>
      </c>
      <c r="F9032" t="s">
        <v>103</v>
      </c>
      <c r="G9032" s="2">
        <v>1662.29</v>
      </c>
      <c r="H9032">
        <f>Table1_1[[#This Row],[FTE]]*Table1_1[[#This Row],[VALUE]]</f>
        <v>19947.48</v>
      </c>
    </row>
    <row r="9033" spans="1:8" hidden="1" x14ac:dyDescent="0.35">
      <c r="A9033" t="s">
        <v>94</v>
      </c>
      <c r="B9033" t="s">
        <v>77</v>
      </c>
      <c r="C9033" t="s">
        <v>81</v>
      </c>
      <c r="D9033">
        <v>12</v>
      </c>
      <c r="E9033">
        <v>6</v>
      </c>
      <c r="F9033" t="s">
        <v>104</v>
      </c>
      <c r="G9033" s="2">
        <v>77379.7</v>
      </c>
      <c r="H9033">
        <f>Table1_1[[#This Row],[FTE]]*Table1_1[[#This Row],[VALUE]]</f>
        <v>928556.39999999991</v>
      </c>
    </row>
    <row r="9034" spans="1:8" x14ac:dyDescent="0.35">
      <c r="A9034" t="s">
        <v>94</v>
      </c>
      <c r="B9034" t="s">
        <v>77</v>
      </c>
      <c r="C9034" t="s">
        <v>81</v>
      </c>
      <c r="D9034">
        <v>12</v>
      </c>
      <c r="E9034">
        <v>6</v>
      </c>
      <c r="F9034" t="s">
        <v>87</v>
      </c>
      <c r="G9034" s="8">
        <v>5.0000000000000001E-3</v>
      </c>
      <c r="H9034">
        <f>Table1_1[[#This Row],[FTE]]*Table1_1[[#This Row],[VALUE]]</f>
        <v>0.06</v>
      </c>
    </row>
    <row r="9035" spans="1:8" hidden="1" x14ac:dyDescent="0.35">
      <c r="A9035" t="s">
        <v>94</v>
      </c>
      <c r="B9035" t="s">
        <v>77</v>
      </c>
      <c r="C9035" t="s">
        <v>81</v>
      </c>
      <c r="D9035">
        <v>12</v>
      </c>
      <c r="E9035">
        <v>6</v>
      </c>
      <c r="F9035" t="s">
        <v>105</v>
      </c>
      <c r="G9035" s="2">
        <v>1.7299999999999999E-2</v>
      </c>
      <c r="H9035">
        <f>Table1_1[[#This Row],[FTE]]*Table1_1[[#This Row],[VALUE]]</f>
        <v>0.20760000000000001</v>
      </c>
    </row>
    <row r="9036" spans="1:8" hidden="1" x14ac:dyDescent="0.35">
      <c r="A9036" t="s">
        <v>94</v>
      </c>
      <c r="B9036" t="s">
        <v>77</v>
      </c>
      <c r="C9036" t="s">
        <v>81</v>
      </c>
      <c r="D9036">
        <v>12</v>
      </c>
      <c r="E9036">
        <v>6</v>
      </c>
      <c r="F9036" t="s">
        <v>106</v>
      </c>
      <c r="G9036" s="2">
        <v>0.85</v>
      </c>
      <c r="H9036">
        <f>Table1_1[[#This Row],[FTE]]*Table1_1[[#This Row],[VALUE]]</f>
        <v>10.199999999999999</v>
      </c>
    </row>
    <row r="9037" spans="1:8" x14ac:dyDescent="0.35">
      <c r="A9037" t="s">
        <v>94</v>
      </c>
      <c r="B9037" t="s">
        <v>77</v>
      </c>
      <c r="C9037" t="s">
        <v>81</v>
      </c>
      <c r="D9037">
        <v>12</v>
      </c>
      <c r="E9037">
        <v>6</v>
      </c>
      <c r="F9037" t="s">
        <v>107</v>
      </c>
      <c r="G9037" s="8">
        <v>0</v>
      </c>
      <c r="H9037">
        <f>Table1_1[[#This Row],[FTE]]*Table1_1[[#This Row],[VALUE]]</f>
        <v>0</v>
      </c>
    </row>
    <row r="9038" spans="1:8" hidden="1" x14ac:dyDescent="0.35">
      <c r="A9038" t="s">
        <v>94</v>
      </c>
      <c r="B9038" t="s">
        <v>77</v>
      </c>
      <c r="C9038" t="s">
        <v>81</v>
      </c>
      <c r="D9038">
        <v>12</v>
      </c>
      <c r="E9038">
        <v>7</v>
      </c>
      <c r="F9038" t="s">
        <v>103</v>
      </c>
      <c r="G9038" s="2">
        <v>1666.4</v>
      </c>
      <c r="H9038">
        <f>Table1_1[[#This Row],[FTE]]*Table1_1[[#This Row],[VALUE]]</f>
        <v>19996.800000000003</v>
      </c>
    </row>
    <row r="9039" spans="1:8" hidden="1" x14ac:dyDescent="0.35">
      <c r="A9039" t="s">
        <v>94</v>
      </c>
      <c r="B9039" t="s">
        <v>77</v>
      </c>
      <c r="C9039" t="s">
        <v>81</v>
      </c>
      <c r="D9039">
        <v>12</v>
      </c>
      <c r="E9039">
        <v>7</v>
      </c>
      <c r="F9039" t="s">
        <v>104</v>
      </c>
      <c r="G9039" s="2">
        <v>77570.77</v>
      </c>
      <c r="H9039">
        <f>Table1_1[[#This Row],[FTE]]*Table1_1[[#This Row],[VALUE]]</f>
        <v>930849.24</v>
      </c>
    </row>
    <row r="9040" spans="1:8" hidden="1" x14ac:dyDescent="0.35">
      <c r="A9040" t="s">
        <v>94</v>
      </c>
      <c r="B9040" t="s">
        <v>77</v>
      </c>
      <c r="C9040" t="s">
        <v>81</v>
      </c>
      <c r="D9040">
        <v>12</v>
      </c>
      <c r="E9040">
        <v>7</v>
      </c>
      <c r="F9040" t="s">
        <v>87</v>
      </c>
      <c r="G9040" s="8">
        <v>5.0000000000000001E-3</v>
      </c>
      <c r="H9040">
        <f>Table1_1[[#This Row],[FTE]]*Table1_1[[#This Row],[VALUE]]</f>
        <v>0.06</v>
      </c>
    </row>
    <row r="9041" spans="1:8" hidden="1" x14ac:dyDescent="0.35">
      <c r="A9041" t="s">
        <v>94</v>
      </c>
      <c r="B9041" t="s">
        <v>77</v>
      </c>
      <c r="C9041" t="s">
        <v>81</v>
      </c>
      <c r="D9041">
        <v>12</v>
      </c>
      <c r="E9041">
        <v>7</v>
      </c>
      <c r="F9041" t="s">
        <v>105</v>
      </c>
      <c r="G9041" s="2">
        <v>1.7299999999999999E-2</v>
      </c>
      <c r="H9041">
        <f>Table1_1[[#This Row],[FTE]]*Table1_1[[#This Row],[VALUE]]</f>
        <v>0.20760000000000001</v>
      </c>
    </row>
    <row r="9042" spans="1:8" hidden="1" x14ac:dyDescent="0.35">
      <c r="A9042" t="s">
        <v>94</v>
      </c>
      <c r="B9042" t="s">
        <v>77</v>
      </c>
      <c r="C9042" t="s">
        <v>81</v>
      </c>
      <c r="D9042">
        <v>12</v>
      </c>
      <c r="E9042">
        <v>7</v>
      </c>
      <c r="F9042" t="s">
        <v>106</v>
      </c>
      <c r="G9042" s="2">
        <v>0.85</v>
      </c>
      <c r="H9042">
        <f>Table1_1[[#This Row],[FTE]]*Table1_1[[#This Row],[VALUE]]</f>
        <v>10.199999999999999</v>
      </c>
    </row>
    <row r="9043" spans="1:8" hidden="1" x14ac:dyDescent="0.35">
      <c r="A9043" t="s">
        <v>94</v>
      </c>
      <c r="B9043" t="s">
        <v>77</v>
      </c>
      <c r="C9043" t="s">
        <v>81</v>
      </c>
      <c r="D9043">
        <v>12</v>
      </c>
      <c r="E9043">
        <v>7</v>
      </c>
      <c r="F9043" t="s">
        <v>107</v>
      </c>
      <c r="G9043" s="8">
        <v>0.2</v>
      </c>
      <c r="H9043">
        <f>Table1_1[[#This Row],[FTE]]*Table1_1[[#This Row],[VALUE]]</f>
        <v>2.4000000000000004</v>
      </c>
    </row>
    <row r="9044" spans="1:8" hidden="1" x14ac:dyDescent="0.35">
      <c r="A9044" t="s">
        <v>94</v>
      </c>
      <c r="B9044" t="s">
        <v>77</v>
      </c>
      <c r="C9044" t="s">
        <v>81</v>
      </c>
      <c r="D9044">
        <v>12</v>
      </c>
      <c r="E9044">
        <v>8</v>
      </c>
      <c r="F9044" t="s">
        <v>103</v>
      </c>
      <c r="G9044" s="2">
        <v>1670.5</v>
      </c>
      <c r="H9044">
        <f>Table1_1[[#This Row],[FTE]]*Table1_1[[#This Row],[VALUE]]</f>
        <v>20046</v>
      </c>
    </row>
    <row r="9045" spans="1:8" hidden="1" x14ac:dyDescent="0.35">
      <c r="A9045" t="s">
        <v>94</v>
      </c>
      <c r="B9045" t="s">
        <v>77</v>
      </c>
      <c r="C9045" t="s">
        <v>81</v>
      </c>
      <c r="D9045">
        <v>12</v>
      </c>
      <c r="E9045">
        <v>8</v>
      </c>
      <c r="F9045" t="s">
        <v>104</v>
      </c>
      <c r="G9045" s="2">
        <v>77761.83</v>
      </c>
      <c r="H9045">
        <f>Table1_1[[#This Row],[FTE]]*Table1_1[[#This Row],[VALUE]]</f>
        <v>933141.96</v>
      </c>
    </row>
    <row r="9046" spans="1:8" x14ac:dyDescent="0.35">
      <c r="A9046" t="s">
        <v>94</v>
      </c>
      <c r="B9046" t="s">
        <v>77</v>
      </c>
      <c r="C9046" t="s">
        <v>81</v>
      </c>
      <c r="D9046">
        <v>12</v>
      </c>
      <c r="E9046">
        <v>8</v>
      </c>
      <c r="F9046" t="s">
        <v>87</v>
      </c>
      <c r="G9046" s="8">
        <v>5.0000000000000001E-3</v>
      </c>
      <c r="H9046">
        <f>Table1_1[[#This Row],[FTE]]*Table1_1[[#This Row],[VALUE]]</f>
        <v>0.06</v>
      </c>
    </row>
    <row r="9047" spans="1:8" hidden="1" x14ac:dyDescent="0.35">
      <c r="A9047" t="s">
        <v>94</v>
      </c>
      <c r="B9047" t="s">
        <v>77</v>
      </c>
      <c r="C9047" t="s">
        <v>81</v>
      </c>
      <c r="D9047">
        <v>12</v>
      </c>
      <c r="E9047">
        <v>8</v>
      </c>
      <c r="F9047" t="s">
        <v>105</v>
      </c>
      <c r="G9047" s="2">
        <v>1.7299999999999999E-2</v>
      </c>
      <c r="H9047">
        <f>Table1_1[[#This Row],[FTE]]*Table1_1[[#This Row],[VALUE]]</f>
        <v>0.20760000000000001</v>
      </c>
    </row>
    <row r="9048" spans="1:8" hidden="1" x14ac:dyDescent="0.35">
      <c r="A9048" t="s">
        <v>94</v>
      </c>
      <c r="B9048" t="s">
        <v>77</v>
      </c>
      <c r="C9048" t="s">
        <v>81</v>
      </c>
      <c r="D9048">
        <v>12</v>
      </c>
      <c r="E9048">
        <v>8</v>
      </c>
      <c r="F9048" t="s">
        <v>106</v>
      </c>
      <c r="G9048" s="2">
        <v>0.85</v>
      </c>
      <c r="H9048">
        <f>Table1_1[[#This Row],[FTE]]*Table1_1[[#This Row],[VALUE]]</f>
        <v>10.199999999999999</v>
      </c>
    </row>
    <row r="9049" spans="1:8" x14ac:dyDescent="0.35">
      <c r="A9049" t="s">
        <v>94</v>
      </c>
      <c r="B9049" t="s">
        <v>77</v>
      </c>
      <c r="C9049" t="s">
        <v>81</v>
      </c>
      <c r="D9049">
        <v>12</v>
      </c>
      <c r="E9049">
        <v>8</v>
      </c>
      <c r="F9049" t="s">
        <v>107</v>
      </c>
      <c r="G9049" s="8">
        <v>0</v>
      </c>
      <c r="H9049">
        <f>Table1_1[[#This Row],[FTE]]*Table1_1[[#This Row],[VALUE]]</f>
        <v>0</v>
      </c>
    </row>
    <row r="9050" spans="1:8" hidden="1" x14ac:dyDescent="0.35">
      <c r="A9050" t="s">
        <v>94</v>
      </c>
      <c r="B9050" t="s">
        <v>77</v>
      </c>
      <c r="C9050" t="s">
        <v>81</v>
      </c>
      <c r="D9050">
        <v>12</v>
      </c>
      <c r="E9050">
        <v>9</v>
      </c>
      <c r="F9050" t="s">
        <v>103</v>
      </c>
      <c r="G9050" s="2">
        <v>1674.61</v>
      </c>
      <c r="H9050">
        <f>Table1_1[[#This Row],[FTE]]*Table1_1[[#This Row],[VALUE]]</f>
        <v>20095.32</v>
      </c>
    </row>
    <row r="9051" spans="1:8" hidden="1" x14ac:dyDescent="0.35">
      <c r="A9051" t="s">
        <v>94</v>
      </c>
      <c r="B9051" t="s">
        <v>77</v>
      </c>
      <c r="C9051" t="s">
        <v>81</v>
      </c>
      <c r="D9051">
        <v>12</v>
      </c>
      <c r="E9051">
        <v>9</v>
      </c>
      <c r="F9051" t="s">
        <v>104</v>
      </c>
      <c r="G9051" s="2">
        <v>77952.89</v>
      </c>
      <c r="H9051">
        <f>Table1_1[[#This Row],[FTE]]*Table1_1[[#This Row],[VALUE]]</f>
        <v>935434.67999999993</v>
      </c>
    </row>
    <row r="9052" spans="1:8" x14ac:dyDescent="0.35">
      <c r="A9052" t="s">
        <v>94</v>
      </c>
      <c r="B9052" t="s">
        <v>77</v>
      </c>
      <c r="C9052" t="s">
        <v>81</v>
      </c>
      <c r="D9052">
        <v>12</v>
      </c>
      <c r="E9052">
        <v>9</v>
      </c>
      <c r="F9052" t="s">
        <v>87</v>
      </c>
      <c r="G9052" s="8">
        <v>5.0000000000000001E-3</v>
      </c>
      <c r="H9052">
        <f>Table1_1[[#This Row],[FTE]]*Table1_1[[#This Row],[VALUE]]</f>
        <v>0.06</v>
      </c>
    </row>
    <row r="9053" spans="1:8" hidden="1" x14ac:dyDescent="0.35">
      <c r="A9053" t="s">
        <v>94</v>
      </c>
      <c r="B9053" t="s">
        <v>77</v>
      </c>
      <c r="C9053" t="s">
        <v>81</v>
      </c>
      <c r="D9053">
        <v>12</v>
      </c>
      <c r="E9053">
        <v>9</v>
      </c>
      <c r="F9053" t="s">
        <v>105</v>
      </c>
      <c r="G9053" s="2">
        <v>1.7299999999999999E-2</v>
      </c>
      <c r="H9053">
        <f>Table1_1[[#This Row],[FTE]]*Table1_1[[#This Row],[VALUE]]</f>
        <v>0.20760000000000001</v>
      </c>
    </row>
    <row r="9054" spans="1:8" hidden="1" x14ac:dyDescent="0.35">
      <c r="A9054" t="s">
        <v>94</v>
      </c>
      <c r="B9054" t="s">
        <v>77</v>
      </c>
      <c r="C9054" t="s">
        <v>81</v>
      </c>
      <c r="D9054">
        <v>12</v>
      </c>
      <c r="E9054">
        <v>9</v>
      </c>
      <c r="F9054" t="s">
        <v>106</v>
      </c>
      <c r="G9054" s="2">
        <v>0.85</v>
      </c>
      <c r="H9054">
        <f>Table1_1[[#This Row],[FTE]]*Table1_1[[#This Row],[VALUE]]</f>
        <v>10.199999999999999</v>
      </c>
    </row>
    <row r="9055" spans="1:8" x14ac:dyDescent="0.35">
      <c r="A9055" t="s">
        <v>94</v>
      </c>
      <c r="B9055" t="s">
        <v>77</v>
      </c>
      <c r="C9055" t="s">
        <v>81</v>
      </c>
      <c r="D9055">
        <v>12</v>
      </c>
      <c r="E9055">
        <v>9</v>
      </c>
      <c r="F9055" t="s">
        <v>107</v>
      </c>
      <c r="G9055" s="8">
        <v>0</v>
      </c>
      <c r="H9055">
        <f>Table1_1[[#This Row],[FTE]]*Table1_1[[#This Row],[VALUE]]</f>
        <v>0</v>
      </c>
    </row>
    <row r="9056" spans="1:8" hidden="1" x14ac:dyDescent="0.35">
      <c r="A9056" t="s">
        <v>94</v>
      </c>
      <c r="B9056" t="s">
        <v>77</v>
      </c>
      <c r="C9056" t="s">
        <v>81</v>
      </c>
      <c r="D9056">
        <v>12</v>
      </c>
      <c r="E9056">
        <v>10</v>
      </c>
      <c r="F9056" t="s">
        <v>103</v>
      </c>
      <c r="G9056" s="2">
        <v>1678.71</v>
      </c>
      <c r="H9056">
        <f>Table1_1[[#This Row],[FTE]]*Table1_1[[#This Row],[VALUE]]</f>
        <v>20144.52</v>
      </c>
    </row>
    <row r="9057" spans="1:8" hidden="1" x14ac:dyDescent="0.35">
      <c r="A9057" t="s">
        <v>94</v>
      </c>
      <c r="B9057" t="s">
        <v>77</v>
      </c>
      <c r="C9057" t="s">
        <v>81</v>
      </c>
      <c r="D9057">
        <v>12</v>
      </c>
      <c r="E9057">
        <v>10</v>
      </c>
      <c r="F9057" t="s">
        <v>104</v>
      </c>
      <c r="G9057" s="2">
        <v>78143.95</v>
      </c>
      <c r="H9057">
        <f>Table1_1[[#This Row],[FTE]]*Table1_1[[#This Row],[VALUE]]</f>
        <v>937727.39999999991</v>
      </c>
    </row>
    <row r="9058" spans="1:8" x14ac:dyDescent="0.35">
      <c r="A9058" t="s">
        <v>94</v>
      </c>
      <c r="B9058" t="s">
        <v>77</v>
      </c>
      <c r="C9058" t="s">
        <v>81</v>
      </c>
      <c r="D9058">
        <v>12</v>
      </c>
      <c r="E9058">
        <v>10</v>
      </c>
      <c r="F9058" t="s">
        <v>87</v>
      </c>
      <c r="G9058" s="8">
        <v>5.0000000000000001E-3</v>
      </c>
      <c r="H9058">
        <f>Table1_1[[#This Row],[FTE]]*Table1_1[[#This Row],[VALUE]]</f>
        <v>0.06</v>
      </c>
    </row>
    <row r="9059" spans="1:8" hidden="1" x14ac:dyDescent="0.35">
      <c r="A9059" t="s">
        <v>94</v>
      </c>
      <c r="B9059" t="s">
        <v>77</v>
      </c>
      <c r="C9059" t="s">
        <v>81</v>
      </c>
      <c r="D9059">
        <v>12</v>
      </c>
      <c r="E9059">
        <v>10</v>
      </c>
      <c r="F9059" t="s">
        <v>105</v>
      </c>
      <c r="G9059" s="2">
        <v>1.7299999999999999E-2</v>
      </c>
      <c r="H9059">
        <f>Table1_1[[#This Row],[FTE]]*Table1_1[[#This Row],[VALUE]]</f>
        <v>0.20760000000000001</v>
      </c>
    </row>
    <row r="9060" spans="1:8" hidden="1" x14ac:dyDescent="0.35">
      <c r="A9060" t="s">
        <v>94</v>
      </c>
      <c r="B9060" t="s">
        <v>77</v>
      </c>
      <c r="C9060" t="s">
        <v>81</v>
      </c>
      <c r="D9060">
        <v>12</v>
      </c>
      <c r="E9060">
        <v>10</v>
      </c>
      <c r="F9060" t="s">
        <v>106</v>
      </c>
      <c r="G9060" s="2">
        <v>0.85</v>
      </c>
      <c r="H9060">
        <f>Table1_1[[#This Row],[FTE]]*Table1_1[[#This Row],[VALUE]]</f>
        <v>10.199999999999999</v>
      </c>
    </row>
    <row r="9061" spans="1:8" x14ac:dyDescent="0.35">
      <c r="A9061" t="s">
        <v>94</v>
      </c>
      <c r="B9061" t="s">
        <v>77</v>
      </c>
      <c r="C9061" t="s">
        <v>81</v>
      </c>
      <c r="D9061">
        <v>12</v>
      </c>
      <c r="E9061">
        <v>10</v>
      </c>
      <c r="F9061" t="s">
        <v>107</v>
      </c>
      <c r="G9061" s="8">
        <v>0</v>
      </c>
      <c r="H9061">
        <f>Table1_1[[#This Row],[FTE]]*Table1_1[[#This Row],[VALUE]]</f>
        <v>0</v>
      </c>
    </row>
    <row r="9062" spans="1:8" hidden="1" x14ac:dyDescent="0.35">
      <c r="A9062" t="s">
        <v>94</v>
      </c>
      <c r="B9062" t="s">
        <v>77</v>
      </c>
      <c r="C9062" t="s">
        <v>81</v>
      </c>
      <c r="D9062">
        <v>12</v>
      </c>
      <c r="E9062">
        <v>11</v>
      </c>
      <c r="F9062" t="s">
        <v>103</v>
      </c>
      <c r="G9062" s="2">
        <v>1682.81</v>
      </c>
      <c r="H9062">
        <f>Table1_1[[#This Row],[FTE]]*Table1_1[[#This Row],[VALUE]]</f>
        <v>20193.72</v>
      </c>
    </row>
    <row r="9063" spans="1:8" hidden="1" x14ac:dyDescent="0.35">
      <c r="A9063" t="s">
        <v>94</v>
      </c>
      <c r="B9063" t="s">
        <v>77</v>
      </c>
      <c r="C9063" t="s">
        <v>81</v>
      </c>
      <c r="D9063">
        <v>12</v>
      </c>
      <c r="E9063">
        <v>11</v>
      </c>
      <c r="F9063" t="s">
        <v>104</v>
      </c>
      <c r="G9063" s="2">
        <v>78335.009999999995</v>
      </c>
      <c r="H9063">
        <f>Table1_1[[#This Row],[FTE]]*Table1_1[[#This Row],[VALUE]]</f>
        <v>940020.11999999988</v>
      </c>
    </row>
    <row r="9064" spans="1:8" x14ac:dyDescent="0.35">
      <c r="A9064" t="s">
        <v>94</v>
      </c>
      <c r="B9064" t="s">
        <v>77</v>
      </c>
      <c r="C9064" t="s">
        <v>81</v>
      </c>
      <c r="D9064">
        <v>12</v>
      </c>
      <c r="E9064">
        <v>11</v>
      </c>
      <c r="F9064" t="s">
        <v>87</v>
      </c>
      <c r="G9064" s="8">
        <v>5.0000000000000001E-3</v>
      </c>
      <c r="H9064">
        <f>Table1_1[[#This Row],[FTE]]*Table1_1[[#This Row],[VALUE]]</f>
        <v>0.06</v>
      </c>
    </row>
    <row r="9065" spans="1:8" hidden="1" x14ac:dyDescent="0.35">
      <c r="A9065" t="s">
        <v>94</v>
      </c>
      <c r="B9065" t="s">
        <v>77</v>
      </c>
      <c r="C9065" t="s">
        <v>81</v>
      </c>
      <c r="D9065">
        <v>12</v>
      </c>
      <c r="E9065">
        <v>11</v>
      </c>
      <c r="F9065" t="s">
        <v>105</v>
      </c>
      <c r="G9065" s="2">
        <v>1.7299999999999999E-2</v>
      </c>
      <c r="H9065">
        <f>Table1_1[[#This Row],[FTE]]*Table1_1[[#This Row],[VALUE]]</f>
        <v>0.20760000000000001</v>
      </c>
    </row>
    <row r="9066" spans="1:8" hidden="1" x14ac:dyDescent="0.35">
      <c r="A9066" t="s">
        <v>94</v>
      </c>
      <c r="B9066" t="s">
        <v>77</v>
      </c>
      <c r="C9066" t="s">
        <v>81</v>
      </c>
      <c r="D9066">
        <v>12</v>
      </c>
      <c r="E9066">
        <v>11</v>
      </c>
      <c r="F9066" t="s">
        <v>106</v>
      </c>
      <c r="G9066" s="2">
        <v>0.85</v>
      </c>
      <c r="H9066">
        <f>Table1_1[[#This Row],[FTE]]*Table1_1[[#This Row],[VALUE]]</f>
        <v>10.199999999999999</v>
      </c>
    </row>
    <row r="9067" spans="1:8" x14ac:dyDescent="0.35">
      <c r="A9067" t="s">
        <v>94</v>
      </c>
      <c r="B9067" t="s">
        <v>77</v>
      </c>
      <c r="C9067" t="s">
        <v>81</v>
      </c>
      <c r="D9067">
        <v>12</v>
      </c>
      <c r="E9067">
        <v>11</v>
      </c>
      <c r="F9067" t="s">
        <v>107</v>
      </c>
      <c r="G9067" s="8">
        <v>0</v>
      </c>
      <c r="H9067">
        <f>Table1_1[[#This Row],[FTE]]*Table1_1[[#This Row],[VALUE]]</f>
        <v>0</v>
      </c>
    </row>
    <row r="9068" spans="1:8" hidden="1" x14ac:dyDescent="0.35">
      <c r="A9068" t="s">
        <v>94</v>
      </c>
      <c r="B9068" t="s">
        <v>77</v>
      </c>
      <c r="C9068" t="s">
        <v>81</v>
      </c>
      <c r="D9068">
        <v>12</v>
      </c>
      <c r="E9068">
        <v>12</v>
      </c>
      <c r="F9068" t="s">
        <v>103</v>
      </c>
      <c r="G9068" s="2">
        <v>1686.92</v>
      </c>
      <c r="H9068">
        <f>Table1_1[[#This Row],[FTE]]*Table1_1[[#This Row],[VALUE]]</f>
        <v>20243.04</v>
      </c>
    </row>
    <row r="9069" spans="1:8" hidden="1" x14ac:dyDescent="0.35">
      <c r="A9069" t="s">
        <v>94</v>
      </c>
      <c r="B9069" t="s">
        <v>77</v>
      </c>
      <c r="C9069" t="s">
        <v>81</v>
      </c>
      <c r="D9069">
        <v>12</v>
      </c>
      <c r="E9069">
        <v>12</v>
      </c>
      <c r="F9069" t="s">
        <v>104</v>
      </c>
      <c r="G9069" s="2">
        <v>78526.070000000007</v>
      </c>
      <c r="H9069">
        <f>Table1_1[[#This Row],[FTE]]*Table1_1[[#This Row],[VALUE]]</f>
        <v>942312.84000000008</v>
      </c>
    </row>
    <row r="9070" spans="1:8" x14ac:dyDescent="0.35">
      <c r="A9070" t="s">
        <v>94</v>
      </c>
      <c r="B9070" t="s">
        <v>77</v>
      </c>
      <c r="C9070" t="s">
        <v>81</v>
      </c>
      <c r="D9070">
        <v>12</v>
      </c>
      <c r="E9070">
        <v>12</v>
      </c>
      <c r="F9070" t="s">
        <v>87</v>
      </c>
      <c r="G9070" s="8">
        <v>5.0000000000000001E-3</v>
      </c>
      <c r="H9070">
        <f>Table1_1[[#This Row],[FTE]]*Table1_1[[#This Row],[VALUE]]</f>
        <v>0.06</v>
      </c>
    </row>
    <row r="9071" spans="1:8" hidden="1" x14ac:dyDescent="0.35">
      <c r="A9071" t="s">
        <v>94</v>
      </c>
      <c r="B9071" t="s">
        <v>77</v>
      </c>
      <c r="C9071" t="s">
        <v>81</v>
      </c>
      <c r="D9071">
        <v>12</v>
      </c>
      <c r="E9071">
        <v>12</v>
      </c>
      <c r="F9071" t="s">
        <v>105</v>
      </c>
      <c r="G9071" s="2">
        <v>1.7299999999999999E-2</v>
      </c>
      <c r="H9071">
        <f>Table1_1[[#This Row],[FTE]]*Table1_1[[#This Row],[VALUE]]</f>
        <v>0.20760000000000001</v>
      </c>
    </row>
    <row r="9072" spans="1:8" hidden="1" x14ac:dyDescent="0.35">
      <c r="A9072" t="s">
        <v>94</v>
      </c>
      <c r="B9072" t="s">
        <v>77</v>
      </c>
      <c r="C9072" t="s">
        <v>81</v>
      </c>
      <c r="D9072">
        <v>12</v>
      </c>
      <c r="E9072">
        <v>12</v>
      </c>
      <c r="F9072" t="s">
        <v>106</v>
      </c>
      <c r="G9072" s="2">
        <v>0.85</v>
      </c>
      <c r="H9072">
        <f>Table1_1[[#This Row],[FTE]]*Table1_1[[#This Row],[VALUE]]</f>
        <v>10.199999999999999</v>
      </c>
    </row>
    <row r="9073" spans="1:8" x14ac:dyDescent="0.35">
      <c r="A9073" t="s">
        <v>94</v>
      </c>
      <c r="B9073" t="s">
        <v>77</v>
      </c>
      <c r="C9073" t="s">
        <v>81</v>
      </c>
      <c r="D9073">
        <v>12</v>
      </c>
      <c r="E9073">
        <v>12</v>
      </c>
      <c r="F9073" t="s">
        <v>107</v>
      </c>
      <c r="G9073" s="8">
        <v>0</v>
      </c>
      <c r="H9073">
        <f>Table1_1[[#This Row],[FTE]]*Table1_1[[#This Row],[VALUE]]</f>
        <v>0</v>
      </c>
    </row>
    <row r="9074" spans="1:8" hidden="1" x14ac:dyDescent="0.35">
      <c r="A9074" t="s">
        <v>94</v>
      </c>
      <c r="B9074" t="s">
        <v>77</v>
      </c>
      <c r="C9074" t="s">
        <v>82</v>
      </c>
      <c r="D9074">
        <v>11</v>
      </c>
      <c r="E9074">
        <v>1</v>
      </c>
      <c r="F9074" t="s">
        <v>103</v>
      </c>
      <c r="G9074" s="2">
        <v>1710.32</v>
      </c>
      <c r="H9074">
        <f>Table1_1[[#This Row],[FTE]]*Table1_1[[#This Row],[VALUE]]</f>
        <v>18813.52</v>
      </c>
    </row>
    <row r="9075" spans="1:8" hidden="1" x14ac:dyDescent="0.35">
      <c r="A9075" t="s">
        <v>94</v>
      </c>
      <c r="B9075" t="s">
        <v>77</v>
      </c>
      <c r="C9075" t="s">
        <v>82</v>
      </c>
      <c r="D9075">
        <v>11</v>
      </c>
      <c r="E9075">
        <v>1</v>
      </c>
      <c r="F9075" t="s">
        <v>104</v>
      </c>
      <c r="G9075" s="2">
        <v>84140.32</v>
      </c>
      <c r="H9075">
        <f>Table1_1[[#This Row],[FTE]]*Table1_1[[#This Row],[VALUE]]</f>
        <v>925543.52</v>
      </c>
    </row>
    <row r="9076" spans="1:8" hidden="1" x14ac:dyDescent="0.35">
      <c r="A9076" t="s">
        <v>94</v>
      </c>
      <c r="B9076" t="s">
        <v>77</v>
      </c>
      <c r="C9076" t="s">
        <v>82</v>
      </c>
      <c r="D9076">
        <v>11</v>
      </c>
      <c r="E9076">
        <v>1</v>
      </c>
      <c r="F9076" t="s">
        <v>87</v>
      </c>
      <c r="G9076" s="8">
        <v>1E-3</v>
      </c>
      <c r="H9076">
        <f>Table1_1[[#This Row],[FTE]]*Table1_1[[#This Row],[VALUE]]</f>
        <v>1.0999999999999999E-2</v>
      </c>
    </row>
    <row r="9077" spans="1:8" hidden="1" x14ac:dyDescent="0.35">
      <c r="A9077" t="s">
        <v>94</v>
      </c>
      <c r="B9077" t="s">
        <v>77</v>
      </c>
      <c r="C9077" t="s">
        <v>82</v>
      </c>
      <c r="D9077">
        <v>11</v>
      </c>
      <c r="E9077">
        <v>1</v>
      </c>
      <c r="F9077" t="s">
        <v>105</v>
      </c>
      <c r="G9077" s="2">
        <v>1.2699999999999999E-2</v>
      </c>
      <c r="H9077">
        <f>Table1_1[[#This Row],[FTE]]*Table1_1[[#This Row],[VALUE]]</f>
        <v>0.13969999999999999</v>
      </c>
    </row>
    <row r="9078" spans="1:8" hidden="1" x14ac:dyDescent="0.35">
      <c r="A9078" t="s">
        <v>94</v>
      </c>
      <c r="B9078" t="s">
        <v>77</v>
      </c>
      <c r="C9078" t="s">
        <v>82</v>
      </c>
      <c r="D9078">
        <v>11</v>
      </c>
      <c r="E9078">
        <v>1</v>
      </c>
      <c r="F9078" t="s">
        <v>106</v>
      </c>
      <c r="G9078" s="2">
        <v>0.85</v>
      </c>
      <c r="H9078">
        <f>Table1_1[[#This Row],[FTE]]*Table1_1[[#This Row],[VALUE]]</f>
        <v>9.35</v>
      </c>
    </row>
    <row r="9079" spans="1:8" hidden="1" x14ac:dyDescent="0.35">
      <c r="A9079" t="s">
        <v>94</v>
      </c>
      <c r="B9079" t="s">
        <v>77</v>
      </c>
      <c r="C9079" t="s">
        <v>82</v>
      </c>
      <c r="D9079">
        <v>11</v>
      </c>
      <c r="E9079">
        <v>1</v>
      </c>
      <c r="F9079" t="s">
        <v>107</v>
      </c>
      <c r="G9079" s="8">
        <v>7.0000000000000007E-2</v>
      </c>
      <c r="H9079">
        <f>Table1_1[[#This Row],[FTE]]*Table1_1[[#This Row],[VALUE]]</f>
        <v>0.77</v>
      </c>
    </row>
    <row r="9080" spans="1:8" hidden="1" x14ac:dyDescent="0.35">
      <c r="A9080" t="s">
        <v>94</v>
      </c>
      <c r="B9080" t="s">
        <v>77</v>
      </c>
      <c r="C9080" t="s">
        <v>82</v>
      </c>
      <c r="D9080">
        <v>11</v>
      </c>
      <c r="E9080">
        <v>2</v>
      </c>
      <c r="F9080" t="s">
        <v>103</v>
      </c>
      <c r="G9080" s="2">
        <v>1714.6</v>
      </c>
      <c r="H9080">
        <f>Table1_1[[#This Row],[FTE]]*Table1_1[[#This Row],[VALUE]]</f>
        <v>18860.599999999999</v>
      </c>
    </row>
    <row r="9081" spans="1:8" hidden="1" x14ac:dyDescent="0.35">
      <c r="A9081" t="s">
        <v>94</v>
      </c>
      <c r="B9081" t="s">
        <v>77</v>
      </c>
      <c r="C9081" t="s">
        <v>82</v>
      </c>
      <c r="D9081">
        <v>11</v>
      </c>
      <c r="E9081">
        <v>2</v>
      </c>
      <c r="F9081" t="s">
        <v>104</v>
      </c>
      <c r="G9081" s="2">
        <v>84350.67</v>
      </c>
      <c r="H9081">
        <f>Table1_1[[#This Row],[FTE]]*Table1_1[[#This Row],[VALUE]]</f>
        <v>927857.37</v>
      </c>
    </row>
    <row r="9082" spans="1:8" x14ac:dyDescent="0.35">
      <c r="A9082" t="s">
        <v>94</v>
      </c>
      <c r="B9082" t="s">
        <v>77</v>
      </c>
      <c r="C9082" t="s">
        <v>82</v>
      </c>
      <c r="D9082">
        <v>11</v>
      </c>
      <c r="E9082">
        <v>2</v>
      </c>
      <c r="F9082" t="s">
        <v>87</v>
      </c>
      <c r="G9082" s="8">
        <v>1E-3</v>
      </c>
      <c r="H9082">
        <f>Table1_1[[#This Row],[FTE]]*Table1_1[[#This Row],[VALUE]]</f>
        <v>1.0999999999999999E-2</v>
      </c>
    </row>
    <row r="9083" spans="1:8" hidden="1" x14ac:dyDescent="0.35">
      <c r="A9083" t="s">
        <v>94</v>
      </c>
      <c r="B9083" t="s">
        <v>77</v>
      </c>
      <c r="C9083" t="s">
        <v>82</v>
      </c>
      <c r="D9083">
        <v>11</v>
      </c>
      <c r="E9083">
        <v>2</v>
      </c>
      <c r="F9083" t="s">
        <v>105</v>
      </c>
      <c r="G9083" s="2">
        <v>1.2699999999999999E-2</v>
      </c>
      <c r="H9083">
        <f>Table1_1[[#This Row],[FTE]]*Table1_1[[#This Row],[VALUE]]</f>
        <v>0.13969999999999999</v>
      </c>
    </row>
    <row r="9084" spans="1:8" hidden="1" x14ac:dyDescent="0.35">
      <c r="A9084" t="s">
        <v>94</v>
      </c>
      <c r="B9084" t="s">
        <v>77</v>
      </c>
      <c r="C9084" t="s">
        <v>82</v>
      </c>
      <c r="D9084">
        <v>11</v>
      </c>
      <c r="E9084">
        <v>2</v>
      </c>
      <c r="F9084" t="s">
        <v>106</v>
      </c>
      <c r="G9084" s="2">
        <v>0.85</v>
      </c>
      <c r="H9084">
        <f>Table1_1[[#This Row],[FTE]]*Table1_1[[#This Row],[VALUE]]</f>
        <v>9.35</v>
      </c>
    </row>
    <row r="9085" spans="1:8" x14ac:dyDescent="0.35">
      <c r="A9085" t="s">
        <v>94</v>
      </c>
      <c r="B9085" t="s">
        <v>77</v>
      </c>
      <c r="C9085" t="s">
        <v>82</v>
      </c>
      <c r="D9085">
        <v>11</v>
      </c>
      <c r="E9085">
        <v>2</v>
      </c>
      <c r="F9085" t="s">
        <v>107</v>
      </c>
      <c r="G9085" s="8">
        <v>0</v>
      </c>
      <c r="H9085">
        <f>Table1_1[[#This Row],[FTE]]*Table1_1[[#This Row],[VALUE]]</f>
        <v>0</v>
      </c>
    </row>
    <row r="9086" spans="1:8" hidden="1" x14ac:dyDescent="0.35">
      <c r="A9086" t="s">
        <v>94</v>
      </c>
      <c r="B9086" t="s">
        <v>77</v>
      </c>
      <c r="C9086" t="s">
        <v>82</v>
      </c>
      <c r="D9086">
        <v>11</v>
      </c>
      <c r="E9086">
        <v>3</v>
      </c>
      <c r="F9086" t="s">
        <v>103</v>
      </c>
      <c r="G9086" s="2">
        <v>1718.87</v>
      </c>
      <c r="H9086">
        <f>Table1_1[[#This Row],[FTE]]*Table1_1[[#This Row],[VALUE]]</f>
        <v>18907.57</v>
      </c>
    </row>
    <row r="9087" spans="1:8" hidden="1" x14ac:dyDescent="0.35">
      <c r="A9087" t="s">
        <v>94</v>
      </c>
      <c r="B9087" t="s">
        <v>77</v>
      </c>
      <c r="C9087" t="s">
        <v>82</v>
      </c>
      <c r="D9087">
        <v>11</v>
      </c>
      <c r="E9087">
        <v>3</v>
      </c>
      <c r="F9087" t="s">
        <v>104</v>
      </c>
      <c r="G9087" s="2">
        <v>84561.02</v>
      </c>
      <c r="H9087">
        <f>Table1_1[[#This Row],[FTE]]*Table1_1[[#This Row],[VALUE]]</f>
        <v>930171.22000000009</v>
      </c>
    </row>
    <row r="9088" spans="1:8" x14ac:dyDescent="0.35">
      <c r="A9088" t="s">
        <v>94</v>
      </c>
      <c r="B9088" t="s">
        <v>77</v>
      </c>
      <c r="C9088" t="s">
        <v>82</v>
      </c>
      <c r="D9088">
        <v>11</v>
      </c>
      <c r="E9088">
        <v>3</v>
      </c>
      <c r="F9088" t="s">
        <v>87</v>
      </c>
      <c r="G9088" s="8">
        <v>1E-3</v>
      </c>
      <c r="H9088">
        <f>Table1_1[[#This Row],[FTE]]*Table1_1[[#This Row],[VALUE]]</f>
        <v>1.0999999999999999E-2</v>
      </c>
    </row>
    <row r="9089" spans="1:8" hidden="1" x14ac:dyDescent="0.35">
      <c r="A9089" t="s">
        <v>94</v>
      </c>
      <c r="B9089" t="s">
        <v>77</v>
      </c>
      <c r="C9089" t="s">
        <v>82</v>
      </c>
      <c r="D9089">
        <v>11</v>
      </c>
      <c r="E9089">
        <v>3</v>
      </c>
      <c r="F9089" t="s">
        <v>105</v>
      </c>
      <c r="G9089" s="2">
        <v>1.2699999999999999E-2</v>
      </c>
      <c r="H9089">
        <f>Table1_1[[#This Row],[FTE]]*Table1_1[[#This Row],[VALUE]]</f>
        <v>0.13969999999999999</v>
      </c>
    </row>
    <row r="9090" spans="1:8" hidden="1" x14ac:dyDescent="0.35">
      <c r="A9090" t="s">
        <v>94</v>
      </c>
      <c r="B9090" t="s">
        <v>77</v>
      </c>
      <c r="C9090" t="s">
        <v>82</v>
      </c>
      <c r="D9090">
        <v>11</v>
      </c>
      <c r="E9090">
        <v>3</v>
      </c>
      <c r="F9090" t="s">
        <v>106</v>
      </c>
      <c r="G9090" s="2">
        <v>0.85</v>
      </c>
      <c r="H9090">
        <f>Table1_1[[#This Row],[FTE]]*Table1_1[[#This Row],[VALUE]]</f>
        <v>9.35</v>
      </c>
    </row>
    <row r="9091" spans="1:8" x14ac:dyDescent="0.35">
      <c r="A9091" t="s">
        <v>94</v>
      </c>
      <c r="B9091" t="s">
        <v>77</v>
      </c>
      <c r="C9091" t="s">
        <v>82</v>
      </c>
      <c r="D9091">
        <v>11</v>
      </c>
      <c r="E9091">
        <v>3</v>
      </c>
      <c r="F9091" t="s">
        <v>107</v>
      </c>
      <c r="G9091" s="8">
        <v>0</v>
      </c>
      <c r="H9091">
        <f>Table1_1[[#This Row],[FTE]]*Table1_1[[#This Row],[VALUE]]</f>
        <v>0</v>
      </c>
    </row>
    <row r="9092" spans="1:8" hidden="1" x14ac:dyDescent="0.35">
      <c r="A9092" t="s">
        <v>94</v>
      </c>
      <c r="B9092" t="s">
        <v>77</v>
      </c>
      <c r="C9092" t="s">
        <v>82</v>
      </c>
      <c r="D9092">
        <v>11</v>
      </c>
      <c r="E9092">
        <v>4</v>
      </c>
      <c r="F9092" t="s">
        <v>103</v>
      </c>
      <c r="G9092" s="2">
        <v>1723.15</v>
      </c>
      <c r="H9092">
        <f>Table1_1[[#This Row],[FTE]]*Table1_1[[#This Row],[VALUE]]</f>
        <v>18954.650000000001</v>
      </c>
    </row>
    <row r="9093" spans="1:8" hidden="1" x14ac:dyDescent="0.35">
      <c r="A9093" t="s">
        <v>94</v>
      </c>
      <c r="B9093" t="s">
        <v>77</v>
      </c>
      <c r="C9093" t="s">
        <v>82</v>
      </c>
      <c r="D9093">
        <v>11</v>
      </c>
      <c r="E9093">
        <v>4</v>
      </c>
      <c r="F9093" t="s">
        <v>104</v>
      </c>
      <c r="G9093" s="2">
        <v>84771.37</v>
      </c>
      <c r="H9093">
        <f>Table1_1[[#This Row],[FTE]]*Table1_1[[#This Row],[VALUE]]</f>
        <v>932485.07</v>
      </c>
    </row>
    <row r="9094" spans="1:8" x14ac:dyDescent="0.35">
      <c r="A9094" t="s">
        <v>94</v>
      </c>
      <c r="B9094" t="s">
        <v>77</v>
      </c>
      <c r="C9094" t="s">
        <v>82</v>
      </c>
      <c r="D9094">
        <v>11</v>
      </c>
      <c r="E9094">
        <v>4</v>
      </c>
      <c r="F9094" t="s">
        <v>87</v>
      </c>
      <c r="G9094" s="8">
        <v>1E-3</v>
      </c>
      <c r="H9094">
        <f>Table1_1[[#This Row],[FTE]]*Table1_1[[#This Row],[VALUE]]</f>
        <v>1.0999999999999999E-2</v>
      </c>
    </row>
    <row r="9095" spans="1:8" hidden="1" x14ac:dyDescent="0.35">
      <c r="A9095" t="s">
        <v>94</v>
      </c>
      <c r="B9095" t="s">
        <v>77</v>
      </c>
      <c r="C9095" t="s">
        <v>82</v>
      </c>
      <c r="D9095">
        <v>11</v>
      </c>
      <c r="E9095">
        <v>4</v>
      </c>
      <c r="F9095" t="s">
        <v>105</v>
      </c>
      <c r="G9095" s="2">
        <v>1.2699999999999999E-2</v>
      </c>
      <c r="H9095">
        <f>Table1_1[[#This Row],[FTE]]*Table1_1[[#This Row],[VALUE]]</f>
        <v>0.13969999999999999</v>
      </c>
    </row>
    <row r="9096" spans="1:8" hidden="1" x14ac:dyDescent="0.35">
      <c r="A9096" t="s">
        <v>94</v>
      </c>
      <c r="B9096" t="s">
        <v>77</v>
      </c>
      <c r="C9096" t="s">
        <v>82</v>
      </c>
      <c r="D9096">
        <v>11</v>
      </c>
      <c r="E9096">
        <v>4</v>
      </c>
      <c r="F9096" t="s">
        <v>106</v>
      </c>
      <c r="G9096" s="2">
        <v>0.85</v>
      </c>
      <c r="H9096">
        <f>Table1_1[[#This Row],[FTE]]*Table1_1[[#This Row],[VALUE]]</f>
        <v>9.35</v>
      </c>
    </row>
    <row r="9097" spans="1:8" x14ac:dyDescent="0.35">
      <c r="A9097" t="s">
        <v>94</v>
      </c>
      <c r="B9097" t="s">
        <v>77</v>
      </c>
      <c r="C9097" t="s">
        <v>82</v>
      </c>
      <c r="D9097">
        <v>11</v>
      </c>
      <c r="E9097">
        <v>4</v>
      </c>
      <c r="F9097" t="s">
        <v>107</v>
      </c>
      <c r="G9097" s="8">
        <v>0</v>
      </c>
      <c r="H9097">
        <f>Table1_1[[#This Row],[FTE]]*Table1_1[[#This Row],[VALUE]]</f>
        <v>0</v>
      </c>
    </row>
    <row r="9098" spans="1:8" hidden="1" x14ac:dyDescent="0.35">
      <c r="A9098" t="s">
        <v>94</v>
      </c>
      <c r="B9098" t="s">
        <v>77</v>
      </c>
      <c r="C9098" t="s">
        <v>82</v>
      </c>
      <c r="D9098">
        <v>11</v>
      </c>
      <c r="E9098">
        <v>5</v>
      </c>
      <c r="F9098" t="s">
        <v>103</v>
      </c>
      <c r="G9098" s="2">
        <v>1727.42</v>
      </c>
      <c r="H9098">
        <f>Table1_1[[#This Row],[FTE]]*Table1_1[[#This Row],[VALUE]]</f>
        <v>19001.620000000003</v>
      </c>
    </row>
    <row r="9099" spans="1:8" hidden="1" x14ac:dyDescent="0.35">
      <c r="A9099" t="s">
        <v>94</v>
      </c>
      <c r="B9099" t="s">
        <v>77</v>
      </c>
      <c r="C9099" t="s">
        <v>82</v>
      </c>
      <c r="D9099">
        <v>11</v>
      </c>
      <c r="E9099">
        <v>5</v>
      </c>
      <c r="F9099" t="s">
        <v>104</v>
      </c>
      <c r="G9099" s="2">
        <v>84981.72</v>
      </c>
      <c r="H9099">
        <f>Table1_1[[#This Row],[FTE]]*Table1_1[[#This Row],[VALUE]]</f>
        <v>934798.92</v>
      </c>
    </row>
    <row r="9100" spans="1:8" x14ac:dyDescent="0.35">
      <c r="A9100" t="s">
        <v>94</v>
      </c>
      <c r="B9100" t="s">
        <v>77</v>
      </c>
      <c r="C9100" t="s">
        <v>82</v>
      </c>
      <c r="D9100">
        <v>11</v>
      </c>
      <c r="E9100">
        <v>5</v>
      </c>
      <c r="F9100" t="s">
        <v>87</v>
      </c>
      <c r="G9100" s="8">
        <v>1E-3</v>
      </c>
      <c r="H9100">
        <f>Table1_1[[#This Row],[FTE]]*Table1_1[[#This Row],[VALUE]]</f>
        <v>1.0999999999999999E-2</v>
      </c>
    </row>
    <row r="9101" spans="1:8" hidden="1" x14ac:dyDescent="0.35">
      <c r="A9101" t="s">
        <v>94</v>
      </c>
      <c r="B9101" t="s">
        <v>77</v>
      </c>
      <c r="C9101" t="s">
        <v>82</v>
      </c>
      <c r="D9101">
        <v>11</v>
      </c>
      <c r="E9101">
        <v>5</v>
      </c>
      <c r="F9101" t="s">
        <v>105</v>
      </c>
      <c r="G9101" s="2">
        <v>1.2699999999999999E-2</v>
      </c>
      <c r="H9101">
        <f>Table1_1[[#This Row],[FTE]]*Table1_1[[#This Row],[VALUE]]</f>
        <v>0.13969999999999999</v>
      </c>
    </row>
    <row r="9102" spans="1:8" hidden="1" x14ac:dyDescent="0.35">
      <c r="A9102" t="s">
        <v>94</v>
      </c>
      <c r="B9102" t="s">
        <v>77</v>
      </c>
      <c r="C9102" t="s">
        <v>82</v>
      </c>
      <c r="D9102">
        <v>11</v>
      </c>
      <c r="E9102">
        <v>5</v>
      </c>
      <c r="F9102" t="s">
        <v>106</v>
      </c>
      <c r="G9102" s="2">
        <v>0.85</v>
      </c>
      <c r="H9102">
        <f>Table1_1[[#This Row],[FTE]]*Table1_1[[#This Row],[VALUE]]</f>
        <v>9.35</v>
      </c>
    </row>
    <row r="9103" spans="1:8" x14ac:dyDescent="0.35">
      <c r="A9103" t="s">
        <v>94</v>
      </c>
      <c r="B9103" t="s">
        <v>77</v>
      </c>
      <c r="C9103" t="s">
        <v>82</v>
      </c>
      <c r="D9103">
        <v>11</v>
      </c>
      <c r="E9103">
        <v>5</v>
      </c>
      <c r="F9103" t="s">
        <v>107</v>
      </c>
      <c r="G9103" s="8">
        <v>0</v>
      </c>
      <c r="H9103">
        <f>Table1_1[[#This Row],[FTE]]*Table1_1[[#This Row],[VALUE]]</f>
        <v>0</v>
      </c>
    </row>
    <row r="9104" spans="1:8" hidden="1" x14ac:dyDescent="0.35">
      <c r="A9104" t="s">
        <v>94</v>
      </c>
      <c r="B9104" t="s">
        <v>77</v>
      </c>
      <c r="C9104" t="s">
        <v>82</v>
      </c>
      <c r="D9104">
        <v>11</v>
      </c>
      <c r="E9104">
        <v>6</v>
      </c>
      <c r="F9104" t="s">
        <v>103</v>
      </c>
      <c r="G9104" s="2">
        <v>1731.7</v>
      </c>
      <c r="H9104">
        <f>Table1_1[[#This Row],[FTE]]*Table1_1[[#This Row],[VALUE]]</f>
        <v>19048.7</v>
      </c>
    </row>
    <row r="9105" spans="1:8" hidden="1" x14ac:dyDescent="0.35">
      <c r="A9105" t="s">
        <v>94</v>
      </c>
      <c r="B9105" t="s">
        <v>77</v>
      </c>
      <c r="C9105" t="s">
        <v>82</v>
      </c>
      <c r="D9105">
        <v>11</v>
      </c>
      <c r="E9105">
        <v>6</v>
      </c>
      <c r="F9105" t="s">
        <v>104</v>
      </c>
      <c r="G9105" s="2">
        <v>85192.07</v>
      </c>
      <c r="H9105">
        <f>Table1_1[[#This Row],[FTE]]*Table1_1[[#This Row],[VALUE]]</f>
        <v>937112.77</v>
      </c>
    </row>
    <row r="9106" spans="1:8" x14ac:dyDescent="0.35">
      <c r="A9106" t="s">
        <v>94</v>
      </c>
      <c r="B9106" t="s">
        <v>77</v>
      </c>
      <c r="C9106" t="s">
        <v>82</v>
      </c>
      <c r="D9106">
        <v>11</v>
      </c>
      <c r="E9106">
        <v>6</v>
      </c>
      <c r="F9106" t="s">
        <v>87</v>
      </c>
      <c r="G9106" s="8">
        <v>1E-3</v>
      </c>
      <c r="H9106">
        <f>Table1_1[[#This Row],[FTE]]*Table1_1[[#This Row],[VALUE]]</f>
        <v>1.0999999999999999E-2</v>
      </c>
    </row>
    <row r="9107" spans="1:8" hidden="1" x14ac:dyDescent="0.35">
      <c r="A9107" t="s">
        <v>94</v>
      </c>
      <c r="B9107" t="s">
        <v>77</v>
      </c>
      <c r="C9107" t="s">
        <v>82</v>
      </c>
      <c r="D9107">
        <v>11</v>
      </c>
      <c r="E9107">
        <v>6</v>
      </c>
      <c r="F9107" t="s">
        <v>105</v>
      </c>
      <c r="G9107" s="2">
        <v>1.2699999999999999E-2</v>
      </c>
      <c r="H9107">
        <f>Table1_1[[#This Row],[FTE]]*Table1_1[[#This Row],[VALUE]]</f>
        <v>0.13969999999999999</v>
      </c>
    </row>
    <row r="9108" spans="1:8" hidden="1" x14ac:dyDescent="0.35">
      <c r="A9108" t="s">
        <v>94</v>
      </c>
      <c r="B9108" t="s">
        <v>77</v>
      </c>
      <c r="C9108" t="s">
        <v>82</v>
      </c>
      <c r="D9108">
        <v>11</v>
      </c>
      <c r="E9108">
        <v>6</v>
      </c>
      <c r="F9108" t="s">
        <v>106</v>
      </c>
      <c r="G9108" s="2">
        <v>0.85</v>
      </c>
      <c r="H9108">
        <f>Table1_1[[#This Row],[FTE]]*Table1_1[[#This Row],[VALUE]]</f>
        <v>9.35</v>
      </c>
    </row>
    <row r="9109" spans="1:8" x14ac:dyDescent="0.35">
      <c r="A9109" t="s">
        <v>94</v>
      </c>
      <c r="B9109" t="s">
        <v>77</v>
      </c>
      <c r="C9109" t="s">
        <v>82</v>
      </c>
      <c r="D9109">
        <v>11</v>
      </c>
      <c r="E9109">
        <v>6</v>
      </c>
      <c r="F9109" t="s">
        <v>107</v>
      </c>
      <c r="G9109" s="8">
        <v>0</v>
      </c>
      <c r="H9109">
        <f>Table1_1[[#This Row],[FTE]]*Table1_1[[#This Row],[VALUE]]</f>
        <v>0</v>
      </c>
    </row>
    <row r="9110" spans="1:8" hidden="1" x14ac:dyDescent="0.35">
      <c r="A9110" t="s">
        <v>94</v>
      </c>
      <c r="B9110" t="s">
        <v>77</v>
      </c>
      <c r="C9110" t="s">
        <v>82</v>
      </c>
      <c r="D9110">
        <v>11</v>
      </c>
      <c r="E9110">
        <v>7</v>
      </c>
      <c r="F9110" t="s">
        <v>103</v>
      </c>
      <c r="G9110" s="2">
        <v>1735.97</v>
      </c>
      <c r="H9110">
        <f>Table1_1[[#This Row],[FTE]]*Table1_1[[#This Row],[VALUE]]</f>
        <v>19095.670000000002</v>
      </c>
    </row>
    <row r="9111" spans="1:8" hidden="1" x14ac:dyDescent="0.35">
      <c r="A9111" t="s">
        <v>94</v>
      </c>
      <c r="B9111" t="s">
        <v>77</v>
      </c>
      <c r="C9111" t="s">
        <v>82</v>
      </c>
      <c r="D9111">
        <v>11</v>
      </c>
      <c r="E9111">
        <v>7</v>
      </c>
      <c r="F9111" t="s">
        <v>104</v>
      </c>
      <c r="G9111" s="2">
        <v>85402.42</v>
      </c>
      <c r="H9111">
        <f>Table1_1[[#This Row],[FTE]]*Table1_1[[#This Row],[VALUE]]</f>
        <v>939426.62</v>
      </c>
    </row>
    <row r="9112" spans="1:8" hidden="1" x14ac:dyDescent="0.35">
      <c r="A9112" t="s">
        <v>94</v>
      </c>
      <c r="B9112" t="s">
        <v>77</v>
      </c>
      <c r="C9112" t="s">
        <v>82</v>
      </c>
      <c r="D9112">
        <v>11</v>
      </c>
      <c r="E9112">
        <v>7</v>
      </c>
      <c r="F9112" t="s">
        <v>87</v>
      </c>
      <c r="G9112" s="8">
        <v>1E-3</v>
      </c>
      <c r="H9112">
        <f>Table1_1[[#This Row],[FTE]]*Table1_1[[#This Row],[VALUE]]</f>
        <v>1.0999999999999999E-2</v>
      </c>
    </row>
    <row r="9113" spans="1:8" hidden="1" x14ac:dyDescent="0.35">
      <c r="A9113" t="s">
        <v>94</v>
      </c>
      <c r="B9113" t="s">
        <v>77</v>
      </c>
      <c r="C9113" t="s">
        <v>82</v>
      </c>
      <c r="D9113">
        <v>11</v>
      </c>
      <c r="E9113">
        <v>7</v>
      </c>
      <c r="F9113" t="s">
        <v>105</v>
      </c>
      <c r="G9113" s="2">
        <v>1.2699999999999999E-2</v>
      </c>
      <c r="H9113">
        <f>Table1_1[[#This Row],[FTE]]*Table1_1[[#This Row],[VALUE]]</f>
        <v>0.13969999999999999</v>
      </c>
    </row>
    <row r="9114" spans="1:8" hidden="1" x14ac:dyDescent="0.35">
      <c r="A9114" t="s">
        <v>94</v>
      </c>
      <c r="B9114" t="s">
        <v>77</v>
      </c>
      <c r="C9114" t="s">
        <v>82</v>
      </c>
      <c r="D9114">
        <v>11</v>
      </c>
      <c r="E9114">
        <v>7</v>
      </c>
      <c r="F9114" t="s">
        <v>106</v>
      </c>
      <c r="G9114" s="2">
        <v>0.85</v>
      </c>
      <c r="H9114">
        <f>Table1_1[[#This Row],[FTE]]*Table1_1[[#This Row],[VALUE]]</f>
        <v>9.35</v>
      </c>
    </row>
    <row r="9115" spans="1:8" hidden="1" x14ac:dyDescent="0.35">
      <c r="A9115" t="s">
        <v>94</v>
      </c>
      <c r="B9115" t="s">
        <v>77</v>
      </c>
      <c r="C9115" t="s">
        <v>82</v>
      </c>
      <c r="D9115">
        <v>11</v>
      </c>
      <c r="E9115">
        <v>7</v>
      </c>
      <c r="F9115" t="s">
        <v>107</v>
      </c>
      <c r="G9115" s="8">
        <v>7.0000000000000007E-2</v>
      </c>
      <c r="H9115">
        <f>Table1_1[[#This Row],[FTE]]*Table1_1[[#This Row],[VALUE]]</f>
        <v>0.77</v>
      </c>
    </row>
    <row r="9116" spans="1:8" hidden="1" x14ac:dyDescent="0.35">
      <c r="A9116" t="s">
        <v>94</v>
      </c>
      <c r="B9116" t="s">
        <v>77</v>
      </c>
      <c r="C9116" t="s">
        <v>82</v>
      </c>
      <c r="D9116">
        <v>11</v>
      </c>
      <c r="E9116">
        <v>8</v>
      </c>
      <c r="F9116" t="s">
        <v>103</v>
      </c>
      <c r="G9116" s="2">
        <v>1740.25</v>
      </c>
      <c r="H9116">
        <f>Table1_1[[#This Row],[FTE]]*Table1_1[[#This Row],[VALUE]]</f>
        <v>19142.75</v>
      </c>
    </row>
    <row r="9117" spans="1:8" hidden="1" x14ac:dyDescent="0.35">
      <c r="A9117" t="s">
        <v>94</v>
      </c>
      <c r="B9117" t="s">
        <v>77</v>
      </c>
      <c r="C9117" t="s">
        <v>82</v>
      </c>
      <c r="D9117">
        <v>11</v>
      </c>
      <c r="E9117">
        <v>8</v>
      </c>
      <c r="F9117" t="s">
        <v>104</v>
      </c>
      <c r="G9117" s="2">
        <v>85612.78</v>
      </c>
      <c r="H9117">
        <f>Table1_1[[#This Row],[FTE]]*Table1_1[[#This Row],[VALUE]]</f>
        <v>941740.58</v>
      </c>
    </row>
    <row r="9118" spans="1:8" x14ac:dyDescent="0.35">
      <c r="A9118" t="s">
        <v>94</v>
      </c>
      <c r="B9118" t="s">
        <v>77</v>
      </c>
      <c r="C9118" t="s">
        <v>82</v>
      </c>
      <c r="D9118">
        <v>11</v>
      </c>
      <c r="E9118">
        <v>8</v>
      </c>
      <c r="F9118" t="s">
        <v>87</v>
      </c>
      <c r="G9118" s="8">
        <v>1E-3</v>
      </c>
      <c r="H9118">
        <f>Table1_1[[#This Row],[FTE]]*Table1_1[[#This Row],[VALUE]]</f>
        <v>1.0999999999999999E-2</v>
      </c>
    </row>
    <row r="9119" spans="1:8" hidden="1" x14ac:dyDescent="0.35">
      <c r="A9119" t="s">
        <v>94</v>
      </c>
      <c r="B9119" t="s">
        <v>77</v>
      </c>
      <c r="C9119" t="s">
        <v>82</v>
      </c>
      <c r="D9119">
        <v>11</v>
      </c>
      <c r="E9119">
        <v>8</v>
      </c>
      <c r="F9119" t="s">
        <v>105</v>
      </c>
      <c r="G9119" s="2">
        <v>1.2699999999999999E-2</v>
      </c>
      <c r="H9119">
        <f>Table1_1[[#This Row],[FTE]]*Table1_1[[#This Row],[VALUE]]</f>
        <v>0.13969999999999999</v>
      </c>
    </row>
    <row r="9120" spans="1:8" hidden="1" x14ac:dyDescent="0.35">
      <c r="A9120" t="s">
        <v>94</v>
      </c>
      <c r="B9120" t="s">
        <v>77</v>
      </c>
      <c r="C9120" t="s">
        <v>82</v>
      </c>
      <c r="D9120">
        <v>11</v>
      </c>
      <c r="E9120">
        <v>8</v>
      </c>
      <c r="F9120" t="s">
        <v>106</v>
      </c>
      <c r="G9120" s="2">
        <v>0.85</v>
      </c>
      <c r="H9120">
        <f>Table1_1[[#This Row],[FTE]]*Table1_1[[#This Row],[VALUE]]</f>
        <v>9.35</v>
      </c>
    </row>
    <row r="9121" spans="1:8" x14ac:dyDescent="0.35">
      <c r="A9121" t="s">
        <v>94</v>
      </c>
      <c r="B9121" t="s">
        <v>77</v>
      </c>
      <c r="C9121" t="s">
        <v>82</v>
      </c>
      <c r="D9121">
        <v>11</v>
      </c>
      <c r="E9121">
        <v>8</v>
      </c>
      <c r="F9121" t="s">
        <v>107</v>
      </c>
      <c r="G9121" s="8">
        <v>0</v>
      </c>
      <c r="H9121">
        <f>Table1_1[[#This Row],[FTE]]*Table1_1[[#This Row],[VALUE]]</f>
        <v>0</v>
      </c>
    </row>
    <row r="9122" spans="1:8" hidden="1" x14ac:dyDescent="0.35">
      <c r="A9122" t="s">
        <v>94</v>
      </c>
      <c r="B9122" t="s">
        <v>77</v>
      </c>
      <c r="C9122" t="s">
        <v>82</v>
      </c>
      <c r="D9122">
        <v>11</v>
      </c>
      <c r="E9122">
        <v>9</v>
      </c>
      <c r="F9122" t="s">
        <v>103</v>
      </c>
      <c r="G9122" s="2">
        <v>1744.53</v>
      </c>
      <c r="H9122">
        <f>Table1_1[[#This Row],[FTE]]*Table1_1[[#This Row],[VALUE]]</f>
        <v>19189.829999999998</v>
      </c>
    </row>
    <row r="9123" spans="1:8" hidden="1" x14ac:dyDescent="0.35">
      <c r="A9123" t="s">
        <v>94</v>
      </c>
      <c r="B9123" t="s">
        <v>77</v>
      </c>
      <c r="C9123" t="s">
        <v>82</v>
      </c>
      <c r="D9123">
        <v>11</v>
      </c>
      <c r="E9123">
        <v>9</v>
      </c>
      <c r="F9123" t="s">
        <v>104</v>
      </c>
      <c r="G9123" s="2">
        <v>85823.13</v>
      </c>
      <c r="H9123">
        <f>Table1_1[[#This Row],[FTE]]*Table1_1[[#This Row],[VALUE]]</f>
        <v>944054.43</v>
      </c>
    </row>
    <row r="9124" spans="1:8" x14ac:dyDescent="0.35">
      <c r="A9124" t="s">
        <v>94</v>
      </c>
      <c r="B9124" t="s">
        <v>77</v>
      </c>
      <c r="C9124" t="s">
        <v>82</v>
      </c>
      <c r="D9124">
        <v>11</v>
      </c>
      <c r="E9124">
        <v>9</v>
      </c>
      <c r="F9124" t="s">
        <v>87</v>
      </c>
      <c r="G9124" s="8">
        <v>1E-3</v>
      </c>
      <c r="H9124">
        <f>Table1_1[[#This Row],[FTE]]*Table1_1[[#This Row],[VALUE]]</f>
        <v>1.0999999999999999E-2</v>
      </c>
    </row>
    <row r="9125" spans="1:8" hidden="1" x14ac:dyDescent="0.35">
      <c r="A9125" t="s">
        <v>94</v>
      </c>
      <c r="B9125" t="s">
        <v>77</v>
      </c>
      <c r="C9125" t="s">
        <v>82</v>
      </c>
      <c r="D9125">
        <v>11</v>
      </c>
      <c r="E9125">
        <v>9</v>
      </c>
      <c r="F9125" t="s">
        <v>105</v>
      </c>
      <c r="G9125" s="2">
        <v>1.2699999999999999E-2</v>
      </c>
      <c r="H9125">
        <f>Table1_1[[#This Row],[FTE]]*Table1_1[[#This Row],[VALUE]]</f>
        <v>0.13969999999999999</v>
      </c>
    </row>
    <row r="9126" spans="1:8" hidden="1" x14ac:dyDescent="0.35">
      <c r="A9126" t="s">
        <v>94</v>
      </c>
      <c r="B9126" t="s">
        <v>77</v>
      </c>
      <c r="C9126" t="s">
        <v>82</v>
      </c>
      <c r="D9126">
        <v>11</v>
      </c>
      <c r="E9126">
        <v>9</v>
      </c>
      <c r="F9126" t="s">
        <v>106</v>
      </c>
      <c r="G9126" s="2">
        <v>0.85</v>
      </c>
      <c r="H9126">
        <f>Table1_1[[#This Row],[FTE]]*Table1_1[[#This Row],[VALUE]]</f>
        <v>9.35</v>
      </c>
    </row>
    <row r="9127" spans="1:8" x14ac:dyDescent="0.35">
      <c r="A9127" t="s">
        <v>94</v>
      </c>
      <c r="B9127" t="s">
        <v>77</v>
      </c>
      <c r="C9127" t="s">
        <v>82</v>
      </c>
      <c r="D9127">
        <v>11</v>
      </c>
      <c r="E9127">
        <v>9</v>
      </c>
      <c r="F9127" t="s">
        <v>107</v>
      </c>
      <c r="G9127" s="8">
        <v>0</v>
      </c>
      <c r="H9127">
        <f>Table1_1[[#This Row],[FTE]]*Table1_1[[#This Row],[VALUE]]</f>
        <v>0</v>
      </c>
    </row>
    <row r="9128" spans="1:8" hidden="1" x14ac:dyDescent="0.35">
      <c r="A9128" t="s">
        <v>94</v>
      </c>
      <c r="B9128" t="s">
        <v>77</v>
      </c>
      <c r="C9128" t="s">
        <v>82</v>
      </c>
      <c r="D9128">
        <v>11</v>
      </c>
      <c r="E9128">
        <v>10</v>
      </c>
      <c r="F9128" t="s">
        <v>103</v>
      </c>
      <c r="G9128" s="2">
        <v>1748.8</v>
      </c>
      <c r="H9128">
        <f>Table1_1[[#This Row],[FTE]]*Table1_1[[#This Row],[VALUE]]</f>
        <v>19236.8</v>
      </c>
    </row>
    <row r="9129" spans="1:8" hidden="1" x14ac:dyDescent="0.35">
      <c r="A9129" t="s">
        <v>94</v>
      </c>
      <c r="B9129" t="s">
        <v>77</v>
      </c>
      <c r="C9129" t="s">
        <v>82</v>
      </c>
      <c r="D9129">
        <v>11</v>
      </c>
      <c r="E9129">
        <v>10</v>
      </c>
      <c r="F9129" t="s">
        <v>104</v>
      </c>
      <c r="G9129" s="2">
        <v>86033.48</v>
      </c>
      <c r="H9129">
        <f>Table1_1[[#This Row],[FTE]]*Table1_1[[#This Row],[VALUE]]</f>
        <v>946368.27999999991</v>
      </c>
    </row>
    <row r="9130" spans="1:8" x14ac:dyDescent="0.35">
      <c r="A9130" t="s">
        <v>94</v>
      </c>
      <c r="B9130" t="s">
        <v>77</v>
      </c>
      <c r="C9130" t="s">
        <v>82</v>
      </c>
      <c r="D9130">
        <v>11</v>
      </c>
      <c r="E9130">
        <v>10</v>
      </c>
      <c r="F9130" t="s">
        <v>87</v>
      </c>
      <c r="G9130" s="8">
        <v>1E-3</v>
      </c>
      <c r="H9130">
        <f>Table1_1[[#This Row],[FTE]]*Table1_1[[#This Row],[VALUE]]</f>
        <v>1.0999999999999999E-2</v>
      </c>
    </row>
    <row r="9131" spans="1:8" hidden="1" x14ac:dyDescent="0.35">
      <c r="A9131" t="s">
        <v>94</v>
      </c>
      <c r="B9131" t="s">
        <v>77</v>
      </c>
      <c r="C9131" t="s">
        <v>82</v>
      </c>
      <c r="D9131">
        <v>11</v>
      </c>
      <c r="E9131">
        <v>10</v>
      </c>
      <c r="F9131" t="s">
        <v>105</v>
      </c>
      <c r="G9131" s="2">
        <v>1.2699999999999999E-2</v>
      </c>
      <c r="H9131">
        <f>Table1_1[[#This Row],[FTE]]*Table1_1[[#This Row],[VALUE]]</f>
        <v>0.13969999999999999</v>
      </c>
    </row>
    <row r="9132" spans="1:8" hidden="1" x14ac:dyDescent="0.35">
      <c r="A9132" t="s">
        <v>94</v>
      </c>
      <c r="B9132" t="s">
        <v>77</v>
      </c>
      <c r="C9132" t="s">
        <v>82</v>
      </c>
      <c r="D9132">
        <v>11</v>
      </c>
      <c r="E9132">
        <v>10</v>
      </c>
      <c r="F9132" t="s">
        <v>106</v>
      </c>
      <c r="G9132" s="2">
        <v>0.85</v>
      </c>
      <c r="H9132">
        <f>Table1_1[[#This Row],[FTE]]*Table1_1[[#This Row],[VALUE]]</f>
        <v>9.35</v>
      </c>
    </row>
    <row r="9133" spans="1:8" x14ac:dyDescent="0.35">
      <c r="A9133" t="s">
        <v>94</v>
      </c>
      <c r="B9133" t="s">
        <v>77</v>
      </c>
      <c r="C9133" t="s">
        <v>82</v>
      </c>
      <c r="D9133">
        <v>11</v>
      </c>
      <c r="E9133">
        <v>10</v>
      </c>
      <c r="F9133" t="s">
        <v>107</v>
      </c>
      <c r="G9133" s="8">
        <v>0</v>
      </c>
      <c r="H9133">
        <f>Table1_1[[#This Row],[FTE]]*Table1_1[[#This Row],[VALUE]]</f>
        <v>0</v>
      </c>
    </row>
    <row r="9134" spans="1:8" hidden="1" x14ac:dyDescent="0.35">
      <c r="A9134" t="s">
        <v>94</v>
      </c>
      <c r="B9134" t="s">
        <v>77</v>
      </c>
      <c r="C9134" t="s">
        <v>82</v>
      </c>
      <c r="D9134">
        <v>11</v>
      </c>
      <c r="E9134">
        <v>11</v>
      </c>
      <c r="F9134" t="s">
        <v>103</v>
      </c>
      <c r="G9134" s="2">
        <v>1753.08</v>
      </c>
      <c r="H9134">
        <f>Table1_1[[#This Row],[FTE]]*Table1_1[[#This Row],[VALUE]]</f>
        <v>19283.879999999997</v>
      </c>
    </row>
    <row r="9135" spans="1:8" hidden="1" x14ac:dyDescent="0.35">
      <c r="A9135" t="s">
        <v>94</v>
      </c>
      <c r="B9135" t="s">
        <v>77</v>
      </c>
      <c r="C9135" t="s">
        <v>82</v>
      </c>
      <c r="D9135">
        <v>11</v>
      </c>
      <c r="E9135">
        <v>11</v>
      </c>
      <c r="F9135" t="s">
        <v>104</v>
      </c>
      <c r="G9135" s="2">
        <v>86243.83</v>
      </c>
      <c r="H9135">
        <f>Table1_1[[#This Row],[FTE]]*Table1_1[[#This Row],[VALUE]]</f>
        <v>948682.13</v>
      </c>
    </row>
    <row r="9136" spans="1:8" x14ac:dyDescent="0.35">
      <c r="A9136" t="s">
        <v>94</v>
      </c>
      <c r="B9136" t="s">
        <v>77</v>
      </c>
      <c r="C9136" t="s">
        <v>82</v>
      </c>
      <c r="D9136">
        <v>11</v>
      </c>
      <c r="E9136">
        <v>11</v>
      </c>
      <c r="F9136" t="s">
        <v>87</v>
      </c>
      <c r="G9136" s="8">
        <v>1E-3</v>
      </c>
      <c r="H9136">
        <f>Table1_1[[#This Row],[FTE]]*Table1_1[[#This Row],[VALUE]]</f>
        <v>1.0999999999999999E-2</v>
      </c>
    </row>
    <row r="9137" spans="1:8" hidden="1" x14ac:dyDescent="0.35">
      <c r="A9137" t="s">
        <v>94</v>
      </c>
      <c r="B9137" t="s">
        <v>77</v>
      </c>
      <c r="C9137" t="s">
        <v>82</v>
      </c>
      <c r="D9137">
        <v>11</v>
      </c>
      <c r="E9137">
        <v>11</v>
      </c>
      <c r="F9137" t="s">
        <v>105</v>
      </c>
      <c r="G9137" s="2">
        <v>1.2699999999999999E-2</v>
      </c>
      <c r="H9137">
        <f>Table1_1[[#This Row],[FTE]]*Table1_1[[#This Row],[VALUE]]</f>
        <v>0.13969999999999999</v>
      </c>
    </row>
    <row r="9138" spans="1:8" hidden="1" x14ac:dyDescent="0.35">
      <c r="A9138" t="s">
        <v>94</v>
      </c>
      <c r="B9138" t="s">
        <v>77</v>
      </c>
      <c r="C9138" t="s">
        <v>82</v>
      </c>
      <c r="D9138">
        <v>11</v>
      </c>
      <c r="E9138">
        <v>11</v>
      </c>
      <c r="F9138" t="s">
        <v>106</v>
      </c>
      <c r="G9138" s="2">
        <v>0.85</v>
      </c>
      <c r="H9138">
        <f>Table1_1[[#This Row],[FTE]]*Table1_1[[#This Row],[VALUE]]</f>
        <v>9.35</v>
      </c>
    </row>
    <row r="9139" spans="1:8" x14ac:dyDescent="0.35">
      <c r="A9139" t="s">
        <v>94</v>
      </c>
      <c r="B9139" t="s">
        <v>77</v>
      </c>
      <c r="C9139" t="s">
        <v>82</v>
      </c>
      <c r="D9139">
        <v>11</v>
      </c>
      <c r="E9139">
        <v>11</v>
      </c>
      <c r="F9139" t="s">
        <v>107</v>
      </c>
      <c r="G9139" s="8">
        <v>0</v>
      </c>
      <c r="H9139">
        <f>Table1_1[[#This Row],[FTE]]*Table1_1[[#This Row],[VALUE]]</f>
        <v>0</v>
      </c>
    </row>
    <row r="9140" spans="1:8" hidden="1" x14ac:dyDescent="0.35">
      <c r="A9140" t="s">
        <v>94</v>
      </c>
      <c r="B9140" t="s">
        <v>77</v>
      </c>
      <c r="C9140" t="s">
        <v>82</v>
      </c>
      <c r="D9140">
        <v>11</v>
      </c>
      <c r="E9140">
        <v>12</v>
      </c>
      <c r="F9140" t="s">
        <v>103</v>
      </c>
      <c r="G9140" s="2">
        <v>1757.35</v>
      </c>
      <c r="H9140">
        <f>Table1_1[[#This Row],[FTE]]*Table1_1[[#This Row],[VALUE]]</f>
        <v>19330.849999999999</v>
      </c>
    </row>
    <row r="9141" spans="1:8" hidden="1" x14ac:dyDescent="0.35">
      <c r="A9141" t="s">
        <v>94</v>
      </c>
      <c r="B9141" t="s">
        <v>77</v>
      </c>
      <c r="C9141" t="s">
        <v>82</v>
      </c>
      <c r="D9141">
        <v>11</v>
      </c>
      <c r="E9141">
        <v>12</v>
      </c>
      <c r="F9141" t="s">
        <v>104</v>
      </c>
      <c r="G9141" s="2">
        <v>86454.18</v>
      </c>
      <c r="H9141">
        <f>Table1_1[[#This Row],[FTE]]*Table1_1[[#This Row],[VALUE]]</f>
        <v>950995.98</v>
      </c>
    </row>
    <row r="9142" spans="1:8" x14ac:dyDescent="0.35">
      <c r="A9142" t="s">
        <v>94</v>
      </c>
      <c r="B9142" t="s">
        <v>77</v>
      </c>
      <c r="C9142" t="s">
        <v>82</v>
      </c>
      <c r="D9142">
        <v>11</v>
      </c>
      <c r="E9142">
        <v>12</v>
      </c>
      <c r="F9142" t="s">
        <v>87</v>
      </c>
      <c r="G9142" s="8">
        <v>1E-3</v>
      </c>
      <c r="H9142">
        <f>Table1_1[[#This Row],[FTE]]*Table1_1[[#This Row],[VALUE]]</f>
        <v>1.0999999999999999E-2</v>
      </c>
    </row>
    <row r="9143" spans="1:8" hidden="1" x14ac:dyDescent="0.35">
      <c r="A9143" t="s">
        <v>94</v>
      </c>
      <c r="B9143" t="s">
        <v>77</v>
      </c>
      <c r="C9143" t="s">
        <v>82</v>
      </c>
      <c r="D9143">
        <v>11</v>
      </c>
      <c r="E9143">
        <v>12</v>
      </c>
      <c r="F9143" t="s">
        <v>105</v>
      </c>
      <c r="G9143" s="2">
        <v>1.2699999999999999E-2</v>
      </c>
      <c r="H9143">
        <f>Table1_1[[#This Row],[FTE]]*Table1_1[[#This Row],[VALUE]]</f>
        <v>0.13969999999999999</v>
      </c>
    </row>
    <row r="9144" spans="1:8" hidden="1" x14ac:dyDescent="0.35">
      <c r="A9144" t="s">
        <v>94</v>
      </c>
      <c r="B9144" t="s">
        <v>77</v>
      </c>
      <c r="C9144" t="s">
        <v>82</v>
      </c>
      <c r="D9144">
        <v>11</v>
      </c>
      <c r="E9144">
        <v>12</v>
      </c>
      <c r="F9144" t="s">
        <v>106</v>
      </c>
      <c r="G9144" s="2">
        <v>0.85</v>
      </c>
      <c r="H9144">
        <f>Table1_1[[#This Row],[FTE]]*Table1_1[[#This Row],[VALUE]]</f>
        <v>9.35</v>
      </c>
    </row>
    <row r="9145" spans="1:8" x14ac:dyDescent="0.35">
      <c r="A9145" t="s">
        <v>94</v>
      </c>
      <c r="B9145" t="s">
        <v>77</v>
      </c>
      <c r="C9145" t="s">
        <v>82</v>
      </c>
      <c r="D9145">
        <v>11</v>
      </c>
      <c r="E9145">
        <v>12</v>
      </c>
      <c r="F9145" t="s">
        <v>107</v>
      </c>
      <c r="G9145" s="8">
        <v>0</v>
      </c>
      <c r="H9145">
        <f>Table1_1[[#This Row],[FTE]]*Table1_1[[#This Row],[VALUE]]</f>
        <v>0</v>
      </c>
    </row>
    <row r="9146" spans="1:8" hidden="1" x14ac:dyDescent="0.35">
      <c r="A9146" t="s">
        <v>94</v>
      </c>
      <c r="B9146" t="s">
        <v>77</v>
      </c>
      <c r="C9146" t="s">
        <v>83</v>
      </c>
      <c r="D9146">
        <v>4</v>
      </c>
      <c r="E9146">
        <v>1</v>
      </c>
      <c r="F9146" t="s">
        <v>103</v>
      </c>
      <c r="G9146" s="2">
        <v>1771.44</v>
      </c>
      <c r="H9146">
        <f>Table1_1[[#This Row],[FTE]]*Table1_1[[#This Row],[VALUE]]</f>
        <v>7085.76</v>
      </c>
    </row>
    <row r="9147" spans="1:8" hidden="1" x14ac:dyDescent="0.35">
      <c r="A9147" t="s">
        <v>94</v>
      </c>
      <c r="B9147" t="s">
        <v>77</v>
      </c>
      <c r="C9147" t="s">
        <v>83</v>
      </c>
      <c r="D9147">
        <v>4</v>
      </c>
      <c r="E9147">
        <v>1</v>
      </c>
      <c r="F9147" t="s">
        <v>104</v>
      </c>
      <c r="G9147" s="2">
        <v>99204.75</v>
      </c>
      <c r="H9147">
        <f>Table1_1[[#This Row],[FTE]]*Table1_1[[#This Row],[VALUE]]</f>
        <v>396819</v>
      </c>
    </row>
    <row r="9148" spans="1:8" hidden="1" x14ac:dyDescent="0.35">
      <c r="A9148" t="s">
        <v>94</v>
      </c>
      <c r="B9148" t="s">
        <v>77</v>
      </c>
      <c r="C9148" t="s">
        <v>83</v>
      </c>
      <c r="D9148">
        <v>4</v>
      </c>
      <c r="E9148">
        <v>1</v>
      </c>
      <c r="F9148" t="s">
        <v>87</v>
      </c>
      <c r="G9148" s="8">
        <v>0</v>
      </c>
      <c r="H9148">
        <f>Table1_1[[#This Row],[FTE]]*Table1_1[[#This Row],[VALUE]]</f>
        <v>0</v>
      </c>
    </row>
    <row r="9149" spans="1:8" hidden="1" x14ac:dyDescent="0.35">
      <c r="A9149" t="s">
        <v>94</v>
      </c>
      <c r="B9149" t="s">
        <v>77</v>
      </c>
      <c r="C9149" t="s">
        <v>83</v>
      </c>
      <c r="D9149">
        <v>4</v>
      </c>
      <c r="E9149">
        <v>1</v>
      </c>
      <c r="F9149" t="s">
        <v>105</v>
      </c>
      <c r="G9149" s="2">
        <v>7.1000000000000004E-3</v>
      </c>
      <c r="H9149">
        <f>Table1_1[[#This Row],[FTE]]*Table1_1[[#This Row],[VALUE]]</f>
        <v>2.8400000000000002E-2</v>
      </c>
    </row>
    <row r="9150" spans="1:8" hidden="1" x14ac:dyDescent="0.35">
      <c r="A9150" t="s">
        <v>94</v>
      </c>
      <c r="B9150" t="s">
        <v>77</v>
      </c>
      <c r="C9150" t="s">
        <v>83</v>
      </c>
      <c r="D9150">
        <v>4</v>
      </c>
      <c r="E9150">
        <v>1</v>
      </c>
      <c r="F9150" t="s">
        <v>106</v>
      </c>
      <c r="G9150" s="2">
        <v>0.85</v>
      </c>
      <c r="H9150">
        <f>Table1_1[[#This Row],[FTE]]*Table1_1[[#This Row],[VALUE]]</f>
        <v>3.4</v>
      </c>
    </row>
    <row r="9151" spans="1:8" hidden="1" x14ac:dyDescent="0.35">
      <c r="A9151" t="s">
        <v>94</v>
      </c>
      <c r="B9151" t="s">
        <v>77</v>
      </c>
      <c r="C9151" t="s">
        <v>83</v>
      </c>
      <c r="D9151">
        <v>4</v>
      </c>
      <c r="E9151">
        <v>1</v>
      </c>
      <c r="F9151" t="s">
        <v>107</v>
      </c>
      <c r="G9151" s="8">
        <v>0.12</v>
      </c>
      <c r="H9151">
        <f>Table1_1[[#This Row],[FTE]]*Table1_1[[#This Row],[VALUE]]</f>
        <v>0.48</v>
      </c>
    </row>
    <row r="9152" spans="1:8" hidden="1" x14ac:dyDescent="0.35">
      <c r="A9152" t="s">
        <v>94</v>
      </c>
      <c r="B9152" t="s">
        <v>77</v>
      </c>
      <c r="C9152" t="s">
        <v>83</v>
      </c>
      <c r="D9152">
        <v>4</v>
      </c>
      <c r="E9152">
        <v>2</v>
      </c>
      <c r="F9152" t="s">
        <v>103</v>
      </c>
      <c r="G9152" s="2">
        <v>1775.87</v>
      </c>
      <c r="H9152">
        <f>Table1_1[[#This Row],[FTE]]*Table1_1[[#This Row],[VALUE]]</f>
        <v>7103.48</v>
      </c>
    </row>
    <row r="9153" spans="1:8" hidden="1" x14ac:dyDescent="0.35">
      <c r="A9153" t="s">
        <v>94</v>
      </c>
      <c r="B9153" t="s">
        <v>77</v>
      </c>
      <c r="C9153" t="s">
        <v>83</v>
      </c>
      <c r="D9153">
        <v>4</v>
      </c>
      <c r="E9153">
        <v>2</v>
      </c>
      <c r="F9153" t="s">
        <v>104</v>
      </c>
      <c r="G9153" s="2">
        <v>99452.76</v>
      </c>
      <c r="H9153">
        <f>Table1_1[[#This Row],[FTE]]*Table1_1[[#This Row],[VALUE]]</f>
        <v>397811.04</v>
      </c>
    </row>
    <row r="9154" spans="1:8" x14ac:dyDescent="0.35">
      <c r="A9154" t="s">
        <v>94</v>
      </c>
      <c r="B9154" t="s">
        <v>77</v>
      </c>
      <c r="C9154" t="s">
        <v>83</v>
      </c>
      <c r="D9154">
        <v>4</v>
      </c>
      <c r="E9154">
        <v>2</v>
      </c>
      <c r="F9154" t="s">
        <v>87</v>
      </c>
      <c r="G9154" s="8">
        <v>0</v>
      </c>
      <c r="H9154">
        <f>Table1_1[[#This Row],[FTE]]*Table1_1[[#This Row],[VALUE]]</f>
        <v>0</v>
      </c>
    </row>
    <row r="9155" spans="1:8" hidden="1" x14ac:dyDescent="0.35">
      <c r="A9155" t="s">
        <v>94</v>
      </c>
      <c r="B9155" t="s">
        <v>77</v>
      </c>
      <c r="C9155" t="s">
        <v>83</v>
      </c>
      <c r="D9155">
        <v>4</v>
      </c>
      <c r="E9155">
        <v>2</v>
      </c>
      <c r="F9155" t="s">
        <v>105</v>
      </c>
      <c r="G9155" s="2">
        <v>7.1000000000000004E-3</v>
      </c>
      <c r="H9155">
        <f>Table1_1[[#This Row],[FTE]]*Table1_1[[#This Row],[VALUE]]</f>
        <v>2.8400000000000002E-2</v>
      </c>
    </row>
    <row r="9156" spans="1:8" hidden="1" x14ac:dyDescent="0.35">
      <c r="A9156" t="s">
        <v>94</v>
      </c>
      <c r="B9156" t="s">
        <v>77</v>
      </c>
      <c r="C9156" t="s">
        <v>83</v>
      </c>
      <c r="D9156">
        <v>4</v>
      </c>
      <c r="E9156">
        <v>2</v>
      </c>
      <c r="F9156" t="s">
        <v>106</v>
      </c>
      <c r="G9156" s="2">
        <v>0.85</v>
      </c>
      <c r="H9156">
        <f>Table1_1[[#This Row],[FTE]]*Table1_1[[#This Row],[VALUE]]</f>
        <v>3.4</v>
      </c>
    </row>
    <row r="9157" spans="1:8" x14ac:dyDescent="0.35">
      <c r="A9157" t="s">
        <v>94</v>
      </c>
      <c r="B9157" t="s">
        <v>77</v>
      </c>
      <c r="C9157" t="s">
        <v>83</v>
      </c>
      <c r="D9157">
        <v>4</v>
      </c>
      <c r="E9157">
        <v>2</v>
      </c>
      <c r="F9157" t="s">
        <v>107</v>
      </c>
      <c r="G9157" s="8">
        <v>0</v>
      </c>
      <c r="H9157">
        <f>Table1_1[[#This Row],[FTE]]*Table1_1[[#This Row],[VALUE]]</f>
        <v>0</v>
      </c>
    </row>
    <row r="9158" spans="1:8" hidden="1" x14ac:dyDescent="0.35">
      <c r="A9158" t="s">
        <v>94</v>
      </c>
      <c r="B9158" t="s">
        <v>77</v>
      </c>
      <c r="C9158" t="s">
        <v>83</v>
      </c>
      <c r="D9158">
        <v>4</v>
      </c>
      <c r="E9158">
        <v>3</v>
      </c>
      <c r="F9158" t="s">
        <v>103</v>
      </c>
      <c r="G9158" s="2">
        <v>1780.3</v>
      </c>
      <c r="H9158">
        <f>Table1_1[[#This Row],[FTE]]*Table1_1[[#This Row],[VALUE]]</f>
        <v>7121.2</v>
      </c>
    </row>
    <row r="9159" spans="1:8" hidden="1" x14ac:dyDescent="0.35">
      <c r="A9159" t="s">
        <v>94</v>
      </c>
      <c r="B9159" t="s">
        <v>77</v>
      </c>
      <c r="C9159" t="s">
        <v>83</v>
      </c>
      <c r="D9159">
        <v>4</v>
      </c>
      <c r="E9159">
        <v>3</v>
      </c>
      <c r="F9159" t="s">
        <v>104</v>
      </c>
      <c r="G9159" s="2">
        <v>99700.77</v>
      </c>
      <c r="H9159">
        <f>Table1_1[[#This Row],[FTE]]*Table1_1[[#This Row],[VALUE]]</f>
        <v>398803.08</v>
      </c>
    </row>
    <row r="9160" spans="1:8" x14ac:dyDescent="0.35">
      <c r="A9160" t="s">
        <v>94</v>
      </c>
      <c r="B9160" t="s">
        <v>77</v>
      </c>
      <c r="C9160" t="s">
        <v>83</v>
      </c>
      <c r="D9160">
        <v>4</v>
      </c>
      <c r="E9160">
        <v>3</v>
      </c>
      <c r="F9160" t="s">
        <v>87</v>
      </c>
      <c r="G9160" s="8">
        <v>0</v>
      </c>
      <c r="H9160">
        <f>Table1_1[[#This Row],[FTE]]*Table1_1[[#This Row],[VALUE]]</f>
        <v>0</v>
      </c>
    </row>
    <row r="9161" spans="1:8" hidden="1" x14ac:dyDescent="0.35">
      <c r="A9161" t="s">
        <v>94</v>
      </c>
      <c r="B9161" t="s">
        <v>77</v>
      </c>
      <c r="C9161" t="s">
        <v>83</v>
      </c>
      <c r="D9161">
        <v>4</v>
      </c>
      <c r="E9161">
        <v>3</v>
      </c>
      <c r="F9161" t="s">
        <v>105</v>
      </c>
      <c r="G9161" s="2">
        <v>7.1000000000000004E-3</v>
      </c>
      <c r="H9161">
        <f>Table1_1[[#This Row],[FTE]]*Table1_1[[#This Row],[VALUE]]</f>
        <v>2.8400000000000002E-2</v>
      </c>
    </row>
    <row r="9162" spans="1:8" hidden="1" x14ac:dyDescent="0.35">
      <c r="A9162" t="s">
        <v>94</v>
      </c>
      <c r="B9162" t="s">
        <v>77</v>
      </c>
      <c r="C9162" t="s">
        <v>83</v>
      </c>
      <c r="D9162">
        <v>4</v>
      </c>
      <c r="E9162">
        <v>3</v>
      </c>
      <c r="F9162" t="s">
        <v>106</v>
      </c>
      <c r="G9162" s="2">
        <v>0.85</v>
      </c>
      <c r="H9162">
        <f>Table1_1[[#This Row],[FTE]]*Table1_1[[#This Row],[VALUE]]</f>
        <v>3.4</v>
      </c>
    </row>
    <row r="9163" spans="1:8" x14ac:dyDescent="0.35">
      <c r="A9163" t="s">
        <v>94</v>
      </c>
      <c r="B9163" t="s">
        <v>77</v>
      </c>
      <c r="C9163" t="s">
        <v>83</v>
      </c>
      <c r="D9163">
        <v>4</v>
      </c>
      <c r="E9163">
        <v>3</v>
      </c>
      <c r="F9163" t="s">
        <v>107</v>
      </c>
      <c r="G9163" s="8">
        <v>0</v>
      </c>
      <c r="H9163">
        <f>Table1_1[[#This Row],[FTE]]*Table1_1[[#This Row],[VALUE]]</f>
        <v>0</v>
      </c>
    </row>
    <row r="9164" spans="1:8" hidden="1" x14ac:dyDescent="0.35">
      <c r="A9164" t="s">
        <v>94</v>
      </c>
      <c r="B9164" t="s">
        <v>77</v>
      </c>
      <c r="C9164" t="s">
        <v>83</v>
      </c>
      <c r="D9164">
        <v>4</v>
      </c>
      <c r="E9164">
        <v>4</v>
      </c>
      <c r="F9164" t="s">
        <v>103</v>
      </c>
      <c r="G9164" s="2">
        <v>1784.73</v>
      </c>
      <c r="H9164">
        <f>Table1_1[[#This Row],[FTE]]*Table1_1[[#This Row],[VALUE]]</f>
        <v>7138.92</v>
      </c>
    </row>
    <row r="9165" spans="1:8" hidden="1" x14ac:dyDescent="0.35">
      <c r="A9165" t="s">
        <v>94</v>
      </c>
      <c r="B9165" t="s">
        <v>77</v>
      </c>
      <c r="C9165" t="s">
        <v>83</v>
      </c>
      <c r="D9165">
        <v>4</v>
      </c>
      <c r="E9165">
        <v>4</v>
      </c>
      <c r="F9165" t="s">
        <v>104</v>
      </c>
      <c r="G9165" s="2">
        <v>99948.79</v>
      </c>
      <c r="H9165">
        <f>Table1_1[[#This Row],[FTE]]*Table1_1[[#This Row],[VALUE]]</f>
        <v>399795.16</v>
      </c>
    </row>
    <row r="9166" spans="1:8" x14ac:dyDescent="0.35">
      <c r="A9166" t="s">
        <v>94</v>
      </c>
      <c r="B9166" t="s">
        <v>77</v>
      </c>
      <c r="C9166" t="s">
        <v>83</v>
      </c>
      <c r="D9166">
        <v>4</v>
      </c>
      <c r="E9166">
        <v>4</v>
      </c>
      <c r="F9166" t="s">
        <v>87</v>
      </c>
      <c r="G9166" s="8">
        <v>0</v>
      </c>
      <c r="H9166">
        <f>Table1_1[[#This Row],[FTE]]*Table1_1[[#This Row],[VALUE]]</f>
        <v>0</v>
      </c>
    </row>
    <row r="9167" spans="1:8" hidden="1" x14ac:dyDescent="0.35">
      <c r="A9167" t="s">
        <v>94</v>
      </c>
      <c r="B9167" t="s">
        <v>77</v>
      </c>
      <c r="C9167" t="s">
        <v>83</v>
      </c>
      <c r="D9167">
        <v>4</v>
      </c>
      <c r="E9167">
        <v>4</v>
      </c>
      <c r="F9167" t="s">
        <v>105</v>
      </c>
      <c r="G9167" s="2">
        <v>7.1000000000000004E-3</v>
      </c>
      <c r="H9167">
        <f>Table1_1[[#This Row],[FTE]]*Table1_1[[#This Row],[VALUE]]</f>
        <v>2.8400000000000002E-2</v>
      </c>
    </row>
    <row r="9168" spans="1:8" hidden="1" x14ac:dyDescent="0.35">
      <c r="A9168" t="s">
        <v>94</v>
      </c>
      <c r="B9168" t="s">
        <v>77</v>
      </c>
      <c r="C9168" t="s">
        <v>83</v>
      </c>
      <c r="D9168">
        <v>4</v>
      </c>
      <c r="E9168">
        <v>4</v>
      </c>
      <c r="F9168" t="s">
        <v>106</v>
      </c>
      <c r="G9168" s="2">
        <v>0.85</v>
      </c>
      <c r="H9168">
        <f>Table1_1[[#This Row],[FTE]]*Table1_1[[#This Row],[VALUE]]</f>
        <v>3.4</v>
      </c>
    </row>
    <row r="9169" spans="1:8" x14ac:dyDescent="0.35">
      <c r="A9169" t="s">
        <v>94</v>
      </c>
      <c r="B9169" t="s">
        <v>77</v>
      </c>
      <c r="C9169" t="s">
        <v>83</v>
      </c>
      <c r="D9169">
        <v>4</v>
      </c>
      <c r="E9169">
        <v>4</v>
      </c>
      <c r="F9169" t="s">
        <v>107</v>
      </c>
      <c r="G9169" s="8">
        <v>0</v>
      </c>
      <c r="H9169">
        <f>Table1_1[[#This Row],[FTE]]*Table1_1[[#This Row],[VALUE]]</f>
        <v>0</v>
      </c>
    </row>
    <row r="9170" spans="1:8" hidden="1" x14ac:dyDescent="0.35">
      <c r="A9170" t="s">
        <v>94</v>
      </c>
      <c r="B9170" t="s">
        <v>77</v>
      </c>
      <c r="C9170" t="s">
        <v>83</v>
      </c>
      <c r="D9170">
        <v>4</v>
      </c>
      <c r="E9170">
        <v>5</v>
      </c>
      <c r="F9170" t="s">
        <v>103</v>
      </c>
      <c r="G9170" s="2">
        <v>1789.15</v>
      </c>
      <c r="H9170">
        <f>Table1_1[[#This Row],[FTE]]*Table1_1[[#This Row],[VALUE]]</f>
        <v>7156.6</v>
      </c>
    </row>
    <row r="9171" spans="1:8" hidden="1" x14ac:dyDescent="0.35">
      <c r="A9171" t="s">
        <v>94</v>
      </c>
      <c r="B9171" t="s">
        <v>77</v>
      </c>
      <c r="C9171" t="s">
        <v>83</v>
      </c>
      <c r="D9171">
        <v>4</v>
      </c>
      <c r="E9171">
        <v>5</v>
      </c>
      <c r="F9171" t="s">
        <v>104</v>
      </c>
      <c r="G9171" s="2">
        <v>100196.8</v>
      </c>
      <c r="H9171">
        <f>Table1_1[[#This Row],[FTE]]*Table1_1[[#This Row],[VALUE]]</f>
        <v>400787.20000000001</v>
      </c>
    </row>
    <row r="9172" spans="1:8" x14ac:dyDescent="0.35">
      <c r="A9172" t="s">
        <v>94</v>
      </c>
      <c r="B9172" t="s">
        <v>77</v>
      </c>
      <c r="C9172" t="s">
        <v>83</v>
      </c>
      <c r="D9172">
        <v>4</v>
      </c>
      <c r="E9172">
        <v>5</v>
      </c>
      <c r="F9172" t="s">
        <v>87</v>
      </c>
      <c r="G9172" s="8">
        <v>0</v>
      </c>
      <c r="H9172">
        <f>Table1_1[[#This Row],[FTE]]*Table1_1[[#This Row],[VALUE]]</f>
        <v>0</v>
      </c>
    </row>
    <row r="9173" spans="1:8" hidden="1" x14ac:dyDescent="0.35">
      <c r="A9173" t="s">
        <v>94</v>
      </c>
      <c r="B9173" t="s">
        <v>77</v>
      </c>
      <c r="C9173" t="s">
        <v>83</v>
      </c>
      <c r="D9173">
        <v>4</v>
      </c>
      <c r="E9173">
        <v>5</v>
      </c>
      <c r="F9173" t="s">
        <v>105</v>
      </c>
      <c r="G9173" s="2">
        <v>7.1000000000000004E-3</v>
      </c>
      <c r="H9173">
        <f>Table1_1[[#This Row],[FTE]]*Table1_1[[#This Row],[VALUE]]</f>
        <v>2.8400000000000002E-2</v>
      </c>
    </row>
    <row r="9174" spans="1:8" hidden="1" x14ac:dyDescent="0.35">
      <c r="A9174" t="s">
        <v>94</v>
      </c>
      <c r="B9174" t="s">
        <v>77</v>
      </c>
      <c r="C9174" t="s">
        <v>83</v>
      </c>
      <c r="D9174">
        <v>4</v>
      </c>
      <c r="E9174">
        <v>5</v>
      </c>
      <c r="F9174" t="s">
        <v>106</v>
      </c>
      <c r="G9174" s="2">
        <v>0.85</v>
      </c>
      <c r="H9174">
        <f>Table1_1[[#This Row],[FTE]]*Table1_1[[#This Row],[VALUE]]</f>
        <v>3.4</v>
      </c>
    </row>
    <row r="9175" spans="1:8" x14ac:dyDescent="0.35">
      <c r="A9175" t="s">
        <v>94</v>
      </c>
      <c r="B9175" t="s">
        <v>77</v>
      </c>
      <c r="C9175" t="s">
        <v>83</v>
      </c>
      <c r="D9175">
        <v>4</v>
      </c>
      <c r="E9175">
        <v>5</v>
      </c>
      <c r="F9175" t="s">
        <v>107</v>
      </c>
      <c r="G9175" s="8">
        <v>0</v>
      </c>
      <c r="H9175">
        <f>Table1_1[[#This Row],[FTE]]*Table1_1[[#This Row],[VALUE]]</f>
        <v>0</v>
      </c>
    </row>
    <row r="9176" spans="1:8" hidden="1" x14ac:dyDescent="0.35">
      <c r="A9176" t="s">
        <v>94</v>
      </c>
      <c r="B9176" t="s">
        <v>77</v>
      </c>
      <c r="C9176" t="s">
        <v>83</v>
      </c>
      <c r="D9176">
        <v>4</v>
      </c>
      <c r="E9176">
        <v>6</v>
      </c>
      <c r="F9176" t="s">
        <v>103</v>
      </c>
      <c r="G9176" s="2">
        <v>1793.58</v>
      </c>
      <c r="H9176">
        <f>Table1_1[[#This Row],[FTE]]*Table1_1[[#This Row],[VALUE]]</f>
        <v>7174.32</v>
      </c>
    </row>
    <row r="9177" spans="1:8" hidden="1" x14ac:dyDescent="0.35">
      <c r="A9177" t="s">
        <v>94</v>
      </c>
      <c r="B9177" t="s">
        <v>77</v>
      </c>
      <c r="C9177" t="s">
        <v>83</v>
      </c>
      <c r="D9177">
        <v>4</v>
      </c>
      <c r="E9177">
        <v>6</v>
      </c>
      <c r="F9177" t="s">
        <v>104</v>
      </c>
      <c r="G9177" s="2">
        <v>100444.81</v>
      </c>
      <c r="H9177">
        <f>Table1_1[[#This Row],[FTE]]*Table1_1[[#This Row],[VALUE]]</f>
        <v>401779.24</v>
      </c>
    </row>
    <row r="9178" spans="1:8" x14ac:dyDescent="0.35">
      <c r="A9178" t="s">
        <v>94</v>
      </c>
      <c r="B9178" t="s">
        <v>77</v>
      </c>
      <c r="C9178" t="s">
        <v>83</v>
      </c>
      <c r="D9178">
        <v>4</v>
      </c>
      <c r="E9178">
        <v>6</v>
      </c>
      <c r="F9178" t="s">
        <v>87</v>
      </c>
      <c r="G9178" s="8">
        <v>0</v>
      </c>
      <c r="H9178">
        <f>Table1_1[[#This Row],[FTE]]*Table1_1[[#This Row],[VALUE]]</f>
        <v>0</v>
      </c>
    </row>
    <row r="9179" spans="1:8" hidden="1" x14ac:dyDescent="0.35">
      <c r="A9179" t="s">
        <v>94</v>
      </c>
      <c r="B9179" t="s">
        <v>77</v>
      </c>
      <c r="C9179" t="s">
        <v>83</v>
      </c>
      <c r="D9179">
        <v>4</v>
      </c>
      <c r="E9179">
        <v>6</v>
      </c>
      <c r="F9179" t="s">
        <v>105</v>
      </c>
      <c r="G9179" s="2">
        <v>7.1000000000000004E-3</v>
      </c>
      <c r="H9179">
        <f>Table1_1[[#This Row],[FTE]]*Table1_1[[#This Row],[VALUE]]</f>
        <v>2.8400000000000002E-2</v>
      </c>
    </row>
    <row r="9180" spans="1:8" hidden="1" x14ac:dyDescent="0.35">
      <c r="A9180" t="s">
        <v>94</v>
      </c>
      <c r="B9180" t="s">
        <v>77</v>
      </c>
      <c r="C9180" t="s">
        <v>83</v>
      </c>
      <c r="D9180">
        <v>4</v>
      </c>
      <c r="E9180">
        <v>6</v>
      </c>
      <c r="F9180" t="s">
        <v>106</v>
      </c>
      <c r="G9180" s="2">
        <v>0.85</v>
      </c>
      <c r="H9180">
        <f>Table1_1[[#This Row],[FTE]]*Table1_1[[#This Row],[VALUE]]</f>
        <v>3.4</v>
      </c>
    </row>
    <row r="9181" spans="1:8" x14ac:dyDescent="0.35">
      <c r="A9181" t="s">
        <v>94</v>
      </c>
      <c r="B9181" t="s">
        <v>77</v>
      </c>
      <c r="C9181" t="s">
        <v>83</v>
      </c>
      <c r="D9181">
        <v>4</v>
      </c>
      <c r="E9181">
        <v>6</v>
      </c>
      <c r="F9181" t="s">
        <v>107</v>
      </c>
      <c r="G9181" s="8">
        <v>0</v>
      </c>
      <c r="H9181">
        <f>Table1_1[[#This Row],[FTE]]*Table1_1[[#This Row],[VALUE]]</f>
        <v>0</v>
      </c>
    </row>
    <row r="9182" spans="1:8" hidden="1" x14ac:dyDescent="0.35">
      <c r="A9182" t="s">
        <v>94</v>
      </c>
      <c r="B9182" t="s">
        <v>77</v>
      </c>
      <c r="C9182" t="s">
        <v>83</v>
      </c>
      <c r="D9182">
        <v>4</v>
      </c>
      <c r="E9182">
        <v>7</v>
      </c>
      <c r="F9182" t="s">
        <v>103</v>
      </c>
      <c r="G9182" s="2">
        <v>1798.01</v>
      </c>
      <c r="H9182">
        <f>Table1_1[[#This Row],[FTE]]*Table1_1[[#This Row],[VALUE]]</f>
        <v>7192.04</v>
      </c>
    </row>
    <row r="9183" spans="1:8" hidden="1" x14ac:dyDescent="0.35">
      <c r="A9183" t="s">
        <v>94</v>
      </c>
      <c r="B9183" t="s">
        <v>77</v>
      </c>
      <c r="C9183" t="s">
        <v>83</v>
      </c>
      <c r="D9183">
        <v>4</v>
      </c>
      <c r="E9183">
        <v>7</v>
      </c>
      <c r="F9183" t="s">
        <v>104</v>
      </c>
      <c r="G9183" s="2">
        <v>100692.82</v>
      </c>
      <c r="H9183">
        <f>Table1_1[[#This Row],[FTE]]*Table1_1[[#This Row],[VALUE]]</f>
        <v>402771.28</v>
      </c>
    </row>
    <row r="9184" spans="1:8" hidden="1" x14ac:dyDescent="0.35">
      <c r="A9184" t="s">
        <v>94</v>
      </c>
      <c r="B9184" t="s">
        <v>77</v>
      </c>
      <c r="C9184" t="s">
        <v>83</v>
      </c>
      <c r="D9184">
        <v>4</v>
      </c>
      <c r="E9184">
        <v>7</v>
      </c>
      <c r="F9184" t="s">
        <v>87</v>
      </c>
      <c r="G9184" s="8">
        <v>0</v>
      </c>
      <c r="H9184">
        <f>Table1_1[[#This Row],[FTE]]*Table1_1[[#This Row],[VALUE]]</f>
        <v>0</v>
      </c>
    </row>
    <row r="9185" spans="1:8" hidden="1" x14ac:dyDescent="0.35">
      <c r="A9185" t="s">
        <v>94</v>
      </c>
      <c r="B9185" t="s">
        <v>77</v>
      </c>
      <c r="C9185" t="s">
        <v>83</v>
      </c>
      <c r="D9185">
        <v>4</v>
      </c>
      <c r="E9185">
        <v>7</v>
      </c>
      <c r="F9185" t="s">
        <v>105</v>
      </c>
      <c r="G9185" s="2">
        <v>7.1000000000000004E-3</v>
      </c>
      <c r="H9185">
        <f>Table1_1[[#This Row],[FTE]]*Table1_1[[#This Row],[VALUE]]</f>
        <v>2.8400000000000002E-2</v>
      </c>
    </row>
    <row r="9186" spans="1:8" hidden="1" x14ac:dyDescent="0.35">
      <c r="A9186" t="s">
        <v>94</v>
      </c>
      <c r="B9186" t="s">
        <v>77</v>
      </c>
      <c r="C9186" t="s">
        <v>83</v>
      </c>
      <c r="D9186">
        <v>4</v>
      </c>
      <c r="E9186">
        <v>7</v>
      </c>
      <c r="F9186" t="s">
        <v>106</v>
      </c>
      <c r="G9186" s="2">
        <v>0.85</v>
      </c>
      <c r="H9186">
        <f>Table1_1[[#This Row],[FTE]]*Table1_1[[#This Row],[VALUE]]</f>
        <v>3.4</v>
      </c>
    </row>
    <row r="9187" spans="1:8" hidden="1" x14ac:dyDescent="0.35">
      <c r="A9187" t="s">
        <v>94</v>
      </c>
      <c r="B9187" t="s">
        <v>77</v>
      </c>
      <c r="C9187" t="s">
        <v>83</v>
      </c>
      <c r="D9187">
        <v>4</v>
      </c>
      <c r="E9187">
        <v>7</v>
      </c>
      <c r="F9187" t="s">
        <v>107</v>
      </c>
      <c r="G9187" s="8">
        <v>0</v>
      </c>
      <c r="H9187">
        <f>Table1_1[[#This Row],[FTE]]*Table1_1[[#This Row],[VALUE]]</f>
        <v>0</v>
      </c>
    </row>
    <row r="9188" spans="1:8" hidden="1" x14ac:dyDescent="0.35">
      <c r="A9188" t="s">
        <v>94</v>
      </c>
      <c r="B9188" t="s">
        <v>77</v>
      </c>
      <c r="C9188" t="s">
        <v>83</v>
      </c>
      <c r="D9188">
        <v>4</v>
      </c>
      <c r="E9188">
        <v>8</v>
      </c>
      <c r="F9188" t="s">
        <v>103</v>
      </c>
      <c r="G9188" s="2">
        <v>1802.44</v>
      </c>
      <c r="H9188">
        <f>Table1_1[[#This Row],[FTE]]*Table1_1[[#This Row],[VALUE]]</f>
        <v>7209.76</v>
      </c>
    </row>
    <row r="9189" spans="1:8" hidden="1" x14ac:dyDescent="0.35">
      <c r="A9189" t="s">
        <v>94</v>
      </c>
      <c r="B9189" t="s">
        <v>77</v>
      </c>
      <c r="C9189" t="s">
        <v>83</v>
      </c>
      <c r="D9189">
        <v>4</v>
      </c>
      <c r="E9189">
        <v>8</v>
      </c>
      <c r="F9189" t="s">
        <v>104</v>
      </c>
      <c r="G9189" s="2">
        <v>100940.83</v>
      </c>
      <c r="H9189">
        <f>Table1_1[[#This Row],[FTE]]*Table1_1[[#This Row],[VALUE]]</f>
        <v>403763.32</v>
      </c>
    </row>
    <row r="9190" spans="1:8" x14ac:dyDescent="0.35">
      <c r="A9190" t="s">
        <v>94</v>
      </c>
      <c r="B9190" t="s">
        <v>77</v>
      </c>
      <c r="C9190" t="s">
        <v>83</v>
      </c>
      <c r="D9190">
        <v>4</v>
      </c>
      <c r="E9190">
        <v>8</v>
      </c>
      <c r="F9190" t="s">
        <v>87</v>
      </c>
      <c r="G9190" s="8">
        <v>0</v>
      </c>
      <c r="H9190">
        <f>Table1_1[[#This Row],[FTE]]*Table1_1[[#This Row],[VALUE]]</f>
        <v>0</v>
      </c>
    </row>
    <row r="9191" spans="1:8" hidden="1" x14ac:dyDescent="0.35">
      <c r="A9191" t="s">
        <v>94</v>
      </c>
      <c r="B9191" t="s">
        <v>77</v>
      </c>
      <c r="C9191" t="s">
        <v>83</v>
      </c>
      <c r="D9191">
        <v>4</v>
      </c>
      <c r="E9191">
        <v>8</v>
      </c>
      <c r="F9191" t="s">
        <v>105</v>
      </c>
      <c r="G9191" s="2">
        <v>7.1000000000000004E-3</v>
      </c>
      <c r="H9191">
        <f>Table1_1[[#This Row],[FTE]]*Table1_1[[#This Row],[VALUE]]</f>
        <v>2.8400000000000002E-2</v>
      </c>
    </row>
    <row r="9192" spans="1:8" hidden="1" x14ac:dyDescent="0.35">
      <c r="A9192" t="s">
        <v>94</v>
      </c>
      <c r="B9192" t="s">
        <v>77</v>
      </c>
      <c r="C9192" t="s">
        <v>83</v>
      </c>
      <c r="D9192">
        <v>4</v>
      </c>
      <c r="E9192">
        <v>8</v>
      </c>
      <c r="F9192" t="s">
        <v>106</v>
      </c>
      <c r="G9192" s="2">
        <v>0.85</v>
      </c>
      <c r="H9192">
        <f>Table1_1[[#This Row],[FTE]]*Table1_1[[#This Row],[VALUE]]</f>
        <v>3.4</v>
      </c>
    </row>
    <row r="9193" spans="1:8" x14ac:dyDescent="0.35">
      <c r="A9193" t="s">
        <v>94</v>
      </c>
      <c r="B9193" t="s">
        <v>77</v>
      </c>
      <c r="C9193" t="s">
        <v>83</v>
      </c>
      <c r="D9193">
        <v>4</v>
      </c>
      <c r="E9193">
        <v>8</v>
      </c>
      <c r="F9193" t="s">
        <v>107</v>
      </c>
      <c r="G9193" s="8">
        <v>0</v>
      </c>
      <c r="H9193">
        <f>Table1_1[[#This Row],[FTE]]*Table1_1[[#This Row],[VALUE]]</f>
        <v>0</v>
      </c>
    </row>
    <row r="9194" spans="1:8" hidden="1" x14ac:dyDescent="0.35">
      <c r="A9194" t="s">
        <v>94</v>
      </c>
      <c r="B9194" t="s">
        <v>77</v>
      </c>
      <c r="C9194" t="s">
        <v>83</v>
      </c>
      <c r="D9194">
        <v>4</v>
      </c>
      <c r="E9194">
        <v>9</v>
      </c>
      <c r="F9194" t="s">
        <v>103</v>
      </c>
      <c r="G9194" s="2">
        <v>1806.87</v>
      </c>
      <c r="H9194">
        <f>Table1_1[[#This Row],[FTE]]*Table1_1[[#This Row],[VALUE]]</f>
        <v>7227.48</v>
      </c>
    </row>
    <row r="9195" spans="1:8" hidden="1" x14ac:dyDescent="0.35">
      <c r="A9195" t="s">
        <v>94</v>
      </c>
      <c r="B9195" t="s">
        <v>77</v>
      </c>
      <c r="C9195" t="s">
        <v>83</v>
      </c>
      <c r="D9195">
        <v>4</v>
      </c>
      <c r="E9195">
        <v>9</v>
      </c>
      <c r="F9195" t="s">
        <v>104</v>
      </c>
      <c r="G9195" s="2">
        <v>101188.85</v>
      </c>
      <c r="H9195">
        <f>Table1_1[[#This Row],[FTE]]*Table1_1[[#This Row],[VALUE]]</f>
        <v>404755.4</v>
      </c>
    </row>
    <row r="9196" spans="1:8" x14ac:dyDescent="0.35">
      <c r="A9196" t="s">
        <v>94</v>
      </c>
      <c r="B9196" t="s">
        <v>77</v>
      </c>
      <c r="C9196" t="s">
        <v>83</v>
      </c>
      <c r="D9196">
        <v>4</v>
      </c>
      <c r="E9196">
        <v>9</v>
      </c>
      <c r="F9196" t="s">
        <v>87</v>
      </c>
      <c r="G9196" s="8">
        <v>0</v>
      </c>
      <c r="H9196">
        <f>Table1_1[[#This Row],[FTE]]*Table1_1[[#This Row],[VALUE]]</f>
        <v>0</v>
      </c>
    </row>
    <row r="9197" spans="1:8" hidden="1" x14ac:dyDescent="0.35">
      <c r="A9197" t="s">
        <v>94</v>
      </c>
      <c r="B9197" t="s">
        <v>77</v>
      </c>
      <c r="C9197" t="s">
        <v>83</v>
      </c>
      <c r="D9197">
        <v>4</v>
      </c>
      <c r="E9197">
        <v>9</v>
      </c>
      <c r="F9197" t="s">
        <v>105</v>
      </c>
      <c r="G9197" s="2">
        <v>7.1000000000000004E-3</v>
      </c>
      <c r="H9197">
        <f>Table1_1[[#This Row],[FTE]]*Table1_1[[#This Row],[VALUE]]</f>
        <v>2.8400000000000002E-2</v>
      </c>
    </row>
    <row r="9198" spans="1:8" hidden="1" x14ac:dyDescent="0.35">
      <c r="A9198" t="s">
        <v>94</v>
      </c>
      <c r="B9198" t="s">
        <v>77</v>
      </c>
      <c r="C9198" t="s">
        <v>83</v>
      </c>
      <c r="D9198">
        <v>4</v>
      </c>
      <c r="E9198">
        <v>9</v>
      </c>
      <c r="F9198" t="s">
        <v>106</v>
      </c>
      <c r="G9198" s="2">
        <v>0.85</v>
      </c>
      <c r="H9198">
        <f>Table1_1[[#This Row],[FTE]]*Table1_1[[#This Row],[VALUE]]</f>
        <v>3.4</v>
      </c>
    </row>
    <row r="9199" spans="1:8" x14ac:dyDescent="0.35">
      <c r="A9199" t="s">
        <v>94</v>
      </c>
      <c r="B9199" t="s">
        <v>77</v>
      </c>
      <c r="C9199" t="s">
        <v>83</v>
      </c>
      <c r="D9199">
        <v>4</v>
      </c>
      <c r="E9199">
        <v>9</v>
      </c>
      <c r="F9199" t="s">
        <v>107</v>
      </c>
      <c r="G9199" s="8">
        <v>0</v>
      </c>
      <c r="H9199">
        <f>Table1_1[[#This Row],[FTE]]*Table1_1[[#This Row],[VALUE]]</f>
        <v>0</v>
      </c>
    </row>
    <row r="9200" spans="1:8" hidden="1" x14ac:dyDescent="0.35">
      <c r="A9200" t="s">
        <v>94</v>
      </c>
      <c r="B9200" t="s">
        <v>77</v>
      </c>
      <c r="C9200" t="s">
        <v>83</v>
      </c>
      <c r="D9200">
        <v>4</v>
      </c>
      <c r="E9200">
        <v>10</v>
      </c>
      <c r="F9200" t="s">
        <v>103</v>
      </c>
      <c r="G9200" s="2">
        <v>1811.3</v>
      </c>
      <c r="H9200">
        <f>Table1_1[[#This Row],[FTE]]*Table1_1[[#This Row],[VALUE]]</f>
        <v>7245.2</v>
      </c>
    </row>
    <row r="9201" spans="1:8" hidden="1" x14ac:dyDescent="0.35">
      <c r="A9201" t="s">
        <v>94</v>
      </c>
      <c r="B9201" t="s">
        <v>77</v>
      </c>
      <c r="C9201" t="s">
        <v>83</v>
      </c>
      <c r="D9201">
        <v>4</v>
      </c>
      <c r="E9201">
        <v>10</v>
      </c>
      <c r="F9201" t="s">
        <v>104</v>
      </c>
      <c r="G9201" s="2">
        <v>101436.86</v>
      </c>
      <c r="H9201">
        <f>Table1_1[[#This Row],[FTE]]*Table1_1[[#This Row],[VALUE]]</f>
        <v>405747.44</v>
      </c>
    </row>
    <row r="9202" spans="1:8" x14ac:dyDescent="0.35">
      <c r="A9202" t="s">
        <v>94</v>
      </c>
      <c r="B9202" t="s">
        <v>77</v>
      </c>
      <c r="C9202" t="s">
        <v>83</v>
      </c>
      <c r="D9202">
        <v>4</v>
      </c>
      <c r="E9202">
        <v>10</v>
      </c>
      <c r="F9202" t="s">
        <v>87</v>
      </c>
      <c r="G9202" s="8">
        <v>0</v>
      </c>
      <c r="H9202">
        <f>Table1_1[[#This Row],[FTE]]*Table1_1[[#This Row],[VALUE]]</f>
        <v>0</v>
      </c>
    </row>
    <row r="9203" spans="1:8" hidden="1" x14ac:dyDescent="0.35">
      <c r="A9203" t="s">
        <v>94</v>
      </c>
      <c r="B9203" t="s">
        <v>77</v>
      </c>
      <c r="C9203" t="s">
        <v>83</v>
      </c>
      <c r="D9203">
        <v>4</v>
      </c>
      <c r="E9203">
        <v>10</v>
      </c>
      <c r="F9203" t="s">
        <v>105</v>
      </c>
      <c r="G9203" s="2">
        <v>7.1000000000000004E-3</v>
      </c>
      <c r="H9203">
        <f>Table1_1[[#This Row],[FTE]]*Table1_1[[#This Row],[VALUE]]</f>
        <v>2.8400000000000002E-2</v>
      </c>
    </row>
    <row r="9204" spans="1:8" hidden="1" x14ac:dyDescent="0.35">
      <c r="A9204" t="s">
        <v>94</v>
      </c>
      <c r="B9204" t="s">
        <v>77</v>
      </c>
      <c r="C9204" t="s">
        <v>83</v>
      </c>
      <c r="D9204">
        <v>4</v>
      </c>
      <c r="E9204">
        <v>10</v>
      </c>
      <c r="F9204" t="s">
        <v>106</v>
      </c>
      <c r="G9204" s="2">
        <v>0.85</v>
      </c>
      <c r="H9204">
        <f>Table1_1[[#This Row],[FTE]]*Table1_1[[#This Row],[VALUE]]</f>
        <v>3.4</v>
      </c>
    </row>
    <row r="9205" spans="1:8" x14ac:dyDescent="0.35">
      <c r="A9205" t="s">
        <v>94</v>
      </c>
      <c r="B9205" t="s">
        <v>77</v>
      </c>
      <c r="C9205" t="s">
        <v>83</v>
      </c>
      <c r="D9205">
        <v>4</v>
      </c>
      <c r="E9205">
        <v>10</v>
      </c>
      <c r="F9205" t="s">
        <v>107</v>
      </c>
      <c r="G9205" s="8">
        <v>0</v>
      </c>
      <c r="H9205">
        <f>Table1_1[[#This Row],[FTE]]*Table1_1[[#This Row],[VALUE]]</f>
        <v>0</v>
      </c>
    </row>
    <row r="9206" spans="1:8" hidden="1" x14ac:dyDescent="0.35">
      <c r="A9206" t="s">
        <v>94</v>
      </c>
      <c r="B9206" t="s">
        <v>77</v>
      </c>
      <c r="C9206" t="s">
        <v>83</v>
      </c>
      <c r="D9206">
        <v>4</v>
      </c>
      <c r="E9206">
        <v>11</v>
      </c>
      <c r="F9206" t="s">
        <v>103</v>
      </c>
      <c r="G9206" s="2">
        <v>1815.73</v>
      </c>
      <c r="H9206">
        <f>Table1_1[[#This Row],[FTE]]*Table1_1[[#This Row],[VALUE]]</f>
        <v>7262.92</v>
      </c>
    </row>
    <row r="9207" spans="1:8" hidden="1" x14ac:dyDescent="0.35">
      <c r="A9207" t="s">
        <v>94</v>
      </c>
      <c r="B9207" t="s">
        <v>77</v>
      </c>
      <c r="C9207" t="s">
        <v>83</v>
      </c>
      <c r="D9207">
        <v>4</v>
      </c>
      <c r="E9207">
        <v>11</v>
      </c>
      <c r="F9207" t="s">
        <v>104</v>
      </c>
      <c r="G9207" s="2">
        <v>101684.87</v>
      </c>
      <c r="H9207">
        <f>Table1_1[[#This Row],[FTE]]*Table1_1[[#This Row],[VALUE]]</f>
        <v>406739.48</v>
      </c>
    </row>
    <row r="9208" spans="1:8" x14ac:dyDescent="0.35">
      <c r="A9208" t="s">
        <v>94</v>
      </c>
      <c r="B9208" t="s">
        <v>77</v>
      </c>
      <c r="C9208" t="s">
        <v>83</v>
      </c>
      <c r="D9208">
        <v>4</v>
      </c>
      <c r="E9208">
        <v>11</v>
      </c>
      <c r="F9208" t="s">
        <v>87</v>
      </c>
      <c r="G9208" s="8">
        <v>0</v>
      </c>
      <c r="H9208">
        <f>Table1_1[[#This Row],[FTE]]*Table1_1[[#This Row],[VALUE]]</f>
        <v>0</v>
      </c>
    </row>
    <row r="9209" spans="1:8" hidden="1" x14ac:dyDescent="0.35">
      <c r="A9209" t="s">
        <v>94</v>
      </c>
      <c r="B9209" t="s">
        <v>77</v>
      </c>
      <c r="C9209" t="s">
        <v>83</v>
      </c>
      <c r="D9209">
        <v>4</v>
      </c>
      <c r="E9209">
        <v>11</v>
      </c>
      <c r="F9209" t="s">
        <v>105</v>
      </c>
      <c r="G9209" s="2">
        <v>7.1000000000000004E-3</v>
      </c>
      <c r="H9209">
        <f>Table1_1[[#This Row],[FTE]]*Table1_1[[#This Row],[VALUE]]</f>
        <v>2.8400000000000002E-2</v>
      </c>
    </row>
    <row r="9210" spans="1:8" hidden="1" x14ac:dyDescent="0.35">
      <c r="A9210" t="s">
        <v>94</v>
      </c>
      <c r="B9210" t="s">
        <v>77</v>
      </c>
      <c r="C9210" t="s">
        <v>83</v>
      </c>
      <c r="D9210">
        <v>4</v>
      </c>
      <c r="E9210">
        <v>11</v>
      </c>
      <c r="F9210" t="s">
        <v>106</v>
      </c>
      <c r="G9210" s="2">
        <v>0.85</v>
      </c>
      <c r="H9210">
        <f>Table1_1[[#This Row],[FTE]]*Table1_1[[#This Row],[VALUE]]</f>
        <v>3.4</v>
      </c>
    </row>
    <row r="9211" spans="1:8" x14ac:dyDescent="0.35">
      <c r="A9211" t="s">
        <v>94</v>
      </c>
      <c r="B9211" t="s">
        <v>77</v>
      </c>
      <c r="C9211" t="s">
        <v>83</v>
      </c>
      <c r="D9211">
        <v>4</v>
      </c>
      <c r="E9211">
        <v>11</v>
      </c>
      <c r="F9211" t="s">
        <v>107</v>
      </c>
      <c r="G9211" s="8">
        <v>0</v>
      </c>
      <c r="H9211">
        <f>Table1_1[[#This Row],[FTE]]*Table1_1[[#This Row],[VALUE]]</f>
        <v>0</v>
      </c>
    </row>
    <row r="9212" spans="1:8" hidden="1" x14ac:dyDescent="0.35">
      <c r="A9212" t="s">
        <v>94</v>
      </c>
      <c r="B9212" t="s">
        <v>77</v>
      </c>
      <c r="C9212" t="s">
        <v>83</v>
      </c>
      <c r="D9212">
        <v>4</v>
      </c>
      <c r="E9212">
        <v>12</v>
      </c>
      <c r="F9212" t="s">
        <v>103</v>
      </c>
      <c r="G9212" s="2">
        <v>1820.15</v>
      </c>
      <c r="H9212">
        <f>Table1_1[[#This Row],[FTE]]*Table1_1[[#This Row],[VALUE]]</f>
        <v>7280.6</v>
      </c>
    </row>
    <row r="9213" spans="1:8" hidden="1" x14ac:dyDescent="0.35">
      <c r="A9213" t="s">
        <v>94</v>
      </c>
      <c r="B9213" t="s">
        <v>77</v>
      </c>
      <c r="C9213" t="s">
        <v>83</v>
      </c>
      <c r="D9213">
        <v>4</v>
      </c>
      <c r="E9213">
        <v>12</v>
      </c>
      <c r="F9213" t="s">
        <v>104</v>
      </c>
      <c r="G9213" s="2">
        <v>101932.88</v>
      </c>
      <c r="H9213">
        <f>Table1_1[[#This Row],[FTE]]*Table1_1[[#This Row],[VALUE]]</f>
        <v>407731.52</v>
      </c>
    </row>
    <row r="9214" spans="1:8" x14ac:dyDescent="0.35">
      <c r="A9214" t="s">
        <v>94</v>
      </c>
      <c r="B9214" t="s">
        <v>77</v>
      </c>
      <c r="C9214" t="s">
        <v>83</v>
      </c>
      <c r="D9214">
        <v>4</v>
      </c>
      <c r="E9214">
        <v>12</v>
      </c>
      <c r="F9214" t="s">
        <v>87</v>
      </c>
      <c r="G9214" s="8">
        <v>0</v>
      </c>
      <c r="H9214">
        <f>Table1_1[[#This Row],[FTE]]*Table1_1[[#This Row],[VALUE]]</f>
        <v>0</v>
      </c>
    </row>
    <row r="9215" spans="1:8" hidden="1" x14ac:dyDescent="0.35">
      <c r="A9215" t="s">
        <v>94</v>
      </c>
      <c r="B9215" t="s">
        <v>77</v>
      </c>
      <c r="C9215" t="s">
        <v>83</v>
      </c>
      <c r="D9215">
        <v>4</v>
      </c>
      <c r="E9215">
        <v>12</v>
      </c>
      <c r="F9215" t="s">
        <v>105</v>
      </c>
      <c r="G9215" s="2">
        <v>7.1000000000000004E-3</v>
      </c>
      <c r="H9215">
        <f>Table1_1[[#This Row],[FTE]]*Table1_1[[#This Row],[VALUE]]</f>
        <v>2.8400000000000002E-2</v>
      </c>
    </row>
    <row r="9216" spans="1:8" hidden="1" x14ac:dyDescent="0.35">
      <c r="A9216" t="s">
        <v>94</v>
      </c>
      <c r="B9216" t="s">
        <v>77</v>
      </c>
      <c r="C9216" t="s">
        <v>83</v>
      </c>
      <c r="D9216">
        <v>4</v>
      </c>
      <c r="E9216">
        <v>12</v>
      </c>
      <c r="F9216" t="s">
        <v>106</v>
      </c>
      <c r="G9216" s="2">
        <v>0.85</v>
      </c>
      <c r="H9216">
        <f>Table1_1[[#This Row],[FTE]]*Table1_1[[#This Row],[VALUE]]</f>
        <v>3.4</v>
      </c>
    </row>
    <row r="9217" spans="1:8" x14ac:dyDescent="0.35">
      <c r="A9217" t="s">
        <v>94</v>
      </c>
      <c r="B9217" t="s">
        <v>77</v>
      </c>
      <c r="C9217" t="s">
        <v>83</v>
      </c>
      <c r="D9217">
        <v>4</v>
      </c>
      <c r="E9217">
        <v>12</v>
      </c>
      <c r="F9217" t="s">
        <v>107</v>
      </c>
      <c r="G9217" s="8">
        <v>0</v>
      </c>
      <c r="H9217">
        <f>Table1_1[[#This Row],[FTE]]*Table1_1[[#This Row],[VALUE]]</f>
        <v>0</v>
      </c>
    </row>
    <row r="9218" spans="1:8" hidden="1" x14ac:dyDescent="0.35">
      <c r="A9218" t="s">
        <v>94</v>
      </c>
      <c r="B9218" t="s">
        <v>77</v>
      </c>
      <c r="C9218" t="s">
        <v>84</v>
      </c>
      <c r="D9218">
        <v>2</v>
      </c>
      <c r="E9218">
        <v>1</v>
      </c>
      <c r="F9218" t="s">
        <v>103</v>
      </c>
      <c r="G9218" s="2">
        <v>2147.98</v>
      </c>
      <c r="H9218">
        <f>Table1_1[[#This Row],[FTE]]*Table1_1[[#This Row],[VALUE]]</f>
        <v>4295.96</v>
      </c>
    </row>
    <row r="9219" spans="1:8" hidden="1" x14ac:dyDescent="0.35">
      <c r="A9219" t="s">
        <v>94</v>
      </c>
      <c r="B9219" t="s">
        <v>77</v>
      </c>
      <c r="C9219" t="s">
        <v>84</v>
      </c>
      <c r="D9219">
        <v>2</v>
      </c>
      <c r="E9219">
        <v>1</v>
      </c>
      <c r="F9219" t="s">
        <v>104</v>
      </c>
      <c r="G9219" s="2">
        <v>108022.95</v>
      </c>
      <c r="H9219">
        <f>Table1_1[[#This Row],[FTE]]*Table1_1[[#This Row],[VALUE]]</f>
        <v>216045.9</v>
      </c>
    </row>
    <row r="9220" spans="1:8" hidden="1" x14ac:dyDescent="0.35">
      <c r="A9220" t="s">
        <v>94</v>
      </c>
      <c r="B9220" t="s">
        <v>77</v>
      </c>
      <c r="C9220" t="s">
        <v>84</v>
      </c>
      <c r="D9220">
        <v>2</v>
      </c>
      <c r="E9220">
        <v>1</v>
      </c>
      <c r="F9220" t="s">
        <v>87</v>
      </c>
      <c r="G9220" s="8">
        <v>0</v>
      </c>
      <c r="H9220">
        <f>Table1_1[[#This Row],[FTE]]*Table1_1[[#This Row],[VALUE]]</f>
        <v>0</v>
      </c>
    </row>
    <row r="9221" spans="1:8" hidden="1" x14ac:dyDescent="0.35">
      <c r="A9221" t="s">
        <v>94</v>
      </c>
      <c r="B9221" t="s">
        <v>77</v>
      </c>
      <c r="C9221" t="s">
        <v>84</v>
      </c>
      <c r="D9221">
        <v>2</v>
      </c>
      <c r="E9221">
        <v>1</v>
      </c>
      <c r="F9221" t="s">
        <v>105</v>
      </c>
      <c r="G9221" s="2">
        <v>7.1000000000000004E-3</v>
      </c>
      <c r="H9221">
        <f>Table1_1[[#This Row],[FTE]]*Table1_1[[#This Row],[VALUE]]</f>
        <v>1.4200000000000001E-2</v>
      </c>
    </row>
    <row r="9222" spans="1:8" hidden="1" x14ac:dyDescent="0.35">
      <c r="A9222" t="s">
        <v>94</v>
      </c>
      <c r="B9222" t="s">
        <v>77</v>
      </c>
      <c r="C9222" t="s">
        <v>84</v>
      </c>
      <c r="D9222">
        <v>2</v>
      </c>
      <c r="E9222">
        <v>1</v>
      </c>
      <c r="F9222" t="s">
        <v>106</v>
      </c>
      <c r="G9222" s="2">
        <v>0.85</v>
      </c>
      <c r="H9222">
        <f>Table1_1[[#This Row],[FTE]]*Table1_1[[#This Row],[VALUE]]</f>
        <v>1.7</v>
      </c>
    </row>
    <row r="9223" spans="1:8" hidden="1" x14ac:dyDescent="0.35">
      <c r="A9223" t="s">
        <v>94</v>
      </c>
      <c r="B9223" t="s">
        <v>77</v>
      </c>
      <c r="C9223" t="s">
        <v>84</v>
      </c>
      <c r="D9223">
        <v>2</v>
      </c>
      <c r="E9223">
        <v>1</v>
      </c>
      <c r="F9223" t="s">
        <v>107</v>
      </c>
      <c r="G9223" s="8">
        <v>0.14000000000000001</v>
      </c>
      <c r="H9223">
        <f>Table1_1[[#This Row],[FTE]]*Table1_1[[#This Row],[VALUE]]</f>
        <v>0.28000000000000003</v>
      </c>
    </row>
    <row r="9224" spans="1:8" hidden="1" x14ac:dyDescent="0.35">
      <c r="A9224" t="s">
        <v>94</v>
      </c>
      <c r="B9224" t="s">
        <v>77</v>
      </c>
      <c r="C9224" t="s">
        <v>84</v>
      </c>
      <c r="D9224">
        <v>2</v>
      </c>
      <c r="E9224">
        <v>2</v>
      </c>
      <c r="F9224" t="s">
        <v>103</v>
      </c>
      <c r="G9224" s="2">
        <v>2153.35</v>
      </c>
      <c r="H9224">
        <f>Table1_1[[#This Row],[FTE]]*Table1_1[[#This Row],[VALUE]]</f>
        <v>4306.7</v>
      </c>
    </row>
    <row r="9225" spans="1:8" hidden="1" x14ac:dyDescent="0.35">
      <c r="A9225" t="s">
        <v>94</v>
      </c>
      <c r="B9225" t="s">
        <v>77</v>
      </c>
      <c r="C9225" t="s">
        <v>84</v>
      </c>
      <c r="D9225">
        <v>2</v>
      </c>
      <c r="E9225">
        <v>2</v>
      </c>
      <c r="F9225" t="s">
        <v>104</v>
      </c>
      <c r="G9225" s="2">
        <v>108293.01</v>
      </c>
      <c r="H9225">
        <f>Table1_1[[#This Row],[FTE]]*Table1_1[[#This Row],[VALUE]]</f>
        <v>216586.02</v>
      </c>
    </row>
    <row r="9226" spans="1:8" x14ac:dyDescent="0.35">
      <c r="A9226" t="s">
        <v>94</v>
      </c>
      <c r="B9226" t="s">
        <v>77</v>
      </c>
      <c r="C9226" t="s">
        <v>84</v>
      </c>
      <c r="D9226">
        <v>2</v>
      </c>
      <c r="E9226">
        <v>2</v>
      </c>
      <c r="F9226" t="s">
        <v>87</v>
      </c>
      <c r="G9226" s="8">
        <v>0</v>
      </c>
      <c r="H9226">
        <f>Table1_1[[#This Row],[FTE]]*Table1_1[[#This Row],[VALUE]]</f>
        <v>0</v>
      </c>
    </row>
    <row r="9227" spans="1:8" hidden="1" x14ac:dyDescent="0.35">
      <c r="A9227" t="s">
        <v>94</v>
      </c>
      <c r="B9227" t="s">
        <v>77</v>
      </c>
      <c r="C9227" t="s">
        <v>84</v>
      </c>
      <c r="D9227">
        <v>2</v>
      </c>
      <c r="E9227">
        <v>2</v>
      </c>
      <c r="F9227" t="s">
        <v>105</v>
      </c>
      <c r="G9227" s="2">
        <v>7.1000000000000004E-3</v>
      </c>
      <c r="H9227">
        <f>Table1_1[[#This Row],[FTE]]*Table1_1[[#This Row],[VALUE]]</f>
        <v>1.4200000000000001E-2</v>
      </c>
    </row>
    <row r="9228" spans="1:8" hidden="1" x14ac:dyDescent="0.35">
      <c r="A9228" t="s">
        <v>94</v>
      </c>
      <c r="B9228" t="s">
        <v>77</v>
      </c>
      <c r="C9228" t="s">
        <v>84</v>
      </c>
      <c r="D9228">
        <v>2</v>
      </c>
      <c r="E9228">
        <v>2</v>
      </c>
      <c r="F9228" t="s">
        <v>106</v>
      </c>
      <c r="G9228" s="2">
        <v>0.85</v>
      </c>
      <c r="H9228">
        <f>Table1_1[[#This Row],[FTE]]*Table1_1[[#This Row],[VALUE]]</f>
        <v>1.7</v>
      </c>
    </row>
    <row r="9229" spans="1:8" x14ac:dyDescent="0.35">
      <c r="A9229" t="s">
        <v>94</v>
      </c>
      <c r="B9229" t="s">
        <v>77</v>
      </c>
      <c r="C9229" t="s">
        <v>84</v>
      </c>
      <c r="D9229">
        <v>2</v>
      </c>
      <c r="E9229">
        <v>2</v>
      </c>
      <c r="F9229" t="s">
        <v>107</v>
      </c>
      <c r="G9229" s="8">
        <v>0</v>
      </c>
      <c r="H9229">
        <f>Table1_1[[#This Row],[FTE]]*Table1_1[[#This Row],[VALUE]]</f>
        <v>0</v>
      </c>
    </row>
    <row r="9230" spans="1:8" hidden="1" x14ac:dyDescent="0.35">
      <c r="A9230" t="s">
        <v>94</v>
      </c>
      <c r="B9230" t="s">
        <v>77</v>
      </c>
      <c r="C9230" t="s">
        <v>84</v>
      </c>
      <c r="D9230">
        <v>2</v>
      </c>
      <c r="E9230">
        <v>3</v>
      </c>
      <c r="F9230" t="s">
        <v>103</v>
      </c>
      <c r="G9230" s="2">
        <v>2158.7199999999998</v>
      </c>
      <c r="H9230">
        <f>Table1_1[[#This Row],[FTE]]*Table1_1[[#This Row],[VALUE]]</f>
        <v>4317.4399999999996</v>
      </c>
    </row>
    <row r="9231" spans="1:8" hidden="1" x14ac:dyDescent="0.35">
      <c r="A9231" t="s">
        <v>94</v>
      </c>
      <c r="B9231" t="s">
        <v>77</v>
      </c>
      <c r="C9231" t="s">
        <v>84</v>
      </c>
      <c r="D9231">
        <v>2</v>
      </c>
      <c r="E9231">
        <v>3</v>
      </c>
      <c r="F9231" t="s">
        <v>104</v>
      </c>
      <c r="G9231" s="2">
        <v>108563.06</v>
      </c>
      <c r="H9231">
        <f>Table1_1[[#This Row],[FTE]]*Table1_1[[#This Row],[VALUE]]</f>
        <v>217126.12</v>
      </c>
    </row>
    <row r="9232" spans="1:8" x14ac:dyDescent="0.35">
      <c r="A9232" t="s">
        <v>94</v>
      </c>
      <c r="B9232" t="s">
        <v>77</v>
      </c>
      <c r="C9232" t="s">
        <v>84</v>
      </c>
      <c r="D9232">
        <v>2</v>
      </c>
      <c r="E9232">
        <v>3</v>
      </c>
      <c r="F9232" t="s">
        <v>87</v>
      </c>
      <c r="G9232" s="8">
        <v>0</v>
      </c>
      <c r="H9232">
        <f>Table1_1[[#This Row],[FTE]]*Table1_1[[#This Row],[VALUE]]</f>
        <v>0</v>
      </c>
    </row>
    <row r="9233" spans="1:8" hidden="1" x14ac:dyDescent="0.35">
      <c r="A9233" t="s">
        <v>94</v>
      </c>
      <c r="B9233" t="s">
        <v>77</v>
      </c>
      <c r="C9233" t="s">
        <v>84</v>
      </c>
      <c r="D9233">
        <v>2</v>
      </c>
      <c r="E9233">
        <v>3</v>
      </c>
      <c r="F9233" t="s">
        <v>105</v>
      </c>
      <c r="G9233" s="2">
        <v>7.1000000000000004E-3</v>
      </c>
      <c r="H9233">
        <f>Table1_1[[#This Row],[FTE]]*Table1_1[[#This Row],[VALUE]]</f>
        <v>1.4200000000000001E-2</v>
      </c>
    </row>
    <row r="9234" spans="1:8" hidden="1" x14ac:dyDescent="0.35">
      <c r="A9234" t="s">
        <v>94</v>
      </c>
      <c r="B9234" t="s">
        <v>77</v>
      </c>
      <c r="C9234" t="s">
        <v>84</v>
      </c>
      <c r="D9234">
        <v>2</v>
      </c>
      <c r="E9234">
        <v>3</v>
      </c>
      <c r="F9234" t="s">
        <v>106</v>
      </c>
      <c r="G9234" s="2">
        <v>0.85</v>
      </c>
      <c r="H9234">
        <f>Table1_1[[#This Row],[FTE]]*Table1_1[[#This Row],[VALUE]]</f>
        <v>1.7</v>
      </c>
    </row>
    <row r="9235" spans="1:8" x14ac:dyDescent="0.35">
      <c r="A9235" t="s">
        <v>94</v>
      </c>
      <c r="B9235" t="s">
        <v>77</v>
      </c>
      <c r="C9235" t="s">
        <v>84</v>
      </c>
      <c r="D9235">
        <v>2</v>
      </c>
      <c r="E9235">
        <v>3</v>
      </c>
      <c r="F9235" t="s">
        <v>107</v>
      </c>
      <c r="G9235" s="8">
        <v>0</v>
      </c>
      <c r="H9235">
        <f>Table1_1[[#This Row],[FTE]]*Table1_1[[#This Row],[VALUE]]</f>
        <v>0</v>
      </c>
    </row>
    <row r="9236" spans="1:8" hidden="1" x14ac:dyDescent="0.35">
      <c r="A9236" t="s">
        <v>94</v>
      </c>
      <c r="B9236" t="s">
        <v>77</v>
      </c>
      <c r="C9236" t="s">
        <v>84</v>
      </c>
      <c r="D9236">
        <v>2</v>
      </c>
      <c r="E9236">
        <v>4</v>
      </c>
      <c r="F9236" t="s">
        <v>103</v>
      </c>
      <c r="G9236" s="2">
        <v>2164.09</v>
      </c>
      <c r="H9236">
        <f>Table1_1[[#This Row],[FTE]]*Table1_1[[#This Row],[VALUE]]</f>
        <v>4328.18</v>
      </c>
    </row>
    <row r="9237" spans="1:8" hidden="1" x14ac:dyDescent="0.35">
      <c r="A9237" t="s">
        <v>94</v>
      </c>
      <c r="B9237" t="s">
        <v>77</v>
      </c>
      <c r="C9237" t="s">
        <v>84</v>
      </c>
      <c r="D9237">
        <v>2</v>
      </c>
      <c r="E9237">
        <v>4</v>
      </c>
      <c r="F9237" t="s">
        <v>104</v>
      </c>
      <c r="G9237" s="2">
        <v>108833.12</v>
      </c>
      <c r="H9237">
        <f>Table1_1[[#This Row],[FTE]]*Table1_1[[#This Row],[VALUE]]</f>
        <v>217666.24</v>
      </c>
    </row>
    <row r="9238" spans="1:8" x14ac:dyDescent="0.35">
      <c r="A9238" t="s">
        <v>94</v>
      </c>
      <c r="B9238" t="s">
        <v>77</v>
      </c>
      <c r="C9238" t="s">
        <v>84</v>
      </c>
      <c r="D9238">
        <v>2</v>
      </c>
      <c r="E9238">
        <v>4</v>
      </c>
      <c r="F9238" t="s">
        <v>87</v>
      </c>
      <c r="G9238" s="8">
        <v>0</v>
      </c>
      <c r="H9238">
        <f>Table1_1[[#This Row],[FTE]]*Table1_1[[#This Row],[VALUE]]</f>
        <v>0</v>
      </c>
    </row>
    <row r="9239" spans="1:8" hidden="1" x14ac:dyDescent="0.35">
      <c r="A9239" t="s">
        <v>94</v>
      </c>
      <c r="B9239" t="s">
        <v>77</v>
      </c>
      <c r="C9239" t="s">
        <v>84</v>
      </c>
      <c r="D9239">
        <v>2</v>
      </c>
      <c r="E9239">
        <v>4</v>
      </c>
      <c r="F9239" t="s">
        <v>105</v>
      </c>
      <c r="G9239" s="2">
        <v>7.1000000000000004E-3</v>
      </c>
      <c r="H9239">
        <f>Table1_1[[#This Row],[FTE]]*Table1_1[[#This Row],[VALUE]]</f>
        <v>1.4200000000000001E-2</v>
      </c>
    </row>
    <row r="9240" spans="1:8" hidden="1" x14ac:dyDescent="0.35">
      <c r="A9240" t="s">
        <v>94</v>
      </c>
      <c r="B9240" t="s">
        <v>77</v>
      </c>
      <c r="C9240" t="s">
        <v>84</v>
      </c>
      <c r="D9240">
        <v>2</v>
      </c>
      <c r="E9240">
        <v>4</v>
      </c>
      <c r="F9240" t="s">
        <v>106</v>
      </c>
      <c r="G9240" s="2">
        <v>0.85</v>
      </c>
      <c r="H9240">
        <f>Table1_1[[#This Row],[FTE]]*Table1_1[[#This Row],[VALUE]]</f>
        <v>1.7</v>
      </c>
    </row>
    <row r="9241" spans="1:8" x14ac:dyDescent="0.35">
      <c r="A9241" t="s">
        <v>94</v>
      </c>
      <c r="B9241" t="s">
        <v>77</v>
      </c>
      <c r="C9241" t="s">
        <v>84</v>
      </c>
      <c r="D9241">
        <v>2</v>
      </c>
      <c r="E9241">
        <v>4</v>
      </c>
      <c r="F9241" t="s">
        <v>107</v>
      </c>
      <c r="G9241" s="8">
        <v>0</v>
      </c>
      <c r="H9241">
        <f>Table1_1[[#This Row],[FTE]]*Table1_1[[#This Row],[VALUE]]</f>
        <v>0</v>
      </c>
    </row>
    <row r="9242" spans="1:8" hidden="1" x14ac:dyDescent="0.35">
      <c r="A9242" t="s">
        <v>94</v>
      </c>
      <c r="B9242" t="s">
        <v>77</v>
      </c>
      <c r="C9242" t="s">
        <v>84</v>
      </c>
      <c r="D9242">
        <v>2</v>
      </c>
      <c r="E9242">
        <v>5</v>
      </c>
      <c r="F9242" t="s">
        <v>103</v>
      </c>
      <c r="G9242" s="2">
        <v>2169.46</v>
      </c>
      <c r="H9242">
        <f>Table1_1[[#This Row],[FTE]]*Table1_1[[#This Row],[VALUE]]</f>
        <v>4338.92</v>
      </c>
    </row>
    <row r="9243" spans="1:8" hidden="1" x14ac:dyDescent="0.35">
      <c r="A9243" t="s">
        <v>94</v>
      </c>
      <c r="B9243" t="s">
        <v>77</v>
      </c>
      <c r="C9243" t="s">
        <v>84</v>
      </c>
      <c r="D9243">
        <v>2</v>
      </c>
      <c r="E9243">
        <v>5</v>
      </c>
      <c r="F9243" t="s">
        <v>104</v>
      </c>
      <c r="G9243" s="2">
        <v>109103.18</v>
      </c>
      <c r="H9243">
        <f>Table1_1[[#This Row],[FTE]]*Table1_1[[#This Row],[VALUE]]</f>
        <v>218206.36</v>
      </c>
    </row>
    <row r="9244" spans="1:8" x14ac:dyDescent="0.35">
      <c r="A9244" t="s">
        <v>94</v>
      </c>
      <c r="B9244" t="s">
        <v>77</v>
      </c>
      <c r="C9244" t="s">
        <v>84</v>
      </c>
      <c r="D9244">
        <v>2</v>
      </c>
      <c r="E9244">
        <v>5</v>
      </c>
      <c r="F9244" t="s">
        <v>87</v>
      </c>
      <c r="G9244" s="8">
        <v>0</v>
      </c>
      <c r="H9244">
        <f>Table1_1[[#This Row],[FTE]]*Table1_1[[#This Row],[VALUE]]</f>
        <v>0</v>
      </c>
    </row>
    <row r="9245" spans="1:8" hidden="1" x14ac:dyDescent="0.35">
      <c r="A9245" t="s">
        <v>94</v>
      </c>
      <c r="B9245" t="s">
        <v>77</v>
      </c>
      <c r="C9245" t="s">
        <v>84</v>
      </c>
      <c r="D9245">
        <v>2</v>
      </c>
      <c r="E9245">
        <v>5</v>
      </c>
      <c r="F9245" t="s">
        <v>105</v>
      </c>
      <c r="G9245" s="2">
        <v>7.1000000000000004E-3</v>
      </c>
      <c r="H9245">
        <f>Table1_1[[#This Row],[FTE]]*Table1_1[[#This Row],[VALUE]]</f>
        <v>1.4200000000000001E-2</v>
      </c>
    </row>
    <row r="9246" spans="1:8" hidden="1" x14ac:dyDescent="0.35">
      <c r="A9246" t="s">
        <v>94</v>
      </c>
      <c r="B9246" t="s">
        <v>77</v>
      </c>
      <c r="C9246" t="s">
        <v>84</v>
      </c>
      <c r="D9246">
        <v>2</v>
      </c>
      <c r="E9246">
        <v>5</v>
      </c>
      <c r="F9246" t="s">
        <v>106</v>
      </c>
      <c r="G9246" s="2">
        <v>0.85</v>
      </c>
      <c r="H9246">
        <f>Table1_1[[#This Row],[FTE]]*Table1_1[[#This Row],[VALUE]]</f>
        <v>1.7</v>
      </c>
    </row>
    <row r="9247" spans="1:8" x14ac:dyDescent="0.35">
      <c r="A9247" t="s">
        <v>94</v>
      </c>
      <c r="B9247" t="s">
        <v>77</v>
      </c>
      <c r="C9247" t="s">
        <v>84</v>
      </c>
      <c r="D9247">
        <v>2</v>
      </c>
      <c r="E9247">
        <v>5</v>
      </c>
      <c r="F9247" t="s">
        <v>107</v>
      </c>
      <c r="G9247" s="8">
        <v>0</v>
      </c>
      <c r="H9247">
        <f>Table1_1[[#This Row],[FTE]]*Table1_1[[#This Row],[VALUE]]</f>
        <v>0</v>
      </c>
    </row>
    <row r="9248" spans="1:8" hidden="1" x14ac:dyDescent="0.35">
      <c r="A9248" t="s">
        <v>94</v>
      </c>
      <c r="B9248" t="s">
        <v>77</v>
      </c>
      <c r="C9248" t="s">
        <v>84</v>
      </c>
      <c r="D9248">
        <v>2</v>
      </c>
      <c r="E9248">
        <v>6</v>
      </c>
      <c r="F9248" t="s">
        <v>103</v>
      </c>
      <c r="G9248" s="2">
        <v>2174.83</v>
      </c>
      <c r="H9248">
        <f>Table1_1[[#This Row],[FTE]]*Table1_1[[#This Row],[VALUE]]</f>
        <v>4349.66</v>
      </c>
    </row>
    <row r="9249" spans="1:8" hidden="1" x14ac:dyDescent="0.35">
      <c r="A9249" t="s">
        <v>94</v>
      </c>
      <c r="B9249" t="s">
        <v>77</v>
      </c>
      <c r="C9249" t="s">
        <v>84</v>
      </c>
      <c r="D9249">
        <v>2</v>
      </c>
      <c r="E9249">
        <v>6</v>
      </c>
      <c r="F9249" t="s">
        <v>104</v>
      </c>
      <c r="G9249" s="2">
        <v>109373.24</v>
      </c>
      <c r="H9249">
        <f>Table1_1[[#This Row],[FTE]]*Table1_1[[#This Row],[VALUE]]</f>
        <v>218746.48</v>
      </c>
    </row>
    <row r="9250" spans="1:8" x14ac:dyDescent="0.35">
      <c r="A9250" t="s">
        <v>94</v>
      </c>
      <c r="B9250" t="s">
        <v>77</v>
      </c>
      <c r="C9250" t="s">
        <v>84</v>
      </c>
      <c r="D9250">
        <v>2</v>
      </c>
      <c r="E9250">
        <v>6</v>
      </c>
      <c r="F9250" t="s">
        <v>87</v>
      </c>
      <c r="G9250" s="8">
        <v>0</v>
      </c>
      <c r="H9250">
        <f>Table1_1[[#This Row],[FTE]]*Table1_1[[#This Row],[VALUE]]</f>
        <v>0</v>
      </c>
    </row>
    <row r="9251" spans="1:8" hidden="1" x14ac:dyDescent="0.35">
      <c r="A9251" t="s">
        <v>94</v>
      </c>
      <c r="B9251" t="s">
        <v>77</v>
      </c>
      <c r="C9251" t="s">
        <v>84</v>
      </c>
      <c r="D9251">
        <v>2</v>
      </c>
      <c r="E9251">
        <v>6</v>
      </c>
      <c r="F9251" t="s">
        <v>105</v>
      </c>
      <c r="G9251" s="2">
        <v>7.1000000000000004E-3</v>
      </c>
      <c r="H9251">
        <f>Table1_1[[#This Row],[FTE]]*Table1_1[[#This Row],[VALUE]]</f>
        <v>1.4200000000000001E-2</v>
      </c>
    </row>
    <row r="9252" spans="1:8" hidden="1" x14ac:dyDescent="0.35">
      <c r="A9252" t="s">
        <v>94</v>
      </c>
      <c r="B9252" t="s">
        <v>77</v>
      </c>
      <c r="C9252" t="s">
        <v>84</v>
      </c>
      <c r="D9252">
        <v>2</v>
      </c>
      <c r="E9252">
        <v>6</v>
      </c>
      <c r="F9252" t="s">
        <v>106</v>
      </c>
      <c r="G9252" s="2">
        <v>0.85</v>
      </c>
      <c r="H9252">
        <f>Table1_1[[#This Row],[FTE]]*Table1_1[[#This Row],[VALUE]]</f>
        <v>1.7</v>
      </c>
    </row>
    <row r="9253" spans="1:8" x14ac:dyDescent="0.35">
      <c r="A9253" t="s">
        <v>94</v>
      </c>
      <c r="B9253" t="s">
        <v>77</v>
      </c>
      <c r="C9253" t="s">
        <v>84</v>
      </c>
      <c r="D9253">
        <v>2</v>
      </c>
      <c r="E9253">
        <v>6</v>
      </c>
      <c r="F9253" t="s">
        <v>107</v>
      </c>
      <c r="G9253" s="8">
        <v>0</v>
      </c>
      <c r="H9253">
        <f>Table1_1[[#This Row],[FTE]]*Table1_1[[#This Row],[VALUE]]</f>
        <v>0</v>
      </c>
    </row>
    <row r="9254" spans="1:8" hidden="1" x14ac:dyDescent="0.35">
      <c r="A9254" t="s">
        <v>94</v>
      </c>
      <c r="B9254" t="s">
        <v>77</v>
      </c>
      <c r="C9254" t="s">
        <v>84</v>
      </c>
      <c r="D9254">
        <v>2</v>
      </c>
      <c r="E9254">
        <v>7</v>
      </c>
      <c r="F9254" t="s">
        <v>103</v>
      </c>
      <c r="G9254" s="2">
        <v>2180.1999999999998</v>
      </c>
      <c r="H9254">
        <f>Table1_1[[#This Row],[FTE]]*Table1_1[[#This Row],[VALUE]]</f>
        <v>4360.3999999999996</v>
      </c>
    </row>
    <row r="9255" spans="1:8" hidden="1" x14ac:dyDescent="0.35">
      <c r="A9255" t="s">
        <v>94</v>
      </c>
      <c r="B9255" t="s">
        <v>77</v>
      </c>
      <c r="C9255" t="s">
        <v>84</v>
      </c>
      <c r="D9255">
        <v>2</v>
      </c>
      <c r="E9255">
        <v>7</v>
      </c>
      <c r="F9255" t="s">
        <v>104</v>
      </c>
      <c r="G9255" s="2">
        <v>109643.29</v>
      </c>
      <c r="H9255">
        <f>Table1_1[[#This Row],[FTE]]*Table1_1[[#This Row],[VALUE]]</f>
        <v>219286.58</v>
      </c>
    </row>
    <row r="9256" spans="1:8" hidden="1" x14ac:dyDescent="0.35">
      <c r="A9256" t="s">
        <v>94</v>
      </c>
      <c r="B9256" t="s">
        <v>77</v>
      </c>
      <c r="C9256" t="s">
        <v>84</v>
      </c>
      <c r="D9256">
        <v>2</v>
      </c>
      <c r="E9256">
        <v>7</v>
      </c>
      <c r="F9256" t="s">
        <v>87</v>
      </c>
      <c r="G9256" s="8">
        <v>0</v>
      </c>
      <c r="H9256">
        <f>Table1_1[[#This Row],[FTE]]*Table1_1[[#This Row],[VALUE]]</f>
        <v>0</v>
      </c>
    </row>
    <row r="9257" spans="1:8" hidden="1" x14ac:dyDescent="0.35">
      <c r="A9257" t="s">
        <v>94</v>
      </c>
      <c r="B9257" t="s">
        <v>77</v>
      </c>
      <c r="C9257" t="s">
        <v>84</v>
      </c>
      <c r="D9257">
        <v>2</v>
      </c>
      <c r="E9257">
        <v>7</v>
      </c>
      <c r="F9257" t="s">
        <v>105</v>
      </c>
      <c r="G9257" s="2">
        <v>7.1000000000000004E-3</v>
      </c>
      <c r="H9257">
        <f>Table1_1[[#This Row],[FTE]]*Table1_1[[#This Row],[VALUE]]</f>
        <v>1.4200000000000001E-2</v>
      </c>
    </row>
    <row r="9258" spans="1:8" hidden="1" x14ac:dyDescent="0.35">
      <c r="A9258" t="s">
        <v>94</v>
      </c>
      <c r="B9258" t="s">
        <v>77</v>
      </c>
      <c r="C9258" t="s">
        <v>84</v>
      </c>
      <c r="D9258">
        <v>2</v>
      </c>
      <c r="E9258">
        <v>7</v>
      </c>
      <c r="F9258" t="s">
        <v>106</v>
      </c>
      <c r="G9258" s="2">
        <v>0.85</v>
      </c>
      <c r="H9258">
        <f>Table1_1[[#This Row],[FTE]]*Table1_1[[#This Row],[VALUE]]</f>
        <v>1.7</v>
      </c>
    </row>
    <row r="9259" spans="1:8" hidden="1" x14ac:dyDescent="0.35">
      <c r="A9259" t="s">
        <v>94</v>
      </c>
      <c r="B9259" t="s">
        <v>77</v>
      </c>
      <c r="C9259" t="s">
        <v>84</v>
      </c>
      <c r="D9259">
        <v>2</v>
      </c>
      <c r="E9259">
        <v>7</v>
      </c>
      <c r="F9259" t="s">
        <v>107</v>
      </c>
      <c r="G9259" s="8">
        <v>0</v>
      </c>
      <c r="H9259">
        <f>Table1_1[[#This Row],[FTE]]*Table1_1[[#This Row],[VALUE]]</f>
        <v>0</v>
      </c>
    </row>
    <row r="9260" spans="1:8" hidden="1" x14ac:dyDescent="0.35">
      <c r="A9260" t="s">
        <v>94</v>
      </c>
      <c r="B9260" t="s">
        <v>77</v>
      </c>
      <c r="C9260" t="s">
        <v>84</v>
      </c>
      <c r="D9260">
        <v>2</v>
      </c>
      <c r="E9260">
        <v>8</v>
      </c>
      <c r="F9260" t="s">
        <v>103</v>
      </c>
      <c r="G9260" s="2">
        <v>2185.5700000000002</v>
      </c>
      <c r="H9260">
        <f>Table1_1[[#This Row],[FTE]]*Table1_1[[#This Row],[VALUE]]</f>
        <v>4371.1400000000003</v>
      </c>
    </row>
    <row r="9261" spans="1:8" hidden="1" x14ac:dyDescent="0.35">
      <c r="A9261" t="s">
        <v>94</v>
      </c>
      <c r="B9261" t="s">
        <v>77</v>
      </c>
      <c r="C9261" t="s">
        <v>84</v>
      </c>
      <c r="D9261">
        <v>2</v>
      </c>
      <c r="E9261">
        <v>8</v>
      </c>
      <c r="F9261" t="s">
        <v>104</v>
      </c>
      <c r="G9261" s="2">
        <v>109913.35</v>
      </c>
      <c r="H9261">
        <f>Table1_1[[#This Row],[FTE]]*Table1_1[[#This Row],[VALUE]]</f>
        <v>219826.7</v>
      </c>
    </row>
    <row r="9262" spans="1:8" x14ac:dyDescent="0.35">
      <c r="A9262" t="s">
        <v>94</v>
      </c>
      <c r="B9262" t="s">
        <v>77</v>
      </c>
      <c r="C9262" t="s">
        <v>84</v>
      </c>
      <c r="D9262">
        <v>2</v>
      </c>
      <c r="E9262">
        <v>8</v>
      </c>
      <c r="F9262" t="s">
        <v>87</v>
      </c>
      <c r="G9262" s="8">
        <v>0</v>
      </c>
      <c r="H9262">
        <f>Table1_1[[#This Row],[FTE]]*Table1_1[[#This Row],[VALUE]]</f>
        <v>0</v>
      </c>
    </row>
    <row r="9263" spans="1:8" hidden="1" x14ac:dyDescent="0.35">
      <c r="A9263" t="s">
        <v>94</v>
      </c>
      <c r="B9263" t="s">
        <v>77</v>
      </c>
      <c r="C9263" t="s">
        <v>84</v>
      </c>
      <c r="D9263">
        <v>2</v>
      </c>
      <c r="E9263">
        <v>8</v>
      </c>
      <c r="F9263" t="s">
        <v>105</v>
      </c>
      <c r="G9263" s="2">
        <v>7.1000000000000004E-3</v>
      </c>
      <c r="H9263">
        <f>Table1_1[[#This Row],[FTE]]*Table1_1[[#This Row],[VALUE]]</f>
        <v>1.4200000000000001E-2</v>
      </c>
    </row>
    <row r="9264" spans="1:8" hidden="1" x14ac:dyDescent="0.35">
      <c r="A9264" t="s">
        <v>94</v>
      </c>
      <c r="B9264" t="s">
        <v>77</v>
      </c>
      <c r="C9264" t="s">
        <v>84</v>
      </c>
      <c r="D9264">
        <v>2</v>
      </c>
      <c r="E9264">
        <v>8</v>
      </c>
      <c r="F9264" t="s">
        <v>106</v>
      </c>
      <c r="G9264" s="2">
        <v>0.85</v>
      </c>
      <c r="H9264">
        <f>Table1_1[[#This Row],[FTE]]*Table1_1[[#This Row],[VALUE]]</f>
        <v>1.7</v>
      </c>
    </row>
    <row r="9265" spans="1:8" x14ac:dyDescent="0.35">
      <c r="A9265" t="s">
        <v>94</v>
      </c>
      <c r="B9265" t="s">
        <v>77</v>
      </c>
      <c r="C9265" t="s">
        <v>84</v>
      </c>
      <c r="D9265">
        <v>2</v>
      </c>
      <c r="E9265">
        <v>8</v>
      </c>
      <c r="F9265" t="s">
        <v>107</v>
      </c>
      <c r="G9265" s="8">
        <v>0</v>
      </c>
      <c r="H9265">
        <f>Table1_1[[#This Row],[FTE]]*Table1_1[[#This Row],[VALUE]]</f>
        <v>0</v>
      </c>
    </row>
    <row r="9266" spans="1:8" hidden="1" x14ac:dyDescent="0.35">
      <c r="A9266" t="s">
        <v>94</v>
      </c>
      <c r="B9266" t="s">
        <v>77</v>
      </c>
      <c r="C9266" t="s">
        <v>84</v>
      </c>
      <c r="D9266">
        <v>2</v>
      </c>
      <c r="E9266">
        <v>9</v>
      </c>
      <c r="F9266" t="s">
        <v>103</v>
      </c>
      <c r="G9266" s="2">
        <v>2190.94</v>
      </c>
      <c r="H9266">
        <f>Table1_1[[#This Row],[FTE]]*Table1_1[[#This Row],[VALUE]]</f>
        <v>4381.88</v>
      </c>
    </row>
    <row r="9267" spans="1:8" hidden="1" x14ac:dyDescent="0.35">
      <c r="A9267" t="s">
        <v>94</v>
      </c>
      <c r="B9267" t="s">
        <v>77</v>
      </c>
      <c r="C9267" t="s">
        <v>84</v>
      </c>
      <c r="D9267">
        <v>2</v>
      </c>
      <c r="E9267">
        <v>9</v>
      </c>
      <c r="F9267" t="s">
        <v>104</v>
      </c>
      <c r="G9267" s="2">
        <v>110183.41</v>
      </c>
      <c r="H9267">
        <f>Table1_1[[#This Row],[FTE]]*Table1_1[[#This Row],[VALUE]]</f>
        <v>220366.82</v>
      </c>
    </row>
    <row r="9268" spans="1:8" x14ac:dyDescent="0.35">
      <c r="A9268" t="s">
        <v>94</v>
      </c>
      <c r="B9268" t="s">
        <v>77</v>
      </c>
      <c r="C9268" t="s">
        <v>84</v>
      </c>
      <c r="D9268">
        <v>2</v>
      </c>
      <c r="E9268">
        <v>9</v>
      </c>
      <c r="F9268" t="s">
        <v>87</v>
      </c>
      <c r="G9268" s="8">
        <v>0</v>
      </c>
      <c r="H9268">
        <f>Table1_1[[#This Row],[FTE]]*Table1_1[[#This Row],[VALUE]]</f>
        <v>0</v>
      </c>
    </row>
    <row r="9269" spans="1:8" hidden="1" x14ac:dyDescent="0.35">
      <c r="A9269" t="s">
        <v>94</v>
      </c>
      <c r="B9269" t="s">
        <v>77</v>
      </c>
      <c r="C9269" t="s">
        <v>84</v>
      </c>
      <c r="D9269">
        <v>2</v>
      </c>
      <c r="E9269">
        <v>9</v>
      </c>
      <c r="F9269" t="s">
        <v>105</v>
      </c>
      <c r="G9269" s="2">
        <v>7.1000000000000004E-3</v>
      </c>
      <c r="H9269">
        <f>Table1_1[[#This Row],[FTE]]*Table1_1[[#This Row],[VALUE]]</f>
        <v>1.4200000000000001E-2</v>
      </c>
    </row>
    <row r="9270" spans="1:8" hidden="1" x14ac:dyDescent="0.35">
      <c r="A9270" t="s">
        <v>94</v>
      </c>
      <c r="B9270" t="s">
        <v>77</v>
      </c>
      <c r="C9270" t="s">
        <v>84</v>
      </c>
      <c r="D9270">
        <v>2</v>
      </c>
      <c r="E9270">
        <v>9</v>
      </c>
      <c r="F9270" t="s">
        <v>106</v>
      </c>
      <c r="G9270" s="2">
        <v>0.85</v>
      </c>
      <c r="H9270">
        <f>Table1_1[[#This Row],[FTE]]*Table1_1[[#This Row],[VALUE]]</f>
        <v>1.7</v>
      </c>
    </row>
    <row r="9271" spans="1:8" x14ac:dyDescent="0.35">
      <c r="A9271" t="s">
        <v>94</v>
      </c>
      <c r="B9271" t="s">
        <v>77</v>
      </c>
      <c r="C9271" t="s">
        <v>84</v>
      </c>
      <c r="D9271">
        <v>2</v>
      </c>
      <c r="E9271">
        <v>9</v>
      </c>
      <c r="F9271" t="s">
        <v>107</v>
      </c>
      <c r="G9271" s="8">
        <v>0</v>
      </c>
      <c r="H9271">
        <f>Table1_1[[#This Row],[FTE]]*Table1_1[[#This Row],[VALUE]]</f>
        <v>0</v>
      </c>
    </row>
    <row r="9272" spans="1:8" hidden="1" x14ac:dyDescent="0.35">
      <c r="A9272" t="s">
        <v>94</v>
      </c>
      <c r="B9272" t="s">
        <v>77</v>
      </c>
      <c r="C9272" t="s">
        <v>84</v>
      </c>
      <c r="D9272">
        <v>2</v>
      </c>
      <c r="E9272">
        <v>10</v>
      </c>
      <c r="F9272" t="s">
        <v>103</v>
      </c>
      <c r="G9272" s="2">
        <v>2196.31</v>
      </c>
      <c r="H9272">
        <f>Table1_1[[#This Row],[FTE]]*Table1_1[[#This Row],[VALUE]]</f>
        <v>4392.62</v>
      </c>
    </row>
    <row r="9273" spans="1:8" hidden="1" x14ac:dyDescent="0.35">
      <c r="A9273" t="s">
        <v>94</v>
      </c>
      <c r="B9273" t="s">
        <v>77</v>
      </c>
      <c r="C9273" t="s">
        <v>84</v>
      </c>
      <c r="D9273">
        <v>2</v>
      </c>
      <c r="E9273">
        <v>10</v>
      </c>
      <c r="F9273" t="s">
        <v>104</v>
      </c>
      <c r="G9273" s="2">
        <v>110453.47</v>
      </c>
      <c r="H9273">
        <f>Table1_1[[#This Row],[FTE]]*Table1_1[[#This Row],[VALUE]]</f>
        <v>220906.94</v>
      </c>
    </row>
    <row r="9274" spans="1:8" x14ac:dyDescent="0.35">
      <c r="A9274" t="s">
        <v>94</v>
      </c>
      <c r="B9274" t="s">
        <v>77</v>
      </c>
      <c r="C9274" t="s">
        <v>84</v>
      </c>
      <c r="D9274">
        <v>2</v>
      </c>
      <c r="E9274">
        <v>10</v>
      </c>
      <c r="F9274" t="s">
        <v>87</v>
      </c>
      <c r="G9274" s="8">
        <v>0</v>
      </c>
      <c r="H9274">
        <f>Table1_1[[#This Row],[FTE]]*Table1_1[[#This Row],[VALUE]]</f>
        <v>0</v>
      </c>
    </row>
    <row r="9275" spans="1:8" hidden="1" x14ac:dyDescent="0.35">
      <c r="A9275" t="s">
        <v>94</v>
      </c>
      <c r="B9275" t="s">
        <v>77</v>
      </c>
      <c r="C9275" t="s">
        <v>84</v>
      </c>
      <c r="D9275">
        <v>2</v>
      </c>
      <c r="E9275">
        <v>10</v>
      </c>
      <c r="F9275" t="s">
        <v>105</v>
      </c>
      <c r="G9275" s="2">
        <v>7.1000000000000004E-3</v>
      </c>
      <c r="H9275">
        <f>Table1_1[[#This Row],[FTE]]*Table1_1[[#This Row],[VALUE]]</f>
        <v>1.4200000000000001E-2</v>
      </c>
    </row>
    <row r="9276" spans="1:8" hidden="1" x14ac:dyDescent="0.35">
      <c r="A9276" t="s">
        <v>94</v>
      </c>
      <c r="B9276" t="s">
        <v>77</v>
      </c>
      <c r="C9276" t="s">
        <v>84</v>
      </c>
      <c r="D9276">
        <v>2</v>
      </c>
      <c r="E9276">
        <v>10</v>
      </c>
      <c r="F9276" t="s">
        <v>106</v>
      </c>
      <c r="G9276" s="2">
        <v>0.85</v>
      </c>
      <c r="H9276">
        <f>Table1_1[[#This Row],[FTE]]*Table1_1[[#This Row],[VALUE]]</f>
        <v>1.7</v>
      </c>
    </row>
    <row r="9277" spans="1:8" x14ac:dyDescent="0.35">
      <c r="A9277" t="s">
        <v>94</v>
      </c>
      <c r="B9277" t="s">
        <v>77</v>
      </c>
      <c r="C9277" t="s">
        <v>84</v>
      </c>
      <c r="D9277">
        <v>2</v>
      </c>
      <c r="E9277">
        <v>10</v>
      </c>
      <c r="F9277" t="s">
        <v>107</v>
      </c>
      <c r="G9277" s="8">
        <v>0</v>
      </c>
      <c r="H9277">
        <f>Table1_1[[#This Row],[FTE]]*Table1_1[[#This Row],[VALUE]]</f>
        <v>0</v>
      </c>
    </row>
    <row r="9278" spans="1:8" hidden="1" x14ac:dyDescent="0.35">
      <c r="A9278" t="s">
        <v>94</v>
      </c>
      <c r="B9278" t="s">
        <v>77</v>
      </c>
      <c r="C9278" t="s">
        <v>84</v>
      </c>
      <c r="D9278">
        <v>2</v>
      </c>
      <c r="E9278">
        <v>11</v>
      </c>
      <c r="F9278" t="s">
        <v>103</v>
      </c>
      <c r="G9278" s="2">
        <v>2201.6799999999998</v>
      </c>
      <c r="H9278">
        <f>Table1_1[[#This Row],[FTE]]*Table1_1[[#This Row],[VALUE]]</f>
        <v>4403.3599999999997</v>
      </c>
    </row>
    <row r="9279" spans="1:8" hidden="1" x14ac:dyDescent="0.35">
      <c r="A9279" t="s">
        <v>94</v>
      </c>
      <c r="B9279" t="s">
        <v>77</v>
      </c>
      <c r="C9279" t="s">
        <v>84</v>
      </c>
      <c r="D9279">
        <v>2</v>
      </c>
      <c r="E9279">
        <v>11</v>
      </c>
      <c r="F9279" t="s">
        <v>104</v>
      </c>
      <c r="G9279" s="2">
        <v>110723.52</v>
      </c>
      <c r="H9279">
        <f>Table1_1[[#This Row],[FTE]]*Table1_1[[#This Row],[VALUE]]</f>
        <v>221447.04000000001</v>
      </c>
    </row>
    <row r="9280" spans="1:8" x14ac:dyDescent="0.35">
      <c r="A9280" t="s">
        <v>94</v>
      </c>
      <c r="B9280" t="s">
        <v>77</v>
      </c>
      <c r="C9280" t="s">
        <v>84</v>
      </c>
      <c r="D9280">
        <v>2</v>
      </c>
      <c r="E9280">
        <v>11</v>
      </c>
      <c r="F9280" t="s">
        <v>87</v>
      </c>
      <c r="G9280" s="8">
        <v>0</v>
      </c>
      <c r="H9280">
        <f>Table1_1[[#This Row],[FTE]]*Table1_1[[#This Row],[VALUE]]</f>
        <v>0</v>
      </c>
    </row>
    <row r="9281" spans="1:8" hidden="1" x14ac:dyDescent="0.35">
      <c r="A9281" t="s">
        <v>94</v>
      </c>
      <c r="B9281" t="s">
        <v>77</v>
      </c>
      <c r="C9281" t="s">
        <v>84</v>
      </c>
      <c r="D9281">
        <v>2</v>
      </c>
      <c r="E9281">
        <v>11</v>
      </c>
      <c r="F9281" t="s">
        <v>105</v>
      </c>
      <c r="G9281" s="2">
        <v>7.1000000000000004E-3</v>
      </c>
      <c r="H9281">
        <f>Table1_1[[#This Row],[FTE]]*Table1_1[[#This Row],[VALUE]]</f>
        <v>1.4200000000000001E-2</v>
      </c>
    </row>
    <row r="9282" spans="1:8" hidden="1" x14ac:dyDescent="0.35">
      <c r="A9282" t="s">
        <v>94</v>
      </c>
      <c r="B9282" t="s">
        <v>77</v>
      </c>
      <c r="C9282" t="s">
        <v>84</v>
      </c>
      <c r="D9282">
        <v>2</v>
      </c>
      <c r="E9282">
        <v>11</v>
      </c>
      <c r="F9282" t="s">
        <v>106</v>
      </c>
      <c r="G9282" s="2">
        <v>0.85</v>
      </c>
      <c r="H9282">
        <f>Table1_1[[#This Row],[FTE]]*Table1_1[[#This Row],[VALUE]]</f>
        <v>1.7</v>
      </c>
    </row>
    <row r="9283" spans="1:8" x14ac:dyDescent="0.35">
      <c r="A9283" t="s">
        <v>94</v>
      </c>
      <c r="B9283" t="s">
        <v>77</v>
      </c>
      <c r="C9283" t="s">
        <v>84</v>
      </c>
      <c r="D9283">
        <v>2</v>
      </c>
      <c r="E9283">
        <v>11</v>
      </c>
      <c r="F9283" t="s">
        <v>107</v>
      </c>
      <c r="G9283" s="8">
        <v>0</v>
      </c>
      <c r="H9283">
        <f>Table1_1[[#This Row],[FTE]]*Table1_1[[#This Row],[VALUE]]</f>
        <v>0</v>
      </c>
    </row>
    <row r="9284" spans="1:8" hidden="1" x14ac:dyDescent="0.35">
      <c r="A9284" t="s">
        <v>94</v>
      </c>
      <c r="B9284" t="s">
        <v>77</v>
      </c>
      <c r="C9284" t="s">
        <v>84</v>
      </c>
      <c r="D9284">
        <v>2</v>
      </c>
      <c r="E9284">
        <v>12</v>
      </c>
      <c r="F9284" t="s">
        <v>103</v>
      </c>
      <c r="G9284" s="2">
        <v>2207.0500000000002</v>
      </c>
      <c r="H9284">
        <f>Table1_1[[#This Row],[FTE]]*Table1_1[[#This Row],[VALUE]]</f>
        <v>4414.1000000000004</v>
      </c>
    </row>
    <row r="9285" spans="1:8" hidden="1" x14ac:dyDescent="0.35">
      <c r="A9285" t="s">
        <v>94</v>
      </c>
      <c r="B9285" t="s">
        <v>77</v>
      </c>
      <c r="C9285" t="s">
        <v>84</v>
      </c>
      <c r="D9285">
        <v>2</v>
      </c>
      <c r="E9285">
        <v>12</v>
      </c>
      <c r="F9285" t="s">
        <v>104</v>
      </c>
      <c r="G9285" s="2">
        <v>110993.58</v>
      </c>
      <c r="H9285">
        <f>Table1_1[[#This Row],[FTE]]*Table1_1[[#This Row],[VALUE]]</f>
        <v>221987.16</v>
      </c>
    </row>
    <row r="9286" spans="1:8" x14ac:dyDescent="0.35">
      <c r="A9286" t="s">
        <v>94</v>
      </c>
      <c r="B9286" t="s">
        <v>77</v>
      </c>
      <c r="C9286" t="s">
        <v>84</v>
      </c>
      <c r="D9286">
        <v>2</v>
      </c>
      <c r="E9286">
        <v>12</v>
      </c>
      <c r="F9286" t="s">
        <v>87</v>
      </c>
      <c r="G9286" s="8">
        <v>0</v>
      </c>
      <c r="H9286">
        <f>Table1_1[[#This Row],[FTE]]*Table1_1[[#This Row],[VALUE]]</f>
        <v>0</v>
      </c>
    </row>
    <row r="9287" spans="1:8" hidden="1" x14ac:dyDescent="0.35">
      <c r="A9287" t="s">
        <v>94</v>
      </c>
      <c r="B9287" t="s">
        <v>77</v>
      </c>
      <c r="C9287" t="s">
        <v>84</v>
      </c>
      <c r="D9287">
        <v>2</v>
      </c>
      <c r="E9287">
        <v>12</v>
      </c>
      <c r="F9287" t="s">
        <v>105</v>
      </c>
      <c r="G9287" s="2">
        <v>7.1000000000000004E-3</v>
      </c>
      <c r="H9287">
        <f>Table1_1[[#This Row],[FTE]]*Table1_1[[#This Row],[VALUE]]</f>
        <v>1.4200000000000001E-2</v>
      </c>
    </row>
    <row r="9288" spans="1:8" hidden="1" x14ac:dyDescent="0.35">
      <c r="A9288" t="s">
        <v>94</v>
      </c>
      <c r="B9288" t="s">
        <v>77</v>
      </c>
      <c r="C9288" t="s">
        <v>84</v>
      </c>
      <c r="D9288">
        <v>2</v>
      </c>
      <c r="E9288">
        <v>12</v>
      </c>
      <c r="F9288" t="s">
        <v>106</v>
      </c>
      <c r="G9288" s="2">
        <v>0.85</v>
      </c>
      <c r="H9288">
        <f>Table1_1[[#This Row],[FTE]]*Table1_1[[#This Row],[VALUE]]</f>
        <v>1.7</v>
      </c>
    </row>
    <row r="9289" spans="1:8" x14ac:dyDescent="0.35">
      <c r="A9289" t="s">
        <v>94</v>
      </c>
      <c r="B9289" t="s">
        <v>77</v>
      </c>
      <c r="C9289" t="s">
        <v>84</v>
      </c>
      <c r="D9289">
        <v>2</v>
      </c>
      <c r="E9289">
        <v>12</v>
      </c>
      <c r="F9289" t="s">
        <v>107</v>
      </c>
      <c r="G9289" s="8">
        <v>0</v>
      </c>
      <c r="H9289">
        <f>Table1_1[[#This Row],[FTE]]*Table1_1[[#This Row],[VALUE]]</f>
        <v>0</v>
      </c>
    </row>
    <row r="9290" spans="1:8" hidden="1" x14ac:dyDescent="0.35">
      <c r="A9290" t="s">
        <v>94</v>
      </c>
      <c r="B9290" t="s">
        <v>77</v>
      </c>
      <c r="C9290" t="s">
        <v>85</v>
      </c>
      <c r="D9290">
        <v>1</v>
      </c>
      <c r="E9290">
        <v>1</v>
      </c>
      <c r="F9290" t="s">
        <v>103</v>
      </c>
      <c r="G9290" s="2">
        <v>2057.58</v>
      </c>
      <c r="H9290">
        <f>Table1_1[[#This Row],[FTE]]*Table1_1[[#This Row],[VALUE]]</f>
        <v>2057.58</v>
      </c>
    </row>
    <row r="9291" spans="1:8" hidden="1" x14ac:dyDescent="0.35">
      <c r="A9291" t="s">
        <v>94</v>
      </c>
      <c r="B9291" t="s">
        <v>77</v>
      </c>
      <c r="C9291" t="s">
        <v>85</v>
      </c>
      <c r="D9291">
        <v>1</v>
      </c>
      <c r="E9291">
        <v>1</v>
      </c>
      <c r="F9291" t="s">
        <v>104</v>
      </c>
      <c r="G9291" s="2">
        <v>126394.2</v>
      </c>
      <c r="H9291">
        <f>Table1_1[[#This Row],[FTE]]*Table1_1[[#This Row],[VALUE]]</f>
        <v>126394.2</v>
      </c>
    </row>
    <row r="9292" spans="1:8" hidden="1" x14ac:dyDescent="0.35">
      <c r="A9292" t="s">
        <v>94</v>
      </c>
      <c r="B9292" t="s">
        <v>77</v>
      </c>
      <c r="C9292" t="s">
        <v>85</v>
      </c>
      <c r="D9292">
        <v>1</v>
      </c>
      <c r="E9292">
        <v>1</v>
      </c>
      <c r="F9292" t="s">
        <v>87</v>
      </c>
      <c r="G9292" s="8">
        <v>0</v>
      </c>
      <c r="H9292">
        <f>Table1_1[[#This Row],[FTE]]*Table1_1[[#This Row],[VALUE]]</f>
        <v>0</v>
      </c>
    </row>
    <row r="9293" spans="1:8" hidden="1" x14ac:dyDescent="0.35">
      <c r="A9293" t="s">
        <v>94</v>
      </c>
      <c r="B9293" t="s">
        <v>77</v>
      </c>
      <c r="C9293" t="s">
        <v>85</v>
      </c>
      <c r="D9293">
        <v>1</v>
      </c>
      <c r="E9293">
        <v>1</v>
      </c>
      <c r="F9293" t="s">
        <v>105</v>
      </c>
      <c r="G9293" s="2">
        <v>7.1000000000000004E-3</v>
      </c>
      <c r="H9293">
        <f>Table1_1[[#This Row],[FTE]]*Table1_1[[#This Row],[VALUE]]</f>
        <v>7.1000000000000004E-3</v>
      </c>
    </row>
    <row r="9294" spans="1:8" hidden="1" x14ac:dyDescent="0.35">
      <c r="A9294" t="s">
        <v>94</v>
      </c>
      <c r="B9294" t="s">
        <v>77</v>
      </c>
      <c r="C9294" t="s">
        <v>85</v>
      </c>
      <c r="D9294">
        <v>1</v>
      </c>
      <c r="E9294">
        <v>1</v>
      </c>
      <c r="F9294" t="s">
        <v>106</v>
      </c>
      <c r="G9294" s="2">
        <v>0.85</v>
      </c>
      <c r="H9294">
        <f>Table1_1[[#This Row],[FTE]]*Table1_1[[#This Row],[VALUE]]</f>
        <v>0.85</v>
      </c>
    </row>
    <row r="9295" spans="1:8" hidden="1" x14ac:dyDescent="0.35">
      <c r="A9295" t="s">
        <v>94</v>
      </c>
      <c r="B9295" t="s">
        <v>77</v>
      </c>
      <c r="C9295" t="s">
        <v>85</v>
      </c>
      <c r="D9295">
        <v>1</v>
      </c>
      <c r="E9295">
        <v>1</v>
      </c>
      <c r="F9295" t="s">
        <v>107</v>
      </c>
      <c r="G9295" s="2">
        <v>0</v>
      </c>
      <c r="H9295">
        <f>Table1_1[[#This Row],[FTE]]*Table1_1[[#This Row],[VALUE]]</f>
        <v>0</v>
      </c>
    </row>
    <row r="9296" spans="1:8" hidden="1" x14ac:dyDescent="0.35">
      <c r="A9296" t="s">
        <v>94</v>
      </c>
      <c r="B9296" t="s">
        <v>77</v>
      </c>
      <c r="C9296" t="s">
        <v>85</v>
      </c>
      <c r="D9296">
        <v>1</v>
      </c>
      <c r="E9296">
        <v>2</v>
      </c>
      <c r="F9296" t="s">
        <v>103</v>
      </c>
      <c r="G9296" s="2">
        <v>2062.7199999999998</v>
      </c>
      <c r="H9296">
        <f>Table1_1[[#This Row],[FTE]]*Table1_1[[#This Row],[VALUE]]</f>
        <v>2062.7199999999998</v>
      </c>
    </row>
    <row r="9297" spans="1:8" hidden="1" x14ac:dyDescent="0.35">
      <c r="A9297" t="s">
        <v>94</v>
      </c>
      <c r="B9297" t="s">
        <v>77</v>
      </c>
      <c r="C9297" t="s">
        <v>85</v>
      </c>
      <c r="D9297">
        <v>1</v>
      </c>
      <c r="E9297">
        <v>2</v>
      </c>
      <c r="F9297" t="s">
        <v>104</v>
      </c>
      <c r="G9297" s="2">
        <v>126710.19</v>
      </c>
      <c r="H9297">
        <f>Table1_1[[#This Row],[FTE]]*Table1_1[[#This Row],[VALUE]]</f>
        <v>126710.19</v>
      </c>
    </row>
    <row r="9298" spans="1:8" x14ac:dyDescent="0.35">
      <c r="A9298" t="s">
        <v>94</v>
      </c>
      <c r="B9298" t="s">
        <v>77</v>
      </c>
      <c r="C9298" t="s">
        <v>85</v>
      </c>
      <c r="D9298">
        <v>1</v>
      </c>
      <c r="E9298">
        <v>2</v>
      </c>
      <c r="F9298" t="s">
        <v>87</v>
      </c>
      <c r="G9298" s="8">
        <v>0</v>
      </c>
      <c r="H9298">
        <f>Table1_1[[#This Row],[FTE]]*Table1_1[[#This Row],[VALUE]]</f>
        <v>0</v>
      </c>
    </row>
    <row r="9299" spans="1:8" hidden="1" x14ac:dyDescent="0.35">
      <c r="A9299" t="s">
        <v>94</v>
      </c>
      <c r="B9299" t="s">
        <v>77</v>
      </c>
      <c r="C9299" t="s">
        <v>85</v>
      </c>
      <c r="D9299">
        <v>1</v>
      </c>
      <c r="E9299">
        <v>2</v>
      </c>
      <c r="F9299" t="s">
        <v>105</v>
      </c>
      <c r="G9299" s="2">
        <v>7.1000000000000004E-3</v>
      </c>
      <c r="H9299">
        <f>Table1_1[[#This Row],[FTE]]*Table1_1[[#This Row],[VALUE]]</f>
        <v>7.1000000000000004E-3</v>
      </c>
    </row>
    <row r="9300" spans="1:8" hidden="1" x14ac:dyDescent="0.35">
      <c r="A9300" t="s">
        <v>94</v>
      </c>
      <c r="B9300" t="s">
        <v>77</v>
      </c>
      <c r="C9300" t="s">
        <v>85</v>
      </c>
      <c r="D9300">
        <v>1</v>
      </c>
      <c r="E9300">
        <v>2</v>
      </c>
      <c r="F9300" t="s">
        <v>106</v>
      </c>
      <c r="G9300" s="2">
        <v>0.85</v>
      </c>
      <c r="H9300">
        <f>Table1_1[[#This Row],[FTE]]*Table1_1[[#This Row],[VALUE]]</f>
        <v>0.85</v>
      </c>
    </row>
    <row r="9301" spans="1:8" x14ac:dyDescent="0.35">
      <c r="A9301" t="s">
        <v>94</v>
      </c>
      <c r="B9301" t="s">
        <v>77</v>
      </c>
      <c r="C9301" t="s">
        <v>85</v>
      </c>
      <c r="D9301">
        <v>1</v>
      </c>
      <c r="E9301">
        <v>2</v>
      </c>
      <c r="F9301" t="s">
        <v>107</v>
      </c>
      <c r="G9301" s="8">
        <v>0</v>
      </c>
      <c r="H9301">
        <f>Table1_1[[#This Row],[FTE]]*Table1_1[[#This Row],[VALUE]]</f>
        <v>0</v>
      </c>
    </row>
    <row r="9302" spans="1:8" hidden="1" x14ac:dyDescent="0.35">
      <c r="A9302" t="s">
        <v>94</v>
      </c>
      <c r="B9302" t="s">
        <v>77</v>
      </c>
      <c r="C9302" t="s">
        <v>85</v>
      </c>
      <c r="D9302">
        <v>1</v>
      </c>
      <c r="E9302">
        <v>3</v>
      </c>
      <c r="F9302" t="s">
        <v>103</v>
      </c>
      <c r="G9302" s="2">
        <v>2067.87</v>
      </c>
      <c r="H9302">
        <f>Table1_1[[#This Row],[FTE]]*Table1_1[[#This Row],[VALUE]]</f>
        <v>2067.87</v>
      </c>
    </row>
    <row r="9303" spans="1:8" hidden="1" x14ac:dyDescent="0.35">
      <c r="A9303" t="s">
        <v>94</v>
      </c>
      <c r="B9303" t="s">
        <v>77</v>
      </c>
      <c r="C9303" t="s">
        <v>85</v>
      </c>
      <c r="D9303">
        <v>1</v>
      </c>
      <c r="E9303">
        <v>3</v>
      </c>
      <c r="F9303" t="s">
        <v>104</v>
      </c>
      <c r="G9303" s="2">
        <v>127026.17</v>
      </c>
      <c r="H9303">
        <f>Table1_1[[#This Row],[FTE]]*Table1_1[[#This Row],[VALUE]]</f>
        <v>127026.17</v>
      </c>
    </row>
    <row r="9304" spans="1:8" x14ac:dyDescent="0.35">
      <c r="A9304" t="s">
        <v>94</v>
      </c>
      <c r="B9304" t="s">
        <v>77</v>
      </c>
      <c r="C9304" t="s">
        <v>85</v>
      </c>
      <c r="D9304">
        <v>1</v>
      </c>
      <c r="E9304">
        <v>3</v>
      </c>
      <c r="F9304" t="s">
        <v>87</v>
      </c>
      <c r="G9304" s="8">
        <v>0</v>
      </c>
      <c r="H9304">
        <f>Table1_1[[#This Row],[FTE]]*Table1_1[[#This Row],[VALUE]]</f>
        <v>0</v>
      </c>
    </row>
    <row r="9305" spans="1:8" hidden="1" x14ac:dyDescent="0.35">
      <c r="A9305" t="s">
        <v>94</v>
      </c>
      <c r="B9305" t="s">
        <v>77</v>
      </c>
      <c r="C9305" t="s">
        <v>85</v>
      </c>
      <c r="D9305">
        <v>1</v>
      </c>
      <c r="E9305">
        <v>3</v>
      </c>
      <c r="F9305" t="s">
        <v>105</v>
      </c>
      <c r="G9305" s="2">
        <v>7.1000000000000004E-3</v>
      </c>
      <c r="H9305">
        <f>Table1_1[[#This Row],[FTE]]*Table1_1[[#This Row],[VALUE]]</f>
        <v>7.1000000000000004E-3</v>
      </c>
    </row>
    <row r="9306" spans="1:8" hidden="1" x14ac:dyDescent="0.35">
      <c r="A9306" t="s">
        <v>94</v>
      </c>
      <c r="B9306" t="s">
        <v>77</v>
      </c>
      <c r="C9306" t="s">
        <v>85</v>
      </c>
      <c r="D9306">
        <v>1</v>
      </c>
      <c r="E9306">
        <v>3</v>
      </c>
      <c r="F9306" t="s">
        <v>106</v>
      </c>
      <c r="G9306" s="2">
        <v>0.85</v>
      </c>
      <c r="H9306">
        <f>Table1_1[[#This Row],[FTE]]*Table1_1[[#This Row],[VALUE]]</f>
        <v>0.85</v>
      </c>
    </row>
    <row r="9307" spans="1:8" x14ac:dyDescent="0.35">
      <c r="A9307" t="s">
        <v>94</v>
      </c>
      <c r="B9307" t="s">
        <v>77</v>
      </c>
      <c r="C9307" t="s">
        <v>85</v>
      </c>
      <c r="D9307">
        <v>1</v>
      </c>
      <c r="E9307">
        <v>3</v>
      </c>
      <c r="F9307" t="s">
        <v>107</v>
      </c>
      <c r="G9307" s="8">
        <v>0</v>
      </c>
      <c r="H9307">
        <f>Table1_1[[#This Row],[FTE]]*Table1_1[[#This Row],[VALUE]]</f>
        <v>0</v>
      </c>
    </row>
    <row r="9308" spans="1:8" hidden="1" x14ac:dyDescent="0.35">
      <c r="A9308" t="s">
        <v>94</v>
      </c>
      <c r="B9308" t="s">
        <v>77</v>
      </c>
      <c r="C9308" t="s">
        <v>85</v>
      </c>
      <c r="D9308">
        <v>1</v>
      </c>
      <c r="E9308">
        <v>4</v>
      </c>
      <c r="F9308" t="s">
        <v>103</v>
      </c>
      <c r="G9308" s="2">
        <v>2073.0100000000002</v>
      </c>
      <c r="H9308">
        <f>Table1_1[[#This Row],[FTE]]*Table1_1[[#This Row],[VALUE]]</f>
        <v>2073.0100000000002</v>
      </c>
    </row>
    <row r="9309" spans="1:8" hidden="1" x14ac:dyDescent="0.35">
      <c r="A9309" t="s">
        <v>94</v>
      </c>
      <c r="B9309" t="s">
        <v>77</v>
      </c>
      <c r="C9309" t="s">
        <v>85</v>
      </c>
      <c r="D9309">
        <v>1</v>
      </c>
      <c r="E9309">
        <v>4</v>
      </c>
      <c r="F9309" t="s">
        <v>104</v>
      </c>
      <c r="G9309" s="2">
        <v>127342.16</v>
      </c>
      <c r="H9309">
        <f>Table1_1[[#This Row],[FTE]]*Table1_1[[#This Row],[VALUE]]</f>
        <v>127342.16</v>
      </c>
    </row>
    <row r="9310" spans="1:8" x14ac:dyDescent="0.35">
      <c r="A9310" t="s">
        <v>94</v>
      </c>
      <c r="B9310" t="s">
        <v>77</v>
      </c>
      <c r="C9310" t="s">
        <v>85</v>
      </c>
      <c r="D9310">
        <v>1</v>
      </c>
      <c r="E9310">
        <v>4</v>
      </c>
      <c r="F9310" t="s">
        <v>87</v>
      </c>
      <c r="G9310" s="8">
        <v>0</v>
      </c>
      <c r="H9310">
        <f>Table1_1[[#This Row],[FTE]]*Table1_1[[#This Row],[VALUE]]</f>
        <v>0</v>
      </c>
    </row>
    <row r="9311" spans="1:8" hidden="1" x14ac:dyDescent="0.35">
      <c r="A9311" t="s">
        <v>94</v>
      </c>
      <c r="B9311" t="s">
        <v>77</v>
      </c>
      <c r="C9311" t="s">
        <v>85</v>
      </c>
      <c r="D9311">
        <v>1</v>
      </c>
      <c r="E9311">
        <v>4</v>
      </c>
      <c r="F9311" t="s">
        <v>105</v>
      </c>
      <c r="G9311" s="2">
        <v>7.1000000000000004E-3</v>
      </c>
      <c r="H9311">
        <f>Table1_1[[#This Row],[FTE]]*Table1_1[[#This Row],[VALUE]]</f>
        <v>7.1000000000000004E-3</v>
      </c>
    </row>
    <row r="9312" spans="1:8" hidden="1" x14ac:dyDescent="0.35">
      <c r="A9312" t="s">
        <v>94</v>
      </c>
      <c r="B9312" t="s">
        <v>77</v>
      </c>
      <c r="C9312" t="s">
        <v>85</v>
      </c>
      <c r="D9312">
        <v>1</v>
      </c>
      <c r="E9312">
        <v>4</v>
      </c>
      <c r="F9312" t="s">
        <v>106</v>
      </c>
      <c r="G9312" s="2">
        <v>0.85</v>
      </c>
      <c r="H9312">
        <f>Table1_1[[#This Row],[FTE]]*Table1_1[[#This Row],[VALUE]]</f>
        <v>0.85</v>
      </c>
    </row>
    <row r="9313" spans="1:8" x14ac:dyDescent="0.35">
      <c r="A9313" t="s">
        <v>94</v>
      </c>
      <c r="B9313" t="s">
        <v>77</v>
      </c>
      <c r="C9313" t="s">
        <v>85</v>
      </c>
      <c r="D9313">
        <v>1</v>
      </c>
      <c r="E9313">
        <v>4</v>
      </c>
      <c r="F9313" t="s">
        <v>107</v>
      </c>
      <c r="G9313" s="8">
        <v>0</v>
      </c>
      <c r="H9313">
        <f>Table1_1[[#This Row],[FTE]]*Table1_1[[#This Row],[VALUE]]</f>
        <v>0</v>
      </c>
    </row>
    <row r="9314" spans="1:8" hidden="1" x14ac:dyDescent="0.35">
      <c r="A9314" t="s">
        <v>94</v>
      </c>
      <c r="B9314" t="s">
        <v>77</v>
      </c>
      <c r="C9314" t="s">
        <v>85</v>
      </c>
      <c r="D9314">
        <v>1</v>
      </c>
      <c r="E9314">
        <v>5</v>
      </c>
      <c r="F9314" t="s">
        <v>103</v>
      </c>
      <c r="G9314" s="2">
        <v>2078.16</v>
      </c>
      <c r="H9314">
        <f>Table1_1[[#This Row],[FTE]]*Table1_1[[#This Row],[VALUE]]</f>
        <v>2078.16</v>
      </c>
    </row>
    <row r="9315" spans="1:8" hidden="1" x14ac:dyDescent="0.35">
      <c r="A9315" t="s">
        <v>94</v>
      </c>
      <c r="B9315" t="s">
        <v>77</v>
      </c>
      <c r="C9315" t="s">
        <v>85</v>
      </c>
      <c r="D9315">
        <v>1</v>
      </c>
      <c r="E9315">
        <v>5</v>
      </c>
      <c r="F9315" t="s">
        <v>104</v>
      </c>
      <c r="G9315" s="2">
        <v>127658.14</v>
      </c>
      <c r="H9315">
        <f>Table1_1[[#This Row],[FTE]]*Table1_1[[#This Row],[VALUE]]</f>
        <v>127658.14</v>
      </c>
    </row>
    <row r="9316" spans="1:8" x14ac:dyDescent="0.35">
      <c r="A9316" t="s">
        <v>94</v>
      </c>
      <c r="B9316" t="s">
        <v>77</v>
      </c>
      <c r="C9316" t="s">
        <v>85</v>
      </c>
      <c r="D9316">
        <v>1</v>
      </c>
      <c r="E9316">
        <v>5</v>
      </c>
      <c r="F9316" t="s">
        <v>87</v>
      </c>
      <c r="G9316" s="8">
        <v>0</v>
      </c>
      <c r="H9316">
        <f>Table1_1[[#This Row],[FTE]]*Table1_1[[#This Row],[VALUE]]</f>
        <v>0</v>
      </c>
    </row>
    <row r="9317" spans="1:8" hidden="1" x14ac:dyDescent="0.35">
      <c r="A9317" t="s">
        <v>94</v>
      </c>
      <c r="B9317" t="s">
        <v>77</v>
      </c>
      <c r="C9317" t="s">
        <v>85</v>
      </c>
      <c r="D9317">
        <v>1</v>
      </c>
      <c r="E9317">
        <v>5</v>
      </c>
      <c r="F9317" t="s">
        <v>105</v>
      </c>
      <c r="G9317" s="2">
        <v>7.1000000000000004E-3</v>
      </c>
      <c r="H9317">
        <f>Table1_1[[#This Row],[FTE]]*Table1_1[[#This Row],[VALUE]]</f>
        <v>7.1000000000000004E-3</v>
      </c>
    </row>
    <row r="9318" spans="1:8" hidden="1" x14ac:dyDescent="0.35">
      <c r="A9318" t="s">
        <v>94</v>
      </c>
      <c r="B9318" t="s">
        <v>77</v>
      </c>
      <c r="C9318" t="s">
        <v>85</v>
      </c>
      <c r="D9318">
        <v>1</v>
      </c>
      <c r="E9318">
        <v>5</v>
      </c>
      <c r="F9318" t="s">
        <v>106</v>
      </c>
      <c r="G9318" s="2">
        <v>0.85</v>
      </c>
      <c r="H9318">
        <f>Table1_1[[#This Row],[FTE]]*Table1_1[[#This Row],[VALUE]]</f>
        <v>0.85</v>
      </c>
    </row>
    <row r="9319" spans="1:8" x14ac:dyDescent="0.35">
      <c r="A9319" t="s">
        <v>94</v>
      </c>
      <c r="B9319" t="s">
        <v>77</v>
      </c>
      <c r="C9319" t="s">
        <v>85</v>
      </c>
      <c r="D9319">
        <v>1</v>
      </c>
      <c r="E9319">
        <v>5</v>
      </c>
      <c r="F9319" t="s">
        <v>107</v>
      </c>
      <c r="G9319" s="8">
        <v>0</v>
      </c>
      <c r="H9319">
        <f>Table1_1[[#This Row],[FTE]]*Table1_1[[#This Row],[VALUE]]</f>
        <v>0</v>
      </c>
    </row>
    <row r="9320" spans="1:8" hidden="1" x14ac:dyDescent="0.35">
      <c r="A9320" t="s">
        <v>94</v>
      </c>
      <c r="B9320" t="s">
        <v>77</v>
      </c>
      <c r="C9320" t="s">
        <v>85</v>
      </c>
      <c r="D9320">
        <v>1</v>
      </c>
      <c r="E9320">
        <v>6</v>
      </c>
      <c r="F9320" t="s">
        <v>103</v>
      </c>
      <c r="G9320" s="2">
        <v>2083.3000000000002</v>
      </c>
      <c r="H9320">
        <f>Table1_1[[#This Row],[FTE]]*Table1_1[[#This Row],[VALUE]]</f>
        <v>2083.3000000000002</v>
      </c>
    </row>
    <row r="9321" spans="1:8" hidden="1" x14ac:dyDescent="0.35">
      <c r="A9321" t="s">
        <v>94</v>
      </c>
      <c r="B9321" t="s">
        <v>77</v>
      </c>
      <c r="C9321" t="s">
        <v>85</v>
      </c>
      <c r="D9321">
        <v>1</v>
      </c>
      <c r="E9321">
        <v>6</v>
      </c>
      <c r="F9321" t="s">
        <v>104</v>
      </c>
      <c r="G9321" s="2">
        <v>127974.13</v>
      </c>
      <c r="H9321">
        <f>Table1_1[[#This Row],[FTE]]*Table1_1[[#This Row],[VALUE]]</f>
        <v>127974.13</v>
      </c>
    </row>
    <row r="9322" spans="1:8" x14ac:dyDescent="0.35">
      <c r="A9322" t="s">
        <v>94</v>
      </c>
      <c r="B9322" t="s">
        <v>77</v>
      </c>
      <c r="C9322" t="s">
        <v>85</v>
      </c>
      <c r="D9322">
        <v>1</v>
      </c>
      <c r="E9322">
        <v>6</v>
      </c>
      <c r="F9322" t="s">
        <v>87</v>
      </c>
      <c r="G9322" s="8">
        <v>0</v>
      </c>
      <c r="H9322">
        <f>Table1_1[[#This Row],[FTE]]*Table1_1[[#This Row],[VALUE]]</f>
        <v>0</v>
      </c>
    </row>
    <row r="9323" spans="1:8" hidden="1" x14ac:dyDescent="0.35">
      <c r="A9323" t="s">
        <v>94</v>
      </c>
      <c r="B9323" t="s">
        <v>77</v>
      </c>
      <c r="C9323" t="s">
        <v>85</v>
      </c>
      <c r="D9323">
        <v>1</v>
      </c>
      <c r="E9323">
        <v>6</v>
      </c>
      <c r="F9323" t="s">
        <v>105</v>
      </c>
      <c r="G9323" s="2">
        <v>7.1000000000000004E-3</v>
      </c>
      <c r="H9323">
        <f>Table1_1[[#This Row],[FTE]]*Table1_1[[#This Row],[VALUE]]</f>
        <v>7.1000000000000004E-3</v>
      </c>
    </row>
    <row r="9324" spans="1:8" hidden="1" x14ac:dyDescent="0.35">
      <c r="A9324" t="s">
        <v>94</v>
      </c>
      <c r="B9324" t="s">
        <v>77</v>
      </c>
      <c r="C9324" t="s">
        <v>85</v>
      </c>
      <c r="D9324">
        <v>1</v>
      </c>
      <c r="E9324">
        <v>6</v>
      </c>
      <c r="F9324" t="s">
        <v>106</v>
      </c>
      <c r="G9324" s="2">
        <v>0.85</v>
      </c>
      <c r="H9324">
        <f>Table1_1[[#This Row],[FTE]]*Table1_1[[#This Row],[VALUE]]</f>
        <v>0.85</v>
      </c>
    </row>
    <row r="9325" spans="1:8" x14ac:dyDescent="0.35">
      <c r="A9325" t="s">
        <v>94</v>
      </c>
      <c r="B9325" t="s">
        <v>77</v>
      </c>
      <c r="C9325" t="s">
        <v>85</v>
      </c>
      <c r="D9325">
        <v>1</v>
      </c>
      <c r="E9325">
        <v>6</v>
      </c>
      <c r="F9325" t="s">
        <v>107</v>
      </c>
      <c r="G9325" s="8">
        <v>0</v>
      </c>
      <c r="H9325">
        <f>Table1_1[[#This Row],[FTE]]*Table1_1[[#This Row],[VALUE]]</f>
        <v>0</v>
      </c>
    </row>
    <row r="9326" spans="1:8" hidden="1" x14ac:dyDescent="0.35">
      <c r="A9326" t="s">
        <v>94</v>
      </c>
      <c r="B9326" t="s">
        <v>77</v>
      </c>
      <c r="C9326" t="s">
        <v>85</v>
      </c>
      <c r="D9326">
        <v>1</v>
      </c>
      <c r="E9326">
        <v>7</v>
      </c>
      <c r="F9326" t="s">
        <v>103</v>
      </c>
      <c r="G9326" s="2">
        <v>2088.44</v>
      </c>
      <c r="H9326">
        <f>Table1_1[[#This Row],[FTE]]*Table1_1[[#This Row],[VALUE]]</f>
        <v>2088.44</v>
      </c>
    </row>
    <row r="9327" spans="1:8" hidden="1" x14ac:dyDescent="0.35">
      <c r="A9327" t="s">
        <v>94</v>
      </c>
      <c r="B9327" t="s">
        <v>77</v>
      </c>
      <c r="C9327" t="s">
        <v>85</v>
      </c>
      <c r="D9327">
        <v>1</v>
      </c>
      <c r="E9327">
        <v>7</v>
      </c>
      <c r="F9327" t="s">
        <v>104</v>
      </c>
      <c r="G9327" s="2">
        <v>128290.11</v>
      </c>
      <c r="H9327">
        <f>Table1_1[[#This Row],[FTE]]*Table1_1[[#This Row],[VALUE]]</f>
        <v>128290.11</v>
      </c>
    </row>
    <row r="9328" spans="1:8" hidden="1" x14ac:dyDescent="0.35">
      <c r="A9328" t="s">
        <v>94</v>
      </c>
      <c r="B9328" t="s">
        <v>77</v>
      </c>
      <c r="C9328" t="s">
        <v>85</v>
      </c>
      <c r="D9328">
        <v>1</v>
      </c>
      <c r="E9328">
        <v>7</v>
      </c>
      <c r="F9328" t="s">
        <v>87</v>
      </c>
      <c r="G9328" s="8">
        <v>0</v>
      </c>
      <c r="H9328">
        <f>Table1_1[[#This Row],[FTE]]*Table1_1[[#This Row],[VALUE]]</f>
        <v>0</v>
      </c>
    </row>
    <row r="9329" spans="1:8" hidden="1" x14ac:dyDescent="0.35">
      <c r="A9329" t="s">
        <v>94</v>
      </c>
      <c r="B9329" t="s">
        <v>77</v>
      </c>
      <c r="C9329" t="s">
        <v>85</v>
      </c>
      <c r="D9329">
        <v>1</v>
      </c>
      <c r="E9329">
        <v>7</v>
      </c>
      <c r="F9329" t="s">
        <v>105</v>
      </c>
      <c r="G9329" s="2">
        <v>7.1000000000000004E-3</v>
      </c>
      <c r="H9329">
        <f>Table1_1[[#This Row],[FTE]]*Table1_1[[#This Row],[VALUE]]</f>
        <v>7.1000000000000004E-3</v>
      </c>
    </row>
    <row r="9330" spans="1:8" hidden="1" x14ac:dyDescent="0.35">
      <c r="A9330" t="s">
        <v>94</v>
      </c>
      <c r="B9330" t="s">
        <v>77</v>
      </c>
      <c r="C9330" t="s">
        <v>85</v>
      </c>
      <c r="D9330">
        <v>1</v>
      </c>
      <c r="E9330">
        <v>7</v>
      </c>
      <c r="F9330" t="s">
        <v>106</v>
      </c>
      <c r="G9330" s="2">
        <v>0.85</v>
      </c>
      <c r="H9330">
        <f>Table1_1[[#This Row],[FTE]]*Table1_1[[#This Row],[VALUE]]</f>
        <v>0.85</v>
      </c>
    </row>
    <row r="9331" spans="1:8" hidden="1" x14ac:dyDescent="0.35">
      <c r="A9331" t="s">
        <v>94</v>
      </c>
      <c r="B9331" t="s">
        <v>77</v>
      </c>
      <c r="C9331" t="s">
        <v>85</v>
      </c>
      <c r="D9331">
        <v>1</v>
      </c>
      <c r="E9331">
        <v>7</v>
      </c>
      <c r="F9331" t="s">
        <v>107</v>
      </c>
      <c r="G9331" s="2">
        <v>0</v>
      </c>
      <c r="H9331">
        <f>Table1_1[[#This Row],[FTE]]*Table1_1[[#This Row],[VALUE]]</f>
        <v>0</v>
      </c>
    </row>
    <row r="9332" spans="1:8" hidden="1" x14ac:dyDescent="0.35">
      <c r="A9332" t="s">
        <v>94</v>
      </c>
      <c r="B9332" t="s">
        <v>77</v>
      </c>
      <c r="C9332" t="s">
        <v>85</v>
      </c>
      <c r="D9332">
        <v>1</v>
      </c>
      <c r="E9332">
        <v>8</v>
      </c>
      <c r="F9332" t="s">
        <v>103</v>
      </c>
      <c r="G9332" s="2">
        <v>2093.59</v>
      </c>
      <c r="H9332">
        <f>Table1_1[[#This Row],[FTE]]*Table1_1[[#This Row],[VALUE]]</f>
        <v>2093.59</v>
      </c>
    </row>
    <row r="9333" spans="1:8" hidden="1" x14ac:dyDescent="0.35">
      <c r="A9333" t="s">
        <v>94</v>
      </c>
      <c r="B9333" t="s">
        <v>77</v>
      </c>
      <c r="C9333" t="s">
        <v>85</v>
      </c>
      <c r="D9333">
        <v>1</v>
      </c>
      <c r="E9333">
        <v>8</v>
      </c>
      <c r="F9333" t="s">
        <v>104</v>
      </c>
      <c r="G9333" s="2">
        <v>128606.1</v>
      </c>
      <c r="H9333">
        <f>Table1_1[[#This Row],[FTE]]*Table1_1[[#This Row],[VALUE]]</f>
        <v>128606.1</v>
      </c>
    </row>
    <row r="9334" spans="1:8" x14ac:dyDescent="0.35">
      <c r="A9334" t="s">
        <v>94</v>
      </c>
      <c r="B9334" t="s">
        <v>77</v>
      </c>
      <c r="C9334" t="s">
        <v>85</v>
      </c>
      <c r="D9334">
        <v>1</v>
      </c>
      <c r="E9334">
        <v>8</v>
      </c>
      <c r="F9334" t="s">
        <v>87</v>
      </c>
      <c r="G9334" s="8">
        <v>0</v>
      </c>
      <c r="H9334">
        <f>Table1_1[[#This Row],[FTE]]*Table1_1[[#This Row],[VALUE]]</f>
        <v>0</v>
      </c>
    </row>
    <row r="9335" spans="1:8" hidden="1" x14ac:dyDescent="0.35">
      <c r="A9335" t="s">
        <v>94</v>
      </c>
      <c r="B9335" t="s">
        <v>77</v>
      </c>
      <c r="C9335" t="s">
        <v>85</v>
      </c>
      <c r="D9335">
        <v>1</v>
      </c>
      <c r="E9335">
        <v>8</v>
      </c>
      <c r="F9335" t="s">
        <v>105</v>
      </c>
      <c r="G9335" s="2">
        <v>7.1000000000000004E-3</v>
      </c>
      <c r="H9335">
        <f>Table1_1[[#This Row],[FTE]]*Table1_1[[#This Row],[VALUE]]</f>
        <v>7.1000000000000004E-3</v>
      </c>
    </row>
    <row r="9336" spans="1:8" hidden="1" x14ac:dyDescent="0.35">
      <c r="A9336" t="s">
        <v>94</v>
      </c>
      <c r="B9336" t="s">
        <v>77</v>
      </c>
      <c r="C9336" t="s">
        <v>85</v>
      </c>
      <c r="D9336">
        <v>1</v>
      </c>
      <c r="E9336">
        <v>8</v>
      </c>
      <c r="F9336" t="s">
        <v>106</v>
      </c>
      <c r="G9336" s="2">
        <v>0.85</v>
      </c>
      <c r="H9336">
        <f>Table1_1[[#This Row],[FTE]]*Table1_1[[#This Row],[VALUE]]</f>
        <v>0.85</v>
      </c>
    </row>
    <row r="9337" spans="1:8" x14ac:dyDescent="0.35">
      <c r="A9337" t="s">
        <v>94</v>
      </c>
      <c r="B9337" t="s">
        <v>77</v>
      </c>
      <c r="C9337" t="s">
        <v>85</v>
      </c>
      <c r="D9337">
        <v>1</v>
      </c>
      <c r="E9337">
        <v>8</v>
      </c>
      <c r="F9337" t="s">
        <v>107</v>
      </c>
      <c r="G9337" s="8">
        <v>0</v>
      </c>
      <c r="H9337">
        <f>Table1_1[[#This Row],[FTE]]*Table1_1[[#This Row],[VALUE]]</f>
        <v>0</v>
      </c>
    </row>
    <row r="9338" spans="1:8" hidden="1" x14ac:dyDescent="0.35">
      <c r="A9338" t="s">
        <v>94</v>
      </c>
      <c r="B9338" t="s">
        <v>77</v>
      </c>
      <c r="C9338" t="s">
        <v>85</v>
      </c>
      <c r="D9338">
        <v>1</v>
      </c>
      <c r="E9338">
        <v>9</v>
      </c>
      <c r="F9338" t="s">
        <v>103</v>
      </c>
      <c r="G9338" s="2">
        <v>2098.73</v>
      </c>
      <c r="H9338">
        <f>Table1_1[[#This Row],[FTE]]*Table1_1[[#This Row],[VALUE]]</f>
        <v>2098.73</v>
      </c>
    </row>
    <row r="9339" spans="1:8" hidden="1" x14ac:dyDescent="0.35">
      <c r="A9339" t="s">
        <v>94</v>
      </c>
      <c r="B9339" t="s">
        <v>77</v>
      </c>
      <c r="C9339" t="s">
        <v>85</v>
      </c>
      <c r="D9339">
        <v>1</v>
      </c>
      <c r="E9339">
        <v>9</v>
      </c>
      <c r="F9339" t="s">
        <v>104</v>
      </c>
      <c r="G9339" s="2">
        <v>128922.08</v>
      </c>
      <c r="H9339">
        <f>Table1_1[[#This Row],[FTE]]*Table1_1[[#This Row],[VALUE]]</f>
        <v>128922.08</v>
      </c>
    </row>
    <row r="9340" spans="1:8" x14ac:dyDescent="0.35">
      <c r="A9340" t="s">
        <v>94</v>
      </c>
      <c r="B9340" t="s">
        <v>77</v>
      </c>
      <c r="C9340" t="s">
        <v>85</v>
      </c>
      <c r="D9340">
        <v>1</v>
      </c>
      <c r="E9340">
        <v>9</v>
      </c>
      <c r="F9340" t="s">
        <v>87</v>
      </c>
      <c r="G9340" s="8">
        <v>0</v>
      </c>
      <c r="H9340">
        <f>Table1_1[[#This Row],[FTE]]*Table1_1[[#This Row],[VALUE]]</f>
        <v>0</v>
      </c>
    </row>
    <row r="9341" spans="1:8" hidden="1" x14ac:dyDescent="0.35">
      <c r="A9341" t="s">
        <v>94</v>
      </c>
      <c r="B9341" t="s">
        <v>77</v>
      </c>
      <c r="C9341" t="s">
        <v>85</v>
      </c>
      <c r="D9341">
        <v>1</v>
      </c>
      <c r="E9341">
        <v>9</v>
      </c>
      <c r="F9341" t="s">
        <v>105</v>
      </c>
      <c r="G9341" s="2">
        <v>7.1000000000000004E-3</v>
      </c>
      <c r="H9341">
        <f>Table1_1[[#This Row],[FTE]]*Table1_1[[#This Row],[VALUE]]</f>
        <v>7.1000000000000004E-3</v>
      </c>
    </row>
    <row r="9342" spans="1:8" hidden="1" x14ac:dyDescent="0.35">
      <c r="A9342" t="s">
        <v>94</v>
      </c>
      <c r="B9342" t="s">
        <v>77</v>
      </c>
      <c r="C9342" t="s">
        <v>85</v>
      </c>
      <c r="D9342">
        <v>1</v>
      </c>
      <c r="E9342">
        <v>9</v>
      </c>
      <c r="F9342" t="s">
        <v>106</v>
      </c>
      <c r="G9342" s="2">
        <v>0.85</v>
      </c>
      <c r="H9342">
        <f>Table1_1[[#This Row],[FTE]]*Table1_1[[#This Row],[VALUE]]</f>
        <v>0.85</v>
      </c>
    </row>
    <row r="9343" spans="1:8" x14ac:dyDescent="0.35">
      <c r="A9343" t="s">
        <v>94</v>
      </c>
      <c r="B9343" t="s">
        <v>77</v>
      </c>
      <c r="C9343" t="s">
        <v>85</v>
      </c>
      <c r="D9343">
        <v>1</v>
      </c>
      <c r="E9343">
        <v>9</v>
      </c>
      <c r="F9343" t="s">
        <v>107</v>
      </c>
      <c r="G9343" s="8">
        <v>0</v>
      </c>
      <c r="H9343">
        <f>Table1_1[[#This Row],[FTE]]*Table1_1[[#This Row],[VALUE]]</f>
        <v>0</v>
      </c>
    </row>
    <row r="9344" spans="1:8" hidden="1" x14ac:dyDescent="0.35">
      <c r="A9344" t="s">
        <v>94</v>
      </c>
      <c r="B9344" t="s">
        <v>77</v>
      </c>
      <c r="C9344" t="s">
        <v>85</v>
      </c>
      <c r="D9344">
        <v>1</v>
      </c>
      <c r="E9344">
        <v>10</v>
      </c>
      <c r="F9344" t="s">
        <v>103</v>
      </c>
      <c r="G9344" s="2">
        <v>2103.88</v>
      </c>
      <c r="H9344">
        <f>Table1_1[[#This Row],[FTE]]*Table1_1[[#This Row],[VALUE]]</f>
        <v>2103.88</v>
      </c>
    </row>
    <row r="9345" spans="1:8" hidden="1" x14ac:dyDescent="0.35">
      <c r="A9345" t="s">
        <v>94</v>
      </c>
      <c r="B9345" t="s">
        <v>77</v>
      </c>
      <c r="C9345" t="s">
        <v>85</v>
      </c>
      <c r="D9345">
        <v>1</v>
      </c>
      <c r="E9345">
        <v>10</v>
      </c>
      <c r="F9345" t="s">
        <v>104</v>
      </c>
      <c r="G9345" s="2">
        <v>129238.07</v>
      </c>
      <c r="H9345">
        <f>Table1_1[[#This Row],[FTE]]*Table1_1[[#This Row],[VALUE]]</f>
        <v>129238.07</v>
      </c>
    </row>
    <row r="9346" spans="1:8" x14ac:dyDescent="0.35">
      <c r="A9346" t="s">
        <v>94</v>
      </c>
      <c r="B9346" t="s">
        <v>77</v>
      </c>
      <c r="C9346" t="s">
        <v>85</v>
      </c>
      <c r="D9346">
        <v>1</v>
      </c>
      <c r="E9346">
        <v>10</v>
      </c>
      <c r="F9346" t="s">
        <v>87</v>
      </c>
      <c r="G9346" s="8">
        <v>0</v>
      </c>
      <c r="H9346">
        <f>Table1_1[[#This Row],[FTE]]*Table1_1[[#This Row],[VALUE]]</f>
        <v>0</v>
      </c>
    </row>
    <row r="9347" spans="1:8" hidden="1" x14ac:dyDescent="0.35">
      <c r="A9347" t="s">
        <v>94</v>
      </c>
      <c r="B9347" t="s">
        <v>77</v>
      </c>
      <c r="C9347" t="s">
        <v>85</v>
      </c>
      <c r="D9347">
        <v>1</v>
      </c>
      <c r="E9347">
        <v>10</v>
      </c>
      <c r="F9347" t="s">
        <v>105</v>
      </c>
      <c r="G9347" s="2">
        <v>7.1000000000000004E-3</v>
      </c>
      <c r="H9347">
        <f>Table1_1[[#This Row],[FTE]]*Table1_1[[#This Row],[VALUE]]</f>
        <v>7.1000000000000004E-3</v>
      </c>
    </row>
    <row r="9348" spans="1:8" hidden="1" x14ac:dyDescent="0.35">
      <c r="A9348" t="s">
        <v>94</v>
      </c>
      <c r="B9348" t="s">
        <v>77</v>
      </c>
      <c r="C9348" t="s">
        <v>85</v>
      </c>
      <c r="D9348">
        <v>1</v>
      </c>
      <c r="E9348">
        <v>10</v>
      </c>
      <c r="F9348" t="s">
        <v>106</v>
      </c>
      <c r="G9348" s="2">
        <v>0.85</v>
      </c>
      <c r="H9348">
        <f>Table1_1[[#This Row],[FTE]]*Table1_1[[#This Row],[VALUE]]</f>
        <v>0.85</v>
      </c>
    </row>
    <row r="9349" spans="1:8" x14ac:dyDescent="0.35">
      <c r="A9349" t="s">
        <v>94</v>
      </c>
      <c r="B9349" t="s">
        <v>77</v>
      </c>
      <c r="C9349" t="s">
        <v>85</v>
      </c>
      <c r="D9349">
        <v>1</v>
      </c>
      <c r="E9349">
        <v>10</v>
      </c>
      <c r="F9349" t="s">
        <v>107</v>
      </c>
      <c r="G9349" s="8">
        <v>0</v>
      </c>
      <c r="H9349">
        <f>Table1_1[[#This Row],[FTE]]*Table1_1[[#This Row],[VALUE]]</f>
        <v>0</v>
      </c>
    </row>
    <row r="9350" spans="1:8" hidden="1" x14ac:dyDescent="0.35">
      <c r="A9350" t="s">
        <v>94</v>
      </c>
      <c r="B9350" t="s">
        <v>77</v>
      </c>
      <c r="C9350" t="s">
        <v>85</v>
      </c>
      <c r="D9350">
        <v>1</v>
      </c>
      <c r="E9350">
        <v>11</v>
      </c>
      <c r="F9350" t="s">
        <v>103</v>
      </c>
      <c r="G9350" s="2">
        <v>2109.02</v>
      </c>
      <c r="H9350">
        <f>Table1_1[[#This Row],[FTE]]*Table1_1[[#This Row],[VALUE]]</f>
        <v>2109.02</v>
      </c>
    </row>
    <row r="9351" spans="1:8" hidden="1" x14ac:dyDescent="0.35">
      <c r="A9351" t="s">
        <v>94</v>
      </c>
      <c r="B9351" t="s">
        <v>77</v>
      </c>
      <c r="C9351" t="s">
        <v>85</v>
      </c>
      <c r="D9351">
        <v>1</v>
      </c>
      <c r="E9351">
        <v>11</v>
      </c>
      <c r="F9351" t="s">
        <v>104</v>
      </c>
      <c r="G9351" s="2">
        <v>129554.05</v>
      </c>
      <c r="H9351">
        <f>Table1_1[[#This Row],[FTE]]*Table1_1[[#This Row],[VALUE]]</f>
        <v>129554.05</v>
      </c>
    </row>
    <row r="9352" spans="1:8" x14ac:dyDescent="0.35">
      <c r="A9352" t="s">
        <v>94</v>
      </c>
      <c r="B9352" t="s">
        <v>77</v>
      </c>
      <c r="C9352" t="s">
        <v>85</v>
      </c>
      <c r="D9352">
        <v>1</v>
      </c>
      <c r="E9352">
        <v>11</v>
      </c>
      <c r="F9352" t="s">
        <v>87</v>
      </c>
      <c r="G9352" s="8">
        <v>0</v>
      </c>
      <c r="H9352">
        <f>Table1_1[[#This Row],[FTE]]*Table1_1[[#This Row],[VALUE]]</f>
        <v>0</v>
      </c>
    </row>
    <row r="9353" spans="1:8" hidden="1" x14ac:dyDescent="0.35">
      <c r="A9353" t="s">
        <v>94</v>
      </c>
      <c r="B9353" t="s">
        <v>77</v>
      </c>
      <c r="C9353" t="s">
        <v>85</v>
      </c>
      <c r="D9353">
        <v>1</v>
      </c>
      <c r="E9353">
        <v>11</v>
      </c>
      <c r="F9353" t="s">
        <v>105</v>
      </c>
      <c r="G9353" s="2">
        <v>7.1000000000000004E-3</v>
      </c>
      <c r="H9353">
        <f>Table1_1[[#This Row],[FTE]]*Table1_1[[#This Row],[VALUE]]</f>
        <v>7.1000000000000004E-3</v>
      </c>
    </row>
    <row r="9354" spans="1:8" hidden="1" x14ac:dyDescent="0.35">
      <c r="A9354" t="s">
        <v>94</v>
      </c>
      <c r="B9354" t="s">
        <v>77</v>
      </c>
      <c r="C9354" t="s">
        <v>85</v>
      </c>
      <c r="D9354">
        <v>1</v>
      </c>
      <c r="E9354">
        <v>11</v>
      </c>
      <c r="F9354" t="s">
        <v>106</v>
      </c>
      <c r="G9354" s="2">
        <v>0.85</v>
      </c>
      <c r="H9354">
        <f>Table1_1[[#This Row],[FTE]]*Table1_1[[#This Row],[VALUE]]</f>
        <v>0.85</v>
      </c>
    </row>
    <row r="9355" spans="1:8" x14ac:dyDescent="0.35">
      <c r="A9355" t="s">
        <v>94</v>
      </c>
      <c r="B9355" t="s">
        <v>77</v>
      </c>
      <c r="C9355" t="s">
        <v>85</v>
      </c>
      <c r="D9355">
        <v>1</v>
      </c>
      <c r="E9355">
        <v>11</v>
      </c>
      <c r="F9355" t="s">
        <v>107</v>
      </c>
      <c r="G9355" s="8">
        <v>0</v>
      </c>
      <c r="H9355">
        <f>Table1_1[[#This Row],[FTE]]*Table1_1[[#This Row],[VALUE]]</f>
        <v>0</v>
      </c>
    </row>
    <row r="9356" spans="1:8" hidden="1" x14ac:dyDescent="0.35">
      <c r="A9356" t="s">
        <v>94</v>
      </c>
      <c r="B9356" t="s">
        <v>77</v>
      </c>
      <c r="C9356" t="s">
        <v>85</v>
      </c>
      <c r="D9356">
        <v>1</v>
      </c>
      <c r="E9356">
        <v>12</v>
      </c>
      <c r="F9356" t="s">
        <v>103</v>
      </c>
      <c r="G9356" s="2">
        <v>2114.16</v>
      </c>
      <c r="H9356">
        <f>Table1_1[[#This Row],[FTE]]*Table1_1[[#This Row],[VALUE]]</f>
        <v>2114.16</v>
      </c>
    </row>
    <row r="9357" spans="1:8" hidden="1" x14ac:dyDescent="0.35">
      <c r="A9357" t="s">
        <v>94</v>
      </c>
      <c r="B9357" t="s">
        <v>77</v>
      </c>
      <c r="C9357" t="s">
        <v>85</v>
      </c>
      <c r="D9357">
        <v>1</v>
      </c>
      <c r="E9357">
        <v>12</v>
      </c>
      <c r="F9357" t="s">
        <v>104</v>
      </c>
      <c r="G9357" s="2">
        <v>129870.04</v>
      </c>
      <c r="H9357">
        <f>Table1_1[[#This Row],[FTE]]*Table1_1[[#This Row],[VALUE]]</f>
        <v>129870.04</v>
      </c>
    </row>
    <row r="9358" spans="1:8" x14ac:dyDescent="0.35">
      <c r="A9358" t="s">
        <v>94</v>
      </c>
      <c r="B9358" t="s">
        <v>77</v>
      </c>
      <c r="C9358" t="s">
        <v>85</v>
      </c>
      <c r="D9358">
        <v>1</v>
      </c>
      <c r="E9358">
        <v>12</v>
      </c>
      <c r="F9358" t="s">
        <v>87</v>
      </c>
      <c r="G9358" s="8">
        <v>0</v>
      </c>
      <c r="H9358">
        <f>Table1_1[[#This Row],[FTE]]*Table1_1[[#This Row],[VALUE]]</f>
        <v>0</v>
      </c>
    </row>
    <row r="9359" spans="1:8" hidden="1" x14ac:dyDescent="0.35">
      <c r="A9359" t="s">
        <v>94</v>
      </c>
      <c r="B9359" t="s">
        <v>77</v>
      </c>
      <c r="C9359" t="s">
        <v>85</v>
      </c>
      <c r="D9359">
        <v>1</v>
      </c>
      <c r="E9359">
        <v>12</v>
      </c>
      <c r="F9359" t="s">
        <v>105</v>
      </c>
      <c r="G9359" s="2">
        <v>7.1000000000000004E-3</v>
      </c>
      <c r="H9359">
        <f>Table1_1[[#This Row],[FTE]]*Table1_1[[#This Row],[VALUE]]</f>
        <v>7.1000000000000004E-3</v>
      </c>
    </row>
    <row r="9360" spans="1:8" hidden="1" x14ac:dyDescent="0.35">
      <c r="A9360" t="s">
        <v>94</v>
      </c>
      <c r="B9360" t="s">
        <v>77</v>
      </c>
      <c r="C9360" t="s">
        <v>85</v>
      </c>
      <c r="D9360">
        <v>1</v>
      </c>
      <c r="E9360">
        <v>12</v>
      </c>
      <c r="F9360" t="s">
        <v>106</v>
      </c>
      <c r="G9360" s="2">
        <v>0.85</v>
      </c>
      <c r="H9360">
        <f>Table1_1[[#This Row],[FTE]]*Table1_1[[#This Row],[VALUE]]</f>
        <v>0.85</v>
      </c>
    </row>
    <row r="9361" spans="1:8" x14ac:dyDescent="0.35">
      <c r="A9361" t="s">
        <v>94</v>
      </c>
      <c r="B9361" t="s">
        <v>77</v>
      </c>
      <c r="C9361" t="s">
        <v>85</v>
      </c>
      <c r="D9361">
        <v>1</v>
      </c>
      <c r="E9361">
        <v>12</v>
      </c>
      <c r="F9361" t="s">
        <v>107</v>
      </c>
      <c r="G9361" s="8">
        <v>0</v>
      </c>
      <c r="H9361">
        <f>Table1_1[[#This Row],[FTE]]*Table1_1[[#This Row],[VALUE]]</f>
        <v>0</v>
      </c>
    </row>
    <row r="9362" spans="1:8" hidden="1" x14ac:dyDescent="0.35">
      <c r="A9362" t="s">
        <v>94</v>
      </c>
      <c r="B9362" t="s">
        <v>86</v>
      </c>
      <c r="C9362" t="s">
        <v>79</v>
      </c>
      <c r="D9362">
        <v>2</v>
      </c>
      <c r="E9362">
        <v>1</v>
      </c>
      <c r="F9362" t="s">
        <v>103</v>
      </c>
      <c r="G9362" s="2">
        <v>1444.76</v>
      </c>
      <c r="H9362">
        <f>Table1_1[[#This Row],[FTE]]*Table1_1[[#This Row],[VALUE]]</f>
        <v>2889.52</v>
      </c>
    </row>
    <row r="9363" spans="1:8" hidden="1" x14ac:dyDescent="0.35">
      <c r="A9363" t="s">
        <v>94</v>
      </c>
      <c r="B9363" t="s">
        <v>86</v>
      </c>
      <c r="C9363" t="s">
        <v>79</v>
      </c>
      <c r="D9363">
        <v>2</v>
      </c>
      <c r="E9363">
        <v>1</v>
      </c>
      <c r="F9363" t="s">
        <v>104</v>
      </c>
      <c r="G9363" s="2">
        <v>65401.65</v>
      </c>
      <c r="H9363">
        <f>Table1_1[[#This Row],[FTE]]*Table1_1[[#This Row],[VALUE]]</f>
        <v>130803.3</v>
      </c>
    </row>
    <row r="9364" spans="1:8" hidden="1" x14ac:dyDescent="0.35">
      <c r="A9364" t="s">
        <v>94</v>
      </c>
      <c r="B9364" t="s">
        <v>86</v>
      </c>
      <c r="C9364" t="s">
        <v>79</v>
      </c>
      <c r="D9364">
        <v>2</v>
      </c>
      <c r="E9364">
        <v>1</v>
      </c>
      <c r="F9364" t="s">
        <v>87</v>
      </c>
      <c r="G9364" s="8">
        <v>0.05</v>
      </c>
      <c r="H9364">
        <f>Table1_1[[#This Row],[FTE]]*Table1_1[[#This Row],[VALUE]]</f>
        <v>0.1</v>
      </c>
    </row>
    <row r="9365" spans="1:8" hidden="1" x14ac:dyDescent="0.35">
      <c r="A9365" t="s">
        <v>94</v>
      </c>
      <c r="B9365" t="s">
        <v>86</v>
      </c>
      <c r="C9365" t="s">
        <v>79</v>
      </c>
      <c r="D9365">
        <v>2</v>
      </c>
      <c r="E9365">
        <v>1</v>
      </c>
      <c r="F9365" t="s">
        <v>105</v>
      </c>
      <c r="G9365" s="2">
        <v>1.7500000000000002E-2</v>
      </c>
      <c r="H9365">
        <f>Table1_1[[#This Row],[FTE]]*Table1_1[[#This Row],[VALUE]]</f>
        <v>3.5000000000000003E-2</v>
      </c>
    </row>
    <row r="9366" spans="1:8" hidden="1" x14ac:dyDescent="0.35">
      <c r="A9366" t="s">
        <v>94</v>
      </c>
      <c r="B9366" t="s">
        <v>86</v>
      </c>
      <c r="C9366" t="s">
        <v>79</v>
      </c>
      <c r="D9366">
        <v>2</v>
      </c>
      <c r="E9366">
        <v>1</v>
      </c>
      <c r="F9366" t="s">
        <v>106</v>
      </c>
      <c r="G9366" s="2">
        <v>0.85</v>
      </c>
      <c r="H9366">
        <f>Table1_1[[#This Row],[FTE]]*Table1_1[[#This Row],[VALUE]]</f>
        <v>1.7</v>
      </c>
    </row>
    <row r="9367" spans="1:8" hidden="1" x14ac:dyDescent="0.35">
      <c r="A9367" t="s">
        <v>94</v>
      </c>
      <c r="B9367" t="s">
        <v>86</v>
      </c>
      <c r="C9367" t="s">
        <v>79</v>
      </c>
      <c r="D9367">
        <v>2</v>
      </c>
      <c r="E9367">
        <v>1</v>
      </c>
      <c r="F9367" t="s">
        <v>107</v>
      </c>
      <c r="G9367" s="8">
        <v>0.22500000000000001</v>
      </c>
      <c r="H9367">
        <f>Table1_1[[#This Row],[FTE]]*Table1_1[[#This Row],[VALUE]]</f>
        <v>0.45</v>
      </c>
    </row>
    <row r="9368" spans="1:8" hidden="1" x14ac:dyDescent="0.35">
      <c r="A9368" t="s">
        <v>94</v>
      </c>
      <c r="B9368" t="s">
        <v>86</v>
      </c>
      <c r="C9368" t="s">
        <v>79</v>
      </c>
      <c r="D9368">
        <v>2</v>
      </c>
      <c r="E9368">
        <v>2</v>
      </c>
      <c r="F9368" t="s">
        <v>103</v>
      </c>
      <c r="G9368" s="2">
        <v>1448.37</v>
      </c>
      <c r="H9368">
        <f>Table1_1[[#This Row],[FTE]]*Table1_1[[#This Row],[VALUE]]</f>
        <v>2896.74</v>
      </c>
    </row>
    <row r="9369" spans="1:8" hidden="1" x14ac:dyDescent="0.35">
      <c r="A9369" t="s">
        <v>94</v>
      </c>
      <c r="B9369" t="s">
        <v>86</v>
      </c>
      <c r="C9369" t="s">
        <v>79</v>
      </c>
      <c r="D9369">
        <v>2</v>
      </c>
      <c r="E9369">
        <v>2</v>
      </c>
      <c r="F9369" t="s">
        <v>104</v>
      </c>
      <c r="G9369" s="2">
        <v>65565.149999999994</v>
      </c>
      <c r="H9369">
        <f>Table1_1[[#This Row],[FTE]]*Table1_1[[#This Row],[VALUE]]</f>
        <v>131130.29999999999</v>
      </c>
    </row>
    <row r="9370" spans="1:8" x14ac:dyDescent="0.35">
      <c r="A9370" t="s">
        <v>94</v>
      </c>
      <c r="B9370" t="s">
        <v>86</v>
      </c>
      <c r="C9370" t="s">
        <v>79</v>
      </c>
      <c r="D9370">
        <v>2</v>
      </c>
      <c r="E9370">
        <v>2</v>
      </c>
      <c r="F9370" t="s">
        <v>87</v>
      </c>
      <c r="G9370" s="8">
        <v>0.05</v>
      </c>
      <c r="H9370">
        <f>Table1_1[[#This Row],[FTE]]*Table1_1[[#This Row],[VALUE]]</f>
        <v>0.1</v>
      </c>
    </row>
    <row r="9371" spans="1:8" hidden="1" x14ac:dyDescent="0.35">
      <c r="A9371" t="s">
        <v>94</v>
      </c>
      <c r="B9371" t="s">
        <v>86</v>
      </c>
      <c r="C9371" t="s">
        <v>79</v>
      </c>
      <c r="D9371">
        <v>2</v>
      </c>
      <c r="E9371">
        <v>2</v>
      </c>
      <c r="F9371" t="s">
        <v>105</v>
      </c>
      <c r="G9371" s="2">
        <v>1.7500000000000002E-2</v>
      </c>
      <c r="H9371">
        <f>Table1_1[[#This Row],[FTE]]*Table1_1[[#This Row],[VALUE]]</f>
        <v>3.5000000000000003E-2</v>
      </c>
    </row>
    <row r="9372" spans="1:8" hidden="1" x14ac:dyDescent="0.35">
      <c r="A9372" t="s">
        <v>94</v>
      </c>
      <c r="B9372" t="s">
        <v>86</v>
      </c>
      <c r="C9372" t="s">
        <v>79</v>
      </c>
      <c r="D9372">
        <v>2</v>
      </c>
      <c r="E9372">
        <v>2</v>
      </c>
      <c r="F9372" t="s">
        <v>106</v>
      </c>
      <c r="G9372" s="2">
        <v>0.85</v>
      </c>
      <c r="H9372">
        <f>Table1_1[[#This Row],[FTE]]*Table1_1[[#This Row],[VALUE]]</f>
        <v>1.7</v>
      </c>
    </row>
    <row r="9373" spans="1:8" x14ac:dyDescent="0.35">
      <c r="A9373" t="s">
        <v>94</v>
      </c>
      <c r="B9373" t="s">
        <v>86</v>
      </c>
      <c r="C9373" t="s">
        <v>79</v>
      </c>
      <c r="D9373">
        <v>2</v>
      </c>
      <c r="E9373">
        <v>2</v>
      </c>
      <c r="F9373" t="s">
        <v>107</v>
      </c>
      <c r="G9373" s="8">
        <v>0</v>
      </c>
      <c r="H9373">
        <f>Table1_1[[#This Row],[FTE]]*Table1_1[[#This Row],[VALUE]]</f>
        <v>0</v>
      </c>
    </row>
    <row r="9374" spans="1:8" hidden="1" x14ac:dyDescent="0.35">
      <c r="A9374" t="s">
        <v>94</v>
      </c>
      <c r="B9374" t="s">
        <v>86</v>
      </c>
      <c r="C9374" t="s">
        <v>79</v>
      </c>
      <c r="D9374">
        <v>2</v>
      </c>
      <c r="E9374">
        <v>3</v>
      </c>
      <c r="F9374" t="s">
        <v>103</v>
      </c>
      <c r="G9374" s="2">
        <v>1451.98</v>
      </c>
      <c r="H9374">
        <f>Table1_1[[#This Row],[FTE]]*Table1_1[[#This Row],[VALUE]]</f>
        <v>2903.96</v>
      </c>
    </row>
    <row r="9375" spans="1:8" hidden="1" x14ac:dyDescent="0.35">
      <c r="A9375" t="s">
        <v>94</v>
      </c>
      <c r="B9375" t="s">
        <v>86</v>
      </c>
      <c r="C9375" t="s">
        <v>79</v>
      </c>
      <c r="D9375">
        <v>2</v>
      </c>
      <c r="E9375">
        <v>3</v>
      </c>
      <c r="F9375" t="s">
        <v>104</v>
      </c>
      <c r="G9375" s="2">
        <v>65728.66</v>
      </c>
      <c r="H9375">
        <f>Table1_1[[#This Row],[FTE]]*Table1_1[[#This Row],[VALUE]]</f>
        <v>131457.32</v>
      </c>
    </row>
    <row r="9376" spans="1:8" x14ac:dyDescent="0.35">
      <c r="A9376" t="s">
        <v>94</v>
      </c>
      <c r="B9376" t="s">
        <v>86</v>
      </c>
      <c r="C9376" t="s">
        <v>79</v>
      </c>
      <c r="D9376">
        <v>2</v>
      </c>
      <c r="E9376">
        <v>3</v>
      </c>
      <c r="F9376" t="s">
        <v>87</v>
      </c>
      <c r="G9376" s="8">
        <v>0.05</v>
      </c>
      <c r="H9376">
        <f>Table1_1[[#This Row],[FTE]]*Table1_1[[#This Row],[VALUE]]</f>
        <v>0.1</v>
      </c>
    </row>
    <row r="9377" spans="1:8" hidden="1" x14ac:dyDescent="0.35">
      <c r="A9377" t="s">
        <v>94</v>
      </c>
      <c r="B9377" t="s">
        <v>86</v>
      </c>
      <c r="C9377" t="s">
        <v>79</v>
      </c>
      <c r="D9377">
        <v>2</v>
      </c>
      <c r="E9377">
        <v>3</v>
      </c>
      <c r="F9377" t="s">
        <v>105</v>
      </c>
      <c r="G9377" s="2">
        <v>1.7500000000000002E-2</v>
      </c>
      <c r="H9377">
        <f>Table1_1[[#This Row],[FTE]]*Table1_1[[#This Row],[VALUE]]</f>
        <v>3.5000000000000003E-2</v>
      </c>
    </row>
    <row r="9378" spans="1:8" hidden="1" x14ac:dyDescent="0.35">
      <c r="A9378" t="s">
        <v>94</v>
      </c>
      <c r="B9378" t="s">
        <v>86</v>
      </c>
      <c r="C9378" t="s">
        <v>79</v>
      </c>
      <c r="D9378">
        <v>2</v>
      </c>
      <c r="E9378">
        <v>3</v>
      </c>
      <c r="F9378" t="s">
        <v>106</v>
      </c>
      <c r="G9378" s="2">
        <v>0.85</v>
      </c>
      <c r="H9378">
        <f>Table1_1[[#This Row],[FTE]]*Table1_1[[#This Row],[VALUE]]</f>
        <v>1.7</v>
      </c>
    </row>
    <row r="9379" spans="1:8" x14ac:dyDescent="0.35">
      <c r="A9379" t="s">
        <v>94</v>
      </c>
      <c r="B9379" t="s">
        <v>86</v>
      </c>
      <c r="C9379" t="s">
        <v>79</v>
      </c>
      <c r="D9379">
        <v>2</v>
      </c>
      <c r="E9379">
        <v>3</v>
      </c>
      <c r="F9379" t="s">
        <v>107</v>
      </c>
      <c r="G9379" s="8">
        <v>0</v>
      </c>
      <c r="H9379">
        <f>Table1_1[[#This Row],[FTE]]*Table1_1[[#This Row],[VALUE]]</f>
        <v>0</v>
      </c>
    </row>
    <row r="9380" spans="1:8" hidden="1" x14ac:dyDescent="0.35">
      <c r="A9380" t="s">
        <v>94</v>
      </c>
      <c r="B9380" t="s">
        <v>86</v>
      </c>
      <c r="C9380" t="s">
        <v>79</v>
      </c>
      <c r="D9380">
        <v>2</v>
      </c>
      <c r="E9380">
        <v>4</v>
      </c>
      <c r="F9380" t="s">
        <v>103</v>
      </c>
      <c r="G9380" s="2">
        <v>1455.6</v>
      </c>
      <c r="H9380">
        <f>Table1_1[[#This Row],[FTE]]*Table1_1[[#This Row],[VALUE]]</f>
        <v>2911.2</v>
      </c>
    </row>
    <row r="9381" spans="1:8" hidden="1" x14ac:dyDescent="0.35">
      <c r="A9381" t="s">
        <v>94</v>
      </c>
      <c r="B9381" t="s">
        <v>86</v>
      </c>
      <c r="C9381" t="s">
        <v>79</v>
      </c>
      <c r="D9381">
        <v>2</v>
      </c>
      <c r="E9381">
        <v>4</v>
      </c>
      <c r="F9381" t="s">
        <v>104</v>
      </c>
      <c r="G9381" s="2">
        <v>65892.160000000003</v>
      </c>
      <c r="H9381">
        <f>Table1_1[[#This Row],[FTE]]*Table1_1[[#This Row],[VALUE]]</f>
        <v>131784.32000000001</v>
      </c>
    </row>
    <row r="9382" spans="1:8" x14ac:dyDescent="0.35">
      <c r="A9382" t="s">
        <v>94</v>
      </c>
      <c r="B9382" t="s">
        <v>86</v>
      </c>
      <c r="C9382" t="s">
        <v>79</v>
      </c>
      <c r="D9382">
        <v>2</v>
      </c>
      <c r="E9382">
        <v>4</v>
      </c>
      <c r="F9382" t="s">
        <v>87</v>
      </c>
      <c r="G9382" s="8">
        <v>0.05</v>
      </c>
      <c r="H9382">
        <f>Table1_1[[#This Row],[FTE]]*Table1_1[[#This Row],[VALUE]]</f>
        <v>0.1</v>
      </c>
    </row>
    <row r="9383" spans="1:8" hidden="1" x14ac:dyDescent="0.35">
      <c r="A9383" t="s">
        <v>94</v>
      </c>
      <c r="B9383" t="s">
        <v>86</v>
      </c>
      <c r="C9383" t="s">
        <v>79</v>
      </c>
      <c r="D9383">
        <v>2</v>
      </c>
      <c r="E9383">
        <v>4</v>
      </c>
      <c r="F9383" t="s">
        <v>105</v>
      </c>
      <c r="G9383" s="2">
        <v>1.7500000000000002E-2</v>
      </c>
      <c r="H9383">
        <f>Table1_1[[#This Row],[FTE]]*Table1_1[[#This Row],[VALUE]]</f>
        <v>3.5000000000000003E-2</v>
      </c>
    </row>
    <row r="9384" spans="1:8" hidden="1" x14ac:dyDescent="0.35">
      <c r="A9384" t="s">
        <v>94</v>
      </c>
      <c r="B9384" t="s">
        <v>86</v>
      </c>
      <c r="C9384" t="s">
        <v>79</v>
      </c>
      <c r="D9384">
        <v>2</v>
      </c>
      <c r="E9384">
        <v>4</v>
      </c>
      <c r="F9384" t="s">
        <v>106</v>
      </c>
      <c r="G9384" s="2">
        <v>0.85</v>
      </c>
      <c r="H9384">
        <f>Table1_1[[#This Row],[FTE]]*Table1_1[[#This Row],[VALUE]]</f>
        <v>1.7</v>
      </c>
    </row>
    <row r="9385" spans="1:8" x14ac:dyDescent="0.35">
      <c r="A9385" t="s">
        <v>94</v>
      </c>
      <c r="B9385" t="s">
        <v>86</v>
      </c>
      <c r="C9385" t="s">
        <v>79</v>
      </c>
      <c r="D9385">
        <v>2</v>
      </c>
      <c r="E9385">
        <v>4</v>
      </c>
      <c r="F9385" t="s">
        <v>107</v>
      </c>
      <c r="G9385" s="8">
        <v>0.22500000000000001</v>
      </c>
      <c r="H9385">
        <f>Table1_1[[#This Row],[FTE]]*Table1_1[[#This Row],[VALUE]]</f>
        <v>0.45</v>
      </c>
    </row>
    <row r="9386" spans="1:8" hidden="1" x14ac:dyDescent="0.35">
      <c r="A9386" t="s">
        <v>94</v>
      </c>
      <c r="B9386" t="s">
        <v>86</v>
      </c>
      <c r="C9386" t="s">
        <v>79</v>
      </c>
      <c r="D9386">
        <v>2</v>
      </c>
      <c r="E9386">
        <v>5</v>
      </c>
      <c r="F9386" t="s">
        <v>103</v>
      </c>
      <c r="G9386" s="2">
        <v>1459.21</v>
      </c>
      <c r="H9386">
        <f>Table1_1[[#This Row],[FTE]]*Table1_1[[#This Row],[VALUE]]</f>
        <v>2918.42</v>
      </c>
    </row>
    <row r="9387" spans="1:8" hidden="1" x14ac:dyDescent="0.35">
      <c r="A9387" t="s">
        <v>94</v>
      </c>
      <c r="B9387" t="s">
        <v>86</v>
      </c>
      <c r="C9387" t="s">
        <v>79</v>
      </c>
      <c r="D9387">
        <v>2</v>
      </c>
      <c r="E9387">
        <v>5</v>
      </c>
      <c r="F9387" t="s">
        <v>104</v>
      </c>
      <c r="G9387" s="2">
        <v>66055.67</v>
      </c>
      <c r="H9387">
        <f>Table1_1[[#This Row],[FTE]]*Table1_1[[#This Row],[VALUE]]</f>
        <v>132111.34</v>
      </c>
    </row>
    <row r="9388" spans="1:8" x14ac:dyDescent="0.35">
      <c r="A9388" t="s">
        <v>94</v>
      </c>
      <c r="B9388" t="s">
        <v>86</v>
      </c>
      <c r="C9388" t="s">
        <v>79</v>
      </c>
      <c r="D9388">
        <v>2</v>
      </c>
      <c r="E9388">
        <v>5</v>
      </c>
      <c r="F9388" t="s">
        <v>87</v>
      </c>
      <c r="G9388" s="8">
        <v>0.05</v>
      </c>
      <c r="H9388">
        <f>Table1_1[[#This Row],[FTE]]*Table1_1[[#This Row],[VALUE]]</f>
        <v>0.1</v>
      </c>
    </row>
    <row r="9389" spans="1:8" hidden="1" x14ac:dyDescent="0.35">
      <c r="A9389" t="s">
        <v>94</v>
      </c>
      <c r="B9389" t="s">
        <v>86</v>
      </c>
      <c r="C9389" t="s">
        <v>79</v>
      </c>
      <c r="D9389">
        <v>2</v>
      </c>
      <c r="E9389">
        <v>5</v>
      </c>
      <c r="F9389" t="s">
        <v>105</v>
      </c>
      <c r="G9389" s="2">
        <v>1.7500000000000002E-2</v>
      </c>
      <c r="H9389">
        <f>Table1_1[[#This Row],[FTE]]*Table1_1[[#This Row],[VALUE]]</f>
        <v>3.5000000000000003E-2</v>
      </c>
    </row>
    <row r="9390" spans="1:8" hidden="1" x14ac:dyDescent="0.35">
      <c r="A9390" t="s">
        <v>94</v>
      </c>
      <c r="B9390" t="s">
        <v>86</v>
      </c>
      <c r="C9390" t="s">
        <v>79</v>
      </c>
      <c r="D9390">
        <v>2</v>
      </c>
      <c r="E9390">
        <v>5</v>
      </c>
      <c r="F9390" t="s">
        <v>106</v>
      </c>
      <c r="G9390" s="2">
        <v>0.85</v>
      </c>
      <c r="H9390">
        <f>Table1_1[[#This Row],[FTE]]*Table1_1[[#This Row],[VALUE]]</f>
        <v>1.7</v>
      </c>
    </row>
    <row r="9391" spans="1:8" x14ac:dyDescent="0.35">
      <c r="A9391" t="s">
        <v>94</v>
      </c>
      <c r="B9391" t="s">
        <v>86</v>
      </c>
      <c r="C9391" t="s">
        <v>79</v>
      </c>
      <c r="D9391">
        <v>2</v>
      </c>
      <c r="E9391">
        <v>5</v>
      </c>
      <c r="F9391" t="s">
        <v>107</v>
      </c>
      <c r="G9391" s="8">
        <v>0</v>
      </c>
      <c r="H9391">
        <f>Table1_1[[#This Row],[FTE]]*Table1_1[[#This Row],[VALUE]]</f>
        <v>0</v>
      </c>
    </row>
    <row r="9392" spans="1:8" hidden="1" x14ac:dyDescent="0.35">
      <c r="A9392" t="s">
        <v>94</v>
      </c>
      <c r="B9392" t="s">
        <v>86</v>
      </c>
      <c r="C9392" t="s">
        <v>79</v>
      </c>
      <c r="D9392">
        <v>2</v>
      </c>
      <c r="E9392">
        <v>6</v>
      </c>
      <c r="F9392" t="s">
        <v>103</v>
      </c>
      <c r="G9392" s="2">
        <v>1462.82</v>
      </c>
      <c r="H9392">
        <f>Table1_1[[#This Row],[FTE]]*Table1_1[[#This Row],[VALUE]]</f>
        <v>2925.64</v>
      </c>
    </row>
    <row r="9393" spans="1:8" hidden="1" x14ac:dyDescent="0.35">
      <c r="A9393" t="s">
        <v>94</v>
      </c>
      <c r="B9393" t="s">
        <v>86</v>
      </c>
      <c r="C9393" t="s">
        <v>79</v>
      </c>
      <c r="D9393">
        <v>2</v>
      </c>
      <c r="E9393">
        <v>6</v>
      </c>
      <c r="F9393" t="s">
        <v>104</v>
      </c>
      <c r="G9393" s="2">
        <v>66219.17</v>
      </c>
      <c r="H9393">
        <f>Table1_1[[#This Row],[FTE]]*Table1_1[[#This Row],[VALUE]]</f>
        <v>132438.34</v>
      </c>
    </row>
    <row r="9394" spans="1:8" x14ac:dyDescent="0.35">
      <c r="A9394" t="s">
        <v>94</v>
      </c>
      <c r="B9394" t="s">
        <v>86</v>
      </c>
      <c r="C9394" t="s">
        <v>79</v>
      </c>
      <c r="D9394">
        <v>2</v>
      </c>
      <c r="E9394">
        <v>6</v>
      </c>
      <c r="F9394" t="s">
        <v>87</v>
      </c>
      <c r="G9394" s="8">
        <v>0.05</v>
      </c>
      <c r="H9394">
        <f>Table1_1[[#This Row],[FTE]]*Table1_1[[#This Row],[VALUE]]</f>
        <v>0.1</v>
      </c>
    </row>
    <row r="9395" spans="1:8" hidden="1" x14ac:dyDescent="0.35">
      <c r="A9395" t="s">
        <v>94</v>
      </c>
      <c r="B9395" t="s">
        <v>86</v>
      </c>
      <c r="C9395" t="s">
        <v>79</v>
      </c>
      <c r="D9395">
        <v>2</v>
      </c>
      <c r="E9395">
        <v>6</v>
      </c>
      <c r="F9395" t="s">
        <v>105</v>
      </c>
      <c r="G9395" s="2">
        <v>1.7500000000000002E-2</v>
      </c>
      <c r="H9395">
        <f>Table1_1[[#This Row],[FTE]]*Table1_1[[#This Row],[VALUE]]</f>
        <v>3.5000000000000003E-2</v>
      </c>
    </row>
    <row r="9396" spans="1:8" hidden="1" x14ac:dyDescent="0.35">
      <c r="A9396" t="s">
        <v>94</v>
      </c>
      <c r="B9396" t="s">
        <v>86</v>
      </c>
      <c r="C9396" t="s">
        <v>79</v>
      </c>
      <c r="D9396">
        <v>2</v>
      </c>
      <c r="E9396">
        <v>6</v>
      </c>
      <c r="F9396" t="s">
        <v>106</v>
      </c>
      <c r="G9396" s="2">
        <v>0.85</v>
      </c>
      <c r="H9396">
        <f>Table1_1[[#This Row],[FTE]]*Table1_1[[#This Row],[VALUE]]</f>
        <v>1.7</v>
      </c>
    </row>
    <row r="9397" spans="1:8" x14ac:dyDescent="0.35">
      <c r="A9397" t="s">
        <v>94</v>
      </c>
      <c r="B9397" t="s">
        <v>86</v>
      </c>
      <c r="C9397" t="s">
        <v>79</v>
      </c>
      <c r="D9397">
        <v>2</v>
      </c>
      <c r="E9397">
        <v>6</v>
      </c>
      <c r="F9397" t="s">
        <v>107</v>
      </c>
      <c r="G9397" s="8">
        <v>0</v>
      </c>
      <c r="H9397">
        <f>Table1_1[[#This Row],[FTE]]*Table1_1[[#This Row],[VALUE]]</f>
        <v>0</v>
      </c>
    </row>
    <row r="9398" spans="1:8" hidden="1" x14ac:dyDescent="0.35">
      <c r="A9398" t="s">
        <v>94</v>
      </c>
      <c r="B9398" t="s">
        <v>86</v>
      </c>
      <c r="C9398" t="s">
        <v>79</v>
      </c>
      <c r="D9398">
        <v>2</v>
      </c>
      <c r="E9398">
        <v>7</v>
      </c>
      <c r="F9398" t="s">
        <v>103</v>
      </c>
      <c r="G9398" s="2">
        <v>1466.43</v>
      </c>
      <c r="H9398">
        <f>Table1_1[[#This Row],[FTE]]*Table1_1[[#This Row],[VALUE]]</f>
        <v>2932.86</v>
      </c>
    </row>
    <row r="9399" spans="1:8" hidden="1" x14ac:dyDescent="0.35">
      <c r="A9399" t="s">
        <v>94</v>
      </c>
      <c r="B9399" t="s">
        <v>86</v>
      </c>
      <c r="C9399" t="s">
        <v>79</v>
      </c>
      <c r="D9399">
        <v>2</v>
      </c>
      <c r="E9399">
        <v>7</v>
      </c>
      <c r="F9399" t="s">
        <v>104</v>
      </c>
      <c r="G9399" s="2">
        <v>66382.67</v>
      </c>
      <c r="H9399">
        <f>Table1_1[[#This Row],[FTE]]*Table1_1[[#This Row],[VALUE]]</f>
        <v>132765.34</v>
      </c>
    </row>
    <row r="9400" spans="1:8" hidden="1" x14ac:dyDescent="0.35">
      <c r="A9400" t="s">
        <v>94</v>
      </c>
      <c r="B9400" t="s">
        <v>86</v>
      </c>
      <c r="C9400" t="s">
        <v>79</v>
      </c>
      <c r="D9400">
        <v>2</v>
      </c>
      <c r="E9400">
        <v>7</v>
      </c>
      <c r="F9400" t="s">
        <v>87</v>
      </c>
      <c r="G9400" s="8">
        <v>0.05</v>
      </c>
      <c r="H9400">
        <f>Table1_1[[#This Row],[FTE]]*Table1_1[[#This Row],[VALUE]]</f>
        <v>0.1</v>
      </c>
    </row>
    <row r="9401" spans="1:8" hidden="1" x14ac:dyDescent="0.35">
      <c r="A9401" t="s">
        <v>94</v>
      </c>
      <c r="B9401" t="s">
        <v>86</v>
      </c>
      <c r="C9401" t="s">
        <v>79</v>
      </c>
      <c r="D9401">
        <v>2</v>
      </c>
      <c r="E9401">
        <v>7</v>
      </c>
      <c r="F9401" t="s">
        <v>105</v>
      </c>
      <c r="G9401" s="2">
        <v>1.7500000000000002E-2</v>
      </c>
      <c r="H9401">
        <f>Table1_1[[#This Row],[FTE]]*Table1_1[[#This Row],[VALUE]]</f>
        <v>3.5000000000000003E-2</v>
      </c>
    </row>
    <row r="9402" spans="1:8" hidden="1" x14ac:dyDescent="0.35">
      <c r="A9402" t="s">
        <v>94</v>
      </c>
      <c r="B9402" t="s">
        <v>86</v>
      </c>
      <c r="C9402" t="s">
        <v>79</v>
      </c>
      <c r="D9402">
        <v>2</v>
      </c>
      <c r="E9402">
        <v>7</v>
      </c>
      <c r="F9402" t="s">
        <v>106</v>
      </c>
      <c r="G9402" s="2">
        <v>0.85</v>
      </c>
      <c r="H9402">
        <f>Table1_1[[#This Row],[FTE]]*Table1_1[[#This Row],[VALUE]]</f>
        <v>1.7</v>
      </c>
    </row>
    <row r="9403" spans="1:8" hidden="1" x14ac:dyDescent="0.35">
      <c r="A9403" t="s">
        <v>94</v>
      </c>
      <c r="B9403" t="s">
        <v>86</v>
      </c>
      <c r="C9403" t="s">
        <v>79</v>
      </c>
      <c r="D9403">
        <v>2</v>
      </c>
      <c r="E9403">
        <v>7</v>
      </c>
      <c r="F9403" t="s">
        <v>107</v>
      </c>
      <c r="G9403" s="8">
        <v>0.22500000000000001</v>
      </c>
      <c r="H9403">
        <f>Table1_1[[#This Row],[FTE]]*Table1_1[[#This Row],[VALUE]]</f>
        <v>0.45</v>
      </c>
    </row>
    <row r="9404" spans="1:8" hidden="1" x14ac:dyDescent="0.35">
      <c r="A9404" t="s">
        <v>94</v>
      </c>
      <c r="B9404" t="s">
        <v>86</v>
      </c>
      <c r="C9404" t="s">
        <v>79</v>
      </c>
      <c r="D9404">
        <v>2</v>
      </c>
      <c r="E9404">
        <v>8</v>
      </c>
      <c r="F9404" t="s">
        <v>103</v>
      </c>
      <c r="G9404" s="2">
        <v>1470.04</v>
      </c>
      <c r="H9404">
        <f>Table1_1[[#This Row],[FTE]]*Table1_1[[#This Row],[VALUE]]</f>
        <v>2940.08</v>
      </c>
    </row>
    <row r="9405" spans="1:8" hidden="1" x14ac:dyDescent="0.35">
      <c r="A9405" t="s">
        <v>94</v>
      </c>
      <c r="B9405" t="s">
        <v>86</v>
      </c>
      <c r="C9405" t="s">
        <v>79</v>
      </c>
      <c r="D9405">
        <v>2</v>
      </c>
      <c r="E9405">
        <v>8</v>
      </c>
      <c r="F9405" t="s">
        <v>104</v>
      </c>
      <c r="G9405" s="2">
        <v>66546.179999999993</v>
      </c>
      <c r="H9405">
        <f>Table1_1[[#This Row],[FTE]]*Table1_1[[#This Row],[VALUE]]</f>
        <v>133092.35999999999</v>
      </c>
    </row>
    <row r="9406" spans="1:8" x14ac:dyDescent="0.35">
      <c r="A9406" t="s">
        <v>94</v>
      </c>
      <c r="B9406" t="s">
        <v>86</v>
      </c>
      <c r="C9406" t="s">
        <v>79</v>
      </c>
      <c r="D9406">
        <v>2</v>
      </c>
      <c r="E9406">
        <v>8</v>
      </c>
      <c r="F9406" t="s">
        <v>87</v>
      </c>
      <c r="G9406" s="8">
        <v>0.05</v>
      </c>
      <c r="H9406">
        <f>Table1_1[[#This Row],[FTE]]*Table1_1[[#This Row],[VALUE]]</f>
        <v>0.1</v>
      </c>
    </row>
    <row r="9407" spans="1:8" hidden="1" x14ac:dyDescent="0.35">
      <c r="A9407" t="s">
        <v>94</v>
      </c>
      <c r="B9407" t="s">
        <v>86</v>
      </c>
      <c r="C9407" t="s">
        <v>79</v>
      </c>
      <c r="D9407">
        <v>2</v>
      </c>
      <c r="E9407">
        <v>8</v>
      </c>
      <c r="F9407" t="s">
        <v>105</v>
      </c>
      <c r="G9407" s="2">
        <v>1.7500000000000002E-2</v>
      </c>
      <c r="H9407">
        <f>Table1_1[[#This Row],[FTE]]*Table1_1[[#This Row],[VALUE]]</f>
        <v>3.5000000000000003E-2</v>
      </c>
    </row>
    <row r="9408" spans="1:8" hidden="1" x14ac:dyDescent="0.35">
      <c r="A9408" t="s">
        <v>94</v>
      </c>
      <c r="B9408" t="s">
        <v>86</v>
      </c>
      <c r="C9408" t="s">
        <v>79</v>
      </c>
      <c r="D9408">
        <v>2</v>
      </c>
      <c r="E9408">
        <v>8</v>
      </c>
      <c r="F9408" t="s">
        <v>106</v>
      </c>
      <c r="G9408" s="2">
        <v>0.85</v>
      </c>
      <c r="H9408">
        <f>Table1_1[[#This Row],[FTE]]*Table1_1[[#This Row],[VALUE]]</f>
        <v>1.7</v>
      </c>
    </row>
    <row r="9409" spans="1:8" x14ac:dyDescent="0.35">
      <c r="A9409" t="s">
        <v>94</v>
      </c>
      <c r="B9409" t="s">
        <v>86</v>
      </c>
      <c r="C9409" t="s">
        <v>79</v>
      </c>
      <c r="D9409">
        <v>2</v>
      </c>
      <c r="E9409">
        <v>8</v>
      </c>
      <c r="F9409" t="s">
        <v>107</v>
      </c>
      <c r="G9409" s="8">
        <v>0</v>
      </c>
      <c r="H9409">
        <f>Table1_1[[#This Row],[FTE]]*Table1_1[[#This Row],[VALUE]]</f>
        <v>0</v>
      </c>
    </row>
    <row r="9410" spans="1:8" hidden="1" x14ac:dyDescent="0.35">
      <c r="A9410" t="s">
        <v>94</v>
      </c>
      <c r="B9410" t="s">
        <v>86</v>
      </c>
      <c r="C9410" t="s">
        <v>79</v>
      </c>
      <c r="D9410">
        <v>2</v>
      </c>
      <c r="E9410">
        <v>9</v>
      </c>
      <c r="F9410" t="s">
        <v>103</v>
      </c>
      <c r="G9410" s="2">
        <v>1473.66</v>
      </c>
      <c r="H9410">
        <f>Table1_1[[#This Row],[FTE]]*Table1_1[[#This Row],[VALUE]]</f>
        <v>2947.32</v>
      </c>
    </row>
    <row r="9411" spans="1:8" hidden="1" x14ac:dyDescent="0.35">
      <c r="A9411" t="s">
        <v>94</v>
      </c>
      <c r="B9411" t="s">
        <v>86</v>
      </c>
      <c r="C9411" t="s">
        <v>79</v>
      </c>
      <c r="D9411">
        <v>2</v>
      </c>
      <c r="E9411">
        <v>9</v>
      </c>
      <c r="F9411" t="s">
        <v>104</v>
      </c>
      <c r="G9411" s="2">
        <v>66709.679999999993</v>
      </c>
      <c r="H9411">
        <f>Table1_1[[#This Row],[FTE]]*Table1_1[[#This Row],[VALUE]]</f>
        <v>133419.35999999999</v>
      </c>
    </row>
    <row r="9412" spans="1:8" x14ac:dyDescent="0.35">
      <c r="A9412" t="s">
        <v>94</v>
      </c>
      <c r="B9412" t="s">
        <v>86</v>
      </c>
      <c r="C9412" t="s">
        <v>79</v>
      </c>
      <c r="D9412">
        <v>2</v>
      </c>
      <c r="E9412">
        <v>9</v>
      </c>
      <c r="F9412" t="s">
        <v>87</v>
      </c>
      <c r="G9412" s="8">
        <v>0.05</v>
      </c>
      <c r="H9412">
        <f>Table1_1[[#This Row],[FTE]]*Table1_1[[#This Row],[VALUE]]</f>
        <v>0.1</v>
      </c>
    </row>
    <row r="9413" spans="1:8" hidden="1" x14ac:dyDescent="0.35">
      <c r="A9413" t="s">
        <v>94</v>
      </c>
      <c r="B9413" t="s">
        <v>86</v>
      </c>
      <c r="C9413" t="s">
        <v>79</v>
      </c>
      <c r="D9413">
        <v>2</v>
      </c>
      <c r="E9413">
        <v>9</v>
      </c>
      <c r="F9413" t="s">
        <v>105</v>
      </c>
      <c r="G9413" s="2">
        <v>1.7500000000000002E-2</v>
      </c>
      <c r="H9413">
        <f>Table1_1[[#This Row],[FTE]]*Table1_1[[#This Row],[VALUE]]</f>
        <v>3.5000000000000003E-2</v>
      </c>
    </row>
    <row r="9414" spans="1:8" hidden="1" x14ac:dyDescent="0.35">
      <c r="A9414" t="s">
        <v>94</v>
      </c>
      <c r="B9414" t="s">
        <v>86</v>
      </c>
      <c r="C9414" t="s">
        <v>79</v>
      </c>
      <c r="D9414">
        <v>2</v>
      </c>
      <c r="E9414">
        <v>9</v>
      </c>
      <c r="F9414" t="s">
        <v>106</v>
      </c>
      <c r="G9414" s="2">
        <v>0.85</v>
      </c>
      <c r="H9414">
        <f>Table1_1[[#This Row],[FTE]]*Table1_1[[#This Row],[VALUE]]</f>
        <v>1.7</v>
      </c>
    </row>
    <row r="9415" spans="1:8" x14ac:dyDescent="0.35">
      <c r="A9415" t="s">
        <v>94</v>
      </c>
      <c r="B9415" t="s">
        <v>86</v>
      </c>
      <c r="C9415" t="s">
        <v>79</v>
      </c>
      <c r="D9415">
        <v>2</v>
      </c>
      <c r="E9415">
        <v>9</v>
      </c>
      <c r="F9415" t="s">
        <v>107</v>
      </c>
      <c r="G9415" s="8">
        <v>0</v>
      </c>
      <c r="H9415">
        <f>Table1_1[[#This Row],[FTE]]*Table1_1[[#This Row],[VALUE]]</f>
        <v>0</v>
      </c>
    </row>
    <row r="9416" spans="1:8" hidden="1" x14ac:dyDescent="0.35">
      <c r="A9416" t="s">
        <v>94</v>
      </c>
      <c r="B9416" t="s">
        <v>86</v>
      </c>
      <c r="C9416" t="s">
        <v>79</v>
      </c>
      <c r="D9416">
        <v>2</v>
      </c>
      <c r="E9416">
        <v>10</v>
      </c>
      <c r="F9416" t="s">
        <v>103</v>
      </c>
      <c r="G9416" s="2">
        <v>1477.27</v>
      </c>
      <c r="H9416">
        <f>Table1_1[[#This Row],[FTE]]*Table1_1[[#This Row],[VALUE]]</f>
        <v>2954.54</v>
      </c>
    </row>
    <row r="9417" spans="1:8" hidden="1" x14ac:dyDescent="0.35">
      <c r="A9417" t="s">
        <v>94</v>
      </c>
      <c r="B9417" t="s">
        <v>86</v>
      </c>
      <c r="C9417" t="s">
        <v>79</v>
      </c>
      <c r="D9417">
        <v>2</v>
      </c>
      <c r="E9417">
        <v>10</v>
      </c>
      <c r="F9417" t="s">
        <v>104</v>
      </c>
      <c r="G9417" s="2">
        <v>66873.19</v>
      </c>
      <c r="H9417">
        <f>Table1_1[[#This Row],[FTE]]*Table1_1[[#This Row],[VALUE]]</f>
        <v>133746.38</v>
      </c>
    </row>
    <row r="9418" spans="1:8" x14ac:dyDescent="0.35">
      <c r="A9418" t="s">
        <v>94</v>
      </c>
      <c r="B9418" t="s">
        <v>86</v>
      </c>
      <c r="C9418" t="s">
        <v>79</v>
      </c>
      <c r="D9418">
        <v>2</v>
      </c>
      <c r="E9418">
        <v>10</v>
      </c>
      <c r="F9418" t="s">
        <v>87</v>
      </c>
      <c r="G9418" s="8">
        <v>0.05</v>
      </c>
      <c r="H9418">
        <f>Table1_1[[#This Row],[FTE]]*Table1_1[[#This Row],[VALUE]]</f>
        <v>0.1</v>
      </c>
    </row>
    <row r="9419" spans="1:8" hidden="1" x14ac:dyDescent="0.35">
      <c r="A9419" t="s">
        <v>94</v>
      </c>
      <c r="B9419" t="s">
        <v>86</v>
      </c>
      <c r="C9419" t="s">
        <v>79</v>
      </c>
      <c r="D9419">
        <v>2</v>
      </c>
      <c r="E9419">
        <v>10</v>
      </c>
      <c r="F9419" t="s">
        <v>105</v>
      </c>
      <c r="G9419" s="2">
        <v>1.7500000000000002E-2</v>
      </c>
      <c r="H9419">
        <f>Table1_1[[#This Row],[FTE]]*Table1_1[[#This Row],[VALUE]]</f>
        <v>3.5000000000000003E-2</v>
      </c>
    </row>
    <row r="9420" spans="1:8" hidden="1" x14ac:dyDescent="0.35">
      <c r="A9420" t="s">
        <v>94</v>
      </c>
      <c r="B9420" t="s">
        <v>86</v>
      </c>
      <c r="C9420" t="s">
        <v>79</v>
      </c>
      <c r="D9420">
        <v>2</v>
      </c>
      <c r="E9420">
        <v>10</v>
      </c>
      <c r="F9420" t="s">
        <v>106</v>
      </c>
      <c r="G9420" s="2">
        <v>0.85</v>
      </c>
      <c r="H9420">
        <f>Table1_1[[#This Row],[FTE]]*Table1_1[[#This Row],[VALUE]]</f>
        <v>1.7</v>
      </c>
    </row>
    <row r="9421" spans="1:8" x14ac:dyDescent="0.35">
      <c r="A9421" t="s">
        <v>94</v>
      </c>
      <c r="B9421" t="s">
        <v>86</v>
      </c>
      <c r="C9421" t="s">
        <v>79</v>
      </c>
      <c r="D9421">
        <v>2</v>
      </c>
      <c r="E9421">
        <v>10</v>
      </c>
      <c r="F9421" t="s">
        <v>107</v>
      </c>
      <c r="G9421" s="8">
        <v>0.22500000000000001</v>
      </c>
      <c r="H9421">
        <f>Table1_1[[#This Row],[FTE]]*Table1_1[[#This Row],[VALUE]]</f>
        <v>0.45</v>
      </c>
    </row>
    <row r="9422" spans="1:8" hidden="1" x14ac:dyDescent="0.35">
      <c r="A9422" t="s">
        <v>94</v>
      </c>
      <c r="B9422" t="s">
        <v>86</v>
      </c>
      <c r="C9422" t="s">
        <v>79</v>
      </c>
      <c r="D9422">
        <v>2</v>
      </c>
      <c r="E9422">
        <v>11</v>
      </c>
      <c r="F9422" t="s">
        <v>103</v>
      </c>
      <c r="G9422" s="2">
        <v>1480.88</v>
      </c>
      <c r="H9422">
        <f>Table1_1[[#This Row],[FTE]]*Table1_1[[#This Row],[VALUE]]</f>
        <v>2961.76</v>
      </c>
    </row>
    <row r="9423" spans="1:8" hidden="1" x14ac:dyDescent="0.35">
      <c r="A9423" t="s">
        <v>94</v>
      </c>
      <c r="B9423" t="s">
        <v>86</v>
      </c>
      <c r="C9423" t="s">
        <v>79</v>
      </c>
      <c r="D9423">
        <v>2</v>
      </c>
      <c r="E9423">
        <v>11</v>
      </c>
      <c r="F9423" t="s">
        <v>104</v>
      </c>
      <c r="G9423" s="2">
        <v>67036.69</v>
      </c>
      <c r="H9423">
        <f>Table1_1[[#This Row],[FTE]]*Table1_1[[#This Row],[VALUE]]</f>
        <v>134073.38</v>
      </c>
    </row>
    <row r="9424" spans="1:8" x14ac:dyDescent="0.35">
      <c r="A9424" t="s">
        <v>94</v>
      </c>
      <c r="B9424" t="s">
        <v>86</v>
      </c>
      <c r="C9424" t="s">
        <v>79</v>
      </c>
      <c r="D9424">
        <v>2</v>
      </c>
      <c r="E9424">
        <v>11</v>
      </c>
      <c r="F9424" t="s">
        <v>87</v>
      </c>
      <c r="G9424" s="8">
        <v>0.05</v>
      </c>
      <c r="H9424">
        <f>Table1_1[[#This Row],[FTE]]*Table1_1[[#This Row],[VALUE]]</f>
        <v>0.1</v>
      </c>
    </row>
    <row r="9425" spans="1:8" hidden="1" x14ac:dyDescent="0.35">
      <c r="A9425" t="s">
        <v>94</v>
      </c>
      <c r="B9425" t="s">
        <v>86</v>
      </c>
      <c r="C9425" t="s">
        <v>79</v>
      </c>
      <c r="D9425">
        <v>2</v>
      </c>
      <c r="E9425">
        <v>11</v>
      </c>
      <c r="F9425" t="s">
        <v>105</v>
      </c>
      <c r="G9425" s="2">
        <v>1.7500000000000002E-2</v>
      </c>
      <c r="H9425">
        <f>Table1_1[[#This Row],[FTE]]*Table1_1[[#This Row],[VALUE]]</f>
        <v>3.5000000000000003E-2</v>
      </c>
    </row>
    <row r="9426" spans="1:8" hidden="1" x14ac:dyDescent="0.35">
      <c r="A9426" t="s">
        <v>94</v>
      </c>
      <c r="B9426" t="s">
        <v>86</v>
      </c>
      <c r="C9426" t="s">
        <v>79</v>
      </c>
      <c r="D9426">
        <v>2</v>
      </c>
      <c r="E9426">
        <v>11</v>
      </c>
      <c r="F9426" t="s">
        <v>106</v>
      </c>
      <c r="G9426" s="2">
        <v>0.85</v>
      </c>
      <c r="H9426">
        <f>Table1_1[[#This Row],[FTE]]*Table1_1[[#This Row],[VALUE]]</f>
        <v>1.7</v>
      </c>
    </row>
    <row r="9427" spans="1:8" x14ac:dyDescent="0.35">
      <c r="A9427" t="s">
        <v>94</v>
      </c>
      <c r="B9427" t="s">
        <v>86</v>
      </c>
      <c r="C9427" t="s">
        <v>79</v>
      </c>
      <c r="D9427">
        <v>2</v>
      </c>
      <c r="E9427">
        <v>11</v>
      </c>
      <c r="F9427" t="s">
        <v>107</v>
      </c>
      <c r="G9427" s="8">
        <v>0</v>
      </c>
      <c r="H9427">
        <f>Table1_1[[#This Row],[FTE]]*Table1_1[[#This Row],[VALUE]]</f>
        <v>0</v>
      </c>
    </row>
    <row r="9428" spans="1:8" hidden="1" x14ac:dyDescent="0.35">
      <c r="A9428" t="s">
        <v>94</v>
      </c>
      <c r="B9428" t="s">
        <v>86</v>
      </c>
      <c r="C9428" t="s">
        <v>79</v>
      </c>
      <c r="D9428">
        <v>2</v>
      </c>
      <c r="E9428">
        <v>12</v>
      </c>
      <c r="F9428" t="s">
        <v>103</v>
      </c>
      <c r="G9428" s="2">
        <v>1484.49</v>
      </c>
      <c r="H9428">
        <f>Table1_1[[#This Row],[FTE]]*Table1_1[[#This Row],[VALUE]]</f>
        <v>2968.98</v>
      </c>
    </row>
    <row r="9429" spans="1:8" hidden="1" x14ac:dyDescent="0.35">
      <c r="A9429" t="s">
        <v>94</v>
      </c>
      <c r="B9429" t="s">
        <v>86</v>
      </c>
      <c r="C9429" t="s">
        <v>79</v>
      </c>
      <c r="D9429">
        <v>2</v>
      </c>
      <c r="E9429">
        <v>12</v>
      </c>
      <c r="F9429" t="s">
        <v>104</v>
      </c>
      <c r="G9429" s="2">
        <v>67200.2</v>
      </c>
      <c r="H9429">
        <f>Table1_1[[#This Row],[FTE]]*Table1_1[[#This Row],[VALUE]]</f>
        <v>134400.4</v>
      </c>
    </row>
    <row r="9430" spans="1:8" x14ac:dyDescent="0.35">
      <c r="A9430" t="s">
        <v>94</v>
      </c>
      <c r="B9430" t="s">
        <v>86</v>
      </c>
      <c r="C9430" t="s">
        <v>79</v>
      </c>
      <c r="D9430">
        <v>2</v>
      </c>
      <c r="E9430">
        <v>12</v>
      </c>
      <c r="F9430" t="s">
        <v>87</v>
      </c>
      <c r="G9430" s="8">
        <v>0.05</v>
      </c>
      <c r="H9430">
        <f>Table1_1[[#This Row],[FTE]]*Table1_1[[#This Row],[VALUE]]</f>
        <v>0.1</v>
      </c>
    </row>
    <row r="9431" spans="1:8" hidden="1" x14ac:dyDescent="0.35">
      <c r="A9431" t="s">
        <v>94</v>
      </c>
      <c r="B9431" t="s">
        <v>86</v>
      </c>
      <c r="C9431" t="s">
        <v>79</v>
      </c>
      <c r="D9431">
        <v>2</v>
      </c>
      <c r="E9431">
        <v>12</v>
      </c>
      <c r="F9431" t="s">
        <v>105</v>
      </c>
      <c r="G9431" s="2">
        <v>1.7500000000000002E-2</v>
      </c>
      <c r="H9431">
        <f>Table1_1[[#This Row],[FTE]]*Table1_1[[#This Row],[VALUE]]</f>
        <v>3.5000000000000003E-2</v>
      </c>
    </row>
    <row r="9432" spans="1:8" hidden="1" x14ac:dyDescent="0.35">
      <c r="A9432" t="s">
        <v>94</v>
      </c>
      <c r="B9432" t="s">
        <v>86</v>
      </c>
      <c r="C9432" t="s">
        <v>79</v>
      </c>
      <c r="D9432">
        <v>2</v>
      </c>
      <c r="E9432">
        <v>12</v>
      </c>
      <c r="F9432" t="s">
        <v>106</v>
      </c>
      <c r="G9432" s="2">
        <v>0.85</v>
      </c>
      <c r="H9432">
        <f>Table1_1[[#This Row],[FTE]]*Table1_1[[#This Row],[VALUE]]</f>
        <v>1.7</v>
      </c>
    </row>
    <row r="9433" spans="1:8" x14ac:dyDescent="0.35">
      <c r="A9433" t="s">
        <v>94</v>
      </c>
      <c r="B9433" t="s">
        <v>86</v>
      </c>
      <c r="C9433" t="s">
        <v>79</v>
      </c>
      <c r="D9433">
        <v>2</v>
      </c>
      <c r="E9433">
        <v>12</v>
      </c>
      <c r="F9433" t="s">
        <v>107</v>
      </c>
      <c r="G9433" s="8">
        <v>0</v>
      </c>
      <c r="H9433">
        <f>Table1_1[[#This Row],[FTE]]*Table1_1[[#This Row],[VALUE]]</f>
        <v>0</v>
      </c>
    </row>
    <row r="9434" spans="1:8" hidden="1" x14ac:dyDescent="0.35">
      <c r="A9434" t="s">
        <v>94</v>
      </c>
      <c r="B9434" t="s">
        <v>86</v>
      </c>
      <c r="C9434" t="s">
        <v>80</v>
      </c>
      <c r="D9434">
        <v>1</v>
      </c>
      <c r="E9434">
        <v>1</v>
      </c>
      <c r="F9434" t="s">
        <v>103</v>
      </c>
      <c r="G9434" s="2">
        <v>1460.37</v>
      </c>
      <c r="H9434">
        <f>Table1_1[[#This Row],[FTE]]*Table1_1[[#This Row],[VALUE]]</f>
        <v>1460.37</v>
      </c>
    </row>
    <row r="9435" spans="1:8" hidden="1" x14ac:dyDescent="0.35">
      <c r="A9435" t="s">
        <v>94</v>
      </c>
      <c r="B9435" t="s">
        <v>86</v>
      </c>
      <c r="C9435" t="s">
        <v>80</v>
      </c>
      <c r="D9435">
        <v>1</v>
      </c>
      <c r="E9435">
        <v>1</v>
      </c>
      <c r="F9435" t="s">
        <v>104</v>
      </c>
      <c r="G9435" s="2">
        <v>69810.75</v>
      </c>
      <c r="H9435">
        <f>Table1_1[[#This Row],[FTE]]*Table1_1[[#This Row],[VALUE]]</f>
        <v>69810.75</v>
      </c>
    </row>
    <row r="9436" spans="1:8" hidden="1" x14ac:dyDescent="0.35">
      <c r="A9436" t="s">
        <v>94</v>
      </c>
      <c r="B9436" t="s">
        <v>86</v>
      </c>
      <c r="C9436" t="s">
        <v>80</v>
      </c>
      <c r="D9436">
        <v>1</v>
      </c>
      <c r="E9436">
        <v>1</v>
      </c>
      <c r="F9436" t="s">
        <v>87</v>
      </c>
      <c r="G9436" s="8">
        <v>0.01</v>
      </c>
      <c r="H9436">
        <f>Table1_1[[#This Row],[FTE]]*Table1_1[[#This Row],[VALUE]]</f>
        <v>0.01</v>
      </c>
    </row>
    <row r="9437" spans="1:8" hidden="1" x14ac:dyDescent="0.35">
      <c r="A9437" t="s">
        <v>94</v>
      </c>
      <c r="B9437" t="s">
        <v>86</v>
      </c>
      <c r="C9437" t="s">
        <v>80</v>
      </c>
      <c r="D9437">
        <v>1</v>
      </c>
      <c r="E9437">
        <v>1</v>
      </c>
      <c r="F9437" t="s">
        <v>105</v>
      </c>
      <c r="G9437" s="2">
        <v>1.7500000000000002E-2</v>
      </c>
      <c r="H9437">
        <f>Table1_1[[#This Row],[FTE]]*Table1_1[[#This Row],[VALUE]]</f>
        <v>1.7500000000000002E-2</v>
      </c>
    </row>
    <row r="9438" spans="1:8" hidden="1" x14ac:dyDescent="0.35">
      <c r="A9438" t="s">
        <v>94</v>
      </c>
      <c r="B9438" t="s">
        <v>86</v>
      </c>
      <c r="C9438" t="s">
        <v>80</v>
      </c>
      <c r="D9438">
        <v>1</v>
      </c>
      <c r="E9438">
        <v>1</v>
      </c>
      <c r="F9438" t="s">
        <v>106</v>
      </c>
      <c r="G9438" s="2">
        <v>0.85</v>
      </c>
      <c r="H9438">
        <f>Table1_1[[#This Row],[FTE]]*Table1_1[[#This Row],[VALUE]]</f>
        <v>0.85</v>
      </c>
    </row>
    <row r="9439" spans="1:8" hidden="1" x14ac:dyDescent="0.35">
      <c r="A9439" t="s">
        <v>94</v>
      </c>
      <c r="B9439" t="s">
        <v>86</v>
      </c>
      <c r="C9439" t="s">
        <v>80</v>
      </c>
      <c r="D9439">
        <v>1</v>
      </c>
      <c r="E9439">
        <v>1</v>
      </c>
      <c r="F9439" t="s">
        <v>107</v>
      </c>
      <c r="G9439" s="8">
        <v>0.26</v>
      </c>
      <c r="H9439">
        <f>Table1_1[[#This Row],[FTE]]*Table1_1[[#This Row],[VALUE]]</f>
        <v>0.26</v>
      </c>
    </row>
    <row r="9440" spans="1:8" hidden="1" x14ac:dyDescent="0.35">
      <c r="A9440" t="s">
        <v>94</v>
      </c>
      <c r="B9440" t="s">
        <v>86</v>
      </c>
      <c r="C9440" t="s">
        <v>80</v>
      </c>
      <c r="D9440">
        <v>1</v>
      </c>
      <c r="E9440">
        <v>2</v>
      </c>
      <c r="F9440" t="s">
        <v>103</v>
      </c>
      <c r="G9440" s="2">
        <v>1464.02</v>
      </c>
      <c r="H9440">
        <f>Table1_1[[#This Row],[FTE]]*Table1_1[[#This Row],[VALUE]]</f>
        <v>1464.02</v>
      </c>
    </row>
    <row r="9441" spans="1:8" hidden="1" x14ac:dyDescent="0.35">
      <c r="A9441" t="s">
        <v>94</v>
      </c>
      <c r="B9441" t="s">
        <v>86</v>
      </c>
      <c r="C9441" t="s">
        <v>80</v>
      </c>
      <c r="D9441">
        <v>1</v>
      </c>
      <c r="E9441">
        <v>2</v>
      </c>
      <c r="F9441" t="s">
        <v>104</v>
      </c>
      <c r="G9441" s="2">
        <v>69985.279999999999</v>
      </c>
      <c r="H9441">
        <f>Table1_1[[#This Row],[FTE]]*Table1_1[[#This Row],[VALUE]]</f>
        <v>69985.279999999999</v>
      </c>
    </row>
    <row r="9442" spans="1:8" x14ac:dyDescent="0.35">
      <c r="A9442" t="s">
        <v>94</v>
      </c>
      <c r="B9442" t="s">
        <v>86</v>
      </c>
      <c r="C9442" t="s">
        <v>80</v>
      </c>
      <c r="D9442">
        <v>1</v>
      </c>
      <c r="E9442">
        <v>2</v>
      </c>
      <c r="F9442" t="s">
        <v>87</v>
      </c>
      <c r="G9442" s="8">
        <v>0.01</v>
      </c>
      <c r="H9442">
        <f>Table1_1[[#This Row],[FTE]]*Table1_1[[#This Row],[VALUE]]</f>
        <v>0.01</v>
      </c>
    </row>
    <row r="9443" spans="1:8" hidden="1" x14ac:dyDescent="0.35">
      <c r="A9443" t="s">
        <v>94</v>
      </c>
      <c r="B9443" t="s">
        <v>86</v>
      </c>
      <c r="C9443" t="s">
        <v>80</v>
      </c>
      <c r="D9443">
        <v>1</v>
      </c>
      <c r="E9443">
        <v>2</v>
      </c>
      <c r="F9443" t="s">
        <v>105</v>
      </c>
      <c r="G9443" s="2">
        <v>1.7500000000000002E-2</v>
      </c>
      <c r="H9443">
        <f>Table1_1[[#This Row],[FTE]]*Table1_1[[#This Row],[VALUE]]</f>
        <v>1.7500000000000002E-2</v>
      </c>
    </row>
    <row r="9444" spans="1:8" hidden="1" x14ac:dyDescent="0.35">
      <c r="A9444" t="s">
        <v>94</v>
      </c>
      <c r="B9444" t="s">
        <v>86</v>
      </c>
      <c r="C9444" t="s">
        <v>80</v>
      </c>
      <c r="D9444">
        <v>1</v>
      </c>
      <c r="E9444">
        <v>2</v>
      </c>
      <c r="F9444" t="s">
        <v>106</v>
      </c>
      <c r="G9444" s="2">
        <v>0.85</v>
      </c>
      <c r="H9444">
        <f>Table1_1[[#This Row],[FTE]]*Table1_1[[#This Row],[VALUE]]</f>
        <v>0.85</v>
      </c>
    </row>
    <row r="9445" spans="1:8" x14ac:dyDescent="0.35">
      <c r="A9445" t="s">
        <v>94</v>
      </c>
      <c r="B9445" t="s">
        <v>86</v>
      </c>
      <c r="C9445" t="s">
        <v>80</v>
      </c>
      <c r="D9445">
        <v>1</v>
      </c>
      <c r="E9445">
        <v>2</v>
      </c>
      <c r="F9445" t="s">
        <v>107</v>
      </c>
      <c r="G9445" s="8">
        <v>0</v>
      </c>
      <c r="H9445">
        <f>Table1_1[[#This Row],[FTE]]*Table1_1[[#This Row],[VALUE]]</f>
        <v>0</v>
      </c>
    </row>
    <row r="9446" spans="1:8" hidden="1" x14ac:dyDescent="0.35">
      <c r="A9446" t="s">
        <v>94</v>
      </c>
      <c r="B9446" t="s">
        <v>86</v>
      </c>
      <c r="C9446" t="s">
        <v>80</v>
      </c>
      <c r="D9446">
        <v>1</v>
      </c>
      <c r="E9446">
        <v>3</v>
      </c>
      <c r="F9446" t="s">
        <v>103</v>
      </c>
      <c r="G9446" s="2">
        <v>1467.67</v>
      </c>
      <c r="H9446">
        <f>Table1_1[[#This Row],[FTE]]*Table1_1[[#This Row],[VALUE]]</f>
        <v>1467.67</v>
      </c>
    </row>
    <row r="9447" spans="1:8" hidden="1" x14ac:dyDescent="0.35">
      <c r="A9447" t="s">
        <v>94</v>
      </c>
      <c r="B9447" t="s">
        <v>86</v>
      </c>
      <c r="C9447" t="s">
        <v>80</v>
      </c>
      <c r="D9447">
        <v>1</v>
      </c>
      <c r="E9447">
        <v>3</v>
      </c>
      <c r="F9447" t="s">
        <v>104</v>
      </c>
      <c r="G9447" s="2">
        <v>70159.8</v>
      </c>
      <c r="H9447">
        <f>Table1_1[[#This Row],[FTE]]*Table1_1[[#This Row],[VALUE]]</f>
        <v>70159.8</v>
      </c>
    </row>
    <row r="9448" spans="1:8" x14ac:dyDescent="0.35">
      <c r="A9448" t="s">
        <v>94</v>
      </c>
      <c r="B9448" t="s">
        <v>86</v>
      </c>
      <c r="C9448" t="s">
        <v>80</v>
      </c>
      <c r="D9448">
        <v>1</v>
      </c>
      <c r="E9448">
        <v>3</v>
      </c>
      <c r="F9448" t="s">
        <v>87</v>
      </c>
      <c r="G9448" s="8">
        <v>0.01</v>
      </c>
      <c r="H9448">
        <f>Table1_1[[#This Row],[FTE]]*Table1_1[[#This Row],[VALUE]]</f>
        <v>0.01</v>
      </c>
    </row>
    <row r="9449" spans="1:8" hidden="1" x14ac:dyDescent="0.35">
      <c r="A9449" t="s">
        <v>94</v>
      </c>
      <c r="B9449" t="s">
        <v>86</v>
      </c>
      <c r="C9449" t="s">
        <v>80</v>
      </c>
      <c r="D9449">
        <v>1</v>
      </c>
      <c r="E9449">
        <v>3</v>
      </c>
      <c r="F9449" t="s">
        <v>105</v>
      </c>
      <c r="G9449" s="2">
        <v>1.7500000000000002E-2</v>
      </c>
      <c r="H9449">
        <f>Table1_1[[#This Row],[FTE]]*Table1_1[[#This Row],[VALUE]]</f>
        <v>1.7500000000000002E-2</v>
      </c>
    </row>
    <row r="9450" spans="1:8" hidden="1" x14ac:dyDescent="0.35">
      <c r="A9450" t="s">
        <v>94</v>
      </c>
      <c r="B9450" t="s">
        <v>86</v>
      </c>
      <c r="C9450" t="s">
        <v>80</v>
      </c>
      <c r="D9450">
        <v>1</v>
      </c>
      <c r="E9450">
        <v>3</v>
      </c>
      <c r="F9450" t="s">
        <v>106</v>
      </c>
      <c r="G9450" s="2">
        <v>0.85</v>
      </c>
      <c r="H9450">
        <f>Table1_1[[#This Row],[FTE]]*Table1_1[[#This Row],[VALUE]]</f>
        <v>0.85</v>
      </c>
    </row>
    <row r="9451" spans="1:8" x14ac:dyDescent="0.35">
      <c r="A9451" t="s">
        <v>94</v>
      </c>
      <c r="B9451" t="s">
        <v>86</v>
      </c>
      <c r="C9451" t="s">
        <v>80</v>
      </c>
      <c r="D9451">
        <v>1</v>
      </c>
      <c r="E9451">
        <v>3</v>
      </c>
      <c r="F9451" t="s">
        <v>107</v>
      </c>
      <c r="G9451" s="8">
        <v>0</v>
      </c>
      <c r="H9451">
        <f>Table1_1[[#This Row],[FTE]]*Table1_1[[#This Row],[VALUE]]</f>
        <v>0</v>
      </c>
    </row>
    <row r="9452" spans="1:8" hidden="1" x14ac:dyDescent="0.35">
      <c r="A9452" t="s">
        <v>94</v>
      </c>
      <c r="B9452" t="s">
        <v>86</v>
      </c>
      <c r="C9452" t="s">
        <v>80</v>
      </c>
      <c r="D9452">
        <v>1</v>
      </c>
      <c r="E9452">
        <v>4</v>
      </c>
      <c r="F9452" t="s">
        <v>103</v>
      </c>
      <c r="G9452" s="2">
        <v>1471.32</v>
      </c>
      <c r="H9452">
        <f>Table1_1[[#This Row],[FTE]]*Table1_1[[#This Row],[VALUE]]</f>
        <v>1471.32</v>
      </c>
    </row>
    <row r="9453" spans="1:8" hidden="1" x14ac:dyDescent="0.35">
      <c r="A9453" t="s">
        <v>94</v>
      </c>
      <c r="B9453" t="s">
        <v>86</v>
      </c>
      <c r="C9453" t="s">
        <v>80</v>
      </c>
      <c r="D9453">
        <v>1</v>
      </c>
      <c r="E9453">
        <v>4</v>
      </c>
      <c r="F9453" t="s">
        <v>104</v>
      </c>
      <c r="G9453" s="2">
        <v>70334.33</v>
      </c>
      <c r="H9453">
        <f>Table1_1[[#This Row],[FTE]]*Table1_1[[#This Row],[VALUE]]</f>
        <v>70334.33</v>
      </c>
    </row>
    <row r="9454" spans="1:8" x14ac:dyDescent="0.35">
      <c r="A9454" t="s">
        <v>94</v>
      </c>
      <c r="B9454" t="s">
        <v>86</v>
      </c>
      <c r="C9454" t="s">
        <v>80</v>
      </c>
      <c r="D9454">
        <v>1</v>
      </c>
      <c r="E9454">
        <v>4</v>
      </c>
      <c r="F9454" t="s">
        <v>87</v>
      </c>
      <c r="G9454" s="8">
        <v>0.01</v>
      </c>
      <c r="H9454">
        <f>Table1_1[[#This Row],[FTE]]*Table1_1[[#This Row],[VALUE]]</f>
        <v>0.01</v>
      </c>
    </row>
    <row r="9455" spans="1:8" hidden="1" x14ac:dyDescent="0.35">
      <c r="A9455" t="s">
        <v>94</v>
      </c>
      <c r="B9455" t="s">
        <v>86</v>
      </c>
      <c r="C9455" t="s">
        <v>80</v>
      </c>
      <c r="D9455">
        <v>1</v>
      </c>
      <c r="E9455">
        <v>4</v>
      </c>
      <c r="F9455" t="s">
        <v>105</v>
      </c>
      <c r="G9455" s="2">
        <v>1.7500000000000002E-2</v>
      </c>
      <c r="H9455">
        <f>Table1_1[[#This Row],[FTE]]*Table1_1[[#This Row],[VALUE]]</f>
        <v>1.7500000000000002E-2</v>
      </c>
    </row>
    <row r="9456" spans="1:8" hidden="1" x14ac:dyDescent="0.35">
      <c r="A9456" t="s">
        <v>94</v>
      </c>
      <c r="B9456" t="s">
        <v>86</v>
      </c>
      <c r="C9456" t="s">
        <v>80</v>
      </c>
      <c r="D9456">
        <v>1</v>
      </c>
      <c r="E9456">
        <v>4</v>
      </c>
      <c r="F9456" t="s">
        <v>106</v>
      </c>
      <c r="G9456" s="2">
        <v>0.85</v>
      </c>
      <c r="H9456">
        <f>Table1_1[[#This Row],[FTE]]*Table1_1[[#This Row],[VALUE]]</f>
        <v>0.85</v>
      </c>
    </row>
    <row r="9457" spans="1:8" x14ac:dyDescent="0.35">
      <c r="A9457" t="s">
        <v>94</v>
      </c>
      <c r="B9457" t="s">
        <v>86</v>
      </c>
      <c r="C9457" t="s">
        <v>80</v>
      </c>
      <c r="D9457">
        <v>1</v>
      </c>
      <c r="E9457">
        <v>4</v>
      </c>
      <c r="F9457" t="s">
        <v>107</v>
      </c>
      <c r="G9457" s="8">
        <v>0</v>
      </c>
      <c r="H9457">
        <f>Table1_1[[#This Row],[FTE]]*Table1_1[[#This Row],[VALUE]]</f>
        <v>0</v>
      </c>
    </row>
    <row r="9458" spans="1:8" hidden="1" x14ac:dyDescent="0.35">
      <c r="A9458" t="s">
        <v>94</v>
      </c>
      <c r="B9458" t="s">
        <v>86</v>
      </c>
      <c r="C9458" t="s">
        <v>80</v>
      </c>
      <c r="D9458">
        <v>1</v>
      </c>
      <c r="E9458">
        <v>5</v>
      </c>
      <c r="F9458" t="s">
        <v>103</v>
      </c>
      <c r="G9458" s="2">
        <v>1474.97</v>
      </c>
      <c r="H9458">
        <f>Table1_1[[#This Row],[FTE]]*Table1_1[[#This Row],[VALUE]]</f>
        <v>1474.97</v>
      </c>
    </row>
    <row r="9459" spans="1:8" hidden="1" x14ac:dyDescent="0.35">
      <c r="A9459" t="s">
        <v>94</v>
      </c>
      <c r="B9459" t="s">
        <v>86</v>
      </c>
      <c r="C9459" t="s">
        <v>80</v>
      </c>
      <c r="D9459">
        <v>1</v>
      </c>
      <c r="E9459">
        <v>5</v>
      </c>
      <c r="F9459" t="s">
        <v>104</v>
      </c>
      <c r="G9459" s="2">
        <v>70508.86</v>
      </c>
      <c r="H9459">
        <f>Table1_1[[#This Row],[FTE]]*Table1_1[[#This Row],[VALUE]]</f>
        <v>70508.86</v>
      </c>
    </row>
    <row r="9460" spans="1:8" x14ac:dyDescent="0.35">
      <c r="A9460" t="s">
        <v>94</v>
      </c>
      <c r="B9460" t="s">
        <v>86</v>
      </c>
      <c r="C9460" t="s">
        <v>80</v>
      </c>
      <c r="D9460">
        <v>1</v>
      </c>
      <c r="E9460">
        <v>5</v>
      </c>
      <c r="F9460" t="s">
        <v>87</v>
      </c>
      <c r="G9460" s="8">
        <v>0.01</v>
      </c>
      <c r="H9460">
        <f>Table1_1[[#This Row],[FTE]]*Table1_1[[#This Row],[VALUE]]</f>
        <v>0.01</v>
      </c>
    </row>
    <row r="9461" spans="1:8" hidden="1" x14ac:dyDescent="0.35">
      <c r="A9461" t="s">
        <v>94</v>
      </c>
      <c r="B9461" t="s">
        <v>86</v>
      </c>
      <c r="C9461" t="s">
        <v>80</v>
      </c>
      <c r="D9461">
        <v>1</v>
      </c>
      <c r="E9461">
        <v>5</v>
      </c>
      <c r="F9461" t="s">
        <v>105</v>
      </c>
      <c r="G9461" s="2">
        <v>1.7500000000000002E-2</v>
      </c>
      <c r="H9461">
        <f>Table1_1[[#This Row],[FTE]]*Table1_1[[#This Row],[VALUE]]</f>
        <v>1.7500000000000002E-2</v>
      </c>
    </row>
    <row r="9462" spans="1:8" hidden="1" x14ac:dyDescent="0.35">
      <c r="A9462" t="s">
        <v>94</v>
      </c>
      <c r="B9462" t="s">
        <v>86</v>
      </c>
      <c r="C9462" t="s">
        <v>80</v>
      </c>
      <c r="D9462">
        <v>1</v>
      </c>
      <c r="E9462">
        <v>5</v>
      </c>
      <c r="F9462" t="s">
        <v>106</v>
      </c>
      <c r="G9462" s="2">
        <v>0.85</v>
      </c>
      <c r="H9462">
        <f>Table1_1[[#This Row],[FTE]]*Table1_1[[#This Row],[VALUE]]</f>
        <v>0.85</v>
      </c>
    </row>
    <row r="9463" spans="1:8" x14ac:dyDescent="0.35">
      <c r="A9463" t="s">
        <v>94</v>
      </c>
      <c r="B9463" t="s">
        <v>86</v>
      </c>
      <c r="C9463" t="s">
        <v>80</v>
      </c>
      <c r="D9463">
        <v>1</v>
      </c>
      <c r="E9463">
        <v>5</v>
      </c>
      <c r="F9463" t="s">
        <v>107</v>
      </c>
      <c r="G9463" s="8">
        <v>0</v>
      </c>
      <c r="H9463">
        <f>Table1_1[[#This Row],[FTE]]*Table1_1[[#This Row],[VALUE]]</f>
        <v>0</v>
      </c>
    </row>
    <row r="9464" spans="1:8" hidden="1" x14ac:dyDescent="0.35">
      <c r="A9464" t="s">
        <v>94</v>
      </c>
      <c r="B9464" t="s">
        <v>86</v>
      </c>
      <c r="C9464" t="s">
        <v>80</v>
      </c>
      <c r="D9464">
        <v>1</v>
      </c>
      <c r="E9464">
        <v>6</v>
      </c>
      <c r="F9464" t="s">
        <v>103</v>
      </c>
      <c r="G9464" s="2">
        <v>1478.62</v>
      </c>
      <c r="H9464">
        <f>Table1_1[[#This Row],[FTE]]*Table1_1[[#This Row],[VALUE]]</f>
        <v>1478.62</v>
      </c>
    </row>
    <row r="9465" spans="1:8" hidden="1" x14ac:dyDescent="0.35">
      <c r="A9465" t="s">
        <v>94</v>
      </c>
      <c r="B9465" t="s">
        <v>86</v>
      </c>
      <c r="C9465" t="s">
        <v>80</v>
      </c>
      <c r="D9465">
        <v>1</v>
      </c>
      <c r="E9465">
        <v>6</v>
      </c>
      <c r="F9465" t="s">
        <v>104</v>
      </c>
      <c r="G9465" s="2">
        <v>70683.38</v>
      </c>
      <c r="H9465">
        <f>Table1_1[[#This Row],[FTE]]*Table1_1[[#This Row],[VALUE]]</f>
        <v>70683.38</v>
      </c>
    </row>
    <row r="9466" spans="1:8" x14ac:dyDescent="0.35">
      <c r="A9466" t="s">
        <v>94</v>
      </c>
      <c r="B9466" t="s">
        <v>86</v>
      </c>
      <c r="C9466" t="s">
        <v>80</v>
      </c>
      <c r="D9466">
        <v>1</v>
      </c>
      <c r="E9466">
        <v>6</v>
      </c>
      <c r="F9466" t="s">
        <v>87</v>
      </c>
      <c r="G9466" s="8">
        <v>0.01</v>
      </c>
      <c r="H9466">
        <f>Table1_1[[#This Row],[FTE]]*Table1_1[[#This Row],[VALUE]]</f>
        <v>0.01</v>
      </c>
    </row>
    <row r="9467" spans="1:8" hidden="1" x14ac:dyDescent="0.35">
      <c r="A9467" t="s">
        <v>94</v>
      </c>
      <c r="B9467" t="s">
        <v>86</v>
      </c>
      <c r="C9467" t="s">
        <v>80</v>
      </c>
      <c r="D9467">
        <v>1</v>
      </c>
      <c r="E9467">
        <v>6</v>
      </c>
      <c r="F9467" t="s">
        <v>105</v>
      </c>
      <c r="G9467" s="2">
        <v>1.7500000000000002E-2</v>
      </c>
      <c r="H9467">
        <f>Table1_1[[#This Row],[FTE]]*Table1_1[[#This Row],[VALUE]]</f>
        <v>1.7500000000000002E-2</v>
      </c>
    </row>
    <row r="9468" spans="1:8" hidden="1" x14ac:dyDescent="0.35">
      <c r="A9468" t="s">
        <v>94</v>
      </c>
      <c r="B9468" t="s">
        <v>86</v>
      </c>
      <c r="C9468" t="s">
        <v>80</v>
      </c>
      <c r="D9468">
        <v>1</v>
      </c>
      <c r="E9468">
        <v>6</v>
      </c>
      <c r="F9468" t="s">
        <v>106</v>
      </c>
      <c r="G9468" s="2">
        <v>0.85</v>
      </c>
      <c r="H9468">
        <f>Table1_1[[#This Row],[FTE]]*Table1_1[[#This Row],[VALUE]]</f>
        <v>0.85</v>
      </c>
    </row>
    <row r="9469" spans="1:8" x14ac:dyDescent="0.35">
      <c r="A9469" t="s">
        <v>94</v>
      </c>
      <c r="B9469" t="s">
        <v>86</v>
      </c>
      <c r="C9469" t="s">
        <v>80</v>
      </c>
      <c r="D9469">
        <v>1</v>
      </c>
      <c r="E9469">
        <v>6</v>
      </c>
      <c r="F9469" t="s">
        <v>107</v>
      </c>
      <c r="G9469" s="8">
        <v>0</v>
      </c>
      <c r="H9469">
        <f>Table1_1[[#This Row],[FTE]]*Table1_1[[#This Row],[VALUE]]</f>
        <v>0</v>
      </c>
    </row>
    <row r="9470" spans="1:8" hidden="1" x14ac:dyDescent="0.35">
      <c r="A9470" t="s">
        <v>94</v>
      </c>
      <c r="B9470" t="s">
        <v>86</v>
      </c>
      <c r="C9470" t="s">
        <v>80</v>
      </c>
      <c r="D9470">
        <v>1</v>
      </c>
      <c r="E9470">
        <v>7</v>
      </c>
      <c r="F9470" t="s">
        <v>103</v>
      </c>
      <c r="G9470" s="2">
        <v>1482.28</v>
      </c>
      <c r="H9470">
        <f>Table1_1[[#This Row],[FTE]]*Table1_1[[#This Row],[VALUE]]</f>
        <v>1482.28</v>
      </c>
    </row>
    <row r="9471" spans="1:8" hidden="1" x14ac:dyDescent="0.35">
      <c r="A9471" t="s">
        <v>94</v>
      </c>
      <c r="B9471" t="s">
        <v>86</v>
      </c>
      <c r="C9471" t="s">
        <v>80</v>
      </c>
      <c r="D9471">
        <v>1</v>
      </c>
      <c r="E9471">
        <v>7</v>
      </c>
      <c r="F9471" t="s">
        <v>104</v>
      </c>
      <c r="G9471" s="2">
        <v>70857.91</v>
      </c>
      <c r="H9471">
        <f>Table1_1[[#This Row],[FTE]]*Table1_1[[#This Row],[VALUE]]</f>
        <v>70857.91</v>
      </c>
    </row>
    <row r="9472" spans="1:8" hidden="1" x14ac:dyDescent="0.35">
      <c r="A9472" t="s">
        <v>94</v>
      </c>
      <c r="B9472" t="s">
        <v>86</v>
      </c>
      <c r="C9472" t="s">
        <v>80</v>
      </c>
      <c r="D9472">
        <v>1</v>
      </c>
      <c r="E9472">
        <v>7</v>
      </c>
      <c r="F9472" t="s">
        <v>87</v>
      </c>
      <c r="G9472" s="8">
        <v>0.01</v>
      </c>
      <c r="H9472">
        <f>Table1_1[[#This Row],[FTE]]*Table1_1[[#This Row],[VALUE]]</f>
        <v>0.01</v>
      </c>
    </row>
    <row r="9473" spans="1:8" hidden="1" x14ac:dyDescent="0.35">
      <c r="A9473" t="s">
        <v>94</v>
      </c>
      <c r="B9473" t="s">
        <v>86</v>
      </c>
      <c r="C9473" t="s">
        <v>80</v>
      </c>
      <c r="D9473">
        <v>1</v>
      </c>
      <c r="E9473">
        <v>7</v>
      </c>
      <c r="F9473" t="s">
        <v>105</v>
      </c>
      <c r="G9473" s="2">
        <v>1.7500000000000002E-2</v>
      </c>
      <c r="H9473">
        <f>Table1_1[[#This Row],[FTE]]*Table1_1[[#This Row],[VALUE]]</f>
        <v>1.7500000000000002E-2</v>
      </c>
    </row>
    <row r="9474" spans="1:8" hidden="1" x14ac:dyDescent="0.35">
      <c r="A9474" t="s">
        <v>94</v>
      </c>
      <c r="B9474" t="s">
        <v>86</v>
      </c>
      <c r="C9474" t="s">
        <v>80</v>
      </c>
      <c r="D9474">
        <v>1</v>
      </c>
      <c r="E9474">
        <v>7</v>
      </c>
      <c r="F9474" t="s">
        <v>106</v>
      </c>
      <c r="G9474" s="2">
        <v>0.85</v>
      </c>
      <c r="H9474">
        <f>Table1_1[[#This Row],[FTE]]*Table1_1[[#This Row],[VALUE]]</f>
        <v>0.85</v>
      </c>
    </row>
    <row r="9475" spans="1:8" hidden="1" x14ac:dyDescent="0.35">
      <c r="A9475" t="s">
        <v>94</v>
      </c>
      <c r="B9475" t="s">
        <v>86</v>
      </c>
      <c r="C9475" t="s">
        <v>80</v>
      </c>
      <c r="D9475">
        <v>1</v>
      </c>
      <c r="E9475">
        <v>7</v>
      </c>
      <c r="F9475" t="s">
        <v>107</v>
      </c>
      <c r="G9475" s="8">
        <v>0.26</v>
      </c>
      <c r="H9475">
        <f>Table1_1[[#This Row],[FTE]]*Table1_1[[#This Row],[VALUE]]</f>
        <v>0.26</v>
      </c>
    </row>
    <row r="9476" spans="1:8" hidden="1" x14ac:dyDescent="0.35">
      <c r="A9476" t="s">
        <v>94</v>
      </c>
      <c r="B9476" t="s">
        <v>86</v>
      </c>
      <c r="C9476" t="s">
        <v>80</v>
      </c>
      <c r="D9476">
        <v>1</v>
      </c>
      <c r="E9476">
        <v>8</v>
      </c>
      <c r="F9476" t="s">
        <v>103</v>
      </c>
      <c r="G9476" s="2">
        <v>1485.93</v>
      </c>
      <c r="H9476">
        <f>Table1_1[[#This Row],[FTE]]*Table1_1[[#This Row],[VALUE]]</f>
        <v>1485.93</v>
      </c>
    </row>
    <row r="9477" spans="1:8" hidden="1" x14ac:dyDescent="0.35">
      <c r="A9477" t="s">
        <v>94</v>
      </c>
      <c r="B9477" t="s">
        <v>86</v>
      </c>
      <c r="C9477" t="s">
        <v>80</v>
      </c>
      <c r="D9477">
        <v>1</v>
      </c>
      <c r="E9477">
        <v>8</v>
      </c>
      <c r="F9477" t="s">
        <v>104</v>
      </c>
      <c r="G9477" s="2">
        <v>71032.44</v>
      </c>
      <c r="H9477">
        <f>Table1_1[[#This Row],[FTE]]*Table1_1[[#This Row],[VALUE]]</f>
        <v>71032.44</v>
      </c>
    </row>
    <row r="9478" spans="1:8" x14ac:dyDescent="0.35">
      <c r="A9478" t="s">
        <v>94</v>
      </c>
      <c r="B9478" t="s">
        <v>86</v>
      </c>
      <c r="C9478" t="s">
        <v>80</v>
      </c>
      <c r="D9478">
        <v>1</v>
      </c>
      <c r="E9478">
        <v>8</v>
      </c>
      <c r="F9478" t="s">
        <v>87</v>
      </c>
      <c r="G9478" s="8">
        <v>0.01</v>
      </c>
      <c r="H9478">
        <f>Table1_1[[#This Row],[FTE]]*Table1_1[[#This Row],[VALUE]]</f>
        <v>0.01</v>
      </c>
    </row>
    <row r="9479" spans="1:8" hidden="1" x14ac:dyDescent="0.35">
      <c r="A9479" t="s">
        <v>94</v>
      </c>
      <c r="B9479" t="s">
        <v>86</v>
      </c>
      <c r="C9479" t="s">
        <v>80</v>
      </c>
      <c r="D9479">
        <v>1</v>
      </c>
      <c r="E9479">
        <v>8</v>
      </c>
      <c r="F9479" t="s">
        <v>105</v>
      </c>
      <c r="G9479" s="2">
        <v>1.7500000000000002E-2</v>
      </c>
      <c r="H9479">
        <f>Table1_1[[#This Row],[FTE]]*Table1_1[[#This Row],[VALUE]]</f>
        <v>1.7500000000000002E-2</v>
      </c>
    </row>
    <row r="9480" spans="1:8" hidden="1" x14ac:dyDescent="0.35">
      <c r="A9480" t="s">
        <v>94</v>
      </c>
      <c r="B9480" t="s">
        <v>86</v>
      </c>
      <c r="C9480" t="s">
        <v>80</v>
      </c>
      <c r="D9480">
        <v>1</v>
      </c>
      <c r="E9480">
        <v>8</v>
      </c>
      <c r="F9480" t="s">
        <v>106</v>
      </c>
      <c r="G9480" s="2">
        <v>0.85</v>
      </c>
      <c r="H9480">
        <f>Table1_1[[#This Row],[FTE]]*Table1_1[[#This Row],[VALUE]]</f>
        <v>0.85</v>
      </c>
    </row>
    <row r="9481" spans="1:8" x14ac:dyDescent="0.35">
      <c r="A9481" t="s">
        <v>94</v>
      </c>
      <c r="B9481" t="s">
        <v>86</v>
      </c>
      <c r="C9481" t="s">
        <v>80</v>
      </c>
      <c r="D9481">
        <v>1</v>
      </c>
      <c r="E9481">
        <v>8</v>
      </c>
      <c r="F9481" t="s">
        <v>107</v>
      </c>
      <c r="G9481" s="8">
        <v>0</v>
      </c>
      <c r="H9481">
        <f>Table1_1[[#This Row],[FTE]]*Table1_1[[#This Row],[VALUE]]</f>
        <v>0</v>
      </c>
    </row>
    <row r="9482" spans="1:8" hidden="1" x14ac:dyDescent="0.35">
      <c r="A9482" t="s">
        <v>94</v>
      </c>
      <c r="B9482" t="s">
        <v>86</v>
      </c>
      <c r="C9482" t="s">
        <v>80</v>
      </c>
      <c r="D9482">
        <v>1</v>
      </c>
      <c r="E9482">
        <v>9</v>
      </c>
      <c r="F9482" t="s">
        <v>103</v>
      </c>
      <c r="G9482" s="2">
        <v>1489.58</v>
      </c>
      <c r="H9482">
        <f>Table1_1[[#This Row],[FTE]]*Table1_1[[#This Row],[VALUE]]</f>
        <v>1489.58</v>
      </c>
    </row>
    <row r="9483" spans="1:8" hidden="1" x14ac:dyDescent="0.35">
      <c r="A9483" t="s">
        <v>94</v>
      </c>
      <c r="B9483" t="s">
        <v>86</v>
      </c>
      <c r="C9483" t="s">
        <v>80</v>
      </c>
      <c r="D9483">
        <v>1</v>
      </c>
      <c r="E9483">
        <v>9</v>
      </c>
      <c r="F9483" t="s">
        <v>104</v>
      </c>
      <c r="G9483" s="2">
        <v>71206.960000000006</v>
      </c>
      <c r="H9483">
        <f>Table1_1[[#This Row],[FTE]]*Table1_1[[#This Row],[VALUE]]</f>
        <v>71206.960000000006</v>
      </c>
    </row>
    <row r="9484" spans="1:8" x14ac:dyDescent="0.35">
      <c r="A9484" t="s">
        <v>94</v>
      </c>
      <c r="B9484" t="s">
        <v>86</v>
      </c>
      <c r="C9484" t="s">
        <v>80</v>
      </c>
      <c r="D9484">
        <v>1</v>
      </c>
      <c r="E9484">
        <v>9</v>
      </c>
      <c r="F9484" t="s">
        <v>87</v>
      </c>
      <c r="G9484" s="8">
        <v>0.01</v>
      </c>
      <c r="H9484">
        <f>Table1_1[[#This Row],[FTE]]*Table1_1[[#This Row],[VALUE]]</f>
        <v>0.01</v>
      </c>
    </row>
    <row r="9485" spans="1:8" hidden="1" x14ac:dyDescent="0.35">
      <c r="A9485" t="s">
        <v>94</v>
      </c>
      <c r="B9485" t="s">
        <v>86</v>
      </c>
      <c r="C9485" t="s">
        <v>80</v>
      </c>
      <c r="D9485">
        <v>1</v>
      </c>
      <c r="E9485">
        <v>9</v>
      </c>
      <c r="F9485" t="s">
        <v>105</v>
      </c>
      <c r="G9485" s="2">
        <v>1.7500000000000002E-2</v>
      </c>
      <c r="H9485">
        <f>Table1_1[[#This Row],[FTE]]*Table1_1[[#This Row],[VALUE]]</f>
        <v>1.7500000000000002E-2</v>
      </c>
    </row>
    <row r="9486" spans="1:8" hidden="1" x14ac:dyDescent="0.35">
      <c r="A9486" t="s">
        <v>94</v>
      </c>
      <c r="B9486" t="s">
        <v>86</v>
      </c>
      <c r="C9486" t="s">
        <v>80</v>
      </c>
      <c r="D9486">
        <v>1</v>
      </c>
      <c r="E9486">
        <v>9</v>
      </c>
      <c r="F9486" t="s">
        <v>106</v>
      </c>
      <c r="G9486" s="2">
        <v>0.85</v>
      </c>
      <c r="H9486">
        <f>Table1_1[[#This Row],[FTE]]*Table1_1[[#This Row],[VALUE]]</f>
        <v>0.85</v>
      </c>
    </row>
    <row r="9487" spans="1:8" x14ac:dyDescent="0.35">
      <c r="A9487" t="s">
        <v>94</v>
      </c>
      <c r="B9487" t="s">
        <v>86</v>
      </c>
      <c r="C9487" t="s">
        <v>80</v>
      </c>
      <c r="D9487">
        <v>1</v>
      </c>
      <c r="E9487">
        <v>9</v>
      </c>
      <c r="F9487" t="s">
        <v>107</v>
      </c>
      <c r="G9487" s="8">
        <v>0</v>
      </c>
      <c r="H9487">
        <f>Table1_1[[#This Row],[FTE]]*Table1_1[[#This Row],[VALUE]]</f>
        <v>0</v>
      </c>
    </row>
    <row r="9488" spans="1:8" hidden="1" x14ac:dyDescent="0.35">
      <c r="A9488" t="s">
        <v>94</v>
      </c>
      <c r="B9488" t="s">
        <v>86</v>
      </c>
      <c r="C9488" t="s">
        <v>80</v>
      </c>
      <c r="D9488">
        <v>1</v>
      </c>
      <c r="E9488">
        <v>10</v>
      </c>
      <c r="F9488" t="s">
        <v>103</v>
      </c>
      <c r="G9488" s="2">
        <v>1493.23</v>
      </c>
      <c r="H9488">
        <f>Table1_1[[#This Row],[FTE]]*Table1_1[[#This Row],[VALUE]]</f>
        <v>1493.23</v>
      </c>
    </row>
    <row r="9489" spans="1:8" hidden="1" x14ac:dyDescent="0.35">
      <c r="A9489" t="s">
        <v>94</v>
      </c>
      <c r="B9489" t="s">
        <v>86</v>
      </c>
      <c r="C9489" t="s">
        <v>80</v>
      </c>
      <c r="D9489">
        <v>1</v>
      </c>
      <c r="E9489">
        <v>10</v>
      </c>
      <c r="F9489" t="s">
        <v>104</v>
      </c>
      <c r="G9489" s="2">
        <v>71381.490000000005</v>
      </c>
      <c r="H9489">
        <f>Table1_1[[#This Row],[FTE]]*Table1_1[[#This Row],[VALUE]]</f>
        <v>71381.490000000005</v>
      </c>
    </row>
    <row r="9490" spans="1:8" x14ac:dyDescent="0.35">
      <c r="A9490" t="s">
        <v>94</v>
      </c>
      <c r="B9490" t="s">
        <v>86</v>
      </c>
      <c r="C9490" t="s">
        <v>80</v>
      </c>
      <c r="D9490">
        <v>1</v>
      </c>
      <c r="E9490">
        <v>10</v>
      </c>
      <c r="F9490" t="s">
        <v>87</v>
      </c>
      <c r="G9490" s="8">
        <v>0.01</v>
      </c>
      <c r="H9490">
        <f>Table1_1[[#This Row],[FTE]]*Table1_1[[#This Row],[VALUE]]</f>
        <v>0.01</v>
      </c>
    </row>
    <row r="9491" spans="1:8" hidden="1" x14ac:dyDescent="0.35">
      <c r="A9491" t="s">
        <v>94</v>
      </c>
      <c r="B9491" t="s">
        <v>86</v>
      </c>
      <c r="C9491" t="s">
        <v>80</v>
      </c>
      <c r="D9491">
        <v>1</v>
      </c>
      <c r="E9491">
        <v>10</v>
      </c>
      <c r="F9491" t="s">
        <v>105</v>
      </c>
      <c r="G9491" s="2">
        <v>1.7500000000000002E-2</v>
      </c>
      <c r="H9491">
        <f>Table1_1[[#This Row],[FTE]]*Table1_1[[#This Row],[VALUE]]</f>
        <v>1.7500000000000002E-2</v>
      </c>
    </row>
    <row r="9492" spans="1:8" hidden="1" x14ac:dyDescent="0.35">
      <c r="A9492" t="s">
        <v>94</v>
      </c>
      <c r="B9492" t="s">
        <v>86</v>
      </c>
      <c r="C9492" t="s">
        <v>80</v>
      </c>
      <c r="D9492">
        <v>1</v>
      </c>
      <c r="E9492">
        <v>10</v>
      </c>
      <c r="F9492" t="s">
        <v>106</v>
      </c>
      <c r="G9492" s="2">
        <v>0.85</v>
      </c>
      <c r="H9492">
        <f>Table1_1[[#This Row],[FTE]]*Table1_1[[#This Row],[VALUE]]</f>
        <v>0.85</v>
      </c>
    </row>
    <row r="9493" spans="1:8" x14ac:dyDescent="0.35">
      <c r="A9493" t="s">
        <v>94</v>
      </c>
      <c r="B9493" t="s">
        <v>86</v>
      </c>
      <c r="C9493" t="s">
        <v>80</v>
      </c>
      <c r="D9493">
        <v>1</v>
      </c>
      <c r="E9493">
        <v>10</v>
      </c>
      <c r="F9493" t="s">
        <v>107</v>
      </c>
      <c r="G9493" s="8">
        <v>0</v>
      </c>
      <c r="H9493">
        <f>Table1_1[[#This Row],[FTE]]*Table1_1[[#This Row],[VALUE]]</f>
        <v>0</v>
      </c>
    </row>
    <row r="9494" spans="1:8" hidden="1" x14ac:dyDescent="0.35">
      <c r="A9494" t="s">
        <v>94</v>
      </c>
      <c r="B9494" t="s">
        <v>86</v>
      </c>
      <c r="C9494" t="s">
        <v>80</v>
      </c>
      <c r="D9494">
        <v>1</v>
      </c>
      <c r="E9494">
        <v>11</v>
      </c>
      <c r="F9494" t="s">
        <v>103</v>
      </c>
      <c r="G9494" s="2">
        <v>1496.88</v>
      </c>
      <c r="H9494">
        <f>Table1_1[[#This Row],[FTE]]*Table1_1[[#This Row],[VALUE]]</f>
        <v>1496.88</v>
      </c>
    </row>
    <row r="9495" spans="1:8" hidden="1" x14ac:dyDescent="0.35">
      <c r="A9495" t="s">
        <v>94</v>
      </c>
      <c r="B9495" t="s">
        <v>86</v>
      </c>
      <c r="C9495" t="s">
        <v>80</v>
      </c>
      <c r="D9495">
        <v>1</v>
      </c>
      <c r="E9495">
        <v>11</v>
      </c>
      <c r="F9495" t="s">
        <v>104</v>
      </c>
      <c r="G9495" s="2">
        <v>71556.02</v>
      </c>
      <c r="H9495">
        <f>Table1_1[[#This Row],[FTE]]*Table1_1[[#This Row],[VALUE]]</f>
        <v>71556.02</v>
      </c>
    </row>
    <row r="9496" spans="1:8" x14ac:dyDescent="0.35">
      <c r="A9496" t="s">
        <v>94</v>
      </c>
      <c r="B9496" t="s">
        <v>86</v>
      </c>
      <c r="C9496" t="s">
        <v>80</v>
      </c>
      <c r="D9496">
        <v>1</v>
      </c>
      <c r="E9496">
        <v>11</v>
      </c>
      <c r="F9496" t="s">
        <v>87</v>
      </c>
      <c r="G9496" s="8">
        <v>0.01</v>
      </c>
      <c r="H9496">
        <f>Table1_1[[#This Row],[FTE]]*Table1_1[[#This Row],[VALUE]]</f>
        <v>0.01</v>
      </c>
    </row>
    <row r="9497" spans="1:8" hidden="1" x14ac:dyDescent="0.35">
      <c r="A9497" t="s">
        <v>94</v>
      </c>
      <c r="B9497" t="s">
        <v>86</v>
      </c>
      <c r="C9497" t="s">
        <v>80</v>
      </c>
      <c r="D9497">
        <v>1</v>
      </c>
      <c r="E9497">
        <v>11</v>
      </c>
      <c r="F9497" t="s">
        <v>105</v>
      </c>
      <c r="G9497" s="2">
        <v>1.7500000000000002E-2</v>
      </c>
      <c r="H9497">
        <f>Table1_1[[#This Row],[FTE]]*Table1_1[[#This Row],[VALUE]]</f>
        <v>1.7500000000000002E-2</v>
      </c>
    </row>
    <row r="9498" spans="1:8" hidden="1" x14ac:dyDescent="0.35">
      <c r="A9498" t="s">
        <v>94</v>
      </c>
      <c r="B9498" t="s">
        <v>86</v>
      </c>
      <c r="C9498" t="s">
        <v>80</v>
      </c>
      <c r="D9498">
        <v>1</v>
      </c>
      <c r="E9498">
        <v>11</v>
      </c>
      <c r="F9498" t="s">
        <v>106</v>
      </c>
      <c r="G9498" s="2">
        <v>0.85</v>
      </c>
      <c r="H9498">
        <f>Table1_1[[#This Row],[FTE]]*Table1_1[[#This Row],[VALUE]]</f>
        <v>0.85</v>
      </c>
    </row>
    <row r="9499" spans="1:8" x14ac:dyDescent="0.35">
      <c r="A9499" t="s">
        <v>94</v>
      </c>
      <c r="B9499" t="s">
        <v>86</v>
      </c>
      <c r="C9499" t="s">
        <v>80</v>
      </c>
      <c r="D9499">
        <v>1</v>
      </c>
      <c r="E9499">
        <v>11</v>
      </c>
      <c r="F9499" t="s">
        <v>107</v>
      </c>
      <c r="G9499" s="8">
        <v>0</v>
      </c>
      <c r="H9499">
        <f>Table1_1[[#This Row],[FTE]]*Table1_1[[#This Row],[VALUE]]</f>
        <v>0</v>
      </c>
    </row>
    <row r="9500" spans="1:8" hidden="1" x14ac:dyDescent="0.35">
      <c r="A9500" t="s">
        <v>94</v>
      </c>
      <c r="B9500" t="s">
        <v>86</v>
      </c>
      <c r="C9500" t="s">
        <v>80</v>
      </c>
      <c r="D9500">
        <v>1</v>
      </c>
      <c r="E9500">
        <v>12</v>
      </c>
      <c r="F9500" t="s">
        <v>103</v>
      </c>
      <c r="G9500" s="2">
        <v>1500.53</v>
      </c>
      <c r="H9500">
        <f>Table1_1[[#This Row],[FTE]]*Table1_1[[#This Row],[VALUE]]</f>
        <v>1500.53</v>
      </c>
    </row>
    <row r="9501" spans="1:8" hidden="1" x14ac:dyDescent="0.35">
      <c r="A9501" t="s">
        <v>94</v>
      </c>
      <c r="B9501" t="s">
        <v>86</v>
      </c>
      <c r="C9501" t="s">
        <v>80</v>
      </c>
      <c r="D9501">
        <v>1</v>
      </c>
      <c r="E9501">
        <v>12</v>
      </c>
      <c r="F9501" t="s">
        <v>104</v>
      </c>
      <c r="G9501" s="2">
        <v>71730.55</v>
      </c>
      <c r="H9501">
        <f>Table1_1[[#This Row],[FTE]]*Table1_1[[#This Row],[VALUE]]</f>
        <v>71730.55</v>
      </c>
    </row>
    <row r="9502" spans="1:8" x14ac:dyDescent="0.35">
      <c r="A9502" t="s">
        <v>94</v>
      </c>
      <c r="B9502" t="s">
        <v>86</v>
      </c>
      <c r="C9502" t="s">
        <v>80</v>
      </c>
      <c r="D9502">
        <v>1</v>
      </c>
      <c r="E9502">
        <v>12</v>
      </c>
      <c r="F9502" t="s">
        <v>87</v>
      </c>
      <c r="G9502" s="8">
        <v>0.01</v>
      </c>
      <c r="H9502">
        <f>Table1_1[[#This Row],[FTE]]*Table1_1[[#This Row],[VALUE]]</f>
        <v>0.01</v>
      </c>
    </row>
    <row r="9503" spans="1:8" hidden="1" x14ac:dyDescent="0.35">
      <c r="A9503" t="s">
        <v>94</v>
      </c>
      <c r="B9503" t="s">
        <v>86</v>
      </c>
      <c r="C9503" t="s">
        <v>80</v>
      </c>
      <c r="D9503">
        <v>1</v>
      </c>
      <c r="E9503">
        <v>12</v>
      </c>
      <c r="F9503" t="s">
        <v>105</v>
      </c>
      <c r="G9503" s="2">
        <v>1.7500000000000002E-2</v>
      </c>
      <c r="H9503">
        <f>Table1_1[[#This Row],[FTE]]*Table1_1[[#This Row],[VALUE]]</f>
        <v>1.7500000000000002E-2</v>
      </c>
    </row>
    <row r="9504" spans="1:8" hidden="1" x14ac:dyDescent="0.35">
      <c r="A9504" t="s">
        <v>94</v>
      </c>
      <c r="B9504" t="s">
        <v>86</v>
      </c>
      <c r="C9504" t="s">
        <v>80</v>
      </c>
      <c r="D9504">
        <v>1</v>
      </c>
      <c r="E9504">
        <v>12</v>
      </c>
      <c r="F9504" t="s">
        <v>106</v>
      </c>
      <c r="G9504" s="2">
        <v>0.85</v>
      </c>
      <c r="H9504">
        <f>Table1_1[[#This Row],[FTE]]*Table1_1[[#This Row],[VALUE]]</f>
        <v>0.85</v>
      </c>
    </row>
    <row r="9505" spans="1:8" x14ac:dyDescent="0.35">
      <c r="A9505" t="s">
        <v>94</v>
      </c>
      <c r="B9505" t="s">
        <v>86</v>
      </c>
      <c r="C9505" t="s">
        <v>80</v>
      </c>
      <c r="D9505">
        <v>1</v>
      </c>
      <c r="E9505">
        <v>12</v>
      </c>
      <c r="F9505" t="s">
        <v>107</v>
      </c>
      <c r="G9505" s="8">
        <v>0</v>
      </c>
      <c r="H9505">
        <f>Table1_1[[#This Row],[FTE]]*Table1_1[[#This Row],[VALUE]]</f>
        <v>0</v>
      </c>
    </row>
    <row r="9506" spans="1:8" hidden="1" x14ac:dyDescent="0.35">
      <c r="A9506" t="s">
        <v>94</v>
      </c>
      <c r="B9506" t="s">
        <v>86</v>
      </c>
      <c r="C9506" t="s">
        <v>81</v>
      </c>
      <c r="D9506">
        <v>2</v>
      </c>
      <c r="E9506">
        <v>1</v>
      </c>
      <c r="F9506" t="s">
        <v>103</v>
      </c>
      <c r="G9506" s="2">
        <v>1641.77</v>
      </c>
      <c r="H9506">
        <f>Table1_1[[#This Row],[FTE]]*Table1_1[[#This Row],[VALUE]]</f>
        <v>3283.54</v>
      </c>
    </row>
    <row r="9507" spans="1:8" hidden="1" x14ac:dyDescent="0.35">
      <c r="A9507" t="s">
        <v>94</v>
      </c>
      <c r="B9507" t="s">
        <v>86</v>
      </c>
      <c r="C9507" t="s">
        <v>81</v>
      </c>
      <c r="D9507">
        <v>2</v>
      </c>
      <c r="E9507">
        <v>1</v>
      </c>
      <c r="F9507" t="s">
        <v>104</v>
      </c>
      <c r="G9507" s="2">
        <v>76424.399999999994</v>
      </c>
      <c r="H9507">
        <f>Table1_1[[#This Row],[FTE]]*Table1_1[[#This Row],[VALUE]]</f>
        <v>152848.79999999999</v>
      </c>
    </row>
    <row r="9508" spans="1:8" hidden="1" x14ac:dyDescent="0.35">
      <c r="A9508" t="s">
        <v>94</v>
      </c>
      <c r="B9508" t="s">
        <v>86</v>
      </c>
      <c r="C9508" t="s">
        <v>81</v>
      </c>
      <c r="D9508">
        <v>2</v>
      </c>
      <c r="E9508">
        <v>1</v>
      </c>
      <c r="F9508" t="s">
        <v>87</v>
      </c>
      <c r="G9508" s="8">
        <v>5.0000000000000001E-3</v>
      </c>
      <c r="H9508">
        <f>Table1_1[[#This Row],[FTE]]*Table1_1[[#This Row],[VALUE]]</f>
        <v>0.01</v>
      </c>
    </row>
    <row r="9509" spans="1:8" hidden="1" x14ac:dyDescent="0.35">
      <c r="A9509" t="s">
        <v>94</v>
      </c>
      <c r="B9509" t="s">
        <v>86</v>
      </c>
      <c r="C9509" t="s">
        <v>81</v>
      </c>
      <c r="D9509">
        <v>2</v>
      </c>
      <c r="E9509">
        <v>1</v>
      </c>
      <c r="F9509" t="s">
        <v>105</v>
      </c>
      <c r="G9509" s="2">
        <v>1.7500000000000002E-2</v>
      </c>
      <c r="H9509">
        <f>Table1_1[[#This Row],[FTE]]*Table1_1[[#This Row],[VALUE]]</f>
        <v>3.5000000000000003E-2</v>
      </c>
    </row>
    <row r="9510" spans="1:8" hidden="1" x14ac:dyDescent="0.35">
      <c r="A9510" t="s">
        <v>94</v>
      </c>
      <c r="B9510" t="s">
        <v>86</v>
      </c>
      <c r="C9510" t="s">
        <v>81</v>
      </c>
      <c r="D9510">
        <v>2</v>
      </c>
      <c r="E9510">
        <v>1</v>
      </c>
      <c r="F9510" t="s">
        <v>106</v>
      </c>
      <c r="G9510" s="2">
        <v>0.85</v>
      </c>
      <c r="H9510">
        <f>Table1_1[[#This Row],[FTE]]*Table1_1[[#This Row],[VALUE]]</f>
        <v>1.7</v>
      </c>
    </row>
    <row r="9511" spans="1:8" hidden="1" x14ac:dyDescent="0.35">
      <c r="A9511" t="s">
        <v>94</v>
      </c>
      <c r="B9511" t="s">
        <v>86</v>
      </c>
      <c r="C9511" t="s">
        <v>81</v>
      </c>
      <c r="D9511">
        <v>2</v>
      </c>
      <c r="E9511">
        <v>1</v>
      </c>
      <c r="F9511" t="s">
        <v>107</v>
      </c>
      <c r="G9511" s="8">
        <v>0.2</v>
      </c>
      <c r="H9511">
        <f>Table1_1[[#This Row],[FTE]]*Table1_1[[#This Row],[VALUE]]</f>
        <v>0.4</v>
      </c>
    </row>
    <row r="9512" spans="1:8" hidden="1" x14ac:dyDescent="0.35">
      <c r="A9512" t="s">
        <v>94</v>
      </c>
      <c r="B9512" t="s">
        <v>86</v>
      </c>
      <c r="C9512" t="s">
        <v>81</v>
      </c>
      <c r="D9512">
        <v>2</v>
      </c>
      <c r="E9512">
        <v>2</v>
      </c>
      <c r="F9512" t="s">
        <v>103</v>
      </c>
      <c r="G9512" s="2">
        <v>1645.87</v>
      </c>
      <c r="H9512">
        <f>Table1_1[[#This Row],[FTE]]*Table1_1[[#This Row],[VALUE]]</f>
        <v>3291.74</v>
      </c>
    </row>
    <row r="9513" spans="1:8" hidden="1" x14ac:dyDescent="0.35">
      <c r="A9513" t="s">
        <v>94</v>
      </c>
      <c r="B9513" t="s">
        <v>86</v>
      </c>
      <c r="C9513" t="s">
        <v>81</v>
      </c>
      <c r="D9513">
        <v>2</v>
      </c>
      <c r="E9513">
        <v>2</v>
      </c>
      <c r="F9513" t="s">
        <v>104</v>
      </c>
      <c r="G9513" s="2">
        <v>76615.460000000006</v>
      </c>
      <c r="H9513">
        <f>Table1_1[[#This Row],[FTE]]*Table1_1[[#This Row],[VALUE]]</f>
        <v>153230.92000000001</v>
      </c>
    </row>
    <row r="9514" spans="1:8" x14ac:dyDescent="0.35">
      <c r="A9514" t="s">
        <v>94</v>
      </c>
      <c r="B9514" t="s">
        <v>86</v>
      </c>
      <c r="C9514" t="s">
        <v>81</v>
      </c>
      <c r="D9514">
        <v>2</v>
      </c>
      <c r="E9514">
        <v>2</v>
      </c>
      <c r="F9514" t="s">
        <v>87</v>
      </c>
      <c r="G9514" s="8">
        <v>5.0000000000000001E-3</v>
      </c>
      <c r="H9514">
        <f>Table1_1[[#This Row],[FTE]]*Table1_1[[#This Row],[VALUE]]</f>
        <v>0.01</v>
      </c>
    </row>
    <row r="9515" spans="1:8" hidden="1" x14ac:dyDescent="0.35">
      <c r="A9515" t="s">
        <v>94</v>
      </c>
      <c r="B9515" t="s">
        <v>86</v>
      </c>
      <c r="C9515" t="s">
        <v>81</v>
      </c>
      <c r="D9515">
        <v>2</v>
      </c>
      <c r="E9515">
        <v>2</v>
      </c>
      <c r="F9515" t="s">
        <v>105</v>
      </c>
      <c r="G9515" s="2">
        <v>1.7500000000000002E-2</v>
      </c>
      <c r="H9515">
        <f>Table1_1[[#This Row],[FTE]]*Table1_1[[#This Row],[VALUE]]</f>
        <v>3.5000000000000003E-2</v>
      </c>
    </row>
    <row r="9516" spans="1:8" hidden="1" x14ac:dyDescent="0.35">
      <c r="A9516" t="s">
        <v>94</v>
      </c>
      <c r="B9516" t="s">
        <v>86</v>
      </c>
      <c r="C9516" t="s">
        <v>81</v>
      </c>
      <c r="D9516">
        <v>2</v>
      </c>
      <c r="E9516">
        <v>2</v>
      </c>
      <c r="F9516" t="s">
        <v>106</v>
      </c>
      <c r="G9516" s="2">
        <v>0.85</v>
      </c>
      <c r="H9516">
        <f>Table1_1[[#This Row],[FTE]]*Table1_1[[#This Row],[VALUE]]</f>
        <v>1.7</v>
      </c>
    </row>
    <row r="9517" spans="1:8" x14ac:dyDescent="0.35">
      <c r="A9517" t="s">
        <v>94</v>
      </c>
      <c r="B9517" t="s">
        <v>86</v>
      </c>
      <c r="C9517" t="s">
        <v>81</v>
      </c>
      <c r="D9517">
        <v>2</v>
      </c>
      <c r="E9517">
        <v>2</v>
      </c>
      <c r="F9517" t="s">
        <v>107</v>
      </c>
      <c r="G9517" s="8">
        <v>0</v>
      </c>
      <c r="H9517">
        <f>Table1_1[[#This Row],[FTE]]*Table1_1[[#This Row],[VALUE]]</f>
        <v>0</v>
      </c>
    </row>
    <row r="9518" spans="1:8" hidden="1" x14ac:dyDescent="0.35">
      <c r="A9518" t="s">
        <v>94</v>
      </c>
      <c r="B9518" t="s">
        <v>86</v>
      </c>
      <c r="C9518" t="s">
        <v>81</v>
      </c>
      <c r="D9518">
        <v>2</v>
      </c>
      <c r="E9518">
        <v>3</v>
      </c>
      <c r="F9518" t="s">
        <v>103</v>
      </c>
      <c r="G9518" s="2">
        <v>1649.98</v>
      </c>
      <c r="H9518">
        <f>Table1_1[[#This Row],[FTE]]*Table1_1[[#This Row],[VALUE]]</f>
        <v>3299.96</v>
      </c>
    </row>
    <row r="9519" spans="1:8" hidden="1" x14ac:dyDescent="0.35">
      <c r="A9519" t="s">
        <v>94</v>
      </c>
      <c r="B9519" t="s">
        <v>86</v>
      </c>
      <c r="C9519" t="s">
        <v>81</v>
      </c>
      <c r="D9519">
        <v>2</v>
      </c>
      <c r="E9519">
        <v>3</v>
      </c>
      <c r="F9519" t="s">
        <v>104</v>
      </c>
      <c r="G9519" s="2">
        <v>76806.52</v>
      </c>
      <c r="H9519">
        <f>Table1_1[[#This Row],[FTE]]*Table1_1[[#This Row],[VALUE]]</f>
        <v>153613.04</v>
      </c>
    </row>
    <row r="9520" spans="1:8" x14ac:dyDescent="0.35">
      <c r="A9520" t="s">
        <v>94</v>
      </c>
      <c r="B9520" t="s">
        <v>86</v>
      </c>
      <c r="C9520" t="s">
        <v>81</v>
      </c>
      <c r="D9520">
        <v>2</v>
      </c>
      <c r="E9520">
        <v>3</v>
      </c>
      <c r="F9520" t="s">
        <v>87</v>
      </c>
      <c r="G9520" s="8">
        <v>5.0000000000000001E-3</v>
      </c>
      <c r="H9520">
        <f>Table1_1[[#This Row],[FTE]]*Table1_1[[#This Row],[VALUE]]</f>
        <v>0.01</v>
      </c>
    </row>
    <row r="9521" spans="1:8" hidden="1" x14ac:dyDescent="0.35">
      <c r="A9521" t="s">
        <v>94</v>
      </c>
      <c r="B9521" t="s">
        <v>86</v>
      </c>
      <c r="C9521" t="s">
        <v>81</v>
      </c>
      <c r="D9521">
        <v>2</v>
      </c>
      <c r="E9521">
        <v>3</v>
      </c>
      <c r="F9521" t="s">
        <v>105</v>
      </c>
      <c r="G9521" s="2">
        <v>1.7500000000000002E-2</v>
      </c>
      <c r="H9521">
        <f>Table1_1[[#This Row],[FTE]]*Table1_1[[#This Row],[VALUE]]</f>
        <v>3.5000000000000003E-2</v>
      </c>
    </row>
    <row r="9522" spans="1:8" hidden="1" x14ac:dyDescent="0.35">
      <c r="A9522" t="s">
        <v>94</v>
      </c>
      <c r="B9522" t="s">
        <v>86</v>
      </c>
      <c r="C9522" t="s">
        <v>81</v>
      </c>
      <c r="D9522">
        <v>2</v>
      </c>
      <c r="E9522">
        <v>3</v>
      </c>
      <c r="F9522" t="s">
        <v>106</v>
      </c>
      <c r="G9522" s="2">
        <v>0.85</v>
      </c>
      <c r="H9522">
        <f>Table1_1[[#This Row],[FTE]]*Table1_1[[#This Row],[VALUE]]</f>
        <v>1.7</v>
      </c>
    </row>
    <row r="9523" spans="1:8" x14ac:dyDescent="0.35">
      <c r="A9523" t="s">
        <v>94</v>
      </c>
      <c r="B9523" t="s">
        <v>86</v>
      </c>
      <c r="C9523" t="s">
        <v>81</v>
      </c>
      <c r="D9523">
        <v>2</v>
      </c>
      <c r="E9523">
        <v>3</v>
      </c>
      <c r="F9523" t="s">
        <v>107</v>
      </c>
      <c r="G9523" s="8">
        <v>0</v>
      </c>
      <c r="H9523">
        <f>Table1_1[[#This Row],[FTE]]*Table1_1[[#This Row],[VALUE]]</f>
        <v>0</v>
      </c>
    </row>
    <row r="9524" spans="1:8" hidden="1" x14ac:dyDescent="0.35">
      <c r="A9524" t="s">
        <v>94</v>
      </c>
      <c r="B9524" t="s">
        <v>86</v>
      </c>
      <c r="C9524" t="s">
        <v>81</v>
      </c>
      <c r="D9524">
        <v>2</v>
      </c>
      <c r="E9524">
        <v>4</v>
      </c>
      <c r="F9524" t="s">
        <v>103</v>
      </c>
      <c r="G9524" s="2">
        <v>1654.08</v>
      </c>
      <c r="H9524">
        <f>Table1_1[[#This Row],[FTE]]*Table1_1[[#This Row],[VALUE]]</f>
        <v>3308.16</v>
      </c>
    </row>
    <row r="9525" spans="1:8" hidden="1" x14ac:dyDescent="0.35">
      <c r="A9525" t="s">
        <v>94</v>
      </c>
      <c r="B9525" t="s">
        <v>86</v>
      </c>
      <c r="C9525" t="s">
        <v>81</v>
      </c>
      <c r="D9525">
        <v>2</v>
      </c>
      <c r="E9525">
        <v>4</v>
      </c>
      <c r="F9525" t="s">
        <v>104</v>
      </c>
      <c r="G9525" s="2">
        <v>76997.58</v>
      </c>
      <c r="H9525">
        <f>Table1_1[[#This Row],[FTE]]*Table1_1[[#This Row],[VALUE]]</f>
        <v>153995.16</v>
      </c>
    </row>
    <row r="9526" spans="1:8" x14ac:dyDescent="0.35">
      <c r="A9526" t="s">
        <v>94</v>
      </c>
      <c r="B9526" t="s">
        <v>86</v>
      </c>
      <c r="C9526" t="s">
        <v>81</v>
      </c>
      <c r="D9526">
        <v>2</v>
      </c>
      <c r="E9526">
        <v>4</v>
      </c>
      <c r="F9526" t="s">
        <v>87</v>
      </c>
      <c r="G9526" s="8">
        <v>5.0000000000000001E-3</v>
      </c>
      <c r="H9526">
        <f>Table1_1[[#This Row],[FTE]]*Table1_1[[#This Row],[VALUE]]</f>
        <v>0.01</v>
      </c>
    </row>
    <row r="9527" spans="1:8" hidden="1" x14ac:dyDescent="0.35">
      <c r="A9527" t="s">
        <v>94</v>
      </c>
      <c r="B9527" t="s">
        <v>86</v>
      </c>
      <c r="C9527" t="s">
        <v>81</v>
      </c>
      <c r="D9527">
        <v>2</v>
      </c>
      <c r="E9527">
        <v>4</v>
      </c>
      <c r="F9527" t="s">
        <v>105</v>
      </c>
      <c r="G9527" s="2">
        <v>1.7500000000000002E-2</v>
      </c>
      <c r="H9527">
        <f>Table1_1[[#This Row],[FTE]]*Table1_1[[#This Row],[VALUE]]</f>
        <v>3.5000000000000003E-2</v>
      </c>
    </row>
    <row r="9528" spans="1:8" hidden="1" x14ac:dyDescent="0.35">
      <c r="A9528" t="s">
        <v>94</v>
      </c>
      <c r="B9528" t="s">
        <v>86</v>
      </c>
      <c r="C9528" t="s">
        <v>81</v>
      </c>
      <c r="D9528">
        <v>2</v>
      </c>
      <c r="E9528">
        <v>4</v>
      </c>
      <c r="F9528" t="s">
        <v>106</v>
      </c>
      <c r="G9528" s="2">
        <v>0.85</v>
      </c>
      <c r="H9528">
        <f>Table1_1[[#This Row],[FTE]]*Table1_1[[#This Row],[VALUE]]</f>
        <v>1.7</v>
      </c>
    </row>
    <row r="9529" spans="1:8" x14ac:dyDescent="0.35">
      <c r="A9529" t="s">
        <v>94</v>
      </c>
      <c r="B9529" t="s">
        <v>86</v>
      </c>
      <c r="C9529" t="s">
        <v>81</v>
      </c>
      <c r="D9529">
        <v>2</v>
      </c>
      <c r="E9529">
        <v>4</v>
      </c>
      <c r="F9529" t="s">
        <v>107</v>
      </c>
      <c r="G9529" s="8">
        <v>0</v>
      </c>
      <c r="H9529">
        <f>Table1_1[[#This Row],[FTE]]*Table1_1[[#This Row],[VALUE]]</f>
        <v>0</v>
      </c>
    </row>
    <row r="9530" spans="1:8" hidden="1" x14ac:dyDescent="0.35">
      <c r="A9530" t="s">
        <v>94</v>
      </c>
      <c r="B9530" t="s">
        <v>86</v>
      </c>
      <c r="C9530" t="s">
        <v>81</v>
      </c>
      <c r="D9530">
        <v>2</v>
      </c>
      <c r="E9530">
        <v>5</v>
      </c>
      <c r="F9530" t="s">
        <v>103</v>
      </c>
      <c r="G9530" s="2">
        <v>1658.19</v>
      </c>
      <c r="H9530">
        <f>Table1_1[[#This Row],[FTE]]*Table1_1[[#This Row],[VALUE]]</f>
        <v>3316.38</v>
      </c>
    </row>
    <row r="9531" spans="1:8" hidden="1" x14ac:dyDescent="0.35">
      <c r="A9531" t="s">
        <v>94</v>
      </c>
      <c r="B9531" t="s">
        <v>86</v>
      </c>
      <c r="C9531" t="s">
        <v>81</v>
      </c>
      <c r="D9531">
        <v>2</v>
      </c>
      <c r="E9531">
        <v>5</v>
      </c>
      <c r="F9531" t="s">
        <v>104</v>
      </c>
      <c r="G9531" s="2">
        <v>77188.639999999999</v>
      </c>
      <c r="H9531">
        <f>Table1_1[[#This Row],[FTE]]*Table1_1[[#This Row],[VALUE]]</f>
        <v>154377.28</v>
      </c>
    </row>
    <row r="9532" spans="1:8" x14ac:dyDescent="0.35">
      <c r="A9532" t="s">
        <v>94</v>
      </c>
      <c r="B9532" t="s">
        <v>86</v>
      </c>
      <c r="C9532" t="s">
        <v>81</v>
      </c>
      <c r="D9532">
        <v>2</v>
      </c>
      <c r="E9532">
        <v>5</v>
      </c>
      <c r="F9532" t="s">
        <v>87</v>
      </c>
      <c r="G9532" s="8">
        <v>5.0000000000000001E-3</v>
      </c>
      <c r="H9532">
        <f>Table1_1[[#This Row],[FTE]]*Table1_1[[#This Row],[VALUE]]</f>
        <v>0.01</v>
      </c>
    </row>
    <row r="9533" spans="1:8" hidden="1" x14ac:dyDescent="0.35">
      <c r="A9533" t="s">
        <v>94</v>
      </c>
      <c r="B9533" t="s">
        <v>86</v>
      </c>
      <c r="C9533" t="s">
        <v>81</v>
      </c>
      <c r="D9533">
        <v>2</v>
      </c>
      <c r="E9533">
        <v>5</v>
      </c>
      <c r="F9533" t="s">
        <v>105</v>
      </c>
      <c r="G9533" s="2">
        <v>1.7500000000000002E-2</v>
      </c>
      <c r="H9533">
        <f>Table1_1[[#This Row],[FTE]]*Table1_1[[#This Row],[VALUE]]</f>
        <v>3.5000000000000003E-2</v>
      </c>
    </row>
    <row r="9534" spans="1:8" hidden="1" x14ac:dyDescent="0.35">
      <c r="A9534" t="s">
        <v>94</v>
      </c>
      <c r="B9534" t="s">
        <v>86</v>
      </c>
      <c r="C9534" t="s">
        <v>81</v>
      </c>
      <c r="D9534">
        <v>2</v>
      </c>
      <c r="E9534">
        <v>5</v>
      </c>
      <c r="F9534" t="s">
        <v>106</v>
      </c>
      <c r="G9534" s="2">
        <v>0.85</v>
      </c>
      <c r="H9534">
        <f>Table1_1[[#This Row],[FTE]]*Table1_1[[#This Row],[VALUE]]</f>
        <v>1.7</v>
      </c>
    </row>
    <row r="9535" spans="1:8" x14ac:dyDescent="0.35">
      <c r="A9535" t="s">
        <v>94</v>
      </c>
      <c r="B9535" t="s">
        <v>86</v>
      </c>
      <c r="C9535" t="s">
        <v>81</v>
      </c>
      <c r="D9535">
        <v>2</v>
      </c>
      <c r="E9535">
        <v>5</v>
      </c>
      <c r="F9535" t="s">
        <v>107</v>
      </c>
      <c r="G9535" s="8">
        <v>0</v>
      </c>
      <c r="H9535">
        <f>Table1_1[[#This Row],[FTE]]*Table1_1[[#This Row],[VALUE]]</f>
        <v>0</v>
      </c>
    </row>
    <row r="9536" spans="1:8" hidden="1" x14ac:dyDescent="0.35">
      <c r="A9536" t="s">
        <v>94</v>
      </c>
      <c r="B9536" t="s">
        <v>86</v>
      </c>
      <c r="C9536" t="s">
        <v>81</v>
      </c>
      <c r="D9536">
        <v>2</v>
      </c>
      <c r="E9536">
        <v>6</v>
      </c>
      <c r="F9536" t="s">
        <v>103</v>
      </c>
      <c r="G9536" s="2">
        <v>1662.29</v>
      </c>
      <c r="H9536">
        <f>Table1_1[[#This Row],[FTE]]*Table1_1[[#This Row],[VALUE]]</f>
        <v>3324.58</v>
      </c>
    </row>
    <row r="9537" spans="1:8" hidden="1" x14ac:dyDescent="0.35">
      <c r="A9537" t="s">
        <v>94</v>
      </c>
      <c r="B9537" t="s">
        <v>86</v>
      </c>
      <c r="C9537" t="s">
        <v>81</v>
      </c>
      <c r="D9537">
        <v>2</v>
      </c>
      <c r="E9537">
        <v>6</v>
      </c>
      <c r="F9537" t="s">
        <v>104</v>
      </c>
      <c r="G9537" s="2">
        <v>77379.7</v>
      </c>
      <c r="H9537">
        <f>Table1_1[[#This Row],[FTE]]*Table1_1[[#This Row],[VALUE]]</f>
        <v>154759.4</v>
      </c>
    </row>
    <row r="9538" spans="1:8" x14ac:dyDescent="0.35">
      <c r="A9538" t="s">
        <v>94</v>
      </c>
      <c r="B9538" t="s">
        <v>86</v>
      </c>
      <c r="C9538" t="s">
        <v>81</v>
      </c>
      <c r="D9538">
        <v>2</v>
      </c>
      <c r="E9538">
        <v>6</v>
      </c>
      <c r="F9538" t="s">
        <v>87</v>
      </c>
      <c r="G9538" s="8">
        <v>5.0000000000000001E-3</v>
      </c>
      <c r="H9538">
        <f>Table1_1[[#This Row],[FTE]]*Table1_1[[#This Row],[VALUE]]</f>
        <v>0.01</v>
      </c>
    </row>
    <row r="9539" spans="1:8" hidden="1" x14ac:dyDescent="0.35">
      <c r="A9539" t="s">
        <v>94</v>
      </c>
      <c r="B9539" t="s">
        <v>86</v>
      </c>
      <c r="C9539" t="s">
        <v>81</v>
      </c>
      <c r="D9539">
        <v>2</v>
      </c>
      <c r="E9539">
        <v>6</v>
      </c>
      <c r="F9539" t="s">
        <v>105</v>
      </c>
      <c r="G9539" s="2">
        <v>1.7500000000000002E-2</v>
      </c>
      <c r="H9539">
        <f>Table1_1[[#This Row],[FTE]]*Table1_1[[#This Row],[VALUE]]</f>
        <v>3.5000000000000003E-2</v>
      </c>
    </row>
    <row r="9540" spans="1:8" hidden="1" x14ac:dyDescent="0.35">
      <c r="A9540" t="s">
        <v>94</v>
      </c>
      <c r="B9540" t="s">
        <v>86</v>
      </c>
      <c r="C9540" t="s">
        <v>81</v>
      </c>
      <c r="D9540">
        <v>2</v>
      </c>
      <c r="E9540">
        <v>6</v>
      </c>
      <c r="F9540" t="s">
        <v>106</v>
      </c>
      <c r="G9540" s="2">
        <v>0.85</v>
      </c>
      <c r="H9540">
        <f>Table1_1[[#This Row],[FTE]]*Table1_1[[#This Row],[VALUE]]</f>
        <v>1.7</v>
      </c>
    </row>
    <row r="9541" spans="1:8" x14ac:dyDescent="0.35">
      <c r="A9541" t="s">
        <v>94</v>
      </c>
      <c r="B9541" t="s">
        <v>86</v>
      </c>
      <c r="C9541" t="s">
        <v>81</v>
      </c>
      <c r="D9541">
        <v>2</v>
      </c>
      <c r="E9541">
        <v>6</v>
      </c>
      <c r="F9541" t="s">
        <v>107</v>
      </c>
      <c r="G9541" s="8">
        <v>0</v>
      </c>
      <c r="H9541">
        <f>Table1_1[[#This Row],[FTE]]*Table1_1[[#This Row],[VALUE]]</f>
        <v>0</v>
      </c>
    </row>
    <row r="9542" spans="1:8" hidden="1" x14ac:dyDescent="0.35">
      <c r="A9542" t="s">
        <v>94</v>
      </c>
      <c r="B9542" t="s">
        <v>86</v>
      </c>
      <c r="C9542" t="s">
        <v>81</v>
      </c>
      <c r="D9542">
        <v>2</v>
      </c>
      <c r="E9542">
        <v>7</v>
      </c>
      <c r="F9542" t="s">
        <v>103</v>
      </c>
      <c r="G9542" s="2">
        <v>1666.4</v>
      </c>
      <c r="H9542">
        <f>Table1_1[[#This Row],[FTE]]*Table1_1[[#This Row],[VALUE]]</f>
        <v>3332.8</v>
      </c>
    </row>
    <row r="9543" spans="1:8" hidden="1" x14ac:dyDescent="0.35">
      <c r="A9543" t="s">
        <v>94</v>
      </c>
      <c r="B9543" t="s">
        <v>86</v>
      </c>
      <c r="C9543" t="s">
        <v>81</v>
      </c>
      <c r="D9543">
        <v>2</v>
      </c>
      <c r="E9543">
        <v>7</v>
      </c>
      <c r="F9543" t="s">
        <v>104</v>
      </c>
      <c r="G9543" s="2">
        <v>77570.77</v>
      </c>
      <c r="H9543">
        <f>Table1_1[[#This Row],[FTE]]*Table1_1[[#This Row],[VALUE]]</f>
        <v>155141.54</v>
      </c>
    </row>
    <row r="9544" spans="1:8" hidden="1" x14ac:dyDescent="0.35">
      <c r="A9544" t="s">
        <v>94</v>
      </c>
      <c r="B9544" t="s">
        <v>86</v>
      </c>
      <c r="C9544" t="s">
        <v>81</v>
      </c>
      <c r="D9544">
        <v>2</v>
      </c>
      <c r="E9544">
        <v>7</v>
      </c>
      <c r="F9544" t="s">
        <v>87</v>
      </c>
      <c r="G9544" s="8">
        <v>5.0000000000000001E-3</v>
      </c>
      <c r="H9544">
        <f>Table1_1[[#This Row],[FTE]]*Table1_1[[#This Row],[VALUE]]</f>
        <v>0.01</v>
      </c>
    </row>
    <row r="9545" spans="1:8" hidden="1" x14ac:dyDescent="0.35">
      <c r="A9545" t="s">
        <v>94</v>
      </c>
      <c r="B9545" t="s">
        <v>86</v>
      </c>
      <c r="C9545" t="s">
        <v>81</v>
      </c>
      <c r="D9545">
        <v>2</v>
      </c>
      <c r="E9545">
        <v>7</v>
      </c>
      <c r="F9545" t="s">
        <v>105</v>
      </c>
      <c r="G9545" s="2">
        <v>1.7500000000000002E-2</v>
      </c>
      <c r="H9545">
        <f>Table1_1[[#This Row],[FTE]]*Table1_1[[#This Row],[VALUE]]</f>
        <v>3.5000000000000003E-2</v>
      </c>
    </row>
    <row r="9546" spans="1:8" hidden="1" x14ac:dyDescent="0.35">
      <c r="A9546" t="s">
        <v>94</v>
      </c>
      <c r="B9546" t="s">
        <v>86</v>
      </c>
      <c r="C9546" t="s">
        <v>81</v>
      </c>
      <c r="D9546">
        <v>2</v>
      </c>
      <c r="E9546">
        <v>7</v>
      </c>
      <c r="F9546" t="s">
        <v>106</v>
      </c>
      <c r="G9546" s="2">
        <v>0.85</v>
      </c>
      <c r="H9546">
        <f>Table1_1[[#This Row],[FTE]]*Table1_1[[#This Row],[VALUE]]</f>
        <v>1.7</v>
      </c>
    </row>
    <row r="9547" spans="1:8" hidden="1" x14ac:dyDescent="0.35">
      <c r="A9547" t="s">
        <v>94</v>
      </c>
      <c r="B9547" t="s">
        <v>86</v>
      </c>
      <c r="C9547" t="s">
        <v>81</v>
      </c>
      <c r="D9547">
        <v>2</v>
      </c>
      <c r="E9547">
        <v>7</v>
      </c>
      <c r="F9547" t="s">
        <v>107</v>
      </c>
      <c r="G9547" s="8">
        <v>0.2</v>
      </c>
      <c r="H9547">
        <f>Table1_1[[#This Row],[FTE]]*Table1_1[[#This Row],[VALUE]]</f>
        <v>0.4</v>
      </c>
    </row>
    <row r="9548" spans="1:8" hidden="1" x14ac:dyDescent="0.35">
      <c r="A9548" t="s">
        <v>94</v>
      </c>
      <c r="B9548" t="s">
        <v>86</v>
      </c>
      <c r="C9548" t="s">
        <v>81</v>
      </c>
      <c r="D9548">
        <v>2</v>
      </c>
      <c r="E9548">
        <v>8</v>
      </c>
      <c r="F9548" t="s">
        <v>103</v>
      </c>
      <c r="G9548" s="2">
        <v>1670.5</v>
      </c>
      <c r="H9548">
        <f>Table1_1[[#This Row],[FTE]]*Table1_1[[#This Row],[VALUE]]</f>
        <v>3341</v>
      </c>
    </row>
    <row r="9549" spans="1:8" hidden="1" x14ac:dyDescent="0.35">
      <c r="A9549" t="s">
        <v>94</v>
      </c>
      <c r="B9549" t="s">
        <v>86</v>
      </c>
      <c r="C9549" t="s">
        <v>81</v>
      </c>
      <c r="D9549">
        <v>2</v>
      </c>
      <c r="E9549">
        <v>8</v>
      </c>
      <c r="F9549" t="s">
        <v>104</v>
      </c>
      <c r="G9549" s="2">
        <v>77761.83</v>
      </c>
      <c r="H9549">
        <f>Table1_1[[#This Row],[FTE]]*Table1_1[[#This Row],[VALUE]]</f>
        <v>155523.66</v>
      </c>
    </row>
    <row r="9550" spans="1:8" x14ac:dyDescent="0.35">
      <c r="A9550" t="s">
        <v>94</v>
      </c>
      <c r="B9550" t="s">
        <v>86</v>
      </c>
      <c r="C9550" t="s">
        <v>81</v>
      </c>
      <c r="D9550">
        <v>2</v>
      </c>
      <c r="E9550">
        <v>8</v>
      </c>
      <c r="F9550" t="s">
        <v>87</v>
      </c>
      <c r="G9550" s="8">
        <v>5.0000000000000001E-3</v>
      </c>
      <c r="H9550">
        <f>Table1_1[[#This Row],[FTE]]*Table1_1[[#This Row],[VALUE]]</f>
        <v>0.01</v>
      </c>
    </row>
    <row r="9551" spans="1:8" hidden="1" x14ac:dyDescent="0.35">
      <c r="A9551" t="s">
        <v>94</v>
      </c>
      <c r="B9551" t="s">
        <v>86</v>
      </c>
      <c r="C9551" t="s">
        <v>81</v>
      </c>
      <c r="D9551">
        <v>2</v>
      </c>
      <c r="E9551">
        <v>8</v>
      </c>
      <c r="F9551" t="s">
        <v>105</v>
      </c>
      <c r="G9551" s="2">
        <v>1.7500000000000002E-2</v>
      </c>
      <c r="H9551">
        <f>Table1_1[[#This Row],[FTE]]*Table1_1[[#This Row],[VALUE]]</f>
        <v>3.5000000000000003E-2</v>
      </c>
    </row>
    <row r="9552" spans="1:8" hidden="1" x14ac:dyDescent="0.35">
      <c r="A9552" t="s">
        <v>94</v>
      </c>
      <c r="B9552" t="s">
        <v>86</v>
      </c>
      <c r="C9552" t="s">
        <v>81</v>
      </c>
      <c r="D9552">
        <v>2</v>
      </c>
      <c r="E9552">
        <v>8</v>
      </c>
      <c r="F9552" t="s">
        <v>106</v>
      </c>
      <c r="G9552" s="2">
        <v>0.85</v>
      </c>
      <c r="H9552">
        <f>Table1_1[[#This Row],[FTE]]*Table1_1[[#This Row],[VALUE]]</f>
        <v>1.7</v>
      </c>
    </row>
    <row r="9553" spans="1:8" x14ac:dyDescent="0.35">
      <c r="A9553" t="s">
        <v>94</v>
      </c>
      <c r="B9553" t="s">
        <v>86</v>
      </c>
      <c r="C9553" t="s">
        <v>81</v>
      </c>
      <c r="D9553">
        <v>2</v>
      </c>
      <c r="E9553">
        <v>8</v>
      </c>
      <c r="F9553" t="s">
        <v>107</v>
      </c>
      <c r="G9553" s="8">
        <v>0</v>
      </c>
      <c r="H9553">
        <f>Table1_1[[#This Row],[FTE]]*Table1_1[[#This Row],[VALUE]]</f>
        <v>0</v>
      </c>
    </row>
    <row r="9554" spans="1:8" hidden="1" x14ac:dyDescent="0.35">
      <c r="A9554" t="s">
        <v>94</v>
      </c>
      <c r="B9554" t="s">
        <v>86</v>
      </c>
      <c r="C9554" t="s">
        <v>81</v>
      </c>
      <c r="D9554">
        <v>2</v>
      </c>
      <c r="E9554">
        <v>9</v>
      </c>
      <c r="F9554" t="s">
        <v>103</v>
      </c>
      <c r="G9554" s="2">
        <v>1674.61</v>
      </c>
      <c r="H9554">
        <f>Table1_1[[#This Row],[FTE]]*Table1_1[[#This Row],[VALUE]]</f>
        <v>3349.22</v>
      </c>
    </row>
    <row r="9555" spans="1:8" hidden="1" x14ac:dyDescent="0.35">
      <c r="A9555" t="s">
        <v>94</v>
      </c>
      <c r="B9555" t="s">
        <v>86</v>
      </c>
      <c r="C9555" t="s">
        <v>81</v>
      </c>
      <c r="D9555">
        <v>2</v>
      </c>
      <c r="E9555">
        <v>9</v>
      </c>
      <c r="F9555" t="s">
        <v>104</v>
      </c>
      <c r="G9555" s="2">
        <v>77952.89</v>
      </c>
      <c r="H9555">
        <f>Table1_1[[#This Row],[FTE]]*Table1_1[[#This Row],[VALUE]]</f>
        <v>155905.78</v>
      </c>
    </row>
    <row r="9556" spans="1:8" x14ac:dyDescent="0.35">
      <c r="A9556" t="s">
        <v>94</v>
      </c>
      <c r="B9556" t="s">
        <v>86</v>
      </c>
      <c r="C9556" t="s">
        <v>81</v>
      </c>
      <c r="D9556">
        <v>2</v>
      </c>
      <c r="E9556">
        <v>9</v>
      </c>
      <c r="F9556" t="s">
        <v>87</v>
      </c>
      <c r="G9556" s="8">
        <v>5.0000000000000001E-3</v>
      </c>
      <c r="H9556">
        <f>Table1_1[[#This Row],[FTE]]*Table1_1[[#This Row],[VALUE]]</f>
        <v>0.01</v>
      </c>
    </row>
    <row r="9557" spans="1:8" hidden="1" x14ac:dyDescent="0.35">
      <c r="A9557" t="s">
        <v>94</v>
      </c>
      <c r="B9557" t="s">
        <v>86</v>
      </c>
      <c r="C9557" t="s">
        <v>81</v>
      </c>
      <c r="D9557">
        <v>2</v>
      </c>
      <c r="E9557">
        <v>9</v>
      </c>
      <c r="F9557" t="s">
        <v>105</v>
      </c>
      <c r="G9557" s="2">
        <v>1.7500000000000002E-2</v>
      </c>
      <c r="H9557">
        <f>Table1_1[[#This Row],[FTE]]*Table1_1[[#This Row],[VALUE]]</f>
        <v>3.5000000000000003E-2</v>
      </c>
    </row>
    <row r="9558" spans="1:8" hidden="1" x14ac:dyDescent="0.35">
      <c r="A9558" t="s">
        <v>94</v>
      </c>
      <c r="B9558" t="s">
        <v>86</v>
      </c>
      <c r="C9558" t="s">
        <v>81</v>
      </c>
      <c r="D9558">
        <v>2</v>
      </c>
      <c r="E9558">
        <v>9</v>
      </c>
      <c r="F9558" t="s">
        <v>106</v>
      </c>
      <c r="G9558" s="2">
        <v>0.85</v>
      </c>
      <c r="H9558">
        <f>Table1_1[[#This Row],[FTE]]*Table1_1[[#This Row],[VALUE]]</f>
        <v>1.7</v>
      </c>
    </row>
    <row r="9559" spans="1:8" x14ac:dyDescent="0.35">
      <c r="A9559" t="s">
        <v>94</v>
      </c>
      <c r="B9559" t="s">
        <v>86</v>
      </c>
      <c r="C9559" t="s">
        <v>81</v>
      </c>
      <c r="D9559">
        <v>2</v>
      </c>
      <c r="E9559">
        <v>9</v>
      </c>
      <c r="F9559" t="s">
        <v>107</v>
      </c>
      <c r="G9559" s="8">
        <v>0</v>
      </c>
      <c r="H9559">
        <f>Table1_1[[#This Row],[FTE]]*Table1_1[[#This Row],[VALUE]]</f>
        <v>0</v>
      </c>
    </row>
    <row r="9560" spans="1:8" hidden="1" x14ac:dyDescent="0.35">
      <c r="A9560" t="s">
        <v>94</v>
      </c>
      <c r="B9560" t="s">
        <v>86</v>
      </c>
      <c r="C9560" t="s">
        <v>81</v>
      </c>
      <c r="D9560">
        <v>2</v>
      </c>
      <c r="E9560">
        <v>10</v>
      </c>
      <c r="F9560" t="s">
        <v>103</v>
      </c>
      <c r="G9560" s="2">
        <v>1678.71</v>
      </c>
      <c r="H9560">
        <f>Table1_1[[#This Row],[FTE]]*Table1_1[[#This Row],[VALUE]]</f>
        <v>3357.42</v>
      </c>
    </row>
    <row r="9561" spans="1:8" hidden="1" x14ac:dyDescent="0.35">
      <c r="A9561" t="s">
        <v>94</v>
      </c>
      <c r="B9561" t="s">
        <v>86</v>
      </c>
      <c r="C9561" t="s">
        <v>81</v>
      </c>
      <c r="D9561">
        <v>2</v>
      </c>
      <c r="E9561">
        <v>10</v>
      </c>
      <c r="F9561" t="s">
        <v>104</v>
      </c>
      <c r="G9561" s="2">
        <v>78143.95</v>
      </c>
      <c r="H9561">
        <f>Table1_1[[#This Row],[FTE]]*Table1_1[[#This Row],[VALUE]]</f>
        <v>156287.9</v>
      </c>
    </row>
    <row r="9562" spans="1:8" x14ac:dyDescent="0.35">
      <c r="A9562" t="s">
        <v>94</v>
      </c>
      <c r="B9562" t="s">
        <v>86</v>
      </c>
      <c r="C9562" t="s">
        <v>81</v>
      </c>
      <c r="D9562">
        <v>2</v>
      </c>
      <c r="E9562">
        <v>10</v>
      </c>
      <c r="F9562" t="s">
        <v>87</v>
      </c>
      <c r="G9562" s="8">
        <v>5.0000000000000001E-3</v>
      </c>
      <c r="H9562">
        <f>Table1_1[[#This Row],[FTE]]*Table1_1[[#This Row],[VALUE]]</f>
        <v>0.01</v>
      </c>
    </row>
    <row r="9563" spans="1:8" hidden="1" x14ac:dyDescent="0.35">
      <c r="A9563" t="s">
        <v>94</v>
      </c>
      <c r="B9563" t="s">
        <v>86</v>
      </c>
      <c r="C9563" t="s">
        <v>81</v>
      </c>
      <c r="D9563">
        <v>2</v>
      </c>
      <c r="E9563">
        <v>10</v>
      </c>
      <c r="F9563" t="s">
        <v>105</v>
      </c>
      <c r="G9563" s="2">
        <v>1.7500000000000002E-2</v>
      </c>
      <c r="H9563">
        <f>Table1_1[[#This Row],[FTE]]*Table1_1[[#This Row],[VALUE]]</f>
        <v>3.5000000000000003E-2</v>
      </c>
    </row>
    <row r="9564" spans="1:8" hidden="1" x14ac:dyDescent="0.35">
      <c r="A9564" t="s">
        <v>94</v>
      </c>
      <c r="B9564" t="s">
        <v>86</v>
      </c>
      <c r="C9564" t="s">
        <v>81</v>
      </c>
      <c r="D9564">
        <v>2</v>
      </c>
      <c r="E9564">
        <v>10</v>
      </c>
      <c r="F9564" t="s">
        <v>106</v>
      </c>
      <c r="G9564" s="2">
        <v>0.85</v>
      </c>
      <c r="H9564">
        <f>Table1_1[[#This Row],[FTE]]*Table1_1[[#This Row],[VALUE]]</f>
        <v>1.7</v>
      </c>
    </row>
    <row r="9565" spans="1:8" x14ac:dyDescent="0.35">
      <c r="A9565" t="s">
        <v>94</v>
      </c>
      <c r="B9565" t="s">
        <v>86</v>
      </c>
      <c r="C9565" t="s">
        <v>81</v>
      </c>
      <c r="D9565">
        <v>2</v>
      </c>
      <c r="E9565">
        <v>10</v>
      </c>
      <c r="F9565" t="s">
        <v>107</v>
      </c>
      <c r="G9565" s="8">
        <v>0</v>
      </c>
      <c r="H9565">
        <f>Table1_1[[#This Row],[FTE]]*Table1_1[[#This Row],[VALUE]]</f>
        <v>0</v>
      </c>
    </row>
    <row r="9566" spans="1:8" hidden="1" x14ac:dyDescent="0.35">
      <c r="A9566" t="s">
        <v>94</v>
      </c>
      <c r="B9566" t="s">
        <v>86</v>
      </c>
      <c r="C9566" t="s">
        <v>81</v>
      </c>
      <c r="D9566">
        <v>2</v>
      </c>
      <c r="E9566">
        <v>11</v>
      </c>
      <c r="F9566" t="s">
        <v>103</v>
      </c>
      <c r="G9566" s="2">
        <v>1682.81</v>
      </c>
      <c r="H9566">
        <f>Table1_1[[#This Row],[FTE]]*Table1_1[[#This Row],[VALUE]]</f>
        <v>3365.62</v>
      </c>
    </row>
    <row r="9567" spans="1:8" hidden="1" x14ac:dyDescent="0.35">
      <c r="A9567" t="s">
        <v>94</v>
      </c>
      <c r="B9567" t="s">
        <v>86</v>
      </c>
      <c r="C9567" t="s">
        <v>81</v>
      </c>
      <c r="D9567">
        <v>2</v>
      </c>
      <c r="E9567">
        <v>11</v>
      </c>
      <c r="F9567" t="s">
        <v>104</v>
      </c>
      <c r="G9567" s="2">
        <v>78335.009999999995</v>
      </c>
      <c r="H9567">
        <f>Table1_1[[#This Row],[FTE]]*Table1_1[[#This Row],[VALUE]]</f>
        <v>156670.01999999999</v>
      </c>
    </row>
    <row r="9568" spans="1:8" x14ac:dyDescent="0.35">
      <c r="A9568" t="s">
        <v>94</v>
      </c>
      <c r="B9568" t="s">
        <v>86</v>
      </c>
      <c r="C9568" t="s">
        <v>81</v>
      </c>
      <c r="D9568">
        <v>2</v>
      </c>
      <c r="E9568">
        <v>11</v>
      </c>
      <c r="F9568" t="s">
        <v>87</v>
      </c>
      <c r="G9568" s="8">
        <v>5.0000000000000001E-3</v>
      </c>
      <c r="H9568">
        <f>Table1_1[[#This Row],[FTE]]*Table1_1[[#This Row],[VALUE]]</f>
        <v>0.01</v>
      </c>
    </row>
    <row r="9569" spans="1:8" hidden="1" x14ac:dyDescent="0.35">
      <c r="A9569" t="s">
        <v>94</v>
      </c>
      <c r="B9569" t="s">
        <v>86</v>
      </c>
      <c r="C9569" t="s">
        <v>81</v>
      </c>
      <c r="D9569">
        <v>2</v>
      </c>
      <c r="E9569">
        <v>11</v>
      </c>
      <c r="F9569" t="s">
        <v>105</v>
      </c>
      <c r="G9569" s="2">
        <v>1.7500000000000002E-2</v>
      </c>
      <c r="H9569">
        <f>Table1_1[[#This Row],[FTE]]*Table1_1[[#This Row],[VALUE]]</f>
        <v>3.5000000000000003E-2</v>
      </c>
    </row>
    <row r="9570" spans="1:8" hidden="1" x14ac:dyDescent="0.35">
      <c r="A9570" t="s">
        <v>94</v>
      </c>
      <c r="B9570" t="s">
        <v>86</v>
      </c>
      <c r="C9570" t="s">
        <v>81</v>
      </c>
      <c r="D9570">
        <v>2</v>
      </c>
      <c r="E9570">
        <v>11</v>
      </c>
      <c r="F9570" t="s">
        <v>106</v>
      </c>
      <c r="G9570" s="2">
        <v>0.85</v>
      </c>
      <c r="H9570">
        <f>Table1_1[[#This Row],[FTE]]*Table1_1[[#This Row],[VALUE]]</f>
        <v>1.7</v>
      </c>
    </row>
    <row r="9571" spans="1:8" x14ac:dyDescent="0.35">
      <c r="A9571" t="s">
        <v>94</v>
      </c>
      <c r="B9571" t="s">
        <v>86</v>
      </c>
      <c r="C9571" t="s">
        <v>81</v>
      </c>
      <c r="D9571">
        <v>2</v>
      </c>
      <c r="E9571">
        <v>11</v>
      </c>
      <c r="F9571" t="s">
        <v>107</v>
      </c>
      <c r="G9571" s="8">
        <v>0</v>
      </c>
      <c r="H9571">
        <f>Table1_1[[#This Row],[FTE]]*Table1_1[[#This Row],[VALUE]]</f>
        <v>0</v>
      </c>
    </row>
    <row r="9572" spans="1:8" hidden="1" x14ac:dyDescent="0.35">
      <c r="A9572" t="s">
        <v>94</v>
      </c>
      <c r="B9572" t="s">
        <v>86</v>
      </c>
      <c r="C9572" t="s">
        <v>81</v>
      </c>
      <c r="D9572">
        <v>2</v>
      </c>
      <c r="E9572">
        <v>12</v>
      </c>
      <c r="F9572" t="s">
        <v>103</v>
      </c>
      <c r="G9572" s="2">
        <v>1686.92</v>
      </c>
      <c r="H9572">
        <f>Table1_1[[#This Row],[FTE]]*Table1_1[[#This Row],[VALUE]]</f>
        <v>3373.84</v>
      </c>
    </row>
    <row r="9573" spans="1:8" hidden="1" x14ac:dyDescent="0.35">
      <c r="A9573" t="s">
        <v>94</v>
      </c>
      <c r="B9573" t="s">
        <v>86</v>
      </c>
      <c r="C9573" t="s">
        <v>81</v>
      </c>
      <c r="D9573">
        <v>2</v>
      </c>
      <c r="E9573">
        <v>12</v>
      </c>
      <c r="F9573" t="s">
        <v>104</v>
      </c>
      <c r="G9573" s="2">
        <v>78526.070000000007</v>
      </c>
      <c r="H9573">
        <f>Table1_1[[#This Row],[FTE]]*Table1_1[[#This Row],[VALUE]]</f>
        <v>157052.14000000001</v>
      </c>
    </row>
    <row r="9574" spans="1:8" x14ac:dyDescent="0.35">
      <c r="A9574" t="s">
        <v>94</v>
      </c>
      <c r="B9574" t="s">
        <v>86</v>
      </c>
      <c r="C9574" t="s">
        <v>81</v>
      </c>
      <c r="D9574">
        <v>2</v>
      </c>
      <c r="E9574">
        <v>12</v>
      </c>
      <c r="F9574" t="s">
        <v>87</v>
      </c>
      <c r="G9574" s="8">
        <v>5.0000000000000001E-3</v>
      </c>
      <c r="H9574">
        <f>Table1_1[[#This Row],[FTE]]*Table1_1[[#This Row],[VALUE]]</f>
        <v>0.01</v>
      </c>
    </row>
    <row r="9575" spans="1:8" hidden="1" x14ac:dyDescent="0.35">
      <c r="A9575" t="s">
        <v>94</v>
      </c>
      <c r="B9575" t="s">
        <v>86</v>
      </c>
      <c r="C9575" t="s">
        <v>81</v>
      </c>
      <c r="D9575">
        <v>2</v>
      </c>
      <c r="E9575">
        <v>12</v>
      </c>
      <c r="F9575" t="s">
        <v>105</v>
      </c>
      <c r="G9575" s="2">
        <v>1.7500000000000002E-2</v>
      </c>
      <c r="H9575">
        <f>Table1_1[[#This Row],[FTE]]*Table1_1[[#This Row],[VALUE]]</f>
        <v>3.5000000000000003E-2</v>
      </c>
    </row>
    <row r="9576" spans="1:8" hidden="1" x14ac:dyDescent="0.35">
      <c r="A9576" t="s">
        <v>94</v>
      </c>
      <c r="B9576" t="s">
        <v>86</v>
      </c>
      <c r="C9576" t="s">
        <v>81</v>
      </c>
      <c r="D9576">
        <v>2</v>
      </c>
      <c r="E9576">
        <v>12</v>
      </c>
      <c r="F9576" t="s">
        <v>106</v>
      </c>
      <c r="G9576" s="2">
        <v>0.85</v>
      </c>
      <c r="H9576">
        <f>Table1_1[[#This Row],[FTE]]*Table1_1[[#This Row],[VALUE]]</f>
        <v>1.7</v>
      </c>
    </row>
    <row r="9577" spans="1:8" x14ac:dyDescent="0.35">
      <c r="A9577" t="s">
        <v>94</v>
      </c>
      <c r="B9577" t="s">
        <v>86</v>
      </c>
      <c r="C9577" t="s">
        <v>81</v>
      </c>
      <c r="D9577">
        <v>2</v>
      </c>
      <c r="E9577">
        <v>12</v>
      </c>
      <c r="F9577" t="s">
        <v>107</v>
      </c>
      <c r="G9577" s="8">
        <v>0</v>
      </c>
      <c r="H9577">
        <f>Table1_1[[#This Row],[FTE]]*Table1_1[[#This Row],[VALUE]]</f>
        <v>0</v>
      </c>
    </row>
    <row r="9578" spans="1:8" hidden="1" x14ac:dyDescent="0.35">
      <c r="A9578" t="s">
        <v>94</v>
      </c>
      <c r="B9578" t="s">
        <v>86</v>
      </c>
      <c r="C9578" t="s">
        <v>82</v>
      </c>
      <c r="D9578">
        <v>2</v>
      </c>
      <c r="E9578">
        <v>1</v>
      </c>
      <c r="F9578" t="s">
        <v>103</v>
      </c>
      <c r="G9578" s="2">
        <v>1710.32</v>
      </c>
      <c r="H9578">
        <f>Table1_1[[#This Row],[FTE]]*Table1_1[[#This Row],[VALUE]]</f>
        <v>3420.64</v>
      </c>
    </row>
    <row r="9579" spans="1:8" hidden="1" x14ac:dyDescent="0.35">
      <c r="A9579" t="s">
        <v>94</v>
      </c>
      <c r="B9579" t="s">
        <v>86</v>
      </c>
      <c r="C9579" t="s">
        <v>82</v>
      </c>
      <c r="D9579">
        <v>2</v>
      </c>
      <c r="E9579">
        <v>1</v>
      </c>
      <c r="F9579" t="s">
        <v>104</v>
      </c>
      <c r="G9579" s="2">
        <v>84140.32</v>
      </c>
      <c r="H9579">
        <f>Table1_1[[#This Row],[FTE]]*Table1_1[[#This Row],[VALUE]]</f>
        <v>168280.64</v>
      </c>
    </row>
    <row r="9580" spans="1:8" hidden="1" x14ac:dyDescent="0.35">
      <c r="A9580" t="s">
        <v>94</v>
      </c>
      <c r="B9580" t="s">
        <v>86</v>
      </c>
      <c r="C9580" t="s">
        <v>82</v>
      </c>
      <c r="D9580">
        <v>2</v>
      </c>
      <c r="E9580">
        <v>1</v>
      </c>
      <c r="F9580" t="s">
        <v>87</v>
      </c>
      <c r="G9580" s="8">
        <v>1E-3</v>
      </c>
      <c r="H9580">
        <f>Table1_1[[#This Row],[FTE]]*Table1_1[[#This Row],[VALUE]]</f>
        <v>2E-3</v>
      </c>
    </row>
    <row r="9581" spans="1:8" hidden="1" x14ac:dyDescent="0.35">
      <c r="A9581" t="s">
        <v>94</v>
      </c>
      <c r="B9581" t="s">
        <v>86</v>
      </c>
      <c r="C9581" t="s">
        <v>82</v>
      </c>
      <c r="D9581">
        <v>2</v>
      </c>
      <c r="E9581">
        <v>1</v>
      </c>
      <c r="F9581" t="s">
        <v>105</v>
      </c>
      <c r="G9581" s="2">
        <v>1.7500000000000002E-2</v>
      </c>
      <c r="H9581">
        <f>Table1_1[[#This Row],[FTE]]*Table1_1[[#This Row],[VALUE]]</f>
        <v>3.5000000000000003E-2</v>
      </c>
    </row>
    <row r="9582" spans="1:8" hidden="1" x14ac:dyDescent="0.35">
      <c r="A9582" t="s">
        <v>94</v>
      </c>
      <c r="B9582" t="s">
        <v>86</v>
      </c>
      <c r="C9582" t="s">
        <v>82</v>
      </c>
      <c r="D9582">
        <v>2</v>
      </c>
      <c r="E9582">
        <v>1</v>
      </c>
      <c r="F9582" t="s">
        <v>106</v>
      </c>
      <c r="G9582" s="2">
        <v>0.85</v>
      </c>
      <c r="H9582">
        <f>Table1_1[[#This Row],[FTE]]*Table1_1[[#This Row],[VALUE]]</f>
        <v>1.7</v>
      </c>
    </row>
    <row r="9583" spans="1:8" hidden="1" x14ac:dyDescent="0.35">
      <c r="A9583" t="s">
        <v>94</v>
      </c>
      <c r="B9583" t="s">
        <v>86</v>
      </c>
      <c r="C9583" t="s">
        <v>82</v>
      </c>
      <c r="D9583">
        <v>2</v>
      </c>
      <c r="E9583">
        <v>1</v>
      </c>
      <c r="F9583" t="s">
        <v>107</v>
      </c>
      <c r="G9583" s="8">
        <v>7.0000000000000007E-2</v>
      </c>
      <c r="H9583">
        <f>Table1_1[[#This Row],[FTE]]*Table1_1[[#This Row],[VALUE]]</f>
        <v>0.14000000000000001</v>
      </c>
    </row>
    <row r="9584" spans="1:8" hidden="1" x14ac:dyDescent="0.35">
      <c r="A9584" t="s">
        <v>94</v>
      </c>
      <c r="B9584" t="s">
        <v>86</v>
      </c>
      <c r="C9584" t="s">
        <v>82</v>
      </c>
      <c r="D9584">
        <v>2</v>
      </c>
      <c r="E9584">
        <v>2</v>
      </c>
      <c r="F9584" t="s">
        <v>103</v>
      </c>
      <c r="G9584" s="2">
        <v>1714.6</v>
      </c>
      <c r="H9584">
        <f>Table1_1[[#This Row],[FTE]]*Table1_1[[#This Row],[VALUE]]</f>
        <v>3429.2</v>
      </c>
    </row>
    <row r="9585" spans="1:8" hidden="1" x14ac:dyDescent="0.35">
      <c r="A9585" t="s">
        <v>94</v>
      </c>
      <c r="B9585" t="s">
        <v>86</v>
      </c>
      <c r="C9585" t="s">
        <v>82</v>
      </c>
      <c r="D9585">
        <v>2</v>
      </c>
      <c r="E9585">
        <v>2</v>
      </c>
      <c r="F9585" t="s">
        <v>104</v>
      </c>
      <c r="G9585" s="2">
        <v>84350.67</v>
      </c>
      <c r="H9585">
        <f>Table1_1[[#This Row],[FTE]]*Table1_1[[#This Row],[VALUE]]</f>
        <v>168701.34</v>
      </c>
    </row>
    <row r="9586" spans="1:8" x14ac:dyDescent="0.35">
      <c r="A9586" t="s">
        <v>94</v>
      </c>
      <c r="B9586" t="s">
        <v>86</v>
      </c>
      <c r="C9586" t="s">
        <v>82</v>
      </c>
      <c r="D9586">
        <v>2</v>
      </c>
      <c r="E9586">
        <v>2</v>
      </c>
      <c r="F9586" t="s">
        <v>87</v>
      </c>
      <c r="G9586" s="8">
        <v>1E-3</v>
      </c>
      <c r="H9586">
        <f>Table1_1[[#This Row],[FTE]]*Table1_1[[#This Row],[VALUE]]</f>
        <v>2E-3</v>
      </c>
    </row>
    <row r="9587" spans="1:8" hidden="1" x14ac:dyDescent="0.35">
      <c r="A9587" t="s">
        <v>94</v>
      </c>
      <c r="B9587" t="s">
        <v>86</v>
      </c>
      <c r="C9587" t="s">
        <v>82</v>
      </c>
      <c r="D9587">
        <v>2</v>
      </c>
      <c r="E9587">
        <v>2</v>
      </c>
      <c r="F9587" t="s">
        <v>105</v>
      </c>
      <c r="G9587" s="2">
        <v>1.7500000000000002E-2</v>
      </c>
      <c r="H9587">
        <f>Table1_1[[#This Row],[FTE]]*Table1_1[[#This Row],[VALUE]]</f>
        <v>3.5000000000000003E-2</v>
      </c>
    </row>
    <row r="9588" spans="1:8" hidden="1" x14ac:dyDescent="0.35">
      <c r="A9588" t="s">
        <v>94</v>
      </c>
      <c r="B9588" t="s">
        <v>86</v>
      </c>
      <c r="C9588" t="s">
        <v>82</v>
      </c>
      <c r="D9588">
        <v>2</v>
      </c>
      <c r="E9588">
        <v>2</v>
      </c>
      <c r="F9588" t="s">
        <v>106</v>
      </c>
      <c r="G9588" s="2">
        <v>0.85</v>
      </c>
      <c r="H9588">
        <f>Table1_1[[#This Row],[FTE]]*Table1_1[[#This Row],[VALUE]]</f>
        <v>1.7</v>
      </c>
    </row>
    <row r="9589" spans="1:8" x14ac:dyDescent="0.35">
      <c r="A9589" t="s">
        <v>94</v>
      </c>
      <c r="B9589" t="s">
        <v>86</v>
      </c>
      <c r="C9589" t="s">
        <v>82</v>
      </c>
      <c r="D9589">
        <v>2</v>
      </c>
      <c r="E9589">
        <v>2</v>
      </c>
      <c r="F9589" t="s">
        <v>107</v>
      </c>
      <c r="G9589" s="8">
        <v>0</v>
      </c>
      <c r="H9589">
        <f>Table1_1[[#This Row],[FTE]]*Table1_1[[#This Row],[VALUE]]</f>
        <v>0</v>
      </c>
    </row>
    <row r="9590" spans="1:8" hidden="1" x14ac:dyDescent="0.35">
      <c r="A9590" t="s">
        <v>94</v>
      </c>
      <c r="B9590" t="s">
        <v>86</v>
      </c>
      <c r="C9590" t="s">
        <v>82</v>
      </c>
      <c r="D9590">
        <v>2</v>
      </c>
      <c r="E9590">
        <v>3</v>
      </c>
      <c r="F9590" t="s">
        <v>103</v>
      </c>
      <c r="G9590" s="2">
        <v>1718.87</v>
      </c>
      <c r="H9590">
        <f>Table1_1[[#This Row],[FTE]]*Table1_1[[#This Row],[VALUE]]</f>
        <v>3437.74</v>
      </c>
    </row>
    <row r="9591" spans="1:8" hidden="1" x14ac:dyDescent="0.35">
      <c r="A9591" t="s">
        <v>94</v>
      </c>
      <c r="B9591" t="s">
        <v>86</v>
      </c>
      <c r="C9591" t="s">
        <v>82</v>
      </c>
      <c r="D9591">
        <v>2</v>
      </c>
      <c r="E9591">
        <v>3</v>
      </c>
      <c r="F9591" t="s">
        <v>104</v>
      </c>
      <c r="G9591" s="2">
        <v>84561.02</v>
      </c>
      <c r="H9591">
        <f>Table1_1[[#This Row],[FTE]]*Table1_1[[#This Row],[VALUE]]</f>
        <v>169122.04</v>
      </c>
    </row>
    <row r="9592" spans="1:8" x14ac:dyDescent="0.35">
      <c r="A9592" t="s">
        <v>94</v>
      </c>
      <c r="B9592" t="s">
        <v>86</v>
      </c>
      <c r="C9592" t="s">
        <v>82</v>
      </c>
      <c r="D9592">
        <v>2</v>
      </c>
      <c r="E9592">
        <v>3</v>
      </c>
      <c r="F9592" t="s">
        <v>87</v>
      </c>
      <c r="G9592" s="8">
        <v>1E-3</v>
      </c>
      <c r="H9592">
        <f>Table1_1[[#This Row],[FTE]]*Table1_1[[#This Row],[VALUE]]</f>
        <v>2E-3</v>
      </c>
    </row>
    <row r="9593" spans="1:8" hidden="1" x14ac:dyDescent="0.35">
      <c r="A9593" t="s">
        <v>94</v>
      </c>
      <c r="B9593" t="s">
        <v>86</v>
      </c>
      <c r="C9593" t="s">
        <v>82</v>
      </c>
      <c r="D9593">
        <v>2</v>
      </c>
      <c r="E9593">
        <v>3</v>
      </c>
      <c r="F9593" t="s">
        <v>105</v>
      </c>
      <c r="G9593" s="2">
        <v>1.7500000000000002E-2</v>
      </c>
      <c r="H9593">
        <f>Table1_1[[#This Row],[FTE]]*Table1_1[[#This Row],[VALUE]]</f>
        <v>3.5000000000000003E-2</v>
      </c>
    </row>
    <row r="9594" spans="1:8" hidden="1" x14ac:dyDescent="0.35">
      <c r="A9594" t="s">
        <v>94</v>
      </c>
      <c r="B9594" t="s">
        <v>86</v>
      </c>
      <c r="C9594" t="s">
        <v>82</v>
      </c>
      <c r="D9594">
        <v>2</v>
      </c>
      <c r="E9594">
        <v>3</v>
      </c>
      <c r="F9594" t="s">
        <v>106</v>
      </c>
      <c r="G9594" s="2">
        <v>0.85</v>
      </c>
      <c r="H9594">
        <f>Table1_1[[#This Row],[FTE]]*Table1_1[[#This Row],[VALUE]]</f>
        <v>1.7</v>
      </c>
    </row>
    <row r="9595" spans="1:8" x14ac:dyDescent="0.35">
      <c r="A9595" t="s">
        <v>94</v>
      </c>
      <c r="B9595" t="s">
        <v>86</v>
      </c>
      <c r="C9595" t="s">
        <v>82</v>
      </c>
      <c r="D9595">
        <v>2</v>
      </c>
      <c r="E9595">
        <v>3</v>
      </c>
      <c r="F9595" t="s">
        <v>107</v>
      </c>
      <c r="G9595" s="8">
        <v>0</v>
      </c>
      <c r="H9595">
        <f>Table1_1[[#This Row],[FTE]]*Table1_1[[#This Row],[VALUE]]</f>
        <v>0</v>
      </c>
    </row>
    <row r="9596" spans="1:8" hidden="1" x14ac:dyDescent="0.35">
      <c r="A9596" t="s">
        <v>94</v>
      </c>
      <c r="B9596" t="s">
        <v>86</v>
      </c>
      <c r="C9596" t="s">
        <v>82</v>
      </c>
      <c r="D9596">
        <v>2</v>
      </c>
      <c r="E9596">
        <v>4</v>
      </c>
      <c r="F9596" t="s">
        <v>103</v>
      </c>
      <c r="G9596" s="2">
        <v>1723.15</v>
      </c>
      <c r="H9596">
        <f>Table1_1[[#This Row],[FTE]]*Table1_1[[#This Row],[VALUE]]</f>
        <v>3446.3</v>
      </c>
    </row>
    <row r="9597" spans="1:8" hidden="1" x14ac:dyDescent="0.35">
      <c r="A9597" t="s">
        <v>94</v>
      </c>
      <c r="B9597" t="s">
        <v>86</v>
      </c>
      <c r="C9597" t="s">
        <v>82</v>
      </c>
      <c r="D9597">
        <v>2</v>
      </c>
      <c r="E9597">
        <v>4</v>
      </c>
      <c r="F9597" t="s">
        <v>104</v>
      </c>
      <c r="G9597" s="2">
        <v>84771.37</v>
      </c>
      <c r="H9597">
        <f>Table1_1[[#This Row],[FTE]]*Table1_1[[#This Row],[VALUE]]</f>
        <v>169542.74</v>
      </c>
    </row>
    <row r="9598" spans="1:8" x14ac:dyDescent="0.35">
      <c r="A9598" t="s">
        <v>94</v>
      </c>
      <c r="B9598" t="s">
        <v>86</v>
      </c>
      <c r="C9598" t="s">
        <v>82</v>
      </c>
      <c r="D9598">
        <v>2</v>
      </c>
      <c r="E9598">
        <v>4</v>
      </c>
      <c r="F9598" t="s">
        <v>87</v>
      </c>
      <c r="G9598" s="8">
        <v>1E-3</v>
      </c>
      <c r="H9598">
        <f>Table1_1[[#This Row],[FTE]]*Table1_1[[#This Row],[VALUE]]</f>
        <v>2E-3</v>
      </c>
    </row>
    <row r="9599" spans="1:8" hidden="1" x14ac:dyDescent="0.35">
      <c r="A9599" t="s">
        <v>94</v>
      </c>
      <c r="B9599" t="s">
        <v>86</v>
      </c>
      <c r="C9599" t="s">
        <v>82</v>
      </c>
      <c r="D9599">
        <v>2</v>
      </c>
      <c r="E9599">
        <v>4</v>
      </c>
      <c r="F9599" t="s">
        <v>105</v>
      </c>
      <c r="G9599" s="2">
        <v>1.7500000000000002E-2</v>
      </c>
      <c r="H9599">
        <f>Table1_1[[#This Row],[FTE]]*Table1_1[[#This Row],[VALUE]]</f>
        <v>3.5000000000000003E-2</v>
      </c>
    </row>
    <row r="9600" spans="1:8" hidden="1" x14ac:dyDescent="0.35">
      <c r="A9600" t="s">
        <v>94</v>
      </c>
      <c r="B9600" t="s">
        <v>86</v>
      </c>
      <c r="C9600" t="s">
        <v>82</v>
      </c>
      <c r="D9600">
        <v>2</v>
      </c>
      <c r="E9600">
        <v>4</v>
      </c>
      <c r="F9600" t="s">
        <v>106</v>
      </c>
      <c r="G9600" s="2">
        <v>0.85</v>
      </c>
      <c r="H9600">
        <f>Table1_1[[#This Row],[FTE]]*Table1_1[[#This Row],[VALUE]]</f>
        <v>1.7</v>
      </c>
    </row>
    <row r="9601" spans="1:8" x14ac:dyDescent="0.35">
      <c r="A9601" t="s">
        <v>94</v>
      </c>
      <c r="B9601" t="s">
        <v>86</v>
      </c>
      <c r="C9601" t="s">
        <v>82</v>
      </c>
      <c r="D9601">
        <v>2</v>
      </c>
      <c r="E9601">
        <v>4</v>
      </c>
      <c r="F9601" t="s">
        <v>107</v>
      </c>
      <c r="G9601" s="8">
        <v>0</v>
      </c>
      <c r="H9601">
        <f>Table1_1[[#This Row],[FTE]]*Table1_1[[#This Row],[VALUE]]</f>
        <v>0</v>
      </c>
    </row>
    <row r="9602" spans="1:8" hidden="1" x14ac:dyDescent="0.35">
      <c r="A9602" t="s">
        <v>94</v>
      </c>
      <c r="B9602" t="s">
        <v>86</v>
      </c>
      <c r="C9602" t="s">
        <v>82</v>
      </c>
      <c r="D9602">
        <v>2</v>
      </c>
      <c r="E9602">
        <v>5</v>
      </c>
      <c r="F9602" t="s">
        <v>103</v>
      </c>
      <c r="G9602" s="2">
        <v>1727.42</v>
      </c>
      <c r="H9602">
        <f>Table1_1[[#This Row],[FTE]]*Table1_1[[#This Row],[VALUE]]</f>
        <v>3454.84</v>
      </c>
    </row>
    <row r="9603" spans="1:8" hidden="1" x14ac:dyDescent="0.35">
      <c r="A9603" t="s">
        <v>94</v>
      </c>
      <c r="B9603" t="s">
        <v>86</v>
      </c>
      <c r="C9603" t="s">
        <v>82</v>
      </c>
      <c r="D9603">
        <v>2</v>
      </c>
      <c r="E9603">
        <v>5</v>
      </c>
      <c r="F9603" t="s">
        <v>104</v>
      </c>
      <c r="G9603" s="2">
        <v>84981.72</v>
      </c>
      <c r="H9603">
        <f>Table1_1[[#This Row],[FTE]]*Table1_1[[#This Row],[VALUE]]</f>
        <v>169963.44</v>
      </c>
    </row>
    <row r="9604" spans="1:8" x14ac:dyDescent="0.35">
      <c r="A9604" t="s">
        <v>94</v>
      </c>
      <c r="B9604" t="s">
        <v>86</v>
      </c>
      <c r="C9604" t="s">
        <v>82</v>
      </c>
      <c r="D9604">
        <v>2</v>
      </c>
      <c r="E9604">
        <v>5</v>
      </c>
      <c r="F9604" t="s">
        <v>87</v>
      </c>
      <c r="G9604" s="8">
        <v>1E-3</v>
      </c>
      <c r="H9604">
        <f>Table1_1[[#This Row],[FTE]]*Table1_1[[#This Row],[VALUE]]</f>
        <v>2E-3</v>
      </c>
    </row>
    <row r="9605" spans="1:8" hidden="1" x14ac:dyDescent="0.35">
      <c r="A9605" t="s">
        <v>94</v>
      </c>
      <c r="B9605" t="s">
        <v>86</v>
      </c>
      <c r="C9605" t="s">
        <v>82</v>
      </c>
      <c r="D9605">
        <v>2</v>
      </c>
      <c r="E9605">
        <v>5</v>
      </c>
      <c r="F9605" t="s">
        <v>105</v>
      </c>
      <c r="G9605" s="2">
        <v>1.7500000000000002E-2</v>
      </c>
      <c r="H9605">
        <f>Table1_1[[#This Row],[FTE]]*Table1_1[[#This Row],[VALUE]]</f>
        <v>3.5000000000000003E-2</v>
      </c>
    </row>
    <row r="9606" spans="1:8" hidden="1" x14ac:dyDescent="0.35">
      <c r="A9606" t="s">
        <v>94</v>
      </c>
      <c r="B9606" t="s">
        <v>86</v>
      </c>
      <c r="C9606" t="s">
        <v>82</v>
      </c>
      <c r="D9606">
        <v>2</v>
      </c>
      <c r="E9606">
        <v>5</v>
      </c>
      <c r="F9606" t="s">
        <v>106</v>
      </c>
      <c r="G9606" s="2">
        <v>0.85</v>
      </c>
      <c r="H9606">
        <f>Table1_1[[#This Row],[FTE]]*Table1_1[[#This Row],[VALUE]]</f>
        <v>1.7</v>
      </c>
    </row>
    <row r="9607" spans="1:8" x14ac:dyDescent="0.35">
      <c r="A9607" t="s">
        <v>94</v>
      </c>
      <c r="B9607" t="s">
        <v>86</v>
      </c>
      <c r="C9607" t="s">
        <v>82</v>
      </c>
      <c r="D9607">
        <v>2</v>
      </c>
      <c r="E9607">
        <v>5</v>
      </c>
      <c r="F9607" t="s">
        <v>107</v>
      </c>
      <c r="G9607" s="8">
        <v>0</v>
      </c>
      <c r="H9607">
        <f>Table1_1[[#This Row],[FTE]]*Table1_1[[#This Row],[VALUE]]</f>
        <v>0</v>
      </c>
    </row>
    <row r="9608" spans="1:8" hidden="1" x14ac:dyDescent="0.35">
      <c r="A9608" t="s">
        <v>94</v>
      </c>
      <c r="B9608" t="s">
        <v>86</v>
      </c>
      <c r="C9608" t="s">
        <v>82</v>
      </c>
      <c r="D9608">
        <v>2</v>
      </c>
      <c r="E9608">
        <v>6</v>
      </c>
      <c r="F9608" t="s">
        <v>103</v>
      </c>
      <c r="G9608" s="2">
        <v>1731.7</v>
      </c>
      <c r="H9608">
        <f>Table1_1[[#This Row],[FTE]]*Table1_1[[#This Row],[VALUE]]</f>
        <v>3463.4</v>
      </c>
    </row>
    <row r="9609" spans="1:8" hidden="1" x14ac:dyDescent="0.35">
      <c r="A9609" t="s">
        <v>94</v>
      </c>
      <c r="B9609" t="s">
        <v>86</v>
      </c>
      <c r="C9609" t="s">
        <v>82</v>
      </c>
      <c r="D9609">
        <v>2</v>
      </c>
      <c r="E9609">
        <v>6</v>
      </c>
      <c r="F9609" t="s">
        <v>104</v>
      </c>
      <c r="G9609" s="2">
        <v>85192.07</v>
      </c>
      <c r="H9609">
        <f>Table1_1[[#This Row],[FTE]]*Table1_1[[#This Row],[VALUE]]</f>
        <v>170384.14</v>
      </c>
    </row>
    <row r="9610" spans="1:8" x14ac:dyDescent="0.35">
      <c r="A9610" t="s">
        <v>94</v>
      </c>
      <c r="B9610" t="s">
        <v>86</v>
      </c>
      <c r="C9610" t="s">
        <v>82</v>
      </c>
      <c r="D9610">
        <v>2</v>
      </c>
      <c r="E9610">
        <v>6</v>
      </c>
      <c r="F9610" t="s">
        <v>87</v>
      </c>
      <c r="G9610" s="8">
        <v>1E-3</v>
      </c>
      <c r="H9610">
        <f>Table1_1[[#This Row],[FTE]]*Table1_1[[#This Row],[VALUE]]</f>
        <v>2E-3</v>
      </c>
    </row>
    <row r="9611" spans="1:8" hidden="1" x14ac:dyDescent="0.35">
      <c r="A9611" t="s">
        <v>94</v>
      </c>
      <c r="B9611" t="s">
        <v>86</v>
      </c>
      <c r="C9611" t="s">
        <v>82</v>
      </c>
      <c r="D9611">
        <v>2</v>
      </c>
      <c r="E9611">
        <v>6</v>
      </c>
      <c r="F9611" t="s">
        <v>105</v>
      </c>
      <c r="G9611" s="2">
        <v>1.7500000000000002E-2</v>
      </c>
      <c r="H9611">
        <f>Table1_1[[#This Row],[FTE]]*Table1_1[[#This Row],[VALUE]]</f>
        <v>3.5000000000000003E-2</v>
      </c>
    </row>
    <row r="9612" spans="1:8" hidden="1" x14ac:dyDescent="0.35">
      <c r="A9612" t="s">
        <v>94</v>
      </c>
      <c r="B9612" t="s">
        <v>86</v>
      </c>
      <c r="C9612" t="s">
        <v>82</v>
      </c>
      <c r="D9612">
        <v>2</v>
      </c>
      <c r="E9612">
        <v>6</v>
      </c>
      <c r="F9612" t="s">
        <v>106</v>
      </c>
      <c r="G9612" s="2">
        <v>0.85</v>
      </c>
      <c r="H9612">
        <f>Table1_1[[#This Row],[FTE]]*Table1_1[[#This Row],[VALUE]]</f>
        <v>1.7</v>
      </c>
    </row>
    <row r="9613" spans="1:8" x14ac:dyDescent="0.35">
      <c r="A9613" t="s">
        <v>94</v>
      </c>
      <c r="B9613" t="s">
        <v>86</v>
      </c>
      <c r="C9613" t="s">
        <v>82</v>
      </c>
      <c r="D9613">
        <v>2</v>
      </c>
      <c r="E9613">
        <v>6</v>
      </c>
      <c r="F9613" t="s">
        <v>107</v>
      </c>
      <c r="G9613" s="8">
        <v>0</v>
      </c>
      <c r="H9613">
        <f>Table1_1[[#This Row],[FTE]]*Table1_1[[#This Row],[VALUE]]</f>
        <v>0</v>
      </c>
    </row>
    <row r="9614" spans="1:8" hidden="1" x14ac:dyDescent="0.35">
      <c r="A9614" t="s">
        <v>94</v>
      </c>
      <c r="B9614" t="s">
        <v>86</v>
      </c>
      <c r="C9614" t="s">
        <v>82</v>
      </c>
      <c r="D9614">
        <v>2</v>
      </c>
      <c r="E9614">
        <v>7</v>
      </c>
      <c r="F9614" t="s">
        <v>103</v>
      </c>
      <c r="G9614" s="2">
        <v>1735.97</v>
      </c>
      <c r="H9614">
        <f>Table1_1[[#This Row],[FTE]]*Table1_1[[#This Row],[VALUE]]</f>
        <v>3471.94</v>
      </c>
    </row>
    <row r="9615" spans="1:8" hidden="1" x14ac:dyDescent="0.35">
      <c r="A9615" t="s">
        <v>94</v>
      </c>
      <c r="B9615" t="s">
        <v>86</v>
      </c>
      <c r="C9615" t="s">
        <v>82</v>
      </c>
      <c r="D9615">
        <v>2</v>
      </c>
      <c r="E9615">
        <v>7</v>
      </c>
      <c r="F9615" t="s">
        <v>104</v>
      </c>
      <c r="G9615" s="2">
        <v>85402.42</v>
      </c>
      <c r="H9615">
        <f>Table1_1[[#This Row],[FTE]]*Table1_1[[#This Row],[VALUE]]</f>
        <v>170804.84</v>
      </c>
    </row>
    <row r="9616" spans="1:8" hidden="1" x14ac:dyDescent="0.35">
      <c r="A9616" t="s">
        <v>94</v>
      </c>
      <c r="B9616" t="s">
        <v>86</v>
      </c>
      <c r="C9616" t="s">
        <v>82</v>
      </c>
      <c r="D9616">
        <v>2</v>
      </c>
      <c r="E9616">
        <v>7</v>
      </c>
      <c r="F9616" t="s">
        <v>87</v>
      </c>
      <c r="G9616" s="8">
        <v>1E-3</v>
      </c>
      <c r="H9616">
        <f>Table1_1[[#This Row],[FTE]]*Table1_1[[#This Row],[VALUE]]</f>
        <v>2E-3</v>
      </c>
    </row>
    <row r="9617" spans="1:8" hidden="1" x14ac:dyDescent="0.35">
      <c r="A9617" t="s">
        <v>94</v>
      </c>
      <c r="B9617" t="s">
        <v>86</v>
      </c>
      <c r="C9617" t="s">
        <v>82</v>
      </c>
      <c r="D9617">
        <v>2</v>
      </c>
      <c r="E9617">
        <v>7</v>
      </c>
      <c r="F9617" t="s">
        <v>105</v>
      </c>
      <c r="G9617" s="2">
        <v>1.7500000000000002E-2</v>
      </c>
      <c r="H9617">
        <f>Table1_1[[#This Row],[FTE]]*Table1_1[[#This Row],[VALUE]]</f>
        <v>3.5000000000000003E-2</v>
      </c>
    </row>
    <row r="9618" spans="1:8" hidden="1" x14ac:dyDescent="0.35">
      <c r="A9618" t="s">
        <v>94</v>
      </c>
      <c r="B9618" t="s">
        <v>86</v>
      </c>
      <c r="C9618" t="s">
        <v>82</v>
      </c>
      <c r="D9618">
        <v>2</v>
      </c>
      <c r="E9618">
        <v>7</v>
      </c>
      <c r="F9618" t="s">
        <v>106</v>
      </c>
      <c r="G9618" s="2">
        <v>0.85</v>
      </c>
      <c r="H9618">
        <f>Table1_1[[#This Row],[FTE]]*Table1_1[[#This Row],[VALUE]]</f>
        <v>1.7</v>
      </c>
    </row>
    <row r="9619" spans="1:8" hidden="1" x14ac:dyDescent="0.35">
      <c r="A9619" t="s">
        <v>94</v>
      </c>
      <c r="B9619" t="s">
        <v>86</v>
      </c>
      <c r="C9619" t="s">
        <v>82</v>
      </c>
      <c r="D9619">
        <v>2</v>
      </c>
      <c r="E9619">
        <v>7</v>
      </c>
      <c r="F9619" t="s">
        <v>107</v>
      </c>
      <c r="G9619" s="8">
        <v>7.0000000000000007E-2</v>
      </c>
      <c r="H9619">
        <f>Table1_1[[#This Row],[FTE]]*Table1_1[[#This Row],[VALUE]]</f>
        <v>0.14000000000000001</v>
      </c>
    </row>
    <row r="9620" spans="1:8" hidden="1" x14ac:dyDescent="0.35">
      <c r="A9620" t="s">
        <v>94</v>
      </c>
      <c r="B9620" t="s">
        <v>86</v>
      </c>
      <c r="C9620" t="s">
        <v>82</v>
      </c>
      <c r="D9620">
        <v>2</v>
      </c>
      <c r="E9620">
        <v>8</v>
      </c>
      <c r="F9620" t="s">
        <v>103</v>
      </c>
      <c r="G9620" s="2">
        <v>1740.25</v>
      </c>
      <c r="H9620">
        <f>Table1_1[[#This Row],[FTE]]*Table1_1[[#This Row],[VALUE]]</f>
        <v>3480.5</v>
      </c>
    </row>
    <row r="9621" spans="1:8" hidden="1" x14ac:dyDescent="0.35">
      <c r="A9621" t="s">
        <v>94</v>
      </c>
      <c r="B9621" t="s">
        <v>86</v>
      </c>
      <c r="C9621" t="s">
        <v>82</v>
      </c>
      <c r="D9621">
        <v>2</v>
      </c>
      <c r="E9621">
        <v>8</v>
      </c>
      <c r="F9621" t="s">
        <v>104</v>
      </c>
      <c r="G9621" s="2">
        <v>85612.78</v>
      </c>
      <c r="H9621">
        <f>Table1_1[[#This Row],[FTE]]*Table1_1[[#This Row],[VALUE]]</f>
        <v>171225.56</v>
      </c>
    </row>
    <row r="9622" spans="1:8" x14ac:dyDescent="0.35">
      <c r="A9622" t="s">
        <v>94</v>
      </c>
      <c r="B9622" t="s">
        <v>86</v>
      </c>
      <c r="C9622" t="s">
        <v>82</v>
      </c>
      <c r="D9622">
        <v>2</v>
      </c>
      <c r="E9622">
        <v>8</v>
      </c>
      <c r="F9622" t="s">
        <v>87</v>
      </c>
      <c r="G9622" s="8">
        <v>1E-3</v>
      </c>
      <c r="H9622">
        <f>Table1_1[[#This Row],[FTE]]*Table1_1[[#This Row],[VALUE]]</f>
        <v>2E-3</v>
      </c>
    </row>
    <row r="9623" spans="1:8" hidden="1" x14ac:dyDescent="0.35">
      <c r="A9623" t="s">
        <v>94</v>
      </c>
      <c r="B9623" t="s">
        <v>86</v>
      </c>
      <c r="C9623" t="s">
        <v>82</v>
      </c>
      <c r="D9623">
        <v>2</v>
      </c>
      <c r="E9623">
        <v>8</v>
      </c>
      <c r="F9623" t="s">
        <v>105</v>
      </c>
      <c r="G9623" s="2">
        <v>1.7500000000000002E-2</v>
      </c>
      <c r="H9623">
        <f>Table1_1[[#This Row],[FTE]]*Table1_1[[#This Row],[VALUE]]</f>
        <v>3.5000000000000003E-2</v>
      </c>
    </row>
    <row r="9624" spans="1:8" hidden="1" x14ac:dyDescent="0.35">
      <c r="A9624" t="s">
        <v>94</v>
      </c>
      <c r="B9624" t="s">
        <v>86</v>
      </c>
      <c r="C9624" t="s">
        <v>82</v>
      </c>
      <c r="D9624">
        <v>2</v>
      </c>
      <c r="E9624">
        <v>8</v>
      </c>
      <c r="F9624" t="s">
        <v>106</v>
      </c>
      <c r="G9624" s="2">
        <v>0.85</v>
      </c>
      <c r="H9624">
        <f>Table1_1[[#This Row],[FTE]]*Table1_1[[#This Row],[VALUE]]</f>
        <v>1.7</v>
      </c>
    </row>
    <row r="9625" spans="1:8" x14ac:dyDescent="0.35">
      <c r="A9625" t="s">
        <v>94</v>
      </c>
      <c r="B9625" t="s">
        <v>86</v>
      </c>
      <c r="C9625" t="s">
        <v>82</v>
      </c>
      <c r="D9625">
        <v>2</v>
      </c>
      <c r="E9625">
        <v>8</v>
      </c>
      <c r="F9625" t="s">
        <v>107</v>
      </c>
      <c r="G9625" s="8">
        <v>0</v>
      </c>
      <c r="H9625">
        <f>Table1_1[[#This Row],[FTE]]*Table1_1[[#This Row],[VALUE]]</f>
        <v>0</v>
      </c>
    </row>
    <row r="9626" spans="1:8" hidden="1" x14ac:dyDescent="0.35">
      <c r="A9626" t="s">
        <v>94</v>
      </c>
      <c r="B9626" t="s">
        <v>86</v>
      </c>
      <c r="C9626" t="s">
        <v>82</v>
      </c>
      <c r="D9626">
        <v>2</v>
      </c>
      <c r="E9626">
        <v>9</v>
      </c>
      <c r="F9626" t="s">
        <v>103</v>
      </c>
      <c r="G9626" s="2">
        <v>1744.53</v>
      </c>
      <c r="H9626">
        <f>Table1_1[[#This Row],[FTE]]*Table1_1[[#This Row],[VALUE]]</f>
        <v>3489.06</v>
      </c>
    </row>
    <row r="9627" spans="1:8" hidden="1" x14ac:dyDescent="0.35">
      <c r="A9627" t="s">
        <v>94</v>
      </c>
      <c r="B9627" t="s">
        <v>86</v>
      </c>
      <c r="C9627" t="s">
        <v>82</v>
      </c>
      <c r="D9627">
        <v>2</v>
      </c>
      <c r="E9627">
        <v>9</v>
      </c>
      <c r="F9627" t="s">
        <v>104</v>
      </c>
      <c r="G9627" s="2">
        <v>85823.13</v>
      </c>
      <c r="H9627">
        <f>Table1_1[[#This Row],[FTE]]*Table1_1[[#This Row],[VALUE]]</f>
        <v>171646.26</v>
      </c>
    </row>
    <row r="9628" spans="1:8" x14ac:dyDescent="0.35">
      <c r="A9628" t="s">
        <v>94</v>
      </c>
      <c r="B9628" t="s">
        <v>86</v>
      </c>
      <c r="C9628" t="s">
        <v>82</v>
      </c>
      <c r="D9628">
        <v>2</v>
      </c>
      <c r="E9628">
        <v>9</v>
      </c>
      <c r="F9628" t="s">
        <v>87</v>
      </c>
      <c r="G9628" s="8">
        <v>1E-3</v>
      </c>
      <c r="H9628">
        <f>Table1_1[[#This Row],[FTE]]*Table1_1[[#This Row],[VALUE]]</f>
        <v>2E-3</v>
      </c>
    </row>
    <row r="9629" spans="1:8" hidden="1" x14ac:dyDescent="0.35">
      <c r="A9629" t="s">
        <v>94</v>
      </c>
      <c r="B9629" t="s">
        <v>86</v>
      </c>
      <c r="C9629" t="s">
        <v>82</v>
      </c>
      <c r="D9629">
        <v>2</v>
      </c>
      <c r="E9629">
        <v>9</v>
      </c>
      <c r="F9629" t="s">
        <v>105</v>
      </c>
      <c r="G9629" s="2">
        <v>1.7500000000000002E-2</v>
      </c>
      <c r="H9629">
        <f>Table1_1[[#This Row],[FTE]]*Table1_1[[#This Row],[VALUE]]</f>
        <v>3.5000000000000003E-2</v>
      </c>
    </row>
    <row r="9630" spans="1:8" hidden="1" x14ac:dyDescent="0.35">
      <c r="A9630" t="s">
        <v>94</v>
      </c>
      <c r="B9630" t="s">
        <v>86</v>
      </c>
      <c r="C9630" t="s">
        <v>82</v>
      </c>
      <c r="D9630">
        <v>2</v>
      </c>
      <c r="E9630">
        <v>9</v>
      </c>
      <c r="F9630" t="s">
        <v>106</v>
      </c>
      <c r="G9630" s="2">
        <v>0.85</v>
      </c>
      <c r="H9630">
        <f>Table1_1[[#This Row],[FTE]]*Table1_1[[#This Row],[VALUE]]</f>
        <v>1.7</v>
      </c>
    </row>
    <row r="9631" spans="1:8" x14ac:dyDescent="0.35">
      <c r="A9631" t="s">
        <v>94</v>
      </c>
      <c r="B9631" t="s">
        <v>86</v>
      </c>
      <c r="C9631" t="s">
        <v>82</v>
      </c>
      <c r="D9631">
        <v>2</v>
      </c>
      <c r="E9631">
        <v>9</v>
      </c>
      <c r="F9631" t="s">
        <v>107</v>
      </c>
      <c r="G9631" s="8">
        <v>0</v>
      </c>
      <c r="H9631">
        <f>Table1_1[[#This Row],[FTE]]*Table1_1[[#This Row],[VALUE]]</f>
        <v>0</v>
      </c>
    </row>
    <row r="9632" spans="1:8" hidden="1" x14ac:dyDescent="0.35">
      <c r="A9632" t="s">
        <v>94</v>
      </c>
      <c r="B9632" t="s">
        <v>86</v>
      </c>
      <c r="C9632" t="s">
        <v>82</v>
      </c>
      <c r="D9632">
        <v>2</v>
      </c>
      <c r="E9632">
        <v>10</v>
      </c>
      <c r="F9632" t="s">
        <v>103</v>
      </c>
      <c r="G9632" s="2">
        <v>1748.8</v>
      </c>
      <c r="H9632">
        <f>Table1_1[[#This Row],[FTE]]*Table1_1[[#This Row],[VALUE]]</f>
        <v>3497.6</v>
      </c>
    </row>
    <row r="9633" spans="1:8" hidden="1" x14ac:dyDescent="0.35">
      <c r="A9633" t="s">
        <v>94</v>
      </c>
      <c r="B9633" t="s">
        <v>86</v>
      </c>
      <c r="C9633" t="s">
        <v>82</v>
      </c>
      <c r="D9633">
        <v>2</v>
      </c>
      <c r="E9633">
        <v>10</v>
      </c>
      <c r="F9633" t="s">
        <v>104</v>
      </c>
      <c r="G9633" s="2">
        <v>86033.48</v>
      </c>
      <c r="H9633">
        <f>Table1_1[[#This Row],[FTE]]*Table1_1[[#This Row],[VALUE]]</f>
        <v>172066.96</v>
      </c>
    </row>
    <row r="9634" spans="1:8" x14ac:dyDescent="0.35">
      <c r="A9634" t="s">
        <v>94</v>
      </c>
      <c r="B9634" t="s">
        <v>86</v>
      </c>
      <c r="C9634" t="s">
        <v>82</v>
      </c>
      <c r="D9634">
        <v>2</v>
      </c>
      <c r="E9634">
        <v>10</v>
      </c>
      <c r="F9634" t="s">
        <v>87</v>
      </c>
      <c r="G9634" s="8">
        <v>1E-3</v>
      </c>
      <c r="H9634">
        <f>Table1_1[[#This Row],[FTE]]*Table1_1[[#This Row],[VALUE]]</f>
        <v>2E-3</v>
      </c>
    </row>
    <row r="9635" spans="1:8" hidden="1" x14ac:dyDescent="0.35">
      <c r="A9635" t="s">
        <v>94</v>
      </c>
      <c r="B9635" t="s">
        <v>86</v>
      </c>
      <c r="C9635" t="s">
        <v>82</v>
      </c>
      <c r="D9635">
        <v>2</v>
      </c>
      <c r="E9635">
        <v>10</v>
      </c>
      <c r="F9635" t="s">
        <v>105</v>
      </c>
      <c r="G9635" s="2">
        <v>1.7500000000000002E-2</v>
      </c>
      <c r="H9635">
        <f>Table1_1[[#This Row],[FTE]]*Table1_1[[#This Row],[VALUE]]</f>
        <v>3.5000000000000003E-2</v>
      </c>
    </row>
    <row r="9636" spans="1:8" hidden="1" x14ac:dyDescent="0.35">
      <c r="A9636" t="s">
        <v>94</v>
      </c>
      <c r="B9636" t="s">
        <v>86</v>
      </c>
      <c r="C9636" t="s">
        <v>82</v>
      </c>
      <c r="D9636">
        <v>2</v>
      </c>
      <c r="E9636">
        <v>10</v>
      </c>
      <c r="F9636" t="s">
        <v>106</v>
      </c>
      <c r="G9636" s="2">
        <v>0.85</v>
      </c>
      <c r="H9636">
        <f>Table1_1[[#This Row],[FTE]]*Table1_1[[#This Row],[VALUE]]</f>
        <v>1.7</v>
      </c>
    </row>
    <row r="9637" spans="1:8" x14ac:dyDescent="0.35">
      <c r="A9637" t="s">
        <v>94</v>
      </c>
      <c r="B9637" t="s">
        <v>86</v>
      </c>
      <c r="C9637" t="s">
        <v>82</v>
      </c>
      <c r="D9637">
        <v>2</v>
      </c>
      <c r="E9637">
        <v>10</v>
      </c>
      <c r="F9637" t="s">
        <v>107</v>
      </c>
      <c r="G9637" s="8">
        <v>0</v>
      </c>
      <c r="H9637">
        <f>Table1_1[[#This Row],[FTE]]*Table1_1[[#This Row],[VALUE]]</f>
        <v>0</v>
      </c>
    </row>
    <row r="9638" spans="1:8" hidden="1" x14ac:dyDescent="0.35">
      <c r="A9638" t="s">
        <v>94</v>
      </c>
      <c r="B9638" t="s">
        <v>86</v>
      </c>
      <c r="C9638" t="s">
        <v>82</v>
      </c>
      <c r="D9638">
        <v>2</v>
      </c>
      <c r="E9638">
        <v>11</v>
      </c>
      <c r="F9638" t="s">
        <v>103</v>
      </c>
      <c r="G9638" s="2">
        <v>1753.08</v>
      </c>
      <c r="H9638">
        <f>Table1_1[[#This Row],[FTE]]*Table1_1[[#This Row],[VALUE]]</f>
        <v>3506.16</v>
      </c>
    </row>
    <row r="9639" spans="1:8" hidden="1" x14ac:dyDescent="0.35">
      <c r="A9639" t="s">
        <v>94</v>
      </c>
      <c r="B9639" t="s">
        <v>86</v>
      </c>
      <c r="C9639" t="s">
        <v>82</v>
      </c>
      <c r="D9639">
        <v>2</v>
      </c>
      <c r="E9639">
        <v>11</v>
      </c>
      <c r="F9639" t="s">
        <v>104</v>
      </c>
      <c r="G9639" s="2">
        <v>86243.83</v>
      </c>
      <c r="H9639">
        <f>Table1_1[[#This Row],[FTE]]*Table1_1[[#This Row],[VALUE]]</f>
        <v>172487.66</v>
      </c>
    </row>
    <row r="9640" spans="1:8" x14ac:dyDescent="0.35">
      <c r="A9640" t="s">
        <v>94</v>
      </c>
      <c r="B9640" t="s">
        <v>86</v>
      </c>
      <c r="C9640" t="s">
        <v>82</v>
      </c>
      <c r="D9640">
        <v>2</v>
      </c>
      <c r="E9640">
        <v>11</v>
      </c>
      <c r="F9640" t="s">
        <v>87</v>
      </c>
      <c r="G9640" s="8">
        <v>1E-3</v>
      </c>
      <c r="H9640">
        <f>Table1_1[[#This Row],[FTE]]*Table1_1[[#This Row],[VALUE]]</f>
        <v>2E-3</v>
      </c>
    </row>
    <row r="9641" spans="1:8" hidden="1" x14ac:dyDescent="0.35">
      <c r="A9641" t="s">
        <v>94</v>
      </c>
      <c r="B9641" t="s">
        <v>86</v>
      </c>
      <c r="C9641" t="s">
        <v>82</v>
      </c>
      <c r="D9641">
        <v>2</v>
      </c>
      <c r="E9641">
        <v>11</v>
      </c>
      <c r="F9641" t="s">
        <v>105</v>
      </c>
      <c r="G9641" s="2">
        <v>1.7500000000000002E-2</v>
      </c>
      <c r="H9641">
        <f>Table1_1[[#This Row],[FTE]]*Table1_1[[#This Row],[VALUE]]</f>
        <v>3.5000000000000003E-2</v>
      </c>
    </row>
    <row r="9642" spans="1:8" hidden="1" x14ac:dyDescent="0.35">
      <c r="A9642" t="s">
        <v>94</v>
      </c>
      <c r="B9642" t="s">
        <v>86</v>
      </c>
      <c r="C9642" t="s">
        <v>82</v>
      </c>
      <c r="D9642">
        <v>2</v>
      </c>
      <c r="E9642">
        <v>11</v>
      </c>
      <c r="F9642" t="s">
        <v>106</v>
      </c>
      <c r="G9642" s="2">
        <v>0.85</v>
      </c>
      <c r="H9642">
        <f>Table1_1[[#This Row],[FTE]]*Table1_1[[#This Row],[VALUE]]</f>
        <v>1.7</v>
      </c>
    </row>
    <row r="9643" spans="1:8" x14ac:dyDescent="0.35">
      <c r="A9643" t="s">
        <v>94</v>
      </c>
      <c r="B9643" t="s">
        <v>86</v>
      </c>
      <c r="C9643" t="s">
        <v>82</v>
      </c>
      <c r="D9643">
        <v>2</v>
      </c>
      <c r="E9643">
        <v>11</v>
      </c>
      <c r="F9643" t="s">
        <v>107</v>
      </c>
      <c r="G9643" s="8">
        <v>0</v>
      </c>
      <c r="H9643">
        <f>Table1_1[[#This Row],[FTE]]*Table1_1[[#This Row],[VALUE]]</f>
        <v>0</v>
      </c>
    </row>
    <row r="9644" spans="1:8" hidden="1" x14ac:dyDescent="0.35">
      <c r="A9644" t="s">
        <v>94</v>
      </c>
      <c r="B9644" t="s">
        <v>86</v>
      </c>
      <c r="C9644" t="s">
        <v>82</v>
      </c>
      <c r="D9644">
        <v>2</v>
      </c>
      <c r="E9644">
        <v>12</v>
      </c>
      <c r="F9644" t="s">
        <v>103</v>
      </c>
      <c r="G9644" s="2">
        <v>1757.35</v>
      </c>
      <c r="H9644">
        <f>Table1_1[[#This Row],[FTE]]*Table1_1[[#This Row],[VALUE]]</f>
        <v>3514.7</v>
      </c>
    </row>
    <row r="9645" spans="1:8" hidden="1" x14ac:dyDescent="0.35">
      <c r="A9645" t="s">
        <v>94</v>
      </c>
      <c r="B9645" t="s">
        <v>86</v>
      </c>
      <c r="C9645" t="s">
        <v>82</v>
      </c>
      <c r="D9645">
        <v>2</v>
      </c>
      <c r="E9645">
        <v>12</v>
      </c>
      <c r="F9645" t="s">
        <v>104</v>
      </c>
      <c r="G9645" s="2">
        <v>86454.18</v>
      </c>
      <c r="H9645">
        <f>Table1_1[[#This Row],[FTE]]*Table1_1[[#This Row],[VALUE]]</f>
        <v>172908.36</v>
      </c>
    </row>
    <row r="9646" spans="1:8" x14ac:dyDescent="0.35">
      <c r="A9646" t="s">
        <v>94</v>
      </c>
      <c r="B9646" t="s">
        <v>86</v>
      </c>
      <c r="C9646" t="s">
        <v>82</v>
      </c>
      <c r="D9646">
        <v>2</v>
      </c>
      <c r="E9646">
        <v>12</v>
      </c>
      <c r="F9646" t="s">
        <v>87</v>
      </c>
      <c r="G9646" s="8">
        <v>1E-3</v>
      </c>
      <c r="H9646">
        <f>Table1_1[[#This Row],[FTE]]*Table1_1[[#This Row],[VALUE]]</f>
        <v>2E-3</v>
      </c>
    </row>
    <row r="9647" spans="1:8" hidden="1" x14ac:dyDescent="0.35">
      <c r="A9647" t="s">
        <v>94</v>
      </c>
      <c r="B9647" t="s">
        <v>86</v>
      </c>
      <c r="C9647" t="s">
        <v>82</v>
      </c>
      <c r="D9647">
        <v>2</v>
      </c>
      <c r="E9647">
        <v>12</v>
      </c>
      <c r="F9647" t="s">
        <v>105</v>
      </c>
      <c r="G9647" s="2">
        <v>1.7500000000000002E-2</v>
      </c>
      <c r="H9647">
        <f>Table1_1[[#This Row],[FTE]]*Table1_1[[#This Row],[VALUE]]</f>
        <v>3.5000000000000003E-2</v>
      </c>
    </row>
    <row r="9648" spans="1:8" hidden="1" x14ac:dyDescent="0.35">
      <c r="A9648" t="s">
        <v>94</v>
      </c>
      <c r="B9648" t="s">
        <v>86</v>
      </c>
      <c r="C9648" t="s">
        <v>82</v>
      </c>
      <c r="D9648">
        <v>2</v>
      </c>
      <c r="E9648">
        <v>12</v>
      </c>
      <c r="F9648" t="s">
        <v>106</v>
      </c>
      <c r="G9648" s="2">
        <v>0.85</v>
      </c>
      <c r="H9648">
        <f>Table1_1[[#This Row],[FTE]]*Table1_1[[#This Row],[VALUE]]</f>
        <v>1.7</v>
      </c>
    </row>
    <row r="9649" spans="1:8" x14ac:dyDescent="0.35">
      <c r="A9649" t="s">
        <v>94</v>
      </c>
      <c r="B9649" t="s">
        <v>86</v>
      </c>
      <c r="C9649" t="s">
        <v>82</v>
      </c>
      <c r="D9649">
        <v>2</v>
      </c>
      <c r="E9649">
        <v>12</v>
      </c>
      <c r="F9649" t="s">
        <v>107</v>
      </c>
      <c r="G9649" s="8">
        <v>0</v>
      </c>
      <c r="H9649">
        <f>Table1_1[[#This Row],[FTE]]*Table1_1[[#This Row],[VALUE]]</f>
        <v>0</v>
      </c>
    </row>
    <row r="9650" spans="1:8" hidden="1" x14ac:dyDescent="0.35">
      <c r="A9650" t="s">
        <v>94</v>
      </c>
      <c r="B9650" t="s">
        <v>86</v>
      </c>
      <c r="C9650" t="s">
        <v>83</v>
      </c>
      <c r="D9650">
        <v>1</v>
      </c>
      <c r="E9650">
        <v>1</v>
      </c>
      <c r="F9650" t="s">
        <v>103</v>
      </c>
      <c r="G9650" s="2">
        <v>1771.44</v>
      </c>
      <c r="H9650">
        <f>Table1_1[[#This Row],[FTE]]*Table1_1[[#This Row],[VALUE]]</f>
        <v>1771.44</v>
      </c>
    </row>
    <row r="9651" spans="1:8" hidden="1" x14ac:dyDescent="0.35">
      <c r="A9651" t="s">
        <v>94</v>
      </c>
      <c r="B9651" t="s">
        <v>86</v>
      </c>
      <c r="C9651" t="s">
        <v>83</v>
      </c>
      <c r="D9651">
        <v>1</v>
      </c>
      <c r="E9651">
        <v>1</v>
      </c>
      <c r="F9651" t="s">
        <v>104</v>
      </c>
      <c r="G9651" s="2">
        <v>99204.75</v>
      </c>
      <c r="H9651">
        <f>Table1_1[[#This Row],[FTE]]*Table1_1[[#This Row],[VALUE]]</f>
        <v>99204.75</v>
      </c>
    </row>
    <row r="9652" spans="1:8" hidden="1" x14ac:dyDescent="0.35">
      <c r="A9652" t="s">
        <v>94</v>
      </c>
      <c r="B9652" t="s">
        <v>86</v>
      </c>
      <c r="C9652" t="s">
        <v>83</v>
      </c>
      <c r="D9652">
        <v>1</v>
      </c>
      <c r="E9652">
        <v>1</v>
      </c>
      <c r="F9652" t="s">
        <v>87</v>
      </c>
      <c r="G9652" s="8">
        <v>0</v>
      </c>
      <c r="H9652">
        <f>Table1_1[[#This Row],[FTE]]*Table1_1[[#This Row],[VALUE]]</f>
        <v>0</v>
      </c>
    </row>
    <row r="9653" spans="1:8" hidden="1" x14ac:dyDescent="0.35">
      <c r="A9653" t="s">
        <v>94</v>
      </c>
      <c r="B9653" t="s">
        <v>86</v>
      </c>
      <c r="C9653" t="s">
        <v>83</v>
      </c>
      <c r="D9653">
        <v>1</v>
      </c>
      <c r="E9653">
        <v>1</v>
      </c>
      <c r="F9653" t="s">
        <v>105</v>
      </c>
      <c r="G9653" s="2">
        <v>1.7500000000000002E-2</v>
      </c>
      <c r="H9653">
        <f>Table1_1[[#This Row],[FTE]]*Table1_1[[#This Row],[VALUE]]</f>
        <v>1.7500000000000002E-2</v>
      </c>
    </row>
    <row r="9654" spans="1:8" hidden="1" x14ac:dyDescent="0.35">
      <c r="A9654" t="s">
        <v>94</v>
      </c>
      <c r="B9654" t="s">
        <v>86</v>
      </c>
      <c r="C9654" t="s">
        <v>83</v>
      </c>
      <c r="D9654">
        <v>1</v>
      </c>
      <c r="E9654">
        <v>1</v>
      </c>
      <c r="F9654" t="s">
        <v>106</v>
      </c>
      <c r="G9654" s="2">
        <v>0.85</v>
      </c>
      <c r="H9654">
        <f>Table1_1[[#This Row],[FTE]]*Table1_1[[#This Row],[VALUE]]</f>
        <v>0.85</v>
      </c>
    </row>
    <row r="9655" spans="1:8" hidden="1" x14ac:dyDescent="0.35">
      <c r="A9655" t="s">
        <v>94</v>
      </c>
      <c r="B9655" t="s">
        <v>86</v>
      </c>
      <c r="C9655" t="s">
        <v>83</v>
      </c>
      <c r="D9655">
        <v>1</v>
      </c>
      <c r="E9655">
        <v>1</v>
      </c>
      <c r="F9655" t="s">
        <v>107</v>
      </c>
      <c r="G9655" s="8">
        <v>0.12</v>
      </c>
      <c r="H9655">
        <f>Table1_1[[#This Row],[FTE]]*Table1_1[[#This Row],[VALUE]]</f>
        <v>0.12</v>
      </c>
    </row>
    <row r="9656" spans="1:8" hidden="1" x14ac:dyDescent="0.35">
      <c r="A9656" t="s">
        <v>94</v>
      </c>
      <c r="B9656" t="s">
        <v>86</v>
      </c>
      <c r="C9656" t="s">
        <v>83</v>
      </c>
      <c r="D9656">
        <v>1</v>
      </c>
      <c r="E9656">
        <v>2</v>
      </c>
      <c r="F9656" t="s">
        <v>103</v>
      </c>
      <c r="G9656" s="2">
        <v>1775.87</v>
      </c>
      <c r="H9656">
        <f>Table1_1[[#This Row],[FTE]]*Table1_1[[#This Row],[VALUE]]</f>
        <v>1775.87</v>
      </c>
    </row>
    <row r="9657" spans="1:8" hidden="1" x14ac:dyDescent="0.35">
      <c r="A9657" t="s">
        <v>94</v>
      </c>
      <c r="B9657" t="s">
        <v>86</v>
      </c>
      <c r="C9657" t="s">
        <v>83</v>
      </c>
      <c r="D9657">
        <v>1</v>
      </c>
      <c r="E9657">
        <v>2</v>
      </c>
      <c r="F9657" t="s">
        <v>104</v>
      </c>
      <c r="G9657" s="2">
        <v>99452.76</v>
      </c>
      <c r="H9657">
        <f>Table1_1[[#This Row],[FTE]]*Table1_1[[#This Row],[VALUE]]</f>
        <v>99452.76</v>
      </c>
    </row>
    <row r="9658" spans="1:8" x14ac:dyDescent="0.35">
      <c r="A9658" t="s">
        <v>94</v>
      </c>
      <c r="B9658" t="s">
        <v>86</v>
      </c>
      <c r="C9658" t="s">
        <v>83</v>
      </c>
      <c r="D9658">
        <v>1</v>
      </c>
      <c r="E9658">
        <v>2</v>
      </c>
      <c r="F9658" t="s">
        <v>87</v>
      </c>
      <c r="G9658" s="8">
        <v>0</v>
      </c>
      <c r="H9658">
        <f>Table1_1[[#This Row],[FTE]]*Table1_1[[#This Row],[VALUE]]</f>
        <v>0</v>
      </c>
    </row>
    <row r="9659" spans="1:8" hidden="1" x14ac:dyDescent="0.35">
      <c r="A9659" t="s">
        <v>94</v>
      </c>
      <c r="B9659" t="s">
        <v>86</v>
      </c>
      <c r="C9659" t="s">
        <v>83</v>
      </c>
      <c r="D9659">
        <v>1</v>
      </c>
      <c r="E9659">
        <v>2</v>
      </c>
      <c r="F9659" t="s">
        <v>105</v>
      </c>
      <c r="G9659" s="2">
        <v>1.7500000000000002E-2</v>
      </c>
      <c r="H9659">
        <f>Table1_1[[#This Row],[FTE]]*Table1_1[[#This Row],[VALUE]]</f>
        <v>1.7500000000000002E-2</v>
      </c>
    </row>
    <row r="9660" spans="1:8" hidden="1" x14ac:dyDescent="0.35">
      <c r="A9660" t="s">
        <v>94</v>
      </c>
      <c r="B9660" t="s">
        <v>86</v>
      </c>
      <c r="C9660" t="s">
        <v>83</v>
      </c>
      <c r="D9660">
        <v>1</v>
      </c>
      <c r="E9660">
        <v>2</v>
      </c>
      <c r="F9660" t="s">
        <v>106</v>
      </c>
      <c r="G9660" s="2">
        <v>0.85</v>
      </c>
      <c r="H9660">
        <f>Table1_1[[#This Row],[FTE]]*Table1_1[[#This Row],[VALUE]]</f>
        <v>0.85</v>
      </c>
    </row>
    <row r="9661" spans="1:8" x14ac:dyDescent="0.35">
      <c r="A9661" t="s">
        <v>94</v>
      </c>
      <c r="B9661" t="s">
        <v>86</v>
      </c>
      <c r="C9661" t="s">
        <v>83</v>
      </c>
      <c r="D9661">
        <v>1</v>
      </c>
      <c r="E9661">
        <v>2</v>
      </c>
      <c r="F9661" t="s">
        <v>107</v>
      </c>
      <c r="G9661" s="8">
        <v>0</v>
      </c>
      <c r="H9661">
        <f>Table1_1[[#This Row],[FTE]]*Table1_1[[#This Row],[VALUE]]</f>
        <v>0</v>
      </c>
    </row>
    <row r="9662" spans="1:8" hidden="1" x14ac:dyDescent="0.35">
      <c r="A9662" t="s">
        <v>94</v>
      </c>
      <c r="B9662" t="s">
        <v>86</v>
      </c>
      <c r="C9662" t="s">
        <v>83</v>
      </c>
      <c r="D9662">
        <v>1</v>
      </c>
      <c r="E9662">
        <v>3</v>
      </c>
      <c r="F9662" t="s">
        <v>103</v>
      </c>
      <c r="G9662" s="2">
        <v>1780.3</v>
      </c>
      <c r="H9662">
        <f>Table1_1[[#This Row],[FTE]]*Table1_1[[#This Row],[VALUE]]</f>
        <v>1780.3</v>
      </c>
    </row>
    <row r="9663" spans="1:8" hidden="1" x14ac:dyDescent="0.35">
      <c r="A9663" t="s">
        <v>94</v>
      </c>
      <c r="B9663" t="s">
        <v>86</v>
      </c>
      <c r="C9663" t="s">
        <v>83</v>
      </c>
      <c r="D9663">
        <v>1</v>
      </c>
      <c r="E9663">
        <v>3</v>
      </c>
      <c r="F9663" t="s">
        <v>104</v>
      </c>
      <c r="G9663" s="2">
        <v>99700.77</v>
      </c>
      <c r="H9663">
        <f>Table1_1[[#This Row],[FTE]]*Table1_1[[#This Row],[VALUE]]</f>
        <v>99700.77</v>
      </c>
    </row>
    <row r="9664" spans="1:8" x14ac:dyDescent="0.35">
      <c r="A9664" t="s">
        <v>94</v>
      </c>
      <c r="B9664" t="s">
        <v>86</v>
      </c>
      <c r="C9664" t="s">
        <v>83</v>
      </c>
      <c r="D9664">
        <v>1</v>
      </c>
      <c r="E9664">
        <v>3</v>
      </c>
      <c r="F9664" t="s">
        <v>87</v>
      </c>
      <c r="G9664" s="8">
        <v>0</v>
      </c>
      <c r="H9664">
        <f>Table1_1[[#This Row],[FTE]]*Table1_1[[#This Row],[VALUE]]</f>
        <v>0</v>
      </c>
    </row>
    <row r="9665" spans="1:8" hidden="1" x14ac:dyDescent="0.35">
      <c r="A9665" t="s">
        <v>94</v>
      </c>
      <c r="B9665" t="s">
        <v>86</v>
      </c>
      <c r="C9665" t="s">
        <v>83</v>
      </c>
      <c r="D9665">
        <v>1</v>
      </c>
      <c r="E9665">
        <v>3</v>
      </c>
      <c r="F9665" t="s">
        <v>105</v>
      </c>
      <c r="G9665" s="2">
        <v>1.7500000000000002E-2</v>
      </c>
      <c r="H9665">
        <f>Table1_1[[#This Row],[FTE]]*Table1_1[[#This Row],[VALUE]]</f>
        <v>1.7500000000000002E-2</v>
      </c>
    </row>
    <row r="9666" spans="1:8" hidden="1" x14ac:dyDescent="0.35">
      <c r="A9666" t="s">
        <v>94</v>
      </c>
      <c r="B9666" t="s">
        <v>86</v>
      </c>
      <c r="C9666" t="s">
        <v>83</v>
      </c>
      <c r="D9666">
        <v>1</v>
      </c>
      <c r="E9666">
        <v>3</v>
      </c>
      <c r="F9666" t="s">
        <v>106</v>
      </c>
      <c r="G9666" s="2">
        <v>0.85</v>
      </c>
      <c r="H9666">
        <f>Table1_1[[#This Row],[FTE]]*Table1_1[[#This Row],[VALUE]]</f>
        <v>0.85</v>
      </c>
    </row>
    <row r="9667" spans="1:8" x14ac:dyDescent="0.35">
      <c r="A9667" t="s">
        <v>94</v>
      </c>
      <c r="B9667" t="s">
        <v>86</v>
      </c>
      <c r="C9667" t="s">
        <v>83</v>
      </c>
      <c r="D9667">
        <v>1</v>
      </c>
      <c r="E9667">
        <v>3</v>
      </c>
      <c r="F9667" t="s">
        <v>107</v>
      </c>
      <c r="G9667" s="8">
        <v>0</v>
      </c>
      <c r="H9667">
        <f>Table1_1[[#This Row],[FTE]]*Table1_1[[#This Row],[VALUE]]</f>
        <v>0</v>
      </c>
    </row>
    <row r="9668" spans="1:8" hidden="1" x14ac:dyDescent="0.35">
      <c r="A9668" t="s">
        <v>94</v>
      </c>
      <c r="B9668" t="s">
        <v>86</v>
      </c>
      <c r="C9668" t="s">
        <v>83</v>
      </c>
      <c r="D9668">
        <v>1</v>
      </c>
      <c r="E9668">
        <v>4</v>
      </c>
      <c r="F9668" t="s">
        <v>103</v>
      </c>
      <c r="G9668" s="2">
        <v>1784.73</v>
      </c>
      <c r="H9668">
        <f>Table1_1[[#This Row],[FTE]]*Table1_1[[#This Row],[VALUE]]</f>
        <v>1784.73</v>
      </c>
    </row>
    <row r="9669" spans="1:8" hidden="1" x14ac:dyDescent="0.35">
      <c r="A9669" t="s">
        <v>94</v>
      </c>
      <c r="B9669" t="s">
        <v>86</v>
      </c>
      <c r="C9669" t="s">
        <v>83</v>
      </c>
      <c r="D9669">
        <v>1</v>
      </c>
      <c r="E9669">
        <v>4</v>
      </c>
      <c r="F9669" t="s">
        <v>104</v>
      </c>
      <c r="G9669" s="2">
        <v>99948.79</v>
      </c>
      <c r="H9669">
        <f>Table1_1[[#This Row],[FTE]]*Table1_1[[#This Row],[VALUE]]</f>
        <v>99948.79</v>
      </c>
    </row>
    <row r="9670" spans="1:8" x14ac:dyDescent="0.35">
      <c r="A9670" t="s">
        <v>94</v>
      </c>
      <c r="B9670" t="s">
        <v>86</v>
      </c>
      <c r="C9670" t="s">
        <v>83</v>
      </c>
      <c r="D9670">
        <v>1</v>
      </c>
      <c r="E9670">
        <v>4</v>
      </c>
      <c r="F9670" t="s">
        <v>87</v>
      </c>
      <c r="G9670" s="8">
        <v>0</v>
      </c>
      <c r="H9670">
        <f>Table1_1[[#This Row],[FTE]]*Table1_1[[#This Row],[VALUE]]</f>
        <v>0</v>
      </c>
    </row>
    <row r="9671" spans="1:8" hidden="1" x14ac:dyDescent="0.35">
      <c r="A9671" t="s">
        <v>94</v>
      </c>
      <c r="B9671" t="s">
        <v>86</v>
      </c>
      <c r="C9671" t="s">
        <v>83</v>
      </c>
      <c r="D9671">
        <v>1</v>
      </c>
      <c r="E9671">
        <v>4</v>
      </c>
      <c r="F9671" t="s">
        <v>105</v>
      </c>
      <c r="G9671" s="2">
        <v>1.7500000000000002E-2</v>
      </c>
      <c r="H9671">
        <f>Table1_1[[#This Row],[FTE]]*Table1_1[[#This Row],[VALUE]]</f>
        <v>1.7500000000000002E-2</v>
      </c>
    </row>
    <row r="9672" spans="1:8" hidden="1" x14ac:dyDescent="0.35">
      <c r="A9672" t="s">
        <v>94</v>
      </c>
      <c r="B9672" t="s">
        <v>86</v>
      </c>
      <c r="C9672" t="s">
        <v>83</v>
      </c>
      <c r="D9672">
        <v>1</v>
      </c>
      <c r="E9672">
        <v>4</v>
      </c>
      <c r="F9672" t="s">
        <v>106</v>
      </c>
      <c r="G9672" s="2">
        <v>0.85</v>
      </c>
      <c r="H9672">
        <f>Table1_1[[#This Row],[FTE]]*Table1_1[[#This Row],[VALUE]]</f>
        <v>0.85</v>
      </c>
    </row>
    <row r="9673" spans="1:8" x14ac:dyDescent="0.35">
      <c r="A9673" t="s">
        <v>94</v>
      </c>
      <c r="B9673" t="s">
        <v>86</v>
      </c>
      <c r="C9673" t="s">
        <v>83</v>
      </c>
      <c r="D9673">
        <v>1</v>
      </c>
      <c r="E9673">
        <v>4</v>
      </c>
      <c r="F9673" t="s">
        <v>107</v>
      </c>
      <c r="G9673" s="8">
        <v>0</v>
      </c>
      <c r="H9673">
        <f>Table1_1[[#This Row],[FTE]]*Table1_1[[#This Row],[VALUE]]</f>
        <v>0</v>
      </c>
    </row>
    <row r="9674" spans="1:8" hidden="1" x14ac:dyDescent="0.35">
      <c r="A9674" t="s">
        <v>94</v>
      </c>
      <c r="B9674" t="s">
        <v>86</v>
      </c>
      <c r="C9674" t="s">
        <v>83</v>
      </c>
      <c r="D9674">
        <v>1</v>
      </c>
      <c r="E9674">
        <v>5</v>
      </c>
      <c r="F9674" t="s">
        <v>103</v>
      </c>
      <c r="G9674" s="2">
        <v>1789.15</v>
      </c>
      <c r="H9674">
        <f>Table1_1[[#This Row],[FTE]]*Table1_1[[#This Row],[VALUE]]</f>
        <v>1789.15</v>
      </c>
    </row>
    <row r="9675" spans="1:8" hidden="1" x14ac:dyDescent="0.35">
      <c r="A9675" t="s">
        <v>94</v>
      </c>
      <c r="B9675" t="s">
        <v>86</v>
      </c>
      <c r="C9675" t="s">
        <v>83</v>
      </c>
      <c r="D9675">
        <v>1</v>
      </c>
      <c r="E9675">
        <v>5</v>
      </c>
      <c r="F9675" t="s">
        <v>104</v>
      </c>
      <c r="G9675" s="2">
        <v>100196.8</v>
      </c>
      <c r="H9675">
        <f>Table1_1[[#This Row],[FTE]]*Table1_1[[#This Row],[VALUE]]</f>
        <v>100196.8</v>
      </c>
    </row>
    <row r="9676" spans="1:8" x14ac:dyDescent="0.35">
      <c r="A9676" t="s">
        <v>94</v>
      </c>
      <c r="B9676" t="s">
        <v>86</v>
      </c>
      <c r="C9676" t="s">
        <v>83</v>
      </c>
      <c r="D9676">
        <v>1</v>
      </c>
      <c r="E9676">
        <v>5</v>
      </c>
      <c r="F9676" t="s">
        <v>87</v>
      </c>
      <c r="G9676" s="8">
        <v>0</v>
      </c>
      <c r="H9676">
        <f>Table1_1[[#This Row],[FTE]]*Table1_1[[#This Row],[VALUE]]</f>
        <v>0</v>
      </c>
    </row>
    <row r="9677" spans="1:8" hidden="1" x14ac:dyDescent="0.35">
      <c r="A9677" t="s">
        <v>94</v>
      </c>
      <c r="B9677" t="s">
        <v>86</v>
      </c>
      <c r="C9677" t="s">
        <v>83</v>
      </c>
      <c r="D9677">
        <v>1</v>
      </c>
      <c r="E9677">
        <v>5</v>
      </c>
      <c r="F9677" t="s">
        <v>105</v>
      </c>
      <c r="G9677" s="2">
        <v>1.7500000000000002E-2</v>
      </c>
      <c r="H9677">
        <f>Table1_1[[#This Row],[FTE]]*Table1_1[[#This Row],[VALUE]]</f>
        <v>1.7500000000000002E-2</v>
      </c>
    </row>
    <row r="9678" spans="1:8" hidden="1" x14ac:dyDescent="0.35">
      <c r="A9678" t="s">
        <v>94</v>
      </c>
      <c r="B9678" t="s">
        <v>86</v>
      </c>
      <c r="C9678" t="s">
        <v>83</v>
      </c>
      <c r="D9678">
        <v>1</v>
      </c>
      <c r="E9678">
        <v>5</v>
      </c>
      <c r="F9678" t="s">
        <v>106</v>
      </c>
      <c r="G9678" s="2">
        <v>0.85</v>
      </c>
      <c r="H9678">
        <f>Table1_1[[#This Row],[FTE]]*Table1_1[[#This Row],[VALUE]]</f>
        <v>0.85</v>
      </c>
    </row>
    <row r="9679" spans="1:8" x14ac:dyDescent="0.35">
      <c r="A9679" t="s">
        <v>94</v>
      </c>
      <c r="B9679" t="s">
        <v>86</v>
      </c>
      <c r="C9679" t="s">
        <v>83</v>
      </c>
      <c r="D9679">
        <v>1</v>
      </c>
      <c r="E9679">
        <v>5</v>
      </c>
      <c r="F9679" t="s">
        <v>107</v>
      </c>
      <c r="G9679" s="8">
        <v>0</v>
      </c>
      <c r="H9679">
        <f>Table1_1[[#This Row],[FTE]]*Table1_1[[#This Row],[VALUE]]</f>
        <v>0</v>
      </c>
    </row>
    <row r="9680" spans="1:8" hidden="1" x14ac:dyDescent="0.35">
      <c r="A9680" t="s">
        <v>94</v>
      </c>
      <c r="B9680" t="s">
        <v>86</v>
      </c>
      <c r="C9680" t="s">
        <v>83</v>
      </c>
      <c r="D9680">
        <v>1</v>
      </c>
      <c r="E9680">
        <v>6</v>
      </c>
      <c r="F9680" t="s">
        <v>103</v>
      </c>
      <c r="G9680" s="2">
        <v>1793.58</v>
      </c>
      <c r="H9680">
        <f>Table1_1[[#This Row],[FTE]]*Table1_1[[#This Row],[VALUE]]</f>
        <v>1793.58</v>
      </c>
    </row>
    <row r="9681" spans="1:8" hidden="1" x14ac:dyDescent="0.35">
      <c r="A9681" t="s">
        <v>94</v>
      </c>
      <c r="B9681" t="s">
        <v>86</v>
      </c>
      <c r="C9681" t="s">
        <v>83</v>
      </c>
      <c r="D9681">
        <v>1</v>
      </c>
      <c r="E9681">
        <v>6</v>
      </c>
      <c r="F9681" t="s">
        <v>104</v>
      </c>
      <c r="G9681" s="2">
        <v>100444.81</v>
      </c>
      <c r="H9681">
        <f>Table1_1[[#This Row],[FTE]]*Table1_1[[#This Row],[VALUE]]</f>
        <v>100444.81</v>
      </c>
    </row>
    <row r="9682" spans="1:8" x14ac:dyDescent="0.35">
      <c r="A9682" t="s">
        <v>94</v>
      </c>
      <c r="B9682" t="s">
        <v>86</v>
      </c>
      <c r="C9682" t="s">
        <v>83</v>
      </c>
      <c r="D9682">
        <v>1</v>
      </c>
      <c r="E9682">
        <v>6</v>
      </c>
      <c r="F9682" t="s">
        <v>87</v>
      </c>
      <c r="G9682" s="8">
        <v>0</v>
      </c>
      <c r="H9682">
        <f>Table1_1[[#This Row],[FTE]]*Table1_1[[#This Row],[VALUE]]</f>
        <v>0</v>
      </c>
    </row>
    <row r="9683" spans="1:8" hidden="1" x14ac:dyDescent="0.35">
      <c r="A9683" t="s">
        <v>94</v>
      </c>
      <c r="B9683" t="s">
        <v>86</v>
      </c>
      <c r="C9683" t="s">
        <v>83</v>
      </c>
      <c r="D9683">
        <v>1</v>
      </c>
      <c r="E9683">
        <v>6</v>
      </c>
      <c r="F9683" t="s">
        <v>105</v>
      </c>
      <c r="G9683" s="2">
        <v>1.7500000000000002E-2</v>
      </c>
      <c r="H9683">
        <f>Table1_1[[#This Row],[FTE]]*Table1_1[[#This Row],[VALUE]]</f>
        <v>1.7500000000000002E-2</v>
      </c>
    </row>
    <row r="9684" spans="1:8" hidden="1" x14ac:dyDescent="0.35">
      <c r="A9684" t="s">
        <v>94</v>
      </c>
      <c r="B9684" t="s">
        <v>86</v>
      </c>
      <c r="C9684" t="s">
        <v>83</v>
      </c>
      <c r="D9684">
        <v>1</v>
      </c>
      <c r="E9684">
        <v>6</v>
      </c>
      <c r="F9684" t="s">
        <v>106</v>
      </c>
      <c r="G9684" s="2">
        <v>0.85</v>
      </c>
      <c r="H9684">
        <f>Table1_1[[#This Row],[FTE]]*Table1_1[[#This Row],[VALUE]]</f>
        <v>0.85</v>
      </c>
    </row>
    <row r="9685" spans="1:8" x14ac:dyDescent="0.35">
      <c r="A9685" t="s">
        <v>94</v>
      </c>
      <c r="B9685" t="s">
        <v>86</v>
      </c>
      <c r="C9685" t="s">
        <v>83</v>
      </c>
      <c r="D9685">
        <v>1</v>
      </c>
      <c r="E9685">
        <v>6</v>
      </c>
      <c r="F9685" t="s">
        <v>107</v>
      </c>
      <c r="G9685" s="8">
        <v>0</v>
      </c>
      <c r="H9685">
        <f>Table1_1[[#This Row],[FTE]]*Table1_1[[#This Row],[VALUE]]</f>
        <v>0</v>
      </c>
    </row>
    <row r="9686" spans="1:8" hidden="1" x14ac:dyDescent="0.35">
      <c r="A9686" t="s">
        <v>94</v>
      </c>
      <c r="B9686" t="s">
        <v>86</v>
      </c>
      <c r="C9686" t="s">
        <v>83</v>
      </c>
      <c r="D9686">
        <v>1</v>
      </c>
      <c r="E9686">
        <v>7</v>
      </c>
      <c r="F9686" t="s">
        <v>103</v>
      </c>
      <c r="G9686" s="2">
        <v>1798.01</v>
      </c>
      <c r="H9686">
        <f>Table1_1[[#This Row],[FTE]]*Table1_1[[#This Row],[VALUE]]</f>
        <v>1798.01</v>
      </c>
    </row>
    <row r="9687" spans="1:8" hidden="1" x14ac:dyDescent="0.35">
      <c r="A9687" t="s">
        <v>94</v>
      </c>
      <c r="B9687" t="s">
        <v>86</v>
      </c>
      <c r="C9687" t="s">
        <v>83</v>
      </c>
      <c r="D9687">
        <v>1</v>
      </c>
      <c r="E9687">
        <v>7</v>
      </c>
      <c r="F9687" t="s">
        <v>104</v>
      </c>
      <c r="G9687" s="2">
        <v>100692.82</v>
      </c>
      <c r="H9687">
        <f>Table1_1[[#This Row],[FTE]]*Table1_1[[#This Row],[VALUE]]</f>
        <v>100692.82</v>
      </c>
    </row>
    <row r="9688" spans="1:8" hidden="1" x14ac:dyDescent="0.35">
      <c r="A9688" t="s">
        <v>94</v>
      </c>
      <c r="B9688" t="s">
        <v>86</v>
      </c>
      <c r="C9688" t="s">
        <v>83</v>
      </c>
      <c r="D9688">
        <v>1</v>
      </c>
      <c r="E9688">
        <v>7</v>
      </c>
      <c r="F9688" t="s">
        <v>87</v>
      </c>
      <c r="G9688" s="8">
        <v>0</v>
      </c>
      <c r="H9688">
        <f>Table1_1[[#This Row],[FTE]]*Table1_1[[#This Row],[VALUE]]</f>
        <v>0</v>
      </c>
    </row>
    <row r="9689" spans="1:8" hidden="1" x14ac:dyDescent="0.35">
      <c r="A9689" t="s">
        <v>94</v>
      </c>
      <c r="B9689" t="s">
        <v>86</v>
      </c>
      <c r="C9689" t="s">
        <v>83</v>
      </c>
      <c r="D9689">
        <v>1</v>
      </c>
      <c r="E9689">
        <v>7</v>
      </c>
      <c r="F9689" t="s">
        <v>105</v>
      </c>
      <c r="G9689" s="2">
        <v>1.7500000000000002E-2</v>
      </c>
      <c r="H9689">
        <f>Table1_1[[#This Row],[FTE]]*Table1_1[[#This Row],[VALUE]]</f>
        <v>1.7500000000000002E-2</v>
      </c>
    </row>
    <row r="9690" spans="1:8" hidden="1" x14ac:dyDescent="0.35">
      <c r="A9690" t="s">
        <v>94</v>
      </c>
      <c r="B9690" t="s">
        <v>86</v>
      </c>
      <c r="C9690" t="s">
        <v>83</v>
      </c>
      <c r="D9690">
        <v>1</v>
      </c>
      <c r="E9690">
        <v>7</v>
      </c>
      <c r="F9690" t="s">
        <v>106</v>
      </c>
      <c r="G9690" s="2">
        <v>0.85</v>
      </c>
      <c r="H9690">
        <f>Table1_1[[#This Row],[FTE]]*Table1_1[[#This Row],[VALUE]]</f>
        <v>0.85</v>
      </c>
    </row>
    <row r="9691" spans="1:8" hidden="1" x14ac:dyDescent="0.35">
      <c r="A9691" t="s">
        <v>94</v>
      </c>
      <c r="B9691" t="s">
        <v>86</v>
      </c>
      <c r="C9691" t="s">
        <v>83</v>
      </c>
      <c r="D9691">
        <v>1</v>
      </c>
      <c r="E9691">
        <v>7</v>
      </c>
      <c r="F9691" t="s">
        <v>107</v>
      </c>
      <c r="G9691" s="8">
        <v>0</v>
      </c>
      <c r="H9691">
        <f>Table1_1[[#This Row],[FTE]]*Table1_1[[#This Row],[VALUE]]</f>
        <v>0</v>
      </c>
    </row>
    <row r="9692" spans="1:8" hidden="1" x14ac:dyDescent="0.35">
      <c r="A9692" t="s">
        <v>94</v>
      </c>
      <c r="B9692" t="s">
        <v>86</v>
      </c>
      <c r="C9692" t="s">
        <v>83</v>
      </c>
      <c r="D9692">
        <v>1</v>
      </c>
      <c r="E9692">
        <v>8</v>
      </c>
      <c r="F9692" t="s">
        <v>103</v>
      </c>
      <c r="G9692" s="2">
        <v>1802.44</v>
      </c>
      <c r="H9692">
        <f>Table1_1[[#This Row],[FTE]]*Table1_1[[#This Row],[VALUE]]</f>
        <v>1802.44</v>
      </c>
    </row>
    <row r="9693" spans="1:8" hidden="1" x14ac:dyDescent="0.35">
      <c r="A9693" t="s">
        <v>94</v>
      </c>
      <c r="B9693" t="s">
        <v>86</v>
      </c>
      <c r="C9693" t="s">
        <v>83</v>
      </c>
      <c r="D9693">
        <v>1</v>
      </c>
      <c r="E9693">
        <v>8</v>
      </c>
      <c r="F9693" t="s">
        <v>104</v>
      </c>
      <c r="G9693" s="2">
        <v>100940.83</v>
      </c>
      <c r="H9693">
        <f>Table1_1[[#This Row],[FTE]]*Table1_1[[#This Row],[VALUE]]</f>
        <v>100940.83</v>
      </c>
    </row>
    <row r="9694" spans="1:8" x14ac:dyDescent="0.35">
      <c r="A9694" t="s">
        <v>94</v>
      </c>
      <c r="B9694" t="s">
        <v>86</v>
      </c>
      <c r="C9694" t="s">
        <v>83</v>
      </c>
      <c r="D9694">
        <v>1</v>
      </c>
      <c r="E9694">
        <v>8</v>
      </c>
      <c r="F9694" t="s">
        <v>87</v>
      </c>
      <c r="G9694" s="8">
        <v>0</v>
      </c>
      <c r="H9694">
        <f>Table1_1[[#This Row],[FTE]]*Table1_1[[#This Row],[VALUE]]</f>
        <v>0</v>
      </c>
    </row>
    <row r="9695" spans="1:8" hidden="1" x14ac:dyDescent="0.35">
      <c r="A9695" t="s">
        <v>94</v>
      </c>
      <c r="B9695" t="s">
        <v>86</v>
      </c>
      <c r="C9695" t="s">
        <v>83</v>
      </c>
      <c r="D9695">
        <v>1</v>
      </c>
      <c r="E9695">
        <v>8</v>
      </c>
      <c r="F9695" t="s">
        <v>105</v>
      </c>
      <c r="G9695" s="2">
        <v>1.7500000000000002E-2</v>
      </c>
      <c r="H9695">
        <f>Table1_1[[#This Row],[FTE]]*Table1_1[[#This Row],[VALUE]]</f>
        <v>1.7500000000000002E-2</v>
      </c>
    </row>
    <row r="9696" spans="1:8" hidden="1" x14ac:dyDescent="0.35">
      <c r="A9696" t="s">
        <v>94</v>
      </c>
      <c r="B9696" t="s">
        <v>86</v>
      </c>
      <c r="C9696" t="s">
        <v>83</v>
      </c>
      <c r="D9696">
        <v>1</v>
      </c>
      <c r="E9696">
        <v>8</v>
      </c>
      <c r="F9696" t="s">
        <v>106</v>
      </c>
      <c r="G9696" s="2">
        <v>0.85</v>
      </c>
      <c r="H9696">
        <f>Table1_1[[#This Row],[FTE]]*Table1_1[[#This Row],[VALUE]]</f>
        <v>0.85</v>
      </c>
    </row>
    <row r="9697" spans="1:8" x14ac:dyDescent="0.35">
      <c r="A9697" t="s">
        <v>94</v>
      </c>
      <c r="B9697" t="s">
        <v>86</v>
      </c>
      <c r="C9697" t="s">
        <v>83</v>
      </c>
      <c r="D9697">
        <v>1</v>
      </c>
      <c r="E9697">
        <v>8</v>
      </c>
      <c r="F9697" t="s">
        <v>107</v>
      </c>
      <c r="G9697" s="8">
        <v>0</v>
      </c>
      <c r="H9697">
        <f>Table1_1[[#This Row],[FTE]]*Table1_1[[#This Row],[VALUE]]</f>
        <v>0</v>
      </c>
    </row>
    <row r="9698" spans="1:8" hidden="1" x14ac:dyDescent="0.35">
      <c r="A9698" t="s">
        <v>94</v>
      </c>
      <c r="B9698" t="s">
        <v>86</v>
      </c>
      <c r="C9698" t="s">
        <v>83</v>
      </c>
      <c r="D9698">
        <v>1</v>
      </c>
      <c r="E9698">
        <v>9</v>
      </c>
      <c r="F9698" t="s">
        <v>103</v>
      </c>
      <c r="G9698" s="2">
        <v>1806.87</v>
      </c>
      <c r="H9698">
        <f>Table1_1[[#This Row],[FTE]]*Table1_1[[#This Row],[VALUE]]</f>
        <v>1806.87</v>
      </c>
    </row>
    <row r="9699" spans="1:8" hidden="1" x14ac:dyDescent="0.35">
      <c r="A9699" t="s">
        <v>94</v>
      </c>
      <c r="B9699" t="s">
        <v>86</v>
      </c>
      <c r="C9699" t="s">
        <v>83</v>
      </c>
      <c r="D9699">
        <v>1</v>
      </c>
      <c r="E9699">
        <v>9</v>
      </c>
      <c r="F9699" t="s">
        <v>104</v>
      </c>
      <c r="G9699" s="2">
        <v>101188.85</v>
      </c>
      <c r="H9699">
        <f>Table1_1[[#This Row],[FTE]]*Table1_1[[#This Row],[VALUE]]</f>
        <v>101188.85</v>
      </c>
    </row>
    <row r="9700" spans="1:8" x14ac:dyDescent="0.35">
      <c r="A9700" t="s">
        <v>94</v>
      </c>
      <c r="B9700" t="s">
        <v>86</v>
      </c>
      <c r="C9700" t="s">
        <v>83</v>
      </c>
      <c r="D9700">
        <v>1</v>
      </c>
      <c r="E9700">
        <v>9</v>
      </c>
      <c r="F9700" t="s">
        <v>87</v>
      </c>
      <c r="G9700" s="8">
        <v>0</v>
      </c>
      <c r="H9700">
        <f>Table1_1[[#This Row],[FTE]]*Table1_1[[#This Row],[VALUE]]</f>
        <v>0</v>
      </c>
    </row>
    <row r="9701" spans="1:8" hidden="1" x14ac:dyDescent="0.35">
      <c r="A9701" t="s">
        <v>94</v>
      </c>
      <c r="B9701" t="s">
        <v>86</v>
      </c>
      <c r="C9701" t="s">
        <v>83</v>
      </c>
      <c r="D9701">
        <v>1</v>
      </c>
      <c r="E9701">
        <v>9</v>
      </c>
      <c r="F9701" t="s">
        <v>105</v>
      </c>
      <c r="G9701" s="2">
        <v>1.7500000000000002E-2</v>
      </c>
      <c r="H9701">
        <f>Table1_1[[#This Row],[FTE]]*Table1_1[[#This Row],[VALUE]]</f>
        <v>1.7500000000000002E-2</v>
      </c>
    </row>
    <row r="9702" spans="1:8" hidden="1" x14ac:dyDescent="0.35">
      <c r="A9702" t="s">
        <v>94</v>
      </c>
      <c r="B9702" t="s">
        <v>86</v>
      </c>
      <c r="C9702" t="s">
        <v>83</v>
      </c>
      <c r="D9702">
        <v>1</v>
      </c>
      <c r="E9702">
        <v>9</v>
      </c>
      <c r="F9702" t="s">
        <v>106</v>
      </c>
      <c r="G9702" s="2">
        <v>0.85</v>
      </c>
      <c r="H9702">
        <f>Table1_1[[#This Row],[FTE]]*Table1_1[[#This Row],[VALUE]]</f>
        <v>0.85</v>
      </c>
    </row>
    <row r="9703" spans="1:8" x14ac:dyDescent="0.35">
      <c r="A9703" t="s">
        <v>94</v>
      </c>
      <c r="B9703" t="s">
        <v>86</v>
      </c>
      <c r="C9703" t="s">
        <v>83</v>
      </c>
      <c r="D9703">
        <v>1</v>
      </c>
      <c r="E9703">
        <v>9</v>
      </c>
      <c r="F9703" t="s">
        <v>107</v>
      </c>
      <c r="G9703" s="8">
        <v>0</v>
      </c>
      <c r="H9703">
        <f>Table1_1[[#This Row],[FTE]]*Table1_1[[#This Row],[VALUE]]</f>
        <v>0</v>
      </c>
    </row>
    <row r="9704" spans="1:8" hidden="1" x14ac:dyDescent="0.35">
      <c r="A9704" t="s">
        <v>94</v>
      </c>
      <c r="B9704" t="s">
        <v>86</v>
      </c>
      <c r="C9704" t="s">
        <v>83</v>
      </c>
      <c r="D9704">
        <v>1</v>
      </c>
      <c r="E9704">
        <v>10</v>
      </c>
      <c r="F9704" t="s">
        <v>103</v>
      </c>
      <c r="G9704" s="2">
        <v>1811.3</v>
      </c>
      <c r="H9704">
        <f>Table1_1[[#This Row],[FTE]]*Table1_1[[#This Row],[VALUE]]</f>
        <v>1811.3</v>
      </c>
    </row>
    <row r="9705" spans="1:8" hidden="1" x14ac:dyDescent="0.35">
      <c r="A9705" t="s">
        <v>94</v>
      </c>
      <c r="B9705" t="s">
        <v>86</v>
      </c>
      <c r="C9705" t="s">
        <v>83</v>
      </c>
      <c r="D9705">
        <v>1</v>
      </c>
      <c r="E9705">
        <v>10</v>
      </c>
      <c r="F9705" t="s">
        <v>104</v>
      </c>
      <c r="G9705" s="2">
        <v>101436.86</v>
      </c>
      <c r="H9705">
        <f>Table1_1[[#This Row],[FTE]]*Table1_1[[#This Row],[VALUE]]</f>
        <v>101436.86</v>
      </c>
    </row>
    <row r="9706" spans="1:8" x14ac:dyDescent="0.35">
      <c r="A9706" t="s">
        <v>94</v>
      </c>
      <c r="B9706" t="s">
        <v>86</v>
      </c>
      <c r="C9706" t="s">
        <v>83</v>
      </c>
      <c r="D9706">
        <v>1</v>
      </c>
      <c r="E9706">
        <v>10</v>
      </c>
      <c r="F9706" t="s">
        <v>87</v>
      </c>
      <c r="G9706" s="8">
        <v>0</v>
      </c>
      <c r="H9706">
        <f>Table1_1[[#This Row],[FTE]]*Table1_1[[#This Row],[VALUE]]</f>
        <v>0</v>
      </c>
    </row>
    <row r="9707" spans="1:8" hidden="1" x14ac:dyDescent="0.35">
      <c r="A9707" t="s">
        <v>94</v>
      </c>
      <c r="B9707" t="s">
        <v>86</v>
      </c>
      <c r="C9707" t="s">
        <v>83</v>
      </c>
      <c r="D9707">
        <v>1</v>
      </c>
      <c r="E9707">
        <v>10</v>
      </c>
      <c r="F9707" t="s">
        <v>105</v>
      </c>
      <c r="G9707" s="2">
        <v>1.7500000000000002E-2</v>
      </c>
      <c r="H9707">
        <f>Table1_1[[#This Row],[FTE]]*Table1_1[[#This Row],[VALUE]]</f>
        <v>1.7500000000000002E-2</v>
      </c>
    </row>
    <row r="9708" spans="1:8" hidden="1" x14ac:dyDescent="0.35">
      <c r="A9708" t="s">
        <v>94</v>
      </c>
      <c r="B9708" t="s">
        <v>86</v>
      </c>
      <c r="C9708" t="s">
        <v>83</v>
      </c>
      <c r="D9708">
        <v>1</v>
      </c>
      <c r="E9708">
        <v>10</v>
      </c>
      <c r="F9708" t="s">
        <v>106</v>
      </c>
      <c r="G9708" s="2">
        <v>0.85</v>
      </c>
      <c r="H9708">
        <f>Table1_1[[#This Row],[FTE]]*Table1_1[[#This Row],[VALUE]]</f>
        <v>0.85</v>
      </c>
    </row>
    <row r="9709" spans="1:8" x14ac:dyDescent="0.35">
      <c r="A9709" t="s">
        <v>94</v>
      </c>
      <c r="B9709" t="s">
        <v>86</v>
      </c>
      <c r="C9709" t="s">
        <v>83</v>
      </c>
      <c r="D9709">
        <v>1</v>
      </c>
      <c r="E9709">
        <v>10</v>
      </c>
      <c r="F9709" t="s">
        <v>107</v>
      </c>
      <c r="G9709" s="8">
        <v>0</v>
      </c>
      <c r="H9709">
        <f>Table1_1[[#This Row],[FTE]]*Table1_1[[#This Row],[VALUE]]</f>
        <v>0</v>
      </c>
    </row>
    <row r="9710" spans="1:8" hidden="1" x14ac:dyDescent="0.35">
      <c r="A9710" t="s">
        <v>94</v>
      </c>
      <c r="B9710" t="s">
        <v>86</v>
      </c>
      <c r="C9710" t="s">
        <v>83</v>
      </c>
      <c r="D9710">
        <v>1</v>
      </c>
      <c r="E9710">
        <v>11</v>
      </c>
      <c r="F9710" t="s">
        <v>103</v>
      </c>
      <c r="G9710" s="2">
        <v>1815.73</v>
      </c>
      <c r="H9710">
        <f>Table1_1[[#This Row],[FTE]]*Table1_1[[#This Row],[VALUE]]</f>
        <v>1815.73</v>
      </c>
    </row>
    <row r="9711" spans="1:8" hidden="1" x14ac:dyDescent="0.35">
      <c r="A9711" t="s">
        <v>94</v>
      </c>
      <c r="B9711" t="s">
        <v>86</v>
      </c>
      <c r="C9711" t="s">
        <v>83</v>
      </c>
      <c r="D9711">
        <v>1</v>
      </c>
      <c r="E9711">
        <v>11</v>
      </c>
      <c r="F9711" t="s">
        <v>104</v>
      </c>
      <c r="G9711" s="2">
        <v>101684.87</v>
      </c>
      <c r="H9711">
        <f>Table1_1[[#This Row],[FTE]]*Table1_1[[#This Row],[VALUE]]</f>
        <v>101684.87</v>
      </c>
    </row>
    <row r="9712" spans="1:8" x14ac:dyDescent="0.35">
      <c r="A9712" t="s">
        <v>94</v>
      </c>
      <c r="B9712" t="s">
        <v>86</v>
      </c>
      <c r="C9712" t="s">
        <v>83</v>
      </c>
      <c r="D9712">
        <v>1</v>
      </c>
      <c r="E9712">
        <v>11</v>
      </c>
      <c r="F9712" t="s">
        <v>87</v>
      </c>
      <c r="G9712" s="8">
        <v>0</v>
      </c>
      <c r="H9712">
        <f>Table1_1[[#This Row],[FTE]]*Table1_1[[#This Row],[VALUE]]</f>
        <v>0</v>
      </c>
    </row>
    <row r="9713" spans="1:8" hidden="1" x14ac:dyDescent="0.35">
      <c r="A9713" t="s">
        <v>94</v>
      </c>
      <c r="B9713" t="s">
        <v>86</v>
      </c>
      <c r="C9713" t="s">
        <v>83</v>
      </c>
      <c r="D9713">
        <v>1</v>
      </c>
      <c r="E9713">
        <v>11</v>
      </c>
      <c r="F9713" t="s">
        <v>105</v>
      </c>
      <c r="G9713" s="2">
        <v>1.7500000000000002E-2</v>
      </c>
      <c r="H9713">
        <f>Table1_1[[#This Row],[FTE]]*Table1_1[[#This Row],[VALUE]]</f>
        <v>1.7500000000000002E-2</v>
      </c>
    </row>
    <row r="9714" spans="1:8" hidden="1" x14ac:dyDescent="0.35">
      <c r="A9714" t="s">
        <v>94</v>
      </c>
      <c r="B9714" t="s">
        <v>86</v>
      </c>
      <c r="C9714" t="s">
        <v>83</v>
      </c>
      <c r="D9714">
        <v>1</v>
      </c>
      <c r="E9714">
        <v>11</v>
      </c>
      <c r="F9714" t="s">
        <v>106</v>
      </c>
      <c r="G9714" s="2">
        <v>0.85</v>
      </c>
      <c r="H9714">
        <f>Table1_1[[#This Row],[FTE]]*Table1_1[[#This Row],[VALUE]]</f>
        <v>0.85</v>
      </c>
    </row>
    <row r="9715" spans="1:8" x14ac:dyDescent="0.35">
      <c r="A9715" t="s">
        <v>94</v>
      </c>
      <c r="B9715" t="s">
        <v>86</v>
      </c>
      <c r="C9715" t="s">
        <v>83</v>
      </c>
      <c r="D9715">
        <v>1</v>
      </c>
      <c r="E9715">
        <v>11</v>
      </c>
      <c r="F9715" t="s">
        <v>107</v>
      </c>
      <c r="G9715" s="8">
        <v>0</v>
      </c>
      <c r="H9715">
        <f>Table1_1[[#This Row],[FTE]]*Table1_1[[#This Row],[VALUE]]</f>
        <v>0</v>
      </c>
    </row>
    <row r="9716" spans="1:8" hidden="1" x14ac:dyDescent="0.35">
      <c r="A9716" t="s">
        <v>94</v>
      </c>
      <c r="B9716" t="s">
        <v>86</v>
      </c>
      <c r="C9716" t="s">
        <v>83</v>
      </c>
      <c r="D9716">
        <v>1</v>
      </c>
      <c r="E9716">
        <v>12</v>
      </c>
      <c r="F9716" t="s">
        <v>103</v>
      </c>
      <c r="G9716" s="2">
        <v>1820.15</v>
      </c>
      <c r="H9716">
        <f>Table1_1[[#This Row],[FTE]]*Table1_1[[#This Row],[VALUE]]</f>
        <v>1820.15</v>
      </c>
    </row>
    <row r="9717" spans="1:8" hidden="1" x14ac:dyDescent="0.35">
      <c r="A9717" t="s">
        <v>94</v>
      </c>
      <c r="B9717" t="s">
        <v>86</v>
      </c>
      <c r="C9717" t="s">
        <v>83</v>
      </c>
      <c r="D9717">
        <v>1</v>
      </c>
      <c r="E9717">
        <v>12</v>
      </c>
      <c r="F9717" t="s">
        <v>104</v>
      </c>
      <c r="G9717" s="2">
        <v>101932.88</v>
      </c>
      <c r="H9717">
        <f>Table1_1[[#This Row],[FTE]]*Table1_1[[#This Row],[VALUE]]</f>
        <v>101932.88</v>
      </c>
    </row>
    <row r="9718" spans="1:8" x14ac:dyDescent="0.35">
      <c r="A9718" t="s">
        <v>94</v>
      </c>
      <c r="B9718" t="s">
        <v>86</v>
      </c>
      <c r="C9718" t="s">
        <v>83</v>
      </c>
      <c r="D9718">
        <v>1</v>
      </c>
      <c r="E9718">
        <v>12</v>
      </c>
      <c r="F9718" t="s">
        <v>87</v>
      </c>
      <c r="G9718" s="8">
        <v>0</v>
      </c>
      <c r="H9718">
        <f>Table1_1[[#This Row],[FTE]]*Table1_1[[#This Row],[VALUE]]</f>
        <v>0</v>
      </c>
    </row>
    <row r="9719" spans="1:8" hidden="1" x14ac:dyDescent="0.35">
      <c r="A9719" t="s">
        <v>94</v>
      </c>
      <c r="B9719" t="s">
        <v>86</v>
      </c>
      <c r="C9719" t="s">
        <v>83</v>
      </c>
      <c r="D9719">
        <v>1</v>
      </c>
      <c r="E9719">
        <v>12</v>
      </c>
      <c r="F9719" t="s">
        <v>105</v>
      </c>
      <c r="G9719" s="2">
        <v>1.7500000000000002E-2</v>
      </c>
      <c r="H9719">
        <f>Table1_1[[#This Row],[FTE]]*Table1_1[[#This Row],[VALUE]]</f>
        <v>1.7500000000000002E-2</v>
      </c>
    </row>
    <row r="9720" spans="1:8" hidden="1" x14ac:dyDescent="0.35">
      <c r="A9720" t="s">
        <v>94</v>
      </c>
      <c r="B9720" t="s">
        <v>86</v>
      </c>
      <c r="C9720" t="s">
        <v>83</v>
      </c>
      <c r="D9720">
        <v>1</v>
      </c>
      <c r="E9720">
        <v>12</v>
      </c>
      <c r="F9720" t="s">
        <v>106</v>
      </c>
      <c r="G9720" s="2">
        <v>0.85</v>
      </c>
      <c r="H9720">
        <f>Table1_1[[#This Row],[FTE]]*Table1_1[[#This Row],[VALUE]]</f>
        <v>0.85</v>
      </c>
    </row>
    <row r="9721" spans="1:8" x14ac:dyDescent="0.35">
      <c r="A9721" t="s">
        <v>94</v>
      </c>
      <c r="B9721" t="s">
        <v>86</v>
      </c>
      <c r="C9721" t="s">
        <v>83</v>
      </c>
      <c r="D9721">
        <v>1</v>
      </c>
      <c r="E9721">
        <v>12</v>
      </c>
      <c r="F9721" t="s">
        <v>107</v>
      </c>
      <c r="G9721" s="8">
        <v>0</v>
      </c>
      <c r="H9721">
        <f>Table1_1[[#This Row],[FTE]]*Table1_1[[#This Row],[VALUE]]</f>
        <v>0</v>
      </c>
    </row>
    <row r="9722" spans="1:8" hidden="1" x14ac:dyDescent="0.35">
      <c r="A9722" t="s">
        <v>94</v>
      </c>
      <c r="B9722" t="s">
        <v>86</v>
      </c>
      <c r="C9722" t="s">
        <v>84</v>
      </c>
      <c r="D9722">
        <v>1</v>
      </c>
      <c r="E9722">
        <v>1</v>
      </c>
      <c r="F9722" t="s">
        <v>103</v>
      </c>
      <c r="G9722" s="2">
        <v>2147.98</v>
      </c>
      <c r="H9722">
        <f>Table1_1[[#This Row],[FTE]]*Table1_1[[#This Row],[VALUE]]</f>
        <v>2147.98</v>
      </c>
    </row>
    <row r="9723" spans="1:8" hidden="1" x14ac:dyDescent="0.35">
      <c r="A9723" t="s">
        <v>94</v>
      </c>
      <c r="B9723" t="s">
        <v>86</v>
      </c>
      <c r="C9723" t="s">
        <v>84</v>
      </c>
      <c r="D9723">
        <v>1</v>
      </c>
      <c r="E9723">
        <v>1</v>
      </c>
      <c r="F9723" t="s">
        <v>104</v>
      </c>
      <c r="G9723" s="2">
        <v>108022.95</v>
      </c>
      <c r="H9723">
        <f>Table1_1[[#This Row],[FTE]]*Table1_1[[#This Row],[VALUE]]</f>
        <v>108022.95</v>
      </c>
    </row>
    <row r="9724" spans="1:8" hidden="1" x14ac:dyDescent="0.35">
      <c r="A9724" t="s">
        <v>94</v>
      </c>
      <c r="B9724" t="s">
        <v>86</v>
      </c>
      <c r="C9724" t="s">
        <v>84</v>
      </c>
      <c r="D9724">
        <v>1</v>
      </c>
      <c r="E9724">
        <v>1</v>
      </c>
      <c r="F9724" t="s">
        <v>87</v>
      </c>
      <c r="G9724" s="8">
        <v>0</v>
      </c>
      <c r="H9724">
        <f>Table1_1[[#This Row],[FTE]]*Table1_1[[#This Row],[VALUE]]</f>
        <v>0</v>
      </c>
    </row>
    <row r="9725" spans="1:8" hidden="1" x14ac:dyDescent="0.35">
      <c r="A9725" t="s">
        <v>94</v>
      </c>
      <c r="B9725" t="s">
        <v>86</v>
      </c>
      <c r="C9725" t="s">
        <v>84</v>
      </c>
      <c r="D9725">
        <v>1</v>
      </c>
      <c r="E9725">
        <v>1</v>
      </c>
      <c r="F9725" t="s">
        <v>105</v>
      </c>
      <c r="G9725" s="2">
        <v>1.7500000000000002E-2</v>
      </c>
      <c r="H9725">
        <f>Table1_1[[#This Row],[FTE]]*Table1_1[[#This Row],[VALUE]]</f>
        <v>1.7500000000000002E-2</v>
      </c>
    </row>
    <row r="9726" spans="1:8" hidden="1" x14ac:dyDescent="0.35">
      <c r="A9726" t="s">
        <v>94</v>
      </c>
      <c r="B9726" t="s">
        <v>86</v>
      </c>
      <c r="C9726" t="s">
        <v>84</v>
      </c>
      <c r="D9726">
        <v>1</v>
      </c>
      <c r="E9726">
        <v>1</v>
      </c>
      <c r="F9726" t="s">
        <v>106</v>
      </c>
      <c r="G9726" s="2">
        <v>0.85</v>
      </c>
      <c r="H9726">
        <f>Table1_1[[#This Row],[FTE]]*Table1_1[[#This Row],[VALUE]]</f>
        <v>0.85</v>
      </c>
    </row>
    <row r="9727" spans="1:8" hidden="1" x14ac:dyDescent="0.35">
      <c r="A9727" t="s">
        <v>94</v>
      </c>
      <c r="B9727" t="s">
        <v>86</v>
      </c>
      <c r="C9727" t="s">
        <v>84</v>
      </c>
      <c r="D9727">
        <v>1</v>
      </c>
      <c r="E9727">
        <v>1</v>
      </c>
      <c r="F9727" t="s">
        <v>107</v>
      </c>
      <c r="G9727" s="8">
        <v>0.14000000000000001</v>
      </c>
      <c r="H9727">
        <f>Table1_1[[#This Row],[FTE]]*Table1_1[[#This Row],[VALUE]]</f>
        <v>0.14000000000000001</v>
      </c>
    </row>
    <row r="9728" spans="1:8" hidden="1" x14ac:dyDescent="0.35">
      <c r="A9728" t="s">
        <v>94</v>
      </c>
      <c r="B9728" t="s">
        <v>86</v>
      </c>
      <c r="C9728" t="s">
        <v>84</v>
      </c>
      <c r="D9728">
        <v>1</v>
      </c>
      <c r="E9728">
        <v>2</v>
      </c>
      <c r="F9728" t="s">
        <v>103</v>
      </c>
      <c r="G9728" s="2">
        <v>2153.35</v>
      </c>
      <c r="H9728">
        <f>Table1_1[[#This Row],[FTE]]*Table1_1[[#This Row],[VALUE]]</f>
        <v>2153.35</v>
      </c>
    </row>
    <row r="9729" spans="1:8" hidden="1" x14ac:dyDescent="0.35">
      <c r="A9729" t="s">
        <v>94</v>
      </c>
      <c r="B9729" t="s">
        <v>86</v>
      </c>
      <c r="C9729" t="s">
        <v>84</v>
      </c>
      <c r="D9729">
        <v>1</v>
      </c>
      <c r="E9729">
        <v>2</v>
      </c>
      <c r="F9729" t="s">
        <v>104</v>
      </c>
      <c r="G9729" s="2">
        <v>108293.01</v>
      </c>
      <c r="H9729">
        <f>Table1_1[[#This Row],[FTE]]*Table1_1[[#This Row],[VALUE]]</f>
        <v>108293.01</v>
      </c>
    </row>
    <row r="9730" spans="1:8" x14ac:dyDescent="0.35">
      <c r="A9730" t="s">
        <v>94</v>
      </c>
      <c r="B9730" t="s">
        <v>86</v>
      </c>
      <c r="C9730" t="s">
        <v>84</v>
      </c>
      <c r="D9730">
        <v>1</v>
      </c>
      <c r="E9730">
        <v>2</v>
      </c>
      <c r="F9730" t="s">
        <v>87</v>
      </c>
      <c r="G9730" s="8">
        <v>0</v>
      </c>
      <c r="H9730">
        <f>Table1_1[[#This Row],[FTE]]*Table1_1[[#This Row],[VALUE]]</f>
        <v>0</v>
      </c>
    </row>
    <row r="9731" spans="1:8" hidden="1" x14ac:dyDescent="0.35">
      <c r="A9731" t="s">
        <v>94</v>
      </c>
      <c r="B9731" t="s">
        <v>86</v>
      </c>
      <c r="C9731" t="s">
        <v>84</v>
      </c>
      <c r="D9731">
        <v>1</v>
      </c>
      <c r="E9731">
        <v>2</v>
      </c>
      <c r="F9731" t="s">
        <v>105</v>
      </c>
      <c r="G9731" s="2">
        <v>1.7500000000000002E-2</v>
      </c>
      <c r="H9731">
        <f>Table1_1[[#This Row],[FTE]]*Table1_1[[#This Row],[VALUE]]</f>
        <v>1.7500000000000002E-2</v>
      </c>
    </row>
    <row r="9732" spans="1:8" hidden="1" x14ac:dyDescent="0.35">
      <c r="A9732" t="s">
        <v>94</v>
      </c>
      <c r="B9732" t="s">
        <v>86</v>
      </c>
      <c r="C9732" t="s">
        <v>84</v>
      </c>
      <c r="D9732">
        <v>1</v>
      </c>
      <c r="E9732">
        <v>2</v>
      </c>
      <c r="F9732" t="s">
        <v>106</v>
      </c>
      <c r="G9732" s="2">
        <v>0.85</v>
      </c>
      <c r="H9732">
        <f>Table1_1[[#This Row],[FTE]]*Table1_1[[#This Row],[VALUE]]</f>
        <v>0.85</v>
      </c>
    </row>
    <row r="9733" spans="1:8" x14ac:dyDescent="0.35">
      <c r="A9733" t="s">
        <v>94</v>
      </c>
      <c r="B9733" t="s">
        <v>86</v>
      </c>
      <c r="C9733" t="s">
        <v>84</v>
      </c>
      <c r="D9733">
        <v>1</v>
      </c>
      <c r="E9733">
        <v>2</v>
      </c>
      <c r="F9733" t="s">
        <v>107</v>
      </c>
      <c r="G9733" s="8">
        <v>0</v>
      </c>
      <c r="H9733">
        <f>Table1_1[[#This Row],[FTE]]*Table1_1[[#This Row],[VALUE]]</f>
        <v>0</v>
      </c>
    </row>
    <row r="9734" spans="1:8" hidden="1" x14ac:dyDescent="0.35">
      <c r="A9734" t="s">
        <v>94</v>
      </c>
      <c r="B9734" t="s">
        <v>86</v>
      </c>
      <c r="C9734" t="s">
        <v>84</v>
      </c>
      <c r="D9734">
        <v>1</v>
      </c>
      <c r="E9734">
        <v>3</v>
      </c>
      <c r="F9734" t="s">
        <v>103</v>
      </c>
      <c r="G9734" s="2">
        <v>2158.7199999999998</v>
      </c>
      <c r="H9734">
        <f>Table1_1[[#This Row],[FTE]]*Table1_1[[#This Row],[VALUE]]</f>
        <v>2158.7199999999998</v>
      </c>
    </row>
    <row r="9735" spans="1:8" hidden="1" x14ac:dyDescent="0.35">
      <c r="A9735" t="s">
        <v>94</v>
      </c>
      <c r="B9735" t="s">
        <v>86</v>
      </c>
      <c r="C9735" t="s">
        <v>84</v>
      </c>
      <c r="D9735">
        <v>1</v>
      </c>
      <c r="E9735">
        <v>3</v>
      </c>
      <c r="F9735" t="s">
        <v>104</v>
      </c>
      <c r="G9735" s="2">
        <v>108563.06</v>
      </c>
      <c r="H9735">
        <f>Table1_1[[#This Row],[FTE]]*Table1_1[[#This Row],[VALUE]]</f>
        <v>108563.06</v>
      </c>
    </row>
    <row r="9736" spans="1:8" x14ac:dyDescent="0.35">
      <c r="A9736" t="s">
        <v>94</v>
      </c>
      <c r="B9736" t="s">
        <v>86</v>
      </c>
      <c r="C9736" t="s">
        <v>84</v>
      </c>
      <c r="D9736">
        <v>1</v>
      </c>
      <c r="E9736">
        <v>3</v>
      </c>
      <c r="F9736" t="s">
        <v>87</v>
      </c>
      <c r="G9736" s="8">
        <v>0</v>
      </c>
      <c r="H9736">
        <f>Table1_1[[#This Row],[FTE]]*Table1_1[[#This Row],[VALUE]]</f>
        <v>0</v>
      </c>
    </row>
    <row r="9737" spans="1:8" hidden="1" x14ac:dyDescent="0.35">
      <c r="A9737" t="s">
        <v>94</v>
      </c>
      <c r="B9737" t="s">
        <v>86</v>
      </c>
      <c r="C9737" t="s">
        <v>84</v>
      </c>
      <c r="D9737">
        <v>1</v>
      </c>
      <c r="E9737">
        <v>3</v>
      </c>
      <c r="F9737" t="s">
        <v>105</v>
      </c>
      <c r="G9737" s="2">
        <v>1.7500000000000002E-2</v>
      </c>
      <c r="H9737">
        <f>Table1_1[[#This Row],[FTE]]*Table1_1[[#This Row],[VALUE]]</f>
        <v>1.7500000000000002E-2</v>
      </c>
    </row>
    <row r="9738" spans="1:8" hidden="1" x14ac:dyDescent="0.35">
      <c r="A9738" t="s">
        <v>94</v>
      </c>
      <c r="B9738" t="s">
        <v>86</v>
      </c>
      <c r="C9738" t="s">
        <v>84</v>
      </c>
      <c r="D9738">
        <v>1</v>
      </c>
      <c r="E9738">
        <v>3</v>
      </c>
      <c r="F9738" t="s">
        <v>106</v>
      </c>
      <c r="G9738" s="2">
        <v>0.85</v>
      </c>
      <c r="H9738">
        <f>Table1_1[[#This Row],[FTE]]*Table1_1[[#This Row],[VALUE]]</f>
        <v>0.85</v>
      </c>
    </row>
    <row r="9739" spans="1:8" x14ac:dyDescent="0.35">
      <c r="A9739" t="s">
        <v>94</v>
      </c>
      <c r="B9739" t="s">
        <v>86</v>
      </c>
      <c r="C9739" t="s">
        <v>84</v>
      </c>
      <c r="D9739">
        <v>1</v>
      </c>
      <c r="E9739">
        <v>3</v>
      </c>
      <c r="F9739" t="s">
        <v>107</v>
      </c>
      <c r="G9739" s="8">
        <v>0</v>
      </c>
      <c r="H9739">
        <f>Table1_1[[#This Row],[FTE]]*Table1_1[[#This Row],[VALUE]]</f>
        <v>0</v>
      </c>
    </row>
    <row r="9740" spans="1:8" hidden="1" x14ac:dyDescent="0.35">
      <c r="A9740" t="s">
        <v>94</v>
      </c>
      <c r="B9740" t="s">
        <v>86</v>
      </c>
      <c r="C9740" t="s">
        <v>84</v>
      </c>
      <c r="D9740">
        <v>1</v>
      </c>
      <c r="E9740">
        <v>4</v>
      </c>
      <c r="F9740" t="s">
        <v>103</v>
      </c>
      <c r="G9740" s="2">
        <v>2164.09</v>
      </c>
      <c r="H9740">
        <f>Table1_1[[#This Row],[FTE]]*Table1_1[[#This Row],[VALUE]]</f>
        <v>2164.09</v>
      </c>
    </row>
    <row r="9741" spans="1:8" hidden="1" x14ac:dyDescent="0.35">
      <c r="A9741" t="s">
        <v>94</v>
      </c>
      <c r="B9741" t="s">
        <v>86</v>
      </c>
      <c r="C9741" t="s">
        <v>84</v>
      </c>
      <c r="D9741">
        <v>1</v>
      </c>
      <c r="E9741">
        <v>4</v>
      </c>
      <c r="F9741" t="s">
        <v>104</v>
      </c>
      <c r="G9741" s="2">
        <v>108833.12</v>
      </c>
      <c r="H9741">
        <f>Table1_1[[#This Row],[FTE]]*Table1_1[[#This Row],[VALUE]]</f>
        <v>108833.12</v>
      </c>
    </row>
    <row r="9742" spans="1:8" x14ac:dyDescent="0.35">
      <c r="A9742" t="s">
        <v>94</v>
      </c>
      <c r="B9742" t="s">
        <v>86</v>
      </c>
      <c r="C9742" t="s">
        <v>84</v>
      </c>
      <c r="D9742">
        <v>1</v>
      </c>
      <c r="E9742">
        <v>4</v>
      </c>
      <c r="F9742" t="s">
        <v>87</v>
      </c>
      <c r="G9742" s="8">
        <v>0</v>
      </c>
      <c r="H9742">
        <f>Table1_1[[#This Row],[FTE]]*Table1_1[[#This Row],[VALUE]]</f>
        <v>0</v>
      </c>
    </row>
    <row r="9743" spans="1:8" hidden="1" x14ac:dyDescent="0.35">
      <c r="A9743" t="s">
        <v>94</v>
      </c>
      <c r="B9743" t="s">
        <v>86</v>
      </c>
      <c r="C9743" t="s">
        <v>84</v>
      </c>
      <c r="D9743">
        <v>1</v>
      </c>
      <c r="E9743">
        <v>4</v>
      </c>
      <c r="F9743" t="s">
        <v>105</v>
      </c>
      <c r="G9743" s="2">
        <v>1.7500000000000002E-2</v>
      </c>
      <c r="H9743">
        <f>Table1_1[[#This Row],[FTE]]*Table1_1[[#This Row],[VALUE]]</f>
        <v>1.7500000000000002E-2</v>
      </c>
    </row>
    <row r="9744" spans="1:8" hidden="1" x14ac:dyDescent="0.35">
      <c r="A9744" t="s">
        <v>94</v>
      </c>
      <c r="B9744" t="s">
        <v>86</v>
      </c>
      <c r="C9744" t="s">
        <v>84</v>
      </c>
      <c r="D9744">
        <v>1</v>
      </c>
      <c r="E9744">
        <v>4</v>
      </c>
      <c r="F9744" t="s">
        <v>106</v>
      </c>
      <c r="G9744" s="2">
        <v>0.85</v>
      </c>
      <c r="H9744">
        <f>Table1_1[[#This Row],[FTE]]*Table1_1[[#This Row],[VALUE]]</f>
        <v>0.85</v>
      </c>
    </row>
    <row r="9745" spans="1:8" x14ac:dyDescent="0.35">
      <c r="A9745" t="s">
        <v>94</v>
      </c>
      <c r="B9745" t="s">
        <v>86</v>
      </c>
      <c r="C9745" t="s">
        <v>84</v>
      </c>
      <c r="D9745">
        <v>1</v>
      </c>
      <c r="E9745">
        <v>4</v>
      </c>
      <c r="F9745" t="s">
        <v>107</v>
      </c>
      <c r="G9745" s="8">
        <v>0</v>
      </c>
      <c r="H9745">
        <f>Table1_1[[#This Row],[FTE]]*Table1_1[[#This Row],[VALUE]]</f>
        <v>0</v>
      </c>
    </row>
    <row r="9746" spans="1:8" hidden="1" x14ac:dyDescent="0.35">
      <c r="A9746" t="s">
        <v>94</v>
      </c>
      <c r="B9746" t="s">
        <v>86</v>
      </c>
      <c r="C9746" t="s">
        <v>84</v>
      </c>
      <c r="D9746">
        <v>1</v>
      </c>
      <c r="E9746">
        <v>5</v>
      </c>
      <c r="F9746" t="s">
        <v>103</v>
      </c>
      <c r="G9746" s="2">
        <v>2169.46</v>
      </c>
      <c r="H9746">
        <f>Table1_1[[#This Row],[FTE]]*Table1_1[[#This Row],[VALUE]]</f>
        <v>2169.46</v>
      </c>
    </row>
    <row r="9747" spans="1:8" hidden="1" x14ac:dyDescent="0.35">
      <c r="A9747" t="s">
        <v>94</v>
      </c>
      <c r="B9747" t="s">
        <v>86</v>
      </c>
      <c r="C9747" t="s">
        <v>84</v>
      </c>
      <c r="D9747">
        <v>1</v>
      </c>
      <c r="E9747">
        <v>5</v>
      </c>
      <c r="F9747" t="s">
        <v>104</v>
      </c>
      <c r="G9747" s="2">
        <v>109103.18</v>
      </c>
      <c r="H9747">
        <f>Table1_1[[#This Row],[FTE]]*Table1_1[[#This Row],[VALUE]]</f>
        <v>109103.18</v>
      </c>
    </row>
    <row r="9748" spans="1:8" x14ac:dyDescent="0.35">
      <c r="A9748" t="s">
        <v>94</v>
      </c>
      <c r="B9748" t="s">
        <v>86</v>
      </c>
      <c r="C9748" t="s">
        <v>84</v>
      </c>
      <c r="D9748">
        <v>1</v>
      </c>
      <c r="E9748">
        <v>5</v>
      </c>
      <c r="F9748" t="s">
        <v>87</v>
      </c>
      <c r="G9748" s="8">
        <v>0</v>
      </c>
      <c r="H9748">
        <f>Table1_1[[#This Row],[FTE]]*Table1_1[[#This Row],[VALUE]]</f>
        <v>0</v>
      </c>
    </row>
    <row r="9749" spans="1:8" hidden="1" x14ac:dyDescent="0.35">
      <c r="A9749" t="s">
        <v>94</v>
      </c>
      <c r="B9749" t="s">
        <v>86</v>
      </c>
      <c r="C9749" t="s">
        <v>84</v>
      </c>
      <c r="D9749">
        <v>1</v>
      </c>
      <c r="E9749">
        <v>5</v>
      </c>
      <c r="F9749" t="s">
        <v>105</v>
      </c>
      <c r="G9749" s="2">
        <v>1.7500000000000002E-2</v>
      </c>
      <c r="H9749">
        <f>Table1_1[[#This Row],[FTE]]*Table1_1[[#This Row],[VALUE]]</f>
        <v>1.7500000000000002E-2</v>
      </c>
    </row>
    <row r="9750" spans="1:8" hidden="1" x14ac:dyDescent="0.35">
      <c r="A9750" t="s">
        <v>94</v>
      </c>
      <c r="B9750" t="s">
        <v>86</v>
      </c>
      <c r="C9750" t="s">
        <v>84</v>
      </c>
      <c r="D9750">
        <v>1</v>
      </c>
      <c r="E9750">
        <v>5</v>
      </c>
      <c r="F9750" t="s">
        <v>106</v>
      </c>
      <c r="G9750" s="2">
        <v>0.85</v>
      </c>
      <c r="H9750">
        <f>Table1_1[[#This Row],[FTE]]*Table1_1[[#This Row],[VALUE]]</f>
        <v>0.85</v>
      </c>
    </row>
    <row r="9751" spans="1:8" x14ac:dyDescent="0.35">
      <c r="A9751" t="s">
        <v>94</v>
      </c>
      <c r="B9751" t="s">
        <v>86</v>
      </c>
      <c r="C9751" t="s">
        <v>84</v>
      </c>
      <c r="D9751">
        <v>1</v>
      </c>
      <c r="E9751">
        <v>5</v>
      </c>
      <c r="F9751" t="s">
        <v>107</v>
      </c>
      <c r="G9751" s="8">
        <v>0</v>
      </c>
      <c r="H9751">
        <f>Table1_1[[#This Row],[FTE]]*Table1_1[[#This Row],[VALUE]]</f>
        <v>0</v>
      </c>
    </row>
    <row r="9752" spans="1:8" hidden="1" x14ac:dyDescent="0.35">
      <c r="A9752" t="s">
        <v>94</v>
      </c>
      <c r="B9752" t="s">
        <v>86</v>
      </c>
      <c r="C9752" t="s">
        <v>84</v>
      </c>
      <c r="D9752">
        <v>1</v>
      </c>
      <c r="E9752">
        <v>6</v>
      </c>
      <c r="F9752" t="s">
        <v>103</v>
      </c>
      <c r="G9752" s="2">
        <v>2174.83</v>
      </c>
      <c r="H9752">
        <f>Table1_1[[#This Row],[FTE]]*Table1_1[[#This Row],[VALUE]]</f>
        <v>2174.83</v>
      </c>
    </row>
    <row r="9753" spans="1:8" hidden="1" x14ac:dyDescent="0.35">
      <c r="A9753" t="s">
        <v>94</v>
      </c>
      <c r="B9753" t="s">
        <v>86</v>
      </c>
      <c r="C9753" t="s">
        <v>84</v>
      </c>
      <c r="D9753">
        <v>1</v>
      </c>
      <c r="E9753">
        <v>6</v>
      </c>
      <c r="F9753" t="s">
        <v>104</v>
      </c>
      <c r="G9753" s="2">
        <v>109373.24</v>
      </c>
      <c r="H9753">
        <f>Table1_1[[#This Row],[FTE]]*Table1_1[[#This Row],[VALUE]]</f>
        <v>109373.24</v>
      </c>
    </row>
    <row r="9754" spans="1:8" x14ac:dyDescent="0.35">
      <c r="A9754" t="s">
        <v>94</v>
      </c>
      <c r="B9754" t="s">
        <v>86</v>
      </c>
      <c r="C9754" t="s">
        <v>84</v>
      </c>
      <c r="D9754">
        <v>1</v>
      </c>
      <c r="E9754">
        <v>6</v>
      </c>
      <c r="F9754" t="s">
        <v>87</v>
      </c>
      <c r="G9754" s="8">
        <v>0</v>
      </c>
      <c r="H9754">
        <f>Table1_1[[#This Row],[FTE]]*Table1_1[[#This Row],[VALUE]]</f>
        <v>0</v>
      </c>
    </row>
    <row r="9755" spans="1:8" hidden="1" x14ac:dyDescent="0.35">
      <c r="A9755" t="s">
        <v>94</v>
      </c>
      <c r="B9755" t="s">
        <v>86</v>
      </c>
      <c r="C9755" t="s">
        <v>84</v>
      </c>
      <c r="D9755">
        <v>1</v>
      </c>
      <c r="E9755">
        <v>6</v>
      </c>
      <c r="F9755" t="s">
        <v>105</v>
      </c>
      <c r="G9755" s="2">
        <v>1.7500000000000002E-2</v>
      </c>
      <c r="H9755">
        <f>Table1_1[[#This Row],[FTE]]*Table1_1[[#This Row],[VALUE]]</f>
        <v>1.7500000000000002E-2</v>
      </c>
    </row>
    <row r="9756" spans="1:8" hidden="1" x14ac:dyDescent="0.35">
      <c r="A9756" t="s">
        <v>94</v>
      </c>
      <c r="B9756" t="s">
        <v>86</v>
      </c>
      <c r="C9756" t="s">
        <v>84</v>
      </c>
      <c r="D9756">
        <v>1</v>
      </c>
      <c r="E9756">
        <v>6</v>
      </c>
      <c r="F9756" t="s">
        <v>106</v>
      </c>
      <c r="G9756" s="2">
        <v>0.85</v>
      </c>
      <c r="H9756">
        <f>Table1_1[[#This Row],[FTE]]*Table1_1[[#This Row],[VALUE]]</f>
        <v>0.85</v>
      </c>
    </row>
    <row r="9757" spans="1:8" x14ac:dyDescent="0.35">
      <c r="A9757" t="s">
        <v>94</v>
      </c>
      <c r="B9757" t="s">
        <v>86</v>
      </c>
      <c r="C9757" t="s">
        <v>84</v>
      </c>
      <c r="D9757">
        <v>1</v>
      </c>
      <c r="E9757">
        <v>6</v>
      </c>
      <c r="F9757" t="s">
        <v>107</v>
      </c>
      <c r="G9757" s="8">
        <v>0</v>
      </c>
      <c r="H9757">
        <f>Table1_1[[#This Row],[FTE]]*Table1_1[[#This Row],[VALUE]]</f>
        <v>0</v>
      </c>
    </row>
    <row r="9758" spans="1:8" hidden="1" x14ac:dyDescent="0.35">
      <c r="A9758" t="s">
        <v>94</v>
      </c>
      <c r="B9758" t="s">
        <v>86</v>
      </c>
      <c r="C9758" t="s">
        <v>84</v>
      </c>
      <c r="D9758">
        <v>1</v>
      </c>
      <c r="E9758">
        <v>7</v>
      </c>
      <c r="F9758" t="s">
        <v>103</v>
      </c>
      <c r="G9758" s="2">
        <v>2180.1999999999998</v>
      </c>
      <c r="H9758">
        <f>Table1_1[[#This Row],[FTE]]*Table1_1[[#This Row],[VALUE]]</f>
        <v>2180.1999999999998</v>
      </c>
    </row>
    <row r="9759" spans="1:8" hidden="1" x14ac:dyDescent="0.35">
      <c r="A9759" t="s">
        <v>94</v>
      </c>
      <c r="B9759" t="s">
        <v>86</v>
      </c>
      <c r="C9759" t="s">
        <v>84</v>
      </c>
      <c r="D9759">
        <v>1</v>
      </c>
      <c r="E9759">
        <v>7</v>
      </c>
      <c r="F9759" t="s">
        <v>104</v>
      </c>
      <c r="G9759" s="2">
        <v>109643.29</v>
      </c>
      <c r="H9759">
        <f>Table1_1[[#This Row],[FTE]]*Table1_1[[#This Row],[VALUE]]</f>
        <v>109643.29</v>
      </c>
    </row>
    <row r="9760" spans="1:8" hidden="1" x14ac:dyDescent="0.35">
      <c r="A9760" t="s">
        <v>94</v>
      </c>
      <c r="B9760" t="s">
        <v>86</v>
      </c>
      <c r="C9760" t="s">
        <v>84</v>
      </c>
      <c r="D9760">
        <v>1</v>
      </c>
      <c r="E9760">
        <v>7</v>
      </c>
      <c r="F9760" t="s">
        <v>87</v>
      </c>
      <c r="G9760" s="8">
        <v>0</v>
      </c>
      <c r="H9760">
        <f>Table1_1[[#This Row],[FTE]]*Table1_1[[#This Row],[VALUE]]</f>
        <v>0</v>
      </c>
    </row>
    <row r="9761" spans="1:8" hidden="1" x14ac:dyDescent="0.35">
      <c r="A9761" t="s">
        <v>94</v>
      </c>
      <c r="B9761" t="s">
        <v>86</v>
      </c>
      <c r="C9761" t="s">
        <v>84</v>
      </c>
      <c r="D9761">
        <v>1</v>
      </c>
      <c r="E9761">
        <v>7</v>
      </c>
      <c r="F9761" t="s">
        <v>105</v>
      </c>
      <c r="G9761" s="2">
        <v>1.7500000000000002E-2</v>
      </c>
      <c r="H9761">
        <f>Table1_1[[#This Row],[FTE]]*Table1_1[[#This Row],[VALUE]]</f>
        <v>1.7500000000000002E-2</v>
      </c>
    </row>
    <row r="9762" spans="1:8" hidden="1" x14ac:dyDescent="0.35">
      <c r="A9762" t="s">
        <v>94</v>
      </c>
      <c r="B9762" t="s">
        <v>86</v>
      </c>
      <c r="C9762" t="s">
        <v>84</v>
      </c>
      <c r="D9762">
        <v>1</v>
      </c>
      <c r="E9762">
        <v>7</v>
      </c>
      <c r="F9762" t="s">
        <v>106</v>
      </c>
      <c r="G9762" s="2">
        <v>0.85</v>
      </c>
      <c r="H9762">
        <f>Table1_1[[#This Row],[FTE]]*Table1_1[[#This Row],[VALUE]]</f>
        <v>0.85</v>
      </c>
    </row>
    <row r="9763" spans="1:8" hidden="1" x14ac:dyDescent="0.35">
      <c r="A9763" t="s">
        <v>94</v>
      </c>
      <c r="B9763" t="s">
        <v>86</v>
      </c>
      <c r="C9763" t="s">
        <v>84</v>
      </c>
      <c r="D9763">
        <v>1</v>
      </c>
      <c r="E9763">
        <v>7</v>
      </c>
      <c r="F9763" t="s">
        <v>107</v>
      </c>
      <c r="G9763" s="8">
        <v>0</v>
      </c>
      <c r="H9763">
        <f>Table1_1[[#This Row],[FTE]]*Table1_1[[#This Row],[VALUE]]</f>
        <v>0</v>
      </c>
    </row>
    <row r="9764" spans="1:8" hidden="1" x14ac:dyDescent="0.35">
      <c r="A9764" t="s">
        <v>94</v>
      </c>
      <c r="B9764" t="s">
        <v>86</v>
      </c>
      <c r="C9764" t="s">
        <v>84</v>
      </c>
      <c r="D9764">
        <v>1</v>
      </c>
      <c r="E9764">
        <v>8</v>
      </c>
      <c r="F9764" t="s">
        <v>103</v>
      </c>
      <c r="G9764" s="2">
        <v>2185.5700000000002</v>
      </c>
      <c r="H9764">
        <f>Table1_1[[#This Row],[FTE]]*Table1_1[[#This Row],[VALUE]]</f>
        <v>2185.5700000000002</v>
      </c>
    </row>
    <row r="9765" spans="1:8" hidden="1" x14ac:dyDescent="0.35">
      <c r="A9765" t="s">
        <v>94</v>
      </c>
      <c r="B9765" t="s">
        <v>86</v>
      </c>
      <c r="C9765" t="s">
        <v>84</v>
      </c>
      <c r="D9765">
        <v>1</v>
      </c>
      <c r="E9765">
        <v>8</v>
      </c>
      <c r="F9765" t="s">
        <v>104</v>
      </c>
      <c r="G9765" s="2">
        <v>109913.35</v>
      </c>
      <c r="H9765">
        <f>Table1_1[[#This Row],[FTE]]*Table1_1[[#This Row],[VALUE]]</f>
        <v>109913.35</v>
      </c>
    </row>
    <row r="9766" spans="1:8" x14ac:dyDescent="0.35">
      <c r="A9766" t="s">
        <v>94</v>
      </c>
      <c r="B9766" t="s">
        <v>86</v>
      </c>
      <c r="C9766" t="s">
        <v>84</v>
      </c>
      <c r="D9766">
        <v>1</v>
      </c>
      <c r="E9766">
        <v>8</v>
      </c>
      <c r="F9766" t="s">
        <v>87</v>
      </c>
      <c r="G9766" s="8">
        <v>0</v>
      </c>
      <c r="H9766">
        <f>Table1_1[[#This Row],[FTE]]*Table1_1[[#This Row],[VALUE]]</f>
        <v>0</v>
      </c>
    </row>
    <row r="9767" spans="1:8" hidden="1" x14ac:dyDescent="0.35">
      <c r="A9767" t="s">
        <v>94</v>
      </c>
      <c r="B9767" t="s">
        <v>86</v>
      </c>
      <c r="C9767" t="s">
        <v>84</v>
      </c>
      <c r="D9767">
        <v>1</v>
      </c>
      <c r="E9767">
        <v>8</v>
      </c>
      <c r="F9767" t="s">
        <v>105</v>
      </c>
      <c r="G9767" s="2">
        <v>1.7500000000000002E-2</v>
      </c>
      <c r="H9767">
        <f>Table1_1[[#This Row],[FTE]]*Table1_1[[#This Row],[VALUE]]</f>
        <v>1.7500000000000002E-2</v>
      </c>
    </row>
    <row r="9768" spans="1:8" hidden="1" x14ac:dyDescent="0.35">
      <c r="A9768" t="s">
        <v>94</v>
      </c>
      <c r="B9768" t="s">
        <v>86</v>
      </c>
      <c r="C9768" t="s">
        <v>84</v>
      </c>
      <c r="D9768">
        <v>1</v>
      </c>
      <c r="E9768">
        <v>8</v>
      </c>
      <c r="F9768" t="s">
        <v>106</v>
      </c>
      <c r="G9768" s="2">
        <v>0.85</v>
      </c>
      <c r="H9768">
        <f>Table1_1[[#This Row],[FTE]]*Table1_1[[#This Row],[VALUE]]</f>
        <v>0.85</v>
      </c>
    </row>
    <row r="9769" spans="1:8" x14ac:dyDescent="0.35">
      <c r="A9769" t="s">
        <v>94</v>
      </c>
      <c r="B9769" t="s">
        <v>86</v>
      </c>
      <c r="C9769" t="s">
        <v>84</v>
      </c>
      <c r="D9769">
        <v>1</v>
      </c>
      <c r="E9769">
        <v>8</v>
      </c>
      <c r="F9769" t="s">
        <v>107</v>
      </c>
      <c r="G9769" s="8">
        <v>0</v>
      </c>
      <c r="H9769">
        <f>Table1_1[[#This Row],[FTE]]*Table1_1[[#This Row],[VALUE]]</f>
        <v>0</v>
      </c>
    </row>
    <row r="9770" spans="1:8" hidden="1" x14ac:dyDescent="0.35">
      <c r="A9770" t="s">
        <v>94</v>
      </c>
      <c r="B9770" t="s">
        <v>86</v>
      </c>
      <c r="C9770" t="s">
        <v>84</v>
      </c>
      <c r="D9770">
        <v>1</v>
      </c>
      <c r="E9770">
        <v>9</v>
      </c>
      <c r="F9770" t="s">
        <v>103</v>
      </c>
      <c r="G9770" s="2">
        <v>2190.94</v>
      </c>
      <c r="H9770">
        <f>Table1_1[[#This Row],[FTE]]*Table1_1[[#This Row],[VALUE]]</f>
        <v>2190.94</v>
      </c>
    </row>
    <row r="9771" spans="1:8" hidden="1" x14ac:dyDescent="0.35">
      <c r="A9771" t="s">
        <v>94</v>
      </c>
      <c r="B9771" t="s">
        <v>86</v>
      </c>
      <c r="C9771" t="s">
        <v>84</v>
      </c>
      <c r="D9771">
        <v>1</v>
      </c>
      <c r="E9771">
        <v>9</v>
      </c>
      <c r="F9771" t="s">
        <v>104</v>
      </c>
      <c r="G9771" s="2">
        <v>110183.41</v>
      </c>
      <c r="H9771">
        <f>Table1_1[[#This Row],[FTE]]*Table1_1[[#This Row],[VALUE]]</f>
        <v>110183.41</v>
      </c>
    </row>
    <row r="9772" spans="1:8" x14ac:dyDescent="0.35">
      <c r="A9772" t="s">
        <v>94</v>
      </c>
      <c r="B9772" t="s">
        <v>86</v>
      </c>
      <c r="C9772" t="s">
        <v>84</v>
      </c>
      <c r="D9772">
        <v>1</v>
      </c>
      <c r="E9772">
        <v>9</v>
      </c>
      <c r="F9772" t="s">
        <v>87</v>
      </c>
      <c r="G9772" s="8">
        <v>0</v>
      </c>
      <c r="H9772">
        <f>Table1_1[[#This Row],[FTE]]*Table1_1[[#This Row],[VALUE]]</f>
        <v>0</v>
      </c>
    </row>
    <row r="9773" spans="1:8" hidden="1" x14ac:dyDescent="0.35">
      <c r="A9773" t="s">
        <v>94</v>
      </c>
      <c r="B9773" t="s">
        <v>86</v>
      </c>
      <c r="C9773" t="s">
        <v>84</v>
      </c>
      <c r="D9773">
        <v>1</v>
      </c>
      <c r="E9773">
        <v>9</v>
      </c>
      <c r="F9773" t="s">
        <v>105</v>
      </c>
      <c r="G9773" s="2">
        <v>1.7500000000000002E-2</v>
      </c>
      <c r="H9773">
        <f>Table1_1[[#This Row],[FTE]]*Table1_1[[#This Row],[VALUE]]</f>
        <v>1.7500000000000002E-2</v>
      </c>
    </row>
    <row r="9774" spans="1:8" hidden="1" x14ac:dyDescent="0.35">
      <c r="A9774" t="s">
        <v>94</v>
      </c>
      <c r="B9774" t="s">
        <v>86</v>
      </c>
      <c r="C9774" t="s">
        <v>84</v>
      </c>
      <c r="D9774">
        <v>1</v>
      </c>
      <c r="E9774">
        <v>9</v>
      </c>
      <c r="F9774" t="s">
        <v>106</v>
      </c>
      <c r="G9774" s="2">
        <v>0.85</v>
      </c>
      <c r="H9774">
        <f>Table1_1[[#This Row],[FTE]]*Table1_1[[#This Row],[VALUE]]</f>
        <v>0.85</v>
      </c>
    </row>
    <row r="9775" spans="1:8" x14ac:dyDescent="0.35">
      <c r="A9775" t="s">
        <v>94</v>
      </c>
      <c r="B9775" t="s">
        <v>86</v>
      </c>
      <c r="C9775" t="s">
        <v>84</v>
      </c>
      <c r="D9775">
        <v>1</v>
      </c>
      <c r="E9775">
        <v>9</v>
      </c>
      <c r="F9775" t="s">
        <v>107</v>
      </c>
      <c r="G9775" s="8">
        <v>0</v>
      </c>
      <c r="H9775">
        <f>Table1_1[[#This Row],[FTE]]*Table1_1[[#This Row],[VALUE]]</f>
        <v>0</v>
      </c>
    </row>
    <row r="9776" spans="1:8" hidden="1" x14ac:dyDescent="0.35">
      <c r="A9776" t="s">
        <v>94</v>
      </c>
      <c r="B9776" t="s">
        <v>86</v>
      </c>
      <c r="C9776" t="s">
        <v>84</v>
      </c>
      <c r="D9776">
        <v>1</v>
      </c>
      <c r="E9776">
        <v>10</v>
      </c>
      <c r="F9776" t="s">
        <v>103</v>
      </c>
      <c r="G9776" s="2">
        <v>2196.31</v>
      </c>
      <c r="H9776">
        <f>Table1_1[[#This Row],[FTE]]*Table1_1[[#This Row],[VALUE]]</f>
        <v>2196.31</v>
      </c>
    </row>
    <row r="9777" spans="1:8" hidden="1" x14ac:dyDescent="0.35">
      <c r="A9777" t="s">
        <v>94</v>
      </c>
      <c r="B9777" t="s">
        <v>86</v>
      </c>
      <c r="C9777" t="s">
        <v>84</v>
      </c>
      <c r="D9777">
        <v>1</v>
      </c>
      <c r="E9777">
        <v>10</v>
      </c>
      <c r="F9777" t="s">
        <v>104</v>
      </c>
      <c r="G9777" s="2">
        <v>110453.47</v>
      </c>
      <c r="H9777">
        <f>Table1_1[[#This Row],[FTE]]*Table1_1[[#This Row],[VALUE]]</f>
        <v>110453.47</v>
      </c>
    </row>
    <row r="9778" spans="1:8" x14ac:dyDescent="0.35">
      <c r="A9778" t="s">
        <v>94</v>
      </c>
      <c r="B9778" t="s">
        <v>86</v>
      </c>
      <c r="C9778" t="s">
        <v>84</v>
      </c>
      <c r="D9778">
        <v>1</v>
      </c>
      <c r="E9778">
        <v>10</v>
      </c>
      <c r="F9778" t="s">
        <v>87</v>
      </c>
      <c r="G9778" s="8">
        <v>0</v>
      </c>
      <c r="H9778">
        <f>Table1_1[[#This Row],[FTE]]*Table1_1[[#This Row],[VALUE]]</f>
        <v>0</v>
      </c>
    </row>
    <row r="9779" spans="1:8" hidden="1" x14ac:dyDescent="0.35">
      <c r="A9779" t="s">
        <v>94</v>
      </c>
      <c r="B9779" t="s">
        <v>86</v>
      </c>
      <c r="C9779" t="s">
        <v>84</v>
      </c>
      <c r="D9779">
        <v>1</v>
      </c>
      <c r="E9779">
        <v>10</v>
      </c>
      <c r="F9779" t="s">
        <v>105</v>
      </c>
      <c r="G9779" s="2">
        <v>1.7500000000000002E-2</v>
      </c>
      <c r="H9779">
        <f>Table1_1[[#This Row],[FTE]]*Table1_1[[#This Row],[VALUE]]</f>
        <v>1.7500000000000002E-2</v>
      </c>
    </row>
    <row r="9780" spans="1:8" hidden="1" x14ac:dyDescent="0.35">
      <c r="A9780" t="s">
        <v>94</v>
      </c>
      <c r="B9780" t="s">
        <v>86</v>
      </c>
      <c r="C9780" t="s">
        <v>84</v>
      </c>
      <c r="D9780">
        <v>1</v>
      </c>
      <c r="E9780">
        <v>10</v>
      </c>
      <c r="F9780" t="s">
        <v>106</v>
      </c>
      <c r="G9780" s="2">
        <v>0.85</v>
      </c>
      <c r="H9780">
        <f>Table1_1[[#This Row],[FTE]]*Table1_1[[#This Row],[VALUE]]</f>
        <v>0.85</v>
      </c>
    </row>
    <row r="9781" spans="1:8" x14ac:dyDescent="0.35">
      <c r="A9781" t="s">
        <v>94</v>
      </c>
      <c r="B9781" t="s">
        <v>86</v>
      </c>
      <c r="C9781" t="s">
        <v>84</v>
      </c>
      <c r="D9781">
        <v>1</v>
      </c>
      <c r="E9781">
        <v>10</v>
      </c>
      <c r="F9781" t="s">
        <v>107</v>
      </c>
      <c r="G9781" s="8">
        <v>0</v>
      </c>
      <c r="H9781">
        <f>Table1_1[[#This Row],[FTE]]*Table1_1[[#This Row],[VALUE]]</f>
        <v>0</v>
      </c>
    </row>
    <row r="9782" spans="1:8" hidden="1" x14ac:dyDescent="0.35">
      <c r="A9782" t="s">
        <v>94</v>
      </c>
      <c r="B9782" t="s">
        <v>86</v>
      </c>
      <c r="C9782" t="s">
        <v>84</v>
      </c>
      <c r="D9782">
        <v>1</v>
      </c>
      <c r="E9782">
        <v>11</v>
      </c>
      <c r="F9782" t="s">
        <v>103</v>
      </c>
      <c r="G9782" s="2">
        <v>2201.6799999999998</v>
      </c>
      <c r="H9782">
        <f>Table1_1[[#This Row],[FTE]]*Table1_1[[#This Row],[VALUE]]</f>
        <v>2201.6799999999998</v>
      </c>
    </row>
    <row r="9783" spans="1:8" hidden="1" x14ac:dyDescent="0.35">
      <c r="A9783" t="s">
        <v>94</v>
      </c>
      <c r="B9783" t="s">
        <v>86</v>
      </c>
      <c r="C9783" t="s">
        <v>84</v>
      </c>
      <c r="D9783">
        <v>1</v>
      </c>
      <c r="E9783">
        <v>11</v>
      </c>
      <c r="F9783" t="s">
        <v>104</v>
      </c>
      <c r="G9783" s="2">
        <v>110723.52</v>
      </c>
      <c r="H9783">
        <f>Table1_1[[#This Row],[FTE]]*Table1_1[[#This Row],[VALUE]]</f>
        <v>110723.52</v>
      </c>
    </row>
    <row r="9784" spans="1:8" x14ac:dyDescent="0.35">
      <c r="A9784" t="s">
        <v>94</v>
      </c>
      <c r="B9784" t="s">
        <v>86</v>
      </c>
      <c r="C9784" t="s">
        <v>84</v>
      </c>
      <c r="D9784">
        <v>1</v>
      </c>
      <c r="E9784">
        <v>11</v>
      </c>
      <c r="F9784" t="s">
        <v>87</v>
      </c>
      <c r="G9784" s="8">
        <v>0</v>
      </c>
      <c r="H9784">
        <f>Table1_1[[#This Row],[FTE]]*Table1_1[[#This Row],[VALUE]]</f>
        <v>0</v>
      </c>
    </row>
    <row r="9785" spans="1:8" hidden="1" x14ac:dyDescent="0.35">
      <c r="A9785" t="s">
        <v>94</v>
      </c>
      <c r="B9785" t="s">
        <v>86</v>
      </c>
      <c r="C9785" t="s">
        <v>84</v>
      </c>
      <c r="D9785">
        <v>1</v>
      </c>
      <c r="E9785">
        <v>11</v>
      </c>
      <c r="F9785" t="s">
        <v>105</v>
      </c>
      <c r="G9785" s="2">
        <v>1.7500000000000002E-2</v>
      </c>
      <c r="H9785">
        <f>Table1_1[[#This Row],[FTE]]*Table1_1[[#This Row],[VALUE]]</f>
        <v>1.7500000000000002E-2</v>
      </c>
    </row>
    <row r="9786" spans="1:8" hidden="1" x14ac:dyDescent="0.35">
      <c r="A9786" t="s">
        <v>94</v>
      </c>
      <c r="B9786" t="s">
        <v>86</v>
      </c>
      <c r="C9786" t="s">
        <v>84</v>
      </c>
      <c r="D9786">
        <v>1</v>
      </c>
      <c r="E9786">
        <v>11</v>
      </c>
      <c r="F9786" t="s">
        <v>106</v>
      </c>
      <c r="G9786" s="2">
        <v>0.85</v>
      </c>
      <c r="H9786">
        <f>Table1_1[[#This Row],[FTE]]*Table1_1[[#This Row],[VALUE]]</f>
        <v>0.85</v>
      </c>
    </row>
    <row r="9787" spans="1:8" x14ac:dyDescent="0.35">
      <c r="A9787" t="s">
        <v>94</v>
      </c>
      <c r="B9787" t="s">
        <v>86</v>
      </c>
      <c r="C9787" t="s">
        <v>84</v>
      </c>
      <c r="D9787">
        <v>1</v>
      </c>
      <c r="E9787">
        <v>11</v>
      </c>
      <c r="F9787" t="s">
        <v>107</v>
      </c>
      <c r="G9787" s="8">
        <v>0</v>
      </c>
      <c r="H9787">
        <f>Table1_1[[#This Row],[FTE]]*Table1_1[[#This Row],[VALUE]]</f>
        <v>0</v>
      </c>
    </row>
    <row r="9788" spans="1:8" hidden="1" x14ac:dyDescent="0.35">
      <c r="A9788" t="s">
        <v>94</v>
      </c>
      <c r="B9788" t="s">
        <v>86</v>
      </c>
      <c r="C9788" t="s">
        <v>84</v>
      </c>
      <c r="D9788">
        <v>1</v>
      </c>
      <c r="E9788">
        <v>12</v>
      </c>
      <c r="F9788" t="s">
        <v>103</v>
      </c>
      <c r="G9788" s="2">
        <v>2207.0500000000002</v>
      </c>
      <c r="H9788">
        <f>Table1_1[[#This Row],[FTE]]*Table1_1[[#This Row],[VALUE]]</f>
        <v>2207.0500000000002</v>
      </c>
    </row>
    <row r="9789" spans="1:8" hidden="1" x14ac:dyDescent="0.35">
      <c r="A9789" t="s">
        <v>94</v>
      </c>
      <c r="B9789" t="s">
        <v>86</v>
      </c>
      <c r="C9789" t="s">
        <v>84</v>
      </c>
      <c r="D9789">
        <v>1</v>
      </c>
      <c r="E9789">
        <v>12</v>
      </c>
      <c r="F9789" t="s">
        <v>104</v>
      </c>
      <c r="G9789" s="2">
        <v>110993.58</v>
      </c>
      <c r="H9789">
        <f>Table1_1[[#This Row],[FTE]]*Table1_1[[#This Row],[VALUE]]</f>
        <v>110993.58</v>
      </c>
    </row>
    <row r="9790" spans="1:8" x14ac:dyDescent="0.35">
      <c r="A9790" t="s">
        <v>94</v>
      </c>
      <c r="B9790" t="s">
        <v>86</v>
      </c>
      <c r="C9790" t="s">
        <v>84</v>
      </c>
      <c r="D9790">
        <v>1</v>
      </c>
      <c r="E9790">
        <v>12</v>
      </c>
      <c r="F9790" t="s">
        <v>87</v>
      </c>
      <c r="G9790" s="8">
        <v>0</v>
      </c>
      <c r="H9790">
        <f>Table1_1[[#This Row],[FTE]]*Table1_1[[#This Row],[VALUE]]</f>
        <v>0</v>
      </c>
    </row>
    <row r="9791" spans="1:8" hidden="1" x14ac:dyDescent="0.35">
      <c r="A9791" t="s">
        <v>94</v>
      </c>
      <c r="B9791" t="s">
        <v>86</v>
      </c>
      <c r="C9791" t="s">
        <v>84</v>
      </c>
      <c r="D9791">
        <v>1</v>
      </c>
      <c r="E9791">
        <v>12</v>
      </c>
      <c r="F9791" t="s">
        <v>105</v>
      </c>
      <c r="G9791" s="2">
        <v>1.7500000000000002E-2</v>
      </c>
      <c r="H9791">
        <f>Table1_1[[#This Row],[FTE]]*Table1_1[[#This Row],[VALUE]]</f>
        <v>1.7500000000000002E-2</v>
      </c>
    </row>
    <row r="9792" spans="1:8" hidden="1" x14ac:dyDescent="0.35">
      <c r="A9792" t="s">
        <v>94</v>
      </c>
      <c r="B9792" t="s">
        <v>86</v>
      </c>
      <c r="C9792" t="s">
        <v>84</v>
      </c>
      <c r="D9792">
        <v>1</v>
      </c>
      <c r="E9792">
        <v>12</v>
      </c>
      <c r="F9792" t="s">
        <v>106</v>
      </c>
      <c r="G9792" s="2">
        <v>0.85</v>
      </c>
      <c r="H9792">
        <f>Table1_1[[#This Row],[FTE]]*Table1_1[[#This Row],[VALUE]]</f>
        <v>0.85</v>
      </c>
    </row>
    <row r="9793" spans="1:8" x14ac:dyDescent="0.35">
      <c r="A9793" t="s">
        <v>94</v>
      </c>
      <c r="B9793" t="s">
        <v>86</v>
      </c>
      <c r="C9793" t="s">
        <v>84</v>
      </c>
      <c r="D9793">
        <v>1</v>
      </c>
      <c r="E9793">
        <v>12</v>
      </c>
      <c r="F9793" t="s">
        <v>107</v>
      </c>
      <c r="G9793" s="8">
        <v>0</v>
      </c>
      <c r="H9793">
        <f>Table1_1[[#This Row],[FTE]]*Table1_1[[#This Row],[VALUE]]</f>
        <v>0</v>
      </c>
    </row>
    <row r="9794" spans="1:8" hidden="1" x14ac:dyDescent="0.35">
      <c r="A9794" t="s">
        <v>94</v>
      </c>
      <c r="B9794" t="s">
        <v>86</v>
      </c>
      <c r="C9794" t="s">
        <v>85</v>
      </c>
      <c r="D9794">
        <v>1</v>
      </c>
      <c r="E9794">
        <v>1</v>
      </c>
      <c r="F9794" t="s">
        <v>103</v>
      </c>
      <c r="G9794" s="2">
        <v>2057.58</v>
      </c>
      <c r="H9794">
        <f>Table1_1[[#This Row],[FTE]]*Table1_1[[#This Row],[VALUE]]</f>
        <v>2057.58</v>
      </c>
    </row>
    <row r="9795" spans="1:8" hidden="1" x14ac:dyDescent="0.35">
      <c r="A9795" t="s">
        <v>94</v>
      </c>
      <c r="B9795" t="s">
        <v>86</v>
      </c>
      <c r="C9795" t="s">
        <v>85</v>
      </c>
      <c r="D9795">
        <v>1</v>
      </c>
      <c r="E9795">
        <v>1</v>
      </c>
      <c r="F9795" t="s">
        <v>104</v>
      </c>
      <c r="G9795" s="2">
        <v>126394.2</v>
      </c>
      <c r="H9795">
        <f>Table1_1[[#This Row],[FTE]]*Table1_1[[#This Row],[VALUE]]</f>
        <v>126394.2</v>
      </c>
    </row>
    <row r="9796" spans="1:8" hidden="1" x14ac:dyDescent="0.35">
      <c r="A9796" t="s">
        <v>94</v>
      </c>
      <c r="B9796" t="s">
        <v>86</v>
      </c>
      <c r="C9796" t="s">
        <v>85</v>
      </c>
      <c r="D9796">
        <v>1</v>
      </c>
      <c r="E9796">
        <v>1</v>
      </c>
      <c r="F9796" t="s">
        <v>87</v>
      </c>
      <c r="G9796" s="8">
        <v>0</v>
      </c>
      <c r="H9796">
        <f>Table1_1[[#This Row],[FTE]]*Table1_1[[#This Row],[VALUE]]</f>
        <v>0</v>
      </c>
    </row>
    <row r="9797" spans="1:8" hidden="1" x14ac:dyDescent="0.35">
      <c r="A9797" t="s">
        <v>94</v>
      </c>
      <c r="B9797" t="s">
        <v>86</v>
      </c>
      <c r="C9797" t="s">
        <v>85</v>
      </c>
      <c r="D9797">
        <v>1</v>
      </c>
      <c r="E9797">
        <v>1</v>
      </c>
      <c r="F9797" t="s">
        <v>105</v>
      </c>
      <c r="G9797" s="2">
        <v>1.7500000000000002E-2</v>
      </c>
      <c r="H9797">
        <f>Table1_1[[#This Row],[FTE]]*Table1_1[[#This Row],[VALUE]]</f>
        <v>1.7500000000000002E-2</v>
      </c>
    </row>
    <row r="9798" spans="1:8" hidden="1" x14ac:dyDescent="0.35">
      <c r="A9798" t="s">
        <v>94</v>
      </c>
      <c r="B9798" t="s">
        <v>86</v>
      </c>
      <c r="C9798" t="s">
        <v>85</v>
      </c>
      <c r="D9798">
        <v>1</v>
      </c>
      <c r="E9798">
        <v>1</v>
      </c>
      <c r="F9798" t="s">
        <v>106</v>
      </c>
      <c r="G9798" s="2">
        <v>0.85</v>
      </c>
      <c r="H9798">
        <f>Table1_1[[#This Row],[FTE]]*Table1_1[[#This Row],[VALUE]]</f>
        <v>0.85</v>
      </c>
    </row>
    <row r="9799" spans="1:8" hidden="1" x14ac:dyDescent="0.35">
      <c r="A9799" t="s">
        <v>94</v>
      </c>
      <c r="B9799" t="s">
        <v>86</v>
      </c>
      <c r="C9799" t="s">
        <v>85</v>
      </c>
      <c r="D9799">
        <v>1</v>
      </c>
      <c r="E9799">
        <v>1</v>
      </c>
      <c r="F9799" t="s">
        <v>107</v>
      </c>
      <c r="G9799" s="2">
        <v>0</v>
      </c>
      <c r="H9799">
        <f>Table1_1[[#This Row],[FTE]]*Table1_1[[#This Row],[VALUE]]</f>
        <v>0</v>
      </c>
    </row>
    <row r="9800" spans="1:8" hidden="1" x14ac:dyDescent="0.35">
      <c r="A9800" t="s">
        <v>94</v>
      </c>
      <c r="B9800" t="s">
        <v>86</v>
      </c>
      <c r="C9800" t="s">
        <v>85</v>
      </c>
      <c r="D9800">
        <v>1</v>
      </c>
      <c r="E9800">
        <v>2</v>
      </c>
      <c r="F9800" t="s">
        <v>103</v>
      </c>
      <c r="G9800" s="2">
        <v>2062.7199999999998</v>
      </c>
      <c r="H9800">
        <f>Table1_1[[#This Row],[FTE]]*Table1_1[[#This Row],[VALUE]]</f>
        <v>2062.7199999999998</v>
      </c>
    </row>
    <row r="9801" spans="1:8" hidden="1" x14ac:dyDescent="0.35">
      <c r="A9801" t="s">
        <v>94</v>
      </c>
      <c r="B9801" t="s">
        <v>86</v>
      </c>
      <c r="C9801" t="s">
        <v>85</v>
      </c>
      <c r="D9801">
        <v>1</v>
      </c>
      <c r="E9801">
        <v>2</v>
      </c>
      <c r="F9801" t="s">
        <v>104</v>
      </c>
      <c r="G9801" s="2">
        <v>126710.19</v>
      </c>
      <c r="H9801">
        <f>Table1_1[[#This Row],[FTE]]*Table1_1[[#This Row],[VALUE]]</f>
        <v>126710.19</v>
      </c>
    </row>
    <row r="9802" spans="1:8" x14ac:dyDescent="0.35">
      <c r="A9802" t="s">
        <v>94</v>
      </c>
      <c r="B9802" t="s">
        <v>86</v>
      </c>
      <c r="C9802" t="s">
        <v>85</v>
      </c>
      <c r="D9802">
        <v>1</v>
      </c>
      <c r="E9802">
        <v>2</v>
      </c>
      <c r="F9802" t="s">
        <v>87</v>
      </c>
      <c r="G9802" s="8">
        <v>0</v>
      </c>
      <c r="H9802">
        <f>Table1_1[[#This Row],[FTE]]*Table1_1[[#This Row],[VALUE]]</f>
        <v>0</v>
      </c>
    </row>
    <row r="9803" spans="1:8" hidden="1" x14ac:dyDescent="0.35">
      <c r="A9803" t="s">
        <v>94</v>
      </c>
      <c r="B9803" t="s">
        <v>86</v>
      </c>
      <c r="C9803" t="s">
        <v>85</v>
      </c>
      <c r="D9803">
        <v>1</v>
      </c>
      <c r="E9803">
        <v>2</v>
      </c>
      <c r="F9803" t="s">
        <v>105</v>
      </c>
      <c r="G9803" s="2">
        <v>1.7500000000000002E-2</v>
      </c>
      <c r="H9803">
        <f>Table1_1[[#This Row],[FTE]]*Table1_1[[#This Row],[VALUE]]</f>
        <v>1.7500000000000002E-2</v>
      </c>
    </row>
    <row r="9804" spans="1:8" hidden="1" x14ac:dyDescent="0.35">
      <c r="A9804" t="s">
        <v>94</v>
      </c>
      <c r="B9804" t="s">
        <v>86</v>
      </c>
      <c r="C9804" t="s">
        <v>85</v>
      </c>
      <c r="D9804">
        <v>1</v>
      </c>
      <c r="E9804">
        <v>2</v>
      </c>
      <c r="F9804" t="s">
        <v>106</v>
      </c>
      <c r="G9804" s="2">
        <v>0.85</v>
      </c>
      <c r="H9804">
        <f>Table1_1[[#This Row],[FTE]]*Table1_1[[#This Row],[VALUE]]</f>
        <v>0.85</v>
      </c>
    </row>
    <row r="9805" spans="1:8" x14ac:dyDescent="0.35">
      <c r="A9805" t="s">
        <v>94</v>
      </c>
      <c r="B9805" t="s">
        <v>86</v>
      </c>
      <c r="C9805" t="s">
        <v>85</v>
      </c>
      <c r="D9805">
        <v>1</v>
      </c>
      <c r="E9805">
        <v>2</v>
      </c>
      <c r="F9805" t="s">
        <v>107</v>
      </c>
      <c r="G9805" s="8">
        <v>0</v>
      </c>
      <c r="H9805">
        <f>Table1_1[[#This Row],[FTE]]*Table1_1[[#This Row],[VALUE]]</f>
        <v>0</v>
      </c>
    </row>
    <row r="9806" spans="1:8" hidden="1" x14ac:dyDescent="0.35">
      <c r="A9806" t="s">
        <v>94</v>
      </c>
      <c r="B9806" t="s">
        <v>86</v>
      </c>
      <c r="C9806" t="s">
        <v>85</v>
      </c>
      <c r="D9806">
        <v>1</v>
      </c>
      <c r="E9806">
        <v>3</v>
      </c>
      <c r="F9806" t="s">
        <v>103</v>
      </c>
      <c r="G9806" s="2">
        <v>2067.87</v>
      </c>
      <c r="H9806">
        <f>Table1_1[[#This Row],[FTE]]*Table1_1[[#This Row],[VALUE]]</f>
        <v>2067.87</v>
      </c>
    </row>
    <row r="9807" spans="1:8" hidden="1" x14ac:dyDescent="0.35">
      <c r="A9807" t="s">
        <v>94</v>
      </c>
      <c r="B9807" t="s">
        <v>86</v>
      </c>
      <c r="C9807" t="s">
        <v>85</v>
      </c>
      <c r="D9807">
        <v>1</v>
      </c>
      <c r="E9807">
        <v>3</v>
      </c>
      <c r="F9807" t="s">
        <v>104</v>
      </c>
      <c r="G9807" s="2">
        <v>127026.17</v>
      </c>
      <c r="H9807">
        <f>Table1_1[[#This Row],[FTE]]*Table1_1[[#This Row],[VALUE]]</f>
        <v>127026.17</v>
      </c>
    </row>
    <row r="9808" spans="1:8" x14ac:dyDescent="0.35">
      <c r="A9808" t="s">
        <v>94</v>
      </c>
      <c r="B9808" t="s">
        <v>86</v>
      </c>
      <c r="C9808" t="s">
        <v>85</v>
      </c>
      <c r="D9808">
        <v>1</v>
      </c>
      <c r="E9808">
        <v>3</v>
      </c>
      <c r="F9808" t="s">
        <v>87</v>
      </c>
      <c r="G9808" s="8">
        <v>0</v>
      </c>
      <c r="H9808">
        <f>Table1_1[[#This Row],[FTE]]*Table1_1[[#This Row],[VALUE]]</f>
        <v>0</v>
      </c>
    </row>
    <row r="9809" spans="1:8" hidden="1" x14ac:dyDescent="0.35">
      <c r="A9809" t="s">
        <v>94</v>
      </c>
      <c r="B9809" t="s">
        <v>86</v>
      </c>
      <c r="C9809" t="s">
        <v>85</v>
      </c>
      <c r="D9809">
        <v>1</v>
      </c>
      <c r="E9809">
        <v>3</v>
      </c>
      <c r="F9809" t="s">
        <v>105</v>
      </c>
      <c r="G9809" s="2">
        <v>1.7500000000000002E-2</v>
      </c>
      <c r="H9809">
        <f>Table1_1[[#This Row],[FTE]]*Table1_1[[#This Row],[VALUE]]</f>
        <v>1.7500000000000002E-2</v>
      </c>
    </row>
    <row r="9810" spans="1:8" hidden="1" x14ac:dyDescent="0.35">
      <c r="A9810" t="s">
        <v>94</v>
      </c>
      <c r="B9810" t="s">
        <v>86</v>
      </c>
      <c r="C9810" t="s">
        <v>85</v>
      </c>
      <c r="D9810">
        <v>1</v>
      </c>
      <c r="E9810">
        <v>3</v>
      </c>
      <c r="F9810" t="s">
        <v>106</v>
      </c>
      <c r="G9810" s="2">
        <v>0.85</v>
      </c>
      <c r="H9810">
        <f>Table1_1[[#This Row],[FTE]]*Table1_1[[#This Row],[VALUE]]</f>
        <v>0.85</v>
      </c>
    </row>
    <row r="9811" spans="1:8" x14ac:dyDescent="0.35">
      <c r="A9811" t="s">
        <v>94</v>
      </c>
      <c r="B9811" t="s">
        <v>86</v>
      </c>
      <c r="C9811" t="s">
        <v>85</v>
      </c>
      <c r="D9811">
        <v>1</v>
      </c>
      <c r="E9811">
        <v>3</v>
      </c>
      <c r="F9811" t="s">
        <v>107</v>
      </c>
      <c r="G9811" s="8">
        <v>0</v>
      </c>
      <c r="H9811">
        <f>Table1_1[[#This Row],[FTE]]*Table1_1[[#This Row],[VALUE]]</f>
        <v>0</v>
      </c>
    </row>
    <row r="9812" spans="1:8" hidden="1" x14ac:dyDescent="0.35">
      <c r="A9812" t="s">
        <v>94</v>
      </c>
      <c r="B9812" t="s">
        <v>86</v>
      </c>
      <c r="C9812" t="s">
        <v>85</v>
      </c>
      <c r="D9812">
        <v>1</v>
      </c>
      <c r="E9812">
        <v>4</v>
      </c>
      <c r="F9812" t="s">
        <v>103</v>
      </c>
      <c r="G9812" s="2">
        <v>2073.0100000000002</v>
      </c>
      <c r="H9812">
        <f>Table1_1[[#This Row],[FTE]]*Table1_1[[#This Row],[VALUE]]</f>
        <v>2073.0100000000002</v>
      </c>
    </row>
    <row r="9813" spans="1:8" hidden="1" x14ac:dyDescent="0.35">
      <c r="A9813" t="s">
        <v>94</v>
      </c>
      <c r="B9813" t="s">
        <v>86</v>
      </c>
      <c r="C9813" t="s">
        <v>85</v>
      </c>
      <c r="D9813">
        <v>1</v>
      </c>
      <c r="E9813">
        <v>4</v>
      </c>
      <c r="F9813" t="s">
        <v>104</v>
      </c>
      <c r="G9813" s="2">
        <v>127342.16</v>
      </c>
      <c r="H9813">
        <f>Table1_1[[#This Row],[FTE]]*Table1_1[[#This Row],[VALUE]]</f>
        <v>127342.16</v>
      </c>
    </row>
    <row r="9814" spans="1:8" x14ac:dyDescent="0.35">
      <c r="A9814" t="s">
        <v>94</v>
      </c>
      <c r="B9814" t="s">
        <v>86</v>
      </c>
      <c r="C9814" t="s">
        <v>85</v>
      </c>
      <c r="D9814">
        <v>1</v>
      </c>
      <c r="E9814">
        <v>4</v>
      </c>
      <c r="F9814" t="s">
        <v>87</v>
      </c>
      <c r="G9814" s="8">
        <v>0</v>
      </c>
      <c r="H9814">
        <f>Table1_1[[#This Row],[FTE]]*Table1_1[[#This Row],[VALUE]]</f>
        <v>0</v>
      </c>
    </row>
    <row r="9815" spans="1:8" hidden="1" x14ac:dyDescent="0.35">
      <c r="A9815" t="s">
        <v>94</v>
      </c>
      <c r="B9815" t="s">
        <v>86</v>
      </c>
      <c r="C9815" t="s">
        <v>85</v>
      </c>
      <c r="D9815">
        <v>1</v>
      </c>
      <c r="E9815">
        <v>4</v>
      </c>
      <c r="F9815" t="s">
        <v>105</v>
      </c>
      <c r="G9815" s="2">
        <v>1.7500000000000002E-2</v>
      </c>
      <c r="H9815">
        <f>Table1_1[[#This Row],[FTE]]*Table1_1[[#This Row],[VALUE]]</f>
        <v>1.7500000000000002E-2</v>
      </c>
    </row>
    <row r="9816" spans="1:8" hidden="1" x14ac:dyDescent="0.35">
      <c r="A9816" t="s">
        <v>94</v>
      </c>
      <c r="B9816" t="s">
        <v>86</v>
      </c>
      <c r="C9816" t="s">
        <v>85</v>
      </c>
      <c r="D9816">
        <v>1</v>
      </c>
      <c r="E9816">
        <v>4</v>
      </c>
      <c r="F9816" t="s">
        <v>106</v>
      </c>
      <c r="G9816" s="2">
        <v>0.85</v>
      </c>
      <c r="H9816">
        <f>Table1_1[[#This Row],[FTE]]*Table1_1[[#This Row],[VALUE]]</f>
        <v>0.85</v>
      </c>
    </row>
    <row r="9817" spans="1:8" x14ac:dyDescent="0.35">
      <c r="A9817" t="s">
        <v>94</v>
      </c>
      <c r="B9817" t="s">
        <v>86</v>
      </c>
      <c r="C9817" t="s">
        <v>85</v>
      </c>
      <c r="D9817">
        <v>1</v>
      </c>
      <c r="E9817">
        <v>4</v>
      </c>
      <c r="F9817" t="s">
        <v>107</v>
      </c>
      <c r="G9817" s="8">
        <v>0</v>
      </c>
      <c r="H9817">
        <f>Table1_1[[#This Row],[FTE]]*Table1_1[[#This Row],[VALUE]]</f>
        <v>0</v>
      </c>
    </row>
    <row r="9818" spans="1:8" hidden="1" x14ac:dyDescent="0.35">
      <c r="A9818" t="s">
        <v>94</v>
      </c>
      <c r="B9818" t="s">
        <v>86</v>
      </c>
      <c r="C9818" t="s">
        <v>85</v>
      </c>
      <c r="D9818">
        <v>1</v>
      </c>
      <c r="E9818">
        <v>5</v>
      </c>
      <c r="F9818" t="s">
        <v>103</v>
      </c>
      <c r="G9818" s="2">
        <v>2078.16</v>
      </c>
      <c r="H9818">
        <f>Table1_1[[#This Row],[FTE]]*Table1_1[[#This Row],[VALUE]]</f>
        <v>2078.16</v>
      </c>
    </row>
    <row r="9819" spans="1:8" hidden="1" x14ac:dyDescent="0.35">
      <c r="A9819" t="s">
        <v>94</v>
      </c>
      <c r="B9819" t="s">
        <v>86</v>
      </c>
      <c r="C9819" t="s">
        <v>85</v>
      </c>
      <c r="D9819">
        <v>1</v>
      </c>
      <c r="E9819">
        <v>5</v>
      </c>
      <c r="F9819" t="s">
        <v>104</v>
      </c>
      <c r="G9819" s="2">
        <v>127658.14</v>
      </c>
      <c r="H9819">
        <f>Table1_1[[#This Row],[FTE]]*Table1_1[[#This Row],[VALUE]]</f>
        <v>127658.14</v>
      </c>
    </row>
    <row r="9820" spans="1:8" x14ac:dyDescent="0.35">
      <c r="A9820" t="s">
        <v>94</v>
      </c>
      <c r="B9820" t="s">
        <v>86</v>
      </c>
      <c r="C9820" t="s">
        <v>85</v>
      </c>
      <c r="D9820">
        <v>1</v>
      </c>
      <c r="E9820">
        <v>5</v>
      </c>
      <c r="F9820" t="s">
        <v>87</v>
      </c>
      <c r="G9820" s="8">
        <v>0</v>
      </c>
      <c r="H9820">
        <f>Table1_1[[#This Row],[FTE]]*Table1_1[[#This Row],[VALUE]]</f>
        <v>0</v>
      </c>
    </row>
    <row r="9821" spans="1:8" hidden="1" x14ac:dyDescent="0.35">
      <c r="A9821" t="s">
        <v>94</v>
      </c>
      <c r="B9821" t="s">
        <v>86</v>
      </c>
      <c r="C9821" t="s">
        <v>85</v>
      </c>
      <c r="D9821">
        <v>1</v>
      </c>
      <c r="E9821">
        <v>5</v>
      </c>
      <c r="F9821" t="s">
        <v>105</v>
      </c>
      <c r="G9821" s="2">
        <v>1.7500000000000002E-2</v>
      </c>
      <c r="H9821">
        <f>Table1_1[[#This Row],[FTE]]*Table1_1[[#This Row],[VALUE]]</f>
        <v>1.7500000000000002E-2</v>
      </c>
    </row>
    <row r="9822" spans="1:8" hidden="1" x14ac:dyDescent="0.35">
      <c r="A9822" t="s">
        <v>94</v>
      </c>
      <c r="B9822" t="s">
        <v>86</v>
      </c>
      <c r="C9822" t="s">
        <v>85</v>
      </c>
      <c r="D9822">
        <v>1</v>
      </c>
      <c r="E9822">
        <v>5</v>
      </c>
      <c r="F9822" t="s">
        <v>106</v>
      </c>
      <c r="G9822" s="2">
        <v>0.85</v>
      </c>
      <c r="H9822">
        <f>Table1_1[[#This Row],[FTE]]*Table1_1[[#This Row],[VALUE]]</f>
        <v>0.85</v>
      </c>
    </row>
    <row r="9823" spans="1:8" x14ac:dyDescent="0.35">
      <c r="A9823" t="s">
        <v>94</v>
      </c>
      <c r="B9823" t="s">
        <v>86</v>
      </c>
      <c r="C9823" t="s">
        <v>85</v>
      </c>
      <c r="D9823">
        <v>1</v>
      </c>
      <c r="E9823">
        <v>5</v>
      </c>
      <c r="F9823" t="s">
        <v>107</v>
      </c>
      <c r="G9823" s="8">
        <v>0</v>
      </c>
      <c r="H9823">
        <f>Table1_1[[#This Row],[FTE]]*Table1_1[[#This Row],[VALUE]]</f>
        <v>0</v>
      </c>
    </row>
    <row r="9824" spans="1:8" hidden="1" x14ac:dyDescent="0.35">
      <c r="A9824" t="s">
        <v>94</v>
      </c>
      <c r="B9824" t="s">
        <v>86</v>
      </c>
      <c r="C9824" t="s">
        <v>85</v>
      </c>
      <c r="D9824">
        <v>1</v>
      </c>
      <c r="E9824">
        <v>6</v>
      </c>
      <c r="F9824" t="s">
        <v>103</v>
      </c>
      <c r="G9824" s="2">
        <v>2083.3000000000002</v>
      </c>
      <c r="H9824">
        <f>Table1_1[[#This Row],[FTE]]*Table1_1[[#This Row],[VALUE]]</f>
        <v>2083.3000000000002</v>
      </c>
    </row>
    <row r="9825" spans="1:8" hidden="1" x14ac:dyDescent="0.35">
      <c r="A9825" t="s">
        <v>94</v>
      </c>
      <c r="B9825" t="s">
        <v>86</v>
      </c>
      <c r="C9825" t="s">
        <v>85</v>
      </c>
      <c r="D9825">
        <v>1</v>
      </c>
      <c r="E9825">
        <v>6</v>
      </c>
      <c r="F9825" t="s">
        <v>104</v>
      </c>
      <c r="G9825" s="2">
        <v>127974.13</v>
      </c>
      <c r="H9825">
        <f>Table1_1[[#This Row],[FTE]]*Table1_1[[#This Row],[VALUE]]</f>
        <v>127974.13</v>
      </c>
    </row>
    <row r="9826" spans="1:8" x14ac:dyDescent="0.35">
      <c r="A9826" t="s">
        <v>94</v>
      </c>
      <c r="B9826" t="s">
        <v>86</v>
      </c>
      <c r="C9826" t="s">
        <v>85</v>
      </c>
      <c r="D9826">
        <v>1</v>
      </c>
      <c r="E9826">
        <v>6</v>
      </c>
      <c r="F9826" t="s">
        <v>87</v>
      </c>
      <c r="G9826" s="8">
        <v>0</v>
      </c>
      <c r="H9826">
        <f>Table1_1[[#This Row],[FTE]]*Table1_1[[#This Row],[VALUE]]</f>
        <v>0</v>
      </c>
    </row>
    <row r="9827" spans="1:8" hidden="1" x14ac:dyDescent="0.35">
      <c r="A9827" t="s">
        <v>94</v>
      </c>
      <c r="B9827" t="s">
        <v>86</v>
      </c>
      <c r="C9827" t="s">
        <v>85</v>
      </c>
      <c r="D9827">
        <v>1</v>
      </c>
      <c r="E9827">
        <v>6</v>
      </c>
      <c r="F9827" t="s">
        <v>105</v>
      </c>
      <c r="G9827" s="2">
        <v>1.7500000000000002E-2</v>
      </c>
      <c r="H9827">
        <f>Table1_1[[#This Row],[FTE]]*Table1_1[[#This Row],[VALUE]]</f>
        <v>1.7500000000000002E-2</v>
      </c>
    </row>
    <row r="9828" spans="1:8" hidden="1" x14ac:dyDescent="0.35">
      <c r="A9828" t="s">
        <v>94</v>
      </c>
      <c r="B9828" t="s">
        <v>86</v>
      </c>
      <c r="C9828" t="s">
        <v>85</v>
      </c>
      <c r="D9828">
        <v>1</v>
      </c>
      <c r="E9828">
        <v>6</v>
      </c>
      <c r="F9828" t="s">
        <v>106</v>
      </c>
      <c r="G9828" s="2">
        <v>0.85</v>
      </c>
      <c r="H9828">
        <f>Table1_1[[#This Row],[FTE]]*Table1_1[[#This Row],[VALUE]]</f>
        <v>0.85</v>
      </c>
    </row>
    <row r="9829" spans="1:8" x14ac:dyDescent="0.35">
      <c r="A9829" t="s">
        <v>94</v>
      </c>
      <c r="B9829" t="s">
        <v>86</v>
      </c>
      <c r="C9829" t="s">
        <v>85</v>
      </c>
      <c r="D9829">
        <v>1</v>
      </c>
      <c r="E9829">
        <v>6</v>
      </c>
      <c r="F9829" t="s">
        <v>107</v>
      </c>
      <c r="G9829" s="8">
        <v>0</v>
      </c>
      <c r="H9829">
        <f>Table1_1[[#This Row],[FTE]]*Table1_1[[#This Row],[VALUE]]</f>
        <v>0</v>
      </c>
    </row>
    <row r="9830" spans="1:8" hidden="1" x14ac:dyDescent="0.35">
      <c r="A9830" t="s">
        <v>94</v>
      </c>
      <c r="B9830" t="s">
        <v>86</v>
      </c>
      <c r="C9830" t="s">
        <v>85</v>
      </c>
      <c r="D9830">
        <v>1</v>
      </c>
      <c r="E9830">
        <v>7</v>
      </c>
      <c r="F9830" t="s">
        <v>103</v>
      </c>
      <c r="G9830" s="2">
        <v>2088.44</v>
      </c>
      <c r="H9830">
        <f>Table1_1[[#This Row],[FTE]]*Table1_1[[#This Row],[VALUE]]</f>
        <v>2088.44</v>
      </c>
    </row>
    <row r="9831" spans="1:8" hidden="1" x14ac:dyDescent="0.35">
      <c r="A9831" t="s">
        <v>94</v>
      </c>
      <c r="B9831" t="s">
        <v>86</v>
      </c>
      <c r="C9831" t="s">
        <v>85</v>
      </c>
      <c r="D9831">
        <v>1</v>
      </c>
      <c r="E9831">
        <v>7</v>
      </c>
      <c r="F9831" t="s">
        <v>104</v>
      </c>
      <c r="G9831" s="2">
        <v>128290.11</v>
      </c>
      <c r="H9831">
        <f>Table1_1[[#This Row],[FTE]]*Table1_1[[#This Row],[VALUE]]</f>
        <v>128290.11</v>
      </c>
    </row>
    <row r="9832" spans="1:8" hidden="1" x14ac:dyDescent="0.35">
      <c r="A9832" t="s">
        <v>94</v>
      </c>
      <c r="B9832" t="s">
        <v>86</v>
      </c>
      <c r="C9832" t="s">
        <v>85</v>
      </c>
      <c r="D9832">
        <v>1</v>
      </c>
      <c r="E9832">
        <v>7</v>
      </c>
      <c r="F9832" t="s">
        <v>87</v>
      </c>
      <c r="G9832" s="8">
        <v>0</v>
      </c>
      <c r="H9832">
        <f>Table1_1[[#This Row],[FTE]]*Table1_1[[#This Row],[VALUE]]</f>
        <v>0</v>
      </c>
    </row>
    <row r="9833" spans="1:8" hidden="1" x14ac:dyDescent="0.35">
      <c r="A9833" t="s">
        <v>94</v>
      </c>
      <c r="B9833" t="s">
        <v>86</v>
      </c>
      <c r="C9833" t="s">
        <v>85</v>
      </c>
      <c r="D9833">
        <v>1</v>
      </c>
      <c r="E9833">
        <v>7</v>
      </c>
      <c r="F9833" t="s">
        <v>105</v>
      </c>
      <c r="G9833" s="2">
        <v>1.7500000000000002E-2</v>
      </c>
      <c r="H9833">
        <f>Table1_1[[#This Row],[FTE]]*Table1_1[[#This Row],[VALUE]]</f>
        <v>1.7500000000000002E-2</v>
      </c>
    </row>
    <row r="9834" spans="1:8" hidden="1" x14ac:dyDescent="0.35">
      <c r="A9834" t="s">
        <v>94</v>
      </c>
      <c r="B9834" t="s">
        <v>86</v>
      </c>
      <c r="C9834" t="s">
        <v>85</v>
      </c>
      <c r="D9834">
        <v>1</v>
      </c>
      <c r="E9834">
        <v>7</v>
      </c>
      <c r="F9834" t="s">
        <v>106</v>
      </c>
      <c r="G9834" s="2">
        <v>0.85</v>
      </c>
      <c r="H9834">
        <f>Table1_1[[#This Row],[FTE]]*Table1_1[[#This Row],[VALUE]]</f>
        <v>0.85</v>
      </c>
    </row>
    <row r="9835" spans="1:8" hidden="1" x14ac:dyDescent="0.35">
      <c r="A9835" t="s">
        <v>94</v>
      </c>
      <c r="B9835" t="s">
        <v>86</v>
      </c>
      <c r="C9835" t="s">
        <v>85</v>
      </c>
      <c r="D9835">
        <v>1</v>
      </c>
      <c r="E9835">
        <v>7</v>
      </c>
      <c r="F9835" t="s">
        <v>107</v>
      </c>
      <c r="G9835" s="2">
        <v>0</v>
      </c>
      <c r="H9835">
        <f>Table1_1[[#This Row],[FTE]]*Table1_1[[#This Row],[VALUE]]</f>
        <v>0</v>
      </c>
    </row>
    <row r="9836" spans="1:8" hidden="1" x14ac:dyDescent="0.35">
      <c r="A9836" t="s">
        <v>94</v>
      </c>
      <c r="B9836" t="s">
        <v>86</v>
      </c>
      <c r="C9836" t="s">
        <v>85</v>
      </c>
      <c r="D9836">
        <v>1</v>
      </c>
      <c r="E9836">
        <v>8</v>
      </c>
      <c r="F9836" t="s">
        <v>103</v>
      </c>
      <c r="G9836" s="2">
        <v>2093.59</v>
      </c>
      <c r="H9836">
        <f>Table1_1[[#This Row],[FTE]]*Table1_1[[#This Row],[VALUE]]</f>
        <v>2093.59</v>
      </c>
    </row>
    <row r="9837" spans="1:8" hidden="1" x14ac:dyDescent="0.35">
      <c r="A9837" t="s">
        <v>94</v>
      </c>
      <c r="B9837" t="s">
        <v>86</v>
      </c>
      <c r="C9837" t="s">
        <v>85</v>
      </c>
      <c r="D9837">
        <v>1</v>
      </c>
      <c r="E9837">
        <v>8</v>
      </c>
      <c r="F9837" t="s">
        <v>104</v>
      </c>
      <c r="G9837" s="2">
        <v>128606.1</v>
      </c>
      <c r="H9837">
        <f>Table1_1[[#This Row],[FTE]]*Table1_1[[#This Row],[VALUE]]</f>
        <v>128606.1</v>
      </c>
    </row>
    <row r="9838" spans="1:8" x14ac:dyDescent="0.35">
      <c r="A9838" t="s">
        <v>94</v>
      </c>
      <c r="B9838" t="s">
        <v>86</v>
      </c>
      <c r="C9838" t="s">
        <v>85</v>
      </c>
      <c r="D9838">
        <v>1</v>
      </c>
      <c r="E9838">
        <v>8</v>
      </c>
      <c r="F9838" t="s">
        <v>87</v>
      </c>
      <c r="G9838" s="8">
        <v>0</v>
      </c>
      <c r="H9838">
        <f>Table1_1[[#This Row],[FTE]]*Table1_1[[#This Row],[VALUE]]</f>
        <v>0</v>
      </c>
    </row>
    <row r="9839" spans="1:8" hidden="1" x14ac:dyDescent="0.35">
      <c r="A9839" t="s">
        <v>94</v>
      </c>
      <c r="B9839" t="s">
        <v>86</v>
      </c>
      <c r="C9839" t="s">
        <v>85</v>
      </c>
      <c r="D9839">
        <v>1</v>
      </c>
      <c r="E9839">
        <v>8</v>
      </c>
      <c r="F9839" t="s">
        <v>105</v>
      </c>
      <c r="G9839" s="2">
        <v>1.7500000000000002E-2</v>
      </c>
      <c r="H9839">
        <f>Table1_1[[#This Row],[FTE]]*Table1_1[[#This Row],[VALUE]]</f>
        <v>1.7500000000000002E-2</v>
      </c>
    </row>
    <row r="9840" spans="1:8" hidden="1" x14ac:dyDescent="0.35">
      <c r="A9840" t="s">
        <v>94</v>
      </c>
      <c r="B9840" t="s">
        <v>86</v>
      </c>
      <c r="C9840" t="s">
        <v>85</v>
      </c>
      <c r="D9840">
        <v>1</v>
      </c>
      <c r="E9840">
        <v>8</v>
      </c>
      <c r="F9840" t="s">
        <v>106</v>
      </c>
      <c r="G9840" s="2">
        <v>0.85</v>
      </c>
      <c r="H9840">
        <f>Table1_1[[#This Row],[FTE]]*Table1_1[[#This Row],[VALUE]]</f>
        <v>0.85</v>
      </c>
    </row>
    <row r="9841" spans="1:8" x14ac:dyDescent="0.35">
      <c r="A9841" t="s">
        <v>94</v>
      </c>
      <c r="B9841" t="s">
        <v>86</v>
      </c>
      <c r="C9841" t="s">
        <v>85</v>
      </c>
      <c r="D9841">
        <v>1</v>
      </c>
      <c r="E9841">
        <v>8</v>
      </c>
      <c r="F9841" t="s">
        <v>107</v>
      </c>
      <c r="G9841" s="8">
        <v>0</v>
      </c>
      <c r="H9841">
        <f>Table1_1[[#This Row],[FTE]]*Table1_1[[#This Row],[VALUE]]</f>
        <v>0</v>
      </c>
    </row>
    <row r="9842" spans="1:8" hidden="1" x14ac:dyDescent="0.35">
      <c r="A9842" t="s">
        <v>94</v>
      </c>
      <c r="B9842" t="s">
        <v>86</v>
      </c>
      <c r="C9842" t="s">
        <v>85</v>
      </c>
      <c r="D9842">
        <v>1</v>
      </c>
      <c r="E9842">
        <v>9</v>
      </c>
      <c r="F9842" t="s">
        <v>103</v>
      </c>
      <c r="G9842" s="2">
        <v>2098.73</v>
      </c>
      <c r="H9842">
        <f>Table1_1[[#This Row],[FTE]]*Table1_1[[#This Row],[VALUE]]</f>
        <v>2098.73</v>
      </c>
    </row>
    <row r="9843" spans="1:8" hidden="1" x14ac:dyDescent="0.35">
      <c r="A9843" t="s">
        <v>94</v>
      </c>
      <c r="B9843" t="s">
        <v>86</v>
      </c>
      <c r="C9843" t="s">
        <v>85</v>
      </c>
      <c r="D9843">
        <v>1</v>
      </c>
      <c r="E9843">
        <v>9</v>
      </c>
      <c r="F9843" t="s">
        <v>104</v>
      </c>
      <c r="G9843" s="2">
        <v>128922.08</v>
      </c>
      <c r="H9843">
        <f>Table1_1[[#This Row],[FTE]]*Table1_1[[#This Row],[VALUE]]</f>
        <v>128922.08</v>
      </c>
    </row>
    <row r="9844" spans="1:8" x14ac:dyDescent="0.35">
      <c r="A9844" t="s">
        <v>94</v>
      </c>
      <c r="B9844" t="s">
        <v>86</v>
      </c>
      <c r="C9844" t="s">
        <v>85</v>
      </c>
      <c r="D9844">
        <v>1</v>
      </c>
      <c r="E9844">
        <v>9</v>
      </c>
      <c r="F9844" t="s">
        <v>87</v>
      </c>
      <c r="G9844" s="8">
        <v>0</v>
      </c>
      <c r="H9844">
        <f>Table1_1[[#This Row],[FTE]]*Table1_1[[#This Row],[VALUE]]</f>
        <v>0</v>
      </c>
    </row>
    <row r="9845" spans="1:8" hidden="1" x14ac:dyDescent="0.35">
      <c r="A9845" t="s">
        <v>94</v>
      </c>
      <c r="B9845" t="s">
        <v>86</v>
      </c>
      <c r="C9845" t="s">
        <v>85</v>
      </c>
      <c r="D9845">
        <v>1</v>
      </c>
      <c r="E9845">
        <v>9</v>
      </c>
      <c r="F9845" t="s">
        <v>105</v>
      </c>
      <c r="G9845" s="2">
        <v>1.7500000000000002E-2</v>
      </c>
      <c r="H9845">
        <f>Table1_1[[#This Row],[FTE]]*Table1_1[[#This Row],[VALUE]]</f>
        <v>1.7500000000000002E-2</v>
      </c>
    </row>
    <row r="9846" spans="1:8" hidden="1" x14ac:dyDescent="0.35">
      <c r="A9846" t="s">
        <v>94</v>
      </c>
      <c r="B9846" t="s">
        <v>86</v>
      </c>
      <c r="C9846" t="s">
        <v>85</v>
      </c>
      <c r="D9846">
        <v>1</v>
      </c>
      <c r="E9846">
        <v>9</v>
      </c>
      <c r="F9846" t="s">
        <v>106</v>
      </c>
      <c r="G9846" s="2">
        <v>0.85</v>
      </c>
      <c r="H9846">
        <f>Table1_1[[#This Row],[FTE]]*Table1_1[[#This Row],[VALUE]]</f>
        <v>0.85</v>
      </c>
    </row>
    <row r="9847" spans="1:8" x14ac:dyDescent="0.35">
      <c r="A9847" t="s">
        <v>94</v>
      </c>
      <c r="B9847" t="s">
        <v>86</v>
      </c>
      <c r="C9847" t="s">
        <v>85</v>
      </c>
      <c r="D9847">
        <v>1</v>
      </c>
      <c r="E9847">
        <v>9</v>
      </c>
      <c r="F9847" t="s">
        <v>107</v>
      </c>
      <c r="G9847" s="8">
        <v>0</v>
      </c>
      <c r="H9847">
        <f>Table1_1[[#This Row],[FTE]]*Table1_1[[#This Row],[VALUE]]</f>
        <v>0</v>
      </c>
    </row>
    <row r="9848" spans="1:8" hidden="1" x14ac:dyDescent="0.35">
      <c r="A9848" t="s">
        <v>94</v>
      </c>
      <c r="B9848" t="s">
        <v>86</v>
      </c>
      <c r="C9848" t="s">
        <v>85</v>
      </c>
      <c r="D9848">
        <v>1</v>
      </c>
      <c r="E9848">
        <v>10</v>
      </c>
      <c r="F9848" t="s">
        <v>103</v>
      </c>
      <c r="G9848" s="2">
        <v>2103.88</v>
      </c>
      <c r="H9848">
        <f>Table1_1[[#This Row],[FTE]]*Table1_1[[#This Row],[VALUE]]</f>
        <v>2103.88</v>
      </c>
    </row>
    <row r="9849" spans="1:8" hidden="1" x14ac:dyDescent="0.35">
      <c r="A9849" t="s">
        <v>94</v>
      </c>
      <c r="B9849" t="s">
        <v>86</v>
      </c>
      <c r="C9849" t="s">
        <v>85</v>
      </c>
      <c r="D9849">
        <v>1</v>
      </c>
      <c r="E9849">
        <v>10</v>
      </c>
      <c r="F9849" t="s">
        <v>104</v>
      </c>
      <c r="G9849" s="2">
        <v>129238.07</v>
      </c>
      <c r="H9849">
        <f>Table1_1[[#This Row],[FTE]]*Table1_1[[#This Row],[VALUE]]</f>
        <v>129238.07</v>
      </c>
    </row>
    <row r="9850" spans="1:8" x14ac:dyDescent="0.35">
      <c r="A9850" t="s">
        <v>94</v>
      </c>
      <c r="B9850" t="s">
        <v>86</v>
      </c>
      <c r="C9850" t="s">
        <v>85</v>
      </c>
      <c r="D9850">
        <v>1</v>
      </c>
      <c r="E9850">
        <v>10</v>
      </c>
      <c r="F9850" t="s">
        <v>87</v>
      </c>
      <c r="G9850" s="8">
        <v>0</v>
      </c>
      <c r="H9850">
        <f>Table1_1[[#This Row],[FTE]]*Table1_1[[#This Row],[VALUE]]</f>
        <v>0</v>
      </c>
    </row>
    <row r="9851" spans="1:8" hidden="1" x14ac:dyDescent="0.35">
      <c r="A9851" t="s">
        <v>94</v>
      </c>
      <c r="B9851" t="s">
        <v>86</v>
      </c>
      <c r="C9851" t="s">
        <v>85</v>
      </c>
      <c r="D9851">
        <v>1</v>
      </c>
      <c r="E9851">
        <v>10</v>
      </c>
      <c r="F9851" t="s">
        <v>105</v>
      </c>
      <c r="G9851" s="2">
        <v>1.7500000000000002E-2</v>
      </c>
      <c r="H9851">
        <f>Table1_1[[#This Row],[FTE]]*Table1_1[[#This Row],[VALUE]]</f>
        <v>1.7500000000000002E-2</v>
      </c>
    </row>
    <row r="9852" spans="1:8" hidden="1" x14ac:dyDescent="0.35">
      <c r="A9852" t="s">
        <v>94</v>
      </c>
      <c r="B9852" t="s">
        <v>86</v>
      </c>
      <c r="C9852" t="s">
        <v>85</v>
      </c>
      <c r="D9852">
        <v>1</v>
      </c>
      <c r="E9852">
        <v>10</v>
      </c>
      <c r="F9852" t="s">
        <v>106</v>
      </c>
      <c r="G9852" s="2">
        <v>0.85</v>
      </c>
      <c r="H9852">
        <f>Table1_1[[#This Row],[FTE]]*Table1_1[[#This Row],[VALUE]]</f>
        <v>0.85</v>
      </c>
    </row>
    <row r="9853" spans="1:8" x14ac:dyDescent="0.35">
      <c r="A9853" t="s">
        <v>94</v>
      </c>
      <c r="B9853" t="s">
        <v>86</v>
      </c>
      <c r="C9853" t="s">
        <v>85</v>
      </c>
      <c r="D9853">
        <v>1</v>
      </c>
      <c r="E9853">
        <v>10</v>
      </c>
      <c r="F9853" t="s">
        <v>107</v>
      </c>
      <c r="G9853" s="8">
        <v>0</v>
      </c>
      <c r="H9853">
        <f>Table1_1[[#This Row],[FTE]]*Table1_1[[#This Row],[VALUE]]</f>
        <v>0</v>
      </c>
    </row>
    <row r="9854" spans="1:8" hidden="1" x14ac:dyDescent="0.35">
      <c r="A9854" t="s">
        <v>94</v>
      </c>
      <c r="B9854" t="s">
        <v>86</v>
      </c>
      <c r="C9854" t="s">
        <v>85</v>
      </c>
      <c r="D9854">
        <v>1</v>
      </c>
      <c r="E9854">
        <v>11</v>
      </c>
      <c r="F9854" t="s">
        <v>103</v>
      </c>
      <c r="G9854" s="2">
        <v>2109.02</v>
      </c>
      <c r="H9854">
        <f>Table1_1[[#This Row],[FTE]]*Table1_1[[#This Row],[VALUE]]</f>
        <v>2109.02</v>
      </c>
    </row>
    <row r="9855" spans="1:8" hidden="1" x14ac:dyDescent="0.35">
      <c r="A9855" t="s">
        <v>94</v>
      </c>
      <c r="B9855" t="s">
        <v>86</v>
      </c>
      <c r="C9855" t="s">
        <v>85</v>
      </c>
      <c r="D9855">
        <v>1</v>
      </c>
      <c r="E9855">
        <v>11</v>
      </c>
      <c r="F9855" t="s">
        <v>104</v>
      </c>
      <c r="G9855" s="2">
        <v>129554.05</v>
      </c>
      <c r="H9855">
        <f>Table1_1[[#This Row],[FTE]]*Table1_1[[#This Row],[VALUE]]</f>
        <v>129554.05</v>
      </c>
    </row>
    <row r="9856" spans="1:8" x14ac:dyDescent="0.35">
      <c r="A9856" t="s">
        <v>94</v>
      </c>
      <c r="B9856" t="s">
        <v>86</v>
      </c>
      <c r="C9856" t="s">
        <v>85</v>
      </c>
      <c r="D9856">
        <v>1</v>
      </c>
      <c r="E9856">
        <v>11</v>
      </c>
      <c r="F9856" t="s">
        <v>87</v>
      </c>
      <c r="G9856" s="8">
        <v>0</v>
      </c>
      <c r="H9856">
        <f>Table1_1[[#This Row],[FTE]]*Table1_1[[#This Row],[VALUE]]</f>
        <v>0</v>
      </c>
    </row>
    <row r="9857" spans="1:8" hidden="1" x14ac:dyDescent="0.35">
      <c r="A9857" t="s">
        <v>94</v>
      </c>
      <c r="B9857" t="s">
        <v>86</v>
      </c>
      <c r="C9857" t="s">
        <v>85</v>
      </c>
      <c r="D9857">
        <v>1</v>
      </c>
      <c r="E9857">
        <v>11</v>
      </c>
      <c r="F9857" t="s">
        <v>105</v>
      </c>
      <c r="G9857" s="2">
        <v>1.7500000000000002E-2</v>
      </c>
      <c r="H9857">
        <f>Table1_1[[#This Row],[FTE]]*Table1_1[[#This Row],[VALUE]]</f>
        <v>1.7500000000000002E-2</v>
      </c>
    </row>
    <row r="9858" spans="1:8" hidden="1" x14ac:dyDescent="0.35">
      <c r="A9858" t="s">
        <v>94</v>
      </c>
      <c r="B9858" t="s">
        <v>86</v>
      </c>
      <c r="C9858" t="s">
        <v>85</v>
      </c>
      <c r="D9858">
        <v>1</v>
      </c>
      <c r="E9858">
        <v>11</v>
      </c>
      <c r="F9858" t="s">
        <v>106</v>
      </c>
      <c r="G9858" s="2">
        <v>0.85</v>
      </c>
      <c r="H9858">
        <f>Table1_1[[#This Row],[FTE]]*Table1_1[[#This Row],[VALUE]]</f>
        <v>0.85</v>
      </c>
    </row>
    <row r="9859" spans="1:8" x14ac:dyDescent="0.35">
      <c r="A9859" t="s">
        <v>94</v>
      </c>
      <c r="B9859" t="s">
        <v>86</v>
      </c>
      <c r="C9859" t="s">
        <v>85</v>
      </c>
      <c r="D9859">
        <v>1</v>
      </c>
      <c r="E9859">
        <v>11</v>
      </c>
      <c r="F9859" t="s">
        <v>107</v>
      </c>
      <c r="G9859" s="8">
        <v>0</v>
      </c>
      <c r="H9859">
        <f>Table1_1[[#This Row],[FTE]]*Table1_1[[#This Row],[VALUE]]</f>
        <v>0</v>
      </c>
    </row>
    <row r="9860" spans="1:8" hidden="1" x14ac:dyDescent="0.35">
      <c r="A9860" t="s">
        <v>94</v>
      </c>
      <c r="B9860" t="s">
        <v>86</v>
      </c>
      <c r="C9860" t="s">
        <v>85</v>
      </c>
      <c r="D9860">
        <v>1</v>
      </c>
      <c r="E9860">
        <v>12</v>
      </c>
      <c r="F9860" t="s">
        <v>103</v>
      </c>
      <c r="G9860" s="2">
        <v>2114.16</v>
      </c>
      <c r="H9860">
        <f>Table1_1[[#This Row],[FTE]]*Table1_1[[#This Row],[VALUE]]</f>
        <v>2114.16</v>
      </c>
    </row>
    <row r="9861" spans="1:8" hidden="1" x14ac:dyDescent="0.35">
      <c r="A9861" t="s">
        <v>94</v>
      </c>
      <c r="B9861" t="s">
        <v>86</v>
      </c>
      <c r="C9861" t="s">
        <v>85</v>
      </c>
      <c r="D9861">
        <v>1</v>
      </c>
      <c r="E9861">
        <v>12</v>
      </c>
      <c r="F9861" t="s">
        <v>104</v>
      </c>
      <c r="G9861" s="2">
        <v>129870.04</v>
      </c>
      <c r="H9861">
        <f>Table1_1[[#This Row],[FTE]]*Table1_1[[#This Row],[VALUE]]</f>
        <v>129870.04</v>
      </c>
    </row>
    <row r="9862" spans="1:8" x14ac:dyDescent="0.35">
      <c r="A9862" t="s">
        <v>94</v>
      </c>
      <c r="B9862" t="s">
        <v>86</v>
      </c>
      <c r="C9862" t="s">
        <v>85</v>
      </c>
      <c r="D9862">
        <v>1</v>
      </c>
      <c r="E9862">
        <v>12</v>
      </c>
      <c r="F9862" t="s">
        <v>87</v>
      </c>
      <c r="G9862" s="8">
        <v>0</v>
      </c>
      <c r="H9862">
        <f>Table1_1[[#This Row],[FTE]]*Table1_1[[#This Row],[VALUE]]</f>
        <v>0</v>
      </c>
    </row>
    <row r="9863" spans="1:8" hidden="1" x14ac:dyDescent="0.35">
      <c r="A9863" t="s">
        <v>94</v>
      </c>
      <c r="B9863" t="s">
        <v>86</v>
      </c>
      <c r="C9863" t="s">
        <v>85</v>
      </c>
      <c r="D9863">
        <v>1</v>
      </c>
      <c r="E9863">
        <v>12</v>
      </c>
      <c r="F9863" t="s">
        <v>105</v>
      </c>
      <c r="G9863" s="2">
        <v>1.7500000000000002E-2</v>
      </c>
      <c r="H9863">
        <f>Table1_1[[#This Row],[FTE]]*Table1_1[[#This Row],[VALUE]]</f>
        <v>1.7500000000000002E-2</v>
      </c>
    </row>
    <row r="9864" spans="1:8" hidden="1" x14ac:dyDescent="0.35">
      <c r="A9864" t="s">
        <v>94</v>
      </c>
      <c r="B9864" t="s">
        <v>86</v>
      </c>
      <c r="C9864" t="s">
        <v>85</v>
      </c>
      <c r="D9864">
        <v>1</v>
      </c>
      <c r="E9864">
        <v>12</v>
      </c>
      <c r="F9864" t="s">
        <v>106</v>
      </c>
      <c r="G9864" s="2">
        <v>0.85</v>
      </c>
      <c r="H9864">
        <f>Table1_1[[#This Row],[FTE]]*Table1_1[[#This Row],[VALUE]]</f>
        <v>0.85</v>
      </c>
    </row>
    <row r="9865" spans="1:8" x14ac:dyDescent="0.35">
      <c r="A9865" t="s">
        <v>94</v>
      </c>
      <c r="B9865" t="s">
        <v>86</v>
      </c>
      <c r="C9865" t="s">
        <v>85</v>
      </c>
      <c r="D9865">
        <v>1</v>
      </c>
      <c r="E9865">
        <v>12</v>
      </c>
      <c r="F9865" t="s">
        <v>107</v>
      </c>
      <c r="G9865" s="8">
        <v>0</v>
      </c>
      <c r="H9865">
        <f>Table1_1[[#This Row],[FTE]]*Table1_1[[#This Row],[VALUE]]</f>
        <v>0</v>
      </c>
    </row>
    <row r="9866" spans="1:8" hidden="1" x14ac:dyDescent="0.35">
      <c r="A9866" t="s">
        <v>94</v>
      </c>
      <c r="B9866" t="s">
        <v>87</v>
      </c>
      <c r="C9866" t="s">
        <v>79</v>
      </c>
      <c r="D9866">
        <v>1</v>
      </c>
      <c r="E9866">
        <v>1</v>
      </c>
      <c r="F9866" t="s">
        <v>103</v>
      </c>
      <c r="G9866" s="2">
        <v>1444.76</v>
      </c>
      <c r="H9866">
        <f>Table1_1[[#This Row],[FTE]]*Table1_1[[#This Row],[VALUE]]</f>
        <v>1444.76</v>
      </c>
    </row>
    <row r="9867" spans="1:8" hidden="1" x14ac:dyDescent="0.35">
      <c r="A9867" t="s">
        <v>94</v>
      </c>
      <c r="B9867" t="s">
        <v>87</v>
      </c>
      <c r="C9867" t="s">
        <v>79</v>
      </c>
      <c r="D9867">
        <v>1</v>
      </c>
      <c r="E9867">
        <v>1</v>
      </c>
      <c r="F9867" t="s">
        <v>104</v>
      </c>
      <c r="G9867" s="2">
        <v>65401.65</v>
      </c>
      <c r="H9867">
        <f>Table1_1[[#This Row],[FTE]]*Table1_1[[#This Row],[VALUE]]</f>
        <v>65401.65</v>
      </c>
    </row>
    <row r="9868" spans="1:8" hidden="1" x14ac:dyDescent="0.35">
      <c r="A9868" t="s">
        <v>94</v>
      </c>
      <c r="B9868" t="s">
        <v>87</v>
      </c>
      <c r="C9868" t="s">
        <v>79</v>
      </c>
      <c r="D9868">
        <v>1</v>
      </c>
      <c r="E9868">
        <v>1</v>
      </c>
      <c r="F9868" t="s">
        <v>87</v>
      </c>
      <c r="G9868" s="8">
        <v>0.05</v>
      </c>
      <c r="H9868">
        <f>Table1_1[[#This Row],[FTE]]*Table1_1[[#This Row],[VALUE]]</f>
        <v>0.05</v>
      </c>
    </row>
    <row r="9869" spans="1:8" hidden="1" x14ac:dyDescent="0.35">
      <c r="A9869" t="s">
        <v>94</v>
      </c>
      <c r="B9869" t="s">
        <v>87</v>
      </c>
      <c r="C9869" t="s">
        <v>79</v>
      </c>
      <c r="D9869">
        <v>1</v>
      </c>
      <c r="E9869">
        <v>1</v>
      </c>
      <c r="F9869" t="s">
        <v>105</v>
      </c>
      <c r="G9869" s="2">
        <v>1.4999999999999999E-2</v>
      </c>
      <c r="H9869">
        <f>Table1_1[[#This Row],[FTE]]*Table1_1[[#This Row],[VALUE]]</f>
        <v>1.4999999999999999E-2</v>
      </c>
    </row>
    <row r="9870" spans="1:8" hidden="1" x14ac:dyDescent="0.35">
      <c r="A9870" t="s">
        <v>94</v>
      </c>
      <c r="B9870" t="s">
        <v>87</v>
      </c>
      <c r="C9870" t="s">
        <v>79</v>
      </c>
      <c r="D9870">
        <v>1</v>
      </c>
      <c r="E9870">
        <v>1</v>
      </c>
      <c r="F9870" t="s">
        <v>106</v>
      </c>
      <c r="G9870" s="2">
        <v>0.85</v>
      </c>
      <c r="H9870">
        <f>Table1_1[[#This Row],[FTE]]*Table1_1[[#This Row],[VALUE]]</f>
        <v>0.85</v>
      </c>
    </row>
    <row r="9871" spans="1:8" hidden="1" x14ac:dyDescent="0.35">
      <c r="A9871" t="s">
        <v>94</v>
      </c>
      <c r="B9871" t="s">
        <v>87</v>
      </c>
      <c r="C9871" t="s">
        <v>79</v>
      </c>
      <c r="D9871">
        <v>1</v>
      </c>
      <c r="E9871">
        <v>1</v>
      </c>
      <c r="F9871" t="s">
        <v>107</v>
      </c>
      <c r="G9871" s="8">
        <v>0.22500000000000001</v>
      </c>
      <c r="H9871">
        <f>Table1_1[[#This Row],[FTE]]*Table1_1[[#This Row],[VALUE]]</f>
        <v>0.22500000000000001</v>
      </c>
    </row>
    <row r="9872" spans="1:8" hidden="1" x14ac:dyDescent="0.35">
      <c r="A9872" t="s">
        <v>94</v>
      </c>
      <c r="B9872" t="s">
        <v>87</v>
      </c>
      <c r="C9872" t="s">
        <v>79</v>
      </c>
      <c r="D9872">
        <v>1</v>
      </c>
      <c r="E9872">
        <v>2</v>
      </c>
      <c r="F9872" t="s">
        <v>103</v>
      </c>
      <c r="G9872" s="2">
        <v>1448.37</v>
      </c>
      <c r="H9872">
        <f>Table1_1[[#This Row],[FTE]]*Table1_1[[#This Row],[VALUE]]</f>
        <v>1448.37</v>
      </c>
    </row>
    <row r="9873" spans="1:8" hidden="1" x14ac:dyDescent="0.35">
      <c r="A9873" t="s">
        <v>94</v>
      </c>
      <c r="B9873" t="s">
        <v>87</v>
      </c>
      <c r="C9873" t="s">
        <v>79</v>
      </c>
      <c r="D9873">
        <v>1</v>
      </c>
      <c r="E9873">
        <v>2</v>
      </c>
      <c r="F9873" t="s">
        <v>104</v>
      </c>
      <c r="G9873" s="2">
        <v>65565.149999999994</v>
      </c>
      <c r="H9873">
        <f>Table1_1[[#This Row],[FTE]]*Table1_1[[#This Row],[VALUE]]</f>
        <v>65565.149999999994</v>
      </c>
    </row>
    <row r="9874" spans="1:8" x14ac:dyDescent="0.35">
      <c r="A9874" t="s">
        <v>94</v>
      </c>
      <c r="B9874" t="s">
        <v>87</v>
      </c>
      <c r="C9874" t="s">
        <v>79</v>
      </c>
      <c r="D9874">
        <v>1</v>
      </c>
      <c r="E9874">
        <v>2</v>
      </c>
      <c r="F9874" t="s">
        <v>87</v>
      </c>
      <c r="G9874" s="8">
        <v>0.05</v>
      </c>
      <c r="H9874">
        <f>Table1_1[[#This Row],[FTE]]*Table1_1[[#This Row],[VALUE]]</f>
        <v>0.05</v>
      </c>
    </row>
    <row r="9875" spans="1:8" hidden="1" x14ac:dyDescent="0.35">
      <c r="A9875" t="s">
        <v>94</v>
      </c>
      <c r="B9875" t="s">
        <v>87</v>
      </c>
      <c r="C9875" t="s">
        <v>79</v>
      </c>
      <c r="D9875">
        <v>1</v>
      </c>
      <c r="E9875">
        <v>2</v>
      </c>
      <c r="F9875" t="s">
        <v>105</v>
      </c>
      <c r="G9875" s="2">
        <v>1.4999999999999999E-2</v>
      </c>
      <c r="H9875">
        <f>Table1_1[[#This Row],[FTE]]*Table1_1[[#This Row],[VALUE]]</f>
        <v>1.4999999999999999E-2</v>
      </c>
    </row>
    <row r="9876" spans="1:8" hidden="1" x14ac:dyDescent="0.35">
      <c r="A9876" t="s">
        <v>94</v>
      </c>
      <c r="B9876" t="s">
        <v>87</v>
      </c>
      <c r="C9876" t="s">
        <v>79</v>
      </c>
      <c r="D9876">
        <v>1</v>
      </c>
      <c r="E9876">
        <v>2</v>
      </c>
      <c r="F9876" t="s">
        <v>106</v>
      </c>
      <c r="G9876" s="2">
        <v>0.85</v>
      </c>
      <c r="H9876">
        <f>Table1_1[[#This Row],[FTE]]*Table1_1[[#This Row],[VALUE]]</f>
        <v>0.85</v>
      </c>
    </row>
    <row r="9877" spans="1:8" x14ac:dyDescent="0.35">
      <c r="A9877" t="s">
        <v>94</v>
      </c>
      <c r="B9877" t="s">
        <v>87</v>
      </c>
      <c r="C9877" t="s">
        <v>79</v>
      </c>
      <c r="D9877">
        <v>1</v>
      </c>
      <c r="E9877">
        <v>2</v>
      </c>
      <c r="F9877" t="s">
        <v>107</v>
      </c>
      <c r="G9877" s="8">
        <v>0</v>
      </c>
      <c r="H9877">
        <f>Table1_1[[#This Row],[FTE]]*Table1_1[[#This Row],[VALUE]]</f>
        <v>0</v>
      </c>
    </row>
    <row r="9878" spans="1:8" hidden="1" x14ac:dyDescent="0.35">
      <c r="A9878" t="s">
        <v>94</v>
      </c>
      <c r="B9878" t="s">
        <v>87</v>
      </c>
      <c r="C9878" t="s">
        <v>79</v>
      </c>
      <c r="D9878">
        <v>1</v>
      </c>
      <c r="E9878">
        <v>3</v>
      </c>
      <c r="F9878" t="s">
        <v>103</v>
      </c>
      <c r="G9878" s="2">
        <v>1451.98</v>
      </c>
      <c r="H9878">
        <f>Table1_1[[#This Row],[FTE]]*Table1_1[[#This Row],[VALUE]]</f>
        <v>1451.98</v>
      </c>
    </row>
    <row r="9879" spans="1:8" hidden="1" x14ac:dyDescent="0.35">
      <c r="A9879" t="s">
        <v>94</v>
      </c>
      <c r="B9879" t="s">
        <v>87</v>
      </c>
      <c r="C9879" t="s">
        <v>79</v>
      </c>
      <c r="D9879">
        <v>1</v>
      </c>
      <c r="E9879">
        <v>3</v>
      </c>
      <c r="F9879" t="s">
        <v>104</v>
      </c>
      <c r="G9879" s="2">
        <v>65728.66</v>
      </c>
      <c r="H9879">
        <f>Table1_1[[#This Row],[FTE]]*Table1_1[[#This Row],[VALUE]]</f>
        <v>65728.66</v>
      </c>
    </row>
    <row r="9880" spans="1:8" x14ac:dyDescent="0.35">
      <c r="A9880" t="s">
        <v>94</v>
      </c>
      <c r="B9880" t="s">
        <v>87</v>
      </c>
      <c r="C9880" t="s">
        <v>79</v>
      </c>
      <c r="D9880">
        <v>1</v>
      </c>
      <c r="E9880">
        <v>3</v>
      </c>
      <c r="F9880" t="s">
        <v>87</v>
      </c>
      <c r="G9880" s="8">
        <v>0.05</v>
      </c>
      <c r="H9880">
        <f>Table1_1[[#This Row],[FTE]]*Table1_1[[#This Row],[VALUE]]</f>
        <v>0.05</v>
      </c>
    </row>
    <row r="9881" spans="1:8" hidden="1" x14ac:dyDescent="0.35">
      <c r="A9881" t="s">
        <v>94</v>
      </c>
      <c r="B9881" t="s">
        <v>87</v>
      </c>
      <c r="C9881" t="s">
        <v>79</v>
      </c>
      <c r="D9881">
        <v>1</v>
      </c>
      <c r="E9881">
        <v>3</v>
      </c>
      <c r="F9881" t="s">
        <v>105</v>
      </c>
      <c r="G9881" s="2">
        <v>1.4999999999999999E-2</v>
      </c>
      <c r="H9881">
        <f>Table1_1[[#This Row],[FTE]]*Table1_1[[#This Row],[VALUE]]</f>
        <v>1.4999999999999999E-2</v>
      </c>
    </row>
    <row r="9882" spans="1:8" hidden="1" x14ac:dyDescent="0.35">
      <c r="A9882" t="s">
        <v>94</v>
      </c>
      <c r="B9882" t="s">
        <v>87</v>
      </c>
      <c r="C9882" t="s">
        <v>79</v>
      </c>
      <c r="D9882">
        <v>1</v>
      </c>
      <c r="E9882">
        <v>3</v>
      </c>
      <c r="F9882" t="s">
        <v>106</v>
      </c>
      <c r="G9882" s="2">
        <v>0.85</v>
      </c>
      <c r="H9882">
        <f>Table1_1[[#This Row],[FTE]]*Table1_1[[#This Row],[VALUE]]</f>
        <v>0.85</v>
      </c>
    </row>
    <row r="9883" spans="1:8" x14ac:dyDescent="0.35">
      <c r="A9883" t="s">
        <v>94</v>
      </c>
      <c r="B9883" t="s">
        <v>87</v>
      </c>
      <c r="C9883" t="s">
        <v>79</v>
      </c>
      <c r="D9883">
        <v>1</v>
      </c>
      <c r="E9883">
        <v>3</v>
      </c>
      <c r="F9883" t="s">
        <v>107</v>
      </c>
      <c r="G9883" s="8">
        <v>0</v>
      </c>
      <c r="H9883">
        <f>Table1_1[[#This Row],[FTE]]*Table1_1[[#This Row],[VALUE]]</f>
        <v>0</v>
      </c>
    </row>
    <row r="9884" spans="1:8" hidden="1" x14ac:dyDescent="0.35">
      <c r="A9884" t="s">
        <v>94</v>
      </c>
      <c r="B9884" t="s">
        <v>87</v>
      </c>
      <c r="C9884" t="s">
        <v>79</v>
      </c>
      <c r="D9884">
        <v>1</v>
      </c>
      <c r="E9884">
        <v>4</v>
      </c>
      <c r="F9884" t="s">
        <v>103</v>
      </c>
      <c r="G9884" s="2">
        <v>1455.6</v>
      </c>
      <c r="H9884">
        <f>Table1_1[[#This Row],[FTE]]*Table1_1[[#This Row],[VALUE]]</f>
        <v>1455.6</v>
      </c>
    </row>
    <row r="9885" spans="1:8" hidden="1" x14ac:dyDescent="0.35">
      <c r="A9885" t="s">
        <v>94</v>
      </c>
      <c r="B9885" t="s">
        <v>87</v>
      </c>
      <c r="C9885" t="s">
        <v>79</v>
      </c>
      <c r="D9885">
        <v>1</v>
      </c>
      <c r="E9885">
        <v>4</v>
      </c>
      <c r="F9885" t="s">
        <v>104</v>
      </c>
      <c r="G9885" s="2">
        <v>65892.160000000003</v>
      </c>
      <c r="H9885">
        <f>Table1_1[[#This Row],[FTE]]*Table1_1[[#This Row],[VALUE]]</f>
        <v>65892.160000000003</v>
      </c>
    </row>
    <row r="9886" spans="1:8" x14ac:dyDescent="0.35">
      <c r="A9886" t="s">
        <v>94</v>
      </c>
      <c r="B9886" t="s">
        <v>87</v>
      </c>
      <c r="C9886" t="s">
        <v>79</v>
      </c>
      <c r="D9886">
        <v>1</v>
      </c>
      <c r="E9886">
        <v>4</v>
      </c>
      <c r="F9886" t="s">
        <v>87</v>
      </c>
      <c r="G9886" s="8">
        <v>0.05</v>
      </c>
      <c r="H9886">
        <f>Table1_1[[#This Row],[FTE]]*Table1_1[[#This Row],[VALUE]]</f>
        <v>0.05</v>
      </c>
    </row>
    <row r="9887" spans="1:8" hidden="1" x14ac:dyDescent="0.35">
      <c r="A9887" t="s">
        <v>94</v>
      </c>
      <c r="B9887" t="s">
        <v>87</v>
      </c>
      <c r="C9887" t="s">
        <v>79</v>
      </c>
      <c r="D9887">
        <v>1</v>
      </c>
      <c r="E9887">
        <v>4</v>
      </c>
      <c r="F9887" t="s">
        <v>105</v>
      </c>
      <c r="G9887" s="2">
        <v>1.4999999999999999E-2</v>
      </c>
      <c r="H9887">
        <f>Table1_1[[#This Row],[FTE]]*Table1_1[[#This Row],[VALUE]]</f>
        <v>1.4999999999999999E-2</v>
      </c>
    </row>
    <row r="9888" spans="1:8" hidden="1" x14ac:dyDescent="0.35">
      <c r="A9888" t="s">
        <v>94</v>
      </c>
      <c r="B9888" t="s">
        <v>87</v>
      </c>
      <c r="C9888" t="s">
        <v>79</v>
      </c>
      <c r="D9888">
        <v>1</v>
      </c>
      <c r="E9888">
        <v>4</v>
      </c>
      <c r="F9888" t="s">
        <v>106</v>
      </c>
      <c r="G9888" s="2">
        <v>0.85</v>
      </c>
      <c r="H9888">
        <f>Table1_1[[#This Row],[FTE]]*Table1_1[[#This Row],[VALUE]]</f>
        <v>0.85</v>
      </c>
    </row>
    <row r="9889" spans="1:8" x14ac:dyDescent="0.35">
      <c r="A9889" t="s">
        <v>94</v>
      </c>
      <c r="B9889" t="s">
        <v>87</v>
      </c>
      <c r="C9889" t="s">
        <v>79</v>
      </c>
      <c r="D9889">
        <v>1</v>
      </c>
      <c r="E9889">
        <v>4</v>
      </c>
      <c r="F9889" t="s">
        <v>107</v>
      </c>
      <c r="G9889" s="8">
        <v>0.22500000000000001</v>
      </c>
      <c r="H9889">
        <f>Table1_1[[#This Row],[FTE]]*Table1_1[[#This Row],[VALUE]]</f>
        <v>0.22500000000000001</v>
      </c>
    </row>
    <row r="9890" spans="1:8" hidden="1" x14ac:dyDescent="0.35">
      <c r="A9890" t="s">
        <v>94</v>
      </c>
      <c r="B9890" t="s">
        <v>87</v>
      </c>
      <c r="C9890" t="s">
        <v>79</v>
      </c>
      <c r="D9890">
        <v>1</v>
      </c>
      <c r="E9890">
        <v>5</v>
      </c>
      <c r="F9890" t="s">
        <v>103</v>
      </c>
      <c r="G9890" s="2">
        <v>1459.21</v>
      </c>
      <c r="H9890">
        <f>Table1_1[[#This Row],[FTE]]*Table1_1[[#This Row],[VALUE]]</f>
        <v>1459.21</v>
      </c>
    </row>
    <row r="9891" spans="1:8" hidden="1" x14ac:dyDescent="0.35">
      <c r="A9891" t="s">
        <v>94</v>
      </c>
      <c r="B9891" t="s">
        <v>87</v>
      </c>
      <c r="C9891" t="s">
        <v>79</v>
      </c>
      <c r="D9891">
        <v>1</v>
      </c>
      <c r="E9891">
        <v>5</v>
      </c>
      <c r="F9891" t="s">
        <v>104</v>
      </c>
      <c r="G9891" s="2">
        <v>66055.67</v>
      </c>
      <c r="H9891">
        <f>Table1_1[[#This Row],[FTE]]*Table1_1[[#This Row],[VALUE]]</f>
        <v>66055.67</v>
      </c>
    </row>
    <row r="9892" spans="1:8" x14ac:dyDescent="0.35">
      <c r="A9892" t="s">
        <v>94</v>
      </c>
      <c r="B9892" t="s">
        <v>87</v>
      </c>
      <c r="C9892" t="s">
        <v>79</v>
      </c>
      <c r="D9892">
        <v>1</v>
      </c>
      <c r="E9892">
        <v>5</v>
      </c>
      <c r="F9892" t="s">
        <v>87</v>
      </c>
      <c r="G9892" s="8">
        <v>0.05</v>
      </c>
      <c r="H9892">
        <f>Table1_1[[#This Row],[FTE]]*Table1_1[[#This Row],[VALUE]]</f>
        <v>0.05</v>
      </c>
    </row>
    <row r="9893" spans="1:8" hidden="1" x14ac:dyDescent="0.35">
      <c r="A9893" t="s">
        <v>94</v>
      </c>
      <c r="B9893" t="s">
        <v>87</v>
      </c>
      <c r="C9893" t="s">
        <v>79</v>
      </c>
      <c r="D9893">
        <v>1</v>
      </c>
      <c r="E9893">
        <v>5</v>
      </c>
      <c r="F9893" t="s">
        <v>105</v>
      </c>
      <c r="G9893" s="2">
        <v>1.4999999999999999E-2</v>
      </c>
      <c r="H9893">
        <f>Table1_1[[#This Row],[FTE]]*Table1_1[[#This Row],[VALUE]]</f>
        <v>1.4999999999999999E-2</v>
      </c>
    </row>
    <row r="9894" spans="1:8" hidden="1" x14ac:dyDescent="0.35">
      <c r="A9894" t="s">
        <v>94</v>
      </c>
      <c r="B9894" t="s">
        <v>87</v>
      </c>
      <c r="C9894" t="s">
        <v>79</v>
      </c>
      <c r="D9894">
        <v>1</v>
      </c>
      <c r="E9894">
        <v>5</v>
      </c>
      <c r="F9894" t="s">
        <v>106</v>
      </c>
      <c r="G9894" s="2">
        <v>0.85</v>
      </c>
      <c r="H9894">
        <f>Table1_1[[#This Row],[FTE]]*Table1_1[[#This Row],[VALUE]]</f>
        <v>0.85</v>
      </c>
    </row>
    <row r="9895" spans="1:8" x14ac:dyDescent="0.35">
      <c r="A9895" t="s">
        <v>94</v>
      </c>
      <c r="B9895" t="s">
        <v>87</v>
      </c>
      <c r="C9895" t="s">
        <v>79</v>
      </c>
      <c r="D9895">
        <v>1</v>
      </c>
      <c r="E9895">
        <v>5</v>
      </c>
      <c r="F9895" t="s">
        <v>107</v>
      </c>
      <c r="G9895" s="8">
        <v>0</v>
      </c>
      <c r="H9895">
        <f>Table1_1[[#This Row],[FTE]]*Table1_1[[#This Row],[VALUE]]</f>
        <v>0</v>
      </c>
    </row>
    <row r="9896" spans="1:8" hidden="1" x14ac:dyDescent="0.35">
      <c r="A9896" t="s">
        <v>94</v>
      </c>
      <c r="B9896" t="s">
        <v>87</v>
      </c>
      <c r="C9896" t="s">
        <v>79</v>
      </c>
      <c r="D9896">
        <v>1</v>
      </c>
      <c r="E9896">
        <v>6</v>
      </c>
      <c r="F9896" t="s">
        <v>103</v>
      </c>
      <c r="G9896" s="2">
        <v>1462.82</v>
      </c>
      <c r="H9896">
        <f>Table1_1[[#This Row],[FTE]]*Table1_1[[#This Row],[VALUE]]</f>
        <v>1462.82</v>
      </c>
    </row>
    <row r="9897" spans="1:8" hidden="1" x14ac:dyDescent="0.35">
      <c r="A9897" t="s">
        <v>94</v>
      </c>
      <c r="B9897" t="s">
        <v>87</v>
      </c>
      <c r="C9897" t="s">
        <v>79</v>
      </c>
      <c r="D9897">
        <v>1</v>
      </c>
      <c r="E9897">
        <v>6</v>
      </c>
      <c r="F9897" t="s">
        <v>104</v>
      </c>
      <c r="G9897" s="2">
        <v>66219.17</v>
      </c>
      <c r="H9897">
        <f>Table1_1[[#This Row],[FTE]]*Table1_1[[#This Row],[VALUE]]</f>
        <v>66219.17</v>
      </c>
    </row>
    <row r="9898" spans="1:8" x14ac:dyDescent="0.35">
      <c r="A9898" t="s">
        <v>94</v>
      </c>
      <c r="B9898" t="s">
        <v>87</v>
      </c>
      <c r="C9898" t="s">
        <v>79</v>
      </c>
      <c r="D9898">
        <v>1</v>
      </c>
      <c r="E9898">
        <v>6</v>
      </c>
      <c r="F9898" t="s">
        <v>87</v>
      </c>
      <c r="G9898" s="8">
        <v>0.05</v>
      </c>
      <c r="H9898">
        <f>Table1_1[[#This Row],[FTE]]*Table1_1[[#This Row],[VALUE]]</f>
        <v>0.05</v>
      </c>
    </row>
    <row r="9899" spans="1:8" hidden="1" x14ac:dyDescent="0.35">
      <c r="A9899" t="s">
        <v>94</v>
      </c>
      <c r="B9899" t="s">
        <v>87</v>
      </c>
      <c r="C9899" t="s">
        <v>79</v>
      </c>
      <c r="D9899">
        <v>1</v>
      </c>
      <c r="E9899">
        <v>6</v>
      </c>
      <c r="F9899" t="s">
        <v>105</v>
      </c>
      <c r="G9899" s="2">
        <v>1.4999999999999999E-2</v>
      </c>
      <c r="H9899">
        <f>Table1_1[[#This Row],[FTE]]*Table1_1[[#This Row],[VALUE]]</f>
        <v>1.4999999999999999E-2</v>
      </c>
    </row>
    <row r="9900" spans="1:8" hidden="1" x14ac:dyDescent="0.35">
      <c r="A9900" t="s">
        <v>94</v>
      </c>
      <c r="B9900" t="s">
        <v>87</v>
      </c>
      <c r="C9900" t="s">
        <v>79</v>
      </c>
      <c r="D9900">
        <v>1</v>
      </c>
      <c r="E9900">
        <v>6</v>
      </c>
      <c r="F9900" t="s">
        <v>106</v>
      </c>
      <c r="G9900" s="2">
        <v>0.85</v>
      </c>
      <c r="H9900">
        <f>Table1_1[[#This Row],[FTE]]*Table1_1[[#This Row],[VALUE]]</f>
        <v>0.85</v>
      </c>
    </row>
    <row r="9901" spans="1:8" x14ac:dyDescent="0.35">
      <c r="A9901" t="s">
        <v>94</v>
      </c>
      <c r="B9901" t="s">
        <v>87</v>
      </c>
      <c r="C9901" t="s">
        <v>79</v>
      </c>
      <c r="D9901">
        <v>1</v>
      </c>
      <c r="E9901">
        <v>6</v>
      </c>
      <c r="F9901" t="s">
        <v>107</v>
      </c>
      <c r="G9901" s="8">
        <v>0</v>
      </c>
      <c r="H9901">
        <f>Table1_1[[#This Row],[FTE]]*Table1_1[[#This Row],[VALUE]]</f>
        <v>0</v>
      </c>
    </row>
    <row r="9902" spans="1:8" hidden="1" x14ac:dyDescent="0.35">
      <c r="A9902" t="s">
        <v>94</v>
      </c>
      <c r="B9902" t="s">
        <v>87</v>
      </c>
      <c r="C9902" t="s">
        <v>79</v>
      </c>
      <c r="D9902">
        <v>1</v>
      </c>
      <c r="E9902">
        <v>7</v>
      </c>
      <c r="F9902" t="s">
        <v>103</v>
      </c>
      <c r="G9902" s="2">
        <v>1466.43</v>
      </c>
      <c r="H9902">
        <f>Table1_1[[#This Row],[FTE]]*Table1_1[[#This Row],[VALUE]]</f>
        <v>1466.43</v>
      </c>
    </row>
    <row r="9903" spans="1:8" hidden="1" x14ac:dyDescent="0.35">
      <c r="A9903" t="s">
        <v>94</v>
      </c>
      <c r="B9903" t="s">
        <v>87</v>
      </c>
      <c r="C9903" t="s">
        <v>79</v>
      </c>
      <c r="D9903">
        <v>1</v>
      </c>
      <c r="E9903">
        <v>7</v>
      </c>
      <c r="F9903" t="s">
        <v>104</v>
      </c>
      <c r="G9903" s="2">
        <v>66382.67</v>
      </c>
      <c r="H9903">
        <f>Table1_1[[#This Row],[FTE]]*Table1_1[[#This Row],[VALUE]]</f>
        <v>66382.67</v>
      </c>
    </row>
    <row r="9904" spans="1:8" hidden="1" x14ac:dyDescent="0.35">
      <c r="A9904" t="s">
        <v>94</v>
      </c>
      <c r="B9904" t="s">
        <v>87</v>
      </c>
      <c r="C9904" t="s">
        <v>79</v>
      </c>
      <c r="D9904">
        <v>1</v>
      </c>
      <c r="E9904">
        <v>7</v>
      </c>
      <c r="F9904" t="s">
        <v>87</v>
      </c>
      <c r="G9904" s="8">
        <v>0.05</v>
      </c>
      <c r="H9904">
        <f>Table1_1[[#This Row],[FTE]]*Table1_1[[#This Row],[VALUE]]</f>
        <v>0.05</v>
      </c>
    </row>
    <row r="9905" spans="1:8" hidden="1" x14ac:dyDescent="0.35">
      <c r="A9905" t="s">
        <v>94</v>
      </c>
      <c r="B9905" t="s">
        <v>87</v>
      </c>
      <c r="C9905" t="s">
        <v>79</v>
      </c>
      <c r="D9905">
        <v>1</v>
      </c>
      <c r="E9905">
        <v>7</v>
      </c>
      <c r="F9905" t="s">
        <v>105</v>
      </c>
      <c r="G9905" s="2">
        <v>1.4999999999999999E-2</v>
      </c>
      <c r="H9905">
        <f>Table1_1[[#This Row],[FTE]]*Table1_1[[#This Row],[VALUE]]</f>
        <v>1.4999999999999999E-2</v>
      </c>
    </row>
    <row r="9906" spans="1:8" hidden="1" x14ac:dyDescent="0.35">
      <c r="A9906" t="s">
        <v>94</v>
      </c>
      <c r="B9906" t="s">
        <v>87</v>
      </c>
      <c r="C9906" t="s">
        <v>79</v>
      </c>
      <c r="D9906">
        <v>1</v>
      </c>
      <c r="E9906">
        <v>7</v>
      </c>
      <c r="F9906" t="s">
        <v>106</v>
      </c>
      <c r="G9906" s="2">
        <v>0.85</v>
      </c>
      <c r="H9906">
        <f>Table1_1[[#This Row],[FTE]]*Table1_1[[#This Row],[VALUE]]</f>
        <v>0.85</v>
      </c>
    </row>
    <row r="9907" spans="1:8" hidden="1" x14ac:dyDescent="0.35">
      <c r="A9907" t="s">
        <v>94</v>
      </c>
      <c r="B9907" t="s">
        <v>87</v>
      </c>
      <c r="C9907" t="s">
        <v>79</v>
      </c>
      <c r="D9907">
        <v>1</v>
      </c>
      <c r="E9907">
        <v>7</v>
      </c>
      <c r="F9907" t="s">
        <v>107</v>
      </c>
      <c r="G9907" s="8">
        <v>0.22500000000000001</v>
      </c>
      <c r="H9907">
        <f>Table1_1[[#This Row],[FTE]]*Table1_1[[#This Row],[VALUE]]</f>
        <v>0.22500000000000001</v>
      </c>
    </row>
    <row r="9908" spans="1:8" hidden="1" x14ac:dyDescent="0.35">
      <c r="A9908" t="s">
        <v>94</v>
      </c>
      <c r="B9908" t="s">
        <v>87</v>
      </c>
      <c r="C9908" t="s">
        <v>79</v>
      </c>
      <c r="D9908">
        <v>1</v>
      </c>
      <c r="E9908">
        <v>8</v>
      </c>
      <c r="F9908" t="s">
        <v>103</v>
      </c>
      <c r="G9908" s="2">
        <v>1470.04</v>
      </c>
      <c r="H9908">
        <f>Table1_1[[#This Row],[FTE]]*Table1_1[[#This Row],[VALUE]]</f>
        <v>1470.04</v>
      </c>
    </row>
    <row r="9909" spans="1:8" hidden="1" x14ac:dyDescent="0.35">
      <c r="A9909" t="s">
        <v>94</v>
      </c>
      <c r="B9909" t="s">
        <v>87</v>
      </c>
      <c r="C9909" t="s">
        <v>79</v>
      </c>
      <c r="D9909">
        <v>1</v>
      </c>
      <c r="E9909">
        <v>8</v>
      </c>
      <c r="F9909" t="s">
        <v>104</v>
      </c>
      <c r="G9909" s="2">
        <v>66546.179999999993</v>
      </c>
      <c r="H9909">
        <f>Table1_1[[#This Row],[FTE]]*Table1_1[[#This Row],[VALUE]]</f>
        <v>66546.179999999993</v>
      </c>
    </row>
    <row r="9910" spans="1:8" x14ac:dyDescent="0.35">
      <c r="A9910" t="s">
        <v>94</v>
      </c>
      <c r="B9910" t="s">
        <v>87</v>
      </c>
      <c r="C9910" t="s">
        <v>79</v>
      </c>
      <c r="D9910">
        <v>1</v>
      </c>
      <c r="E9910">
        <v>8</v>
      </c>
      <c r="F9910" t="s">
        <v>87</v>
      </c>
      <c r="G9910" s="8">
        <v>0.05</v>
      </c>
      <c r="H9910">
        <f>Table1_1[[#This Row],[FTE]]*Table1_1[[#This Row],[VALUE]]</f>
        <v>0.05</v>
      </c>
    </row>
    <row r="9911" spans="1:8" hidden="1" x14ac:dyDescent="0.35">
      <c r="A9911" t="s">
        <v>94</v>
      </c>
      <c r="B9911" t="s">
        <v>87</v>
      </c>
      <c r="C9911" t="s">
        <v>79</v>
      </c>
      <c r="D9911">
        <v>1</v>
      </c>
      <c r="E9911">
        <v>8</v>
      </c>
      <c r="F9911" t="s">
        <v>105</v>
      </c>
      <c r="G9911" s="2">
        <v>1.4999999999999999E-2</v>
      </c>
      <c r="H9911">
        <f>Table1_1[[#This Row],[FTE]]*Table1_1[[#This Row],[VALUE]]</f>
        <v>1.4999999999999999E-2</v>
      </c>
    </row>
    <row r="9912" spans="1:8" hidden="1" x14ac:dyDescent="0.35">
      <c r="A9912" t="s">
        <v>94</v>
      </c>
      <c r="B9912" t="s">
        <v>87</v>
      </c>
      <c r="C9912" t="s">
        <v>79</v>
      </c>
      <c r="D9912">
        <v>1</v>
      </c>
      <c r="E9912">
        <v>8</v>
      </c>
      <c r="F9912" t="s">
        <v>106</v>
      </c>
      <c r="G9912" s="2">
        <v>0.85</v>
      </c>
      <c r="H9912">
        <f>Table1_1[[#This Row],[FTE]]*Table1_1[[#This Row],[VALUE]]</f>
        <v>0.85</v>
      </c>
    </row>
    <row r="9913" spans="1:8" x14ac:dyDescent="0.35">
      <c r="A9913" t="s">
        <v>94</v>
      </c>
      <c r="B9913" t="s">
        <v>87</v>
      </c>
      <c r="C9913" t="s">
        <v>79</v>
      </c>
      <c r="D9913">
        <v>1</v>
      </c>
      <c r="E9913">
        <v>8</v>
      </c>
      <c r="F9913" t="s">
        <v>107</v>
      </c>
      <c r="G9913" s="8">
        <v>0</v>
      </c>
      <c r="H9913">
        <f>Table1_1[[#This Row],[FTE]]*Table1_1[[#This Row],[VALUE]]</f>
        <v>0</v>
      </c>
    </row>
    <row r="9914" spans="1:8" hidden="1" x14ac:dyDescent="0.35">
      <c r="A9914" t="s">
        <v>94</v>
      </c>
      <c r="B9914" t="s">
        <v>87</v>
      </c>
      <c r="C9914" t="s">
        <v>79</v>
      </c>
      <c r="D9914">
        <v>1</v>
      </c>
      <c r="E9914">
        <v>9</v>
      </c>
      <c r="F9914" t="s">
        <v>103</v>
      </c>
      <c r="G9914" s="2">
        <v>1473.66</v>
      </c>
      <c r="H9914">
        <f>Table1_1[[#This Row],[FTE]]*Table1_1[[#This Row],[VALUE]]</f>
        <v>1473.66</v>
      </c>
    </row>
    <row r="9915" spans="1:8" hidden="1" x14ac:dyDescent="0.35">
      <c r="A9915" t="s">
        <v>94</v>
      </c>
      <c r="B9915" t="s">
        <v>87</v>
      </c>
      <c r="C9915" t="s">
        <v>79</v>
      </c>
      <c r="D9915">
        <v>1</v>
      </c>
      <c r="E9915">
        <v>9</v>
      </c>
      <c r="F9915" t="s">
        <v>104</v>
      </c>
      <c r="G9915" s="2">
        <v>66709.679999999993</v>
      </c>
      <c r="H9915">
        <f>Table1_1[[#This Row],[FTE]]*Table1_1[[#This Row],[VALUE]]</f>
        <v>66709.679999999993</v>
      </c>
    </row>
    <row r="9916" spans="1:8" x14ac:dyDescent="0.35">
      <c r="A9916" t="s">
        <v>94</v>
      </c>
      <c r="B9916" t="s">
        <v>87</v>
      </c>
      <c r="C9916" t="s">
        <v>79</v>
      </c>
      <c r="D9916">
        <v>1</v>
      </c>
      <c r="E9916">
        <v>9</v>
      </c>
      <c r="F9916" t="s">
        <v>87</v>
      </c>
      <c r="G9916" s="8">
        <v>0.05</v>
      </c>
      <c r="H9916">
        <f>Table1_1[[#This Row],[FTE]]*Table1_1[[#This Row],[VALUE]]</f>
        <v>0.05</v>
      </c>
    </row>
    <row r="9917" spans="1:8" hidden="1" x14ac:dyDescent="0.35">
      <c r="A9917" t="s">
        <v>94</v>
      </c>
      <c r="B9917" t="s">
        <v>87</v>
      </c>
      <c r="C9917" t="s">
        <v>79</v>
      </c>
      <c r="D9917">
        <v>1</v>
      </c>
      <c r="E9917">
        <v>9</v>
      </c>
      <c r="F9917" t="s">
        <v>105</v>
      </c>
      <c r="G9917" s="2">
        <v>1.4999999999999999E-2</v>
      </c>
      <c r="H9917">
        <f>Table1_1[[#This Row],[FTE]]*Table1_1[[#This Row],[VALUE]]</f>
        <v>1.4999999999999999E-2</v>
      </c>
    </row>
    <row r="9918" spans="1:8" hidden="1" x14ac:dyDescent="0.35">
      <c r="A9918" t="s">
        <v>94</v>
      </c>
      <c r="B9918" t="s">
        <v>87</v>
      </c>
      <c r="C9918" t="s">
        <v>79</v>
      </c>
      <c r="D9918">
        <v>1</v>
      </c>
      <c r="E9918">
        <v>9</v>
      </c>
      <c r="F9918" t="s">
        <v>106</v>
      </c>
      <c r="G9918" s="2">
        <v>0.85</v>
      </c>
      <c r="H9918">
        <f>Table1_1[[#This Row],[FTE]]*Table1_1[[#This Row],[VALUE]]</f>
        <v>0.85</v>
      </c>
    </row>
    <row r="9919" spans="1:8" x14ac:dyDescent="0.35">
      <c r="A9919" t="s">
        <v>94</v>
      </c>
      <c r="B9919" t="s">
        <v>87</v>
      </c>
      <c r="C9919" t="s">
        <v>79</v>
      </c>
      <c r="D9919">
        <v>1</v>
      </c>
      <c r="E9919">
        <v>9</v>
      </c>
      <c r="F9919" t="s">
        <v>107</v>
      </c>
      <c r="G9919" s="8">
        <v>0</v>
      </c>
      <c r="H9919">
        <f>Table1_1[[#This Row],[FTE]]*Table1_1[[#This Row],[VALUE]]</f>
        <v>0</v>
      </c>
    </row>
    <row r="9920" spans="1:8" hidden="1" x14ac:dyDescent="0.35">
      <c r="A9920" t="s">
        <v>94</v>
      </c>
      <c r="B9920" t="s">
        <v>87</v>
      </c>
      <c r="C9920" t="s">
        <v>79</v>
      </c>
      <c r="D9920">
        <v>1</v>
      </c>
      <c r="E9920">
        <v>10</v>
      </c>
      <c r="F9920" t="s">
        <v>103</v>
      </c>
      <c r="G9920" s="2">
        <v>1477.27</v>
      </c>
      <c r="H9920">
        <f>Table1_1[[#This Row],[FTE]]*Table1_1[[#This Row],[VALUE]]</f>
        <v>1477.27</v>
      </c>
    </row>
    <row r="9921" spans="1:8" hidden="1" x14ac:dyDescent="0.35">
      <c r="A9921" t="s">
        <v>94</v>
      </c>
      <c r="B9921" t="s">
        <v>87</v>
      </c>
      <c r="C9921" t="s">
        <v>79</v>
      </c>
      <c r="D9921">
        <v>1</v>
      </c>
      <c r="E9921">
        <v>10</v>
      </c>
      <c r="F9921" t="s">
        <v>104</v>
      </c>
      <c r="G9921" s="2">
        <v>66873.19</v>
      </c>
      <c r="H9921">
        <f>Table1_1[[#This Row],[FTE]]*Table1_1[[#This Row],[VALUE]]</f>
        <v>66873.19</v>
      </c>
    </row>
    <row r="9922" spans="1:8" x14ac:dyDescent="0.35">
      <c r="A9922" t="s">
        <v>94</v>
      </c>
      <c r="B9922" t="s">
        <v>87</v>
      </c>
      <c r="C9922" t="s">
        <v>79</v>
      </c>
      <c r="D9922">
        <v>1</v>
      </c>
      <c r="E9922">
        <v>10</v>
      </c>
      <c r="F9922" t="s">
        <v>87</v>
      </c>
      <c r="G9922" s="8">
        <v>0.05</v>
      </c>
      <c r="H9922">
        <f>Table1_1[[#This Row],[FTE]]*Table1_1[[#This Row],[VALUE]]</f>
        <v>0.05</v>
      </c>
    </row>
    <row r="9923" spans="1:8" hidden="1" x14ac:dyDescent="0.35">
      <c r="A9923" t="s">
        <v>94</v>
      </c>
      <c r="B9923" t="s">
        <v>87</v>
      </c>
      <c r="C9923" t="s">
        <v>79</v>
      </c>
      <c r="D9923">
        <v>1</v>
      </c>
      <c r="E9923">
        <v>10</v>
      </c>
      <c r="F9923" t="s">
        <v>105</v>
      </c>
      <c r="G9923" s="2">
        <v>1.4999999999999999E-2</v>
      </c>
      <c r="H9923">
        <f>Table1_1[[#This Row],[FTE]]*Table1_1[[#This Row],[VALUE]]</f>
        <v>1.4999999999999999E-2</v>
      </c>
    </row>
    <row r="9924" spans="1:8" hidden="1" x14ac:dyDescent="0.35">
      <c r="A9924" t="s">
        <v>94</v>
      </c>
      <c r="B9924" t="s">
        <v>87</v>
      </c>
      <c r="C9924" t="s">
        <v>79</v>
      </c>
      <c r="D9924">
        <v>1</v>
      </c>
      <c r="E9924">
        <v>10</v>
      </c>
      <c r="F9924" t="s">
        <v>106</v>
      </c>
      <c r="G9924" s="2">
        <v>0.85</v>
      </c>
      <c r="H9924">
        <f>Table1_1[[#This Row],[FTE]]*Table1_1[[#This Row],[VALUE]]</f>
        <v>0.85</v>
      </c>
    </row>
    <row r="9925" spans="1:8" x14ac:dyDescent="0.35">
      <c r="A9925" t="s">
        <v>94</v>
      </c>
      <c r="B9925" t="s">
        <v>87</v>
      </c>
      <c r="C9925" t="s">
        <v>79</v>
      </c>
      <c r="D9925">
        <v>1</v>
      </c>
      <c r="E9925">
        <v>10</v>
      </c>
      <c r="F9925" t="s">
        <v>107</v>
      </c>
      <c r="G9925" s="8">
        <v>0.22500000000000001</v>
      </c>
      <c r="H9925">
        <f>Table1_1[[#This Row],[FTE]]*Table1_1[[#This Row],[VALUE]]</f>
        <v>0.22500000000000001</v>
      </c>
    </row>
    <row r="9926" spans="1:8" hidden="1" x14ac:dyDescent="0.35">
      <c r="A9926" t="s">
        <v>94</v>
      </c>
      <c r="B9926" t="s">
        <v>87</v>
      </c>
      <c r="C9926" t="s">
        <v>79</v>
      </c>
      <c r="D9926">
        <v>1</v>
      </c>
      <c r="E9926">
        <v>11</v>
      </c>
      <c r="F9926" t="s">
        <v>103</v>
      </c>
      <c r="G9926" s="2">
        <v>1480.88</v>
      </c>
      <c r="H9926">
        <f>Table1_1[[#This Row],[FTE]]*Table1_1[[#This Row],[VALUE]]</f>
        <v>1480.88</v>
      </c>
    </row>
    <row r="9927" spans="1:8" hidden="1" x14ac:dyDescent="0.35">
      <c r="A9927" t="s">
        <v>94</v>
      </c>
      <c r="B9927" t="s">
        <v>87</v>
      </c>
      <c r="C9927" t="s">
        <v>79</v>
      </c>
      <c r="D9927">
        <v>1</v>
      </c>
      <c r="E9927">
        <v>11</v>
      </c>
      <c r="F9927" t="s">
        <v>104</v>
      </c>
      <c r="G9927" s="2">
        <v>67036.69</v>
      </c>
      <c r="H9927">
        <f>Table1_1[[#This Row],[FTE]]*Table1_1[[#This Row],[VALUE]]</f>
        <v>67036.69</v>
      </c>
    </row>
    <row r="9928" spans="1:8" x14ac:dyDescent="0.35">
      <c r="A9928" t="s">
        <v>94</v>
      </c>
      <c r="B9928" t="s">
        <v>87</v>
      </c>
      <c r="C9928" t="s">
        <v>79</v>
      </c>
      <c r="D9928">
        <v>1</v>
      </c>
      <c r="E9928">
        <v>11</v>
      </c>
      <c r="F9928" t="s">
        <v>87</v>
      </c>
      <c r="G9928" s="8">
        <v>0.05</v>
      </c>
      <c r="H9928">
        <f>Table1_1[[#This Row],[FTE]]*Table1_1[[#This Row],[VALUE]]</f>
        <v>0.05</v>
      </c>
    </row>
    <row r="9929" spans="1:8" hidden="1" x14ac:dyDescent="0.35">
      <c r="A9929" t="s">
        <v>94</v>
      </c>
      <c r="B9929" t="s">
        <v>87</v>
      </c>
      <c r="C9929" t="s">
        <v>79</v>
      </c>
      <c r="D9929">
        <v>1</v>
      </c>
      <c r="E9929">
        <v>11</v>
      </c>
      <c r="F9929" t="s">
        <v>105</v>
      </c>
      <c r="G9929" s="2">
        <v>1.4999999999999999E-2</v>
      </c>
      <c r="H9929">
        <f>Table1_1[[#This Row],[FTE]]*Table1_1[[#This Row],[VALUE]]</f>
        <v>1.4999999999999999E-2</v>
      </c>
    </row>
    <row r="9930" spans="1:8" hidden="1" x14ac:dyDescent="0.35">
      <c r="A9930" t="s">
        <v>94</v>
      </c>
      <c r="B9930" t="s">
        <v>87</v>
      </c>
      <c r="C9930" t="s">
        <v>79</v>
      </c>
      <c r="D9930">
        <v>1</v>
      </c>
      <c r="E9930">
        <v>11</v>
      </c>
      <c r="F9930" t="s">
        <v>106</v>
      </c>
      <c r="G9930" s="2">
        <v>0.85</v>
      </c>
      <c r="H9930">
        <f>Table1_1[[#This Row],[FTE]]*Table1_1[[#This Row],[VALUE]]</f>
        <v>0.85</v>
      </c>
    </row>
    <row r="9931" spans="1:8" x14ac:dyDescent="0.35">
      <c r="A9931" t="s">
        <v>94</v>
      </c>
      <c r="B9931" t="s">
        <v>87</v>
      </c>
      <c r="C9931" t="s">
        <v>79</v>
      </c>
      <c r="D9931">
        <v>1</v>
      </c>
      <c r="E9931">
        <v>11</v>
      </c>
      <c r="F9931" t="s">
        <v>107</v>
      </c>
      <c r="G9931" s="8">
        <v>0</v>
      </c>
      <c r="H9931">
        <f>Table1_1[[#This Row],[FTE]]*Table1_1[[#This Row],[VALUE]]</f>
        <v>0</v>
      </c>
    </row>
    <row r="9932" spans="1:8" hidden="1" x14ac:dyDescent="0.35">
      <c r="A9932" t="s">
        <v>94</v>
      </c>
      <c r="B9932" t="s">
        <v>87</v>
      </c>
      <c r="C9932" t="s">
        <v>79</v>
      </c>
      <c r="D9932">
        <v>1</v>
      </c>
      <c r="E9932">
        <v>12</v>
      </c>
      <c r="F9932" t="s">
        <v>103</v>
      </c>
      <c r="G9932" s="2">
        <v>1484.49</v>
      </c>
      <c r="H9932">
        <f>Table1_1[[#This Row],[FTE]]*Table1_1[[#This Row],[VALUE]]</f>
        <v>1484.49</v>
      </c>
    </row>
    <row r="9933" spans="1:8" hidden="1" x14ac:dyDescent="0.35">
      <c r="A9933" t="s">
        <v>94</v>
      </c>
      <c r="B9933" t="s">
        <v>87</v>
      </c>
      <c r="C9933" t="s">
        <v>79</v>
      </c>
      <c r="D9933">
        <v>1</v>
      </c>
      <c r="E9933">
        <v>12</v>
      </c>
      <c r="F9933" t="s">
        <v>104</v>
      </c>
      <c r="G9933" s="2">
        <v>67200.2</v>
      </c>
      <c r="H9933">
        <f>Table1_1[[#This Row],[FTE]]*Table1_1[[#This Row],[VALUE]]</f>
        <v>67200.2</v>
      </c>
    </row>
    <row r="9934" spans="1:8" x14ac:dyDescent="0.35">
      <c r="A9934" t="s">
        <v>94</v>
      </c>
      <c r="B9934" t="s">
        <v>87</v>
      </c>
      <c r="C9934" t="s">
        <v>79</v>
      </c>
      <c r="D9934">
        <v>1</v>
      </c>
      <c r="E9934">
        <v>12</v>
      </c>
      <c r="F9934" t="s">
        <v>87</v>
      </c>
      <c r="G9934" s="8">
        <v>0.05</v>
      </c>
      <c r="H9934">
        <f>Table1_1[[#This Row],[FTE]]*Table1_1[[#This Row],[VALUE]]</f>
        <v>0.05</v>
      </c>
    </row>
    <row r="9935" spans="1:8" hidden="1" x14ac:dyDescent="0.35">
      <c r="A9935" t="s">
        <v>94</v>
      </c>
      <c r="B9935" t="s">
        <v>87</v>
      </c>
      <c r="C9935" t="s">
        <v>79</v>
      </c>
      <c r="D9935">
        <v>1</v>
      </c>
      <c r="E9935">
        <v>12</v>
      </c>
      <c r="F9935" t="s">
        <v>105</v>
      </c>
      <c r="G9935" s="2">
        <v>1.4999999999999999E-2</v>
      </c>
      <c r="H9935">
        <f>Table1_1[[#This Row],[FTE]]*Table1_1[[#This Row],[VALUE]]</f>
        <v>1.4999999999999999E-2</v>
      </c>
    </row>
    <row r="9936" spans="1:8" hidden="1" x14ac:dyDescent="0.35">
      <c r="A9936" t="s">
        <v>94</v>
      </c>
      <c r="B9936" t="s">
        <v>87</v>
      </c>
      <c r="C9936" t="s">
        <v>79</v>
      </c>
      <c r="D9936">
        <v>1</v>
      </c>
      <c r="E9936">
        <v>12</v>
      </c>
      <c r="F9936" t="s">
        <v>106</v>
      </c>
      <c r="G9936" s="2">
        <v>0.85</v>
      </c>
      <c r="H9936">
        <f>Table1_1[[#This Row],[FTE]]*Table1_1[[#This Row],[VALUE]]</f>
        <v>0.85</v>
      </c>
    </row>
    <row r="9937" spans="1:8" x14ac:dyDescent="0.35">
      <c r="A9937" t="s">
        <v>94</v>
      </c>
      <c r="B9937" t="s">
        <v>87</v>
      </c>
      <c r="C9937" t="s">
        <v>79</v>
      </c>
      <c r="D9937">
        <v>1</v>
      </c>
      <c r="E9937">
        <v>12</v>
      </c>
      <c r="F9937" t="s">
        <v>107</v>
      </c>
      <c r="G9937" s="8">
        <v>0</v>
      </c>
      <c r="H9937">
        <f>Table1_1[[#This Row],[FTE]]*Table1_1[[#This Row],[VALUE]]</f>
        <v>0</v>
      </c>
    </row>
    <row r="9938" spans="1:8" hidden="1" x14ac:dyDescent="0.35">
      <c r="A9938" t="s">
        <v>94</v>
      </c>
      <c r="B9938" t="s">
        <v>87</v>
      </c>
      <c r="C9938" t="s">
        <v>80</v>
      </c>
      <c r="D9938">
        <v>1</v>
      </c>
      <c r="E9938">
        <v>1</v>
      </c>
      <c r="F9938" t="s">
        <v>103</v>
      </c>
      <c r="G9938" s="2">
        <v>1460.37</v>
      </c>
      <c r="H9938">
        <f>Table1_1[[#This Row],[FTE]]*Table1_1[[#This Row],[VALUE]]</f>
        <v>1460.37</v>
      </c>
    </row>
    <row r="9939" spans="1:8" hidden="1" x14ac:dyDescent="0.35">
      <c r="A9939" t="s">
        <v>94</v>
      </c>
      <c r="B9939" t="s">
        <v>87</v>
      </c>
      <c r="C9939" t="s">
        <v>80</v>
      </c>
      <c r="D9939">
        <v>1</v>
      </c>
      <c r="E9939">
        <v>1</v>
      </c>
      <c r="F9939" t="s">
        <v>104</v>
      </c>
      <c r="G9939" s="2">
        <v>69810.75</v>
      </c>
      <c r="H9939">
        <f>Table1_1[[#This Row],[FTE]]*Table1_1[[#This Row],[VALUE]]</f>
        <v>69810.75</v>
      </c>
    </row>
    <row r="9940" spans="1:8" hidden="1" x14ac:dyDescent="0.35">
      <c r="A9940" t="s">
        <v>94</v>
      </c>
      <c r="B9940" t="s">
        <v>87</v>
      </c>
      <c r="C9940" t="s">
        <v>80</v>
      </c>
      <c r="D9940">
        <v>1</v>
      </c>
      <c r="E9940">
        <v>1</v>
      </c>
      <c r="F9940" t="s">
        <v>87</v>
      </c>
      <c r="G9940" s="8">
        <v>0.01</v>
      </c>
      <c r="H9940">
        <f>Table1_1[[#This Row],[FTE]]*Table1_1[[#This Row],[VALUE]]</f>
        <v>0.01</v>
      </c>
    </row>
    <row r="9941" spans="1:8" hidden="1" x14ac:dyDescent="0.35">
      <c r="A9941" t="s">
        <v>94</v>
      </c>
      <c r="B9941" t="s">
        <v>87</v>
      </c>
      <c r="C9941" t="s">
        <v>80</v>
      </c>
      <c r="D9941">
        <v>1</v>
      </c>
      <c r="E9941">
        <v>1</v>
      </c>
      <c r="F9941" t="s">
        <v>105</v>
      </c>
      <c r="G9941" s="2">
        <v>1.4999999999999999E-2</v>
      </c>
      <c r="H9941">
        <f>Table1_1[[#This Row],[FTE]]*Table1_1[[#This Row],[VALUE]]</f>
        <v>1.4999999999999999E-2</v>
      </c>
    </row>
    <row r="9942" spans="1:8" hidden="1" x14ac:dyDescent="0.35">
      <c r="A9942" t="s">
        <v>94</v>
      </c>
      <c r="B9942" t="s">
        <v>87</v>
      </c>
      <c r="C9942" t="s">
        <v>80</v>
      </c>
      <c r="D9942">
        <v>1</v>
      </c>
      <c r="E9942">
        <v>1</v>
      </c>
      <c r="F9942" t="s">
        <v>106</v>
      </c>
      <c r="G9942" s="2">
        <v>0.85</v>
      </c>
      <c r="H9942">
        <f>Table1_1[[#This Row],[FTE]]*Table1_1[[#This Row],[VALUE]]</f>
        <v>0.85</v>
      </c>
    </row>
    <row r="9943" spans="1:8" hidden="1" x14ac:dyDescent="0.35">
      <c r="A9943" t="s">
        <v>94</v>
      </c>
      <c r="B9943" t="s">
        <v>87</v>
      </c>
      <c r="C9943" t="s">
        <v>80</v>
      </c>
      <c r="D9943">
        <v>1</v>
      </c>
      <c r="E9943">
        <v>1</v>
      </c>
      <c r="F9943" t="s">
        <v>107</v>
      </c>
      <c r="G9943" s="8">
        <v>0.26</v>
      </c>
      <c r="H9943">
        <f>Table1_1[[#This Row],[FTE]]*Table1_1[[#This Row],[VALUE]]</f>
        <v>0.26</v>
      </c>
    </row>
    <row r="9944" spans="1:8" hidden="1" x14ac:dyDescent="0.35">
      <c r="A9944" t="s">
        <v>94</v>
      </c>
      <c r="B9944" t="s">
        <v>87</v>
      </c>
      <c r="C9944" t="s">
        <v>80</v>
      </c>
      <c r="D9944">
        <v>1</v>
      </c>
      <c r="E9944">
        <v>2</v>
      </c>
      <c r="F9944" t="s">
        <v>103</v>
      </c>
      <c r="G9944" s="2">
        <v>1464.02</v>
      </c>
      <c r="H9944">
        <f>Table1_1[[#This Row],[FTE]]*Table1_1[[#This Row],[VALUE]]</f>
        <v>1464.02</v>
      </c>
    </row>
    <row r="9945" spans="1:8" hidden="1" x14ac:dyDescent="0.35">
      <c r="A9945" t="s">
        <v>94</v>
      </c>
      <c r="B9945" t="s">
        <v>87</v>
      </c>
      <c r="C9945" t="s">
        <v>80</v>
      </c>
      <c r="D9945">
        <v>1</v>
      </c>
      <c r="E9945">
        <v>2</v>
      </c>
      <c r="F9945" t="s">
        <v>104</v>
      </c>
      <c r="G9945" s="2">
        <v>69985.279999999999</v>
      </c>
      <c r="H9945">
        <f>Table1_1[[#This Row],[FTE]]*Table1_1[[#This Row],[VALUE]]</f>
        <v>69985.279999999999</v>
      </c>
    </row>
    <row r="9946" spans="1:8" x14ac:dyDescent="0.35">
      <c r="A9946" t="s">
        <v>94</v>
      </c>
      <c r="B9946" t="s">
        <v>87</v>
      </c>
      <c r="C9946" t="s">
        <v>80</v>
      </c>
      <c r="D9946">
        <v>1</v>
      </c>
      <c r="E9946">
        <v>2</v>
      </c>
      <c r="F9946" t="s">
        <v>87</v>
      </c>
      <c r="G9946" s="8">
        <v>0.01</v>
      </c>
      <c r="H9946">
        <f>Table1_1[[#This Row],[FTE]]*Table1_1[[#This Row],[VALUE]]</f>
        <v>0.01</v>
      </c>
    </row>
    <row r="9947" spans="1:8" hidden="1" x14ac:dyDescent="0.35">
      <c r="A9947" t="s">
        <v>94</v>
      </c>
      <c r="B9947" t="s">
        <v>87</v>
      </c>
      <c r="C9947" t="s">
        <v>80</v>
      </c>
      <c r="D9947">
        <v>1</v>
      </c>
      <c r="E9947">
        <v>2</v>
      </c>
      <c r="F9947" t="s">
        <v>105</v>
      </c>
      <c r="G9947" s="2">
        <v>1.4999999999999999E-2</v>
      </c>
      <c r="H9947">
        <f>Table1_1[[#This Row],[FTE]]*Table1_1[[#This Row],[VALUE]]</f>
        <v>1.4999999999999999E-2</v>
      </c>
    </row>
    <row r="9948" spans="1:8" hidden="1" x14ac:dyDescent="0.35">
      <c r="A9948" t="s">
        <v>94</v>
      </c>
      <c r="B9948" t="s">
        <v>87</v>
      </c>
      <c r="C9948" t="s">
        <v>80</v>
      </c>
      <c r="D9948">
        <v>1</v>
      </c>
      <c r="E9948">
        <v>2</v>
      </c>
      <c r="F9948" t="s">
        <v>106</v>
      </c>
      <c r="G9948" s="2">
        <v>0.85</v>
      </c>
      <c r="H9948">
        <f>Table1_1[[#This Row],[FTE]]*Table1_1[[#This Row],[VALUE]]</f>
        <v>0.85</v>
      </c>
    </row>
    <row r="9949" spans="1:8" x14ac:dyDescent="0.35">
      <c r="A9949" t="s">
        <v>94</v>
      </c>
      <c r="B9949" t="s">
        <v>87</v>
      </c>
      <c r="C9949" t="s">
        <v>80</v>
      </c>
      <c r="D9949">
        <v>1</v>
      </c>
      <c r="E9949">
        <v>2</v>
      </c>
      <c r="F9949" t="s">
        <v>107</v>
      </c>
      <c r="G9949" s="8">
        <v>0</v>
      </c>
      <c r="H9949">
        <f>Table1_1[[#This Row],[FTE]]*Table1_1[[#This Row],[VALUE]]</f>
        <v>0</v>
      </c>
    </row>
    <row r="9950" spans="1:8" hidden="1" x14ac:dyDescent="0.35">
      <c r="A9950" t="s">
        <v>94</v>
      </c>
      <c r="B9950" t="s">
        <v>87</v>
      </c>
      <c r="C9950" t="s">
        <v>80</v>
      </c>
      <c r="D9950">
        <v>1</v>
      </c>
      <c r="E9950">
        <v>3</v>
      </c>
      <c r="F9950" t="s">
        <v>103</v>
      </c>
      <c r="G9950" s="2">
        <v>1467.67</v>
      </c>
      <c r="H9950">
        <f>Table1_1[[#This Row],[FTE]]*Table1_1[[#This Row],[VALUE]]</f>
        <v>1467.67</v>
      </c>
    </row>
    <row r="9951" spans="1:8" hidden="1" x14ac:dyDescent="0.35">
      <c r="A9951" t="s">
        <v>94</v>
      </c>
      <c r="B9951" t="s">
        <v>87</v>
      </c>
      <c r="C9951" t="s">
        <v>80</v>
      </c>
      <c r="D9951">
        <v>1</v>
      </c>
      <c r="E9951">
        <v>3</v>
      </c>
      <c r="F9951" t="s">
        <v>104</v>
      </c>
      <c r="G9951" s="2">
        <v>70159.8</v>
      </c>
      <c r="H9951">
        <f>Table1_1[[#This Row],[FTE]]*Table1_1[[#This Row],[VALUE]]</f>
        <v>70159.8</v>
      </c>
    </row>
    <row r="9952" spans="1:8" x14ac:dyDescent="0.35">
      <c r="A9952" t="s">
        <v>94</v>
      </c>
      <c r="B9952" t="s">
        <v>87</v>
      </c>
      <c r="C9952" t="s">
        <v>80</v>
      </c>
      <c r="D9952">
        <v>1</v>
      </c>
      <c r="E9952">
        <v>3</v>
      </c>
      <c r="F9952" t="s">
        <v>87</v>
      </c>
      <c r="G9952" s="8">
        <v>0.01</v>
      </c>
      <c r="H9952">
        <f>Table1_1[[#This Row],[FTE]]*Table1_1[[#This Row],[VALUE]]</f>
        <v>0.01</v>
      </c>
    </row>
    <row r="9953" spans="1:8" hidden="1" x14ac:dyDescent="0.35">
      <c r="A9953" t="s">
        <v>94</v>
      </c>
      <c r="B9953" t="s">
        <v>87</v>
      </c>
      <c r="C9953" t="s">
        <v>80</v>
      </c>
      <c r="D9953">
        <v>1</v>
      </c>
      <c r="E9953">
        <v>3</v>
      </c>
      <c r="F9953" t="s">
        <v>105</v>
      </c>
      <c r="G9953" s="2">
        <v>1.4999999999999999E-2</v>
      </c>
      <c r="H9953">
        <f>Table1_1[[#This Row],[FTE]]*Table1_1[[#This Row],[VALUE]]</f>
        <v>1.4999999999999999E-2</v>
      </c>
    </row>
    <row r="9954" spans="1:8" hidden="1" x14ac:dyDescent="0.35">
      <c r="A9954" t="s">
        <v>94</v>
      </c>
      <c r="B9954" t="s">
        <v>87</v>
      </c>
      <c r="C9954" t="s">
        <v>80</v>
      </c>
      <c r="D9954">
        <v>1</v>
      </c>
      <c r="E9954">
        <v>3</v>
      </c>
      <c r="F9954" t="s">
        <v>106</v>
      </c>
      <c r="G9954" s="2">
        <v>0.85</v>
      </c>
      <c r="H9954">
        <f>Table1_1[[#This Row],[FTE]]*Table1_1[[#This Row],[VALUE]]</f>
        <v>0.85</v>
      </c>
    </row>
    <row r="9955" spans="1:8" x14ac:dyDescent="0.35">
      <c r="A9955" t="s">
        <v>94</v>
      </c>
      <c r="B9955" t="s">
        <v>87</v>
      </c>
      <c r="C9955" t="s">
        <v>80</v>
      </c>
      <c r="D9955">
        <v>1</v>
      </c>
      <c r="E9955">
        <v>3</v>
      </c>
      <c r="F9955" t="s">
        <v>107</v>
      </c>
      <c r="G9955" s="8">
        <v>0</v>
      </c>
      <c r="H9955">
        <f>Table1_1[[#This Row],[FTE]]*Table1_1[[#This Row],[VALUE]]</f>
        <v>0</v>
      </c>
    </row>
    <row r="9956" spans="1:8" hidden="1" x14ac:dyDescent="0.35">
      <c r="A9956" t="s">
        <v>94</v>
      </c>
      <c r="B9956" t="s">
        <v>87</v>
      </c>
      <c r="C9956" t="s">
        <v>80</v>
      </c>
      <c r="D9956">
        <v>1</v>
      </c>
      <c r="E9956">
        <v>4</v>
      </c>
      <c r="F9956" t="s">
        <v>103</v>
      </c>
      <c r="G9956" s="2">
        <v>1471.32</v>
      </c>
      <c r="H9956">
        <f>Table1_1[[#This Row],[FTE]]*Table1_1[[#This Row],[VALUE]]</f>
        <v>1471.32</v>
      </c>
    </row>
    <row r="9957" spans="1:8" hidden="1" x14ac:dyDescent="0.35">
      <c r="A9957" t="s">
        <v>94</v>
      </c>
      <c r="B9957" t="s">
        <v>87</v>
      </c>
      <c r="C9957" t="s">
        <v>80</v>
      </c>
      <c r="D9957">
        <v>1</v>
      </c>
      <c r="E9957">
        <v>4</v>
      </c>
      <c r="F9957" t="s">
        <v>104</v>
      </c>
      <c r="G9957" s="2">
        <v>70334.33</v>
      </c>
      <c r="H9957">
        <f>Table1_1[[#This Row],[FTE]]*Table1_1[[#This Row],[VALUE]]</f>
        <v>70334.33</v>
      </c>
    </row>
    <row r="9958" spans="1:8" x14ac:dyDescent="0.35">
      <c r="A9958" t="s">
        <v>94</v>
      </c>
      <c r="B9958" t="s">
        <v>87</v>
      </c>
      <c r="C9958" t="s">
        <v>80</v>
      </c>
      <c r="D9958">
        <v>1</v>
      </c>
      <c r="E9958">
        <v>4</v>
      </c>
      <c r="F9958" t="s">
        <v>87</v>
      </c>
      <c r="G9958" s="8">
        <v>0.01</v>
      </c>
      <c r="H9958">
        <f>Table1_1[[#This Row],[FTE]]*Table1_1[[#This Row],[VALUE]]</f>
        <v>0.01</v>
      </c>
    </row>
    <row r="9959" spans="1:8" hidden="1" x14ac:dyDescent="0.35">
      <c r="A9959" t="s">
        <v>94</v>
      </c>
      <c r="B9959" t="s">
        <v>87</v>
      </c>
      <c r="C9959" t="s">
        <v>80</v>
      </c>
      <c r="D9959">
        <v>1</v>
      </c>
      <c r="E9959">
        <v>4</v>
      </c>
      <c r="F9959" t="s">
        <v>105</v>
      </c>
      <c r="G9959" s="2">
        <v>1.4999999999999999E-2</v>
      </c>
      <c r="H9959">
        <f>Table1_1[[#This Row],[FTE]]*Table1_1[[#This Row],[VALUE]]</f>
        <v>1.4999999999999999E-2</v>
      </c>
    </row>
    <row r="9960" spans="1:8" hidden="1" x14ac:dyDescent="0.35">
      <c r="A9960" t="s">
        <v>94</v>
      </c>
      <c r="B9960" t="s">
        <v>87</v>
      </c>
      <c r="C9960" t="s">
        <v>80</v>
      </c>
      <c r="D9960">
        <v>1</v>
      </c>
      <c r="E9960">
        <v>4</v>
      </c>
      <c r="F9960" t="s">
        <v>106</v>
      </c>
      <c r="G9960" s="2">
        <v>0.85</v>
      </c>
      <c r="H9960">
        <f>Table1_1[[#This Row],[FTE]]*Table1_1[[#This Row],[VALUE]]</f>
        <v>0.85</v>
      </c>
    </row>
    <row r="9961" spans="1:8" x14ac:dyDescent="0.35">
      <c r="A9961" t="s">
        <v>94</v>
      </c>
      <c r="B9961" t="s">
        <v>87</v>
      </c>
      <c r="C9961" t="s">
        <v>80</v>
      </c>
      <c r="D9961">
        <v>1</v>
      </c>
      <c r="E9961">
        <v>4</v>
      </c>
      <c r="F9961" t="s">
        <v>107</v>
      </c>
      <c r="G9961" s="8">
        <v>0</v>
      </c>
      <c r="H9961">
        <f>Table1_1[[#This Row],[FTE]]*Table1_1[[#This Row],[VALUE]]</f>
        <v>0</v>
      </c>
    </row>
    <row r="9962" spans="1:8" hidden="1" x14ac:dyDescent="0.35">
      <c r="A9962" t="s">
        <v>94</v>
      </c>
      <c r="B9962" t="s">
        <v>87</v>
      </c>
      <c r="C9962" t="s">
        <v>80</v>
      </c>
      <c r="D9962">
        <v>1</v>
      </c>
      <c r="E9962">
        <v>5</v>
      </c>
      <c r="F9962" t="s">
        <v>103</v>
      </c>
      <c r="G9962" s="2">
        <v>1474.97</v>
      </c>
      <c r="H9962">
        <f>Table1_1[[#This Row],[FTE]]*Table1_1[[#This Row],[VALUE]]</f>
        <v>1474.97</v>
      </c>
    </row>
    <row r="9963" spans="1:8" hidden="1" x14ac:dyDescent="0.35">
      <c r="A9963" t="s">
        <v>94</v>
      </c>
      <c r="B9963" t="s">
        <v>87</v>
      </c>
      <c r="C9963" t="s">
        <v>80</v>
      </c>
      <c r="D9963">
        <v>1</v>
      </c>
      <c r="E9963">
        <v>5</v>
      </c>
      <c r="F9963" t="s">
        <v>104</v>
      </c>
      <c r="G9963" s="2">
        <v>70508.86</v>
      </c>
      <c r="H9963">
        <f>Table1_1[[#This Row],[FTE]]*Table1_1[[#This Row],[VALUE]]</f>
        <v>70508.86</v>
      </c>
    </row>
    <row r="9964" spans="1:8" x14ac:dyDescent="0.35">
      <c r="A9964" t="s">
        <v>94</v>
      </c>
      <c r="B9964" t="s">
        <v>87</v>
      </c>
      <c r="C9964" t="s">
        <v>80</v>
      </c>
      <c r="D9964">
        <v>1</v>
      </c>
      <c r="E9964">
        <v>5</v>
      </c>
      <c r="F9964" t="s">
        <v>87</v>
      </c>
      <c r="G9964" s="8">
        <v>0.01</v>
      </c>
      <c r="H9964">
        <f>Table1_1[[#This Row],[FTE]]*Table1_1[[#This Row],[VALUE]]</f>
        <v>0.01</v>
      </c>
    </row>
    <row r="9965" spans="1:8" hidden="1" x14ac:dyDescent="0.35">
      <c r="A9965" t="s">
        <v>94</v>
      </c>
      <c r="B9965" t="s">
        <v>87</v>
      </c>
      <c r="C9965" t="s">
        <v>80</v>
      </c>
      <c r="D9965">
        <v>1</v>
      </c>
      <c r="E9965">
        <v>5</v>
      </c>
      <c r="F9965" t="s">
        <v>105</v>
      </c>
      <c r="G9965" s="2">
        <v>1.4999999999999999E-2</v>
      </c>
      <c r="H9965">
        <f>Table1_1[[#This Row],[FTE]]*Table1_1[[#This Row],[VALUE]]</f>
        <v>1.4999999999999999E-2</v>
      </c>
    </row>
    <row r="9966" spans="1:8" hidden="1" x14ac:dyDescent="0.35">
      <c r="A9966" t="s">
        <v>94</v>
      </c>
      <c r="B9966" t="s">
        <v>87</v>
      </c>
      <c r="C9966" t="s">
        <v>80</v>
      </c>
      <c r="D9966">
        <v>1</v>
      </c>
      <c r="E9966">
        <v>5</v>
      </c>
      <c r="F9966" t="s">
        <v>106</v>
      </c>
      <c r="G9966" s="2">
        <v>0.85</v>
      </c>
      <c r="H9966">
        <f>Table1_1[[#This Row],[FTE]]*Table1_1[[#This Row],[VALUE]]</f>
        <v>0.85</v>
      </c>
    </row>
    <row r="9967" spans="1:8" x14ac:dyDescent="0.35">
      <c r="A9967" t="s">
        <v>94</v>
      </c>
      <c r="B9967" t="s">
        <v>87</v>
      </c>
      <c r="C9967" t="s">
        <v>80</v>
      </c>
      <c r="D9967">
        <v>1</v>
      </c>
      <c r="E9967">
        <v>5</v>
      </c>
      <c r="F9967" t="s">
        <v>107</v>
      </c>
      <c r="G9967" s="8">
        <v>0</v>
      </c>
      <c r="H9967">
        <f>Table1_1[[#This Row],[FTE]]*Table1_1[[#This Row],[VALUE]]</f>
        <v>0</v>
      </c>
    </row>
    <row r="9968" spans="1:8" hidden="1" x14ac:dyDescent="0.35">
      <c r="A9968" t="s">
        <v>94</v>
      </c>
      <c r="B9968" t="s">
        <v>87</v>
      </c>
      <c r="C9968" t="s">
        <v>80</v>
      </c>
      <c r="D9968">
        <v>1</v>
      </c>
      <c r="E9968">
        <v>6</v>
      </c>
      <c r="F9968" t="s">
        <v>103</v>
      </c>
      <c r="G9968" s="2">
        <v>1478.62</v>
      </c>
      <c r="H9968">
        <f>Table1_1[[#This Row],[FTE]]*Table1_1[[#This Row],[VALUE]]</f>
        <v>1478.62</v>
      </c>
    </row>
    <row r="9969" spans="1:8" hidden="1" x14ac:dyDescent="0.35">
      <c r="A9969" t="s">
        <v>94</v>
      </c>
      <c r="B9969" t="s">
        <v>87</v>
      </c>
      <c r="C9969" t="s">
        <v>80</v>
      </c>
      <c r="D9969">
        <v>1</v>
      </c>
      <c r="E9969">
        <v>6</v>
      </c>
      <c r="F9969" t="s">
        <v>104</v>
      </c>
      <c r="G9969" s="2">
        <v>70683.38</v>
      </c>
      <c r="H9969">
        <f>Table1_1[[#This Row],[FTE]]*Table1_1[[#This Row],[VALUE]]</f>
        <v>70683.38</v>
      </c>
    </row>
    <row r="9970" spans="1:8" x14ac:dyDescent="0.35">
      <c r="A9970" t="s">
        <v>94</v>
      </c>
      <c r="B9970" t="s">
        <v>87</v>
      </c>
      <c r="C9970" t="s">
        <v>80</v>
      </c>
      <c r="D9970">
        <v>1</v>
      </c>
      <c r="E9970">
        <v>6</v>
      </c>
      <c r="F9970" t="s">
        <v>87</v>
      </c>
      <c r="G9970" s="8">
        <v>0.01</v>
      </c>
      <c r="H9970">
        <f>Table1_1[[#This Row],[FTE]]*Table1_1[[#This Row],[VALUE]]</f>
        <v>0.01</v>
      </c>
    </row>
    <row r="9971" spans="1:8" hidden="1" x14ac:dyDescent="0.35">
      <c r="A9971" t="s">
        <v>94</v>
      </c>
      <c r="B9971" t="s">
        <v>87</v>
      </c>
      <c r="C9971" t="s">
        <v>80</v>
      </c>
      <c r="D9971">
        <v>1</v>
      </c>
      <c r="E9971">
        <v>6</v>
      </c>
      <c r="F9971" t="s">
        <v>105</v>
      </c>
      <c r="G9971" s="2">
        <v>1.4999999999999999E-2</v>
      </c>
      <c r="H9971">
        <f>Table1_1[[#This Row],[FTE]]*Table1_1[[#This Row],[VALUE]]</f>
        <v>1.4999999999999999E-2</v>
      </c>
    </row>
    <row r="9972" spans="1:8" hidden="1" x14ac:dyDescent="0.35">
      <c r="A9972" t="s">
        <v>94</v>
      </c>
      <c r="B9972" t="s">
        <v>87</v>
      </c>
      <c r="C9972" t="s">
        <v>80</v>
      </c>
      <c r="D9972">
        <v>1</v>
      </c>
      <c r="E9972">
        <v>6</v>
      </c>
      <c r="F9972" t="s">
        <v>106</v>
      </c>
      <c r="G9972" s="2">
        <v>0.85</v>
      </c>
      <c r="H9972">
        <f>Table1_1[[#This Row],[FTE]]*Table1_1[[#This Row],[VALUE]]</f>
        <v>0.85</v>
      </c>
    </row>
    <row r="9973" spans="1:8" x14ac:dyDescent="0.35">
      <c r="A9973" t="s">
        <v>94</v>
      </c>
      <c r="B9973" t="s">
        <v>87</v>
      </c>
      <c r="C9973" t="s">
        <v>80</v>
      </c>
      <c r="D9973">
        <v>1</v>
      </c>
      <c r="E9973">
        <v>6</v>
      </c>
      <c r="F9973" t="s">
        <v>107</v>
      </c>
      <c r="G9973" s="8">
        <v>0</v>
      </c>
      <c r="H9973">
        <f>Table1_1[[#This Row],[FTE]]*Table1_1[[#This Row],[VALUE]]</f>
        <v>0</v>
      </c>
    </row>
    <row r="9974" spans="1:8" hidden="1" x14ac:dyDescent="0.35">
      <c r="A9974" t="s">
        <v>94</v>
      </c>
      <c r="B9974" t="s">
        <v>87</v>
      </c>
      <c r="C9974" t="s">
        <v>80</v>
      </c>
      <c r="D9974">
        <v>1</v>
      </c>
      <c r="E9974">
        <v>7</v>
      </c>
      <c r="F9974" t="s">
        <v>103</v>
      </c>
      <c r="G9974" s="2">
        <v>1482.28</v>
      </c>
      <c r="H9974">
        <f>Table1_1[[#This Row],[FTE]]*Table1_1[[#This Row],[VALUE]]</f>
        <v>1482.28</v>
      </c>
    </row>
    <row r="9975" spans="1:8" hidden="1" x14ac:dyDescent="0.35">
      <c r="A9975" t="s">
        <v>94</v>
      </c>
      <c r="B9975" t="s">
        <v>87</v>
      </c>
      <c r="C9975" t="s">
        <v>80</v>
      </c>
      <c r="D9975">
        <v>1</v>
      </c>
      <c r="E9975">
        <v>7</v>
      </c>
      <c r="F9975" t="s">
        <v>104</v>
      </c>
      <c r="G9975" s="2">
        <v>70857.91</v>
      </c>
      <c r="H9975">
        <f>Table1_1[[#This Row],[FTE]]*Table1_1[[#This Row],[VALUE]]</f>
        <v>70857.91</v>
      </c>
    </row>
    <row r="9976" spans="1:8" hidden="1" x14ac:dyDescent="0.35">
      <c r="A9976" t="s">
        <v>94</v>
      </c>
      <c r="B9976" t="s">
        <v>87</v>
      </c>
      <c r="C9976" t="s">
        <v>80</v>
      </c>
      <c r="D9976">
        <v>1</v>
      </c>
      <c r="E9976">
        <v>7</v>
      </c>
      <c r="F9976" t="s">
        <v>87</v>
      </c>
      <c r="G9976" s="8">
        <v>0.01</v>
      </c>
      <c r="H9976">
        <f>Table1_1[[#This Row],[FTE]]*Table1_1[[#This Row],[VALUE]]</f>
        <v>0.01</v>
      </c>
    </row>
    <row r="9977" spans="1:8" hidden="1" x14ac:dyDescent="0.35">
      <c r="A9977" t="s">
        <v>94</v>
      </c>
      <c r="B9977" t="s">
        <v>87</v>
      </c>
      <c r="C9977" t="s">
        <v>80</v>
      </c>
      <c r="D9977">
        <v>1</v>
      </c>
      <c r="E9977">
        <v>7</v>
      </c>
      <c r="F9977" t="s">
        <v>105</v>
      </c>
      <c r="G9977" s="2">
        <v>1.4999999999999999E-2</v>
      </c>
      <c r="H9977">
        <f>Table1_1[[#This Row],[FTE]]*Table1_1[[#This Row],[VALUE]]</f>
        <v>1.4999999999999999E-2</v>
      </c>
    </row>
    <row r="9978" spans="1:8" hidden="1" x14ac:dyDescent="0.35">
      <c r="A9978" t="s">
        <v>94</v>
      </c>
      <c r="B9978" t="s">
        <v>87</v>
      </c>
      <c r="C9978" t="s">
        <v>80</v>
      </c>
      <c r="D9978">
        <v>1</v>
      </c>
      <c r="E9978">
        <v>7</v>
      </c>
      <c r="F9978" t="s">
        <v>106</v>
      </c>
      <c r="G9978" s="2">
        <v>0.85</v>
      </c>
      <c r="H9978">
        <f>Table1_1[[#This Row],[FTE]]*Table1_1[[#This Row],[VALUE]]</f>
        <v>0.85</v>
      </c>
    </row>
    <row r="9979" spans="1:8" hidden="1" x14ac:dyDescent="0.35">
      <c r="A9979" t="s">
        <v>94</v>
      </c>
      <c r="B9979" t="s">
        <v>87</v>
      </c>
      <c r="C9979" t="s">
        <v>80</v>
      </c>
      <c r="D9979">
        <v>1</v>
      </c>
      <c r="E9979">
        <v>7</v>
      </c>
      <c r="F9979" t="s">
        <v>107</v>
      </c>
      <c r="G9979" s="8">
        <v>0.26</v>
      </c>
      <c r="H9979">
        <f>Table1_1[[#This Row],[FTE]]*Table1_1[[#This Row],[VALUE]]</f>
        <v>0.26</v>
      </c>
    </row>
    <row r="9980" spans="1:8" hidden="1" x14ac:dyDescent="0.35">
      <c r="A9980" t="s">
        <v>94</v>
      </c>
      <c r="B9980" t="s">
        <v>87</v>
      </c>
      <c r="C9980" t="s">
        <v>80</v>
      </c>
      <c r="D9980">
        <v>1</v>
      </c>
      <c r="E9980">
        <v>8</v>
      </c>
      <c r="F9980" t="s">
        <v>103</v>
      </c>
      <c r="G9980" s="2">
        <v>1485.93</v>
      </c>
      <c r="H9980">
        <f>Table1_1[[#This Row],[FTE]]*Table1_1[[#This Row],[VALUE]]</f>
        <v>1485.93</v>
      </c>
    </row>
    <row r="9981" spans="1:8" hidden="1" x14ac:dyDescent="0.35">
      <c r="A9981" t="s">
        <v>94</v>
      </c>
      <c r="B9981" t="s">
        <v>87</v>
      </c>
      <c r="C9981" t="s">
        <v>80</v>
      </c>
      <c r="D9981">
        <v>1</v>
      </c>
      <c r="E9981">
        <v>8</v>
      </c>
      <c r="F9981" t="s">
        <v>104</v>
      </c>
      <c r="G9981" s="2">
        <v>71032.44</v>
      </c>
      <c r="H9981">
        <f>Table1_1[[#This Row],[FTE]]*Table1_1[[#This Row],[VALUE]]</f>
        <v>71032.44</v>
      </c>
    </row>
    <row r="9982" spans="1:8" x14ac:dyDescent="0.35">
      <c r="A9982" t="s">
        <v>94</v>
      </c>
      <c r="B9982" t="s">
        <v>87</v>
      </c>
      <c r="C9982" t="s">
        <v>80</v>
      </c>
      <c r="D9982">
        <v>1</v>
      </c>
      <c r="E9982">
        <v>8</v>
      </c>
      <c r="F9982" t="s">
        <v>87</v>
      </c>
      <c r="G9982" s="8">
        <v>0.01</v>
      </c>
      <c r="H9982">
        <f>Table1_1[[#This Row],[FTE]]*Table1_1[[#This Row],[VALUE]]</f>
        <v>0.01</v>
      </c>
    </row>
    <row r="9983" spans="1:8" hidden="1" x14ac:dyDescent="0.35">
      <c r="A9983" t="s">
        <v>94</v>
      </c>
      <c r="B9983" t="s">
        <v>87</v>
      </c>
      <c r="C9983" t="s">
        <v>80</v>
      </c>
      <c r="D9983">
        <v>1</v>
      </c>
      <c r="E9983">
        <v>8</v>
      </c>
      <c r="F9983" t="s">
        <v>105</v>
      </c>
      <c r="G9983" s="2">
        <v>1.4999999999999999E-2</v>
      </c>
      <c r="H9983">
        <f>Table1_1[[#This Row],[FTE]]*Table1_1[[#This Row],[VALUE]]</f>
        <v>1.4999999999999999E-2</v>
      </c>
    </row>
    <row r="9984" spans="1:8" hidden="1" x14ac:dyDescent="0.35">
      <c r="A9984" t="s">
        <v>94</v>
      </c>
      <c r="B9984" t="s">
        <v>87</v>
      </c>
      <c r="C9984" t="s">
        <v>80</v>
      </c>
      <c r="D9984">
        <v>1</v>
      </c>
      <c r="E9984">
        <v>8</v>
      </c>
      <c r="F9984" t="s">
        <v>106</v>
      </c>
      <c r="G9984" s="2">
        <v>0.85</v>
      </c>
      <c r="H9984">
        <f>Table1_1[[#This Row],[FTE]]*Table1_1[[#This Row],[VALUE]]</f>
        <v>0.85</v>
      </c>
    </row>
    <row r="9985" spans="1:8" x14ac:dyDescent="0.35">
      <c r="A9985" t="s">
        <v>94</v>
      </c>
      <c r="B9985" t="s">
        <v>87</v>
      </c>
      <c r="C9985" t="s">
        <v>80</v>
      </c>
      <c r="D9985">
        <v>1</v>
      </c>
      <c r="E9985">
        <v>8</v>
      </c>
      <c r="F9985" t="s">
        <v>107</v>
      </c>
      <c r="G9985" s="8">
        <v>0</v>
      </c>
      <c r="H9985">
        <f>Table1_1[[#This Row],[FTE]]*Table1_1[[#This Row],[VALUE]]</f>
        <v>0</v>
      </c>
    </row>
    <row r="9986" spans="1:8" hidden="1" x14ac:dyDescent="0.35">
      <c r="A9986" t="s">
        <v>94</v>
      </c>
      <c r="B9986" t="s">
        <v>87</v>
      </c>
      <c r="C9986" t="s">
        <v>80</v>
      </c>
      <c r="D9986">
        <v>1</v>
      </c>
      <c r="E9986">
        <v>9</v>
      </c>
      <c r="F9986" t="s">
        <v>103</v>
      </c>
      <c r="G9986" s="2">
        <v>1489.58</v>
      </c>
      <c r="H9986">
        <f>Table1_1[[#This Row],[FTE]]*Table1_1[[#This Row],[VALUE]]</f>
        <v>1489.58</v>
      </c>
    </row>
    <row r="9987" spans="1:8" hidden="1" x14ac:dyDescent="0.35">
      <c r="A9987" t="s">
        <v>94</v>
      </c>
      <c r="B9987" t="s">
        <v>87</v>
      </c>
      <c r="C9987" t="s">
        <v>80</v>
      </c>
      <c r="D9987">
        <v>1</v>
      </c>
      <c r="E9987">
        <v>9</v>
      </c>
      <c r="F9987" t="s">
        <v>104</v>
      </c>
      <c r="G9987" s="2">
        <v>71206.960000000006</v>
      </c>
      <c r="H9987">
        <f>Table1_1[[#This Row],[FTE]]*Table1_1[[#This Row],[VALUE]]</f>
        <v>71206.960000000006</v>
      </c>
    </row>
    <row r="9988" spans="1:8" x14ac:dyDescent="0.35">
      <c r="A9988" t="s">
        <v>94</v>
      </c>
      <c r="B9988" t="s">
        <v>87</v>
      </c>
      <c r="C9988" t="s">
        <v>80</v>
      </c>
      <c r="D9988">
        <v>1</v>
      </c>
      <c r="E9988">
        <v>9</v>
      </c>
      <c r="F9988" t="s">
        <v>87</v>
      </c>
      <c r="G9988" s="8">
        <v>0.01</v>
      </c>
      <c r="H9988">
        <f>Table1_1[[#This Row],[FTE]]*Table1_1[[#This Row],[VALUE]]</f>
        <v>0.01</v>
      </c>
    </row>
    <row r="9989" spans="1:8" hidden="1" x14ac:dyDescent="0.35">
      <c r="A9989" t="s">
        <v>94</v>
      </c>
      <c r="B9989" t="s">
        <v>87</v>
      </c>
      <c r="C9989" t="s">
        <v>80</v>
      </c>
      <c r="D9989">
        <v>1</v>
      </c>
      <c r="E9989">
        <v>9</v>
      </c>
      <c r="F9989" t="s">
        <v>105</v>
      </c>
      <c r="G9989" s="2">
        <v>1.4999999999999999E-2</v>
      </c>
      <c r="H9989">
        <f>Table1_1[[#This Row],[FTE]]*Table1_1[[#This Row],[VALUE]]</f>
        <v>1.4999999999999999E-2</v>
      </c>
    </row>
    <row r="9990" spans="1:8" hidden="1" x14ac:dyDescent="0.35">
      <c r="A9990" t="s">
        <v>94</v>
      </c>
      <c r="B9990" t="s">
        <v>87</v>
      </c>
      <c r="C9990" t="s">
        <v>80</v>
      </c>
      <c r="D9990">
        <v>1</v>
      </c>
      <c r="E9990">
        <v>9</v>
      </c>
      <c r="F9990" t="s">
        <v>106</v>
      </c>
      <c r="G9990" s="2">
        <v>0.85</v>
      </c>
      <c r="H9990">
        <f>Table1_1[[#This Row],[FTE]]*Table1_1[[#This Row],[VALUE]]</f>
        <v>0.85</v>
      </c>
    </row>
    <row r="9991" spans="1:8" x14ac:dyDescent="0.35">
      <c r="A9991" t="s">
        <v>94</v>
      </c>
      <c r="B9991" t="s">
        <v>87</v>
      </c>
      <c r="C9991" t="s">
        <v>80</v>
      </c>
      <c r="D9991">
        <v>1</v>
      </c>
      <c r="E9991">
        <v>9</v>
      </c>
      <c r="F9991" t="s">
        <v>107</v>
      </c>
      <c r="G9991" s="8">
        <v>0</v>
      </c>
      <c r="H9991">
        <f>Table1_1[[#This Row],[FTE]]*Table1_1[[#This Row],[VALUE]]</f>
        <v>0</v>
      </c>
    </row>
    <row r="9992" spans="1:8" hidden="1" x14ac:dyDescent="0.35">
      <c r="A9992" t="s">
        <v>94</v>
      </c>
      <c r="B9992" t="s">
        <v>87</v>
      </c>
      <c r="C9992" t="s">
        <v>80</v>
      </c>
      <c r="D9992">
        <v>1</v>
      </c>
      <c r="E9992">
        <v>10</v>
      </c>
      <c r="F9992" t="s">
        <v>103</v>
      </c>
      <c r="G9992" s="2">
        <v>1493.23</v>
      </c>
      <c r="H9992">
        <f>Table1_1[[#This Row],[FTE]]*Table1_1[[#This Row],[VALUE]]</f>
        <v>1493.23</v>
      </c>
    </row>
    <row r="9993" spans="1:8" hidden="1" x14ac:dyDescent="0.35">
      <c r="A9993" t="s">
        <v>94</v>
      </c>
      <c r="B9993" t="s">
        <v>87</v>
      </c>
      <c r="C9993" t="s">
        <v>80</v>
      </c>
      <c r="D9993">
        <v>1</v>
      </c>
      <c r="E9993">
        <v>10</v>
      </c>
      <c r="F9993" t="s">
        <v>104</v>
      </c>
      <c r="G9993" s="2">
        <v>71381.490000000005</v>
      </c>
      <c r="H9993">
        <f>Table1_1[[#This Row],[FTE]]*Table1_1[[#This Row],[VALUE]]</f>
        <v>71381.490000000005</v>
      </c>
    </row>
    <row r="9994" spans="1:8" x14ac:dyDescent="0.35">
      <c r="A9994" t="s">
        <v>94</v>
      </c>
      <c r="B9994" t="s">
        <v>87</v>
      </c>
      <c r="C9994" t="s">
        <v>80</v>
      </c>
      <c r="D9994">
        <v>1</v>
      </c>
      <c r="E9994">
        <v>10</v>
      </c>
      <c r="F9994" t="s">
        <v>87</v>
      </c>
      <c r="G9994" s="8">
        <v>0.01</v>
      </c>
      <c r="H9994">
        <f>Table1_1[[#This Row],[FTE]]*Table1_1[[#This Row],[VALUE]]</f>
        <v>0.01</v>
      </c>
    </row>
    <row r="9995" spans="1:8" hidden="1" x14ac:dyDescent="0.35">
      <c r="A9995" t="s">
        <v>94</v>
      </c>
      <c r="B9995" t="s">
        <v>87</v>
      </c>
      <c r="C9995" t="s">
        <v>80</v>
      </c>
      <c r="D9995">
        <v>1</v>
      </c>
      <c r="E9995">
        <v>10</v>
      </c>
      <c r="F9995" t="s">
        <v>105</v>
      </c>
      <c r="G9995" s="2">
        <v>1.4999999999999999E-2</v>
      </c>
      <c r="H9995">
        <f>Table1_1[[#This Row],[FTE]]*Table1_1[[#This Row],[VALUE]]</f>
        <v>1.4999999999999999E-2</v>
      </c>
    </row>
    <row r="9996" spans="1:8" hidden="1" x14ac:dyDescent="0.35">
      <c r="A9996" t="s">
        <v>94</v>
      </c>
      <c r="B9996" t="s">
        <v>87</v>
      </c>
      <c r="C9996" t="s">
        <v>80</v>
      </c>
      <c r="D9996">
        <v>1</v>
      </c>
      <c r="E9996">
        <v>10</v>
      </c>
      <c r="F9996" t="s">
        <v>106</v>
      </c>
      <c r="G9996" s="2">
        <v>0.85</v>
      </c>
      <c r="H9996">
        <f>Table1_1[[#This Row],[FTE]]*Table1_1[[#This Row],[VALUE]]</f>
        <v>0.85</v>
      </c>
    </row>
    <row r="9997" spans="1:8" x14ac:dyDescent="0.35">
      <c r="A9997" t="s">
        <v>94</v>
      </c>
      <c r="B9997" t="s">
        <v>87</v>
      </c>
      <c r="C9997" t="s">
        <v>80</v>
      </c>
      <c r="D9997">
        <v>1</v>
      </c>
      <c r="E9997">
        <v>10</v>
      </c>
      <c r="F9997" t="s">
        <v>107</v>
      </c>
      <c r="G9997" s="8">
        <v>0</v>
      </c>
      <c r="H9997">
        <f>Table1_1[[#This Row],[FTE]]*Table1_1[[#This Row],[VALUE]]</f>
        <v>0</v>
      </c>
    </row>
    <row r="9998" spans="1:8" hidden="1" x14ac:dyDescent="0.35">
      <c r="A9998" t="s">
        <v>94</v>
      </c>
      <c r="B9998" t="s">
        <v>87</v>
      </c>
      <c r="C9998" t="s">
        <v>80</v>
      </c>
      <c r="D9998">
        <v>1</v>
      </c>
      <c r="E9998">
        <v>11</v>
      </c>
      <c r="F9998" t="s">
        <v>103</v>
      </c>
      <c r="G9998" s="2">
        <v>1496.88</v>
      </c>
      <c r="H9998">
        <f>Table1_1[[#This Row],[FTE]]*Table1_1[[#This Row],[VALUE]]</f>
        <v>1496.88</v>
      </c>
    </row>
    <row r="9999" spans="1:8" hidden="1" x14ac:dyDescent="0.35">
      <c r="A9999" t="s">
        <v>94</v>
      </c>
      <c r="B9999" t="s">
        <v>87</v>
      </c>
      <c r="C9999" t="s">
        <v>80</v>
      </c>
      <c r="D9999">
        <v>1</v>
      </c>
      <c r="E9999">
        <v>11</v>
      </c>
      <c r="F9999" t="s">
        <v>104</v>
      </c>
      <c r="G9999" s="2">
        <v>71556.02</v>
      </c>
      <c r="H9999">
        <f>Table1_1[[#This Row],[FTE]]*Table1_1[[#This Row],[VALUE]]</f>
        <v>71556.02</v>
      </c>
    </row>
    <row r="10000" spans="1:8" x14ac:dyDescent="0.35">
      <c r="A10000" t="s">
        <v>94</v>
      </c>
      <c r="B10000" t="s">
        <v>87</v>
      </c>
      <c r="C10000" t="s">
        <v>80</v>
      </c>
      <c r="D10000">
        <v>1</v>
      </c>
      <c r="E10000">
        <v>11</v>
      </c>
      <c r="F10000" t="s">
        <v>87</v>
      </c>
      <c r="G10000" s="8">
        <v>0.01</v>
      </c>
      <c r="H10000">
        <f>Table1_1[[#This Row],[FTE]]*Table1_1[[#This Row],[VALUE]]</f>
        <v>0.01</v>
      </c>
    </row>
    <row r="10001" spans="1:8" hidden="1" x14ac:dyDescent="0.35">
      <c r="A10001" t="s">
        <v>94</v>
      </c>
      <c r="B10001" t="s">
        <v>87</v>
      </c>
      <c r="C10001" t="s">
        <v>80</v>
      </c>
      <c r="D10001">
        <v>1</v>
      </c>
      <c r="E10001">
        <v>11</v>
      </c>
      <c r="F10001" t="s">
        <v>105</v>
      </c>
      <c r="G10001" s="2">
        <v>1.4999999999999999E-2</v>
      </c>
      <c r="H10001">
        <f>Table1_1[[#This Row],[FTE]]*Table1_1[[#This Row],[VALUE]]</f>
        <v>1.4999999999999999E-2</v>
      </c>
    </row>
    <row r="10002" spans="1:8" hidden="1" x14ac:dyDescent="0.35">
      <c r="A10002" t="s">
        <v>94</v>
      </c>
      <c r="B10002" t="s">
        <v>87</v>
      </c>
      <c r="C10002" t="s">
        <v>80</v>
      </c>
      <c r="D10002">
        <v>1</v>
      </c>
      <c r="E10002">
        <v>11</v>
      </c>
      <c r="F10002" t="s">
        <v>106</v>
      </c>
      <c r="G10002" s="2">
        <v>0.85</v>
      </c>
      <c r="H10002">
        <f>Table1_1[[#This Row],[FTE]]*Table1_1[[#This Row],[VALUE]]</f>
        <v>0.85</v>
      </c>
    </row>
    <row r="10003" spans="1:8" x14ac:dyDescent="0.35">
      <c r="A10003" t="s">
        <v>94</v>
      </c>
      <c r="B10003" t="s">
        <v>87</v>
      </c>
      <c r="C10003" t="s">
        <v>80</v>
      </c>
      <c r="D10003">
        <v>1</v>
      </c>
      <c r="E10003">
        <v>11</v>
      </c>
      <c r="F10003" t="s">
        <v>107</v>
      </c>
      <c r="G10003" s="8">
        <v>0</v>
      </c>
      <c r="H10003">
        <f>Table1_1[[#This Row],[FTE]]*Table1_1[[#This Row],[VALUE]]</f>
        <v>0</v>
      </c>
    </row>
    <row r="10004" spans="1:8" hidden="1" x14ac:dyDescent="0.35">
      <c r="A10004" t="s">
        <v>94</v>
      </c>
      <c r="B10004" t="s">
        <v>87</v>
      </c>
      <c r="C10004" t="s">
        <v>80</v>
      </c>
      <c r="D10004">
        <v>1</v>
      </c>
      <c r="E10004">
        <v>12</v>
      </c>
      <c r="F10004" t="s">
        <v>103</v>
      </c>
      <c r="G10004" s="2">
        <v>1500.53</v>
      </c>
      <c r="H10004">
        <f>Table1_1[[#This Row],[FTE]]*Table1_1[[#This Row],[VALUE]]</f>
        <v>1500.53</v>
      </c>
    </row>
    <row r="10005" spans="1:8" hidden="1" x14ac:dyDescent="0.35">
      <c r="A10005" t="s">
        <v>94</v>
      </c>
      <c r="B10005" t="s">
        <v>87</v>
      </c>
      <c r="C10005" t="s">
        <v>80</v>
      </c>
      <c r="D10005">
        <v>1</v>
      </c>
      <c r="E10005">
        <v>12</v>
      </c>
      <c r="F10005" t="s">
        <v>104</v>
      </c>
      <c r="G10005" s="2">
        <v>71730.55</v>
      </c>
      <c r="H10005">
        <f>Table1_1[[#This Row],[FTE]]*Table1_1[[#This Row],[VALUE]]</f>
        <v>71730.55</v>
      </c>
    </row>
    <row r="10006" spans="1:8" x14ac:dyDescent="0.35">
      <c r="A10006" t="s">
        <v>94</v>
      </c>
      <c r="B10006" t="s">
        <v>87</v>
      </c>
      <c r="C10006" t="s">
        <v>80</v>
      </c>
      <c r="D10006">
        <v>1</v>
      </c>
      <c r="E10006">
        <v>12</v>
      </c>
      <c r="F10006" t="s">
        <v>87</v>
      </c>
      <c r="G10006" s="8">
        <v>0.01</v>
      </c>
      <c r="H10006">
        <f>Table1_1[[#This Row],[FTE]]*Table1_1[[#This Row],[VALUE]]</f>
        <v>0.01</v>
      </c>
    </row>
    <row r="10007" spans="1:8" hidden="1" x14ac:dyDescent="0.35">
      <c r="A10007" t="s">
        <v>94</v>
      </c>
      <c r="B10007" t="s">
        <v>87</v>
      </c>
      <c r="C10007" t="s">
        <v>80</v>
      </c>
      <c r="D10007">
        <v>1</v>
      </c>
      <c r="E10007">
        <v>12</v>
      </c>
      <c r="F10007" t="s">
        <v>105</v>
      </c>
      <c r="G10007" s="2">
        <v>1.4999999999999999E-2</v>
      </c>
      <c r="H10007">
        <f>Table1_1[[#This Row],[FTE]]*Table1_1[[#This Row],[VALUE]]</f>
        <v>1.4999999999999999E-2</v>
      </c>
    </row>
    <row r="10008" spans="1:8" hidden="1" x14ac:dyDescent="0.35">
      <c r="A10008" t="s">
        <v>94</v>
      </c>
      <c r="B10008" t="s">
        <v>87</v>
      </c>
      <c r="C10008" t="s">
        <v>80</v>
      </c>
      <c r="D10008">
        <v>1</v>
      </c>
      <c r="E10008">
        <v>12</v>
      </c>
      <c r="F10008" t="s">
        <v>106</v>
      </c>
      <c r="G10008" s="2">
        <v>0.85</v>
      </c>
      <c r="H10008">
        <f>Table1_1[[#This Row],[FTE]]*Table1_1[[#This Row],[VALUE]]</f>
        <v>0.85</v>
      </c>
    </row>
    <row r="10009" spans="1:8" x14ac:dyDescent="0.35">
      <c r="A10009" t="s">
        <v>94</v>
      </c>
      <c r="B10009" t="s">
        <v>87</v>
      </c>
      <c r="C10009" t="s">
        <v>80</v>
      </c>
      <c r="D10009">
        <v>1</v>
      </c>
      <c r="E10009">
        <v>12</v>
      </c>
      <c r="F10009" t="s">
        <v>107</v>
      </c>
      <c r="G10009" s="8">
        <v>0</v>
      </c>
      <c r="H10009">
        <f>Table1_1[[#This Row],[FTE]]*Table1_1[[#This Row],[VALUE]]</f>
        <v>0</v>
      </c>
    </row>
    <row r="10010" spans="1:8" hidden="1" x14ac:dyDescent="0.35">
      <c r="A10010" t="s">
        <v>94</v>
      </c>
      <c r="B10010" t="s">
        <v>87</v>
      </c>
      <c r="C10010" t="s">
        <v>81</v>
      </c>
      <c r="D10010">
        <v>3</v>
      </c>
      <c r="E10010">
        <v>1</v>
      </c>
      <c r="F10010" t="s">
        <v>103</v>
      </c>
      <c r="G10010" s="2">
        <v>1641.77</v>
      </c>
      <c r="H10010">
        <f>Table1_1[[#This Row],[FTE]]*Table1_1[[#This Row],[VALUE]]</f>
        <v>4925.3099999999995</v>
      </c>
    </row>
    <row r="10011" spans="1:8" hidden="1" x14ac:dyDescent="0.35">
      <c r="A10011" t="s">
        <v>94</v>
      </c>
      <c r="B10011" t="s">
        <v>87</v>
      </c>
      <c r="C10011" t="s">
        <v>81</v>
      </c>
      <c r="D10011">
        <v>3</v>
      </c>
      <c r="E10011">
        <v>1</v>
      </c>
      <c r="F10011" t="s">
        <v>104</v>
      </c>
      <c r="G10011" s="2">
        <v>76424.399999999994</v>
      </c>
      <c r="H10011">
        <f>Table1_1[[#This Row],[FTE]]*Table1_1[[#This Row],[VALUE]]</f>
        <v>229273.19999999998</v>
      </c>
    </row>
    <row r="10012" spans="1:8" hidden="1" x14ac:dyDescent="0.35">
      <c r="A10012" t="s">
        <v>94</v>
      </c>
      <c r="B10012" t="s">
        <v>87</v>
      </c>
      <c r="C10012" t="s">
        <v>81</v>
      </c>
      <c r="D10012">
        <v>3</v>
      </c>
      <c r="E10012">
        <v>1</v>
      </c>
      <c r="F10012" t="s">
        <v>87</v>
      </c>
      <c r="G10012" s="8">
        <v>5.0000000000000001E-3</v>
      </c>
      <c r="H10012">
        <f>Table1_1[[#This Row],[FTE]]*Table1_1[[#This Row],[VALUE]]</f>
        <v>1.4999999999999999E-2</v>
      </c>
    </row>
    <row r="10013" spans="1:8" hidden="1" x14ac:dyDescent="0.35">
      <c r="A10013" t="s">
        <v>94</v>
      </c>
      <c r="B10013" t="s">
        <v>87</v>
      </c>
      <c r="C10013" t="s">
        <v>81</v>
      </c>
      <c r="D10013">
        <v>3</v>
      </c>
      <c r="E10013">
        <v>1</v>
      </c>
      <c r="F10013" t="s">
        <v>105</v>
      </c>
      <c r="G10013" s="2">
        <v>1.4999999999999999E-2</v>
      </c>
      <c r="H10013">
        <f>Table1_1[[#This Row],[FTE]]*Table1_1[[#This Row],[VALUE]]</f>
        <v>4.4999999999999998E-2</v>
      </c>
    </row>
    <row r="10014" spans="1:8" hidden="1" x14ac:dyDescent="0.35">
      <c r="A10014" t="s">
        <v>94</v>
      </c>
      <c r="B10014" t="s">
        <v>87</v>
      </c>
      <c r="C10014" t="s">
        <v>81</v>
      </c>
      <c r="D10014">
        <v>3</v>
      </c>
      <c r="E10014">
        <v>1</v>
      </c>
      <c r="F10014" t="s">
        <v>106</v>
      </c>
      <c r="G10014" s="2">
        <v>0.85</v>
      </c>
      <c r="H10014">
        <f>Table1_1[[#This Row],[FTE]]*Table1_1[[#This Row],[VALUE]]</f>
        <v>2.5499999999999998</v>
      </c>
    </row>
    <row r="10015" spans="1:8" hidden="1" x14ac:dyDescent="0.35">
      <c r="A10015" t="s">
        <v>94</v>
      </c>
      <c r="B10015" t="s">
        <v>87</v>
      </c>
      <c r="C10015" t="s">
        <v>81</v>
      </c>
      <c r="D10015">
        <v>3</v>
      </c>
      <c r="E10015">
        <v>1</v>
      </c>
      <c r="F10015" t="s">
        <v>107</v>
      </c>
      <c r="G10015" s="8">
        <v>0.2</v>
      </c>
      <c r="H10015">
        <f>Table1_1[[#This Row],[FTE]]*Table1_1[[#This Row],[VALUE]]</f>
        <v>0.60000000000000009</v>
      </c>
    </row>
    <row r="10016" spans="1:8" hidden="1" x14ac:dyDescent="0.35">
      <c r="A10016" t="s">
        <v>94</v>
      </c>
      <c r="B10016" t="s">
        <v>87</v>
      </c>
      <c r="C10016" t="s">
        <v>81</v>
      </c>
      <c r="D10016">
        <v>3</v>
      </c>
      <c r="E10016">
        <v>2</v>
      </c>
      <c r="F10016" t="s">
        <v>103</v>
      </c>
      <c r="G10016" s="2">
        <v>1645.87</v>
      </c>
      <c r="H10016">
        <f>Table1_1[[#This Row],[FTE]]*Table1_1[[#This Row],[VALUE]]</f>
        <v>4937.6099999999997</v>
      </c>
    </row>
    <row r="10017" spans="1:8" hidden="1" x14ac:dyDescent="0.35">
      <c r="A10017" t="s">
        <v>94</v>
      </c>
      <c r="B10017" t="s">
        <v>87</v>
      </c>
      <c r="C10017" t="s">
        <v>81</v>
      </c>
      <c r="D10017">
        <v>3</v>
      </c>
      <c r="E10017">
        <v>2</v>
      </c>
      <c r="F10017" t="s">
        <v>104</v>
      </c>
      <c r="G10017" s="2">
        <v>76615.460000000006</v>
      </c>
      <c r="H10017">
        <f>Table1_1[[#This Row],[FTE]]*Table1_1[[#This Row],[VALUE]]</f>
        <v>229846.38</v>
      </c>
    </row>
    <row r="10018" spans="1:8" x14ac:dyDescent="0.35">
      <c r="A10018" t="s">
        <v>94</v>
      </c>
      <c r="B10018" t="s">
        <v>87</v>
      </c>
      <c r="C10018" t="s">
        <v>81</v>
      </c>
      <c r="D10018">
        <v>3</v>
      </c>
      <c r="E10018">
        <v>2</v>
      </c>
      <c r="F10018" t="s">
        <v>87</v>
      </c>
      <c r="G10018" s="8">
        <v>5.0000000000000001E-3</v>
      </c>
      <c r="H10018">
        <f>Table1_1[[#This Row],[FTE]]*Table1_1[[#This Row],[VALUE]]</f>
        <v>1.4999999999999999E-2</v>
      </c>
    </row>
    <row r="10019" spans="1:8" hidden="1" x14ac:dyDescent="0.35">
      <c r="A10019" t="s">
        <v>94</v>
      </c>
      <c r="B10019" t="s">
        <v>87</v>
      </c>
      <c r="C10019" t="s">
        <v>81</v>
      </c>
      <c r="D10019">
        <v>3</v>
      </c>
      <c r="E10019">
        <v>2</v>
      </c>
      <c r="F10019" t="s">
        <v>105</v>
      </c>
      <c r="G10019" s="2">
        <v>1.4999999999999999E-2</v>
      </c>
      <c r="H10019">
        <f>Table1_1[[#This Row],[FTE]]*Table1_1[[#This Row],[VALUE]]</f>
        <v>4.4999999999999998E-2</v>
      </c>
    </row>
    <row r="10020" spans="1:8" hidden="1" x14ac:dyDescent="0.35">
      <c r="A10020" t="s">
        <v>94</v>
      </c>
      <c r="B10020" t="s">
        <v>87</v>
      </c>
      <c r="C10020" t="s">
        <v>81</v>
      </c>
      <c r="D10020">
        <v>3</v>
      </c>
      <c r="E10020">
        <v>2</v>
      </c>
      <c r="F10020" t="s">
        <v>106</v>
      </c>
      <c r="G10020" s="2">
        <v>0.85</v>
      </c>
      <c r="H10020">
        <f>Table1_1[[#This Row],[FTE]]*Table1_1[[#This Row],[VALUE]]</f>
        <v>2.5499999999999998</v>
      </c>
    </row>
    <row r="10021" spans="1:8" x14ac:dyDescent="0.35">
      <c r="A10021" t="s">
        <v>94</v>
      </c>
      <c r="B10021" t="s">
        <v>87</v>
      </c>
      <c r="C10021" t="s">
        <v>81</v>
      </c>
      <c r="D10021">
        <v>3</v>
      </c>
      <c r="E10021">
        <v>2</v>
      </c>
      <c r="F10021" t="s">
        <v>107</v>
      </c>
      <c r="G10021" s="8">
        <v>0</v>
      </c>
      <c r="H10021">
        <f>Table1_1[[#This Row],[FTE]]*Table1_1[[#This Row],[VALUE]]</f>
        <v>0</v>
      </c>
    </row>
    <row r="10022" spans="1:8" hidden="1" x14ac:dyDescent="0.35">
      <c r="A10022" t="s">
        <v>94</v>
      </c>
      <c r="B10022" t="s">
        <v>87</v>
      </c>
      <c r="C10022" t="s">
        <v>81</v>
      </c>
      <c r="D10022">
        <v>3</v>
      </c>
      <c r="E10022">
        <v>3</v>
      </c>
      <c r="F10022" t="s">
        <v>103</v>
      </c>
      <c r="G10022" s="2">
        <v>1649.98</v>
      </c>
      <c r="H10022">
        <f>Table1_1[[#This Row],[FTE]]*Table1_1[[#This Row],[VALUE]]</f>
        <v>4949.9400000000005</v>
      </c>
    </row>
    <row r="10023" spans="1:8" hidden="1" x14ac:dyDescent="0.35">
      <c r="A10023" t="s">
        <v>94</v>
      </c>
      <c r="B10023" t="s">
        <v>87</v>
      </c>
      <c r="C10023" t="s">
        <v>81</v>
      </c>
      <c r="D10023">
        <v>3</v>
      </c>
      <c r="E10023">
        <v>3</v>
      </c>
      <c r="F10023" t="s">
        <v>104</v>
      </c>
      <c r="G10023" s="2">
        <v>76806.52</v>
      </c>
      <c r="H10023">
        <f>Table1_1[[#This Row],[FTE]]*Table1_1[[#This Row],[VALUE]]</f>
        <v>230419.56</v>
      </c>
    </row>
    <row r="10024" spans="1:8" x14ac:dyDescent="0.35">
      <c r="A10024" t="s">
        <v>94</v>
      </c>
      <c r="B10024" t="s">
        <v>87</v>
      </c>
      <c r="C10024" t="s">
        <v>81</v>
      </c>
      <c r="D10024">
        <v>3</v>
      </c>
      <c r="E10024">
        <v>3</v>
      </c>
      <c r="F10024" t="s">
        <v>87</v>
      </c>
      <c r="G10024" s="8">
        <v>5.0000000000000001E-3</v>
      </c>
      <c r="H10024">
        <f>Table1_1[[#This Row],[FTE]]*Table1_1[[#This Row],[VALUE]]</f>
        <v>1.4999999999999999E-2</v>
      </c>
    </row>
    <row r="10025" spans="1:8" hidden="1" x14ac:dyDescent="0.35">
      <c r="A10025" t="s">
        <v>94</v>
      </c>
      <c r="B10025" t="s">
        <v>87</v>
      </c>
      <c r="C10025" t="s">
        <v>81</v>
      </c>
      <c r="D10025">
        <v>3</v>
      </c>
      <c r="E10025">
        <v>3</v>
      </c>
      <c r="F10025" t="s">
        <v>105</v>
      </c>
      <c r="G10025" s="2">
        <v>1.4999999999999999E-2</v>
      </c>
      <c r="H10025">
        <f>Table1_1[[#This Row],[FTE]]*Table1_1[[#This Row],[VALUE]]</f>
        <v>4.4999999999999998E-2</v>
      </c>
    </row>
    <row r="10026" spans="1:8" hidden="1" x14ac:dyDescent="0.35">
      <c r="A10026" t="s">
        <v>94</v>
      </c>
      <c r="B10026" t="s">
        <v>87</v>
      </c>
      <c r="C10026" t="s">
        <v>81</v>
      </c>
      <c r="D10026">
        <v>3</v>
      </c>
      <c r="E10026">
        <v>3</v>
      </c>
      <c r="F10026" t="s">
        <v>106</v>
      </c>
      <c r="G10026" s="2">
        <v>0.85</v>
      </c>
      <c r="H10026">
        <f>Table1_1[[#This Row],[FTE]]*Table1_1[[#This Row],[VALUE]]</f>
        <v>2.5499999999999998</v>
      </c>
    </row>
    <row r="10027" spans="1:8" x14ac:dyDescent="0.35">
      <c r="A10027" t="s">
        <v>94</v>
      </c>
      <c r="B10027" t="s">
        <v>87</v>
      </c>
      <c r="C10027" t="s">
        <v>81</v>
      </c>
      <c r="D10027">
        <v>3</v>
      </c>
      <c r="E10027">
        <v>3</v>
      </c>
      <c r="F10027" t="s">
        <v>107</v>
      </c>
      <c r="G10027" s="8">
        <v>0</v>
      </c>
      <c r="H10027">
        <f>Table1_1[[#This Row],[FTE]]*Table1_1[[#This Row],[VALUE]]</f>
        <v>0</v>
      </c>
    </row>
    <row r="10028" spans="1:8" hidden="1" x14ac:dyDescent="0.35">
      <c r="A10028" t="s">
        <v>94</v>
      </c>
      <c r="B10028" t="s">
        <v>87</v>
      </c>
      <c r="C10028" t="s">
        <v>81</v>
      </c>
      <c r="D10028">
        <v>3</v>
      </c>
      <c r="E10028">
        <v>4</v>
      </c>
      <c r="F10028" t="s">
        <v>103</v>
      </c>
      <c r="G10028" s="2">
        <v>1654.08</v>
      </c>
      <c r="H10028">
        <f>Table1_1[[#This Row],[FTE]]*Table1_1[[#This Row],[VALUE]]</f>
        <v>4962.24</v>
      </c>
    </row>
    <row r="10029" spans="1:8" hidden="1" x14ac:dyDescent="0.35">
      <c r="A10029" t="s">
        <v>94</v>
      </c>
      <c r="B10029" t="s">
        <v>87</v>
      </c>
      <c r="C10029" t="s">
        <v>81</v>
      </c>
      <c r="D10029">
        <v>3</v>
      </c>
      <c r="E10029">
        <v>4</v>
      </c>
      <c r="F10029" t="s">
        <v>104</v>
      </c>
      <c r="G10029" s="2">
        <v>76997.58</v>
      </c>
      <c r="H10029">
        <f>Table1_1[[#This Row],[FTE]]*Table1_1[[#This Row],[VALUE]]</f>
        <v>230992.74</v>
      </c>
    </row>
    <row r="10030" spans="1:8" x14ac:dyDescent="0.35">
      <c r="A10030" t="s">
        <v>94</v>
      </c>
      <c r="B10030" t="s">
        <v>87</v>
      </c>
      <c r="C10030" t="s">
        <v>81</v>
      </c>
      <c r="D10030">
        <v>3</v>
      </c>
      <c r="E10030">
        <v>4</v>
      </c>
      <c r="F10030" t="s">
        <v>87</v>
      </c>
      <c r="G10030" s="8">
        <v>5.0000000000000001E-3</v>
      </c>
      <c r="H10030">
        <f>Table1_1[[#This Row],[FTE]]*Table1_1[[#This Row],[VALUE]]</f>
        <v>1.4999999999999999E-2</v>
      </c>
    </row>
    <row r="10031" spans="1:8" hidden="1" x14ac:dyDescent="0.35">
      <c r="A10031" t="s">
        <v>94</v>
      </c>
      <c r="B10031" t="s">
        <v>87</v>
      </c>
      <c r="C10031" t="s">
        <v>81</v>
      </c>
      <c r="D10031">
        <v>3</v>
      </c>
      <c r="E10031">
        <v>4</v>
      </c>
      <c r="F10031" t="s">
        <v>105</v>
      </c>
      <c r="G10031" s="2">
        <v>1.4999999999999999E-2</v>
      </c>
      <c r="H10031">
        <f>Table1_1[[#This Row],[FTE]]*Table1_1[[#This Row],[VALUE]]</f>
        <v>4.4999999999999998E-2</v>
      </c>
    </row>
    <row r="10032" spans="1:8" hidden="1" x14ac:dyDescent="0.35">
      <c r="A10032" t="s">
        <v>94</v>
      </c>
      <c r="B10032" t="s">
        <v>87</v>
      </c>
      <c r="C10032" t="s">
        <v>81</v>
      </c>
      <c r="D10032">
        <v>3</v>
      </c>
      <c r="E10032">
        <v>4</v>
      </c>
      <c r="F10032" t="s">
        <v>106</v>
      </c>
      <c r="G10032" s="2">
        <v>0.85</v>
      </c>
      <c r="H10032">
        <f>Table1_1[[#This Row],[FTE]]*Table1_1[[#This Row],[VALUE]]</f>
        <v>2.5499999999999998</v>
      </c>
    </row>
    <row r="10033" spans="1:8" x14ac:dyDescent="0.35">
      <c r="A10033" t="s">
        <v>94</v>
      </c>
      <c r="B10033" t="s">
        <v>87</v>
      </c>
      <c r="C10033" t="s">
        <v>81</v>
      </c>
      <c r="D10033">
        <v>3</v>
      </c>
      <c r="E10033">
        <v>4</v>
      </c>
      <c r="F10033" t="s">
        <v>107</v>
      </c>
      <c r="G10033" s="8">
        <v>0</v>
      </c>
      <c r="H10033">
        <f>Table1_1[[#This Row],[FTE]]*Table1_1[[#This Row],[VALUE]]</f>
        <v>0</v>
      </c>
    </row>
    <row r="10034" spans="1:8" hidden="1" x14ac:dyDescent="0.35">
      <c r="A10034" t="s">
        <v>94</v>
      </c>
      <c r="B10034" t="s">
        <v>87</v>
      </c>
      <c r="C10034" t="s">
        <v>81</v>
      </c>
      <c r="D10034">
        <v>3</v>
      </c>
      <c r="E10034">
        <v>5</v>
      </c>
      <c r="F10034" t="s">
        <v>103</v>
      </c>
      <c r="G10034" s="2">
        <v>1658.19</v>
      </c>
      <c r="H10034">
        <f>Table1_1[[#This Row],[FTE]]*Table1_1[[#This Row],[VALUE]]</f>
        <v>4974.57</v>
      </c>
    </row>
    <row r="10035" spans="1:8" hidden="1" x14ac:dyDescent="0.35">
      <c r="A10035" t="s">
        <v>94</v>
      </c>
      <c r="B10035" t="s">
        <v>87</v>
      </c>
      <c r="C10035" t="s">
        <v>81</v>
      </c>
      <c r="D10035">
        <v>3</v>
      </c>
      <c r="E10035">
        <v>5</v>
      </c>
      <c r="F10035" t="s">
        <v>104</v>
      </c>
      <c r="G10035" s="2">
        <v>77188.639999999999</v>
      </c>
      <c r="H10035">
        <f>Table1_1[[#This Row],[FTE]]*Table1_1[[#This Row],[VALUE]]</f>
        <v>231565.91999999998</v>
      </c>
    </row>
    <row r="10036" spans="1:8" x14ac:dyDescent="0.35">
      <c r="A10036" t="s">
        <v>94</v>
      </c>
      <c r="B10036" t="s">
        <v>87</v>
      </c>
      <c r="C10036" t="s">
        <v>81</v>
      </c>
      <c r="D10036">
        <v>3</v>
      </c>
      <c r="E10036">
        <v>5</v>
      </c>
      <c r="F10036" t="s">
        <v>87</v>
      </c>
      <c r="G10036" s="8">
        <v>5.0000000000000001E-3</v>
      </c>
      <c r="H10036">
        <f>Table1_1[[#This Row],[FTE]]*Table1_1[[#This Row],[VALUE]]</f>
        <v>1.4999999999999999E-2</v>
      </c>
    </row>
    <row r="10037" spans="1:8" hidden="1" x14ac:dyDescent="0.35">
      <c r="A10037" t="s">
        <v>94</v>
      </c>
      <c r="B10037" t="s">
        <v>87</v>
      </c>
      <c r="C10037" t="s">
        <v>81</v>
      </c>
      <c r="D10037">
        <v>3</v>
      </c>
      <c r="E10037">
        <v>5</v>
      </c>
      <c r="F10037" t="s">
        <v>105</v>
      </c>
      <c r="G10037" s="2">
        <v>1.4999999999999999E-2</v>
      </c>
      <c r="H10037">
        <f>Table1_1[[#This Row],[FTE]]*Table1_1[[#This Row],[VALUE]]</f>
        <v>4.4999999999999998E-2</v>
      </c>
    </row>
    <row r="10038" spans="1:8" hidden="1" x14ac:dyDescent="0.35">
      <c r="A10038" t="s">
        <v>94</v>
      </c>
      <c r="B10038" t="s">
        <v>87</v>
      </c>
      <c r="C10038" t="s">
        <v>81</v>
      </c>
      <c r="D10038">
        <v>3</v>
      </c>
      <c r="E10038">
        <v>5</v>
      </c>
      <c r="F10038" t="s">
        <v>106</v>
      </c>
      <c r="G10038" s="2">
        <v>0.85</v>
      </c>
      <c r="H10038">
        <f>Table1_1[[#This Row],[FTE]]*Table1_1[[#This Row],[VALUE]]</f>
        <v>2.5499999999999998</v>
      </c>
    </row>
    <row r="10039" spans="1:8" x14ac:dyDescent="0.35">
      <c r="A10039" t="s">
        <v>94</v>
      </c>
      <c r="B10039" t="s">
        <v>87</v>
      </c>
      <c r="C10039" t="s">
        <v>81</v>
      </c>
      <c r="D10039">
        <v>3</v>
      </c>
      <c r="E10039">
        <v>5</v>
      </c>
      <c r="F10039" t="s">
        <v>107</v>
      </c>
      <c r="G10039" s="8">
        <v>0</v>
      </c>
      <c r="H10039">
        <f>Table1_1[[#This Row],[FTE]]*Table1_1[[#This Row],[VALUE]]</f>
        <v>0</v>
      </c>
    </row>
    <row r="10040" spans="1:8" hidden="1" x14ac:dyDescent="0.35">
      <c r="A10040" t="s">
        <v>94</v>
      </c>
      <c r="B10040" t="s">
        <v>87</v>
      </c>
      <c r="C10040" t="s">
        <v>81</v>
      </c>
      <c r="D10040">
        <v>3</v>
      </c>
      <c r="E10040">
        <v>6</v>
      </c>
      <c r="F10040" t="s">
        <v>103</v>
      </c>
      <c r="G10040" s="2">
        <v>1662.29</v>
      </c>
      <c r="H10040">
        <f>Table1_1[[#This Row],[FTE]]*Table1_1[[#This Row],[VALUE]]</f>
        <v>4986.87</v>
      </c>
    </row>
    <row r="10041" spans="1:8" hidden="1" x14ac:dyDescent="0.35">
      <c r="A10041" t="s">
        <v>94</v>
      </c>
      <c r="B10041" t="s">
        <v>87</v>
      </c>
      <c r="C10041" t="s">
        <v>81</v>
      </c>
      <c r="D10041">
        <v>3</v>
      </c>
      <c r="E10041">
        <v>6</v>
      </c>
      <c r="F10041" t="s">
        <v>104</v>
      </c>
      <c r="G10041" s="2">
        <v>77379.7</v>
      </c>
      <c r="H10041">
        <f>Table1_1[[#This Row],[FTE]]*Table1_1[[#This Row],[VALUE]]</f>
        <v>232139.09999999998</v>
      </c>
    </row>
    <row r="10042" spans="1:8" x14ac:dyDescent="0.35">
      <c r="A10042" t="s">
        <v>94</v>
      </c>
      <c r="B10042" t="s">
        <v>87</v>
      </c>
      <c r="C10042" t="s">
        <v>81</v>
      </c>
      <c r="D10042">
        <v>3</v>
      </c>
      <c r="E10042">
        <v>6</v>
      </c>
      <c r="F10042" t="s">
        <v>87</v>
      </c>
      <c r="G10042" s="8">
        <v>5.0000000000000001E-3</v>
      </c>
      <c r="H10042">
        <f>Table1_1[[#This Row],[FTE]]*Table1_1[[#This Row],[VALUE]]</f>
        <v>1.4999999999999999E-2</v>
      </c>
    </row>
    <row r="10043" spans="1:8" hidden="1" x14ac:dyDescent="0.35">
      <c r="A10043" t="s">
        <v>94</v>
      </c>
      <c r="B10043" t="s">
        <v>87</v>
      </c>
      <c r="C10043" t="s">
        <v>81</v>
      </c>
      <c r="D10043">
        <v>3</v>
      </c>
      <c r="E10043">
        <v>6</v>
      </c>
      <c r="F10043" t="s">
        <v>105</v>
      </c>
      <c r="G10043" s="2">
        <v>1.4999999999999999E-2</v>
      </c>
      <c r="H10043">
        <f>Table1_1[[#This Row],[FTE]]*Table1_1[[#This Row],[VALUE]]</f>
        <v>4.4999999999999998E-2</v>
      </c>
    </row>
    <row r="10044" spans="1:8" hidden="1" x14ac:dyDescent="0.35">
      <c r="A10044" t="s">
        <v>94</v>
      </c>
      <c r="B10044" t="s">
        <v>87</v>
      </c>
      <c r="C10044" t="s">
        <v>81</v>
      </c>
      <c r="D10044">
        <v>3</v>
      </c>
      <c r="E10044">
        <v>6</v>
      </c>
      <c r="F10044" t="s">
        <v>106</v>
      </c>
      <c r="G10044" s="2">
        <v>0.85</v>
      </c>
      <c r="H10044">
        <f>Table1_1[[#This Row],[FTE]]*Table1_1[[#This Row],[VALUE]]</f>
        <v>2.5499999999999998</v>
      </c>
    </row>
    <row r="10045" spans="1:8" x14ac:dyDescent="0.35">
      <c r="A10045" t="s">
        <v>94</v>
      </c>
      <c r="B10045" t="s">
        <v>87</v>
      </c>
      <c r="C10045" t="s">
        <v>81</v>
      </c>
      <c r="D10045">
        <v>3</v>
      </c>
      <c r="E10045">
        <v>6</v>
      </c>
      <c r="F10045" t="s">
        <v>107</v>
      </c>
      <c r="G10045" s="8">
        <v>0</v>
      </c>
      <c r="H10045">
        <f>Table1_1[[#This Row],[FTE]]*Table1_1[[#This Row],[VALUE]]</f>
        <v>0</v>
      </c>
    </row>
    <row r="10046" spans="1:8" hidden="1" x14ac:dyDescent="0.35">
      <c r="A10046" t="s">
        <v>94</v>
      </c>
      <c r="B10046" t="s">
        <v>87</v>
      </c>
      <c r="C10046" t="s">
        <v>81</v>
      </c>
      <c r="D10046">
        <v>3</v>
      </c>
      <c r="E10046">
        <v>7</v>
      </c>
      <c r="F10046" t="s">
        <v>103</v>
      </c>
      <c r="G10046" s="2">
        <v>1666.4</v>
      </c>
      <c r="H10046">
        <f>Table1_1[[#This Row],[FTE]]*Table1_1[[#This Row],[VALUE]]</f>
        <v>4999.2000000000007</v>
      </c>
    </row>
    <row r="10047" spans="1:8" hidden="1" x14ac:dyDescent="0.35">
      <c r="A10047" t="s">
        <v>94</v>
      </c>
      <c r="B10047" t="s">
        <v>87</v>
      </c>
      <c r="C10047" t="s">
        <v>81</v>
      </c>
      <c r="D10047">
        <v>3</v>
      </c>
      <c r="E10047">
        <v>7</v>
      </c>
      <c r="F10047" t="s">
        <v>104</v>
      </c>
      <c r="G10047" s="2">
        <v>77570.77</v>
      </c>
      <c r="H10047">
        <f>Table1_1[[#This Row],[FTE]]*Table1_1[[#This Row],[VALUE]]</f>
        <v>232712.31</v>
      </c>
    </row>
    <row r="10048" spans="1:8" hidden="1" x14ac:dyDescent="0.35">
      <c r="A10048" t="s">
        <v>94</v>
      </c>
      <c r="B10048" t="s">
        <v>87</v>
      </c>
      <c r="C10048" t="s">
        <v>81</v>
      </c>
      <c r="D10048">
        <v>3</v>
      </c>
      <c r="E10048">
        <v>7</v>
      </c>
      <c r="F10048" t="s">
        <v>87</v>
      </c>
      <c r="G10048" s="8">
        <v>5.0000000000000001E-3</v>
      </c>
      <c r="H10048">
        <f>Table1_1[[#This Row],[FTE]]*Table1_1[[#This Row],[VALUE]]</f>
        <v>1.4999999999999999E-2</v>
      </c>
    </row>
    <row r="10049" spans="1:8" hidden="1" x14ac:dyDescent="0.35">
      <c r="A10049" t="s">
        <v>94</v>
      </c>
      <c r="B10049" t="s">
        <v>87</v>
      </c>
      <c r="C10049" t="s">
        <v>81</v>
      </c>
      <c r="D10049">
        <v>3</v>
      </c>
      <c r="E10049">
        <v>7</v>
      </c>
      <c r="F10049" t="s">
        <v>105</v>
      </c>
      <c r="G10049" s="2">
        <v>1.4999999999999999E-2</v>
      </c>
      <c r="H10049">
        <f>Table1_1[[#This Row],[FTE]]*Table1_1[[#This Row],[VALUE]]</f>
        <v>4.4999999999999998E-2</v>
      </c>
    </row>
    <row r="10050" spans="1:8" hidden="1" x14ac:dyDescent="0.35">
      <c r="A10050" t="s">
        <v>94</v>
      </c>
      <c r="B10050" t="s">
        <v>87</v>
      </c>
      <c r="C10050" t="s">
        <v>81</v>
      </c>
      <c r="D10050">
        <v>3</v>
      </c>
      <c r="E10050">
        <v>7</v>
      </c>
      <c r="F10050" t="s">
        <v>106</v>
      </c>
      <c r="G10050" s="2">
        <v>0.85</v>
      </c>
      <c r="H10050">
        <f>Table1_1[[#This Row],[FTE]]*Table1_1[[#This Row],[VALUE]]</f>
        <v>2.5499999999999998</v>
      </c>
    </row>
    <row r="10051" spans="1:8" hidden="1" x14ac:dyDescent="0.35">
      <c r="A10051" t="s">
        <v>94</v>
      </c>
      <c r="B10051" t="s">
        <v>87</v>
      </c>
      <c r="C10051" t="s">
        <v>81</v>
      </c>
      <c r="D10051">
        <v>3</v>
      </c>
      <c r="E10051">
        <v>7</v>
      </c>
      <c r="F10051" t="s">
        <v>107</v>
      </c>
      <c r="G10051" s="8">
        <v>0.2</v>
      </c>
      <c r="H10051">
        <f>Table1_1[[#This Row],[FTE]]*Table1_1[[#This Row],[VALUE]]</f>
        <v>0.60000000000000009</v>
      </c>
    </row>
    <row r="10052" spans="1:8" hidden="1" x14ac:dyDescent="0.35">
      <c r="A10052" t="s">
        <v>94</v>
      </c>
      <c r="B10052" t="s">
        <v>87</v>
      </c>
      <c r="C10052" t="s">
        <v>81</v>
      </c>
      <c r="D10052">
        <v>3</v>
      </c>
      <c r="E10052">
        <v>8</v>
      </c>
      <c r="F10052" t="s">
        <v>103</v>
      </c>
      <c r="G10052" s="2">
        <v>1670.5</v>
      </c>
      <c r="H10052">
        <f>Table1_1[[#This Row],[FTE]]*Table1_1[[#This Row],[VALUE]]</f>
        <v>5011.5</v>
      </c>
    </row>
    <row r="10053" spans="1:8" hidden="1" x14ac:dyDescent="0.35">
      <c r="A10053" t="s">
        <v>94</v>
      </c>
      <c r="B10053" t="s">
        <v>87</v>
      </c>
      <c r="C10053" t="s">
        <v>81</v>
      </c>
      <c r="D10053">
        <v>3</v>
      </c>
      <c r="E10053">
        <v>8</v>
      </c>
      <c r="F10053" t="s">
        <v>104</v>
      </c>
      <c r="G10053" s="2">
        <v>77761.83</v>
      </c>
      <c r="H10053">
        <f>Table1_1[[#This Row],[FTE]]*Table1_1[[#This Row],[VALUE]]</f>
        <v>233285.49</v>
      </c>
    </row>
    <row r="10054" spans="1:8" x14ac:dyDescent="0.35">
      <c r="A10054" t="s">
        <v>94</v>
      </c>
      <c r="B10054" t="s">
        <v>87</v>
      </c>
      <c r="C10054" t="s">
        <v>81</v>
      </c>
      <c r="D10054">
        <v>3</v>
      </c>
      <c r="E10054">
        <v>8</v>
      </c>
      <c r="F10054" t="s">
        <v>87</v>
      </c>
      <c r="G10054" s="8">
        <v>5.0000000000000001E-3</v>
      </c>
      <c r="H10054">
        <f>Table1_1[[#This Row],[FTE]]*Table1_1[[#This Row],[VALUE]]</f>
        <v>1.4999999999999999E-2</v>
      </c>
    </row>
    <row r="10055" spans="1:8" hidden="1" x14ac:dyDescent="0.35">
      <c r="A10055" t="s">
        <v>94</v>
      </c>
      <c r="B10055" t="s">
        <v>87</v>
      </c>
      <c r="C10055" t="s">
        <v>81</v>
      </c>
      <c r="D10055">
        <v>3</v>
      </c>
      <c r="E10055">
        <v>8</v>
      </c>
      <c r="F10055" t="s">
        <v>105</v>
      </c>
      <c r="G10055" s="2">
        <v>1.4999999999999999E-2</v>
      </c>
      <c r="H10055">
        <f>Table1_1[[#This Row],[FTE]]*Table1_1[[#This Row],[VALUE]]</f>
        <v>4.4999999999999998E-2</v>
      </c>
    </row>
    <row r="10056" spans="1:8" hidden="1" x14ac:dyDescent="0.35">
      <c r="A10056" t="s">
        <v>94</v>
      </c>
      <c r="B10056" t="s">
        <v>87</v>
      </c>
      <c r="C10056" t="s">
        <v>81</v>
      </c>
      <c r="D10056">
        <v>3</v>
      </c>
      <c r="E10056">
        <v>8</v>
      </c>
      <c r="F10056" t="s">
        <v>106</v>
      </c>
      <c r="G10056" s="2">
        <v>0.85</v>
      </c>
      <c r="H10056">
        <f>Table1_1[[#This Row],[FTE]]*Table1_1[[#This Row],[VALUE]]</f>
        <v>2.5499999999999998</v>
      </c>
    </row>
    <row r="10057" spans="1:8" x14ac:dyDescent="0.35">
      <c r="A10057" t="s">
        <v>94</v>
      </c>
      <c r="B10057" t="s">
        <v>87</v>
      </c>
      <c r="C10057" t="s">
        <v>81</v>
      </c>
      <c r="D10057">
        <v>3</v>
      </c>
      <c r="E10057">
        <v>8</v>
      </c>
      <c r="F10057" t="s">
        <v>107</v>
      </c>
      <c r="G10057" s="8">
        <v>0</v>
      </c>
      <c r="H10057">
        <f>Table1_1[[#This Row],[FTE]]*Table1_1[[#This Row],[VALUE]]</f>
        <v>0</v>
      </c>
    </row>
    <row r="10058" spans="1:8" hidden="1" x14ac:dyDescent="0.35">
      <c r="A10058" t="s">
        <v>94</v>
      </c>
      <c r="B10058" t="s">
        <v>87</v>
      </c>
      <c r="C10058" t="s">
        <v>81</v>
      </c>
      <c r="D10058">
        <v>3</v>
      </c>
      <c r="E10058">
        <v>9</v>
      </c>
      <c r="F10058" t="s">
        <v>103</v>
      </c>
      <c r="G10058" s="2">
        <v>1674.61</v>
      </c>
      <c r="H10058">
        <f>Table1_1[[#This Row],[FTE]]*Table1_1[[#This Row],[VALUE]]</f>
        <v>5023.83</v>
      </c>
    </row>
    <row r="10059" spans="1:8" hidden="1" x14ac:dyDescent="0.35">
      <c r="A10059" t="s">
        <v>94</v>
      </c>
      <c r="B10059" t="s">
        <v>87</v>
      </c>
      <c r="C10059" t="s">
        <v>81</v>
      </c>
      <c r="D10059">
        <v>3</v>
      </c>
      <c r="E10059">
        <v>9</v>
      </c>
      <c r="F10059" t="s">
        <v>104</v>
      </c>
      <c r="G10059" s="2">
        <v>77952.89</v>
      </c>
      <c r="H10059">
        <f>Table1_1[[#This Row],[FTE]]*Table1_1[[#This Row],[VALUE]]</f>
        <v>233858.66999999998</v>
      </c>
    </row>
    <row r="10060" spans="1:8" x14ac:dyDescent="0.35">
      <c r="A10060" t="s">
        <v>94</v>
      </c>
      <c r="B10060" t="s">
        <v>87</v>
      </c>
      <c r="C10060" t="s">
        <v>81</v>
      </c>
      <c r="D10060">
        <v>3</v>
      </c>
      <c r="E10060">
        <v>9</v>
      </c>
      <c r="F10060" t="s">
        <v>87</v>
      </c>
      <c r="G10060" s="8">
        <v>5.0000000000000001E-3</v>
      </c>
      <c r="H10060">
        <f>Table1_1[[#This Row],[FTE]]*Table1_1[[#This Row],[VALUE]]</f>
        <v>1.4999999999999999E-2</v>
      </c>
    </row>
    <row r="10061" spans="1:8" hidden="1" x14ac:dyDescent="0.35">
      <c r="A10061" t="s">
        <v>94</v>
      </c>
      <c r="B10061" t="s">
        <v>87</v>
      </c>
      <c r="C10061" t="s">
        <v>81</v>
      </c>
      <c r="D10061">
        <v>3</v>
      </c>
      <c r="E10061">
        <v>9</v>
      </c>
      <c r="F10061" t="s">
        <v>105</v>
      </c>
      <c r="G10061" s="2">
        <v>1.4999999999999999E-2</v>
      </c>
      <c r="H10061">
        <f>Table1_1[[#This Row],[FTE]]*Table1_1[[#This Row],[VALUE]]</f>
        <v>4.4999999999999998E-2</v>
      </c>
    </row>
    <row r="10062" spans="1:8" hidden="1" x14ac:dyDescent="0.35">
      <c r="A10062" t="s">
        <v>94</v>
      </c>
      <c r="B10062" t="s">
        <v>87</v>
      </c>
      <c r="C10062" t="s">
        <v>81</v>
      </c>
      <c r="D10062">
        <v>3</v>
      </c>
      <c r="E10062">
        <v>9</v>
      </c>
      <c r="F10062" t="s">
        <v>106</v>
      </c>
      <c r="G10062" s="2">
        <v>0.85</v>
      </c>
      <c r="H10062">
        <f>Table1_1[[#This Row],[FTE]]*Table1_1[[#This Row],[VALUE]]</f>
        <v>2.5499999999999998</v>
      </c>
    </row>
    <row r="10063" spans="1:8" x14ac:dyDescent="0.35">
      <c r="A10063" t="s">
        <v>94</v>
      </c>
      <c r="B10063" t="s">
        <v>87</v>
      </c>
      <c r="C10063" t="s">
        <v>81</v>
      </c>
      <c r="D10063">
        <v>3</v>
      </c>
      <c r="E10063">
        <v>9</v>
      </c>
      <c r="F10063" t="s">
        <v>107</v>
      </c>
      <c r="G10063" s="8">
        <v>0</v>
      </c>
      <c r="H10063">
        <f>Table1_1[[#This Row],[FTE]]*Table1_1[[#This Row],[VALUE]]</f>
        <v>0</v>
      </c>
    </row>
    <row r="10064" spans="1:8" hidden="1" x14ac:dyDescent="0.35">
      <c r="A10064" t="s">
        <v>94</v>
      </c>
      <c r="B10064" t="s">
        <v>87</v>
      </c>
      <c r="C10064" t="s">
        <v>81</v>
      </c>
      <c r="D10064">
        <v>3</v>
      </c>
      <c r="E10064">
        <v>10</v>
      </c>
      <c r="F10064" t="s">
        <v>103</v>
      </c>
      <c r="G10064" s="2">
        <v>1678.71</v>
      </c>
      <c r="H10064">
        <f>Table1_1[[#This Row],[FTE]]*Table1_1[[#This Row],[VALUE]]</f>
        <v>5036.13</v>
      </c>
    </row>
    <row r="10065" spans="1:8" hidden="1" x14ac:dyDescent="0.35">
      <c r="A10065" t="s">
        <v>94</v>
      </c>
      <c r="B10065" t="s">
        <v>87</v>
      </c>
      <c r="C10065" t="s">
        <v>81</v>
      </c>
      <c r="D10065">
        <v>3</v>
      </c>
      <c r="E10065">
        <v>10</v>
      </c>
      <c r="F10065" t="s">
        <v>104</v>
      </c>
      <c r="G10065" s="2">
        <v>78143.95</v>
      </c>
      <c r="H10065">
        <f>Table1_1[[#This Row],[FTE]]*Table1_1[[#This Row],[VALUE]]</f>
        <v>234431.84999999998</v>
      </c>
    </row>
    <row r="10066" spans="1:8" x14ac:dyDescent="0.35">
      <c r="A10066" t="s">
        <v>94</v>
      </c>
      <c r="B10066" t="s">
        <v>87</v>
      </c>
      <c r="C10066" t="s">
        <v>81</v>
      </c>
      <c r="D10066">
        <v>3</v>
      </c>
      <c r="E10066">
        <v>10</v>
      </c>
      <c r="F10066" t="s">
        <v>87</v>
      </c>
      <c r="G10066" s="8">
        <v>5.0000000000000001E-3</v>
      </c>
      <c r="H10066">
        <f>Table1_1[[#This Row],[FTE]]*Table1_1[[#This Row],[VALUE]]</f>
        <v>1.4999999999999999E-2</v>
      </c>
    </row>
    <row r="10067" spans="1:8" hidden="1" x14ac:dyDescent="0.35">
      <c r="A10067" t="s">
        <v>94</v>
      </c>
      <c r="B10067" t="s">
        <v>87</v>
      </c>
      <c r="C10067" t="s">
        <v>81</v>
      </c>
      <c r="D10067">
        <v>3</v>
      </c>
      <c r="E10067">
        <v>10</v>
      </c>
      <c r="F10067" t="s">
        <v>105</v>
      </c>
      <c r="G10067" s="2">
        <v>1.4999999999999999E-2</v>
      </c>
      <c r="H10067">
        <f>Table1_1[[#This Row],[FTE]]*Table1_1[[#This Row],[VALUE]]</f>
        <v>4.4999999999999998E-2</v>
      </c>
    </row>
    <row r="10068" spans="1:8" hidden="1" x14ac:dyDescent="0.35">
      <c r="A10068" t="s">
        <v>94</v>
      </c>
      <c r="B10068" t="s">
        <v>87</v>
      </c>
      <c r="C10068" t="s">
        <v>81</v>
      </c>
      <c r="D10068">
        <v>3</v>
      </c>
      <c r="E10068">
        <v>10</v>
      </c>
      <c r="F10068" t="s">
        <v>106</v>
      </c>
      <c r="G10068" s="2">
        <v>0.85</v>
      </c>
      <c r="H10068">
        <f>Table1_1[[#This Row],[FTE]]*Table1_1[[#This Row],[VALUE]]</f>
        <v>2.5499999999999998</v>
      </c>
    </row>
    <row r="10069" spans="1:8" x14ac:dyDescent="0.35">
      <c r="A10069" t="s">
        <v>94</v>
      </c>
      <c r="B10069" t="s">
        <v>87</v>
      </c>
      <c r="C10069" t="s">
        <v>81</v>
      </c>
      <c r="D10069">
        <v>3</v>
      </c>
      <c r="E10069">
        <v>10</v>
      </c>
      <c r="F10069" t="s">
        <v>107</v>
      </c>
      <c r="G10069" s="8">
        <v>0</v>
      </c>
      <c r="H10069">
        <f>Table1_1[[#This Row],[FTE]]*Table1_1[[#This Row],[VALUE]]</f>
        <v>0</v>
      </c>
    </row>
    <row r="10070" spans="1:8" hidden="1" x14ac:dyDescent="0.35">
      <c r="A10070" t="s">
        <v>94</v>
      </c>
      <c r="B10070" t="s">
        <v>87</v>
      </c>
      <c r="C10070" t="s">
        <v>81</v>
      </c>
      <c r="D10070">
        <v>3</v>
      </c>
      <c r="E10070">
        <v>11</v>
      </c>
      <c r="F10070" t="s">
        <v>103</v>
      </c>
      <c r="G10070" s="2">
        <v>1682.81</v>
      </c>
      <c r="H10070">
        <f>Table1_1[[#This Row],[FTE]]*Table1_1[[#This Row],[VALUE]]</f>
        <v>5048.43</v>
      </c>
    </row>
    <row r="10071" spans="1:8" hidden="1" x14ac:dyDescent="0.35">
      <c r="A10071" t="s">
        <v>94</v>
      </c>
      <c r="B10071" t="s">
        <v>87</v>
      </c>
      <c r="C10071" t="s">
        <v>81</v>
      </c>
      <c r="D10071">
        <v>3</v>
      </c>
      <c r="E10071">
        <v>11</v>
      </c>
      <c r="F10071" t="s">
        <v>104</v>
      </c>
      <c r="G10071" s="2">
        <v>78335.009999999995</v>
      </c>
      <c r="H10071">
        <f>Table1_1[[#This Row],[FTE]]*Table1_1[[#This Row],[VALUE]]</f>
        <v>235005.02999999997</v>
      </c>
    </row>
    <row r="10072" spans="1:8" x14ac:dyDescent="0.35">
      <c r="A10072" t="s">
        <v>94</v>
      </c>
      <c r="B10072" t="s">
        <v>87</v>
      </c>
      <c r="C10072" t="s">
        <v>81</v>
      </c>
      <c r="D10072">
        <v>3</v>
      </c>
      <c r="E10072">
        <v>11</v>
      </c>
      <c r="F10072" t="s">
        <v>87</v>
      </c>
      <c r="G10072" s="8">
        <v>5.0000000000000001E-3</v>
      </c>
      <c r="H10072">
        <f>Table1_1[[#This Row],[FTE]]*Table1_1[[#This Row],[VALUE]]</f>
        <v>1.4999999999999999E-2</v>
      </c>
    </row>
    <row r="10073" spans="1:8" hidden="1" x14ac:dyDescent="0.35">
      <c r="A10073" t="s">
        <v>94</v>
      </c>
      <c r="B10073" t="s">
        <v>87</v>
      </c>
      <c r="C10073" t="s">
        <v>81</v>
      </c>
      <c r="D10073">
        <v>3</v>
      </c>
      <c r="E10073">
        <v>11</v>
      </c>
      <c r="F10073" t="s">
        <v>105</v>
      </c>
      <c r="G10073" s="2">
        <v>1.4999999999999999E-2</v>
      </c>
      <c r="H10073">
        <f>Table1_1[[#This Row],[FTE]]*Table1_1[[#This Row],[VALUE]]</f>
        <v>4.4999999999999998E-2</v>
      </c>
    </row>
    <row r="10074" spans="1:8" hidden="1" x14ac:dyDescent="0.35">
      <c r="A10074" t="s">
        <v>94</v>
      </c>
      <c r="B10074" t="s">
        <v>87</v>
      </c>
      <c r="C10074" t="s">
        <v>81</v>
      </c>
      <c r="D10074">
        <v>3</v>
      </c>
      <c r="E10074">
        <v>11</v>
      </c>
      <c r="F10074" t="s">
        <v>106</v>
      </c>
      <c r="G10074" s="2">
        <v>0.85</v>
      </c>
      <c r="H10074">
        <f>Table1_1[[#This Row],[FTE]]*Table1_1[[#This Row],[VALUE]]</f>
        <v>2.5499999999999998</v>
      </c>
    </row>
    <row r="10075" spans="1:8" x14ac:dyDescent="0.35">
      <c r="A10075" t="s">
        <v>94</v>
      </c>
      <c r="B10075" t="s">
        <v>87</v>
      </c>
      <c r="C10075" t="s">
        <v>81</v>
      </c>
      <c r="D10075">
        <v>3</v>
      </c>
      <c r="E10075">
        <v>11</v>
      </c>
      <c r="F10075" t="s">
        <v>107</v>
      </c>
      <c r="G10075" s="8">
        <v>0</v>
      </c>
      <c r="H10075">
        <f>Table1_1[[#This Row],[FTE]]*Table1_1[[#This Row],[VALUE]]</f>
        <v>0</v>
      </c>
    </row>
    <row r="10076" spans="1:8" hidden="1" x14ac:dyDescent="0.35">
      <c r="A10076" t="s">
        <v>94</v>
      </c>
      <c r="B10076" t="s">
        <v>87</v>
      </c>
      <c r="C10076" t="s">
        <v>81</v>
      </c>
      <c r="D10076">
        <v>3</v>
      </c>
      <c r="E10076">
        <v>12</v>
      </c>
      <c r="F10076" t="s">
        <v>103</v>
      </c>
      <c r="G10076" s="2">
        <v>1686.92</v>
      </c>
      <c r="H10076">
        <f>Table1_1[[#This Row],[FTE]]*Table1_1[[#This Row],[VALUE]]</f>
        <v>5060.76</v>
      </c>
    </row>
    <row r="10077" spans="1:8" hidden="1" x14ac:dyDescent="0.35">
      <c r="A10077" t="s">
        <v>94</v>
      </c>
      <c r="B10077" t="s">
        <v>87</v>
      </c>
      <c r="C10077" t="s">
        <v>81</v>
      </c>
      <c r="D10077">
        <v>3</v>
      </c>
      <c r="E10077">
        <v>12</v>
      </c>
      <c r="F10077" t="s">
        <v>104</v>
      </c>
      <c r="G10077" s="2">
        <v>78526.070000000007</v>
      </c>
      <c r="H10077">
        <f>Table1_1[[#This Row],[FTE]]*Table1_1[[#This Row],[VALUE]]</f>
        <v>235578.21000000002</v>
      </c>
    </row>
    <row r="10078" spans="1:8" x14ac:dyDescent="0.35">
      <c r="A10078" t="s">
        <v>94</v>
      </c>
      <c r="B10078" t="s">
        <v>87</v>
      </c>
      <c r="C10078" t="s">
        <v>81</v>
      </c>
      <c r="D10078">
        <v>3</v>
      </c>
      <c r="E10078">
        <v>12</v>
      </c>
      <c r="F10078" t="s">
        <v>87</v>
      </c>
      <c r="G10078" s="8">
        <v>5.0000000000000001E-3</v>
      </c>
      <c r="H10078">
        <f>Table1_1[[#This Row],[FTE]]*Table1_1[[#This Row],[VALUE]]</f>
        <v>1.4999999999999999E-2</v>
      </c>
    </row>
    <row r="10079" spans="1:8" hidden="1" x14ac:dyDescent="0.35">
      <c r="A10079" t="s">
        <v>94</v>
      </c>
      <c r="B10079" t="s">
        <v>87</v>
      </c>
      <c r="C10079" t="s">
        <v>81</v>
      </c>
      <c r="D10079">
        <v>3</v>
      </c>
      <c r="E10079">
        <v>12</v>
      </c>
      <c r="F10079" t="s">
        <v>105</v>
      </c>
      <c r="G10079" s="2">
        <v>1.4999999999999999E-2</v>
      </c>
      <c r="H10079">
        <f>Table1_1[[#This Row],[FTE]]*Table1_1[[#This Row],[VALUE]]</f>
        <v>4.4999999999999998E-2</v>
      </c>
    </row>
    <row r="10080" spans="1:8" hidden="1" x14ac:dyDescent="0.35">
      <c r="A10080" t="s">
        <v>94</v>
      </c>
      <c r="B10080" t="s">
        <v>87</v>
      </c>
      <c r="C10080" t="s">
        <v>81</v>
      </c>
      <c r="D10080">
        <v>3</v>
      </c>
      <c r="E10080">
        <v>12</v>
      </c>
      <c r="F10080" t="s">
        <v>106</v>
      </c>
      <c r="G10080" s="2">
        <v>0.85</v>
      </c>
      <c r="H10080">
        <f>Table1_1[[#This Row],[FTE]]*Table1_1[[#This Row],[VALUE]]</f>
        <v>2.5499999999999998</v>
      </c>
    </row>
    <row r="10081" spans="1:8" x14ac:dyDescent="0.35">
      <c r="A10081" t="s">
        <v>94</v>
      </c>
      <c r="B10081" t="s">
        <v>87</v>
      </c>
      <c r="C10081" t="s">
        <v>81</v>
      </c>
      <c r="D10081">
        <v>3</v>
      </c>
      <c r="E10081">
        <v>12</v>
      </c>
      <c r="F10081" t="s">
        <v>107</v>
      </c>
      <c r="G10081" s="8">
        <v>0</v>
      </c>
      <c r="H10081">
        <f>Table1_1[[#This Row],[FTE]]*Table1_1[[#This Row],[VALUE]]</f>
        <v>0</v>
      </c>
    </row>
    <row r="10082" spans="1:8" hidden="1" x14ac:dyDescent="0.35">
      <c r="A10082" t="s">
        <v>94</v>
      </c>
      <c r="B10082" t="s">
        <v>87</v>
      </c>
      <c r="C10082" t="s">
        <v>83</v>
      </c>
      <c r="D10082">
        <v>1</v>
      </c>
      <c r="E10082">
        <v>1</v>
      </c>
      <c r="F10082" t="s">
        <v>103</v>
      </c>
      <c r="G10082" s="2">
        <v>1771.44</v>
      </c>
      <c r="H10082">
        <f>Table1_1[[#This Row],[FTE]]*Table1_1[[#This Row],[VALUE]]</f>
        <v>1771.44</v>
      </c>
    </row>
    <row r="10083" spans="1:8" hidden="1" x14ac:dyDescent="0.35">
      <c r="A10083" t="s">
        <v>94</v>
      </c>
      <c r="B10083" t="s">
        <v>87</v>
      </c>
      <c r="C10083" t="s">
        <v>83</v>
      </c>
      <c r="D10083">
        <v>1</v>
      </c>
      <c r="E10083">
        <v>1</v>
      </c>
      <c r="F10083" t="s">
        <v>104</v>
      </c>
      <c r="G10083" s="2">
        <v>99204.75</v>
      </c>
      <c r="H10083">
        <f>Table1_1[[#This Row],[FTE]]*Table1_1[[#This Row],[VALUE]]</f>
        <v>99204.75</v>
      </c>
    </row>
    <row r="10084" spans="1:8" hidden="1" x14ac:dyDescent="0.35">
      <c r="A10084" t="s">
        <v>94</v>
      </c>
      <c r="B10084" t="s">
        <v>87</v>
      </c>
      <c r="C10084" t="s">
        <v>83</v>
      </c>
      <c r="D10084">
        <v>1</v>
      </c>
      <c r="E10084">
        <v>1</v>
      </c>
      <c r="F10084" t="s">
        <v>87</v>
      </c>
      <c r="G10084" s="8">
        <v>0</v>
      </c>
      <c r="H10084">
        <f>Table1_1[[#This Row],[FTE]]*Table1_1[[#This Row],[VALUE]]</f>
        <v>0</v>
      </c>
    </row>
    <row r="10085" spans="1:8" hidden="1" x14ac:dyDescent="0.35">
      <c r="A10085" t="s">
        <v>94</v>
      </c>
      <c r="B10085" t="s">
        <v>87</v>
      </c>
      <c r="C10085" t="s">
        <v>83</v>
      </c>
      <c r="D10085">
        <v>1</v>
      </c>
      <c r="E10085">
        <v>1</v>
      </c>
      <c r="F10085" t="s">
        <v>105</v>
      </c>
      <c r="G10085" s="2">
        <v>1.4999999999999999E-2</v>
      </c>
      <c r="H10085">
        <f>Table1_1[[#This Row],[FTE]]*Table1_1[[#This Row],[VALUE]]</f>
        <v>1.4999999999999999E-2</v>
      </c>
    </row>
    <row r="10086" spans="1:8" hidden="1" x14ac:dyDescent="0.35">
      <c r="A10086" t="s">
        <v>94</v>
      </c>
      <c r="B10086" t="s">
        <v>87</v>
      </c>
      <c r="C10086" t="s">
        <v>83</v>
      </c>
      <c r="D10086">
        <v>1</v>
      </c>
      <c r="E10086">
        <v>1</v>
      </c>
      <c r="F10086" t="s">
        <v>106</v>
      </c>
      <c r="G10086" s="2">
        <v>0.85</v>
      </c>
      <c r="H10086">
        <f>Table1_1[[#This Row],[FTE]]*Table1_1[[#This Row],[VALUE]]</f>
        <v>0.85</v>
      </c>
    </row>
    <row r="10087" spans="1:8" hidden="1" x14ac:dyDescent="0.35">
      <c r="A10087" t="s">
        <v>94</v>
      </c>
      <c r="B10087" t="s">
        <v>87</v>
      </c>
      <c r="C10087" t="s">
        <v>83</v>
      </c>
      <c r="D10087">
        <v>1</v>
      </c>
      <c r="E10087">
        <v>1</v>
      </c>
      <c r="F10087" t="s">
        <v>107</v>
      </c>
      <c r="G10087" s="8">
        <v>0.12</v>
      </c>
      <c r="H10087">
        <f>Table1_1[[#This Row],[FTE]]*Table1_1[[#This Row],[VALUE]]</f>
        <v>0.12</v>
      </c>
    </row>
    <row r="10088" spans="1:8" hidden="1" x14ac:dyDescent="0.35">
      <c r="A10088" t="s">
        <v>94</v>
      </c>
      <c r="B10088" t="s">
        <v>87</v>
      </c>
      <c r="C10088" t="s">
        <v>83</v>
      </c>
      <c r="D10088">
        <v>1</v>
      </c>
      <c r="E10088">
        <v>2</v>
      </c>
      <c r="F10088" t="s">
        <v>103</v>
      </c>
      <c r="G10088" s="2">
        <v>1775.87</v>
      </c>
      <c r="H10088">
        <f>Table1_1[[#This Row],[FTE]]*Table1_1[[#This Row],[VALUE]]</f>
        <v>1775.87</v>
      </c>
    </row>
    <row r="10089" spans="1:8" hidden="1" x14ac:dyDescent="0.35">
      <c r="A10089" t="s">
        <v>94</v>
      </c>
      <c r="B10089" t="s">
        <v>87</v>
      </c>
      <c r="C10089" t="s">
        <v>83</v>
      </c>
      <c r="D10089">
        <v>1</v>
      </c>
      <c r="E10089">
        <v>2</v>
      </c>
      <c r="F10089" t="s">
        <v>104</v>
      </c>
      <c r="G10089" s="2">
        <v>99452.76</v>
      </c>
      <c r="H10089">
        <f>Table1_1[[#This Row],[FTE]]*Table1_1[[#This Row],[VALUE]]</f>
        <v>99452.76</v>
      </c>
    </row>
    <row r="10090" spans="1:8" x14ac:dyDescent="0.35">
      <c r="A10090" t="s">
        <v>94</v>
      </c>
      <c r="B10090" t="s">
        <v>87</v>
      </c>
      <c r="C10090" t="s">
        <v>83</v>
      </c>
      <c r="D10090">
        <v>1</v>
      </c>
      <c r="E10090">
        <v>2</v>
      </c>
      <c r="F10090" t="s">
        <v>87</v>
      </c>
      <c r="G10090" s="8">
        <v>0</v>
      </c>
      <c r="H10090">
        <f>Table1_1[[#This Row],[FTE]]*Table1_1[[#This Row],[VALUE]]</f>
        <v>0</v>
      </c>
    </row>
    <row r="10091" spans="1:8" hidden="1" x14ac:dyDescent="0.35">
      <c r="A10091" t="s">
        <v>94</v>
      </c>
      <c r="B10091" t="s">
        <v>87</v>
      </c>
      <c r="C10091" t="s">
        <v>83</v>
      </c>
      <c r="D10091">
        <v>1</v>
      </c>
      <c r="E10091">
        <v>2</v>
      </c>
      <c r="F10091" t="s">
        <v>105</v>
      </c>
      <c r="G10091" s="2">
        <v>1.4999999999999999E-2</v>
      </c>
      <c r="H10091">
        <f>Table1_1[[#This Row],[FTE]]*Table1_1[[#This Row],[VALUE]]</f>
        <v>1.4999999999999999E-2</v>
      </c>
    </row>
    <row r="10092" spans="1:8" hidden="1" x14ac:dyDescent="0.35">
      <c r="A10092" t="s">
        <v>94</v>
      </c>
      <c r="B10092" t="s">
        <v>87</v>
      </c>
      <c r="C10092" t="s">
        <v>83</v>
      </c>
      <c r="D10092">
        <v>1</v>
      </c>
      <c r="E10092">
        <v>2</v>
      </c>
      <c r="F10092" t="s">
        <v>106</v>
      </c>
      <c r="G10092" s="2">
        <v>0.85</v>
      </c>
      <c r="H10092">
        <f>Table1_1[[#This Row],[FTE]]*Table1_1[[#This Row],[VALUE]]</f>
        <v>0.85</v>
      </c>
    </row>
    <row r="10093" spans="1:8" x14ac:dyDescent="0.35">
      <c r="A10093" t="s">
        <v>94</v>
      </c>
      <c r="B10093" t="s">
        <v>87</v>
      </c>
      <c r="C10093" t="s">
        <v>83</v>
      </c>
      <c r="D10093">
        <v>1</v>
      </c>
      <c r="E10093">
        <v>2</v>
      </c>
      <c r="F10093" t="s">
        <v>107</v>
      </c>
      <c r="G10093" s="8">
        <v>0</v>
      </c>
      <c r="H10093">
        <f>Table1_1[[#This Row],[FTE]]*Table1_1[[#This Row],[VALUE]]</f>
        <v>0</v>
      </c>
    </row>
    <row r="10094" spans="1:8" hidden="1" x14ac:dyDescent="0.35">
      <c r="A10094" t="s">
        <v>94</v>
      </c>
      <c r="B10094" t="s">
        <v>87</v>
      </c>
      <c r="C10094" t="s">
        <v>83</v>
      </c>
      <c r="D10094">
        <v>1</v>
      </c>
      <c r="E10094">
        <v>3</v>
      </c>
      <c r="F10094" t="s">
        <v>103</v>
      </c>
      <c r="G10094" s="2">
        <v>1780.3</v>
      </c>
      <c r="H10094">
        <f>Table1_1[[#This Row],[FTE]]*Table1_1[[#This Row],[VALUE]]</f>
        <v>1780.3</v>
      </c>
    </row>
    <row r="10095" spans="1:8" hidden="1" x14ac:dyDescent="0.35">
      <c r="A10095" t="s">
        <v>94</v>
      </c>
      <c r="B10095" t="s">
        <v>87</v>
      </c>
      <c r="C10095" t="s">
        <v>83</v>
      </c>
      <c r="D10095">
        <v>1</v>
      </c>
      <c r="E10095">
        <v>3</v>
      </c>
      <c r="F10095" t="s">
        <v>104</v>
      </c>
      <c r="G10095" s="2">
        <v>99700.77</v>
      </c>
      <c r="H10095">
        <f>Table1_1[[#This Row],[FTE]]*Table1_1[[#This Row],[VALUE]]</f>
        <v>99700.77</v>
      </c>
    </row>
    <row r="10096" spans="1:8" x14ac:dyDescent="0.35">
      <c r="A10096" t="s">
        <v>94</v>
      </c>
      <c r="B10096" t="s">
        <v>87</v>
      </c>
      <c r="C10096" t="s">
        <v>83</v>
      </c>
      <c r="D10096">
        <v>1</v>
      </c>
      <c r="E10096">
        <v>3</v>
      </c>
      <c r="F10096" t="s">
        <v>87</v>
      </c>
      <c r="G10096" s="8">
        <v>0</v>
      </c>
      <c r="H10096">
        <f>Table1_1[[#This Row],[FTE]]*Table1_1[[#This Row],[VALUE]]</f>
        <v>0</v>
      </c>
    </row>
    <row r="10097" spans="1:8" hidden="1" x14ac:dyDescent="0.35">
      <c r="A10097" t="s">
        <v>94</v>
      </c>
      <c r="B10097" t="s">
        <v>87</v>
      </c>
      <c r="C10097" t="s">
        <v>83</v>
      </c>
      <c r="D10097">
        <v>1</v>
      </c>
      <c r="E10097">
        <v>3</v>
      </c>
      <c r="F10097" t="s">
        <v>105</v>
      </c>
      <c r="G10097" s="2">
        <v>1.4999999999999999E-2</v>
      </c>
      <c r="H10097">
        <f>Table1_1[[#This Row],[FTE]]*Table1_1[[#This Row],[VALUE]]</f>
        <v>1.4999999999999999E-2</v>
      </c>
    </row>
    <row r="10098" spans="1:8" hidden="1" x14ac:dyDescent="0.35">
      <c r="A10098" t="s">
        <v>94</v>
      </c>
      <c r="B10098" t="s">
        <v>87</v>
      </c>
      <c r="C10098" t="s">
        <v>83</v>
      </c>
      <c r="D10098">
        <v>1</v>
      </c>
      <c r="E10098">
        <v>3</v>
      </c>
      <c r="F10098" t="s">
        <v>106</v>
      </c>
      <c r="G10098" s="2">
        <v>0.85</v>
      </c>
      <c r="H10098">
        <f>Table1_1[[#This Row],[FTE]]*Table1_1[[#This Row],[VALUE]]</f>
        <v>0.85</v>
      </c>
    </row>
    <row r="10099" spans="1:8" x14ac:dyDescent="0.35">
      <c r="A10099" t="s">
        <v>94</v>
      </c>
      <c r="B10099" t="s">
        <v>87</v>
      </c>
      <c r="C10099" t="s">
        <v>83</v>
      </c>
      <c r="D10099">
        <v>1</v>
      </c>
      <c r="E10099">
        <v>3</v>
      </c>
      <c r="F10099" t="s">
        <v>107</v>
      </c>
      <c r="G10099" s="8">
        <v>0</v>
      </c>
      <c r="H10099">
        <f>Table1_1[[#This Row],[FTE]]*Table1_1[[#This Row],[VALUE]]</f>
        <v>0</v>
      </c>
    </row>
    <row r="10100" spans="1:8" hidden="1" x14ac:dyDescent="0.35">
      <c r="A10100" t="s">
        <v>94</v>
      </c>
      <c r="B10100" t="s">
        <v>87</v>
      </c>
      <c r="C10100" t="s">
        <v>83</v>
      </c>
      <c r="D10100">
        <v>1</v>
      </c>
      <c r="E10100">
        <v>4</v>
      </c>
      <c r="F10100" t="s">
        <v>103</v>
      </c>
      <c r="G10100" s="2">
        <v>1784.73</v>
      </c>
      <c r="H10100">
        <f>Table1_1[[#This Row],[FTE]]*Table1_1[[#This Row],[VALUE]]</f>
        <v>1784.73</v>
      </c>
    </row>
    <row r="10101" spans="1:8" hidden="1" x14ac:dyDescent="0.35">
      <c r="A10101" t="s">
        <v>94</v>
      </c>
      <c r="B10101" t="s">
        <v>87</v>
      </c>
      <c r="C10101" t="s">
        <v>83</v>
      </c>
      <c r="D10101">
        <v>1</v>
      </c>
      <c r="E10101">
        <v>4</v>
      </c>
      <c r="F10101" t="s">
        <v>104</v>
      </c>
      <c r="G10101" s="2">
        <v>99948.79</v>
      </c>
      <c r="H10101">
        <f>Table1_1[[#This Row],[FTE]]*Table1_1[[#This Row],[VALUE]]</f>
        <v>99948.79</v>
      </c>
    </row>
    <row r="10102" spans="1:8" x14ac:dyDescent="0.35">
      <c r="A10102" t="s">
        <v>94</v>
      </c>
      <c r="B10102" t="s">
        <v>87</v>
      </c>
      <c r="C10102" t="s">
        <v>83</v>
      </c>
      <c r="D10102">
        <v>1</v>
      </c>
      <c r="E10102">
        <v>4</v>
      </c>
      <c r="F10102" t="s">
        <v>87</v>
      </c>
      <c r="G10102" s="8">
        <v>0</v>
      </c>
      <c r="H10102">
        <f>Table1_1[[#This Row],[FTE]]*Table1_1[[#This Row],[VALUE]]</f>
        <v>0</v>
      </c>
    </row>
    <row r="10103" spans="1:8" hidden="1" x14ac:dyDescent="0.35">
      <c r="A10103" t="s">
        <v>94</v>
      </c>
      <c r="B10103" t="s">
        <v>87</v>
      </c>
      <c r="C10103" t="s">
        <v>83</v>
      </c>
      <c r="D10103">
        <v>1</v>
      </c>
      <c r="E10103">
        <v>4</v>
      </c>
      <c r="F10103" t="s">
        <v>105</v>
      </c>
      <c r="G10103" s="2">
        <v>1.4999999999999999E-2</v>
      </c>
      <c r="H10103">
        <f>Table1_1[[#This Row],[FTE]]*Table1_1[[#This Row],[VALUE]]</f>
        <v>1.4999999999999999E-2</v>
      </c>
    </row>
    <row r="10104" spans="1:8" hidden="1" x14ac:dyDescent="0.35">
      <c r="A10104" t="s">
        <v>94</v>
      </c>
      <c r="B10104" t="s">
        <v>87</v>
      </c>
      <c r="C10104" t="s">
        <v>83</v>
      </c>
      <c r="D10104">
        <v>1</v>
      </c>
      <c r="E10104">
        <v>4</v>
      </c>
      <c r="F10104" t="s">
        <v>106</v>
      </c>
      <c r="G10104" s="2">
        <v>0.85</v>
      </c>
      <c r="H10104">
        <f>Table1_1[[#This Row],[FTE]]*Table1_1[[#This Row],[VALUE]]</f>
        <v>0.85</v>
      </c>
    </row>
    <row r="10105" spans="1:8" x14ac:dyDescent="0.35">
      <c r="A10105" t="s">
        <v>94</v>
      </c>
      <c r="B10105" t="s">
        <v>87</v>
      </c>
      <c r="C10105" t="s">
        <v>83</v>
      </c>
      <c r="D10105">
        <v>1</v>
      </c>
      <c r="E10105">
        <v>4</v>
      </c>
      <c r="F10105" t="s">
        <v>107</v>
      </c>
      <c r="G10105" s="8">
        <v>0</v>
      </c>
      <c r="H10105">
        <f>Table1_1[[#This Row],[FTE]]*Table1_1[[#This Row],[VALUE]]</f>
        <v>0</v>
      </c>
    </row>
    <row r="10106" spans="1:8" hidden="1" x14ac:dyDescent="0.35">
      <c r="A10106" t="s">
        <v>94</v>
      </c>
      <c r="B10106" t="s">
        <v>87</v>
      </c>
      <c r="C10106" t="s">
        <v>83</v>
      </c>
      <c r="D10106">
        <v>1</v>
      </c>
      <c r="E10106">
        <v>5</v>
      </c>
      <c r="F10106" t="s">
        <v>103</v>
      </c>
      <c r="G10106" s="2">
        <v>1789.15</v>
      </c>
      <c r="H10106">
        <f>Table1_1[[#This Row],[FTE]]*Table1_1[[#This Row],[VALUE]]</f>
        <v>1789.15</v>
      </c>
    </row>
    <row r="10107" spans="1:8" hidden="1" x14ac:dyDescent="0.35">
      <c r="A10107" t="s">
        <v>94</v>
      </c>
      <c r="B10107" t="s">
        <v>87</v>
      </c>
      <c r="C10107" t="s">
        <v>83</v>
      </c>
      <c r="D10107">
        <v>1</v>
      </c>
      <c r="E10107">
        <v>5</v>
      </c>
      <c r="F10107" t="s">
        <v>104</v>
      </c>
      <c r="G10107" s="2">
        <v>100196.8</v>
      </c>
      <c r="H10107">
        <f>Table1_1[[#This Row],[FTE]]*Table1_1[[#This Row],[VALUE]]</f>
        <v>100196.8</v>
      </c>
    </row>
    <row r="10108" spans="1:8" x14ac:dyDescent="0.35">
      <c r="A10108" t="s">
        <v>94</v>
      </c>
      <c r="B10108" t="s">
        <v>87</v>
      </c>
      <c r="C10108" t="s">
        <v>83</v>
      </c>
      <c r="D10108">
        <v>1</v>
      </c>
      <c r="E10108">
        <v>5</v>
      </c>
      <c r="F10108" t="s">
        <v>87</v>
      </c>
      <c r="G10108" s="8">
        <v>0</v>
      </c>
      <c r="H10108">
        <f>Table1_1[[#This Row],[FTE]]*Table1_1[[#This Row],[VALUE]]</f>
        <v>0</v>
      </c>
    </row>
    <row r="10109" spans="1:8" hidden="1" x14ac:dyDescent="0.35">
      <c r="A10109" t="s">
        <v>94</v>
      </c>
      <c r="B10109" t="s">
        <v>87</v>
      </c>
      <c r="C10109" t="s">
        <v>83</v>
      </c>
      <c r="D10109">
        <v>1</v>
      </c>
      <c r="E10109">
        <v>5</v>
      </c>
      <c r="F10109" t="s">
        <v>105</v>
      </c>
      <c r="G10109" s="2">
        <v>1.4999999999999999E-2</v>
      </c>
      <c r="H10109">
        <f>Table1_1[[#This Row],[FTE]]*Table1_1[[#This Row],[VALUE]]</f>
        <v>1.4999999999999999E-2</v>
      </c>
    </row>
    <row r="10110" spans="1:8" hidden="1" x14ac:dyDescent="0.35">
      <c r="A10110" t="s">
        <v>94</v>
      </c>
      <c r="B10110" t="s">
        <v>87</v>
      </c>
      <c r="C10110" t="s">
        <v>83</v>
      </c>
      <c r="D10110">
        <v>1</v>
      </c>
      <c r="E10110">
        <v>5</v>
      </c>
      <c r="F10110" t="s">
        <v>106</v>
      </c>
      <c r="G10110" s="2">
        <v>0.85</v>
      </c>
      <c r="H10110">
        <f>Table1_1[[#This Row],[FTE]]*Table1_1[[#This Row],[VALUE]]</f>
        <v>0.85</v>
      </c>
    </row>
    <row r="10111" spans="1:8" x14ac:dyDescent="0.35">
      <c r="A10111" t="s">
        <v>94</v>
      </c>
      <c r="B10111" t="s">
        <v>87</v>
      </c>
      <c r="C10111" t="s">
        <v>83</v>
      </c>
      <c r="D10111">
        <v>1</v>
      </c>
      <c r="E10111">
        <v>5</v>
      </c>
      <c r="F10111" t="s">
        <v>107</v>
      </c>
      <c r="G10111" s="8">
        <v>0</v>
      </c>
      <c r="H10111">
        <f>Table1_1[[#This Row],[FTE]]*Table1_1[[#This Row],[VALUE]]</f>
        <v>0</v>
      </c>
    </row>
    <row r="10112" spans="1:8" hidden="1" x14ac:dyDescent="0.35">
      <c r="A10112" t="s">
        <v>94</v>
      </c>
      <c r="B10112" t="s">
        <v>87</v>
      </c>
      <c r="C10112" t="s">
        <v>83</v>
      </c>
      <c r="D10112">
        <v>1</v>
      </c>
      <c r="E10112">
        <v>6</v>
      </c>
      <c r="F10112" t="s">
        <v>103</v>
      </c>
      <c r="G10112" s="2">
        <v>1793.58</v>
      </c>
      <c r="H10112">
        <f>Table1_1[[#This Row],[FTE]]*Table1_1[[#This Row],[VALUE]]</f>
        <v>1793.58</v>
      </c>
    </row>
    <row r="10113" spans="1:8" hidden="1" x14ac:dyDescent="0.35">
      <c r="A10113" t="s">
        <v>94</v>
      </c>
      <c r="B10113" t="s">
        <v>87</v>
      </c>
      <c r="C10113" t="s">
        <v>83</v>
      </c>
      <c r="D10113">
        <v>1</v>
      </c>
      <c r="E10113">
        <v>6</v>
      </c>
      <c r="F10113" t="s">
        <v>104</v>
      </c>
      <c r="G10113" s="2">
        <v>100444.81</v>
      </c>
      <c r="H10113">
        <f>Table1_1[[#This Row],[FTE]]*Table1_1[[#This Row],[VALUE]]</f>
        <v>100444.81</v>
      </c>
    </row>
    <row r="10114" spans="1:8" x14ac:dyDescent="0.35">
      <c r="A10114" t="s">
        <v>94</v>
      </c>
      <c r="B10114" t="s">
        <v>87</v>
      </c>
      <c r="C10114" t="s">
        <v>83</v>
      </c>
      <c r="D10114">
        <v>1</v>
      </c>
      <c r="E10114">
        <v>6</v>
      </c>
      <c r="F10114" t="s">
        <v>87</v>
      </c>
      <c r="G10114" s="8">
        <v>0</v>
      </c>
      <c r="H10114">
        <f>Table1_1[[#This Row],[FTE]]*Table1_1[[#This Row],[VALUE]]</f>
        <v>0</v>
      </c>
    </row>
    <row r="10115" spans="1:8" hidden="1" x14ac:dyDescent="0.35">
      <c r="A10115" t="s">
        <v>94</v>
      </c>
      <c r="B10115" t="s">
        <v>87</v>
      </c>
      <c r="C10115" t="s">
        <v>83</v>
      </c>
      <c r="D10115">
        <v>1</v>
      </c>
      <c r="E10115">
        <v>6</v>
      </c>
      <c r="F10115" t="s">
        <v>105</v>
      </c>
      <c r="G10115" s="2">
        <v>1.4999999999999999E-2</v>
      </c>
      <c r="H10115">
        <f>Table1_1[[#This Row],[FTE]]*Table1_1[[#This Row],[VALUE]]</f>
        <v>1.4999999999999999E-2</v>
      </c>
    </row>
    <row r="10116" spans="1:8" hidden="1" x14ac:dyDescent="0.35">
      <c r="A10116" t="s">
        <v>94</v>
      </c>
      <c r="B10116" t="s">
        <v>87</v>
      </c>
      <c r="C10116" t="s">
        <v>83</v>
      </c>
      <c r="D10116">
        <v>1</v>
      </c>
      <c r="E10116">
        <v>6</v>
      </c>
      <c r="F10116" t="s">
        <v>106</v>
      </c>
      <c r="G10116" s="2">
        <v>0.85</v>
      </c>
      <c r="H10116">
        <f>Table1_1[[#This Row],[FTE]]*Table1_1[[#This Row],[VALUE]]</f>
        <v>0.85</v>
      </c>
    </row>
    <row r="10117" spans="1:8" x14ac:dyDescent="0.35">
      <c r="A10117" t="s">
        <v>94</v>
      </c>
      <c r="B10117" t="s">
        <v>87</v>
      </c>
      <c r="C10117" t="s">
        <v>83</v>
      </c>
      <c r="D10117">
        <v>1</v>
      </c>
      <c r="E10117">
        <v>6</v>
      </c>
      <c r="F10117" t="s">
        <v>107</v>
      </c>
      <c r="G10117" s="8">
        <v>0</v>
      </c>
      <c r="H10117">
        <f>Table1_1[[#This Row],[FTE]]*Table1_1[[#This Row],[VALUE]]</f>
        <v>0</v>
      </c>
    </row>
    <row r="10118" spans="1:8" hidden="1" x14ac:dyDescent="0.35">
      <c r="A10118" t="s">
        <v>94</v>
      </c>
      <c r="B10118" t="s">
        <v>87</v>
      </c>
      <c r="C10118" t="s">
        <v>83</v>
      </c>
      <c r="D10118">
        <v>1</v>
      </c>
      <c r="E10118">
        <v>7</v>
      </c>
      <c r="F10118" t="s">
        <v>103</v>
      </c>
      <c r="G10118" s="2">
        <v>1798.01</v>
      </c>
      <c r="H10118">
        <f>Table1_1[[#This Row],[FTE]]*Table1_1[[#This Row],[VALUE]]</f>
        <v>1798.01</v>
      </c>
    </row>
    <row r="10119" spans="1:8" hidden="1" x14ac:dyDescent="0.35">
      <c r="A10119" t="s">
        <v>94</v>
      </c>
      <c r="B10119" t="s">
        <v>87</v>
      </c>
      <c r="C10119" t="s">
        <v>83</v>
      </c>
      <c r="D10119">
        <v>1</v>
      </c>
      <c r="E10119">
        <v>7</v>
      </c>
      <c r="F10119" t="s">
        <v>104</v>
      </c>
      <c r="G10119" s="2">
        <v>100692.82</v>
      </c>
      <c r="H10119">
        <f>Table1_1[[#This Row],[FTE]]*Table1_1[[#This Row],[VALUE]]</f>
        <v>100692.82</v>
      </c>
    </row>
    <row r="10120" spans="1:8" hidden="1" x14ac:dyDescent="0.35">
      <c r="A10120" t="s">
        <v>94</v>
      </c>
      <c r="B10120" t="s">
        <v>87</v>
      </c>
      <c r="C10120" t="s">
        <v>83</v>
      </c>
      <c r="D10120">
        <v>1</v>
      </c>
      <c r="E10120">
        <v>7</v>
      </c>
      <c r="F10120" t="s">
        <v>87</v>
      </c>
      <c r="G10120" s="8">
        <v>0</v>
      </c>
      <c r="H10120">
        <f>Table1_1[[#This Row],[FTE]]*Table1_1[[#This Row],[VALUE]]</f>
        <v>0</v>
      </c>
    </row>
    <row r="10121" spans="1:8" hidden="1" x14ac:dyDescent="0.35">
      <c r="A10121" t="s">
        <v>94</v>
      </c>
      <c r="B10121" t="s">
        <v>87</v>
      </c>
      <c r="C10121" t="s">
        <v>83</v>
      </c>
      <c r="D10121">
        <v>1</v>
      </c>
      <c r="E10121">
        <v>7</v>
      </c>
      <c r="F10121" t="s">
        <v>105</v>
      </c>
      <c r="G10121" s="2">
        <v>1.4999999999999999E-2</v>
      </c>
      <c r="H10121">
        <f>Table1_1[[#This Row],[FTE]]*Table1_1[[#This Row],[VALUE]]</f>
        <v>1.4999999999999999E-2</v>
      </c>
    </row>
    <row r="10122" spans="1:8" hidden="1" x14ac:dyDescent="0.35">
      <c r="A10122" t="s">
        <v>94</v>
      </c>
      <c r="B10122" t="s">
        <v>87</v>
      </c>
      <c r="C10122" t="s">
        <v>83</v>
      </c>
      <c r="D10122">
        <v>1</v>
      </c>
      <c r="E10122">
        <v>7</v>
      </c>
      <c r="F10122" t="s">
        <v>106</v>
      </c>
      <c r="G10122" s="2">
        <v>0.85</v>
      </c>
      <c r="H10122">
        <f>Table1_1[[#This Row],[FTE]]*Table1_1[[#This Row],[VALUE]]</f>
        <v>0.85</v>
      </c>
    </row>
    <row r="10123" spans="1:8" hidden="1" x14ac:dyDescent="0.35">
      <c r="A10123" t="s">
        <v>94</v>
      </c>
      <c r="B10123" t="s">
        <v>87</v>
      </c>
      <c r="C10123" t="s">
        <v>83</v>
      </c>
      <c r="D10123">
        <v>1</v>
      </c>
      <c r="E10123">
        <v>7</v>
      </c>
      <c r="F10123" t="s">
        <v>107</v>
      </c>
      <c r="G10123" s="8">
        <v>0</v>
      </c>
      <c r="H10123">
        <f>Table1_1[[#This Row],[FTE]]*Table1_1[[#This Row],[VALUE]]</f>
        <v>0</v>
      </c>
    </row>
    <row r="10124" spans="1:8" hidden="1" x14ac:dyDescent="0.35">
      <c r="A10124" t="s">
        <v>94</v>
      </c>
      <c r="B10124" t="s">
        <v>87</v>
      </c>
      <c r="C10124" t="s">
        <v>83</v>
      </c>
      <c r="D10124">
        <v>1</v>
      </c>
      <c r="E10124">
        <v>8</v>
      </c>
      <c r="F10124" t="s">
        <v>103</v>
      </c>
      <c r="G10124" s="2">
        <v>1802.44</v>
      </c>
      <c r="H10124">
        <f>Table1_1[[#This Row],[FTE]]*Table1_1[[#This Row],[VALUE]]</f>
        <v>1802.44</v>
      </c>
    </row>
    <row r="10125" spans="1:8" hidden="1" x14ac:dyDescent="0.35">
      <c r="A10125" t="s">
        <v>94</v>
      </c>
      <c r="B10125" t="s">
        <v>87</v>
      </c>
      <c r="C10125" t="s">
        <v>83</v>
      </c>
      <c r="D10125">
        <v>1</v>
      </c>
      <c r="E10125">
        <v>8</v>
      </c>
      <c r="F10125" t="s">
        <v>104</v>
      </c>
      <c r="G10125" s="2">
        <v>100940.83</v>
      </c>
      <c r="H10125">
        <f>Table1_1[[#This Row],[FTE]]*Table1_1[[#This Row],[VALUE]]</f>
        <v>100940.83</v>
      </c>
    </row>
    <row r="10126" spans="1:8" x14ac:dyDescent="0.35">
      <c r="A10126" t="s">
        <v>94</v>
      </c>
      <c r="B10126" t="s">
        <v>87</v>
      </c>
      <c r="C10126" t="s">
        <v>83</v>
      </c>
      <c r="D10126">
        <v>1</v>
      </c>
      <c r="E10126">
        <v>8</v>
      </c>
      <c r="F10126" t="s">
        <v>87</v>
      </c>
      <c r="G10126" s="8">
        <v>0</v>
      </c>
      <c r="H10126">
        <f>Table1_1[[#This Row],[FTE]]*Table1_1[[#This Row],[VALUE]]</f>
        <v>0</v>
      </c>
    </row>
    <row r="10127" spans="1:8" hidden="1" x14ac:dyDescent="0.35">
      <c r="A10127" t="s">
        <v>94</v>
      </c>
      <c r="B10127" t="s">
        <v>87</v>
      </c>
      <c r="C10127" t="s">
        <v>83</v>
      </c>
      <c r="D10127">
        <v>1</v>
      </c>
      <c r="E10127">
        <v>8</v>
      </c>
      <c r="F10127" t="s">
        <v>105</v>
      </c>
      <c r="G10127" s="2">
        <v>1.4999999999999999E-2</v>
      </c>
      <c r="H10127">
        <f>Table1_1[[#This Row],[FTE]]*Table1_1[[#This Row],[VALUE]]</f>
        <v>1.4999999999999999E-2</v>
      </c>
    </row>
    <row r="10128" spans="1:8" hidden="1" x14ac:dyDescent="0.35">
      <c r="A10128" t="s">
        <v>94</v>
      </c>
      <c r="B10128" t="s">
        <v>87</v>
      </c>
      <c r="C10128" t="s">
        <v>83</v>
      </c>
      <c r="D10128">
        <v>1</v>
      </c>
      <c r="E10128">
        <v>8</v>
      </c>
      <c r="F10128" t="s">
        <v>106</v>
      </c>
      <c r="G10128" s="2">
        <v>0.85</v>
      </c>
      <c r="H10128">
        <f>Table1_1[[#This Row],[FTE]]*Table1_1[[#This Row],[VALUE]]</f>
        <v>0.85</v>
      </c>
    </row>
    <row r="10129" spans="1:8" x14ac:dyDescent="0.35">
      <c r="A10129" t="s">
        <v>94</v>
      </c>
      <c r="B10129" t="s">
        <v>87</v>
      </c>
      <c r="C10129" t="s">
        <v>83</v>
      </c>
      <c r="D10129">
        <v>1</v>
      </c>
      <c r="E10129">
        <v>8</v>
      </c>
      <c r="F10129" t="s">
        <v>107</v>
      </c>
      <c r="G10129" s="8">
        <v>0</v>
      </c>
      <c r="H10129">
        <f>Table1_1[[#This Row],[FTE]]*Table1_1[[#This Row],[VALUE]]</f>
        <v>0</v>
      </c>
    </row>
    <row r="10130" spans="1:8" hidden="1" x14ac:dyDescent="0.35">
      <c r="A10130" t="s">
        <v>94</v>
      </c>
      <c r="B10130" t="s">
        <v>87</v>
      </c>
      <c r="C10130" t="s">
        <v>83</v>
      </c>
      <c r="D10130">
        <v>1</v>
      </c>
      <c r="E10130">
        <v>9</v>
      </c>
      <c r="F10130" t="s">
        <v>103</v>
      </c>
      <c r="G10130" s="2">
        <v>1806.87</v>
      </c>
      <c r="H10130">
        <f>Table1_1[[#This Row],[FTE]]*Table1_1[[#This Row],[VALUE]]</f>
        <v>1806.87</v>
      </c>
    </row>
    <row r="10131" spans="1:8" hidden="1" x14ac:dyDescent="0.35">
      <c r="A10131" t="s">
        <v>94</v>
      </c>
      <c r="B10131" t="s">
        <v>87</v>
      </c>
      <c r="C10131" t="s">
        <v>83</v>
      </c>
      <c r="D10131">
        <v>1</v>
      </c>
      <c r="E10131">
        <v>9</v>
      </c>
      <c r="F10131" t="s">
        <v>104</v>
      </c>
      <c r="G10131" s="2">
        <v>101188.85</v>
      </c>
      <c r="H10131">
        <f>Table1_1[[#This Row],[FTE]]*Table1_1[[#This Row],[VALUE]]</f>
        <v>101188.85</v>
      </c>
    </row>
    <row r="10132" spans="1:8" x14ac:dyDescent="0.35">
      <c r="A10132" t="s">
        <v>94</v>
      </c>
      <c r="B10132" t="s">
        <v>87</v>
      </c>
      <c r="C10132" t="s">
        <v>83</v>
      </c>
      <c r="D10132">
        <v>1</v>
      </c>
      <c r="E10132">
        <v>9</v>
      </c>
      <c r="F10132" t="s">
        <v>87</v>
      </c>
      <c r="G10132" s="8">
        <v>0</v>
      </c>
      <c r="H10132">
        <f>Table1_1[[#This Row],[FTE]]*Table1_1[[#This Row],[VALUE]]</f>
        <v>0</v>
      </c>
    </row>
    <row r="10133" spans="1:8" hidden="1" x14ac:dyDescent="0.35">
      <c r="A10133" t="s">
        <v>94</v>
      </c>
      <c r="B10133" t="s">
        <v>87</v>
      </c>
      <c r="C10133" t="s">
        <v>83</v>
      </c>
      <c r="D10133">
        <v>1</v>
      </c>
      <c r="E10133">
        <v>9</v>
      </c>
      <c r="F10133" t="s">
        <v>105</v>
      </c>
      <c r="G10133" s="2">
        <v>1.4999999999999999E-2</v>
      </c>
      <c r="H10133">
        <f>Table1_1[[#This Row],[FTE]]*Table1_1[[#This Row],[VALUE]]</f>
        <v>1.4999999999999999E-2</v>
      </c>
    </row>
    <row r="10134" spans="1:8" hidden="1" x14ac:dyDescent="0.35">
      <c r="A10134" t="s">
        <v>94</v>
      </c>
      <c r="B10134" t="s">
        <v>87</v>
      </c>
      <c r="C10134" t="s">
        <v>83</v>
      </c>
      <c r="D10134">
        <v>1</v>
      </c>
      <c r="E10134">
        <v>9</v>
      </c>
      <c r="F10134" t="s">
        <v>106</v>
      </c>
      <c r="G10134" s="2">
        <v>0.85</v>
      </c>
      <c r="H10134">
        <f>Table1_1[[#This Row],[FTE]]*Table1_1[[#This Row],[VALUE]]</f>
        <v>0.85</v>
      </c>
    </row>
    <row r="10135" spans="1:8" x14ac:dyDescent="0.35">
      <c r="A10135" t="s">
        <v>94</v>
      </c>
      <c r="B10135" t="s">
        <v>87</v>
      </c>
      <c r="C10135" t="s">
        <v>83</v>
      </c>
      <c r="D10135">
        <v>1</v>
      </c>
      <c r="E10135">
        <v>9</v>
      </c>
      <c r="F10135" t="s">
        <v>107</v>
      </c>
      <c r="G10135" s="8">
        <v>0</v>
      </c>
      <c r="H10135">
        <f>Table1_1[[#This Row],[FTE]]*Table1_1[[#This Row],[VALUE]]</f>
        <v>0</v>
      </c>
    </row>
    <row r="10136" spans="1:8" hidden="1" x14ac:dyDescent="0.35">
      <c r="A10136" t="s">
        <v>94</v>
      </c>
      <c r="B10136" t="s">
        <v>87</v>
      </c>
      <c r="C10136" t="s">
        <v>83</v>
      </c>
      <c r="D10136">
        <v>1</v>
      </c>
      <c r="E10136">
        <v>10</v>
      </c>
      <c r="F10136" t="s">
        <v>103</v>
      </c>
      <c r="G10136" s="2">
        <v>1811.3</v>
      </c>
      <c r="H10136">
        <f>Table1_1[[#This Row],[FTE]]*Table1_1[[#This Row],[VALUE]]</f>
        <v>1811.3</v>
      </c>
    </row>
    <row r="10137" spans="1:8" hidden="1" x14ac:dyDescent="0.35">
      <c r="A10137" t="s">
        <v>94</v>
      </c>
      <c r="B10137" t="s">
        <v>87</v>
      </c>
      <c r="C10137" t="s">
        <v>83</v>
      </c>
      <c r="D10137">
        <v>1</v>
      </c>
      <c r="E10137">
        <v>10</v>
      </c>
      <c r="F10137" t="s">
        <v>104</v>
      </c>
      <c r="G10137" s="2">
        <v>101436.86</v>
      </c>
      <c r="H10137">
        <f>Table1_1[[#This Row],[FTE]]*Table1_1[[#This Row],[VALUE]]</f>
        <v>101436.86</v>
      </c>
    </row>
    <row r="10138" spans="1:8" x14ac:dyDescent="0.35">
      <c r="A10138" t="s">
        <v>94</v>
      </c>
      <c r="B10138" t="s">
        <v>87</v>
      </c>
      <c r="C10138" t="s">
        <v>83</v>
      </c>
      <c r="D10138">
        <v>1</v>
      </c>
      <c r="E10138">
        <v>10</v>
      </c>
      <c r="F10138" t="s">
        <v>87</v>
      </c>
      <c r="G10138" s="8">
        <v>0</v>
      </c>
      <c r="H10138">
        <f>Table1_1[[#This Row],[FTE]]*Table1_1[[#This Row],[VALUE]]</f>
        <v>0</v>
      </c>
    </row>
    <row r="10139" spans="1:8" hidden="1" x14ac:dyDescent="0.35">
      <c r="A10139" t="s">
        <v>94</v>
      </c>
      <c r="B10139" t="s">
        <v>87</v>
      </c>
      <c r="C10139" t="s">
        <v>83</v>
      </c>
      <c r="D10139">
        <v>1</v>
      </c>
      <c r="E10139">
        <v>10</v>
      </c>
      <c r="F10139" t="s">
        <v>105</v>
      </c>
      <c r="G10139" s="2">
        <v>1.4999999999999999E-2</v>
      </c>
      <c r="H10139">
        <f>Table1_1[[#This Row],[FTE]]*Table1_1[[#This Row],[VALUE]]</f>
        <v>1.4999999999999999E-2</v>
      </c>
    </row>
    <row r="10140" spans="1:8" hidden="1" x14ac:dyDescent="0.35">
      <c r="A10140" t="s">
        <v>94</v>
      </c>
      <c r="B10140" t="s">
        <v>87</v>
      </c>
      <c r="C10140" t="s">
        <v>83</v>
      </c>
      <c r="D10140">
        <v>1</v>
      </c>
      <c r="E10140">
        <v>10</v>
      </c>
      <c r="F10140" t="s">
        <v>106</v>
      </c>
      <c r="G10140" s="2">
        <v>0.85</v>
      </c>
      <c r="H10140">
        <f>Table1_1[[#This Row],[FTE]]*Table1_1[[#This Row],[VALUE]]</f>
        <v>0.85</v>
      </c>
    </row>
    <row r="10141" spans="1:8" x14ac:dyDescent="0.35">
      <c r="A10141" t="s">
        <v>94</v>
      </c>
      <c r="B10141" t="s">
        <v>87</v>
      </c>
      <c r="C10141" t="s">
        <v>83</v>
      </c>
      <c r="D10141">
        <v>1</v>
      </c>
      <c r="E10141">
        <v>10</v>
      </c>
      <c r="F10141" t="s">
        <v>107</v>
      </c>
      <c r="G10141" s="8">
        <v>0</v>
      </c>
      <c r="H10141">
        <f>Table1_1[[#This Row],[FTE]]*Table1_1[[#This Row],[VALUE]]</f>
        <v>0</v>
      </c>
    </row>
    <row r="10142" spans="1:8" hidden="1" x14ac:dyDescent="0.35">
      <c r="A10142" t="s">
        <v>94</v>
      </c>
      <c r="B10142" t="s">
        <v>87</v>
      </c>
      <c r="C10142" t="s">
        <v>83</v>
      </c>
      <c r="D10142">
        <v>1</v>
      </c>
      <c r="E10142">
        <v>11</v>
      </c>
      <c r="F10142" t="s">
        <v>103</v>
      </c>
      <c r="G10142" s="2">
        <v>1815.73</v>
      </c>
      <c r="H10142">
        <f>Table1_1[[#This Row],[FTE]]*Table1_1[[#This Row],[VALUE]]</f>
        <v>1815.73</v>
      </c>
    </row>
    <row r="10143" spans="1:8" hidden="1" x14ac:dyDescent="0.35">
      <c r="A10143" t="s">
        <v>94</v>
      </c>
      <c r="B10143" t="s">
        <v>87</v>
      </c>
      <c r="C10143" t="s">
        <v>83</v>
      </c>
      <c r="D10143">
        <v>1</v>
      </c>
      <c r="E10143">
        <v>11</v>
      </c>
      <c r="F10143" t="s">
        <v>104</v>
      </c>
      <c r="G10143" s="2">
        <v>101684.87</v>
      </c>
      <c r="H10143">
        <f>Table1_1[[#This Row],[FTE]]*Table1_1[[#This Row],[VALUE]]</f>
        <v>101684.87</v>
      </c>
    </row>
    <row r="10144" spans="1:8" x14ac:dyDescent="0.35">
      <c r="A10144" t="s">
        <v>94</v>
      </c>
      <c r="B10144" t="s">
        <v>87</v>
      </c>
      <c r="C10144" t="s">
        <v>83</v>
      </c>
      <c r="D10144">
        <v>1</v>
      </c>
      <c r="E10144">
        <v>11</v>
      </c>
      <c r="F10144" t="s">
        <v>87</v>
      </c>
      <c r="G10144" s="8">
        <v>0</v>
      </c>
      <c r="H10144">
        <f>Table1_1[[#This Row],[FTE]]*Table1_1[[#This Row],[VALUE]]</f>
        <v>0</v>
      </c>
    </row>
    <row r="10145" spans="1:8" hidden="1" x14ac:dyDescent="0.35">
      <c r="A10145" t="s">
        <v>94</v>
      </c>
      <c r="B10145" t="s">
        <v>87</v>
      </c>
      <c r="C10145" t="s">
        <v>83</v>
      </c>
      <c r="D10145">
        <v>1</v>
      </c>
      <c r="E10145">
        <v>11</v>
      </c>
      <c r="F10145" t="s">
        <v>105</v>
      </c>
      <c r="G10145" s="2">
        <v>1.4999999999999999E-2</v>
      </c>
      <c r="H10145">
        <f>Table1_1[[#This Row],[FTE]]*Table1_1[[#This Row],[VALUE]]</f>
        <v>1.4999999999999999E-2</v>
      </c>
    </row>
    <row r="10146" spans="1:8" hidden="1" x14ac:dyDescent="0.35">
      <c r="A10146" t="s">
        <v>94</v>
      </c>
      <c r="B10146" t="s">
        <v>87</v>
      </c>
      <c r="C10146" t="s">
        <v>83</v>
      </c>
      <c r="D10146">
        <v>1</v>
      </c>
      <c r="E10146">
        <v>11</v>
      </c>
      <c r="F10146" t="s">
        <v>106</v>
      </c>
      <c r="G10146" s="2">
        <v>0.85</v>
      </c>
      <c r="H10146">
        <f>Table1_1[[#This Row],[FTE]]*Table1_1[[#This Row],[VALUE]]</f>
        <v>0.85</v>
      </c>
    </row>
    <row r="10147" spans="1:8" x14ac:dyDescent="0.35">
      <c r="A10147" t="s">
        <v>94</v>
      </c>
      <c r="B10147" t="s">
        <v>87</v>
      </c>
      <c r="C10147" t="s">
        <v>83</v>
      </c>
      <c r="D10147">
        <v>1</v>
      </c>
      <c r="E10147">
        <v>11</v>
      </c>
      <c r="F10147" t="s">
        <v>107</v>
      </c>
      <c r="G10147" s="8">
        <v>0</v>
      </c>
      <c r="H10147">
        <f>Table1_1[[#This Row],[FTE]]*Table1_1[[#This Row],[VALUE]]</f>
        <v>0</v>
      </c>
    </row>
    <row r="10148" spans="1:8" hidden="1" x14ac:dyDescent="0.35">
      <c r="A10148" t="s">
        <v>94</v>
      </c>
      <c r="B10148" t="s">
        <v>87</v>
      </c>
      <c r="C10148" t="s">
        <v>83</v>
      </c>
      <c r="D10148">
        <v>1</v>
      </c>
      <c r="E10148">
        <v>12</v>
      </c>
      <c r="F10148" t="s">
        <v>103</v>
      </c>
      <c r="G10148" s="2">
        <v>1820.15</v>
      </c>
      <c r="H10148">
        <f>Table1_1[[#This Row],[FTE]]*Table1_1[[#This Row],[VALUE]]</f>
        <v>1820.15</v>
      </c>
    </row>
    <row r="10149" spans="1:8" hidden="1" x14ac:dyDescent="0.35">
      <c r="A10149" t="s">
        <v>94</v>
      </c>
      <c r="B10149" t="s">
        <v>87</v>
      </c>
      <c r="C10149" t="s">
        <v>83</v>
      </c>
      <c r="D10149">
        <v>1</v>
      </c>
      <c r="E10149">
        <v>12</v>
      </c>
      <c r="F10149" t="s">
        <v>104</v>
      </c>
      <c r="G10149" s="2">
        <v>101932.88</v>
      </c>
      <c r="H10149">
        <f>Table1_1[[#This Row],[FTE]]*Table1_1[[#This Row],[VALUE]]</f>
        <v>101932.88</v>
      </c>
    </row>
    <row r="10150" spans="1:8" x14ac:dyDescent="0.35">
      <c r="A10150" t="s">
        <v>94</v>
      </c>
      <c r="B10150" t="s">
        <v>87</v>
      </c>
      <c r="C10150" t="s">
        <v>83</v>
      </c>
      <c r="D10150">
        <v>1</v>
      </c>
      <c r="E10150">
        <v>12</v>
      </c>
      <c r="F10150" t="s">
        <v>87</v>
      </c>
      <c r="G10150" s="8">
        <v>0</v>
      </c>
      <c r="H10150">
        <f>Table1_1[[#This Row],[FTE]]*Table1_1[[#This Row],[VALUE]]</f>
        <v>0</v>
      </c>
    </row>
    <row r="10151" spans="1:8" hidden="1" x14ac:dyDescent="0.35">
      <c r="A10151" t="s">
        <v>94</v>
      </c>
      <c r="B10151" t="s">
        <v>87</v>
      </c>
      <c r="C10151" t="s">
        <v>83</v>
      </c>
      <c r="D10151">
        <v>1</v>
      </c>
      <c r="E10151">
        <v>12</v>
      </c>
      <c r="F10151" t="s">
        <v>105</v>
      </c>
      <c r="G10151" s="2">
        <v>1.4999999999999999E-2</v>
      </c>
      <c r="H10151">
        <f>Table1_1[[#This Row],[FTE]]*Table1_1[[#This Row],[VALUE]]</f>
        <v>1.4999999999999999E-2</v>
      </c>
    </row>
    <row r="10152" spans="1:8" hidden="1" x14ac:dyDescent="0.35">
      <c r="A10152" t="s">
        <v>94</v>
      </c>
      <c r="B10152" t="s">
        <v>87</v>
      </c>
      <c r="C10152" t="s">
        <v>83</v>
      </c>
      <c r="D10152">
        <v>1</v>
      </c>
      <c r="E10152">
        <v>12</v>
      </c>
      <c r="F10152" t="s">
        <v>106</v>
      </c>
      <c r="G10152" s="2">
        <v>0.85</v>
      </c>
      <c r="H10152">
        <f>Table1_1[[#This Row],[FTE]]*Table1_1[[#This Row],[VALUE]]</f>
        <v>0.85</v>
      </c>
    </row>
    <row r="10153" spans="1:8" x14ac:dyDescent="0.35">
      <c r="A10153" t="s">
        <v>94</v>
      </c>
      <c r="B10153" t="s">
        <v>87</v>
      </c>
      <c r="C10153" t="s">
        <v>83</v>
      </c>
      <c r="D10153">
        <v>1</v>
      </c>
      <c r="E10153">
        <v>12</v>
      </c>
      <c r="F10153" t="s">
        <v>107</v>
      </c>
      <c r="G10153" s="8">
        <v>0</v>
      </c>
      <c r="H10153">
        <f>Table1_1[[#This Row],[FTE]]*Table1_1[[#This Row],[VALUE]]</f>
        <v>0</v>
      </c>
    </row>
    <row r="10154" spans="1:8" hidden="1" x14ac:dyDescent="0.35">
      <c r="A10154" t="s">
        <v>94</v>
      </c>
      <c r="B10154" t="s">
        <v>88</v>
      </c>
      <c r="D10154">
        <v>4</v>
      </c>
      <c r="E10154">
        <v>1</v>
      </c>
      <c r="F10154" t="s">
        <v>103</v>
      </c>
      <c r="G10154" s="2">
        <v>80</v>
      </c>
      <c r="H10154">
        <f>Table1_1[[#This Row],[FTE]]*Table1_1[[#This Row],[VALUE]]</f>
        <v>320</v>
      </c>
    </row>
    <row r="10155" spans="1:8" hidden="1" x14ac:dyDescent="0.35">
      <c r="A10155" t="s">
        <v>94</v>
      </c>
      <c r="B10155" t="s">
        <v>88</v>
      </c>
      <c r="D10155">
        <v>4</v>
      </c>
      <c r="E10155">
        <v>1</v>
      </c>
      <c r="F10155" t="s">
        <v>104</v>
      </c>
      <c r="G10155" s="2">
        <v>40000</v>
      </c>
      <c r="H10155">
        <f>Table1_1[[#This Row],[FTE]]*Table1_1[[#This Row],[VALUE]]</f>
        <v>160000</v>
      </c>
    </row>
    <row r="10156" spans="1:8" hidden="1" x14ac:dyDescent="0.35">
      <c r="A10156" t="s">
        <v>94</v>
      </c>
      <c r="B10156" t="s">
        <v>88</v>
      </c>
      <c r="D10156">
        <v>4</v>
      </c>
      <c r="E10156">
        <v>1</v>
      </c>
      <c r="F10156" t="s">
        <v>87</v>
      </c>
      <c r="G10156" s="2">
        <v>2.1000000000000001E-2</v>
      </c>
      <c r="H10156">
        <f>Table1_1[[#This Row],[FTE]]*Table1_1[[#This Row],[VALUE]]</f>
        <v>8.4000000000000005E-2</v>
      </c>
    </row>
    <row r="10157" spans="1:8" hidden="1" x14ac:dyDescent="0.35">
      <c r="A10157" t="s">
        <v>94</v>
      </c>
      <c r="B10157" t="s">
        <v>88</v>
      </c>
      <c r="D10157">
        <v>4</v>
      </c>
      <c r="E10157">
        <v>1</v>
      </c>
      <c r="F10157" t="s">
        <v>105</v>
      </c>
      <c r="G10157" s="2">
        <v>1.49E-2</v>
      </c>
      <c r="H10157">
        <f>Table1_1[[#This Row],[FTE]]*Table1_1[[#This Row],[VALUE]]</f>
        <v>5.96E-2</v>
      </c>
    </row>
    <row r="10158" spans="1:8" hidden="1" x14ac:dyDescent="0.35">
      <c r="A10158" t="s">
        <v>94</v>
      </c>
      <c r="B10158" t="s">
        <v>88</v>
      </c>
      <c r="D10158">
        <v>4</v>
      </c>
      <c r="E10158">
        <v>1</v>
      </c>
      <c r="F10158" t="s">
        <v>106</v>
      </c>
      <c r="G10158" s="2">
        <v>0.85</v>
      </c>
      <c r="H10158">
        <f>Table1_1[[#This Row],[FTE]]*Table1_1[[#This Row],[VALUE]]</f>
        <v>3.4</v>
      </c>
    </row>
    <row r="10159" spans="1:8" hidden="1" x14ac:dyDescent="0.35">
      <c r="A10159" t="s">
        <v>94</v>
      </c>
      <c r="B10159" t="s">
        <v>88</v>
      </c>
      <c r="D10159">
        <v>4</v>
      </c>
      <c r="E10159">
        <v>1</v>
      </c>
      <c r="F10159" t="s">
        <v>107</v>
      </c>
      <c r="G10159" s="2">
        <v>0</v>
      </c>
      <c r="H10159">
        <f>Table1_1[[#This Row],[FTE]]*Table1_1[[#This Row],[VALUE]]</f>
        <v>0</v>
      </c>
    </row>
    <row r="10160" spans="1:8" hidden="1" x14ac:dyDescent="0.35">
      <c r="A10160" t="s">
        <v>94</v>
      </c>
      <c r="B10160" t="s">
        <v>88</v>
      </c>
      <c r="D10160">
        <v>4</v>
      </c>
      <c r="E10160">
        <v>2</v>
      </c>
      <c r="F10160" t="s">
        <v>103</v>
      </c>
      <c r="G10160" s="2">
        <v>80.2</v>
      </c>
      <c r="H10160">
        <f>Table1_1[[#This Row],[FTE]]*Table1_1[[#This Row],[VALUE]]</f>
        <v>320.8</v>
      </c>
    </row>
    <row r="10161" spans="1:8" hidden="1" x14ac:dyDescent="0.35">
      <c r="A10161" t="s">
        <v>94</v>
      </c>
      <c r="B10161" t="s">
        <v>88</v>
      </c>
      <c r="D10161">
        <v>4</v>
      </c>
      <c r="E10161">
        <v>2</v>
      </c>
      <c r="F10161" t="s">
        <v>104</v>
      </c>
      <c r="G10161" s="2">
        <v>40100</v>
      </c>
      <c r="H10161">
        <f>Table1_1[[#This Row],[FTE]]*Table1_1[[#This Row],[VALUE]]</f>
        <v>160400</v>
      </c>
    </row>
    <row r="10162" spans="1:8" x14ac:dyDescent="0.35">
      <c r="A10162" t="s">
        <v>94</v>
      </c>
      <c r="B10162" t="s">
        <v>88</v>
      </c>
      <c r="D10162">
        <v>4</v>
      </c>
      <c r="E10162">
        <v>2</v>
      </c>
      <c r="F10162" t="s">
        <v>87</v>
      </c>
      <c r="G10162" s="2">
        <v>2.1000000000000001E-2</v>
      </c>
      <c r="H10162">
        <f>Table1_1[[#This Row],[FTE]]*Table1_1[[#This Row],[VALUE]]</f>
        <v>8.4000000000000005E-2</v>
      </c>
    </row>
    <row r="10163" spans="1:8" hidden="1" x14ac:dyDescent="0.35">
      <c r="A10163" t="s">
        <v>94</v>
      </c>
      <c r="B10163" t="s">
        <v>88</v>
      </c>
      <c r="D10163">
        <v>4</v>
      </c>
      <c r="E10163">
        <v>2</v>
      </c>
      <c r="F10163" t="s">
        <v>105</v>
      </c>
      <c r="G10163" s="2">
        <v>1.49E-2</v>
      </c>
      <c r="H10163">
        <f>Table1_1[[#This Row],[FTE]]*Table1_1[[#This Row],[VALUE]]</f>
        <v>5.96E-2</v>
      </c>
    </row>
    <row r="10164" spans="1:8" hidden="1" x14ac:dyDescent="0.35">
      <c r="A10164" t="s">
        <v>94</v>
      </c>
      <c r="B10164" t="s">
        <v>88</v>
      </c>
      <c r="D10164">
        <v>4</v>
      </c>
      <c r="E10164">
        <v>2</v>
      </c>
      <c r="F10164" t="s">
        <v>106</v>
      </c>
      <c r="G10164" s="2">
        <v>0.85</v>
      </c>
      <c r="H10164">
        <f>Table1_1[[#This Row],[FTE]]*Table1_1[[#This Row],[VALUE]]</f>
        <v>3.4</v>
      </c>
    </row>
    <row r="10165" spans="1:8" x14ac:dyDescent="0.35">
      <c r="A10165" t="s">
        <v>94</v>
      </c>
      <c r="B10165" t="s">
        <v>88</v>
      </c>
      <c r="D10165">
        <v>4</v>
      </c>
      <c r="E10165">
        <v>2</v>
      </c>
      <c r="F10165" t="s">
        <v>107</v>
      </c>
      <c r="G10165" s="8">
        <v>0</v>
      </c>
      <c r="H10165">
        <f>Table1_1[[#This Row],[FTE]]*Table1_1[[#This Row],[VALUE]]</f>
        <v>0</v>
      </c>
    </row>
    <row r="10166" spans="1:8" hidden="1" x14ac:dyDescent="0.35">
      <c r="A10166" t="s">
        <v>94</v>
      </c>
      <c r="B10166" t="s">
        <v>88</v>
      </c>
      <c r="D10166">
        <v>4</v>
      </c>
      <c r="E10166">
        <v>3</v>
      </c>
      <c r="F10166" t="s">
        <v>103</v>
      </c>
      <c r="G10166" s="2">
        <v>80.400000000000006</v>
      </c>
      <c r="H10166">
        <f>Table1_1[[#This Row],[FTE]]*Table1_1[[#This Row],[VALUE]]</f>
        <v>321.60000000000002</v>
      </c>
    </row>
    <row r="10167" spans="1:8" hidden="1" x14ac:dyDescent="0.35">
      <c r="A10167" t="s">
        <v>94</v>
      </c>
      <c r="B10167" t="s">
        <v>88</v>
      </c>
      <c r="D10167">
        <v>4</v>
      </c>
      <c r="E10167">
        <v>3</v>
      </c>
      <c r="F10167" t="s">
        <v>104</v>
      </c>
      <c r="G10167" s="2">
        <v>40200</v>
      </c>
      <c r="H10167">
        <f>Table1_1[[#This Row],[FTE]]*Table1_1[[#This Row],[VALUE]]</f>
        <v>160800</v>
      </c>
    </row>
    <row r="10168" spans="1:8" x14ac:dyDescent="0.35">
      <c r="A10168" t="s">
        <v>94</v>
      </c>
      <c r="B10168" t="s">
        <v>88</v>
      </c>
      <c r="D10168">
        <v>4</v>
      </c>
      <c r="E10168">
        <v>3</v>
      </c>
      <c r="F10168" t="s">
        <v>87</v>
      </c>
      <c r="G10168" s="2">
        <v>2.1000000000000001E-2</v>
      </c>
      <c r="H10168">
        <f>Table1_1[[#This Row],[FTE]]*Table1_1[[#This Row],[VALUE]]</f>
        <v>8.4000000000000005E-2</v>
      </c>
    </row>
    <row r="10169" spans="1:8" hidden="1" x14ac:dyDescent="0.35">
      <c r="A10169" t="s">
        <v>94</v>
      </c>
      <c r="B10169" t="s">
        <v>88</v>
      </c>
      <c r="D10169">
        <v>4</v>
      </c>
      <c r="E10169">
        <v>3</v>
      </c>
      <c r="F10169" t="s">
        <v>105</v>
      </c>
      <c r="G10169" s="2">
        <v>1.49E-2</v>
      </c>
      <c r="H10169">
        <f>Table1_1[[#This Row],[FTE]]*Table1_1[[#This Row],[VALUE]]</f>
        <v>5.96E-2</v>
      </c>
    </row>
    <row r="10170" spans="1:8" hidden="1" x14ac:dyDescent="0.35">
      <c r="A10170" t="s">
        <v>94</v>
      </c>
      <c r="B10170" t="s">
        <v>88</v>
      </c>
      <c r="D10170">
        <v>4</v>
      </c>
      <c r="E10170">
        <v>3</v>
      </c>
      <c r="F10170" t="s">
        <v>106</v>
      </c>
      <c r="G10170" s="2">
        <v>0.85</v>
      </c>
      <c r="H10170">
        <f>Table1_1[[#This Row],[FTE]]*Table1_1[[#This Row],[VALUE]]</f>
        <v>3.4</v>
      </c>
    </row>
    <row r="10171" spans="1:8" x14ac:dyDescent="0.35">
      <c r="A10171" t="s">
        <v>94</v>
      </c>
      <c r="B10171" t="s">
        <v>88</v>
      </c>
      <c r="D10171">
        <v>4</v>
      </c>
      <c r="E10171">
        <v>3</v>
      </c>
      <c r="F10171" t="s">
        <v>107</v>
      </c>
      <c r="G10171" s="8">
        <v>0</v>
      </c>
      <c r="H10171">
        <f>Table1_1[[#This Row],[FTE]]*Table1_1[[#This Row],[VALUE]]</f>
        <v>0</v>
      </c>
    </row>
    <row r="10172" spans="1:8" hidden="1" x14ac:dyDescent="0.35">
      <c r="A10172" t="s">
        <v>94</v>
      </c>
      <c r="B10172" t="s">
        <v>88</v>
      </c>
      <c r="D10172">
        <v>4</v>
      </c>
      <c r="E10172">
        <v>4</v>
      </c>
      <c r="F10172" t="s">
        <v>103</v>
      </c>
      <c r="G10172" s="2">
        <v>80.599999999999994</v>
      </c>
      <c r="H10172">
        <f>Table1_1[[#This Row],[FTE]]*Table1_1[[#This Row],[VALUE]]</f>
        <v>322.39999999999998</v>
      </c>
    </row>
    <row r="10173" spans="1:8" hidden="1" x14ac:dyDescent="0.35">
      <c r="A10173" t="s">
        <v>94</v>
      </c>
      <c r="B10173" t="s">
        <v>88</v>
      </c>
      <c r="D10173">
        <v>4</v>
      </c>
      <c r="E10173">
        <v>4</v>
      </c>
      <c r="F10173" t="s">
        <v>104</v>
      </c>
      <c r="G10173" s="2">
        <v>40300</v>
      </c>
      <c r="H10173">
        <f>Table1_1[[#This Row],[FTE]]*Table1_1[[#This Row],[VALUE]]</f>
        <v>161200</v>
      </c>
    </row>
    <row r="10174" spans="1:8" x14ac:dyDescent="0.35">
      <c r="A10174" t="s">
        <v>94</v>
      </c>
      <c r="B10174" t="s">
        <v>88</v>
      </c>
      <c r="D10174">
        <v>4</v>
      </c>
      <c r="E10174">
        <v>4</v>
      </c>
      <c r="F10174" t="s">
        <v>87</v>
      </c>
      <c r="G10174" s="2">
        <v>2.1000000000000001E-2</v>
      </c>
      <c r="H10174">
        <f>Table1_1[[#This Row],[FTE]]*Table1_1[[#This Row],[VALUE]]</f>
        <v>8.4000000000000005E-2</v>
      </c>
    </row>
    <row r="10175" spans="1:8" hidden="1" x14ac:dyDescent="0.35">
      <c r="A10175" t="s">
        <v>94</v>
      </c>
      <c r="B10175" t="s">
        <v>88</v>
      </c>
      <c r="D10175">
        <v>4</v>
      </c>
      <c r="E10175">
        <v>4</v>
      </c>
      <c r="F10175" t="s">
        <v>105</v>
      </c>
      <c r="G10175" s="2">
        <v>1.49E-2</v>
      </c>
      <c r="H10175">
        <f>Table1_1[[#This Row],[FTE]]*Table1_1[[#This Row],[VALUE]]</f>
        <v>5.96E-2</v>
      </c>
    </row>
    <row r="10176" spans="1:8" hidden="1" x14ac:dyDescent="0.35">
      <c r="A10176" t="s">
        <v>94</v>
      </c>
      <c r="B10176" t="s">
        <v>88</v>
      </c>
      <c r="D10176">
        <v>4</v>
      </c>
      <c r="E10176">
        <v>4</v>
      </c>
      <c r="F10176" t="s">
        <v>106</v>
      </c>
      <c r="G10176" s="2">
        <v>0.85</v>
      </c>
      <c r="H10176">
        <f>Table1_1[[#This Row],[FTE]]*Table1_1[[#This Row],[VALUE]]</f>
        <v>3.4</v>
      </c>
    </row>
    <row r="10177" spans="1:8" x14ac:dyDescent="0.35">
      <c r="A10177" t="s">
        <v>94</v>
      </c>
      <c r="B10177" t="s">
        <v>88</v>
      </c>
      <c r="D10177">
        <v>4</v>
      </c>
      <c r="E10177">
        <v>4</v>
      </c>
      <c r="F10177" t="s">
        <v>107</v>
      </c>
      <c r="G10177" s="8">
        <v>0</v>
      </c>
      <c r="H10177">
        <f>Table1_1[[#This Row],[FTE]]*Table1_1[[#This Row],[VALUE]]</f>
        <v>0</v>
      </c>
    </row>
    <row r="10178" spans="1:8" hidden="1" x14ac:dyDescent="0.35">
      <c r="A10178" t="s">
        <v>94</v>
      </c>
      <c r="B10178" t="s">
        <v>88</v>
      </c>
      <c r="D10178">
        <v>4</v>
      </c>
      <c r="E10178">
        <v>5</v>
      </c>
      <c r="F10178" t="s">
        <v>103</v>
      </c>
      <c r="G10178" s="2">
        <v>80.8</v>
      </c>
      <c r="H10178">
        <f>Table1_1[[#This Row],[FTE]]*Table1_1[[#This Row],[VALUE]]</f>
        <v>323.2</v>
      </c>
    </row>
    <row r="10179" spans="1:8" hidden="1" x14ac:dyDescent="0.35">
      <c r="A10179" t="s">
        <v>94</v>
      </c>
      <c r="B10179" t="s">
        <v>88</v>
      </c>
      <c r="D10179">
        <v>4</v>
      </c>
      <c r="E10179">
        <v>5</v>
      </c>
      <c r="F10179" t="s">
        <v>104</v>
      </c>
      <c r="G10179" s="2">
        <v>40400</v>
      </c>
      <c r="H10179">
        <f>Table1_1[[#This Row],[FTE]]*Table1_1[[#This Row],[VALUE]]</f>
        <v>161600</v>
      </c>
    </row>
    <row r="10180" spans="1:8" x14ac:dyDescent="0.35">
      <c r="A10180" t="s">
        <v>94</v>
      </c>
      <c r="B10180" t="s">
        <v>88</v>
      </c>
      <c r="D10180">
        <v>4</v>
      </c>
      <c r="E10180">
        <v>5</v>
      </c>
      <c r="F10180" t="s">
        <v>87</v>
      </c>
      <c r="G10180" s="2">
        <v>2.1000000000000001E-2</v>
      </c>
      <c r="H10180">
        <f>Table1_1[[#This Row],[FTE]]*Table1_1[[#This Row],[VALUE]]</f>
        <v>8.4000000000000005E-2</v>
      </c>
    </row>
    <row r="10181" spans="1:8" hidden="1" x14ac:dyDescent="0.35">
      <c r="A10181" t="s">
        <v>94</v>
      </c>
      <c r="B10181" t="s">
        <v>88</v>
      </c>
      <c r="D10181">
        <v>4</v>
      </c>
      <c r="E10181">
        <v>5</v>
      </c>
      <c r="F10181" t="s">
        <v>105</v>
      </c>
      <c r="G10181" s="2">
        <v>1.49E-2</v>
      </c>
      <c r="H10181">
        <f>Table1_1[[#This Row],[FTE]]*Table1_1[[#This Row],[VALUE]]</f>
        <v>5.96E-2</v>
      </c>
    </row>
    <row r="10182" spans="1:8" hidden="1" x14ac:dyDescent="0.35">
      <c r="A10182" t="s">
        <v>94</v>
      </c>
      <c r="B10182" t="s">
        <v>88</v>
      </c>
      <c r="D10182">
        <v>4</v>
      </c>
      <c r="E10182">
        <v>5</v>
      </c>
      <c r="F10182" t="s">
        <v>106</v>
      </c>
      <c r="G10182" s="2">
        <v>0.85</v>
      </c>
      <c r="H10182">
        <f>Table1_1[[#This Row],[FTE]]*Table1_1[[#This Row],[VALUE]]</f>
        <v>3.4</v>
      </c>
    </row>
    <row r="10183" spans="1:8" x14ac:dyDescent="0.35">
      <c r="A10183" t="s">
        <v>94</v>
      </c>
      <c r="B10183" t="s">
        <v>88</v>
      </c>
      <c r="D10183">
        <v>4</v>
      </c>
      <c r="E10183">
        <v>5</v>
      </c>
      <c r="F10183" t="s">
        <v>107</v>
      </c>
      <c r="G10183" s="8">
        <v>0</v>
      </c>
      <c r="H10183">
        <f>Table1_1[[#This Row],[FTE]]*Table1_1[[#This Row],[VALUE]]</f>
        <v>0</v>
      </c>
    </row>
    <row r="10184" spans="1:8" hidden="1" x14ac:dyDescent="0.35">
      <c r="A10184" t="s">
        <v>94</v>
      </c>
      <c r="B10184" t="s">
        <v>88</v>
      </c>
      <c r="D10184">
        <v>4</v>
      </c>
      <c r="E10184">
        <v>6</v>
      </c>
      <c r="F10184" t="s">
        <v>103</v>
      </c>
      <c r="G10184" s="2">
        <v>81</v>
      </c>
      <c r="H10184">
        <f>Table1_1[[#This Row],[FTE]]*Table1_1[[#This Row],[VALUE]]</f>
        <v>324</v>
      </c>
    </row>
    <row r="10185" spans="1:8" hidden="1" x14ac:dyDescent="0.35">
      <c r="A10185" t="s">
        <v>94</v>
      </c>
      <c r="B10185" t="s">
        <v>88</v>
      </c>
      <c r="D10185">
        <v>4</v>
      </c>
      <c r="E10185">
        <v>6</v>
      </c>
      <c r="F10185" t="s">
        <v>104</v>
      </c>
      <c r="G10185" s="2">
        <v>40500</v>
      </c>
      <c r="H10185">
        <f>Table1_1[[#This Row],[FTE]]*Table1_1[[#This Row],[VALUE]]</f>
        <v>162000</v>
      </c>
    </row>
    <row r="10186" spans="1:8" x14ac:dyDescent="0.35">
      <c r="A10186" t="s">
        <v>94</v>
      </c>
      <c r="B10186" t="s">
        <v>88</v>
      </c>
      <c r="D10186">
        <v>4</v>
      </c>
      <c r="E10186">
        <v>6</v>
      </c>
      <c r="F10186" t="s">
        <v>87</v>
      </c>
      <c r="G10186" s="2">
        <v>2.1000000000000001E-2</v>
      </c>
      <c r="H10186">
        <f>Table1_1[[#This Row],[FTE]]*Table1_1[[#This Row],[VALUE]]</f>
        <v>8.4000000000000005E-2</v>
      </c>
    </row>
    <row r="10187" spans="1:8" hidden="1" x14ac:dyDescent="0.35">
      <c r="A10187" t="s">
        <v>94</v>
      </c>
      <c r="B10187" t="s">
        <v>88</v>
      </c>
      <c r="D10187">
        <v>4</v>
      </c>
      <c r="E10187">
        <v>6</v>
      </c>
      <c r="F10187" t="s">
        <v>105</v>
      </c>
      <c r="G10187" s="2">
        <v>1.49E-2</v>
      </c>
      <c r="H10187">
        <f>Table1_1[[#This Row],[FTE]]*Table1_1[[#This Row],[VALUE]]</f>
        <v>5.96E-2</v>
      </c>
    </row>
    <row r="10188" spans="1:8" hidden="1" x14ac:dyDescent="0.35">
      <c r="A10188" t="s">
        <v>94</v>
      </c>
      <c r="B10188" t="s">
        <v>88</v>
      </c>
      <c r="D10188">
        <v>4</v>
      </c>
      <c r="E10188">
        <v>6</v>
      </c>
      <c r="F10188" t="s">
        <v>106</v>
      </c>
      <c r="G10188" s="2">
        <v>0.85</v>
      </c>
      <c r="H10188">
        <f>Table1_1[[#This Row],[FTE]]*Table1_1[[#This Row],[VALUE]]</f>
        <v>3.4</v>
      </c>
    </row>
    <row r="10189" spans="1:8" x14ac:dyDescent="0.35">
      <c r="A10189" t="s">
        <v>94</v>
      </c>
      <c r="B10189" t="s">
        <v>88</v>
      </c>
      <c r="D10189">
        <v>4</v>
      </c>
      <c r="E10189">
        <v>6</v>
      </c>
      <c r="F10189" t="s">
        <v>107</v>
      </c>
      <c r="G10189" s="8">
        <v>0</v>
      </c>
      <c r="H10189">
        <f>Table1_1[[#This Row],[FTE]]*Table1_1[[#This Row],[VALUE]]</f>
        <v>0</v>
      </c>
    </row>
    <row r="10190" spans="1:8" hidden="1" x14ac:dyDescent="0.35">
      <c r="A10190" t="s">
        <v>94</v>
      </c>
      <c r="B10190" t="s">
        <v>88</v>
      </c>
      <c r="D10190">
        <v>4</v>
      </c>
      <c r="E10190">
        <v>7</v>
      </c>
      <c r="F10190" t="s">
        <v>103</v>
      </c>
      <c r="G10190" s="2">
        <v>81.2</v>
      </c>
      <c r="H10190">
        <f>Table1_1[[#This Row],[FTE]]*Table1_1[[#This Row],[VALUE]]</f>
        <v>324.8</v>
      </c>
    </row>
    <row r="10191" spans="1:8" hidden="1" x14ac:dyDescent="0.35">
      <c r="A10191" t="s">
        <v>94</v>
      </c>
      <c r="B10191" t="s">
        <v>88</v>
      </c>
      <c r="D10191">
        <v>4</v>
      </c>
      <c r="E10191">
        <v>7</v>
      </c>
      <c r="F10191" t="s">
        <v>104</v>
      </c>
      <c r="G10191" s="2">
        <v>40600</v>
      </c>
      <c r="H10191">
        <f>Table1_1[[#This Row],[FTE]]*Table1_1[[#This Row],[VALUE]]</f>
        <v>162400</v>
      </c>
    </row>
    <row r="10192" spans="1:8" hidden="1" x14ac:dyDescent="0.35">
      <c r="A10192" t="s">
        <v>94</v>
      </c>
      <c r="B10192" t="s">
        <v>88</v>
      </c>
      <c r="D10192">
        <v>4</v>
      </c>
      <c r="E10192">
        <v>7</v>
      </c>
      <c r="F10192" t="s">
        <v>87</v>
      </c>
      <c r="G10192" s="2">
        <v>2.1000000000000001E-2</v>
      </c>
      <c r="H10192">
        <f>Table1_1[[#This Row],[FTE]]*Table1_1[[#This Row],[VALUE]]</f>
        <v>8.4000000000000005E-2</v>
      </c>
    </row>
    <row r="10193" spans="1:8" hidden="1" x14ac:dyDescent="0.35">
      <c r="A10193" t="s">
        <v>94</v>
      </c>
      <c r="B10193" t="s">
        <v>88</v>
      </c>
      <c r="D10193">
        <v>4</v>
      </c>
      <c r="E10193">
        <v>7</v>
      </c>
      <c r="F10193" t="s">
        <v>105</v>
      </c>
      <c r="G10193" s="2">
        <v>1.49E-2</v>
      </c>
      <c r="H10193">
        <f>Table1_1[[#This Row],[FTE]]*Table1_1[[#This Row],[VALUE]]</f>
        <v>5.96E-2</v>
      </c>
    </row>
    <row r="10194" spans="1:8" hidden="1" x14ac:dyDescent="0.35">
      <c r="A10194" t="s">
        <v>94</v>
      </c>
      <c r="B10194" t="s">
        <v>88</v>
      </c>
      <c r="D10194">
        <v>4</v>
      </c>
      <c r="E10194">
        <v>7</v>
      </c>
      <c r="F10194" t="s">
        <v>106</v>
      </c>
      <c r="G10194" s="2">
        <v>0.85</v>
      </c>
      <c r="H10194">
        <f>Table1_1[[#This Row],[FTE]]*Table1_1[[#This Row],[VALUE]]</f>
        <v>3.4</v>
      </c>
    </row>
    <row r="10195" spans="1:8" hidden="1" x14ac:dyDescent="0.35">
      <c r="A10195" t="s">
        <v>94</v>
      </c>
      <c r="B10195" t="s">
        <v>88</v>
      </c>
      <c r="D10195">
        <v>4</v>
      </c>
      <c r="E10195">
        <v>7</v>
      </c>
      <c r="F10195" t="s">
        <v>107</v>
      </c>
      <c r="G10195" s="2">
        <v>0</v>
      </c>
      <c r="H10195">
        <f>Table1_1[[#This Row],[FTE]]*Table1_1[[#This Row],[VALUE]]</f>
        <v>0</v>
      </c>
    </row>
    <row r="10196" spans="1:8" hidden="1" x14ac:dyDescent="0.35">
      <c r="A10196" t="s">
        <v>94</v>
      </c>
      <c r="B10196" t="s">
        <v>88</v>
      </c>
      <c r="D10196">
        <v>4</v>
      </c>
      <c r="E10196">
        <v>8</v>
      </c>
      <c r="F10196" t="s">
        <v>103</v>
      </c>
      <c r="G10196" s="2">
        <v>81.400000000000006</v>
      </c>
      <c r="H10196">
        <f>Table1_1[[#This Row],[FTE]]*Table1_1[[#This Row],[VALUE]]</f>
        <v>325.60000000000002</v>
      </c>
    </row>
    <row r="10197" spans="1:8" hidden="1" x14ac:dyDescent="0.35">
      <c r="A10197" t="s">
        <v>94</v>
      </c>
      <c r="B10197" t="s">
        <v>88</v>
      </c>
      <c r="D10197">
        <v>4</v>
      </c>
      <c r="E10197">
        <v>8</v>
      </c>
      <c r="F10197" t="s">
        <v>104</v>
      </c>
      <c r="G10197" s="2">
        <v>40700</v>
      </c>
      <c r="H10197">
        <f>Table1_1[[#This Row],[FTE]]*Table1_1[[#This Row],[VALUE]]</f>
        <v>162800</v>
      </c>
    </row>
    <row r="10198" spans="1:8" x14ac:dyDescent="0.35">
      <c r="A10198" t="s">
        <v>94</v>
      </c>
      <c r="B10198" t="s">
        <v>88</v>
      </c>
      <c r="D10198">
        <v>4</v>
      </c>
      <c r="E10198">
        <v>8</v>
      </c>
      <c r="F10198" t="s">
        <v>87</v>
      </c>
      <c r="G10198" s="2">
        <v>2.1000000000000001E-2</v>
      </c>
      <c r="H10198">
        <f>Table1_1[[#This Row],[FTE]]*Table1_1[[#This Row],[VALUE]]</f>
        <v>8.4000000000000005E-2</v>
      </c>
    </row>
    <row r="10199" spans="1:8" hidden="1" x14ac:dyDescent="0.35">
      <c r="A10199" t="s">
        <v>94</v>
      </c>
      <c r="B10199" t="s">
        <v>88</v>
      </c>
      <c r="D10199">
        <v>4</v>
      </c>
      <c r="E10199">
        <v>8</v>
      </c>
      <c r="F10199" t="s">
        <v>105</v>
      </c>
      <c r="G10199" s="2">
        <v>1.49E-2</v>
      </c>
      <c r="H10199">
        <f>Table1_1[[#This Row],[FTE]]*Table1_1[[#This Row],[VALUE]]</f>
        <v>5.96E-2</v>
      </c>
    </row>
    <row r="10200" spans="1:8" hidden="1" x14ac:dyDescent="0.35">
      <c r="A10200" t="s">
        <v>94</v>
      </c>
      <c r="B10200" t="s">
        <v>88</v>
      </c>
      <c r="D10200">
        <v>4</v>
      </c>
      <c r="E10200">
        <v>8</v>
      </c>
      <c r="F10200" t="s">
        <v>106</v>
      </c>
      <c r="G10200" s="2">
        <v>0.85</v>
      </c>
      <c r="H10200">
        <f>Table1_1[[#This Row],[FTE]]*Table1_1[[#This Row],[VALUE]]</f>
        <v>3.4</v>
      </c>
    </row>
    <row r="10201" spans="1:8" x14ac:dyDescent="0.35">
      <c r="A10201" t="s">
        <v>94</v>
      </c>
      <c r="B10201" t="s">
        <v>88</v>
      </c>
      <c r="D10201">
        <v>4</v>
      </c>
      <c r="E10201">
        <v>8</v>
      </c>
      <c r="F10201" t="s">
        <v>107</v>
      </c>
      <c r="G10201" s="8">
        <v>0</v>
      </c>
      <c r="H10201">
        <f>Table1_1[[#This Row],[FTE]]*Table1_1[[#This Row],[VALUE]]</f>
        <v>0</v>
      </c>
    </row>
    <row r="10202" spans="1:8" hidden="1" x14ac:dyDescent="0.35">
      <c r="A10202" t="s">
        <v>94</v>
      </c>
      <c r="B10202" t="s">
        <v>88</v>
      </c>
      <c r="D10202">
        <v>4</v>
      </c>
      <c r="E10202">
        <v>9</v>
      </c>
      <c r="F10202" t="s">
        <v>103</v>
      </c>
      <c r="G10202" s="2">
        <v>81.599999999999994</v>
      </c>
      <c r="H10202">
        <f>Table1_1[[#This Row],[FTE]]*Table1_1[[#This Row],[VALUE]]</f>
        <v>326.39999999999998</v>
      </c>
    </row>
    <row r="10203" spans="1:8" hidden="1" x14ac:dyDescent="0.35">
      <c r="A10203" t="s">
        <v>94</v>
      </c>
      <c r="B10203" t="s">
        <v>88</v>
      </c>
      <c r="D10203">
        <v>4</v>
      </c>
      <c r="E10203">
        <v>9</v>
      </c>
      <c r="F10203" t="s">
        <v>104</v>
      </c>
      <c r="G10203" s="2">
        <v>40800</v>
      </c>
      <c r="H10203">
        <f>Table1_1[[#This Row],[FTE]]*Table1_1[[#This Row],[VALUE]]</f>
        <v>163200</v>
      </c>
    </row>
    <row r="10204" spans="1:8" x14ac:dyDescent="0.35">
      <c r="A10204" t="s">
        <v>94</v>
      </c>
      <c r="B10204" t="s">
        <v>88</v>
      </c>
      <c r="D10204">
        <v>4</v>
      </c>
      <c r="E10204">
        <v>9</v>
      </c>
      <c r="F10204" t="s">
        <v>87</v>
      </c>
      <c r="G10204" s="2">
        <v>2.1000000000000001E-2</v>
      </c>
      <c r="H10204">
        <f>Table1_1[[#This Row],[FTE]]*Table1_1[[#This Row],[VALUE]]</f>
        <v>8.4000000000000005E-2</v>
      </c>
    </row>
    <row r="10205" spans="1:8" hidden="1" x14ac:dyDescent="0.35">
      <c r="A10205" t="s">
        <v>94</v>
      </c>
      <c r="B10205" t="s">
        <v>88</v>
      </c>
      <c r="D10205">
        <v>4</v>
      </c>
      <c r="E10205">
        <v>9</v>
      </c>
      <c r="F10205" t="s">
        <v>105</v>
      </c>
      <c r="G10205" s="2">
        <v>1.49E-2</v>
      </c>
      <c r="H10205">
        <f>Table1_1[[#This Row],[FTE]]*Table1_1[[#This Row],[VALUE]]</f>
        <v>5.96E-2</v>
      </c>
    </row>
    <row r="10206" spans="1:8" hidden="1" x14ac:dyDescent="0.35">
      <c r="A10206" t="s">
        <v>94</v>
      </c>
      <c r="B10206" t="s">
        <v>88</v>
      </c>
      <c r="D10206">
        <v>4</v>
      </c>
      <c r="E10206">
        <v>9</v>
      </c>
      <c r="F10206" t="s">
        <v>106</v>
      </c>
      <c r="G10206" s="2">
        <v>0.85</v>
      </c>
      <c r="H10206">
        <f>Table1_1[[#This Row],[FTE]]*Table1_1[[#This Row],[VALUE]]</f>
        <v>3.4</v>
      </c>
    </row>
    <row r="10207" spans="1:8" x14ac:dyDescent="0.35">
      <c r="A10207" t="s">
        <v>94</v>
      </c>
      <c r="B10207" t="s">
        <v>88</v>
      </c>
      <c r="D10207">
        <v>4</v>
      </c>
      <c r="E10207">
        <v>9</v>
      </c>
      <c r="F10207" t="s">
        <v>107</v>
      </c>
      <c r="G10207" s="8">
        <v>0</v>
      </c>
      <c r="H10207">
        <f>Table1_1[[#This Row],[FTE]]*Table1_1[[#This Row],[VALUE]]</f>
        <v>0</v>
      </c>
    </row>
    <row r="10208" spans="1:8" hidden="1" x14ac:dyDescent="0.35">
      <c r="A10208" t="s">
        <v>94</v>
      </c>
      <c r="B10208" t="s">
        <v>88</v>
      </c>
      <c r="D10208">
        <v>4</v>
      </c>
      <c r="E10208">
        <v>10</v>
      </c>
      <c r="F10208" t="s">
        <v>103</v>
      </c>
      <c r="G10208" s="2">
        <v>81.8</v>
      </c>
      <c r="H10208">
        <f>Table1_1[[#This Row],[FTE]]*Table1_1[[#This Row],[VALUE]]</f>
        <v>327.2</v>
      </c>
    </row>
    <row r="10209" spans="1:8" hidden="1" x14ac:dyDescent="0.35">
      <c r="A10209" t="s">
        <v>94</v>
      </c>
      <c r="B10209" t="s">
        <v>88</v>
      </c>
      <c r="D10209">
        <v>4</v>
      </c>
      <c r="E10209">
        <v>10</v>
      </c>
      <c r="F10209" t="s">
        <v>104</v>
      </c>
      <c r="G10209" s="2">
        <v>40900</v>
      </c>
      <c r="H10209">
        <f>Table1_1[[#This Row],[FTE]]*Table1_1[[#This Row],[VALUE]]</f>
        <v>163600</v>
      </c>
    </row>
    <row r="10210" spans="1:8" x14ac:dyDescent="0.35">
      <c r="A10210" t="s">
        <v>94</v>
      </c>
      <c r="B10210" t="s">
        <v>88</v>
      </c>
      <c r="D10210">
        <v>4</v>
      </c>
      <c r="E10210">
        <v>10</v>
      </c>
      <c r="F10210" t="s">
        <v>87</v>
      </c>
      <c r="G10210" s="2">
        <v>2.1000000000000001E-2</v>
      </c>
      <c r="H10210">
        <f>Table1_1[[#This Row],[FTE]]*Table1_1[[#This Row],[VALUE]]</f>
        <v>8.4000000000000005E-2</v>
      </c>
    </row>
    <row r="10211" spans="1:8" hidden="1" x14ac:dyDescent="0.35">
      <c r="A10211" t="s">
        <v>94</v>
      </c>
      <c r="B10211" t="s">
        <v>88</v>
      </c>
      <c r="D10211">
        <v>4</v>
      </c>
      <c r="E10211">
        <v>10</v>
      </c>
      <c r="F10211" t="s">
        <v>105</v>
      </c>
      <c r="G10211" s="2">
        <v>1.49E-2</v>
      </c>
      <c r="H10211">
        <f>Table1_1[[#This Row],[FTE]]*Table1_1[[#This Row],[VALUE]]</f>
        <v>5.96E-2</v>
      </c>
    </row>
    <row r="10212" spans="1:8" hidden="1" x14ac:dyDescent="0.35">
      <c r="A10212" t="s">
        <v>94</v>
      </c>
      <c r="B10212" t="s">
        <v>88</v>
      </c>
      <c r="D10212">
        <v>4</v>
      </c>
      <c r="E10212">
        <v>10</v>
      </c>
      <c r="F10212" t="s">
        <v>106</v>
      </c>
      <c r="G10212" s="2">
        <v>0.85</v>
      </c>
      <c r="H10212">
        <f>Table1_1[[#This Row],[FTE]]*Table1_1[[#This Row],[VALUE]]</f>
        <v>3.4</v>
      </c>
    </row>
    <row r="10213" spans="1:8" x14ac:dyDescent="0.35">
      <c r="A10213" t="s">
        <v>94</v>
      </c>
      <c r="B10213" t="s">
        <v>88</v>
      </c>
      <c r="D10213">
        <v>4</v>
      </c>
      <c r="E10213">
        <v>10</v>
      </c>
      <c r="F10213" t="s">
        <v>107</v>
      </c>
      <c r="G10213" s="8">
        <v>0</v>
      </c>
      <c r="H10213">
        <f>Table1_1[[#This Row],[FTE]]*Table1_1[[#This Row],[VALUE]]</f>
        <v>0</v>
      </c>
    </row>
    <row r="10214" spans="1:8" hidden="1" x14ac:dyDescent="0.35">
      <c r="A10214" t="s">
        <v>94</v>
      </c>
      <c r="B10214" t="s">
        <v>88</v>
      </c>
      <c r="D10214">
        <v>4</v>
      </c>
      <c r="E10214">
        <v>11</v>
      </c>
      <c r="F10214" t="s">
        <v>103</v>
      </c>
      <c r="G10214" s="2">
        <v>82</v>
      </c>
      <c r="H10214">
        <f>Table1_1[[#This Row],[FTE]]*Table1_1[[#This Row],[VALUE]]</f>
        <v>328</v>
      </c>
    </row>
    <row r="10215" spans="1:8" hidden="1" x14ac:dyDescent="0.35">
      <c r="A10215" t="s">
        <v>94</v>
      </c>
      <c r="B10215" t="s">
        <v>88</v>
      </c>
      <c r="D10215">
        <v>4</v>
      </c>
      <c r="E10215">
        <v>11</v>
      </c>
      <c r="F10215" t="s">
        <v>104</v>
      </c>
      <c r="G10215" s="2">
        <v>41000</v>
      </c>
      <c r="H10215">
        <f>Table1_1[[#This Row],[FTE]]*Table1_1[[#This Row],[VALUE]]</f>
        <v>164000</v>
      </c>
    </row>
    <row r="10216" spans="1:8" x14ac:dyDescent="0.35">
      <c r="A10216" t="s">
        <v>94</v>
      </c>
      <c r="B10216" t="s">
        <v>88</v>
      </c>
      <c r="D10216">
        <v>4</v>
      </c>
      <c r="E10216">
        <v>11</v>
      </c>
      <c r="F10216" t="s">
        <v>87</v>
      </c>
      <c r="G10216" s="2">
        <v>2.1000000000000001E-2</v>
      </c>
      <c r="H10216">
        <f>Table1_1[[#This Row],[FTE]]*Table1_1[[#This Row],[VALUE]]</f>
        <v>8.4000000000000005E-2</v>
      </c>
    </row>
    <row r="10217" spans="1:8" hidden="1" x14ac:dyDescent="0.35">
      <c r="A10217" t="s">
        <v>94</v>
      </c>
      <c r="B10217" t="s">
        <v>88</v>
      </c>
      <c r="D10217">
        <v>4</v>
      </c>
      <c r="E10217">
        <v>11</v>
      </c>
      <c r="F10217" t="s">
        <v>105</v>
      </c>
      <c r="G10217" s="2">
        <v>1.49E-2</v>
      </c>
      <c r="H10217">
        <f>Table1_1[[#This Row],[FTE]]*Table1_1[[#This Row],[VALUE]]</f>
        <v>5.96E-2</v>
      </c>
    </row>
    <row r="10218" spans="1:8" hidden="1" x14ac:dyDescent="0.35">
      <c r="A10218" t="s">
        <v>94</v>
      </c>
      <c r="B10218" t="s">
        <v>88</v>
      </c>
      <c r="D10218">
        <v>4</v>
      </c>
      <c r="E10218">
        <v>11</v>
      </c>
      <c r="F10218" t="s">
        <v>106</v>
      </c>
      <c r="G10218" s="2">
        <v>0.85</v>
      </c>
      <c r="H10218">
        <f>Table1_1[[#This Row],[FTE]]*Table1_1[[#This Row],[VALUE]]</f>
        <v>3.4</v>
      </c>
    </row>
    <row r="10219" spans="1:8" x14ac:dyDescent="0.35">
      <c r="A10219" t="s">
        <v>94</v>
      </c>
      <c r="B10219" t="s">
        <v>88</v>
      </c>
      <c r="D10219">
        <v>4</v>
      </c>
      <c r="E10219">
        <v>11</v>
      </c>
      <c r="F10219" t="s">
        <v>107</v>
      </c>
      <c r="G10219" s="8">
        <v>0</v>
      </c>
      <c r="H10219">
        <f>Table1_1[[#This Row],[FTE]]*Table1_1[[#This Row],[VALUE]]</f>
        <v>0</v>
      </c>
    </row>
    <row r="10220" spans="1:8" hidden="1" x14ac:dyDescent="0.35">
      <c r="A10220" t="s">
        <v>94</v>
      </c>
      <c r="B10220" t="s">
        <v>88</v>
      </c>
      <c r="D10220">
        <v>4</v>
      </c>
      <c r="E10220">
        <v>12</v>
      </c>
      <c r="F10220" t="s">
        <v>103</v>
      </c>
      <c r="G10220" s="2">
        <v>82.2</v>
      </c>
      <c r="H10220">
        <f>Table1_1[[#This Row],[FTE]]*Table1_1[[#This Row],[VALUE]]</f>
        <v>328.8</v>
      </c>
    </row>
    <row r="10221" spans="1:8" hidden="1" x14ac:dyDescent="0.35">
      <c r="A10221" t="s">
        <v>94</v>
      </c>
      <c r="B10221" t="s">
        <v>88</v>
      </c>
      <c r="D10221">
        <v>4</v>
      </c>
      <c r="E10221">
        <v>12</v>
      </c>
      <c r="F10221" t="s">
        <v>104</v>
      </c>
      <c r="G10221" s="2">
        <v>41100</v>
      </c>
      <c r="H10221">
        <f>Table1_1[[#This Row],[FTE]]*Table1_1[[#This Row],[VALUE]]</f>
        <v>164400</v>
      </c>
    </row>
    <row r="10222" spans="1:8" x14ac:dyDescent="0.35">
      <c r="A10222" t="s">
        <v>94</v>
      </c>
      <c r="B10222" t="s">
        <v>88</v>
      </c>
      <c r="D10222">
        <v>4</v>
      </c>
      <c r="E10222">
        <v>12</v>
      </c>
      <c r="F10222" t="s">
        <v>87</v>
      </c>
      <c r="G10222" s="2">
        <v>2.1000000000000001E-2</v>
      </c>
      <c r="H10222">
        <f>Table1_1[[#This Row],[FTE]]*Table1_1[[#This Row],[VALUE]]</f>
        <v>8.4000000000000005E-2</v>
      </c>
    </row>
    <row r="10223" spans="1:8" hidden="1" x14ac:dyDescent="0.35">
      <c r="A10223" t="s">
        <v>94</v>
      </c>
      <c r="B10223" t="s">
        <v>88</v>
      </c>
      <c r="D10223">
        <v>4</v>
      </c>
      <c r="E10223">
        <v>12</v>
      </c>
      <c r="F10223" t="s">
        <v>105</v>
      </c>
      <c r="G10223" s="2">
        <v>1.49E-2</v>
      </c>
      <c r="H10223">
        <f>Table1_1[[#This Row],[FTE]]*Table1_1[[#This Row],[VALUE]]</f>
        <v>5.96E-2</v>
      </c>
    </row>
    <row r="10224" spans="1:8" hidden="1" x14ac:dyDescent="0.35">
      <c r="A10224" t="s">
        <v>94</v>
      </c>
      <c r="B10224" t="s">
        <v>88</v>
      </c>
      <c r="D10224">
        <v>4</v>
      </c>
      <c r="E10224">
        <v>12</v>
      </c>
      <c r="F10224" t="s">
        <v>106</v>
      </c>
      <c r="G10224" s="2">
        <v>0.85</v>
      </c>
      <c r="H10224">
        <f>Table1_1[[#This Row],[FTE]]*Table1_1[[#This Row],[VALUE]]</f>
        <v>3.4</v>
      </c>
    </row>
    <row r="10225" spans="1:8" x14ac:dyDescent="0.35">
      <c r="A10225" t="s">
        <v>94</v>
      </c>
      <c r="B10225" t="s">
        <v>88</v>
      </c>
      <c r="D10225">
        <v>4</v>
      </c>
      <c r="E10225">
        <v>12</v>
      </c>
      <c r="F10225" t="s">
        <v>107</v>
      </c>
      <c r="G10225" s="8">
        <v>0</v>
      </c>
      <c r="H10225">
        <f>Table1_1[[#This Row],[FTE]]*Table1_1[[#This Row],[VALUE]]</f>
        <v>0</v>
      </c>
    </row>
    <row r="10226" spans="1:8" hidden="1" x14ac:dyDescent="0.35">
      <c r="A10226" t="s">
        <v>95</v>
      </c>
      <c r="B10226" t="s">
        <v>77</v>
      </c>
      <c r="C10226" t="s">
        <v>78</v>
      </c>
      <c r="D10226">
        <v>4</v>
      </c>
      <c r="E10226">
        <v>1</v>
      </c>
      <c r="F10226" t="s">
        <v>103</v>
      </c>
      <c r="G10226" s="2">
        <v>1576.92</v>
      </c>
      <c r="H10226">
        <f>Table1_1[[#This Row],[FTE]]*Table1_1[[#This Row],[VALUE]]</f>
        <v>6307.68</v>
      </c>
    </row>
    <row r="10227" spans="1:8" hidden="1" x14ac:dyDescent="0.35">
      <c r="A10227" t="s">
        <v>95</v>
      </c>
      <c r="B10227" t="s">
        <v>77</v>
      </c>
      <c r="C10227" t="s">
        <v>78</v>
      </c>
      <c r="D10227">
        <v>4</v>
      </c>
      <c r="E10227">
        <v>1</v>
      </c>
      <c r="F10227" t="s">
        <v>104</v>
      </c>
      <c r="G10227" s="2">
        <v>99582.6</v>
      </c>
      <c r="H10227">
        <f>Table1_1[[#This Row],[FTE]]*Table1_1[[#This Row],[VALUE]]</f>
        <v>398330.4</v>
      </c>
    </row>
    <row r="10228" spans="1:8" hidden="1" x14ac:dyDescent="0.35">
      <c r="A10228" t="s">
        <v>95</v>
      </c>
      <c r="B10228" t="s">
        <v>77</v>
      </c>
      <c r="C10228" t="s">
        <v>78</v>
      </c>
      <c r="D10228">
        <v>4</v>
      </c>
      <c r="E10228">
        <v>1</v>
      </c>
      <c r="F10228" t="s">
        <v>87</v>
      </c>
      <c r="G10228" s="8">
        <v>0.12</v>
      </c>
      <c r="H10228">
        <f>Table1_1[[#This Row],[FTE]]*Table1_1[[#This Row],[VALUE]]</f>
        <v>0.48</v>
      </c>
    </row>
    <row r="10229" spans="1:8" hidden="1" x14ac:dyDescent="0.35">
      <c r="A10229" t="s">
        <v>95</v>
      </c>
      <c r="B10229" t="s">
        <v>77</v>
      </c>
      <c r="C10229" t="s">
        <v>78</v>
      </c>
      <c r="D10229">
        <v>4</v>
      </c>
      <c r="E10229">
        <v>1</v>
      </c>
      <c r="F10229" t="s">
        <v>105</v>
      </c>
      <c r="G10229" s="2">
        <v>1.2800000000000001E-2</v>
      </c>
      <c r="H10229">
        <f>Table1_1[[#This Row],[FTE]]*Table1_1[[#This Row],[VALUE]]</f>
        <v>5.1200000000000002E-2</v>
      </c>
    </row>
    <row r="10230" spans="1:8" hidden="1" x14ac:dyDescent="0.35">
      <c r="A10230" t="s">
        <v>95</v>
      </c>
      <c r="B10230" t="s">
        <v>77</v>
      </c>
      <c r="C10230" t="s">
        <v>78</v>
      </c>
      <c r="D10230">
        <v>4</v>
      </c>
      <c r="E10230">
        <v>1</v>
      </c>
      <c r="F10230" t="s">
        <v>106</v>
      </c>
      <c r="G10230" s="2">
        <v>0.85</v>
      </c>
      <c r="H10230">
        <f>Table1_1[[#This Row],[FTE]]*Table1_1[[#This Row],[VALUE]]</f>
        <v>3.4</v>
      </c>
    </row>
    <row r="10231" spans="1:8" hidden="1" x14ac:dyDescent="0.35">
      <c r="A10231" t="s">
        <v>95</v>
      </c>
      <c r="B10231" t="s">
        <v>77</v>
      </c>
      <c r="C10231" t="s">
        <v>78</v>
      </c>
      <c r="D10231">
        <v>4</v>
      </c>
      <c r="E10231">
        <v>1</v>
      </c>
      <c r="F10231" t="s">
        <v>107</v>
      </c>
      <c r="G10231" s="8">
        <v>0.22500000000000001</v>
      </c>
      <c r="H10231">
        <f>Table1_1[[#This Row],[FTE]]*Table1_1[[#This Row],[VALUE]]</f>
        <v>0.9</v>
      </c>
    </row>
    <row r="10232" spans="1:8" hidden="1" x14ac:dyDescent="0.35">
      <c r="A10232" t="s">
        <v>95</v>
      </c>
      <c r="B10232" t="s">
        <v>77</v>
      </c>
      <c r="C10232" t="s">
        <v>78</v>
      </c>
      <c r="D10232">
        <v>4</v>
      </c>
      <c r="E10232">
        <v>2</v>
      </c>
      <c r="F10232" t="s">
        <v>103</v>
      </c>
      <c r="G10232" s="2">
        <v>1580.86</v>
      </c>
      <c r="H10232">
        <f>Table1_1[[#This Row],[FTE]]*Table1_1[[#This Row],[VALUE]]</f>
        <v>6323.44</v>
      </c>
    </row>
    <row r="10233" spans="1:8" hidden="1" x14ac:dyDescent="0.35">
      <c r="A10233" t="s">
        <v>95</v>
      </c>
      <c r="B10233" t="s">
        <v>77</v>
      </c>
      <c r="C10233" t="s">
        <v>78</v>
      </c>
      <c r="D10233">
        <v>4</v>
      </c>
      <c r="E10233">
        <v>2</v>
      </c>
      <c r="F10233" t="s">
        <v>104</v>
      </c>
      <c r="G10233" s="2">
        <v>99831.56</v>
      </c>
      <c r="H10233">
        <f>Table1_1[[#This Row],[FTE]]*Table1_1[[#This Row],[VALUE]]</f>
        <v>399326.24</v>
      </c>
    </row>
    <row r="10234" spans="1:8" x14ac:dyDescent="0.35">
      <c r="A10234" t="s">
        <v>95</v>
      </c>
      <c r="B10234" t="s">
        <v>77</v>
      </c>
      <c r="C10234" t="s">
        <v>78</v>
      </c>
      <c r="D10234">
        <v>4</v>
      </c>
      <c r="E10234">
        <v>2</v>
      </c>
      <c r="F10234" t="s">
        <v>87</v>
      </c>
      <c r="G10234" s="8">
        <v>0.12</v>
      </c>
      <c r="H10234">
        <f>Table1_1[[#This Row],[FTE]]*Table1_1[[#This Row],[VALUE]]</f>
        <v>0.48</v>
      </c>
    </row>
    <row r="10235" spans="1:8" hidden="1" x14ac:dyDescent="0.35">
      <c r="A10235" t="s">
        <v>95</v>
      </c>
      <c r="B10235" t="s">
        <v>77</v>
      </c>
      <c r="C10235" t="s">
        <v>78</v>
      </c>
      <c r="D10235">
        <v>4</v>
      </c>
      <c r="E10235">
        <v>2</v>
      </c>
      <c r="F10235" t="s">
        <v>105</v>
      </c>
      <c r="G10235" s="2">
        <v>1.2800000000000001E-2</v>
      </c>
      <c r="H10235">
        <f>Table1_1[[#This Row],[FTE]]*Table1_1[[#This Row],[VALUE]]</f>
        <v>5.1200000000000002E-2</v>
      </c>
    </row>
    <row r="10236" spans="1:8" hidden="1" x14ac:dyDescent="0.35">
      <c r="A10236" t="s">
        <v>95</v>
      </c>
      <c r="B10236" t="s">
        <v>77</v>
      </c>
      <c r="C10236" t="s">
        <v>78</v>
      </c>
      <c r="D10236">
        <v>4</v>
      </c>
      <c r="E10236">
        <v>2</v>
      </c>
      <c r="F10236" t="s">
        <v>106</v>
      </c>
      <c r="G10236" s="2">
        <v>0.85</v>
      </c>
      <c r="H10236">
        <f>Table1_1[[#This Row],[FTE]]*Table1_1[[#This Row],[VALUE]]</f>
        <v>3.4</v>
      </c>
    </row>
    <row r="10237" spans="1:8" x14ac:dyDescent="0.35">
      <c r="A10237" t="s">
        <v>95</v>
      </c>
      <c r="B10237" t="s">
        <v>77</v>
      </c>
      <c r="C10237" t="s">
        <v>78</v>
      </c>
      <c r="D10237">
        <v>4</v>
      </c>
      <c r="E10237">
        <v>2</v>
      </c>
      <c r="F10237" t="s">
        <v>107</v>
      </c>
      <c r="G10237" s="8">
        <v>0</v>
      </c>
      <c r="H10237">
        <f>Table1_1[[#This Row],[FTE]]*Table1_1[[#This Row],[VALUE]]</f>
        <v>0</v>
      </c>
    </row>
    <row r="10238" spans="1:8" hidden="1" x14ac:dyDescent="0.35">
      <c r="A10238" t="s">
        <v>95</v>
      </c>
      <c r="B10238" t="s">
        <v>77</v>
      </c>
      <c r="C10238" t="s">
        <v>78</v>
      </c>
      <c r="D10238">
        <v>4</v>
      </c>
      <c r="E10238">
        <v>3</v>
      </c>
      <c r="F10238" t="s">
        <v>103</v>
      </c>
      <c r="G10238" s="2">
        <v>1584.8</v>
      </c>
      <c r="H10238">
        <f>Table1_1[[#This Row],[FTE]]*Table1_1[[#This Row],[VALUE]]</f>
        <v>6339.2</v>
      </c>
    </row>
    <row r="10239" spans="1:8" hidden="1" x14ac:dyDescent="0.35">
      <c r="A10239" t="s">
        <v>95</v>
      </c>
      <c r="B10239" t="s">
        <v>77</v>
      </c>
      <c r="C10239" t="s">
        <v>78</v>
      </c>
      <c r="D10239">
        <v>4</v>
      </c>
      <c r="E10239">
        <v>3</v>
      </c>
      <c r="F10239" t="s">
        <v>104</v>
      </c>
      <c r="G10239" s="2">
        <v>100080.51</v>
      </c>
      <c r="H10239">
        <f>Table1_1[[#This Row],[FTE]]*Table1_1[[#This Row],[VALUE]]</f>
        <v>400322.04</v>
      </c>
    </row>
    <row r="10240" spans="1:8" x14ac:dyDescent="0.35">
      <c r="A10240" t="s">
        <v>95</v>
      </c>
      <c r="B10240" t="s">
        <v>77</v>
      </c>
      <c r="C10240" t="s">
        <v>78</v>
      </c>
      <c r="D10240">
        <v>4</v>
      </c>
      <c r="E10240">
        <v>3</v>
      </c>
      <c r="F10240" t="s">
        <v>87</v>
      </c>
      <c r="G10240" s="8">
        <v>0.12</v>
      </c>
      <c r="H10240">
        <f>Table1_1[[#This Row],[FTE]]*Table1_1[[#This Row],[VALUE]]</f>
        <v>0.48</v>
      </c>
    </row>
    <row r="10241" spans="1:8" hidden="1" x14ac:dyDescent="0.35">
      <c r="A10241" t="s">
        <v>95</v>
      </c>
      <c r="B10241" t="s">
        <v>77</v>
      </c>
      <c r="C10241" t="s">
        <v>78</v>
      </c>
      <c r="D10241">
        <v>4</v>
      </c>
      <c r="E10241">
        <v>3</v>
      </c>
      <c r="F10241" t="s">
        <v>105</v>
      </c>
      <c r="G10241" s="2">
        <v>1.2800000000000001E-2</v>
      </c>
      <c r="H10241">
        <f>Table1_1[[#This Row],[FTE]]*Table1_1[[#This Row],[VALUE]]</f>
        <v>5.1200000000000002E-2</v>
      </c>
    </row>
    <row r="10242" spans="1:8" hidden="1" x14ac:dyDescent="0.35">
      <c r="A10242" t="s">
        <v>95</v>
      </c>
      <c r="B10242" t="s">
        <v>77</v>
      </c>
      <c r="C10242" t="s">
        <v>78</v>
      </c>
      <c r="D10242">
        <v>4</v>
      </c>
      <c r="E10242">
        <v>3</v>
      </c>
      <c r="F10242" t="s">
        <v>106</v>
      </c>
      <c r="G10242" s="2">
        <v>0.85</v>
      </c>
      <c r="H10242">
        <f>Table1_1[[#This Row],[FTE]]*Table1_1[[#This Row],[VALUE]]</f>
        <v>3.4</v>
      </c>
    </row>
    <row r="10243" spans="1:8" x14ac:dyDescent="0.35">
      <c r="A10243" t="s">
        <v>95</v>
      </c>
      <c r="B10243" t="s">
        <v>77</v>
      </c>
      <c r="C10243" t="s">
        <v>78</v>
      </c>
      <c r="D10243">
        <v>4</v>
      </c>
      <c r="E10243">
        <v>3</v>
      </c>
      <c r="F10243" t="s">
        <v>107</v>
      </c>
      <c r="G10243" s="8">
        <v>0</v>
      </c>
      <c r="H10243">
        <f>Table1_1[[#This Row],[FTE]]*Table1_1[[#This Row],[VALUE]]</f>
        <v>0</v>
      </c>
    </row>
    <row r="10244" spans="1:8" hidden="1" x14ac:dyDescent="0.35">
      <c r="A10244" t="s">
        <v>95</v>
      </c>
      <c r="B10244" t="s">
        <v>77</v>
      </c>
      <c r="C10244" t="s">
        <v>78</v>
      </c>
      <c r="D10244">
        <v>4</v>
      </c>
      <c r="E10244">
        <v>4</v>
      </c>
      <c r="F10244" t="s">
        <v>103</v>
      </c>
      <c r="G10244" s="2">
        <v>1588.75</v>
      </c>
      <c r="H10244">
        <f>Table1_1[[#This Row],[FTE]]*Table1_1[[#This Row],[VALUE]]</f>
        <v>6355</v>
      </c>
    </row>
    <row r="10245" spans="1:8" hidden="1" x14ac:dyDescent="0.35">
      <c r="A10245" t="s">
        <v>95</v>
      </c>
      <c r="B10245" t="s">
        <v>77</v>
      </c>
      <c r="C10245" t="s">
        <v>78</v>
      </c>
      <c r="D10245">
        <v>4</v>
      </c>
      <c r="E10245">
        <v>4</v>
      </c>
      <c r="F10245" t="s">
        <v>104</v>
      </c>
      <c r="G10245" s="2">
        <v>100329.47</v>
      </c>
      <c r="H10245">
        <f>Table1_1[[#This Row],[FTE]]*Table1_1[[#This Row],[VALUE]]</f>
        <v>401317.88</v>
      </c>
    </row>
    <row r="10246" spans="1:8" x14ac:dyDescent="0.35">
      <c r="A10246" t="s">
        <v>95</v>
      </c>
      <c r="B10246" t="s">
        <v>77</v>
      </c>
      <c r="C10246" t="s">
        <v>78</v>
      </c>
      <c r="D10246">
        <v>4</v>
      </c>
      <c r="E10246">
        <v>4</v>
      </c>
      <c r="F10246" t="s">
        <v>87</v>
      </c>
      <c r="G10246" s="8">
        <v>0.12</v>
      </c>
      <c r="H10246">
        <f>Table1_1[[#This Row],[FTE]]*Table1_1[[#This Row],[VALUE]]</f>
        <v>0.48</v>
      </c>
    </row>
    <row r="10247" spans="1:8" hidden="1" x14ac:dyDescent="0.35">
      <c r="A10247" t="s">
        <v>95</v>
      </c>
      <c r="B10247" t="s">
        <v>77</v>
      </c>
      <c r="C10247" t="s">
        <v>78</v>
      </c>
      <c r="D10247">
        <v>4</v>
      </c>
      <c r="E10247">
        <v>4</v>
      </c>
      <c r="F10247" t="s">
        <v>105</v>
      </c>
      <c r="G10247" s="2">
        <v>1.2800000000000001E-2</v>
      </c>
      <c r="H10247">
        <f>Table1_1[[#This Row],[FTE]]*Table1_1[[#This Row],[VALUE]]</f>
        <v>5.1200000000000002E-2</v>
      </c>
    </row>
    <row r="10248" spans="1:8" hidden="1" x14ac:dyDescent="0.35">
      <c r="A10248" t="s">
        <v>95</v>
      </c>
      <c r="B10248" t="s">
        <v>77</v>
      </c>
      <c r="C10248" t="s">
        <v>78</v>
      </c>
      <c r="D10248">
        <v>4</v>
      </c>
      <c r="E10248">
        <v>4</v>
      </c>
      <c r="F10248" t="s">
        <v>106</v>
      </c>
      <c r="G10248" s="2">
        <v>0.85</v>
      </c>
      <c r="H10248">
        <f>Table1_1[[#This Row],[FTE]]*Table1_1[[#This Row],[VALUE]]</f>
        <v>3.4</v>
      </c>
    </row>
    <row r="10249" spans="1:8" x14ac:dyDescent="0.35">
      <c r="A10249" t="s">
        <v>95</v>
      </c>
      <c r="B10249" t="s">
        <v>77</v>
      </c>
      <c r="C10249" t="s">
        <v>78</v>
      </c>
      <c r="D10249">
        <v>4</v>
      </c>
      <c r="E10249">
        <v>4</v>
      </c>
      <c r="F10249" t="s">
        <v>107</v>
      </c>
      <c r="G10249" s="8">
        <v>0.22500000000000001</v>
      </c>
      <c r="H10249">
        <f>Table1_1[[#This Row],[FTE]]*Table1_1[[#This Row],[VALUE]]</f>
        <v>0.9</v>
      </c>
    </row>
    <row r="10250" spans="1:8" hidden="1" x14ac:dyDescent="0.35">
      <c r="A10250" t="s">
        <v>95</v>
      </c>
      <c r="B10250" t="s">
        <v>77</v>
      </c>
      <c r="C10250" t="s">
        <v>78</v>
      </c>
      <c r="D10250">
        <v>4</v>
      </c>
      <c r="E10250">
        <v>5</v>
      </c>
      <c r="F10250" t="s">
        <v>103</v>
      </c>
      <c r="G10250" s="2">
        <v>1592.69</v>
      </c>
      <c r="H10250">
        <f>Table1_1[[#This Row],[FTE]]*Table1_1[[#This Row],[VALUE]]</f>
        <v>6370.76</v>
      </c>
    </row>
    <row r="10251" spans="1:8" hidden="1" x14ac:dyDescent="0.35">
      <c r="A10251" t="s">
        <v>95</v>
      </c>
      <c r="B10251" t="s">
        <v>77</v>
      </c>
      <c r="C10251" t="s">
        <v>78</v>
      </c>
      <c r="D10251">
        <v>4</v>
      </c>
      <c r="E10251">
        <v>5</v>
      </c>
      <c r="F10251" t="s">
        <v>104</v>
      </c>
      <c r="G10251" s="2">
        <v>100578.43</v>
      </c>
      <c r="H10251">
        <f>Table1_1[[#This Row],[FTE]]*Table1_1[[#This Row],[VALUE]]</f>
        <v>402313.72</v>
      </c>
    </row>
    <row r="10252" spans="1:8" x14ac:dyDescent="0.35">
      <c r="A10252" t="s">
        <v>95</v>
      </c>
      <c r="B10252" t="s">
        <v>77</v>
      </c>
      <c r="C10252" t="s">
        <v>78</v>
      </c>
      <c r="D10252">
        <v>4</v>
      </c>
      <c r="E10252">
        <v>5</v>
      </c>
      <c r="F10252" t="s">
        <v>87</v>
      </c>
      <c r="G10252" s="8">
        <v>0.12</v>
      </c>
      <c r="H10252">
        <f>Table1_1[[#This Row],[FTE]]*Table1_1[[#This Row],[VALUE]]</f>
        <v>0.48</v>
      </c>
    </row>
    <row r="10253" spans="1:8" hidden="1" x14ac:dyDescent="0.35">
      <c r="A10253" t="s">
        <v>95</v>
      </c>
      <c r="B10253" t="s">
        <v>77</v>
      </c>
      <c r="C10253" t="s">
        <v>78</v>
      </c>
      <c r="D10253">
        <v>4</v>
      </c>
      <c r="E10253">
        <v>5</v>
      </c>
      <c r="F10253" t="s">
        <v>105</v>
      </c>
      <c r="G10253" s="2">
        <v>1.2800000000000001E-2</v>
      </c>
      <c r="H10253">
        <f>Table1_1[[#This Row],[FTE]]*Table1_1[[#This Row],[VALUE]]</f>
        <v>5.1200000000000002E-2</v>
      </c>
    </row>
    <row r="10254" spans="1:8" hidden="1" x14ac:dyDescent="0.35">
      <c r="A10254" t="s">
        <v>95</v>
      </c>
      <c r="B10254" t="s">
        <v>77</v>
      </c>
      <c r="C10254" t="s">
        <v>78</v>
      </c>
      <c r="D10254">
        <v>4</v>
      </c>
      <c r="E10254">
        <v>5</v>
      </c>
      <c r="F10254" t="s">
        <v>106</v>
      </c>
      <c r="G10254" s="2">
        <v>0.85</v>
      </c>
      <c r="H10254">
        <f>Table1_1[[#This Row],[FTE]]*Table1_1[[#This Row],[VALUE]]</f>
        <v>3.4</v>
      </c>
    </row>
    <row r="10255" spans="1:8" x14ac:dyDescent="0.35">
      <c r="A10255" t="s">
        <v>95</v>
      </c>
      <c r="B10255" t="s">
        <v>77</v>
      </c>
      <c r="C10255" t="s">
        <v>78</v>
      </c>
      <c r="D10255">
        <v>4</v>
      </c>
      <c r="E10255">
        <v>5</v>
      </c>
      <c r="F10255" t="s">
        <v>107</v>
      </c>
      <c r="G10255" s="8">
        <v>0</v>
      </c>
      <c r="H10255">
        <f>Table1_1[[#This Row],[FTE]]*Table1_1[[#This Row],[VALUE]]</f>
        <v>0</v>
      </c>
    </row>
    <row r="10256" spans="1:8" hidden="1" x14ac:dyDescent="0.35">
      <c r="A10256" t="s">
        <v>95</v>
      </c>
      <c r="B10256" t="s">
        <v>77</v>
      </c>
      <c r="C10256" t="s">
        <v>78</v>
      </c>
      <c r="D10256">
        <v>4</v>
      </c>
      <c r="E10256">
        <v>6</v>
      </c>
      <c r="F10256" t="s">
        <v>103</v>
      </c>
      <c r="G10256" s="2">
        <v>1596.63</v>
      </c>
      <c r="H10256">
        <f>Table1_1[[#This Row],[FTE]]*Table1_1[[#This Row],[VALUE]]</f>
        <v>6386.52</v>
      </c>
    </row>
    <row r="10257" spans="1:8" hidden="1" x14ac:dyDescent="0.35">
      <c r="A10257" t="s">
        <v>95</v>
      </c>
      <c r="B10257" t="s">
        <v>77</v>
      </c>
      <c r="C10257" t="s">
        <v>78</v>
      </c>
      <c r="D10257">
        <v>4</v>
      </c>
      <c r="E10257">
        <v>6</v>
      </c>
      <c r="F10257" t="s">
        <v>104</v>
      </c>
      <c r="G10257" s="2">
        <v>100827.38</v>
      </c>
      <c r="H10257">
        <f>Table1_1[[#This Row],[FTE]]*Table1_1[[#This Row],[VALUE]]</f>
        <v>403309.52</v>
      </c>
    </row>
    <row r="10258" spans="1:8" x14ac:dyDescent="0.35">
      <c r="A10258" t="s">
        <v>95</v>
      </c>
      <c r="B10258" t="s">
        <v>77</v>
      </c>
      <c r="C10258" t="s">
        <v>78</v>
      </c>
      <c r="D10258">
        <v>4</v>
      </c>
      <c r="E10258">
        <v>6</v>
      </c>
      <c r="F10258" t="s">
        <v>87</v>
      </c>
      <c r="G10258" s="8">
        <v>0.12</v>
      </c>
      <c r="H10258">
        <f>Table1_1[[#This Row],[FTE]]*Table1_1[[#This Row],[VALUE]]</f>
        <v>0.48</v>
      </c>
    </row>
    <row r="10259" spans="1:8" hidden="1" x14ac:dyDescent="0.35">
      <c r="A10259" t="s">
        <v>95</v>
      </c>
      <c r="B10259" t="s">
        <v>77</v>
      </c>
      <c r="C10259" t="s">
        <v>78</v>
      </c>
      <c r="D10259">
        <v>4</v>
      </c>
      <c r="E10259">
        <v>6</v>
      </c>
      <c r="F10259" t="s">
        <v>105</v>
      </c>
      <c r="G10259" s="2">
        <v>1.2800000000000001E-2</v>
      </c>
      <c r="H10259">
        <f>Table1_1[[#This Row],[FTE]]*Table1_1[[#This Row],[VALUE]]</f>
        <v>5.1200000000000002E-2</v>
      </c>
    </row>
    <row r="10260" spans="1:8" hidden="1" x14ac:dyDescent="0.35">
      <c r="A10260" t="s">
        <v>95</v>
      </c>
      <c r="B10260" t="s">
        <v>77</v>
      </c>
      <c r="C10260" t="s">
        <v>78</v>
      </c>
      <c r="D10260">
        <v>4</v>
      </c>
      <c r="E10260">
        <v>6</v>
      </c>
      <c r="F10260" t="s">
        <v>106</v>
      </c>
      <c r="G10260" s="2">
        <v>0.85</v>
      </c>
      <c r="H10260">
        <f>Table1_1[[#This Row],[FTE]]*Table1_1[[#This Row],[VALUE]]</f>
        <v>3.4</v>
      </c>
    </row>
    <row r="10261" spans="1:8" x14ac:dyDescent="0.35">
      <c r="A10261" t="s">
        <v>95</v>
      </c>
      <c r="B10261" t="s">
        <v>77</v>
      </c>
      <c r="C10261" t="s">
        <v>78</v>
      </c>
      <c r="D10261">
        <v>4</v>
      </c>
      <c r="E10261">
        <v>6</v>
      </c>
      <c r="F10261" t="s">
        <v>107</v>
      </c>
      <c r="G10261" s="8">
        <v>0</v>
      </c>
      <c r="H10261">
        <f>Table1_1[[#This Row],[FTE]]*Table1_1[[#This Row],[VALUE]]</f>
        <v>0</v>
      </c>
    </row>
    <row r="10262" spans="1:8" hidden="1" x14ac:dyDescent="0.35">
      <c r="A10262" t="s">
        <v>95</v>
      </c>
      <c r="B10262" t="s">
        <v>77</v>
      </c>
      <c r="C10262" t="s">
        <v>78</v>
      </c>
      <c r="D10262">
        <v>4</v>
      </c>
      <c r="E10262">
        <v>7</v>
      </c>
      <c r="F10262" t="s">
        <v>103</v>
      </c>
      <c r="G10262" s="2">
        <v>1600.57</v>
      </c>
      <c r="H10262">
        <f>Table1_1[[#This Row],[FTE]]*Table1_1[[#This Row],[VALUE]]</f>
        <v>6402.28</v>
      </c>
    </row>
    <row r="10263" spans="1:8" hidden="1" x14ac:dyDescent="0.35">
      <c r="A10263" t="s">
        <v>95</v>
      </c>
      <c r="B10263" t="s">
        <v>77</v>
      </c>
      <c r="C10263" t="s">
        <v>78</v>
      </c>
      <c r="D10263">
        <v>4</v>
      </c>
      <c r="E10263">
        <v>7</v>
      </c>
      <c r="F10263" t="s">
        <v>104</v>
      </c>
      <c r="G10263" s="2">
        <v>101076.34</v>
      </c>
      <c r="H10263">
        <f>Table1_1[[#This Row],[FTE]]*Table1_1[[#This Row],[VALUE]]</f>
        <v>404305.36</v>
      </c>
    </row>
    <row r="10264" spans="1:8" hidden="1" x14ac:dyDescent="0.35">
      <c r="A10264" t="s">
        <v>95</v>
      </c>
      <c r="B10264" t="s">
        <v>77</v>
      </c>
      <c r="C10264" t="s">
        <v>78</v>
      </c>
      <c r="D10264">
        <v>4</v>
      </c>
      <c r="E10264">
        <v>7</v>
      </c>
      <c r="F10264" t="s">
        <v>87</v>
      </c>
      <c r="G10264" s="8">
        <v>0.12</v>
      </c>
      <c r="H10264">
        <f>Table1_1[[#This Row],[FTE]]*Table1_1[[#This Row],[VALUE]]</f>
        <v>0.48</v>
      </c>
    </row>
    <row r="10265" spans="1:8" hidden="1" x14ac:dyDescent="0.35">
      <c r="A10265" t="s">
        <v>95</v>
      </c>
      <c r="B10265" t="s">
        <v>77</v>
      </c>
      <c r="C10265" t="s">
        <v>78</v>
      </c>
      <c r="D10265">
        <v>4</v>
      </c>
      <c r="E10265">
        <v>7</v>
      </c>
      <c r="F10265" t="s">
        <v>105</v>
      </c>
      <c r="G10265" s="2">
        <v>1.2800000000000001E-2</v>
      </c>
      <c r="H10265">
        <f>Table1_1[[#This Row],[FTE]]*Table1_1[[#This Row],[VALUE]]</f>
        <v>5.1200000000000002E-2</v>
      </c>
    </row>
    <row r="10266" spans="1:8" hidden="1" x14ac:dyDescent="0.35">
      <c r="A10266" t="s">
        <v>95</v>
      </c>
      <c r="B10266" t="s">
        <v>77</v>
      </c>
      <c r="C10266" t="s">
        <v>78</v>
      </c>
      <c r="D10266">
        <v>4</v>
      </c>
      <c r="E10266">
        <v>7</v>
      </c>
      <c r="F10266" t="s">
        <v>106</v>
      </c>
      <c r="G10266" s="2">
        <v>0.85</v>
      </c>
      <c r="H10266">
        <f>Table1_1[[#This Row],[FTE]]*Table1_1[[#This Row],[VALUE]]</f>
        <v>3.4</v>
      </c>
    </row>
    <row r="10267" spans="1:8" hidden="1" x14ac:dyDescent="0.35">
      <c r="A10267" t="s">
        <v>95</v>
      </c>
      <c r="B10267" t="s">
        <v>77</v>
      </c>
      <c r="C10267" t="s">
        <v>78</v>
      </c>
      <c r="D10267">
        <v>4</v>
      </c>
      <c r="E10267">
        <v>7</v>
      </c>
      <c r="F10267" t="s">
        <v>107</v>
      </c>
      <c r="G10267" s="8">
        <v>0.22500000000000001</v>
      </c>
      <c r="H10267">
        <f>Table1_1[[#This Row],[FTE]]*Table1_1[[#This Row],[VALUE]]</f>
        <v>0.9</v>
      </c>
    </row>
    <row r="10268" spans="1:8" hidden="1" x14ac:dyDescent="0.35">
      <c r="A10268" t="s">
        <v>95</v>
      </c>
      <c r="B10268" t="s">
        <v>77</v>
      </c>
      <c r="C10268" t="s">
        <v>78</v>
      </c>
      <c r="D10268">
        <v>4</v>
      </c>
      <c r="E10268">
        <v>8</v>
      </c>
      <c r="F10268" t="s">
        <v>103</v>
      </c>
      <c r="G10268" s="2">
        <v>1604.52</v>
      </c>
      <c r="H10268">
        <f>Table1_1[[#This Row],[FTE]]*Table1_1[[#This Row],[VALUE]]</f>
        <v>6418.08</v>
      </c>
    </row>
    <row r="10269" spans="1:8" hidden="1" x14ac:dyDescent="0.35">
      <c r="A10269" t="s">
        <v>95</v>
      </c>
      <c r="B10269" t="s">
        <v>77</v>
      </c>
      <c r="C10269" t="s">
        <v>78</v>
      </c>
      <c r="D10269">
        <v>4</v>
      </c>
      <c r="E10269">
        <v>8</v>
      </c>
      <c r="F10269" t="s">
        <v>104</v>
      </c>
      <c r="G10269" s="2">
        <v>101325.3</v>
      </c>
      <c r="H10269">
        <f>Table1_1[[#This Row],[FTE]]*Table1_1[[#This Row],[VALUE]]</f>
        <v>405301.2</v>
      </c>
    </row>
    <row r="10270" spans="1:8" x14ac:dyDescent="0.35">
      <c r="A10270" t="s">
        <v>95</v>
      </c>
      <c r="B10270" t="s">
        <v>77</v>
      </c>
      <c r="C10270" t="s">
        <v>78</v>
      </c>
      <c r="D10270">
        <v>4</v>
      </c>
      <c r="E10270">
        <v>8</v>
      </c>
      <c r="F10270" t="s">
        <v>87</v>
      </c>
      <c r="G10270" s="8">
        <v>0.12</v>
      </c>
      <c r="H10270">
        <f>Table1_1[[#This Row],[FTE]]*Table1_1[[#This Row],[VALUE]]</f>
        <v>0.48</v>
      </c>
    </row>
    <row r="10271" spans="1:8" hidden="1" x14ac:dyDescent="0.35">
      <c r="A10271" t="s">
        <v>95</v>
      </c>
      <c r="B10271" t="s">
        <v>77</v>
      </c>
      <c r="C10271" t="s">
        <v>78</v>
      </c>
      <c r="D10271">
        <v>4</v>
      </c>
      <c r="E10271">
        <v>8</v>
      </c>
      <c r="F10271" t="s">
        <v>105</v>
      </c>
      <c r="G10271" s="2">
        <v>1.2800000000000001E-2</v>
      </c>
      <c r="H10271">
        <f>Table1_1[[#This Row],[FTE]]*Table1_1[[#This Row],[VALUE]]</f>
        <v>5.1200000000000002E-2</v>
      </c>
    </row>
    <row r="10272" spans="1:8" hidden="1" x14ac:dyDescent="0.35">
      <c r="A10272" t="s">
        <v>95</v>
      </c>
      <c r="B10272" t="s">
        <v>77</v>
      </c>
      <c r="C10272" t="s">
        <v>78</v>
      </c>
      <c r="D10272">
        <v>4</v>
      </c>
      <c r="E10272">
        <v>8</v>
      </c>
      <c r="F10272" t="s">
        <v>106</v>
      </c>
      <c r="G10272" s="2">
        <v>0.85</v>
      </c>
      <c r="H10272">
        <f>Table1_1[[#This Row],[FTE]]*Table1_1[[#This Row],[VALUE]]</f>
        <v>3.4</v>
      </c>
    </row>
    <row r="10273" spans="1:8" x14ac:dyDescent="0.35">
      <c r="A10273" t="s">
        <v>95</v>
      </c>
      <c r="B10273" t="s">
        <v>77</v>
      </c>
      <c r="C10273" t="s">
        <v>78</v>
      </c>
      <c r="D10273">
        <v>4</v>
      </c>
      <c r="E10273">
        <v>8</v>
      </c>
      <c r="F10273" t="s">
        <v>107</v>
      </c>
      <c r="G10273" s="8">
        <v>0</v>
      </c>
      <c r="H10273">
        <f>Table1_1[[#This Row],[FTE]]*Table1_1[[#This Row],[VALUE]]</f>
        <v>0</v>
      </c>
    </row>
    <row r="10274" spans="1:8" hidden="1" x14ac:dyDescent="0.35">
      <c r="A10274" t="s">
        <v>95</v>
      </c>
      <c r="B10274" t="s">
        <v>77</v>
      </c>
      <c r="C10274" t="s">
        <v>78</v>
      </c>
      <c r="D10274">
        <v>4</v>
      </c>
      <c r="E10274">
        <v>9</v>
      </c>
      <c r="F10274" t="s">
        <v>103</v>
      </c>
      <c r="G10274" s="2">
        <v>1608.46</v>
      </c>
      <c r="H10274">
        <f>Table1_1[[#This Row],[FTE]]*Table1_1[[#This Row],[VALUE]]</f>
        <v>6433.84</v>
      </c>
    </row>
    <row r="10275" spans="1:8" hidden="1" x14ac:dyDescent="0.35">
      <c r="A10275" t="s">
        <v>95</v>
      </c>
      <c r="B10275" t="s">
        <v>77</v>
      </c>
      <c r="C10275" t="s">
        <v>78</v>
      </c>
      <c r="D10275">
        <v>4</v>
      </c>
      <c r="E10275">
        <v>9</v>
      </c>
      <c r="F10275" t="s">
        <v>104</v>
      </c>
      <c r="G10275" s="2">
        <v>101574.25</v>
      </c>
      <c r="H10275">
        <f>Table1_1[[#This Row],[FTE]]*Table1_1[[#This Row],[VALUE]]</f>
        <v>406297</v>
      </c>
    </row>
    <row r="10276" spans="1:8" x14ac:dyDescent="0.35">
      <c r="A10276" t="s">
        <v>95</v>
      </c>
      <c r="B10276" t="s">
        <v>77</v>
      </c>
      <c r="C10276" t="s">
        <v>78</v>
      </c>
      <c r="D10276">
        <v>4</v>
      </c>
      <c r="E10276">
        <v>9</v>
      </c>
      <c r="F10276" t="s">
        <v>87</v>
      </c>
      <c r="G10276" s="8">
        <v>0.12</v>
      </c>
      <c r="H10276">
        <f>Table1_1[[#This Row],[FTE]]*Table1_1[[#This Row],[VALUE]]</f>
        <v>0.48</v>
      </c>
    </row>
    <row r="10277" spans="1:8" hidden="1" x14ac:dyDescent="0.35">
      <c r="A10277" t="s">
        <v>95</v>
      </c>
      <c r="B10277" t="s">
        <v>77</v>
      </c>
      <c r="C10277" t="s">
        <v>78</v>
      </c>
      <c r="D10277">
        <v>4</v>
      </c>
      <c r="E10277">
        <v>9</v>
      </c>
      <c r="F10277" t="s">
        <v>105</v>
      </c>
      <c r="G10277" s="2">
        <v>1.2800000000000001E-2</v>
      </c>
      <c r="H10277">
        <f>Table1_1[[#This Row],[FTE]]*Table1_1[[#This Row],[VALUE]]</f>
        <v>5.1200000000000002E-2</v>
      </c>
    </row>
    <row r="10278" spans="1:8" hidden="1" x14ac:dyDescent="0.35">
      <c r="A10278" t="s">
        <v>95</v>
      </c>
      <c r="B10278" t="s">
        <v>77</v>
      </c>
      <c r="C10278" t="s">
        <v>78</v>
      </c>
      <c r="D10278">
        <v>4</v>
      </c>
      <c r="E10278">
        <v>9</v>
      </c>
      <c r="F10278" t="s">
        <v>106</v>
      </c>
      <c r="G10278" s="2">
        <v>0.85</v>
      </c>
      <c r="H10278">
        <f>Table1_1[[#This Row],[FTE]]*Table1_1[[#This Row],[VALUE]]</f>
        <v>3.4</v>
      </c>
    </row>
    <row r="10279" spans="1:8" x14ac:dyDescent="0.35">
      <c r="A10279" t="s">
        <v>95</v>
      </c>
      <c r="B10279" t="s">
        <v>77</v>
      </c>
      <c r="C10279" t="s">
        <v>78</v>
      </c>
      <c r="D10279">
        <v>4</v>
      </c>
      <c r="E10279">
        <v>9</v>
      </c>
      <c r="F10279" t="s">
        <v>107</v>
      </c>
      <c r="G10279" s="8">
        <v>0</v>
      </c>
      <c r="H10279">
        <f>Table1_1[[#This Row],[FTE]]*Table1_1[[#This Row],[VALUE]]</f>
        <v>0</v>
      </c>
    </row>
    <row r="10280" spans="1:8" hidden="1" x14ac:dyDescent="0.35">
      <c r="A10280" t="s">
        <v>95</v>
      </c>
      <c r="B10280" t="s">
        <v>77</v>
      </c>
      <c r="C10280" t="s">
        <v>78</v>
      </c>
      <c r="D10280">
        <v>4</v>
      </c>
      <c r="E10280">
        <v>10</v>
      </c>
      <c r="F10280" t="s">
        <v>103</v>
      </c>
      <c r="G10280" s="2">
        <v>1612.4</v>
      </c>
      <c r="H10280">
        <f>Table1_1[[#This Row],[FTE]]*Table1_1[[#This Row],[VALUE]]</f>
        <v>6449.6</v>
      </c>
    </row>
    <row r="10281" spans="1:8" hidden="1" x14ac:dyDescent="0.35">
      <c r="A10281" t="s">
        <v>95</v>
      </c>
      <c r="B10281" t="s">
        <v>77</v>
      </c>
      <c r="C10281" t="s">
        <v>78</v>
      </c>
      <c r="D10281">
        <v>4</v>
      </c>
      <c r="E10281">
        <v>10</v>
      </c>
      <c r="F10281" t="s">
        <v>104</v>
      </c>
      <c r="G10281" s="2">
        <v>101823.21</v>
      </c>
      <c r="H10281">
        <f>Table1_1[[#This Row],[FTE]]*Table1_1[[#This Row],[VALUE]]</f>
        <v>407292.84</v>
      </c>
    </row>
    <row r="10282" spans="1:8" x14ac:dyDescent="0.35">
      <c r="A10282" t="s">
        <v>95</v>
      </c>
      <c r="B10282" t="s">
        <v>77</v>
      </c>
      <c r="C10282" t="s">
        <v>78</v>
      </c>
      <c r="D10282">
        <v>4</v>
      </c>
      <c r="E10282">
        <v>10</v>
      </c>
      <c r="F10282" t="s">
        <v>87</v>
      </c>
      <c r="G10282" s="8">
        <v>0.12</v>
      </c>
      <c r="H10282">
        <f>Table1_1[[#This Row],[FTE]]*Table1_1[[#This Row],[VALUE]]</f>
        <v>0.48</v>
      </c>
    </row>
    <row r="10283" spans="1:8" hidden="1" x14ac:dyDescent="0.35">
      <c r="A10283" t="s">
        <v>95</v>
      </c>
      <c r="B10283" t="s">
        <v>77</v>
      </c>
      <c r="C10283" t="s">
        <v>78</v>
      </c>
      <c r="D10283">
        <v>4</v>
      </c>
      <c r="E10283">
        <v>10</v>
      </c>
      <c r="F10283" t="s">
        <v>105</v>
      </c>
      <c r="G10283" s="2">
        <v>1.2800000000000001E-2</v>
      </c>
      <c r="H10283">
        <f>Table1_1[[#This Row],[FTE]]*Table1_1[[#This Row],[VALUE]]</f>
        <v>5.1200000000000002E-2</v>
      </c>
    </row>
    <row r="10284" spans="1:8" hidden="1" x14ac:dyDescent="0.35">
      <c r="A10284" t="s">
        <v>95</v>
      </c>
      <c r="B10284" t="s">
        <v>77</v>
      </c>
      <c r="C10284" t="s">
        <v>78</v>
      </c>
      <c r="D10284">
        <v>4</v>
      </c>
      <c r="E10284">
        <v>10</v>
      </c>
      <c r="F10284" t="s">
        <v>106</v>
      </c>
      <c r="G10284" s="2">
        <v>0.85</v>
      </c>
      <c r="H10284">
        <f>Table1_1[[#This Row],[FTE]]*Table1_1[[#This Row],[VALUE]]</f>
        <v>3.4</v>
      </c>
    </row>
    <row r="10285" spans="1:8" x14ac:dyDescent="0.35">
      <c r="A10285" t="s">
        <v>95</v>
      </c>
      <c r="B10285" t="s">
        <v>77</v>
      </c>
      <c r="C10285" t="s">
        <v>78</v>
      </c>
      <c r="D10285">
        <v>4</v>
      </c>
      <c r="E10285">
        <v>10</v>
      </c>
      <c r="F10285" t="s">
        <v>107</v>
      </c>
      <c r="G10285" s="8">
        <v>0.22500000000000001</v>
      </c>
      <c r="H10285">
        <f>Table1_1[[#This Row],[FTE]]*Table1_1[[#This Row],[VALUE]]</f>
        <v>0.9</v>
      </c>
    </row>
    <row r="10286" spans="1:8" hidden="1" x14ac:dyDescent="0.35">
      <c r="A10286" t="s">
        <v>95</v>
      </c>
      <c r="B10286" t="s">
        <v>77</v>
      </c>
      <c r="C10286" t="s">
        <v>78</v>
      </c>
      <c r="D10286">
        <v>4</v>
      </c>
      <c r="E10286">
        <v>11</v>
      </c>
      <c r="F10286" t="s">
        <v>103</v>
      </c>
      <c r="G10286" s="2">
        <v>1616.34</v>
      </c>
      <c r="H10286">
        <f>Table1_1[[#This Row],[FTE]]*Table1_1[[#This Row],[VALUE]]</f>
        <v>6465.36</v>
      </c>
    </row>
    <row r="10287" spans="1:8" hidden="1" x14ac:dyDescent="0.35">
      <c r="A10287" t="s">
        <v>95</v>
      </c>
      <c r="B10287" t="s">
        <v>77</v>
      </c>
      <c r="C10287" t="s">
        <v>78</v>
      </c>
      <c r="D10287">
        <v>4</v>
      </c>
      <c r="E10287">
        <v>11</v>
      </c>
      <c r="F10287" t="s">
        <v>104</v>
      </c>
      <c r="G10287" s="2">
        <v>102072.16</v>
      </c>
      <c r="H10287">
        <f>Table1_1[[#This Row],[FTE]]*Table1_1[[#This Row],[VALUE]]</f>
        <v>408288.64</v>
      </c>
    </row>
    <row r="10288" spans="1:8" x14ac:dyDescent="0.35">
      <c r="A10288" t="s">
        <v>95</v>
      </c>
      <c r="B10288" t="s">
        <v>77</v>
      </c>
      <c r="C10288" t="s">
        <v>78</v>
      </c>
      <c r="D10288">
        <v>4</v>
      </c>
      <c r="E10288">
        <v>11</v>
      </c>
      <c r="F10288" t="s">
        <v>87</v>
      </c>
      <c r="G10288" s="8">
        <v>0.12</v>
      </c>
      <c r="H10288">
        <f>Table1_1[[#This Row],[FTE]]*Table1_1[[#This Row],[VALUE]]</f>
        <v>0.48</v>
      </c>
    </row>
    <row r="10289" spans="1:8" hidden="1" x14ac:dyDescent="0.35">
      <c r="A10289" t="s">
        <v>95</v>
      </c>
      <c r="B10289" t="s">
        <v>77</v>
      </c>
      <c r="C10289" t="s">
        <v>78</v>
      </c>
      <c r="D10289">
        <v>4</v>
      </c>
      <c r="E10289">
        <v>11</v>
      </c>
      <c r="F10289" t="s">
        <v>105</v>
      </c>
      <c r="G10289" s="2">
        <v>1.2800000000000001E-2</v>
      </c>
      <c r="H10289">
        <f>Table1_1[[#This Row],[FTE]]*Table1_1[[#This Row],[VALUE]]</f>
        <v>5.1200000000000002E-2</v>
      </c>
    </row>
    <row r="10290" spans="1:8" hidden="1" x14ac:dyDescent="0.35">
      <c r="A10290" t="s">
        <v>95</v>
      </c>
      <c r="B10290" t="s">
        <v>77</v>
      </c>
      <c r="C10290" t="s">
        <v>78</v>
      </c>
      <c r="D10290">
        <v>4</v>
      </c>
      <c r="E10290">
        <v>11</v>
      </c>
      <c r="F10290" t="s">
        <v>106</v>
      </c>
      <c r="G10290" s="2">
        <v>0.85</v>
      </c>
      <c r="H10290">
        <f>Table1_1[[#This Row],[FTE]]*Table1_1[[#This Row],[VALUE]]</f>
        <v>3.4</v>
      </c>
    </row>
    <row r="10291" spans="1:8" x14ac:dyDescent="0.35">
      <c r="A10291" t="s">
        <v>95</v>
      </c>
      <c r="B10291" t="s">
        <v>77</v>
      </c>
      <c r="C10291" t="s">
        <v>78</v>
      </c>
      <c r="D10291">
        <v>4</v>
      </c>
      <c r="E10291">
        <v>11</v>
      </c>
      <c r="F10291" t="s">
        <v>107</v>
      </c>
      <c r="G10291" s="8">
        <v>0</v>
      </c>
      <c r="H10291">
        <f>Table1_1[[#This Row],[FTE]]*Table1_1[[#This Row],[VALUE]]</f>
        <v>0</v>
      </c>
    </row>
    <row r="10292" spans="1:8" hidden="1" x14ac:dyDescent="0.35">
      <c r="A10292" t="s">
        <v>95</v>
      </c>
      <c r="B10292" t="s">
        <v>77</v>
      </c>
      <c r="C10292" t="s">
        <v>78</v>
      </c>
      <c r="D10292">
        <v>4</v>
      </c>
      <c r="E10292">
        <v>12</v>
      </c>
      <c r="F10292" t="s">
        <v>103</v>
      </c>
      <c r="G10292" s="2">
        <v>1620.29</v>
      </c>
      <c r="H10292">
        <f>Table1_1[[#This Row],[FTE]]*Table1_1[[#This Row],[VALUE]]</f>
        <v>6481.16</v>
      </c>
    </row>
    <row r="10293" spans="1:8" hidden="1" x14ac:dyDescent="0.35">
      <c r="A10293" t="s">
        <v>95</v>
      </c>
      <c r="B10293" t="s">
        <v>77</v>
      </c>
      <c r="C10293" t="s">
        <v>78</v>
      </c>
      <c r="D10293">
        <v>4</v>
      </c>
      <c r="E10293">
        <v>12</v>
      </c>
      <c r="F10293" t="s">
        <v>104</v>
      </c>
      <c r="G10293" s="2">
        <v>102321.12</v>
      </c>
      <c r="H10293">
        <f>Table1_1[[#This Row],[FTE]]*Table1_1[[#This Row],[VALUE]]</f>
        <v>409284.48</v>
      </c>
    </row>
    <row r="10294" spans="1:8" x14ac:dyDescent="0.35">
      <c r="A10294" t="s">
        <v>95</v>
      </c>
      <c r="B10294" t="s">
        <v>77</v>
      </c>
      <c r="C10294" t="s">
        <v>78</v>
      </c>
      <c r="D10294">
        <v>4</v>
      </c>
      <c r="E10294">
        <v>12</v>
      </c>
      <c r="F10294" t="s">
        <v>87</v>
      </c>
      <c r="G10294" s="8">
        <v>0.12</v>
      </c>
      <c r="H10294">
        <f>Table1_1[[#This Row],[FTE]]*Table1_1[[#This Row],[VALUE]]</f>
        <v>0.48</v>
      </c>
    </row>
    <row r="10295" spans="1:8" hidden="1" x14ac:dyDescent="0.35">
      <c r="A10295" t="s">
        <v>95</v>
      </c>
      <c r="B10295" t="s">
        <v>77</v>
      </c>
      <c r="C10295" t="s">
        <v>78</v>
      </c>
      <c r="D10295">
        <v>4</v>
      </c>
      <c r="E10295">
        <v>12</v>
      </c>
      <c r="F10295" t="s">
        <v>105</v>
      </c>
      <c r="G10295" s="2">
        <v>1.2800000000000001E-2</v>
      </c>
      <c r="H10295">
        <f>Table1_1[[#This Row],[FTE]]*Table1_1[[#This Row],[VALUE]]</f>
        <v>5.1200000000000002E-2</v>
      </c>
    </row>
    <row r="10296" spans="1:8" hidden="1" x14ac:dyDescent="0.35">
      <c r="A10296" t="s">
        <v>95</v>
      </c>
      <c r="B10296" t="s">
        <v>77</v>
      </c>
      <c r="C10296" t="s">
        <v>78</v>
      </c>
      <c r="D10296">
        <v>4</v>
      </c>
      <c r="E10296">
        <v>12</v>
      </c>
      <c r="F10296" t="s">
        <v>106</v>
      </c>
      <c r="G10296" s="2">
        <v>0.85</v>
      </c>
      <c r="H10296">
        <f>Table1_1[[#This Row],[FTE]]*Table1_1[[#This Row],[VALUE]]</f>
        <v>3.4</v>
      </c>
    </row>
    <row r="10297" spans="1:8" x14ac:dyDescent="0.35">
      <c r="A10297" t="s">
        <v>95</v>
      </c>
      <c r="B10297" t="s">
        <v>77</v>
      </c>
      <c r="C10297" t="s">
        <v>78</v>
      </c>
      <c r="D10297">
        <v>4</v>
      </c>
      <c r="E10297">
        <v>12</v>
      </c>
      <c r="F10297" t="s">
        <v>107</v>
      </c>
      <c r="G10297" s="8">
        <v>0</v>
      </c>
      <c r="H10297">
        <f>Table1_1[[#This Row],[FTE]]*Table1_1[[#This Row],[VALUE]]</f>
        <v>0</v>
      </c>
    </row>
    <row r="10298" spans="1:8" hidden="1" x14ac:dyDescent="0.35">
      <c r="A10298" t="s">
        <v>95</v>
      </c>
      <c r="B10298" t="s">
        <v>77</v>
      </c>
      <c r="C10298" t="s">
        <v>79</v>
      </c>
      <c r="D10298">
        <v>3</v>
      </c>
      <c r="E10298">
        <v>1</v>
      </c>
      <c r="F10298" t="s">
        <v>103</v>
      </c>
      <c r="G10298" s="2">
        <v>1310.86</v>
      </c>
      <c r="H10298">
        <f>Table1_1[[#This Row],[FTE]]*Table1_1[[#This Row],[VALUE]]</f>
        <v>3932.58</v>
      </c>
    </row>
    <row r="10299" spans="1:8" hidden="1" x14ac:dyDescent="0.35">
      <c r="A10299" t="s">
        <v>95</v>
      </c>
      <c r="B10299" t="s">
        <v>77</v>
      </c>
      <c r="C10299" t="s">
        <v>79</v>
      </c>
      <c r="D10299">
        <v>3</v>
      </c>
      <c r="E10299">
        <v>1</v>
      </c>
      <c r="F10299" t="s">
        <v>104</v>
      </c>
      <c r="G10299" s="2">
        <v>104854.62</v>
      </c>
      <c r="H10299">
        <f>Table1_1[[#This Row],[FTE]]*Table1_1[[#This Row],[VALUE]]</f>
        <v>314563.86</v>
      </c>
    </row>
    <row r="10300" spans="1:8" hidden="1" x14ac:dyDescent="0.35">
      <c r="A10300" t="s">
        <v>95</v>
      </c>
      <c r="B10300" t="s">
        <v>77</v>
      </c>
      <c r="C10300" t="s">
        <v>79</v>
      </c>
      <c r="D10300">
        <v>3</v>
      </c>
      <c r="E10300">
        <v>1</v>
      </c>
      <c r="F10300" t="s">
        <v>87</v>
      </c>
      <c r="G10300" s="8">
        <v>0.05</v>
      </c>
      <c r="H10300">
        <f>Table1_1[[#This Row],[FTE]]*Table1_1[[#This Row],[VALUE]]</f>
        <v>0.15000000000000002</v>
      </c>
    </row>
    <row r="10301" spans="1:8" hidden="1" x14ac:dyDescent="0.35">
      <c r="A10301" t="s">
        <v>95</v>
      </c>
      <c r="B10301" t="s">
        <v>77</v>
      </c>
      <c r="C10301" t="s">
        <v>79</v>
      </c>
      <c r="D10301">
        <v>3</v>
      </c>
      <c r="E10301">
        <v>1</v>
      </c>
      <c r="F10301" t="s">
        <v>105</v>
      </c>
      <c r="G10301" s="2">
        <v>1.5299999999999999E-2</v>
      </c>
      <c r="H10301">
        <f>Table1_1[[#This Row],[FTE]]*Table1_1[[#This Row],[VALUE]]</f>
        <v>4.5899999999999996E-2</v>
      </c>
    </row>
    <row r="10302" spans="1:8" hidden="1" x14ac:dyDescent="0.35">
      <c r="A10302" t="s">
        <v>95</v>
      </c>
      <c r="B10302" t="s">
        <v>77</v>
      </c>
      <c r="C10302" t="s">
        <v>79</v>
      </c>
      <c r="D10302">
        <v>3</v>
      </c>
      <c r="E10302">
        <v>1</v>
      </c>
      <c r="F10302" t="s">
        <v>106</v>
      </c>
      <c r="G10302" s="2">
        <v>0.85</v>
      </c>
      <c r="H10302">
        <f>Table1_1[[#This Row],[FTE]]*Table1_1[[#This Row],[VALUE]]</f>
        <v>2.5499999999999998</v>
      </c>
    </row>
    <row r="10303" spans="1:8" hidden="1" x14ac:dyDescent="0.35">
      <c r="A10303" t="s">
        <v>95</v>
      </c>
      <c r="B10303" t="s">
        <v>77</v>
      </c>
      <c r="C10303" t="s">
        <v>79</v>
      </c>
      <c r="D10303">
        <v>3</v>
      </c>
      <c r="E10303">
        <v>1</v>
      </c>
      <c r="F10303" t="s">
        <v>107</v>
      </c>
      <c r="G10303" s="8">
        <v>0.22500000000000001</v>
      </c>
      <c r="H10303">
        <f>Table1_1[[#This Row],[FTE]]*Table1_1[[#This Row],[VALUE]]</f>
        <v>0.67500000000000004</v>
      </c>
    </row>
    <row r="10304" spans="1:8" hidden="1" x14ac:dyDescent="0.35">
      <c r="A10304" t="s">
        <v>95</v>
      </c>
      <c r="B10304" t="s">
        <v>77</v>
      </c>
      <c r="C10304" t="s">
        <v>79</v>
      </c>
      <c r="D10304">
        <v>3</v>
      </c>
      <c r="E10304">
        <v>2</v>
      </c>
      <c r="F10304" t="s">
        <v>103</v>
      </c>
      <c r="G10304" s="2">
        <v>1314.14</v>
      </c>
      <c r="H10304">
        <f>Table1_1[[#This Row],[FTE]]*Table1_1[[#This Row],[VALUE]]</f>
        <v>3942.42</v>
      </c>
    </row>
    <row r="10305" spans="1:8" hidden="1" x14ac:dyDescent="0.35">
      <c r="A10305" t="s">
        <v>95</v>
      </c>
      <c r="B10305" t="s">
        <v>77</v>
      </c>
      <c r="C10305" t="s">
        <v>79</v>
      </c>
      <c r="D10305">
        <v>3</v>
      </c>
      <c r="E10305">
        <v>2</v>
      </c>
      <c r="F10305" t="s">
        <v>104</v>
      </c>
      <c r="G10305" s="2">
        <v>105116.76</v>
      </c>
      <c r="H10305">
        <f>Table1_1[[#This Row],[FTE]]*Table1_1[[#This Row],[VALUE]]</f>
        <v>315350.27999999997</v>
      </c>
    </row>
    <row r="10306" spans="1:8" x14ac:dyDescent="0.35">
      <c r="A10306" t="s">
        <v>95</v>
      </c>
      <c r="B10306" t="s">
        <v>77</v>
      </c>
      <c r="C10306" t="s">
        <v>79</v>
      </c>
      <c r="D10306">
        <v>3</v>
      </c>
      <c r="E10306">
        <v>2</v>
      </c>
      <c r="F10306" t="s">
        <v>87</v>
      </c>
      <c r="G10306" s="8">
        <v>0.05</v>
      </c>
      <c r="H10306">
        <f>Table1_1[[#This Row],[FTE]]*Table1_1[[#This Row],[VALUE]]</f>
        <v>0.15000000000000002</v>
      </c>
    </row>
    <row r="10307" spans="1:8" hidden="1" x14ac:dyDescent="0.35">
      <c r="A10307" t="s">
        <v>95</v>
      </c>
      <c r="B10307" t="s">
        <v>77</v>
      </c>
      <c r="C10307" t="s">
        <v>79</v>
      </c>
      <c r="D10307">
        <v>3</v>
      </c>
      <c r="E10307">
        <v>2</v>
      </c>
      <c r="F10307" t="s">
        <v>105</v>
      </c>
      <c r="G10307" s="2">
        <v>1.5299999999999999E-2</v>
      </c>
      <c r="H10307">
        <f>Table1_1[[#This Row],[FTE]]*Table1_1[[#This Row],[VALUE]]</f>
        <v>4.5899999999999996E-2</v>
      </c>
    </row>
    <row r="10308" spans="1:8" hidden="1" x14ac:dyDescent="0.35">
      <c r="A10308" t="s">
        <v>95</v>
      </c>
      <c r="B10308" t="s">
        <v>77</v>
      </c>
      <c r="C10308" t="s">
        <v>79</v>
      </c>
      <c r="D10308">
        <v>3</v>
      </c>
      <c r="E10308">
        <v>2</v>
      </c>
      <c r="F10308" t="s">
        <v>106</v>
      </c>
      <c r="G10308" s="2">
        <v>0.85</v>
      </c>
      <c r="H10308">
        <f>Table1_1[[#This Row],[FTE]]*Table1_1[[#This Row],[VALUE]]</f>
        <v>2.5499999999999998</v>
      </c>
    </row>
    <row r="10309" spans="1:8" x14ac:dyDescent="0.35">
      <c r="A10309" t="s">
        <v>95</v>
      </c>
      <c r="B10309" t="s">
        <v>77</v>
      </c>
      <c r="C10309" t="s">
        <v>79</v>
      </c>
      <c r="D10309">
        <v>3</v>
      </c>
      <c r="E10309">
        <v>2</v>
      </c>
      <c r="F10309" t="s">
        <v>107</v>
      </c>
      <c r="G10309" s="8">
        <v>0</v>
      </c>
      <c r="H10309">
        <f>Table1_1[[#This Row],[FTE]]*Table1_1[[#This Row],[VALUE]]</f>
        <v>0</v>
      </c>
    </row>
    <row r="10310" spans="1:8" hidden="1" x14ac:dyDescent="0.35">
      <c r="A10310" t="s">
        <v>95</v>
      </c>
      <c r="B10310" t="s">
        <v>77</v>
      </c>
      <c r="C10310" t="s">
        <v>79</v>
      </c>
      <c r="D10310">
        <v>3</v>
      </c>
      <c r="E10310">
        <v>3</v>
      </c>
      <c r="F10310" t="s">
        <v>103</v>
      </c>
      <c r="G10310" s="2">
        <v>1317.41</v>
      </c>
      <c r="H10310">
        <f>Table1_1[[#This Row],[FTE]]*Table1_1[[#This Row],[VALUE]]</f>
        <v>3952.2300000000005</v>
      </c>
    </row>
    <row r="10311" spans="1:8" hidden="1" x14ac:dyDescent="0.35">
      <c r="A10311" t="s">
        <v>95</v>
      </c>
      <c r="B10311" t="s">
        <v>77</v>
      </c>
      <c r="C10311" t="s">
        <v>79</v>
      </c>
      <c r="D10311">
        <v>3</v>
      </c>
      <c r="E10311">
        <v>3</v>
      </c>
      <c r="F10311" t="s">
        <v>104</v>
      </c>
      <c r="G10311" s="2">
        <v>105378.89</v>
      </c>
      <c r="H10311">
        <f>Table1_1[[#This Row],[FTE]]*Table1_1[[#This Row],[VALUE]]</f>
        <v>316136.67</v>
      </c>
    </row>
    <row r="10312" spans="1:8" x14ac:dyDescent="0.35">
      <c r="A10312" t="s">
        <v>95</v>
      </c>
      <c r="B10312" t="s">
        <v>77</v>
      </c>
      <c r="C10312" t="s">
        <v>79</v>
      </c>
      <c r="D10312">
        <v>3</v>
      </c>
      <c r="E10312">
        <v>3</v>
      </c>
      <c r="F10312" t="s">
        <v>87</v>
      </c>
      <c r="G10312" s="8">
        <v>0.05</v>
      </c>
      <c r="H10312">
        <f>Table1_1[[#This Row],[FTE]]*Table1_1[[#This Row],[VALUE]]</f>
        <v>0.15000000000000002</v>
      </c>
    </row>
    <row r="10313" spans="1:8" hidden="1" x14ac:dyDescent="0.35">
      <c r="A10313" t="s">
        <v>95</v>
      </c>
      <c r="B10313" t="s">
        <v>77</v>
      </c>
      <c r="C10313" t="s">
        <v>79</v>
      </c>
      <c r="D10313">
        <v>3</v>
      </c>
      <c r="E10313">
        <v>3</v>
      </c>
      <c r="F10313" t="s">
        <v>105</v>
      </c>
      <c r="G10313" s="2">
        <v>1.5299999999999999E-2</v>
      </c>
      <c r="H10313">
        <f>Table1_1[[#This Row],[FTE]]*Table1_1[[#This Row],[VALUE]]</f>
        <v>4.5899999999999996E-2</v>
      </c>
    </row>
    <row r="10314" spans="1:8" hidden="1" x14ac:dyDescent="0.35">
      <c r="A10314" t="s">
        <v>95</v>
      </c>
      <c r="B10314" t="s">
        <v>77</v>
      </c>
      <c r="C10314" t="s">
        <v>79</v>
      </c>
      <c r="D10314">
        <v>3</v>
      </c>
      <c r="E10314">
        <v>3</v>
      </c>
      <c r="F10314" t="s">
        <v>106</v>
      </c>
      <c r="G10314" s="2">
        <v>0.85</v>
      </c>
      <c r="H10314">
        <f>Table1_1[[#This Row],[FTE]]*Table1_1[[#This Row],[VALUE]]</f>
        <v>2.5499999999999998</v>
      </c>
    </row>
    <row r="10315" spans="1:8" x14ac:dyDescent="0.35">
      <c r="A10315" t="s">
        <v>95</v>
      </c>
      <c r="B10315" t="s">
        <v>77</v>
      </c>
      <c r="C10315" t="s">
        <v>79</v>
      </c>
      <c r="D10315">
        <v>3</v>
      </c>
      <c r="E10315">
        <v>3</v>
      </c>
      <c r="F10315" t="s">
        <v>107</v>
      </c>
      <c r="G10315" s="8">
        <v>0</v>
      </c>
      <c r="H10315">
        <f>Table1_1[[#This Row],[FTE]]*Table1_1[[#This Row],[VALUE]]</f>
        <v>0</v>
      </c>
    </row>
    <row r="10316" spans="1:8" hidden="1" x14ac:dyDescent="0.35">
      <c r="A10316" t="s">
        <v>95</v>
      </c>
      <c r="B10316" t="s">
        <v>77</v>
      </c>
      <c r="C10316" t="s">
        <v>79</v>
      </c>
      <c r="D10316">
        <v>3</v>
      </c>
      <c r="E10316">
        <v>4</v>
      </c>
      <c r="F10316" t="s">
        <v>103</v>
      </c>
      <c r="G10316" s="2">
        <v>1320.69</v>
      </c>
      <c r="H10316">
        <f>Table1_1[[#This Row],[FTE]]*Table1_1[[#This Row],[VALUE]]</f>
        <v>3962.07</v>
      </c>
    </row>
    <row r="10317" spans="1:8" hidden="1" x14ac:dyDescent="0.35">
      <c r="A10317" t="s">
        <v>95</v>
      </c>
      <c r="B10317" t="s">
        <v>77</v>
      </c>
      <c r="C10317" t="s">
        <v>79</v>
      </c>
      <c r="D10317">
        <v>3</v>
      </c>
      <c r="E10317">
        <v>4</v>
      </c>
      <c r="F10317" t="s">
        <v>104</v>
      </c>
      <c r="G10317" s="2">
        <v>105641.03</v>
      </c>
      <c r="H10317">
        <f>Table1_1[[#This Row],[FTE]]*Table1_1[[#This Row],[VALUE]]</f>
        <v>316923.08999999997</v>
      </c>
    </row>
    <row r="10318" spans="1:8" x14ac:dyDescent="0.35">
      <c r="A10318" t="s">
        <v>95</v>
      </c>
      <c r="B10318" t="s">
        <v>77</v>
      </c>
      <c r="C10318" t="s">
        <v>79</v>
      </c>
      <c r="D10318">
        <v>3</v>
      </c>
      <c r="E10318">
        <v>4</v>
      </c>
      <c r="F10318" t="s">
        <v>87</v>
      </c>
      <c r="G10318" s="8">
        <v>0.05</v>
      </c>
      <c r="H10318">
        <f>Table1_1[[#This Row],[FTE]]*Table1_1[[#This Row],[VALUE]]</f>
        <v>0.15000000000000002</v>
      </c>
    </row>
    <row r="10319" spans="1:8" hidden="1" x14ac:dyDescent="0.35">
      <c r="A10319" t="s">
        <v>95</v>
      </c>
      <c r="B10319" t="s">
        <v>77</v>
      </c>
      <c r="C10319" t="s">
        <v>79</v>
      </c>
      <c r="D10319">
        <v>3</v>
      </c>
      <c r="E10319">
        <v>4</v>
      </c>
      <c r="F10319" t="s">
        <v>105</v>
      </c>
      <c r="G10319" s="2">
        <v>1.5299999999999999E-2</v>
      </c>
      <c r="H10319">
        <f>Table1_1[[#This Row],[FTE]]*Table1_1[[#This Row],[VALUE]]</f>
        <v>4.5899999999999996E-2</v>
      </c>
    </row>
    <row r="10320" spans="1:8" hidden="1" x14ac:dyDescent="0.35">
      <c r="A10320" t="s">
        <v>95</v>
      </c>
      <c r="B10320" t="s">
        <v>77</v>
      </c>
      <c r="C10320" t="s">
        <v>79</v>
      </c>
      <c r="D10320">
        <v>3</v>
      </c>
      <c r="E10320">
        <v>4</v>
      </c>
      <c r="F10320" t="s">
        <v>106</v>
      </c>
      <c r="G10320" s="2">
        <v>0.85</v>
      </c>
      <c r="H10320">
        <f>Table1_1[[#This Row],[FTE]]*Table1_1[[#This Row],[VALUE]]</f>
        <v>2.5499999999999998</v>
      </c>
    </row>
    <row r="10321" spans="1:8" x14ac:dyDescent="0.35">
      <c r="A10321" t="s">
        <v>95</v>
      </c>
      <c r="B10321" t="s">
        <v>77</v>
      </c>
      <c r="C10321" t="s">
        <v>79</v>
      </c>
      <c r="D10321">
        <v>3</v>
      </c>
      <c r="E10321">
        <v>4</v>
      </c>
      <c r="F10321" t="s">
        <v>107</v>
      </c>
      <c r="G10321" s="8">
        <v>0.22500000000000001</v>
      </c>
      <c r="H10321">
        <f>Table1_1[[#This Row],[FTE]]*Table1_1[[#This Row],[VALUE]]</f>
        <v>0.67500000000000004</v>
      </c>
    </row>
    <row r="10322" spans="1:8" hidden="1" x14ac:dyDescent="0.35">
      <c r="A10322" t="s">
        <v>95</v>
      </c>
      <c r="B10322" t="s">
        <v>77</v>
      </c>
      <c r="C10322" t="s">
        <v>79</v>
      </c>
      <c r="D10322">
        <v>3</v>
      </c>
      <c r="E10322">
        <v>5</v>
      </c>
      <c r="F10322" t="s">
        <v>103</v>
      </c>
      <c r="G10322" s="2">
        <v>1323.97</v>
      </c>
      <c r="H10322">
        <f>Table1_1[[#This Row],[FTE]]*Table1_1[[#This Row],[VALUE]]</f>
        <v>3971.91</v>
      </c>
    </row>
    <row r="10323" spans="1:8" hidden="1" x14ac:dyDescent="0.35">
      <c r="A10323" t="s">
        <v>95</v>
      </c>
      <c r="B10323" t="s">
        <v>77</v>
      </c>
      <c r="C10323" t="s">
        <v>79</v>
      </c>
      <c r="D10323">
        <v>3</v>
      </c>
      <c r="E10323">
        <v>5</v>
      </c>
      <c r="F10323" t="s">
        <v>104</v>
      </c>
      <c r="G10323" s="2">
        <v>105903.17</v>
      </c>
      <c r="H10323">
        <f>Table1_1[[#This Row],[FTE]]*Table1_1[[#This Row],[VALUE]]</f>
        <v>317709.51</v>
      </c>
    </row>
    <row r="10324" spans="1:8" x14ac:dyDescent="0.35">
      <c r="A10324" t="s">
        <v>95</v>
      </c>
      <c r="B10324" t="s">
        <v>77</v>
      </c>
      <c r="C10324" t="s">
        <v>79</v>
      </c>
      <c r="D10324">
        <v>3</v>
      </c>
      <c r="E10324">
        <v>5</v>
      </c>
      <c r="F10324" t="s">
        <v>87</v>
      </c>
      <c r="G10324" s="8">
        <v>0.05</v>
      </c>
      <c r="H10324">
        <f>Table1_1[[#This Row],[FTE]]*Table1_1[[#This Row],[VALUE]]</f>
        <v>0.15000000000000002</v>
      </c>
    </row>
    <row r="10325" spans="1:8" hidden="1" x14ac:dyDescent="0.35">
      <c r="A10325" t="s">
        <v>95</v>
      </c>
      <c r="B10325" t="s">
        <v>77</v>
      </c>
      <c r="C10325" t="s">
        <v>79</v>
      </c>
      <c r="D10325">
        <v>3</v>
      </c>
      <c r="E10325">
        <v>5</v>
      </c>
      <c r="F10325" t="s">
        <v>105</v>
      </c>
      <c r="G10325" s="2">
        <v>1.5299999999999999E-2</v>
      </c>
      <c r="H10325">
        <f>Table1_1[[#This Row],[FTE]]*Table1_1[[#This Row],[VALUE]]</f>
        <v>4.5899999999999996E-2</v>
      </c>
    </row>
    <row r="10326" spans="1:8" hidden="1" x14ac:dyDescent="0.35">
      <c r="A10326" t="s">
        <v>95</v>
      </c>
      <c r="B10326" t="s">
        <v>77</v>
      </c>
      <c r="C10326" t="s">
        <v>79</v>
      </c>
      <c r="D10326">
        <v>3</v>
      </c>
      <c r="E10326">
        <v>5</v>
      </c>
      <c r="F10326" t="s">
        <v>106</v>
      </c>
      <c r="G10326" s="2">
        <v>0.85</v>
      </c>
      <c r="H10326">
        <f>Table1_1[[#This Row],[FTE]]*Table1_1[[#This Row],[VALUE]]</f>
        <v>2.5499999999999998</v>
      </c>
    </row>
    <row r="10327" spans="1:8" x14ac:dyDescent="0.35">
      <c r="A10327" t="s">
        <v>95</v>
      </c>
      <c r="B10327" t="s">
        <v>77</v>
      </c>
      <c r="C10327" t="s">
        <v>79</v>
      </c>
      <c r="D10327">
        <v>3</v>
      </c>
      <c r="E10327">
        <v>5</v>
      </c>
      <c r="F10327" t="s">
        <v>107</v>
      </c>
      <c r="G10327" s="8">
        <v>0</v>
      </c>
      <c r="H10327">
        <f>Table1_1[[#This Row],[FTE]]*Table1_1[[#This Row],[VALUE]]</f>
        <v>0</v>
      </c>
    </row>
    <row r="10328" spans="1:8" hidden="1" x14ac:dyDescent="0.35">
      <c r="A10328" t="s">
        <v>95</v>
      </c>
      <c r="B10328" t="s">
        <v>77</v>
      </c>
      <c r="C10328" t="s">
        <v>79</v>
      </c>
      <c r="D10328">
        <v>3</v>
      </c>
      <c r="E10328">
        <v>6</v>
      </c>
      <c r="F10328" t="s">
        <v>103</v>
      </c>
      <c r="G10328" s="2">
        <v>1327.25</v>
      </c>
      <c r="H10328">
        <f>Table1_1[[#This Row],[FTE]]*Table1_1[[#This Row],[VALUE]]</f>
        <v>3981.75</v>
      </c>
    </row>
    <row r="10329" spans="1:8" hidden="1" x14ac:dyDescent="0.35">
      <c r="A10329" t="s">
        <v>95</v>
      </c>
      <c r="B10329" t="s">
        <v>77</v>
      </c>
      <c r="C10329" t="s">
        <v>79</v>
      </c>
      <c r="D10329">
        <v>3</v>
      </c>
      <c r="E10329">
        <v>6</v>
      </c>
      <c r="F10329" t="s">
        <v>104</v>
      </c>
      <c r="G10329" s="2">
        <v>106165.3</v>
      </c>
      <c r="H10329">
        <f>Table1_1[[#This Row],[FTE]]*Table1_1[[#This Row],[VALUE]]</f>
        <v>318495.90000000002</v>
      </c>
    </row>
    <row r="10330" spans="1:8" x14ac:dyDescent="0.35">
      <c r="A10330" t="s">
        <v>95</v>
      </c>
      <c r="B10330" t="s">
        <v>77</v>
      </c>
      <c r="C10330" t="s">
        <v>79</v>
      </c>
      <c r="D10330">
        <v>3</v>
      </c>
      <c r="E10330">
        <v>6</v>
      </c>
      <c r="F10330" t="s">
        <v>87</v>
      </c>
      <c r="G10330" s="8">
        <v>0.05</v>
      </c>
      <c r="H10330">
        <f>Table1_1[[#This Row],[FTE]]*Table1_1[[#This Row],[VALUE]]</f>
        <v>0.15000000000000002</v>
      </c>
    </row>
    <row r="10331" spans="1:8" hidden="1" x14ac:dyDescent="0.35">
      <c r="A10331" t="s">
        <v>95</v>
      </c>
      <c r="B10331" t="s">
        <v>77</v>
      </c>
      <c r="C10331" t="s">
        <v>79</v>
      </c>
      <c r="D10331">
        <v>3</v>
      </c>
      <c r="E10331">
        <v>6</v>
      </c>
      <c r="F10331" t="s">
        <v>105</v>
      </c>
      <c r="G10331" s="2">
        <v>1.5299999999999999E-2</v>
      </c>
      <c r="H10331">
        <f>Table1_1[[#This Row],[FTE]]*Table1_1[[#This Row],[VALUE]]</f>
        <v>4.5899999999999996E-2</v>
      </c>
    </row>
    <row r="10332" spans="1:8" hidden="1" x14ac:dyDescent="0.35">
      <c r="A10332" t="s">
        <v>95</v>
      </c>
      <c r="B10332" t="s">
        <v>77</v>
      </c>
      <c r="C10332" t="s">
        <v>79</v>
      </c>
      <c r="D10332">
        <v>3</v>
      </c>
      <c r="E10332">
        <v>6</v>
      </c>
      <c r="F10332" t="s">
        <v>106</v>
      </c>
      <c r="G10332" s="2">
        <v>0.85</v>
      </c>
      <c r="H10332">
        <f>Table1_1[[#This Row],[FTE]]*Table1_1[[#This Row],[VALUE]]</f>
        <v>2.5499999999999998</v>
      </c>
    </row>
    <row r="10333" spans="1:8" x14ac:dyDescent="0.35">
      <c r="A10333" t="s">
        <v>95</v>
      </c>
      <c r="B10333" t="s">
        <v>77</v>
      </c>
      <c r="C10333" t="s">
        <v>79</v>
      </c>
      <c r="D10333">
        <v>3</v>
      </c>
      <c r="E10333">
        <v>6</v>
      </c>
      <c r="F10333" t="s">
        <v>107</v>
      </c>
      <c r="G10333" s="8">
        <v>0</v>
      </c>
      <c r="H10333">
        <f>Table1_1[[#This Row],[FTE]]*Table1_1[[#This Row],[VALUE]]</f>
        <v>0</v>
      </c>
    </row>
    <row r="10334" spans="1:8" hidden="1" x14ac:dyDescent="0.35">
      <c r="A10334" t="s">
        <v>95</v>
      </c>
      <c r="B10334" t="s">
        <v>77</v>
      </c>
      <c r="C10334" t="s">
        <v>79</v>
      </c>
      <c r="D10334">
        <v>3</v>
      </c>
      <c r="E10334">
        <v>7</v>
      </c>
      <c r="F10334" t="s">
        <v>103</v>
      </c>
      <c r="G10334" s="2">
        <v>1330.52</v>
      </c>
      <c r="H10334">
        <f>Table1_1[[#This Row],[FTE]]*Table1_1[[#This Row],[VALUE]]</f>
        <v>3991.56</v>
      </c>
    </row>
    <row r="10335" spans="1:8" hidden="1" x14ac:dyDescent="0.35">
      <c r="A10335" t="s">
        <v>95</v>
      </c>
      <c r="B10335" t="s">
        <v>77</v>
      </c>
      <c r="C10335" t="s">
        <v>79</v>
      </c>
      <c r="D10335">
        <v>3</v>
      </c>
      <c r="E10335">
        <v>7</v>
      </c>
      <c r="F10335" t="s">
        <v>104</v>
      </c>
      <c r="G10335" s="2">
        <v>106427.44</v>
      </c>
      <c r="H10335">
        <f>Table1_1[[#This Row],[FTE]]*Table1_1[[#This Row],[VALUE]]</f>
        <v>319282.32</v>
      </c>
    </row>
    <row r="10336" spans="1:8" hidden="1" x14ac:dyDescent="0.35">
      <c r="A10336" t="s">
        <v>95</v>
      </c>
      <c r="B10336" t="s">
        <v>77</v>
      </c>
      <c r="C10336" t="s">
        <v>79</v>
      </c>
      <c r="D10336">
        <v>3</v>
      </c>
      <c r="E10336">
        <v>7</v>
      </c>
      <c r="F10336" t="s">
        <v>87</v>
      </c>
      <c r="G10336" s="8">
        <v>0.05</v>
      </c>
      <c r="H10336">
        <f>Table1_1[[#This Row],[FTE]]*Table1_1[[#This Row],[VALUE]]</f>
        <v>0.15000000000000002</v>
      </c>
    </row>
    <row r="10337" spans="1:8" hidden="1" x14ac:dyDescent="0.35">
      <c r="A10337" t="s">
        <v>95</v>
      </c>
      <c r="B10337" t="s">
        <v>77</v>
      </c>
      <c r="C10337" t="s">
        <v>79</v>
      </c>
      <c r="D10337">
        <v>3</v>
      </c>
      <c r="E10337">
        <v>7</v>
      </c>
      <c r="F10337" t="s">
        <v>105</v>
      </c>
      <c r="G10337" s="2">
        <v>1.5299999999999999E-2</v>
      </c>
      <c r="H10337">
        <f>Table1_1[[#This Row],[FTE]]*Table1_1[[#This Row],[VALUE]]</f>
        <v>4.5899999999999996E-2</v>
      </c>
    </row>
    <row r="10338" spans="1:8" hidden="1" x14ac:dyDescent="0.35">
      <c r="A10338" t="s">
        <v>95</v>
      </c>
      <c r="B10338" t="s">
        <v>77</v>
      </c>
      <c r="C10338" t="s">
        <v>79</v>
      </c>
      <c r="D10338">
        <v>3</v>
      </c>
      <c r="E10338">
        <v>7</v>
      </c>
      <c r="F10338" t="s">
        <v>106</v>
      </c>
      <c r="G10338" s="2">
        <v>0.85</v>
      </c>
      <c r="H10338">
        <f>Table1_1[[#This Row],[FTE]]*Table1_1[[#This Row],[VALUE]]</f>
        <v>2.5499999999999998</v>
      </c>
    </row>
    <row r="10339" spans="1:8" hidden="1" x14ac:dyDescent="0.35">
      <c r="A10339" t="s">
        <v>95</v>
      </c>
      <c r="B10339" t="s">
        <v>77</v>
      </c>
      <c r="C10339" t="s">
        <v>79</v>
      </c>
      <c r="D10339">
        <v>3</v>
      </c>
      <c r="E10339">
        <v>7</v>
      </c>
      <c r="F10339" t="s">
        <v>107</v>
      </c>
      <c r="G10339" s="8">
        <v>0.22500000000000001</v>
      </c>
      <c r="H10339">
        <f>Table1_1[[#This Row],[FTE]]*Table1_1[[#This Row],[VALUE]]</f>
        <v>0.67500000000000004</v>
      </c>
    </row>
    <row r="10340" spans="1:8" hidden="1" x14ac:dyDescent="0.35">
      <c r="A10340" t="s">
        <v>95</v>
      </c>
      <c r="B10340" t="s">
        <v>77</v>
      </c>
      <c r="C10340" t="s">
        <v>79</v>
      </c>
      <c r="D10340">
        <v>3</v>
      </c>
      <c r="E10340">
        <v>8</v>
      </c>
      <c r="F10340" t="s">
        <v>103</v>
      </c>
      <c r="G10340" s="2">
        <v>1333.8</v>
      </c>
      <c r="H10340">
        <f>Table1_1[[#This Row],[FTE]]*Table1_1[[#This Row],[VALUE]]</f>
        <v>4001.3999999999996</v>
      </c>
    </row>
    <row r="10341" spans="1:8" hidden="1" x14ac:dyDescent="0.35">
      <c r="A10341" t="s">
        <v>95</v>
      </c>
      <c r="B10341" t="s">
        <v>77</v>
      </c>
      <c r="C10341" t="s">
        <v>79</v>
      </c>
      <c r="D10341">
        <v>3</v>
      </c>
      <c r="E10341">
        <v>8</v>
      </c>
      <c r="F10341" t="s">
        <v>104</v>
      </c>
      <c r="G10341" s="2">
        <v>106689.58</v>
      </c>
      <c r="H10341">
        <f>Table1_1[[#This Row],[FTE]]*Table1_1[[#This Row],[VALUE]]</f>
        <v>320068.74</v>
      </c>
    </row>
    <row r="10342" spans="1:8" x14ac:dyDescent="0.35">
      <c r="A10342" t="s">
        <v>95</v>
      </c>
      <c r="B10342" t="s">
        <v>77</v>
      </c>
      <c r="C10342" t="s">
        <v>79</v>
      </c>
      <c r="D10342">
        <v>3</v>
      </c>
      <c r="E10342">
        <v>8</v>
      </c>
      <c r="F10342" t="s">
        <v>87</v>
      </c>
      <c r="G10342" s="8">
        <v>0.05</v>
      </c>
      <c r="H10342">
        <f>Table1_1[[#This Row],[FTE]]*Table1_1[[#This Row],[VALUE]]</f>
        <v>0.15000000000000002</v>
      </c>
    </row>
    <row r="10343" spans="1:8" hidden="1" x14ac:dyDescent="0.35">
      <c r="A10343" t="s">
        <v>95</v>
      </c>
      <c r="B10343" t="s">
        <v>77</v>
      </c>
      <c r="C10343" t="s">
        <v>79</v>
      </c>
      <c r="D10343">
        <v>3</v>
      </c>
      <c r="E10343">
        <v>8</v>
      </c>
      <c r="F10343" t="s">
        <v>105</v>
      </c>
      <c r="G10343" s="2">
        <v>1.5299999999999999E-2</v>
      </c>
      <c r="H10343">
        <f>Table1_1[[#This Row],[FTE]]*Table1_1[[#This Row],[VALUE]]</f>
        <v>4.5899999999999996E-2</v>
      </c>
    </row>
    <row r="10344" spans="1:8" hidden="1" x14ac:dyDescent="0.35">
      <c r="A10344" t="s">
        <v>95</v>
      </c>
      <c r="B10344" t="s">
        <v>77</v>
      </c>
      <c r="C10344" t="s">
        <v>79</v>
      </c>
      <c r="D10344">
        <v>3</v>
      </c>
      <c r="E10344">
        <v>8</v>
      </c>
      <c r="F10344" t="s">
        <v>106</v>
      </c>
      <c r="G10344" s="2">
        <v>0.85</v>
      </c>
      <c r="H10344">
        <f>Table1_1[[#This Row],[FTE]]*Table1_1[[#This Row],[VALUE]]</f>
        <v>2.5499999999999998</v>
      </c>
    </row>
    <row r="10345" spans="1:8" x14ac:dyDescent="0.35">
      <c r="A10345" t="s">
        <v>95</v>
      </c>
      <c r="B10345" t="s">
        <v>77</v>
      </c>
      <c r="C10345" t="s">
        <v>79</v>
      </c>
      <c r="D10345">
        <v>3</v>
      </c>
      <c r="E10345">
        <v>8</v>
      </c>
      <c r="F10345" t="s">
        <v>107</v>
      </c>
      <c r="G10345" s="8">
        <v>0</v>
      </c>
      <c r="H10345">
        <f>Table1_1[[#This Row],[FTE]]*Table1_1[[#This Row],[VALUE]]</f>
        <v>0</v>
      </c>
    </row>
    <row r="10346" spans="1:8" hidden="1" x14ac:dyDescent="0.35">
      <c r="A10346" t="s">
        <v>95</v>
      </c>
      <c r="B10346" t="s">
        <v>77</v>
      </c>
      <c r="C10346" t="s">
        <v>79</v>
      </c>
      <c r="D10346">
        <v>3</v>
      </c>
      <c r="E10346">
        <v>9</v>
      </c>
      <c r="F10346" t="s">
        <v>103</v>
      </c>
      <c r="G10346" s="2">
        <v>1337.08</v>
      </c>
      <c r="H10346">
        <f>Table1_1[[#This Row],[FTE]]*Table1_1[[#This Row],[VALUE]]</f>
        <v>4011.24</v>
      </c>
    </row>
    <row r="10347" spans="1:8" hidden="1" x14ac:dyDescent="0.35">
      <c r="A10347" t="s">
        <v>95</v>
      </c>
      <c r="B10347" t="s">
        <v>77</v>
      </c>
      <c r="C10347" t="s">
        <v>79</v>
      </c>
      <c r="D10347">
        <v>3</v>
      </c>
      <c r="E10347">
        <v>9</v>
      </c>
      <c r="F10347" t="s">
        <v>104</v>
      </c>
      <c r="G10347" s="2">
        <v>106951.71</v>
      </c>
      <c r="H10347">
        <f>Table1_1[[#This Row],[FTE]]*Table1_1[[#This Row],[VALUE]]</f>
        <v>320855.13</v>
      </c>
    </row>
    <row r="10348" spans="1:8" x14ac:dyDescent="0.35">
      <c r="A10348" t="s">
        <v>95</v>
      </c>
      <c r="B10348" t="s">
        <v>77</v>
      </c>
      <c r="C10348" t="s">
        <v>79</v>
      </c>
      <c r="D10348">
        <v>3</v>
      </c>
      <c r="E10348">
        <v>9</v>
      </c>
      <c r="F10348" t="s">
        <v>87</v>
      </c>
      <c r="G10348" s="8">
        <v>0.05</v>
      </c>
      <c r="H10348">
        <f>Table1_1[[#This Row],[FTE]]*Table1_1[[#This Row],[VALUE]]</f>
        <v>0.15000000000000002</v>
      </c>
    </row>
    <row r="10349" spans="1:8" hidden="1" x14ac:dyDescent="0.35">
      <c r="A10349" t="s">
        <v>95</v>
      </c>
      <c r="B10349" t="s">
        <v>77</v>
      </c>
      <c r="C10349" t="s">
        <v>79</v>
      </c>
      <c r="D10349">
        <v>3</v>
      </c>
      <c r="E10349">
        <v>9</v>
      </c>
      <c r="F10349" t="s">
        <v>105</v>
      </c>
      <c r="G10349" s="2">
        <v>1.5299999999999999E-2</v>
      </c>
      <c r="H10349">
        <f>Table1_1[[#This Row],[FTE]]*Table1_1[[#This Row],[VALUE]]</f>
        <v>4.5899999999999996E-2</v>
      </c>
    </row>
    <row r="10350" spans="1:8" hidden="1" x14ac:dyDescent="0.35">
      <c r="A10350" t="s">
        <v>95</v>
      </c>
      <c r="B10350" t="s">
        <v>77</v>
      </c>
      <c r="C10350" t="s">
        <v>79</v>
      </c>
      <c r="D10350">
        <v>3</v>
      </c>
      <c r="E10350">
        <v>9</v>
      </c>
      <c r="F10350" t="s">
        <v>106</v>
      </c>
      <c r="G10350" s="2">
        <v>0.85</v>
      </c>
      <c r="H10350">
        <f>Table1_1[[#This Row],[FTE]]*Table1_1[[#This Row],[VALUE]]</f>
        <v>2.5499999999999998</v>
      </c>
    </row>
    <row r="10351" spans="1:8" x14ac:dyDescent="0.35">
      <c r="A10351" t="s">
        <v>95</v>
      </c>
      <c r="B10351" t="s">
        <v>77</v>
      </c>
      <c r="C10351" t="s">
        <v>79</v>
      </c>
      <c r="D10351">
        <v>3</v>
      </c>
      <c r="E10351">
        <v>9</v>
      </c>
      <c r="F10351" t="s">
        <v>107</v>
      </c>
      <c r="G10351" s="8">
        <v>0</v>
      </c>
      <c r="H10351">
        <f>Table1_1[[#This Row],[FTE]]*Table1_1[[#This Row],[VALUE]]</f>
        <v>0</v>
      </c>
    </row>
    <row r="10352" spans="1:8" hidden="1" x14ac:dyDescent="0.35">
      <c r="A10352" t="s">
        <v>95</v>
      </c>
      <c r="B10352" t="s">
        <v>77</v>
      </c>
      <c r="C10352" t="s">
        <v>79</v>
      </c>
      <c r="D10352">
        <v>3</v>
      </c>
      <c r="E10352">
        <v>10</v>
      </c>
      <c r="F10352" t="s">
        <v>103</v>
      </c>
      <c r="G10352" s="2">
        <v>1340.35</v>
      </c>
      <c r="H10352">
        <f>Table1_1[[#This Row],[FTE]]*Table1_1[[#This Row],[VALUE]]</f>
        <v>4021.0499999999997</v>
      </c>
    </row>
    <row r="10353" spans="1:8" hidden="1" x14ac:dyDescent="0.35">
      <c r="A10353" t="s">
        <v>95</v>
      </c>
      <c r="B10353" t="s">
        <v>77</v>
      </c>
      <c r="C10353" t="s">
        <v>79</v>
      </c>
      <c r="D10353">
        <v>3</v>
      </c>
      <c r="E10353">
        <v>10</v>
      </c>
      <c r="F10353" t="s">
        <v>104</v>
      </c>
      <c r="G10353" s="2">
        <v>107213.85</v>
      </c>
      <c r="H10353">
        <f>Table1_1[[#This Row],[FTE]]*Table1_1[[#This Row],[VALUE]]</f>
        <v>321641.55000000005</v>
      </c>
    </row>
    <row r="10354" spans="1:8" x14ac:dyDescent="0.35">
      <c r="A10354" t="s">
        <v>95</v>
      </c>
      <c r="B10354" t="s">
        <v>77</v>
      </c>
      <c r="C10354" t="s">
        <v>79</v>
      </c>
      <c r="D10354">
        <v>3</v>
      </c>
      <c r="E10354">
        <v>10</v>
      </c>
      <c r="F10354" t="s">
        <v>87</v>
      </c>
      <c r="G10354" s="8">
        <v>0.05</v>
      </c>
      <c r="H10354">
        <f>Table1_1[[#This Row],[FTE]]*Table1_1[[#This Row],[VALUE]]</f>
        <v>0.15000000000000002</v>
      </c>
    </row>
    <row r="10355" spans="1:8" hidden="1" x14ac:dyDescent="0.35">
      <c r="A10355" t="s">
        <v>95</v>
      </c>
      <c r="B10355" t="s">
        <v>77</v>
      </c>
      <c r="C10355" t="s">
        <v>79</v>
      </c>
      <c r="D10355">
        <v>3</v>
      </c>
      <c r="E10355">
        <v>10</v>
      </c>
      <c r="F10355" t="s">
        <v>105</v>
      </c>
      <c r="G10355" s="2">
        <v>1.5299999999999999E-2</v>
      </c>
      <c r="H10355">
        <f>Table1_1[[#This Row],[FTE]]*Table1_1[[#This Row],[VALUE]]</f>
        <v>4.5899999999999996E-2</v>
      </c>
    </row>
    <row r="10356" spans="1:8" hidden="1" x14ac:dyDescent="0.35">
      <c r="A10356" t="s">
        <v>95</v>
      </c>
      <c r="B10356" t="s">
        <v>77</v>
      </c>
      <c r="C10356" t="s">
        <v>79</v>
      </c>
      <c r="D10356">
        <v>3</v>
      </c>
      <c r="E10356">
        <v>10</v>
      </c>
      <c r="F10356" t="s">
        <v>106</v>
      </c>
      <c r="G10356" s="2">
        <v>0.85</v>
      </c>
      <c r="H10356">
        <f>Table1_1[[#This Row],[FTE]]*Table1_1[[#This Row],[VALUE]]</f>
        <v>2.5499999999999998</v>
      </c>
    </row>
    <row r="10357" spans="1:8" x14ac:dyDescent="0.35">
      <c r="A10357" t="s">
        <v>95</v>
      </c>
      <c r="B10357" t="s">
        <v>77</v>
      </c>
      <c r="C10357" t="s">
        <v>79</v>
      </c>
      <c r="D10357">
        <v>3</v>
      </c>
      <c r="E10357">
        <v>10</v>
      </c>
      <c r="F10357" t="s">
        <v>107</v>
      </c>
      <c r="G10357" s="8">
        <v>0.22500000000000001</v>
      </c>
      <c r="H10357">
        <f>Table1_1[[#This Row],[FTE]]*Table1_1[[#This Row],[VALUE]]</f>
        <v>0.67500000000000004</v>
      </c>
    </row>
    <row r="10358" spans="1:8" hidden="1" x14ac:dyDescent="0.35">
      <c r="A10358" t="s">
        <v>95</v>
      </c>
      <c r="B10358" t="s">
        <v>77</v>
      </c>
      <c r="C10358" t="s">
        <v>79</v>
      </c>
      <c r="D10358">
        <v>3</v>
      </c>
      <c r="E10358">
        <v>11</v>
      </c>
      <c r="F10358" t="s">
        <v>103</v>
      </c>
      <c r="G10358" s="2">
        <v>1343.63</v>
      </c>
      <c r="H10358">
        <f>Table1_1[[#This Row],[FTE]]*Table1_1[[#This Row],[VALUE]]</f>
        <v>4030.8900000000003</v>
      </c>
    </row>
    <row r="10359" spans="1:8" hidden="1" x14ac:dyDescent="0.35">
      <c r="A10359" t="s">
        <v>95</v>
      </c>
      <c r="B10359" t="s">
        <v>77</v>
      </c>
      <c r="C10359" t="s">
        <v>79</v>
      </c>
      <c r="D10359">
        <v>3</v>
      </c>
      <c r="E10359">
        <v>11</v>
      </c>
      <c r="F10359" t="s">
        <v>104</v>
      </c>
      <c r="G10359" s="2">
        <v>107475.99</v>
      </c>
      <c r="H10359">
        <f>Table1_1[[#This Row],[FTE]]*Table1_1[[#This Row],[VALUE]]</f>
        <v>322427.97000000003</v>
      </c>
    </row>
    <row r="10360" spans="1:8" x14ac:dyDescent="0.35">
      <c r="A10360" t="s">
        <v>95</v>
      </c>
      <c r="B10360" t="s">
        <v>77</v>
      </c>
      <c r="C10360" t="s">
        <v>79</v>
      </c>
      <c r="D10360">
        <v>3</v>
      </c>
      <c r="E10360">
        <v>11</v>
      </c>
      <c r="F10360" t="s">
        <v>87</v>
      </c>
      <c r="G10360" s="8">
        <v>0.05</v>
      </c>
      <c r="H10360">
        <f>Table1_1[[#This Row],[FTE]]*Table1_1[[#This Row],[VALUE]]</f>
        <v>0.15000000000000002</v>
      </c>
    </row>
    <row r="10361" spans="1:8" hidden="1" x14ac:dyDescent="0.35">
      <c r="A10361" t="s">
        <v>95</v>
      </c>
      <c r="B10361" t="s">
        <v>77</v>
      </c>
      <c r="C10361" t="s">
        <v>79</v>
      </c>
      <c r="D10361">
        <v>3</v>
      </c>
      <c r="E10361">
        <v>11</v>
      </c>
      <c r="F10361" t="s">
        <v>105</v>
      </c>
      <c r="G10361" s="2">
        <v>1.5299999999999999E-2</v>
      </c>
      <c r="H10361">
        <f>Table1_1[[#This Row],[FTE]]*Table1_1[[#This Row],[VALUE]]</f>
        <v>4.5899999999999996E-2</v>
      </c>
    </row>
    <row r="10362" spans="1:8" hidden="1" x14ac:dyDescent="0.35">
      <c r="A10362" t="s">
        <v>95</v>
      </c>
      <c r="B10362" t="s">
        <v>77</v>
      </c>
      <c r="C10362" t="s">
        <v>79</v>
      </c>
      <c r="D10362">
        <v>3</v>
      </c>
      <c r="E10362">
        <v>11</v>
      </c>
      <c r="F10362" t="s">
        <v>106</v>
      </c>
      <c r="G10362" s="2">
        <v>0.85</v>
      </c>
      <c r="H10362">
        <f>Table1_1[[#This Row],[FTE]]*Table1_1[[#This Row],[VALUE]]</f>
        <v>2.5499999999999998</v>
      </c>
    </row>
    <row r="10363" spans="1:8" x14ac:dyDescent="0.35">
      <c r="A10363" t="s">
        <v>95</v>
      </c>
      <c r="B10363" t="s">
        <v>77</v>
      </c>
      <c r="C10363" t="s">
        <v>79</v>
      </c>
      <c r="D10363">
        <v>3</v>
      </c>
      <c r="E10363">
        <v>11</v>
      </c>
      <c r="F10363" t="s">
        <v>107</v>
      </c>
      <c r="G10363" s="8">
        <v>0</v>
      </c>
      <c r="H10363">
        <f>Table1_1[[#This Row],[FTE]]*Table1_1[[#This Row],[VALUE]]</f>
        <v>0</v>
      </c>
    </row>
    <row r="10364" spans="1:8" hidden="1" x14ac:dyDescent="0.35">
      <c r="A10364" t="s">
        <v>95</v>
      </c>
      <c r="B10364" t="s">
        <v>77</v>
      </c>
      <c r="C10364" t="s">
        <v>79</v>
      </c>
      <c r="D10364">
        <v>3</v>
      </c>
      <c r="E10364">
        <v>12</v>
      </c>
      <c r="F10364" t="s">
        <v>103</v>
      </c>
      <c r="G10364" s="2">
        <v>1346.91</v>
      </c>
      <c r="H10364">
        <f>Table1_1[[#This Row],[FTE]]*Table1_1[[#This Row],[VALUE]]</f>
        <v>4040.7300000000005</v>
      </c>
    </row>
    <row r="10365" spans="1:8" hidden="1" x14ac:dyDescent="0.35">
      <c r="A10365" t="s">
        <v>95</v>
      </c>
      <c r="B10365" t="s">
        <v>77</v>
      </c>
      <c r="C10365" t="s">
        <v>79</v>
      </c>
      <c r="D10365">
        <v>3</v>
      </c>
      <c r="E10365">
        <v>12</v>
      </c>
      <c r="F10365" t="s">
        <v>104</v>
      </c>
      <c r="G10365" s="2">
        <v>107738.12</v>
      </c>
      <c r="H10365">
        <f>Table1_1[[#This Row],[FTE]]*Table1_1[[#This Row],[VALUE]]</f>
        <v>323214.36</v>
      </c>
    </row>
    <row r="10366" spans="1:8" x14ac:dyDescent="0.35">
      <c r="A10366" t="s">
        <v>95</v>
      </c>
      <c r="B10366" t="s">
        <v>77</v>
      </c>
      <c r="C10366" t="s">
        <v>79</v>
      </c>
      <c r="D10366">
        <v>3</v>
      </c>
      <c r="E10366">
        <v>12</v>
      </c>
      <c r="F10366" t="s">
        <v>87</v>
      </c>
      <c r="G10366" s="8">
        <v>0.05</v>
      </c>
      <c r="H10366">
        <f>Table1_1[[#This Row],[FTE]]*Table1_1[[#This Row],[VALUE]]</f>
        <v>0.15000000000000002</v>
      </c>
    </row>
    <row r="10367" spans="1:8" hidden="1" x14ac:dyDescent="0.35">
      <c r="A10367" t="s">
        <v>95</v>
      </c>
      <c r="B10367" t="s">
        <v>77</v>
      </c>
      <c r="C10367" t="s">
        <v>79</v>
      </c>
      <c r="D10367">
        <v>3</v>
      </c>
      <c r="E10367">
        <v>12</v>
      </c>
      <c r="F10367" t="s">
        <v>105</v>
      </c>
      <c r="G10367" s="2">
        <v>1.5299999999999999E-2</v>
      </c>
      <c r="H10367">
        <f>Table1_1[[#This Row],[FTE]]*Table1_1[[#This Row],[VALUE]]</f>
        <v>4.5899999999999996E-2</v>
      </c>
    </row>
    <row r="10368" spans="1:8" hidden="1" x14ac:dyDescent="0.35">
      <c r="A10368" t="s">
        <v>95</v>
      </c>
      <c r="B10368" t="s">
        <v>77</v>
      </c>
      <c r="C10368" t="s">
        <v>79</v>
      </c>
      <c r="D10368">
        <v>3</v>
      </c>
      <c r="E10368">
        <v>12</v>
      </c>
      <c r="F10368" t="s">
        <v>106</v>
      </c>
      <c r="G10368" s="2">
        <v>0.85</v>
      </c>
      <c r="H10368">
        <f>Table1_1[[#This Row],[FTE]]*Table1_1[[#This Row],[VALUE]]</f>
        <v>2.5499999999999998</v>
      </c>
    </row>
    <row r="10369" spans="1:8" x14ac:dyDescent="0.35">
      <c r="A10369" t="s">
        <v>95</v>
      </c>
      <c r="B10369" t="s">
        <v>77</v>
      </c>
      <c r="C10369" t="s">
        <v>79</v>
      </c>
      <c r="D10369">
        <v>3</v>
      </c>
      <c r="E10369">
        <v>12</v>
      </c>
      <c r="F10369" t="s">
        <v>107</v>
      </c>
      <c r="G10369" s="8">
        <v>0</v>
      </c>
      <c r="H10369">
        <f>Table1_1[[#This Row],[FTE]]*Table1_1[[#This Row],[VALUE]]</f>
        <v>0</v>
      </c>
    </row>
    <row r="10370" spans="1:8" hidden="1" x14ac:dyDescent="0.35">
      <c r="A10370" t="s">
        <v>95</v>
      </c>
      <c r="B10370" t="s">
        <v>77</v>
      </c>
      <c r="C10370" t="s">
        <v>80</v>
      </c>
      <c r="D10370">
        <v>4</v>
      </c>
      <c r="E10370">
        <v>1</v>
      </c>
      <c r="F10370" t="s">
        <v>103</v>
      </c>
      <c r="G10370" s="2">
        <v>1904.61</v>
      </c>
      <c r="H10370">
        <f>Table1_1[[#This Row],[FTE]]*Table1_1[[#This Row],[VALUE]]</f>
        <v>7618.44</v>
      </c>
    </row>
    <row r="10371" spans="1:8" hidden="1" x14ac:dyDescent="0.35">
      <c r="A10371" t="s">
        <v>95</v>
      </c>
      <c r="B10371" t="s">
        <v>77</v>
      </c>
      <c r="C10371" t="s">
        <v>80</v>
      </c>
      <c r="D10371">
        <v>4</v>
      </c>
      <c r="E10371">
        <v>1</v>
      </c>
      <c r="F10371" t="s">
        <v>104</v>
      </c>
      <c r="G10371" s="2">
        <v>110126.64</v>
      </c>
      <c r="H10371">
        <f>Table1_1[[#This Row],[FTE]]*Table1_1[[#This Row],[VALUE]]</f>
        <v>440506.56</v>
      </c>
    </row>
    <row r="10372" spans="1:8" hidden="1" x14ac:dyDescent="0.35">
      <c r="A10372" t="s">
        <v>95</v>
      </c>
      <c r="B10372" t="s">
        <v>77</v>
      </c>
      <c r="C10372" t="s">
        <v>80</v>
      </c>
      <c r="D10372">
        <v>4</v>
      </c>
      <c r="E10372">
        <v>1</v>
      </c>
      <c r="F10372" t="s">
        <v>87</v>
      </c>
      <c r="G10372" s="8">
        <v>0.01</v>
      </c>
      <c r="H10372">
        <f>Table1_1[[#This Row],[FTE]]*Table1_1[[#This Row],[VALUE]]</f>
        <v>0.04</v>
      </c>
    </row>
    <row r="10373" spans="1:8" hidden="1" x14ac:dyDescent="0.35">
      <c r="A10373" t="s">
        <v>95</v>
      </c>
      <c r="B10373" t="s">
        <v>77</v>
      </c>
      <c r="C10373" t="s">
        <v>80</v>
      </c>
      <c r="D10373">
        <v>4</v>
      </c>
      <c r="E10373">
        <v>1</v>
      </c>
      <c r="F10373" t="s">
        <v>105</v>
      </c>
      <c r="G10373" s="2">
        <v>1.7299999999999999E-2</v>
      </c>
      <c r="H10373">
        <f>Table1_1[[#This Row],[FTE]]*Table1_1[[#This Row],[VALUE]]</f>
        <v>6.9199999999999998E-2</v>
      </c>
    </row>
    <row r="10374" spans="1:8" hidden="1" x14ac:dyDescent="0.35">
      <c r="A10374" t="s">
        <v>95</v>
      </c>
      <c r="B10374" t="s">
        <v>77</v>
      </c>
      <c r="C10374" t="s">
        <v>80</v>
      </c>
      <c r="D10374">
        <v>4</v>
      </c>
      <c r="E10374">
        <v>1</v>
      </c>
      <c r="F10374" t="s">
        <v>106</v>
      </c>
      <c r="G10374" s="2">
        <v>0.85</v>
      </c>
      <c r="H10374">
        <f>Table1_1[[#This Row],[FTE]]*Table1_1[[#This Row],[VALUE]]</f>
        <v>3.4</v>
      </c>
    </row>
    <row r="10375" spans="1:8" hidden="1" x14ac:dyDescent="0.35">
      <c r="A10375" t="s">
        <v>95</v>
      </c>
      <c r="B10375" t="s">
        <v>77</v>
      </c>
      <c r="C10375" t="s">
        <v>80</v>
      </c>
      <c r="D10375">
        <v>4</v>
      </c>
      <c r="E10375">
        <v>1</v>
      </c>
      <c r="F10375" t="s">
        <v>107</v>
      </c>
      <c r="G10375" s="8">
        <v>0.26</v>
      </c>
      <c r="H10375">
        <f>Table1_1[[#This Row],[FTE]]*Table1_1[[#This Row],[VALUE]]</f>
        <v>1.04</v>
      </c>
    </row>
    <row r="10376" spans="1:8" hidden="1" x14ac:dyDescent="0.35">
      <c r="A10376" t="s">
        <v>95</v>
      </c>
      <c r="B10376" t="s">
        <v>77</v>
      </c>
      <c r="C10376" t="s">
        <v>80</v>
      </c>
      <c r="D10376">
        <v>4</v>
      </c>
      <c r="E10376">
        <v>2</v>
      </c>
      <c r="F10376" t="s">
        <v>103</v>
      </c>
      <c r="G10376" s="2">
        <v>1909.37</v>
      </c>
      <c r="H10376">
        <f>Table1_1[[#This Row],[FTE]]*Table1_1[[#This Row],[VALUE]]</f>
        <v>7637.48</v>
      </c>
    </row>
    <row r="10377" spans="1:8" hidden="1" x14ac:dyDescent="0.35">
      <c r="A10377" t="s">
        <v>95</v>
      </c>
      <c r="B10377" t="s">
        <v>77</v>
      </c>
      <c r="C10377" t="s">
        <v>80</v>
      </c>
      <c r="D10377">
        <v>4</v>
      </c>
      <c r="E10377">
        <v>2</v>
      </c>
      <c r="F10377" t="s">
        <v>104</v>
      </c>
      <c r="G10377" s="2">
        <v>110401.96</v>
      </c>
      <c r="H10377">
        <f>Table1_1[[#This Row],[FTE]]*Table1_1[[#This Row],[VALUE]]</f>
        <v>441607.84</v>
      </c>
    </row>
    <row r="10378" spans="1:8" x14ac:dyDescent="0.35">
      <c r="A10378" t="s">
        <v>95</v>
      </c>
      <c r="B10378" t="s">
        <v>77</v>
      </c>
      <c r="C10378" t="s">
        <v>80</v>
      </c>
      <c r="D10378">
        <v>4</v>
      </c>
      <c r="E10378">
        <v>2</v>
      </c>
      <c r="F10378" t="s">
        <v>87</v>
      </c>
      <c r="G10378" s="8">
        <v>0.01</v>
      </c>
      <c r="H10378">
        <f>Table1_1[[#This Row],[FTE]]*Table1_1[[#This Row],[VALUE]]</f>
        <v>0.04</v>
      </c>
    </row>
    <row r="10379" spans="1:8" hidden="1" x14ac:dyDescent="0.35">
      <c r="A10379" t="s">
        <v>95</v>
      </c>
      <c r="B10379" t="s">
        <v>77</v>
      </c>
      <c r="C10379" t="s">
        <v>80</v>
      </c>
      <c r="D10379">
        <v>4</v>
      </c>
      <c r="E10379">
        <v>2</v>
      </c>
      <c r="F10379" t="s">
        <v>105</v>
      </c>
      <c r="G10379" s="2">
        <v>1.7299999999999999E-2</v>
      </c>
      <c r="H10379">
        <f>Table1_1[[#This Row],[FTE]]*Table1_1[[#This Row],[VALUE]]</f>
        <v>6.9199999999999998E-2</v>
      </c>
    </row>
    <row r="10380" spans="1:8" hidden="1" x14ac:dyDescent="0.35">
      <c r="A10380" t="s">
        <v>95</v>
      </c>
      <c r="B10380" t="s">
        <v>77</v>
      </c>
      <c r="C10380" t="s">
        <v>80</v>
      </c>
      <c r="D10380">
        <v>4</v>
      </c>
      <c r="E10380">
        <v>2</v>
      </c>
      <c r="F10380" t="s">
        <v>106</v>
      </c>
      <c r="G10380" s="2">
        <v>0.85</v>
      </c>
      <c r="H10380">
        <f>Table1_1[[#This Row],[FTE]]*Table1_1[[#This Row],[VALUE]]</f>
        <v>3.4</v>
      </c>
    </row>
    <row r="10381" spans="1:8" x14ac:dyDescent="0.35">
      <c r="A10381" t="s">
        <v>95</v>
      </c>
      <c r="B10381" t="s">
        <v>77</v>
      </c>
      <c r="C10381" t="s">
        <v>80</v>
      </c>
      <c r="D10381">
        <v>4</v>
      </c>
      <c r="E10381">
        <v>2</v>
      </c>
      <c r="F10381" t="s">
        <v>107</v>
      </c>
      <c r="G10381" s="8">
        <v>0</v>
      </c>
      <c r="H10381">
        <f>Table1_1[[#This Row],[FTE]]*Table1_1[[#This Row],[VALUE]]</f>
        <v>0</v>
      </c>
    </row>
    <row r="10382" spans="1:8" hidden="1" x14ac:dyDescent="0.35">
      <c r="A10382" t="s">
        <v>95</v>
      </c>
      <c r="B10382" t="s">
        <v>77</v>
      </c>
      <c r="C10382" t="s">
        <v>80</v>
      </c>
      <c r="D10382">
        <v>4</v>
      </c>
      <c r="E10382">
        <v>3</v>
      </c>
      <c r="F10382" t="s">
        <v>103</v>
      </c>
      <c r="G10382" s="2">
        <v>1914.13</v>
      </c>
      <c r="H10382">
        <f>Table1_1[[#This Row],[FTE]]*Table1_1[[#This Row],[VALUE]]</f>
        <v>7656.52</v>
      </c>
    </row>
    <row r="10383" spans="1:8" hidden="1" x14ac:dyDescent="0.35">
      <c r="A10383" t="s">
        <v>95</v>
      </c>
      <c r="B10383" t="s">
        <v>77</v>
      </c>
      <c r="C10383" t="s">
        <v>80</v>
      </c>
      <c r="D10383">
        <v>4</v>
      </c>
      <c r="E10383">
        <v>3</v>
      </c>
      <c r="F10383" t="s">
        <v>104</v>
      </c>
      <c r="G10383" s="2">
        <v>110677.27</v>
      </c>
      <c r="H10383">
        <f>Table1_1[[#This Row],[FTE]]*Table1_1[[#This Row],[VALUE]]</f>
        <v>442709.08</v>
      </c>
    </row>
    <row r="10384" spans="1:8" x14ac:dyDescent="0.35">
      <c r="A10384" t="s">
        <v>95</v>
      </c>
      <c r="B10384" t="s">
        <v>77</v>
      </c>
      <c r="C10384" t="s">
        <v>80</v>
      </c>
      <c r="D10384">
        <v>4</v>
      </c>
      <c r="E10384">
        <v>3</v>
      </c>
      <c r="F10384" t="s">
        <v>87</v>
      </c>
      <c r="G10384" s="8">
        <v>0.01</v>
      </c>
      <c r="H10384">
        <f>Table1_1[[#This Row],[FTE]]*Table1_1[[#This Row],[VALUE]]</f>
        <v>0.04</v>
      </c>
    </row>
    <row r="10385" spans="1:8" hidden="1" x14ac:dyDescent="0.35">
      <c r="A10385" t="s">
        <v>95</v>
      </c>
      <c r="B10385" t="s">
        <v>77</v>
      </c>
      <c r="C10385" t="s">
        <v>80</v>
      </c>
      <c r="D10385">
        <v>4</v>
      </c>
      <c r="E10385">
        <v>3</v>
      </c>
      <c r="F10385" t="s">
        <v>105</v>
      </c>
      <c r="G10385" s="2">
        <v>1.7299999999999999E-2</v>
      </c>
      <c r="H10385">
        <f>Table1_1[[#This Row],[FTE]]*Table1_1[[#This Row],[VALUE]]</f>
        <v>6.9199999999999998E-2</v>
      </c>
    </row>
    <row r="10386" spans="1:8" hidden="1" x14ac:dyDescent="0.35">
      <c r="A10386" t="s">
        <v>95</v>
      </c>
      <c r="B10386" t="s">
        <v>77</v>
      </c>
      <c r="C10386" t="s">
        <v>80</v>
      </c>
      <c r="D10386">
        <v>4</v>
      </c>
      <c r="E10386">
        <v>3</v>
      </c>
      <c r="F10386" t="s">
        <v>106</v>
      </c>
      <c r="G10386" s="2">
        <v>0.85</v>
      </c>
      <c r="H10386">
        <f>Table1_1[[#This Row],[FTE]]*Table1_1[[#This Row],[VALUE]]</f>
        <v>3.4</v>
      </c>
    </row>
    <row r="10387" spans="1:8" x14ac:dyDescent="0.35">
      <c r="A10387" t="s">
        <v>95</v>
      </c>
      <c r="B10387" t="s">
        <v>77</v>
      </c>
      <c r="C10387" t="s">
        <v>80</v>
      </c>
      <c r="D10387">
        <v>4</v>
      </c>
      <c r="E10387">
        <v>3</v>
      </c>
      <c r="F10387" t="s">
        <v>107</v>
      </c>
      <c r="G10387" s="8">
        <v>0</v>
      </c>
      <c r="H10387">
        <f>Table1_1[[#This Row],[FTE]]*Table1_1[[#This Row],[VALUE]]</f>
        <v>0</v>
      </c>
    </row>
    <row r="10388" spans="1:8" hidden="1" x14ac:dyDescent="0.35">
      <c r="A10388" t="s">
        <v>95</v>
      </c>
      <c r="B10388" t="s">
        <v>77</v>
      </c>
      <c r="C10388" t="s">
        <v>80</v>
      </c>
      <c r="D10388">
        <v>4</v>
      </c>
      <c r="E10388">
        <v>4</v>
      </c>
      <c r="F10388" t="s">
        <v>103</v>
      </c>
      <c r="G10388" s="2">
        <v>1918.89</v>
      </c>
      <c r="H10388">
        <f>Table1_1[[#This Row],[FTE]]*Table1_1[[#This Row],[VALUE]]</f>
        <v>7675.56</v>
      </c>
    </row>
    <row r="10389" spans="1:8" hidden="1" x14ac:dyDescent="0.35">
      <c r="A10389" t="s">
        <v>95</v>
      </c>
      <c r="B10389" t="s">
        <v>77</v>
      </c>
      <c r="C10389" t="s">
        <v>80</v>
      </c>
      <c r="D10389">
        <v>4</v>
      </c>
      <c r="E10389">
        <v>4</v>
      </c>
      <c r="F10389" t="s">
        <v>104</v>
      </c>
      <c r="G10389" s="2">
        <v>110952.59</v>
      </c>
      <c r="H10389">
        <f>Table1_1[[#This Row],[FTE]]*Table1_1[[#This Row],[VALUE]]</f>
        <v>443810.36</v>
      </c>
    </row>
    <row r="10390" spans="1:8" x14ac:dyDescent="0.35">
      <c r="A10390" t="s">
        <v>95</v>
      </c>
      <c r="B10390" t="s">
        <v>77</v>
      </c>
      <c r="C10390" t="s">
        <v>80</v>
      </c>
      <c r="D10390">
        <v>4</v>
      </c>
      <c r="E10390">
        <v>4</v>
      </c>
      <c r="F10390" t="s">
        <v>87</v>
      </c>
      <c r="G10390" s="8">
        <v>0.01</v>
      </c>
      <c r="H10390">
        <f>Table1_1[[#This Row],[FTE]]*Table1_1[[#This Row],[VALUE]]</f>
        <v>0.04</v>
      </c>
    </row>
    <row r="10391" spans="1:8" hidden="1" x14ac:dyDescent="0.35">
      <c r="A10391" t="s">
        <v>95</v>
      </c>
      <c r="B10391" t="s">
        <v>77</v>
      </c>
      <c r="C10391" t="s">
        <v>80</v>
      </c>
      <c r="D10391">
        <v>4</v>
      </c>
      <c r="E10391">
        <v>4</v>
      </c>
      <c r="F10391" t="s">
        <v>105</v>
      </c>
      <c r="G10391" s="2">
        <v>1.7299999999999999E-2</v>
      </c>
      <c r="H10391">
        <f>Table1_1[[#This Row],[FTE]]*Table1_1[[#This Row],[VALUE]]</f>
        <v>6.9199999999999998E-2</v>
      </c>
    </row>
    <row r="10392" spans="1:8" hidden="1" x14ac:dyDescent="0.35">
      <c r="A10392" t="s">
        <v>95</v>
      </c>
      <c r="B10392" t="s">
        <v>77</v>
      </c>
      <c r="C10392" t="s">
        <v>80</v>
      </c>
      <c r="D10392">
        <v>4</v>
      </c>
      <c r="E10392">
        <v>4</v>
      </c>
      <c r="F10392" t="s">
        <v>106</v>
      </c>
      <c r="G10392" s="2">
        <v>0.85</v>
      </c>
      <c r="H10392">
        <f>Table1_1[[#This Row],[FTE]]*Table1_1[[#This Row],[VALUE]]</f>
        <v>3.4</v>
      </c>
    </row>
    <row r="10393" spans="1:8" x14ac:dyDescent="0.35">
      <c r="A10393" t="s">
        <v>95</v>
      </c>
      <c r="B10393" t="s">
        <v>77</v>
      </c>
      <c r="C10393" t="s">
        <v>80</v>
      </c>
      <c r="D10393">
        <v>4</v>
      </c>
      <c r="E10393">
        <v>4</v>
      </c>
      <c r="F10393" t="s">
        <v>107</v>
      </c>
      <c r="G10393" s="8">
        <v>0</v>
      </c>
      <c r="H10393">
        <f>Table1_1[[#This Row],[FTE]]*Table1_1[[#This Row],[VALUE]]</f>
        <v>0</v>
      </c>
    </row>
    <row r="10394" spans="1:8" hidden="1" x14ac:dyDescent="0.35">
      <c r="A10394" t="s">
        <v>95</v>
      </c>
      <c r="B10394" t="s">
        <v>77</v>
      </c>
      <c r="C10394" t="s">
        <v>80</v>
      </c>
      <c r="D10394">
        <v>4</v>
      </c>
      <c r="E10394">
        <v>5</v>
      </c>
      <c r="F10394" t="s">
        <v>103</v>
      </c>
      <c r="G10394" s="2">
        <v>1923.66</v>
      </c>
      <c r="H10394">
        <f>Table1_1[[#This Row],[FTE]]*Table1_1[[#This Row],[VALUE]]</f>
        <v>7694.64</v>
      </c>
    </row>
    <row r="10395" spans="1:8" hidden="1" x14ac:dyDescent="0.35">
      <c r="A10395" t="s">
        <v>95</v>
      </c>
      <c r="B10395" t="s">
        <v>77</v>
      </c>
      <c r="C10395" t="s">
        <v>80</v>
      </c>
      <c r="D10395">
        <v>4</v>
      </c>
      <c r="E10395">
        <v>5</v>
      </c>
      <c r="F10395" t="s">
        <v>104</v>
      </c>
      <c r="G10395" s="2">
        <v>111227.91</v>
      </c>
      <c r="H10395">
        <f>Table1_1[[#This Row],[FTE]]*Table1_1[[#This Row],[VALUE]]</f>
        <v>444911.64</v>
      </c>
    </row>
    <row r="10396" spans="1:8" x14ac:dyDescent="0.35">
      <c r="A10396" t="s">
        <v>95</v>
      </c>
      <c r="B10396" t="s">
        <v>77</v>
      </c>
      <c r="C10396" t="s">
        <v>80</v>
      </c>
      <c r="D10396">
        <v>4</v>
      </c>
      <c r="E10396">
        <v>5</v>
      </c>
      <c r="F10396" t="s">
        <v>87</v>
      </c>
      <c r="G10396" s="8">
        <v>0.01</v>
      </c>
      <c r="H10396">
        <f>Table1_1[[#This Row],[FTE]]*Table1_1[[#This Row],[VALUE]]</f>
        <v>0.04</v>
      </c>
    </row>
    <row r="10397" spans="1:8" hidden="1" x14ac:dyDescent="0.35">
      <c r="A10397" t="s">
        <v>95</v>
      </c>
      <c r="B10397" t="s">
        <v>77</v>
      </c>
      <c r="C10397" t="s">
        <v>80</v>
      </c>
      <c r="D10397">
        <v>4</v>
      </c>
      <c r="E10397">
        <v>5</v>
      </c>
      <c r="F10397" t="s">
        <v>105</v>
      </c>
      <c r="G10397" s="2">
        <v>1.7299999999999999E-2</v>
      </c>
      <c r="H10397">
        <f>Table1_1[[#This Row],[FTE]]*Table1_1[[#This Row],[VALUE]]</f>
        <v>6.9199999999999998E-2</v>
      </c>
    </row>
    <row r="10398" spans="1:8" hidden="1" x14ac:dyDescent="0.35">
      <c r="A10398" t="s">
        <v>95</v>
      </c>
      <c r="B10398" t="s">
        <v>77</v>
      </c>
      <c r="C10398" t="s">
        <v>80</v>
      </c>
      <c r="D10398">
        <v>4</v>
      </c>
      <c r="E10398">
        <v>5</v>
      </c>
      <c r="F10398" t="s">
        <v>106</v>
      </c>
      <c r="G10398" s="2">
        <v>0.85</v>
      </c>
      <c r="H10398">
        <f>Table1_1[[#This Row],[FTE]]*Table1_1[[#This Row],[VALUE]]</f>
        <v>3.4</v>
      </c>
    </row>
    <row r="10399" spans="1:8" x14ac:dyDescent="0.35">
      <c r="A10399" t="s">
        <v>95</v>
      </c>
      <c r="B10399" t="s">
        <v>77</v>
      </c>
      <c r="C10399" t="s">
        <v>80</v>
      </c>
      <c r="D10399">
        <v>4</v>
      </c>
      <c r="E10399">
        <v>5</v>
      </c>
      <c r="F10399" t="s">
        <v>107</v>
      </c>
      <c r="G10399" s="8">
        <v>0</v>
      </c>
      <c r="H10399">
        <f>Table1_1[[#This Row],[FTE]]*Table1_1[[#This Row],[VALUE]]</f>
        <v>0</v>
      </c>
    </row>
    <row r="10400" spans="1:8" hidden="1" x14ac:dyDescent="0.35">
      <c r="A10400" t="s">
        <v>95</v>
      </c>
      <c r="B10400" t="s">
        <v>77</v>
      </c>
      <c r="C10400" t="s">
        <v>80</v>
      </c>
      <c r="D10400">
        <v>4</v>
      </c>
      <c r="E10400">
        <v>6</v>
      </c>
      <c r="F10400" t="s">
        <v>103</v>
      </c>
      <c r="G10400" s="2">
        <v>1928.42</v>
      </c>
      <c r="H10400">
        <f>Table1_1[[#This Row],[FTE]]*Table1_1[[#This Row],[VALUE]]</f>
        <v>7713.68</v>
      </c>
    </row>
    <row r="10401" spans="1:8" hidden="1" x14ac:dyDescent="0.35">
      <c r="A10401" t="s">
        <v>95</v>
      </c>
      <c r="B10401" t="s">
        <v>77</v>
      </c>
      <c r="C10401" t="s">
        <v>80</v>
      </c>
      <c r="D10401">
        <v>4</v>
      </c>
      <c r="E10401">
        <v>6</v>
      </c>
      <c r="F10401" t="s">
        <v>104</v>
      </c>
      <c r="G10401" s="2">
        <v>111503.22</v>
      </c>
      <c r="H10401">
        <f>Table1_1[[#This Row],[FTE]]*Table1_1[[#This Row],[VALUE]]</f>
        <v>446012.88</v>
      </c>
    </row>
    <row r="10402" spans="1:8" x14ac:dyDescent="0.35">
      <c r="A10402" t="s">
        <v>95</v>
      </c>
      <c r="B10402" t="s">
        <v>77</v>
      </c>
      <c r="C10402" t="s">
        <v>80</v>
      </c>
      <c r="D10402">
        <v>4</v>
      </c>
      <c r="E10402">
        <v>6</v>
      </c>
      <c r="F10402" t="s">
        <v>87</v>
      </c>
      <c r="G10402" s="8">
        <v>0.01</v>
      </c>
      <c r="H10402">
        <f>Table1_1[[#This Row],[FTE]]*Table1_1[[#This Row],[VALUE]]</f>
        <v>0.04</v>
      </c>
    </row>
    <row r="10403" spans="1:8" hidden="1" x14ac:dyDescent="0.35">
      <c r="A10403" t="s">
        <v>95</v>
      </c>
      <c r="B10403" t="s">
        <v>77</v>
      </c>
      <c r="C10403" t="s">
        <v>80</v>
      </c>
      <c r="D10403">
        <v>4</v>
      </c>
      <c r="E10403">
        <v>6</v>
      </c>
      <c r="F10403" t="s">
        <v>105</v>
      </c>
      <c r="G10403" s="2">
        <v>1.7299999999999999E-2</v>
      </c>
      <c r="H10403">
        <f>Table1_1[[#This Row],[FTE]]*Table1_1[[#This Row],[VALUE]]</f>
        <v>6.9199999999999998E-2</v>
      </c>
    </row>
    <row r="10404" spans="1:8" hidden="1" x14ac:dyDescent="0.35">
      <c r="A10404" t="s">
        <v>95</v>
      </c>
      <c r="B10404" t="s">
        <v>77</v>
      </c>
      <c r="C10404" t="s">
        <v>80</v>
      </c>
      <c r="D10404">
        <v>4</v>
      </c>
      <c r="E10404">
        <v>6</v>
      </c>
      <c r="F10404" t="s">
        <v>106</v>
      </c>
      <c r="G10404" s="2">
        <v>0.85</v>
      </c>
      <c r="H10404">
        <f>Table1_1[[#This Row],[FTE]]*Table1_1[[#This Row],[VALUE]]</f>
        <v>3.4</v>
      </c>
    </row>
    <row r="10405" spans="1:8" x14ac:dyDescent="0.35">
      <c r="A10405" t="s">
        <v>95</v>
      </c>
      <c r="B10405" t="s">
        <v>77</v>
      </c>
      <c r="C10405" t="s">
        <v>80</v>
      </c>
      <c r="D10405">
        <v>4</v>
      </c>
      <c r="E10405">
        <v>6</v>
      </c>
      <c r="F10405" t="s">
        <v>107</v>
      </c>
      <c r="G10405" s="8">
        <v>0</v>
      </c>
      <c r="H10405">
        <f>Table1_1[[#This Row],[FTE]]*Table1_1[[#This Row],[VALUE]]</f>
        <v>0</v>
      </c>
    </row>
    <row r="10406" spans="1:8" hidden="1" x14ac:dyDescent="0.35">
      <c r="A10406" t="s">
        <v>95</v>
      </c>
      <c r="B10406" t="s">
        <v>77</v>
      </c>
      <c r="C10406" t="s">
        <v>80</v>
      </c>
      <c r="D10406">
        <v>4</v>
      </c>
      <c r="E10406">
        <v>7</v>
      </c>
      <c r="F10406" t="s">
        <v>103</v>
      </c>
      <c r="G10406" s="2">
        <v>1933.18</v>
      </c>
      <c r="H10406">
        <f>Table1_1[[#This Row],[FTE]]*Table1_1[[#This Row],[VALUE]]</f>
        <v>7732.72</v>
      </c>
    </row>
    <row r="10407" spans="1:8" hidden="1" x14ac:dyDescent="0.35">
      <c r="A10407" t="s">
        <v>95</v>
      </c>
      <c r="B10407" t="s">
        <v>77</v>
      </c>
      <c r="C10407" t="s">
        <v>80</v>
      </c>
      <c r="D10407">
        <v>4</v>
      </c>
      <c r="E10407">
        <v>7</v>
      </c>
      <c r="F10407" t="s">
        <v>104</v>
      </c>
      <c r="G10407" s="2">
        <v>111778.54</v>
      </c>
      <c r="H10407">
        <f>Table1_1[[#This Row],[FTE]]*Table1_1[[#This Row],[VALUE]]</f>
        <v>447114.16</v>
      </c>
    </row>
    <row r="10408" spans="1:8" hidden="1" x14ac:dyDescent="0.35">
      <c r="A10408" t="s">
        <v>95</v>
      </c>
      <c r="B10408" t="s">
        <v>77</v>
      </c>
      <c r="C10408" t="s">
        <v>80</v>
      </c>
      <c r="D10408">
        <v>4</v>
      </c>
      <c r="E10408">
        <v>7</v>
      </c>
      <c r="F10408" t="s">
        <v>87</v>
      </c>
      <c r="G10408" s="8">
        <v>0.01</v>
      </c>
      <c r="H10408">
        <f>Table1_1[[#This Row],[FTE]]*Table1_1[[#This Row],[VALUE]]</f>
        <v>0.04</v>
      </c>
    </row>
    <row r="10409" spans="1:8" hidden="1" x14ac:dyDescent="0.35">
      <c r="A10409" t="s">
        <v>95</v>
      </c>
      <c r="B10409" t="s">
        <v>77</v>
      </c>
      <c r="C10409" t="s">
        <v>80</v>
      </c>
      <c r="D10409">
        <v>4</v>
      </c>
      <c r="E10409">
        <v>7</v>
      </c>
      <c r="F10409" t="s">
        <v>105</v>
      </c>
      <c r="G10409" s="2">
        <v>1.7299999999999999E-2</v>
      </c>
      <c r="H10409">
        <f>Table1_1[[#This Row],[FTE]]*Table1_1[[#This Row],[VALUE]]</f>
        <v>6.9199999999999998E-2</v>
      </c>
    </row>
    <row r="10410" spans="1:8" hidden="1" x14ac:dyDescent="0.35">
      <c r="A10410" t="s">
        <v>95</v>
      </c>
      <c r="B10410" t="s">
        <v>77</v>
      </c>
      <c r="C10410" t="s">
        <v>80</v>
      </c>
      <c r="D10410">
        <v>4</v>
      </c>
      <c r="E10410">
        <v>7</v>
      </c>
      <c r="F10410" t="s">
        <v>106</v>
      </c>
      <c r="G10410" s="2">
        <v>0.85</v>
      </c>
      <c r="H10410">
        <f>Table1_1[[#This Row],[FTE]]*Table1_1[[#This Row],[VALUE]]</f>
        <v>3.4</v>
      </c>
    </row>
    <row r="10411" spans="1:8" hidden="1" x14ac:dyDescent="0.35">
      <c r="A10411" t="s">
        <v>95</v>
      </c>
      <c r="B10411" t="s">
        <v>77</v>
      </c>
      <c r="C10411" t="s">
        <v>80</v>
      </c>
      <c r="D10411">
        <v>4</v>
      </c>
      <c r="E10411">
        <v>7</v>
      </c>
      <c r="F10411" t="s">
        <v>107</v>
      </c>
      <c r="G10411" s="8">
        <v>0.26</v>
      </c>
      <c r="H10411">
        <f>Table1_1[[#This Row],[FTE]]*Table1_1[[#This Row],[VALUE]]</f>
        <v>1.04</v>
      </c>
    </row>
    <row r="10412" spans="1:8" hidden="1" x14ac:dyDescent="0.35">
      <c r="A10412" t="s">
        <v>95</v>
      </c>
      <c r="B10412" t="s">
        <v>77</v>
      </c>
      <c r="C10412" t="s">
        <v>80</v>
      </c>
      <c r="D10412">
        <v>4</v>
      </c>
      <c r="E10412">
        <v>8</v>
      </c>
      <c r="F10412" t="s">
        <v>103</v>
      </c>
      <c r="G10412" s="2">
        <v>1937.94</v>
      </c>
      <c r="H10412">
        <f>Table1_1[[#This Row],[FTE]]*Table1_1[[#This Row],[VALUE]]</f>
        <v>7751.76</v>
      </c>
    </row>
    <row r="10413" spans="1:8" hidden="1" x14ac:dyDescent="0.35">
      <c r="A10413" t="s">
        <v>95</v>
      </c>
      <c r="B10413" t="s">
        <v>77</v>
      </c>
      <c r="C10413" t="s">
        <v>80</v>
      </c>
      <c r="D10413">
        <v>4</v>
      </c>
      <c r="E10413">
        <v>8</v>
      </c>
      <c r="F10413" t="s">
        <v>104</v>
      </c>
      <c r="G10413" s="2">
        <v>112053.86</v>
      </c>
      <c r="H10413">
        <f>Table1_1[[#This Row],[FTE]]*Table1_1[[#This Row],[VALUE]]</f>
        <v>448215.44</v>
      </c>
    </row>
    <row r="10414" spans="1:8" x14ac:dyDescent="0.35">
      <c r="A10414" t="s">
        <v>95</v>
      </c>
      <c r="B10414" t="s">
        <v>77</v>
      </c>
      <c r="C10414" t="s">
        <v>80</v>
      </c>
      <c r="D10414">
        <v>4</v>
      </c>
      <c r="E10414">
        <v>8</v>
      </c>
      <c r="F10414" t="s">
        <v>87</v>
      </c>
      <c r="G10414" s="8">
        <v>0.01</v>
      </c>
      <c r="H10414">
        <f>Table1_1[[#This Row],[FTE]]*Table1_1[[#This Row],[VALUE]]</f>
        <v>0.04</v>
      </c>
    </row>
    <row r="10415" spans="1:8" hidden="1" x14ac:dyDescent="0.35">
      <c r="A10415" t="s">
        <v>95</v>
      </c>
      <c r="B10415" t="s">
        <v>77</v>
      </c>
      <c r="C10415" t="s">
        <v>80</v>
      </c>
      <c r="D10415">
        <v>4</v>
      </c>
      <c r="E10415">
        <v>8</v>
      </c>
      <c r="F10415" t="s">
        <v>105</v>
      </c>
      <c r="G10415" s="2">
        <v>1.7299999999999999E-2</v>
      </c>
      <c r="H10415">
        <f>Table1_1[[#This Row],[FTE]]*Table1_1[[#This Row],[VALUE]]</f>
        <v>6.9199999999999998E-2</v>
      </c>
    </row>
    <row r="10416" spans="1:8" hidden="1" x14ac:dyDescent="0.35">
      <c r="A10416" t="s">
        <v>95</v>
      </c>
      <c r="B10416" t="s">
        <v>77</v>
      </c>
      <c r="C10416" t="s">
        <v>80</v>
      </c>
      <c r="D10416">
        <v>4</v>
      </c>
      <c r="E10416">
        <v>8</v>
      </c>
      <c r="F10416" t="s">
        <v>106</v>
      </c>
      <c r="G10416" s="2">
        <v>0.85</v>
      </c>
      <c r="H10416">
        <f>Table1_1[[#This Row],[FTE]]*Table1_1[[#This Row],[VALUE]]</f>
        <v>3.4</v>
      </c>
    </row>
    <row r="10417" spans="1:8" x14ac:dyDescent="0.35">
      <c r="A10417" t="s">
        <v>95</v>
      </c>
      <c r="B10417" t="s">
        <v>77</v>
      </c>
      <c r="C10417" t="s">
        <v>80</v>
      </c>
      <c r="D10417">
        <v>4</v>
      </c>
      <c r="E10417">
        <v>8</v>
      </c>
      <c r="F10417" t="s">
        <v>107</v>
      </c>
      <c r="G10417" s="8">
        <v>0</v>
      </c>
      <c r="H10417">
        <f>Table1_1[[#This Row],[FTE]]*Table1_1[[#This Row],[VALUE]]</f>
        <v>0</v>
      </c>
    </row>
    <row r="10418" spans="1:8" hidden="1" x14ac:dyDescent="0.35">
      <c r="A10418" t="s">
        <v>95</v>
      </c>
      <c r="B10418" t="s">
        <v>77</v>
      </c>
      <c r="C10418" t="s">
        <v>80</v>
      </c>
      <c r="D10418">
        <v>4</v>
      </c>
      <c r="E10418">
        <v>9</v>
      </c>
      <c r="F10418" t="s">
        <v>103</v>
      </c>
      <c r="G10418" s="2">
        <v>1942.7</v>
      </c>
      <c r="H10418">
        <f>Table1_1[[#This Row],[FTE]]*Table1_1[[#This Row],[VALUE]]</f>
        <v>7770.8</v>
      </c>
    </row>
    <row r="10419" spans="1:8" hidden="1" x14ac:dyDescent="0.35">
      <c r="A10419" t="s">
        <v>95</v>
      </c>
      <c r="B10419" t="s">
        <v>77</v>
      </c>
      <c r="C10419" t="s">
        <v>80</v>
      </c>
      <c r="D10419">
        <v>4</v>
      </c>
      <c r="E10419">
        <v>9</v>
      </c>
      <c r="F10419" t="s">
        <v>104</v>
      </c>
      <c r="G10419" s="2">
        <v>112329.17</v>
      </c>
      <c r="H10419">
        <f>Table1_1[[#This Row],[FTE]]*Table1_1[[#This Row],[VALUE]]</f>
        <v>449316.68</v>
      </c>
    </row>
    <row r="10420" spans="1:8" x14ac:dyDescent="0.35">
      <c r="A10420" t="s">
        <v>95</v>
      </c>
      <c r="B10420" t="s">
        <v>77</v>
      </c>
      <c r="C10420" t="s">
        <v>80</v>
      </c>
      <c r="D10420">
        <v>4</v>
      </c>
      <c r="E10420">
        <v>9</v>
      </c>
      <c r="F10420" t="s">
        <v>87</v>
      </c>
      <c r="G10420" s="8">
        <v>0.01</v>
      </c>
      <c r="H10420">
        <f>Table1_1[[#This Row],[FTE]]*Table1_1[[#This Row],[VALUE]]</f>
        <v>0.04</v>
      </c>
    </row>
    <row r="10421" spans="1:8" hidden="1" x14ac:dyDescent="0.35">
      <c r="A10421" t="s">
        <v>95</v>
      </c>
      <c r="B10421" t="s">
        <v>77</v>
      </c>
      <c r="C10421" t="s">
        <v>80</v>
      </c>
      <c r="D10421">
        <v>4</v>
      </c>
      <c r="E10421">
        <v>9</v>
      </c>
      <c r="F10421" t="s">
        <v>105</v>
      </c>
      <c r="G10421" s="2">
        <v>1.7299999999999999E-2</v>
      </c>
      <c r="H10421">
        <f>Table1_1[[#This Row],[FTE]]*Table1_1[[#This Row],[VALUE]]</f>
        <v>6.9199999999999998E-2</v>
      </c>
    </row>
    <row r="10422" spans="1:8" hidden="1" x14ac:dyDescent="0.35">
      <c r="A10422" t="s">
        <v>95</v>
      </c>
      <c r="B10422" t="s">
        <v>77</v>
      </c>
      <c r="C10422" t="s">
        <v>80</v>
      </c>
      <c r="D10422">
        <v>4</v>
      </c>
      <c r="E10422">
        <v>9</v>
      </c>
      <c r="F10422" t="s">
        <v>106</v>
      </c>
      <c r="G10422" s="2">
        <v>0.85</v>
      </c>
      <c r="H10422">
        <f>Table1_1[[#This Row],[FTE]]*Table1_1[[#This Row],[VALUE]]</f>
        <v>3.4</v>
      </c>
    </row>
    <row r="10423" spans="1:8" x14ac:dyDescent="0.35">
      <c r="A10423" t="s">
        <v>95</v>
      </c>
      <c r="B10423" t="s">
        <v>77</v>
      </c>
      <c r="C10423" t="s">
        <v>80</v>
      </c>
      <c r="D10423">
        <v>4</v>
      </c>
      <c r="E10423">
        <v>9</v>
      </c>
      <c r="F10423" t="s">
        <v>107</v>
      </c>
      <c r="G10423" s="8">
        <v>0</v>
      </c>
      <c r="H10423">
        <f>Table1_1[[#This Row],[FTE]]*Table1_1[[#This Row],[VALUE]]</f>
        <v>0</v>
      </c>
    </row>
    <row r="10424" spans="1:8" hidden="1" x14ac:dyDescent="0.35">
      <c r="A10424" t="s">
        <v>95</v>
      </c>
      <c r="B10424" t="s">
        <v>77</v>
      </c>
      <c r="C10424" t="s">
        <v>80</v>
      </c>
      <c r="D10424">
        <v>4</v>
      </c>
      <c r="E10424">
        <v>10</v>
      </c>
      <c r="F10424" t="s">
        <v>103</v>
      </c>
      <c r="G10424" s="2">
        <v>1947.46</v>
      </c>
      <c r="H10424">
        <f>Table1_1[[#This Row],[FTE]]*Table1_1[[#This Row],[VALUE]]</f>
        <v>7789.84</v>
      </c>
    </row>
    <row r="10425" spans="1:8" hidden="1" x14ac:dyDescent="0.35">
      <c r="A10425" t="s">
        <v>95</v>
      </c>
      <c r="B10425" t="s">
        <v>77</v>
      </c>
      <c r="C10425" t="s">
        <v>80</v>
      </c>
      <c r="D10425">
        <v>4</v>
      </c>
      <c r="E10425">
        <v>10</v>
      </c>
      <c r="F10425" t="s">
        <v>104</v>
      </c>
      <c r="G10425" s="2">
        <v>112604.49</v>
      </c>
      <c r="H10425">
        <f>Table1_1[[#This Row],[FTE]]*Table1_1[[#This Row],[VALUE]]</f>
        <v>450417.96</v>
      </c>
    </row>
    <row r="10426" spans="1:8" x14ac:dyDescent="0.35">
      <c r="A10426" t="s">
        <v>95</v>
      </c>
      <c r="B10426" t="s">
        <v>77</v>
      </c>
      <c r="C10426" t="s">
        <v>80</v>
      </c>
      <c r="D10426">
        <v>4</v>
      </c>
      <c r="E10426">
        <v>10</v>
      </c>
      <c r="F10426" t="s">
        <v>87</v>
      </c>
      <c r="G10426" s="8">
        <v>0.01</v>
      </c>
      <c r="H10426">
        <f>Table1_1[[#This Row],[FTE]]*Table1_1[[#This Row],[VALUE]]</f>
        <v>0.04</v>
      </c>
    </row>
    <row r="10427" spans="1:8" hidden="1" x14ac:dyDescent="0.35">
      <c r="A10427" t="s">
        <v>95</v>
      </c>
      <c r="B10427" t="s">
        <v>77</v>
      </c>
      <c r="C10427" t="s">
        <v>80</v>
      </c>
      <c r="D10427">
        <v>4</v>
      </c>
      <c r="E10427">
        <v>10</v>
      </c>
      <c r="F10427" t="s">
        <v>105</v>
      </c>
      <c r="G10427" s="2">
        <v>1.7299999999999999E-2</v>
      </c>
      <c r="H10427">
        <f>Table1_1[[#This Row],[FTE]]*Table1_1[[#This Row],[VALUE]]</f>
        <v>6.9199999999999998E-2</v>
      </c>
    </row>
    <row r="10428" spans="1:8" hidden="1" x14ac:dyDescent="0.35">
      <c r="A10428" t="s">
        <v>95</v>
      </c>
      <c r="B10428" t="s">
        <v>77</v>
      </c>
      <c r="C10428" t="s">
        <v>80</v>
      </c>
      <c r="D10428">
        <v>4</v>
      </c>
      <c r="E10428">
        <v>10</v>
      </c>
      <c r="F10428" t="s">
        <v>106</v>
      </c>
      <c r="G10428" s="2">
        <v>0.85</v>
      </c>
      <c r="H10428">
        <f>Table1_1[[#This Row],[FTE]]*Table1_1[[#This Row],[VALUE]]</f>
        <v>3.4</v>
      </c>
    </row>
    <row r="10429" spans="1:8" x14ac:dyDescent="0.35">
      <c r="A10429" t="s">
        <v>95</v>
      </c>
      <c r="B10429" t="s">
        <v>77</v>
      </c>
      <c r="C10429" t="s">
        <v>80</v>
      </c>
      <c r="D10429">
        <v>4</v>
      </c>
      <c r="E10429">
        <v>10</v>
      </c>
      <c r="F10429" t="s">
        <v>107</v>
      </c>
      <c r="G10429" s="8">
        <v>0</v>
      </c>
      <c r="H10429">
        <f>Table1_1[[#This Row],[FTE]]*Table1_1[[#This Row],[VALUE]]</f>
        <v>0</v>
      </c>
    </row>
    <row r="10430" spans="1:8" hidden="1" x14ac:dyDescent="0.35">
      <c r="A10430" t="s">
        <v>95</v>
      </c>
      <c r="B10430" t="s">
        <v>77</v>
      </c>
      <c r="C10430" t="s">
        <v>80</v>
      </c>
      <c r="D10430">
        <v>4</v>
      </c>
      <c r="E10430">
        <v>11</v>
      </c>
      <c r="F10430" t="s">
        <v>103</v>
      </c>
      <c r="G10430" s="2">
        <v>1952.23</v>
      </c>
      <c r="H10430">
        <f>Table1_1[[#This Row],[FTE]]*Table1_1[[#This Row],[VALUE]]</f>
        <v>7808.92</v>
      </c>
    </row>
    <row r="10431" spans="1:8" hidden="1" x14ac:dyDescent="0.35">
      <c r="A10431" t="s">
        <v>95</v>
      </c>
      <c r="B10431" t="s">
        <v>77</v>
      </c>
      <c r="C10431" t="s">
        <v>80</v>
      </c>
      <c r="D10431">
        <v>4</v>
      </c>
      <c r="E10431">
        <v>11</v>
      </c>
      <c r="F10431" t="s">
        <v>104</v>
      </c>
      <c r="G10431" s="2">
        <v>112879.81</v>
      </c>
      <c r="H10431">
        <f>Table1_1[[#This Row],[FTE]]*Table1_1[[#This Row],[VALUE]]</f>
        <v>451519.24</v>
      </c>
    </row>
    <row r="10432" spans="1:8" x14ac:dyDescent="0.35">
      <c r="A10432" t="s">
        <v>95</v>
      </c>
      <c r="B10432" t="s">
        <v>77</v>
      </c>
      <c r="C10432" t="s">
        <v>80</v>
      </c>
      <c r="D10432">
        <v>4</v>
      </c>
      <c r="E10432">
        <v>11</v>
      </c>
      <c r="F10432" t="s">
        <v>87</v>
      </c>
      <c r="G10432" s="8">
        <v>0.01</v>
      </c>
      <c r="H10432">
        <f>Table1_1[[#This Row],[FTE]]*Table1_1[[#This Row],[VALUE]]</f>
        <v>0.04</v>
      </c>
    </row>
    <row r="10433" spans="1:8" hidden="1" x14ac:dyDescent="0.35">
      <c r="A10433" t="s">
        <v>95</v>
      </c>
      <c r="B10433" t="s">
        <v>77</v>
      </c>
      <c r="C10433" t="s">
        <v>80</v>
      </c>
      <c r="D10433">
        <v>4</v>
      </c>
      <c r="E10433">
        <v>11</v>
      </c>
      <c r="F10433" t="s">
        <v>105</v>
      </c>
      <c r="G10433" s="2">
        <v>1.7299999999999999E-2</v>
      </c>
      <c r="H10433">
        <f>Table1_1[[#This Row],[FTE]]*Table1_1[[#This Row],[VALUE]]</f>
        <v>6.9199999999999998E-2</v>
      </c>
    </row>
    <row r="10434" spans="1:8" hidden="1" x14ac:dyDescent="0.35">
      <c r="A10434" t="s">
        <v>95</v>
      </c>
      <c r="B10434" t="s">
        <v>77</v>
      </c>
      <c r="C10434" t="s">
        <v>80</v>
      </c>
      <c r="D10434">
        <v>4</v>
      </c>
      <c r="E10434">
        <v>11</v>
      </c>
      <c r="F10434" t="s">
        <v>106</v>
      </c>
      <c r="G10434" s="2">
        <v>0.85</v>
      </c>
      <c r="H10434">
        <f>Table1_1[[#This Row],[FTE]]*Table1_1[[#This Row],[VALUE]]</f>
        <v>3.4</v>
      </c>
    </row>
    <row r="10435" spans="1:8" x14ac:dyDescent="0.35">
      <c r="A10435" t="s">
        <v>95</v>
      </c>
      <c r="B10435" t="s">
        <v>77</v>
      </c>
      <c r="C10435" t="s">
        <v>80</v>
      </c>
      <c r="D10435">
        <v>4</v>
      </c>
      <c r="E10435">
        <v>11</v>
      </c>
      <c r="F10435" t="s">
        <v>107</v>
      </c>
      <c r="G10435" s="8">
        <v>0</v>
      </c>
      <c r="H10435">
        <f>Table1_1[[#This Row],[FTE]]*Table1_1[[#This Row],[VALUE]]</f>
        <v>0</v>
      </c>
    </row>
    <row r="10436" spans="1:8" hidden="1" x14ac:dyDescent="0.35">
      <c r="A10436" t="s">
        <v>95</v>
      </c>
      <c r="B10436" t="s">
        <v>77</v>
      </c>
      <c r="C10436" t="s">
        <v>80</v>
      </c>
      <c r="D10436">
        <v>4</v>
      </c>
      <c r="E10436">
        <v>12</v>
      </c>
      <c r="F10436" t="s">
        <v>103</v>
      </c>
      <c r="G10436" s="2">
        <v>1956.99</v>
      </c>
      <c r="H10436">
        <f>Table1_1[[#This Row],[FTE]]*Table1_1[[#This Row],[VALUE]]</f>
        <v>7827.96</v>
      </c>
    </row>
    <row r="10437" spans="1:8" hidden="1" x14ac:dyDescent="0.35">
      <c r="A10437" t="s">
        <v>95</v>
      </c>
      <c r="B10437" t="s">
        <v>77</v>
      </c>
      <c r="C10437" t="s">
        <v>80</v>
      </c>
      <c r="D10437">
        <v>4</v>
      </c>
      <c r="E10437">
        <v>12</v>
      </c>
      <c r="F10437" t="s">
        <v>104</v>
      </c>
      <c r="G10437" s="2">
        <v>113155.12</v>
      </c>
      <c r="H10437">
        <f>Table1_1[[#This Row],[FTE]]*Table1_1[[#This Row],[VALUE]]</f>
        <v>452620.48</v>
      </c>
    </row>
    <row r="10438" spans="1:8" x14ac:dyDescent="0.35">
      <c r="A10438" t="s">
        <v>95</v>
      </c>
      <c r="B10438" t="s">
        <v>77</v>
      </c>
      <c r="C10438" t="s">
        <v>80</v>
      </c>
      <c r="D10438">
        <v>4</v>
      </c>
      <c r="E10438">
        <v>12</v>
      </c>
      <c r="F10438" t="s">
        <v>87</v>
      </c>
      <c r="G10438" s="8">
        <v>0.01</v>
      </c>
      <c r="H10438">
        <f>Table1_1[[#This Row],[FTE]]*Table1_1[[#This Row],[VALUE]]</f>
        <v>0.04</v>
      </c>
    </row>
    <row r="10439" spans="1:8" hidden="1" x14ac:dyDescent="0.35">
      <c r="A10439" t="s">
        <v>95</v>
      </c>
      <c r="B10439" t="s">
        <v>77</v>
      </c>
      <c r="C10439" t="s">
        <v>80</v>
      </c>
      <c r="D10439">
        <v>4</v>
      </c>
      <c r="E10439">
        <v>12</v>
      </c>
      <c r="F10439" t="s">
        <v>105</v>
      </c>
      <c r="G10439" s="2">
        <v>1.7299999999999999E-2</v>
      </c>
      <c r="H10439">
        <f>Table1_1[[#This Row],[FTE]]*Table1_1[[#This Row],[VALUE]]</f>
        <v>6.9199999999999998E-2</v>
      </c>
    </row>
    <row r="10440" spans="1:8" hidden="1" x14ac:dyDescent="0.35">
      <c r="A10440" t="s">
        <v>95</v>
      </c>
      <c r="B10440" t="s">
        <v>77</v>
      </c>
      <c r="C10440" t="s">
        <v>80</v>
      </c>
      <c r="D10440">
        <v>4</v>
      </c>
      <c r="E10440">
        <v>12</v>
      </c>
      <c r="F10440" t="s">
        <v>106</v>
      </c>
      <c r="G10440" s="2">
        <v>0.85</v>
      </c>
      <c r="H10440">
        <f>Table1_1[[#This Row],[FTE]]*Table1_1[[#This Row],[VALUE]]</f>
        <v>3.4</v>
      </c>
    </row>
    <row r="10441" spans="1:8" x14ac:dyDescent="0.35">
      <c r="A10441" t="s">
        <v>95</v>
      </c>
      <c r="B10441" t="s">
        <v>77</v>
      </c>
      <c r="C10441" t="s">
        <v>80</v>
      </c>
      <c r="D10441">
        <v>4</v>
      </c>
      <c r="E10441">
        <v>12</v>
      </c>
      <c r="F10441" t="s">
        <v>107</v>
      </c>
      <c r="G10441" s="8">
        <v>0</v>
      </c>
      <c r="H10441">
        <f>Table1_1[[#This Row],[FTE]]*Table1_1[[#This Row],[VALUE]]</f>
        <v>0</v>
      </c>
    </row>
    <row r="10442" spans="1:8" hidden="1" x14ac:dyDescent="0.35">
      <c r="A10442" t="s">
        <v>95</v>
      </c>
      <c r="B10442" t="s">
        <v>77</v>
      </c>
      <c r="C10442" t="s">
        <v>81</v>
      </c>
      <c r="D10442">
        <v>9</v>
      </c>
      <c r="E10442">
        <v>1</v>
      </c>
      <c r="F10442" t="s">
        <v>103</v>
      </c>
      <c r="G10442" s="2">
        <v>2016.25</v>
      </c>
      <c r="H10442">
        <f>Table1_1[[#This Row],[FTE]]*Table1_1[[#This Row],[VALUE]]</f>
        <v>18146.25</v>
      </c>
    </row>
    <row r="10443" spans="1:8" hidden="1" x14ac:dyDescent="0.35">
      <c r="A10443" t="s">
        <v>95</v>
      </c>
      <c r="B10443" t="s">
        <v>77</v>
      </c>
      <c r="C10443" t="s">
        <v>81</v>
      </c>
      <c r="D10443">
        <v>9</v>
      </c>
      <c r="E10443">
        <v>1</v>
      </c>
      <c r="F10443" t="s">
        <v>104</v>
      </c>
      <c r="G10443" s="2">
        <v>123013.8</v>
      </c>
      <c r="H10443">
        <f>Table1_1[[#This Row],[FTE]]*Table1_1[[#This Row],[VALUE]]</f>
        <v>1107124.2</v>
      </c>
    </row>
    <row r="10444" spans="1:8" hidden="1" x14ac:dyDescent="0.35">
      <c r="A10444" t="s">
        <v>95</v>
      </c>
      <c r="B10444" t="s">
        <v>77</v>
      </c>
      <c r="C10444" t="s">
        <v>81</v>
      </c>
      <c r="D10444">
        <v>9</v>
      </c>
      <c r="E10444">
        <v>1</v>
      </c>
      <c r="F10444" t="s">
        <v>87</v>
      </c>
      <c r="G10444" s="8">
        <v>5.0000000000000001E-3</v>
      </c>
      <c r="H10444">
        <f>Table1_1[[#This Row],[FTE]]*Table1_1[[#This Row],[VALUE]]</f>
        <v>4.4999999999999998E-2</v>
      </c>
    </row>
    <row r="10445" spans="1:8" hidden="1" x14ac:dyDescent="0.35">
      <c r="A10445" t="s">
        <v>95</v>
      </c>
      <c r="B10445" t="s">
        <v>77</v>
      </c>
      <c r="C10445" t="s">
        <v>81</v>
      </c>
      <c r="D10445">
        <v>9</v>
      </c>
      <c r="E10445">
        <v>1</v>
      </c>
      <c r="F10445" t="s">
        <v>105</v>
      </c>
      <c r="G10445" s="2">
        <v>1.7299999999999999E-2</v>
      </c>
      <c r="H10445">
        <f>Table1_1[[#This Row],[FTE]]*Table1_1[[#This Row],[VALUE]]</f>
        <v>0.15570000000000001</v>
      </c>
    </row>
    <row r="10446" spans="1:8" hidden="1" x14ac:dyDescent="0.35">
      <c r="A10446" t="s">
        <v>95</v>
      </c>
      <c r="B10446" t="s">
        <v>77</v>
      </c>
      <c r="C10446" t="s">
        <v>81</v>
      </c>
      <c r="D10446">
        <v>9</v>
      </c>
      <c r="E10446">
        <v>1</v>
      </c>
      <c r="F10446" t="s">
        <v>106</v>
      </c>
      <c r="G10446" s="2">
        <v>0.85</v>
      </c>
      <c r="H10446">
        <f>Table1_1[[#This Row],[FTE]]*Table1_1[[#This Row],[VALUE]]</f>
        <v>7.6499999999999995</v>
      </c>
    </row>
    <row r="10447" spans="1:8" hidden="1" x14ac:dyDescent="0.35">
      <c r="A10447" t="s">
        <v>95</v>
      </c>
      <c r="B10447" t="s">
        <v>77</v>
      </c>
      <c r="C10447" t="s">
        <v>81</v>
      </c>
      <c r="D10447">
        <v>9</v>
      </c>
      <c r="E10447">
        <v>1</v>
      </c>
      <c r="F10447" t="s">
        <v>107</v>
      </c>
      <c r="G10447" s="8">
        <v>0.2</v>
      </c>
      <c r="H10447">
        <f>Table1_1[[#This Row],[FTE]]*Table1_1[[#This Row],[VALUE]]</f>
        <v>1.8</v>
      </c>
    </row>
    <row r="10448" spans="1:8" hidden="1" x14ac:dyDescent="0.35">
      <c r="A10448" t="s">
        <v>95</v>
      </c>
      <c r="B10448" t="s">
        <v>77</v>
      </c>
      <c r="C10448" t="s">
        <v>81</v>
      </c>
      <c r="D10448">
        <v>9</v>
      </c>
      <c r="E10448">
        <v>2</v>
      </c>
      <c r="F10448" t="s">
        <v>103</v>
      </c>
      <c r="G10448" s="2">
        <v>2021.29</v>
      </c>
      <c r="H10448">
        <f>Table1_1[[#This Row],[FTE]]*Table1_1[[#This Row],[VALUE]]</f>
        <v>18191.61</v>
      </c>
    </row>
    <row r="10449" spans="1:8" hidden="1" x14ac:dyDescent="0.35">
      <c r="A10449" t="s">
        <v>95</v>
      </c>
      <c r="B10449" t="s">
        <v>77</v>
      </c>
      <c r="C10449" t="s">
        <v>81</v>
      </c>
      <c r="D10449">
        <v>9</v>
      </c>
      <c r="E10449">
        <v>2</v>
      </c>
      <c r="F10449" t="s">
        <v>104</v>
      </c>
      <c r="G10449" s="2">
        <v>123321.33</v>
      </c>
      <c r="H10449">
        <f>Table1_1[[#This Row],[FTE]]*Table1_1[[#This Row],[VALUE]]</f>
        <v>1109891.97</v>
      </c>
    </row>
    <row r="10450" spans="1:8" x14ac:dyDescent="0.35">
      <c r="A10450" t="s">
        <v>95</v>
      </c>
      <c r="B10450" t="s">
        <v>77</v>
      </c>
      <c r="C10450" t="s">
        <v>81</v>
      </c>
      <c r="D10450">
        <v>9</v>
      </c>
      <c r="E10450">
        <v>2</v>
      </c>
      <c r="F10450" t="s">
        <v>87</v>
      </c>
      <c r="G10450" s="8">
        <v>5.0000000000000001E-3</v>
      </c>
      <c r="H10450">
        <f>Table1_1[[#This Row],[FTE]]*Table1_1[[#This Row],[VALUE]]</f>
        <v>4.4999999999999998E-2</v>
      </c>
    </row>
    <row r="10451" spans="1:8" hidden="1" x14ac:dyDescent="0.35">
      <c r="A10451" t="s">
        <v>95</v>
      </c>
      <c r="B10451" t="s">
        <v>77</v>
      </c>
      <c r="C10451" t="s">
        <v>81</v>
      </c>
      <c r="D10451">
        <v>9</v>
      </c>
      <c r="E10451">
        <v>2</v>
      </c>
      <c r="F10451" t="s">
        <v>105</v>
      </c>
      <c r="G10451" s="2">
        <v>1.7299999999999999E-2</v>
      </c>
      <c r="H10451">
        <f>Table1_1[[#This Row],[FTE]]*Table1_1[[#This Row],[VALUE]]</f>
        <v>0.15570000000000001</v>
      </c>
    </row>
    <row r="10452" spans="1:8" hidden="1" x14ac:dyDescent="0.35">
      <c r="A10452" t="s">
        <v>95</v>
      </c>
      <c r="B10452" t="s">
        <v>77</v>
      </c>
      <c r="C10452" t="s">
        <v>81</v>
      </c>
      <c r="D10452">
        <v>9</v>
      </c>
      <c r="E10452">
        <v>2</v>
      </c>
      <c r="F10452" t="s">
        <v>106</v>
      </c>
      <c r="G10452" s="2">
        <v>0.85</v>
      </c>
      <c r="H10452">
        <f>Table1_1[[#This Row],[FTE]]*Table1_1[[#This Row],[VALUE]]</f>
        <v>7.6499999999999995</v>
      </c>
    </row>
    <row r="10453" spans="1:8" x14ac:dyDescent="0.35">
      <c r="A10453" t="s">
        <v>95</v>
      </c>
      <c r="B10453" t="s">
        <v>77</v>
      </c>
      <c r="C10453" t="s">
        <v>81</v>
      </c>
      <c r="D10453">
        <v>9</v>
      </c>
      <c r="E10453">
        <v>2</v>
      </c>
      <c r="F10453" t="s">
        <v>107</v>
      </c>
      <c r="G10453" s="8">
        <v>0</v>
      </c>
      <c r="H10453">
        <f>Table1_1[[#This Row],[FTE]]*Table1_1[[#This Row],[VALUE]]</f>
        <v>0</v>
      </c>
    </row>
    <row r="10454" spans="1:8" hidden="1" x14ac:dyDescent="0.35">
      <c r="A10454" t="s">
        <v>95</v>
      </c>
      <c r="B10454" t="s">
        <v>77</v>
      </c>
      <c r="C10454" t="s">
        <v>81</v>
      </c>
      <c r="D10454">
        <v>9</v>
      </c>
      <c r="E10454">
        <v>3</v>
      </c>
      <c r="F10454" t="s">
        <v>103</v>
      </c>
      <c r="G10454" s="2">
        <v>2026.33</v>
      </c>
      <c r="H10454">
        <f>Table1_1[[#This Row],[FTE]]*Table1_1[[#This Row],[VALUE]]</f>
        <v>18236.97</v>
      </c>
    </row>
    <row r="10455" spans="1:8" hidden="1" x14ac:dyDescent="0.35">
      <c r="A10455" t="s">
        <v>95</v>
      </c>
      <c r="B10455" t="s">
        <v>77</v>
      </c>
      <c r="C10455" t="s">
        <v>81</v>
      </c>
      <c r="D10455">
        <v>9</v>
      </c>
      <c r="E10455">
        <v>3</v>
      </c>
      <c r="F10455" t="s">
        <v>104</v>
      </c>
      <c r="G10455" s="2">
        <v>123628.87</v>
      </c>
      <c r="H10455">
        <f>Table1_1[[#This Row],[FTE]]*Table1_1[[#This Row],[VALUE]]</f>
        <v>1112659.83</v>
      </c>
    </row>
    <row r="10456" spans="1:8" x14ac:dyDescent="0.35">
      <c r="A10456" t="s">
        <v>95</v>
      </c>
      <c r="B10456" t="s">
        <v>77</v>
      </c>
      <c r="C10456" t="s">
        <v>81</v>
      </c>
      <c r="D10456">
        <v>9</v>
      </c>
      <c r="E10456">
        <v>3</v>
      </c>
      <c r="F10456" t="s">
        <v>87</v>
      </c>
      <c r="G10456" s="8">
        <v>5.0000000000000001E-3</v>
      </c>
      <c r="H10456">
        <f>Table1_1[[#This Row],[FTE]]*Table1_1[[#This Row],[VALUE]]</f>
        <v>4.4999999999999998E-2</v>
      </c>
    </row>
    <row r="10457" spans="1:8" hidden="1" x14ac:dyDescent="0.35">
      <c r="A10457" t="s">
        <v>95</v>
      </c>
      <c r="B10457" t="s">
        <v>77</v>
      </c>
      <c r="C10457" t="s">
        <v>81</v>
      </c>
      <c r="D10457">
        <v>9</v>
      </c>
      <c r="E10457">
        <v>3</v>
      </c>
      <c r="F10457" t="s">
        <v>105</v>
      </c>
      <c r="G10457" s="2">
        <v>1.7299999999999999E-2</v>
      </c>
      <c r="H10457">
        <f>Table1_1[[#This Row],[FTE]]*Table1_1[[#This Row],[VALUE]]</f>
        <v>0.15570000000000001</v>
      </c>
    </row>
    <row r="10458" spans="1:8" hidden="1" x14ac:dyDescent="0.35">
      <c r="A10458" t="s">
        <v>95</v>
      </c>
      <c r="B10458" t="s">
        <v>77</v>
      </c>
      <c r="C10458" t="s">
        <v>81</v>
      </c>
      <c r="D10458">
        <v>9</v>
      </c>
      <c r="E10458">
        <v>3</v>
      </c>
      <c r="F10458" t="s">
        <v>106</v>
      </c>
      <c r="G10458" s="2">
        <v>0.85</v>
      </c>
      <c r="H10458">
        <f>Table1_1[[#This Row],[FTE]]*Table1_1[[#This Row],[VALUE]]</f>
        <v>7.6499999999999995</v>
      </c>
    </row>
    <row r="10459" spans="1:8" x14ac:dyDescent="0.35">
      <c r="A10459" t="s">
        <v>95</v>
      </c>
      <c r="B10459" t="s">
        <v>77</v>
      </c>
      <c r="C10459" t="s">
        <v>81</v>
      </c>
      <c r="D10459">
        <v>9</v>
      </c>
      <c r="E10459">
        <v>3</v>
      </c>
      <c r="F10459" t="s">
        <v>107</v>
      </c>
      <c r="G10459" s="8">
        <v>0</v>
      </c>
      <c r="H10459">
        <f>Table1_1[[#This Row],[FTE]]*Table1_1[[#This Row],[VALUE]]</f>
        <v>0</v>
      </c>
    </row>
    <row r="10460" spans="1:8" hidden="1" x14ac:dyDescent="0.35">
      <c r="A10460" t="s">
        <v>95</v>
      </c>
      <c r="B10460" t="s">
        <v>77</v>
      </c>
      <c r="C10460" t="s">
        <v>81</v>
      </c>
      <c r="D10460">
        <v>9</v>
      </c>
      <c r="E10460">
        <v>4</v>
      </c>
      <c r="F10460" t="s">
        <v>103</v>
      </c>
      <c r="G10460" s="2">
        <v>2031.37</v>
      </c>
      <c r="H10460">
        <f>Table1_1[[#This Row],[FTE]]*Table1_1[[#This Row],[VALUE]]</f>
        <v>18282.329999999998</v>
      </c>
    </row>
    <row r="10461" spans="1:8" hidden="1" x14ac:dyDescent="0.35">
      <c r="A10461" t="s">
        <v>95</v>
      </c>
      <c r="B10461" t="s">
        <v>77</v>
      </c>
      <c r="C10461" t="s">
        <v>81</v>
      </c>
      <c r="D10461">
        <v>9</v>
      </c>
      <c r="E10461">
        <v>4</v>
      </c>
      <c r="F10461" t="s">
        <v>104</v>
      </c>
      <c r="G10461" s="2">
        <v>123936.4</v>
      </c>
      <c r="H10461">
        <f>Table1_1[[#This Row],[FTE]]*Table1_1[[#This Row],[VALUE]]</f>
        <v>1115427.5999999999</v>
      </c>
    </row>
    <row r="10462" spans="1:8" x14ac:dyDescent="0.35">
      <c r="A10462" t="s">
        <v>95</v>
      </c>
      <c r="B10462" t="s">
        <v>77</v>
      </c>
      <c r="C10462" t="s">
        <v>81</v>
      </c>
      <c r="D10462">
        <v>9</v>
      </c>
      <c r="E10462">
        <v>4</v>
      </c>
      <c r="F10462" t="s">
        <v>87</v>
      </c>
      <c r="G10462" s="8">
        <v>5.0000000000000001E-3</v>
      </c>
      <c r="H10462">
        <f>Table1_1[[#This Row],[FTE]]*Table1_1[[#This Row],[VALUE]]</f>
        <v>4.4999999999999998E-2</v>
      </c>
    </row>
    <row r="10463" spans="1:8" hidden="1" x14ac:dyDescent="0.35">
      <c r="A10463" t="s">
        <v>95</v>
      </c>
      <c r="B10463" t="s">
        <v>77</v>
      </c>
      <c r="C10463" t="s">
        <v>81</v>
      </c>
      <c r="D10463">
        <v>9</v>
      </c>
      <c r="E10463">
        <v>4</v>
      </c>
      <c r="F10463" t="s">
        <v>105</v>
      </c>
      <c r="G10463" s="2">
        <v>1.7299999999999999E-2</v>
      </c>
      <c r="H10463">
        <f>Table1_1[[#This Row],[FTE]]*Table1_1[[#This Row],[VALUE]]</f>
        <v>0.15570000000000001</v>
      </c>
    </row>
    <row r="10464" spans="1:8" hidden="1" x14ac:dyDescent="0.35">
      <c r="A10464" t="s">
        <v>95</v>
      </c>
      <c r="B10464" t="s">
        <v>77</v>
      </c>
      <c r="C10464" t="s">
        <v>81</v>
      </c>
      <c r="D10464">
        <v>9</v>
      </c>
      <c r="E10464">
        <v>4</v>
      </c>
      <c r="F10464" t="s">
        <v>106</v>
      </c>
      <c r="G10464" s="2">
        <v>0.85</v>
      </c>
      <c r="H10464">
        <f>Table1_1[[#This Row],[FTE]]*Table1_1[[#This Row],[VALUE]]</f>
        <v>7.6499999999999995</v>
      </c>
    </row>
    <row r="10465" spans="1:8" x14ac:dyDescent="0.35">
      <c r="A10465" t="s">
        <v>95</v>
      </c>
      <c r="B10465" t="s">
        <v>77</v>
      </c>
      <c r="C10465" t="s">
        <v>81</v>
      </c>
      <c r="D10465">
        <v>9</v>
      </c>
      <c r="E10465">
        <v>4</v>
      </c>
      <c r="F10465" t="s">
        <v>107</v>
      </c>
      <c r="G10465" s="8">
        <v>0</v>
      </c>
      <c r="H10465">
        <f>Table1_1[[#This Row],[FTE]]*Table1_1[[#This Row],[VALUE]]</f>
        <v>0</v>
      </c>
    </row>
    <row r="10466" spans="1:8" hidden="1" x14ac:dyDescent="0.35">
      <c r="A10466" t="s">
        <v>95</v>
      </c>
      <c r="B10466" t="s">
        <v>77</v>
      </c>
      <c r="C10466" t="s">
        <v>81</v>
      </c>
      <c r="D10466">
        <v>9</v>
      </c>
      <c r="E10466">
        <v>5</v>
      </c>
      <c r="F10466" t="s">
        <v>103</v>
      </c>
      <c r="G10466" s="2">
        <v>2036.41</v>
      </c>
      <c r="H10466">
        <f>Table1_1[[#This Row],[FTE]]*Table1_1[[#This Row],[VALUE]]</f>
        <v>18327.690000000002</v>
      </c>
    </row>
    <row r="10467" spans="1:8" hidden="1" x14ac:dyDescent="0.35">
      <c r="A10467" t="s">
        <v>95</v>
      </c>
      <c r="B10467" t="s">
        <v>77</v>
      </c>
      <c r="C10467" t="s">
        <v>81</v>
      </c>
      <c r="D10467">
        <v>9</v>
      </c>
      <c r="E10467">
        <v>5</v>
      </c>
      <c r="F10467" t="s">
        <v>104</v>
      </c>
      <c r="G10467" s="2">
        <v>124243.94</v>
      </c>
      <c r="H10467">
        <f>Table1_1[[#This Row],[FTE]]*Table1_1[[#This Row],[VALUE]]</f>
        <v>1118195.46</v>
      </c>
    </row>
    <row r="10468" spans="1:8" x14ac:dyDescent="0.35">
      <c r="A10468" t="s">
        <v>95</v>
      </c>
      <c r="B10468" t="s">
        <v>77</v>
      </c>
      <c r="C10468" t="s">
        <v>81</v>
      </c>
      <c r="D10468">
        <v>9</v>
      </c>
      <c r="E10468">
        <v>5</v>
      </c>
      <c r="F10468" t="s">
        <v>87</v>
      </c>
      <c r="G10468" s="8">
        <v>5.0000000000000001E-3</v>
      </c>
      <c r="H10468">
        <f>Table1_1[[#This Row],[FTE]]*Table1_1[[#This Row],[VALUE]]</f>
        <v>4.4999999999999998E-2</v>
      </c>
    </row>
    <row r="10469" spans="1:8" hidden="1" x14ac:dyDescent="0.35">
      <c r="A10469" t="s">
        <v>95</v>
      </c>
      <c r="B10469" t="s">
        <v>77</v>
      </c>
      <c r="C10469" t="s">
        <v>81</v>
      </c>
      <c r="D10469">
        <v>9</v>
      </c>
      <c r="E10469">
        <v>5</v>
      </c>
      <c r="F10469" t="s">
        <v>105</v>
      </c>
      <c r="G10469" s="2">
        <v>1.7299999999999999E-2</v>
      </c>
      <c r="H10469">
        <f>Table1_1[[#This Row],[FTE]]*Table1_1[[#This Row],[VALUE]]</f>
        <v>0.15570000000000001</v>
      </c>
    </row>
    <row r="10470" spans="1:8" hidden="1" x14ac:dyDescent="0.35">
      <c r="A10470" t="s">
        <v>95</v>
      </c>
      <c r="B10470" t="s">
        <v>77</v>
      </c>
      <c r="C10470" t="s">
        <v>81</v>
      </c>
      <c r="D10470">
        <v>9</v>
      </c>
      <c r="E10470">
        <v>5</v>
      </c>
      <c r="F10470" t="s">
        <v>106</v>
      </c>
      <c r="G10470" s="2">
        <v>0.85</v>
      </c>
      <c r="H10470">
        <f>Table1_1[[#This Row],[FTE]]*Table1_1[[#This Row],[VALUE]]</f>
        <v>7.6499999999999995</v>
      </c>
    </row>
    <row r="10471" spans="1:8" x14ac:dyDescent="0.35">
      <c r="A10471" t="s">
        <v>95</v>
      </c>
      <c r="B10471" t="s">
        <v>77</v>
      </c>
      <c r="C10471" t="s">
        <v>81</v>
      </c>
      <c r="D10471">
        <v>9</v>
      </c>
      <c r="E10471">
        <v>5</v>
      </c>
      <c r="F10471" t="s">
        <v>107</v>
      </c>
      <c r="G10471" s="8">
        <v>0</v>
      </c>
      <c r="H10471">
        <f>Table1_1[[#This Row],[FTE]]*Table1_1[[#This Row],[VALUE]]</f>
        <v>0</v>
      </c>
    </row>
    <row r="10472" spans="1:8" hidden="1" x14ac:dyDescent="0.35">
      <c r="A10472" t="s">
        <v>95</v>
      </c>
      <c r="B10472" t="s">
        <v>77</v>
      </c>
      <c r="C10472" t="s">
        <v>81</v>
      </c>
      <c r="D10472">
        <v>9</v>
      </c>
      <c r="E10472">
        <v>6</v>
      </c>
      <c r="F10472" t="s">
        <v>103</v>
      </c>
      <c r="G10472" s="2">
        <v>2041.45</v>
      </c>
      <c r="H10472">
        <f>Table1_1[[#This Row],[FTE]]*Table1_1[[#This Row],[VALUE]]</f>
        <v>18373.05</v>
      </c>
    </row>
    <row r="10473" spans="1:8" hidden="1" x14ac:dyDescent="0.35">
      <c r="A10473" t="s">
        <v>95</v>
      </c>
      <c r="B10473" t="s">
        <v>77</v>
      </c>
      <c r="C10473" t="s">
        <v>81</v>
      </c>
      <c r="D10473">
        <v>9</v>
      </c>
      <c r="E10473">
        <v>6</v>
      </c>
      <c r="F10473" t="s">
        <v>104</v>
      </c>
      <c r="G10473" s="2">
        <v>124551.47</v>
      </c>
      <c r="H10473">
        <f>Table1_1[[#This Row],[FTE]]*Table1_1[[#This Row],[VALUE]]</f>
        <v>1120963.23</v>
      </c>
    </row>
    <row r="10474" spans="1:8" x14ac:dyDescent="0.35">
      <c r="A10474" t="s">
        <v>95</v>
      </c>
      <c r="B10474" t="s">
        <v>77</v>
      </c>
      <c r="C10474" t="s">
        <v>81</v>
      </c>
      <c r="D10474">
        <v>9</v>
      </c>
      <c r="E10474">
        <v>6</v>
      </c>
      <c r="F10474" t="s">
        <v>87</v>
      </c>
      <c r="G10474" s="8">
        <v>5.0000000000000001E-3</v>
      </c>
      <c r="H10474">
        <f>Table1_1[[#This Row],[FTE]]*Table1_1[[#This Row],[VALUE]]</f>
        <v>4.4999999999999998E-2</v>
      </c>
    </row>
    <row r="10475" spans="1:8" hidden="1" x14ac:dyDescent="0.35">
      <c r="A10475" t="s">
        <v>95</v>
      </c>
      <c r="B10475" t="s">
        <v>77</v>
      </c>
      <c r="C10475" t="s">
        <v>81</v>
      </c>
      <c r="D10475">
        <v>9</v>
      </c>
      <c r="E10475">
        <v>6</v>
      </c>
      <c r="F10475" t="s">
        <v>105</v>
      </c>
      <c r="G10475" s="2">
        <v>1.7299999999999999E-2</v>
      </c>
      <c r="H10475">
        <f>Table1_1[[#This Row],[FTE]]*Table1_1[[#This Row],[VALUE]]</f>
        <v>0.15570000000000001</v>
      </c>
    </row>
    <row r="10476" spans="1:8" hidden="1" x14ac:dyDescent="0.35">
      <c r="A10476" t="s">
        <v>95</v>
      </c>
      <c r="B10476" t="s">
        <v>77</v>
      </c>
      <c r="C10476" t="s">
        <v>81</v>
      </c>
      <c r="D10476">
        <v>9</v>
      </c>
      <c r="E10476">
        <v>6</v>
      </c>
      <c r="F10476" t="s">
        <v>106</v>
      </c>
      <c r="G10476" s="2">
        <v>0.85</v>
      </c>
      <c r="H10476">
        <f>Table1_1[[#This Row],[FTE]]*Table1_1[[#This Row],[VALUE]]</f>
        <v>7.6499999999999995</v>
      </c>
    </row>
    <row r="10477" spans="1:8" x14ac:dyDescent="0.35">
      <c r="A10477" t="s">
        <v>95</v>
      </c>
      <c r="B10477" t="s">
        <v>77</v>
      </c>
      <c r="C10477" t="s">
        <v>81</v>
      </c>
      <c r="D10477">
        <v>9</v>
      </c>
      <c r="E10477">
        <v>6</v>
      </c>
      <c r="F10477" t="s">
        <v>107</v>
      </c>
      <c r="G10477" s="8">
        <v>0</v>
      </c>
      <c r="H10477">
        <f>Table1_1[[#This Row],[FTE]]*Table1_1[[#This Row],[VALUE]]</f>
        <v>0</v>
      </c>
    </row>
    <row r="10478" spans="1:8" hidden="1" x14ac:dyDescent="0.35">
      <c r="A10478" t="s">
        <v>95</v>
      </c>
      <c r="B10478" t="s">
        <v>77</v>
      </c>
      <c r="C10478" t="s">
        <v>81</v>
      </c>
      <c r="D10478">
        <v>9</v>
      </c>
      <c r="E10478">
        <v>7</v>
      </c>
      <c r="F10478" t="s">
        <v>103</v>
      </c>
      <c r="G10478" s="2">
        <v>2046.49</v>
      </c>
      <c r="H10478">
        <f>Table1_1[[#This Row],[FTE]]*Table1_1[[#This Row],[VALUE]]</f>
        <v>18418.41</v>
      </c>
    </row>
    <row r="10479" spans="1:8" hidden="1" x14ac:dyDescent="0.35">
      <c r="A10479" t="s">
        <v>95</v>
      </c>
      <c r="B10479" t="s">
        <v>77</v>
      </c>
      <c r="C10479" t="s">
        <v>81</v>
      </c>
      <c r="D10479">
        <v>9</v>
      </c>
      <c r="E10479">
        <v>7</v>
      </c>
      <c r="F10479" t="s">
        <v>104</v>
      </c>
      <c r="G10479" s="2">
        <v>124859.01</v>
      </c>
      <c r="H10479">
        <f>Table1_1[[#This Row],[FTE]]*Table1_1[[#This Row],[VALUE]]</f>
        <v>1123731.0899999999</v>
      </c>
    </row>
    <row r="10480" spans="1:8" hidden="1" x14ac:dyDescent="0.35">
      <c r="A10480" t="s">
        <v>95</v>
      </c>
      <c r="B10480" t="s">
        <v>77</v>
      </c>
      <c r="C10480" t="s">
        <v>81</v>
      </c>
      <c r="D10480">
        <v>9</v>
      </c>
      <c r="E10480">
        <v>7</v>
      </c>
      <c r="F10480" t="s">
        <v>87</v>
      </c>
      <c r="G10480" s="8">
        <v>5.0000000000000001E-3</v>
      </c>
      <c r="H10480">
        <f>Table1_1[[#This Row],[FTE]]*Table1_1[[#This Row],[VALUE]]</f>
        <v>4.4999999999999998E-2</v>
      </c>
    </row>
    <row r="10481" spans="1:8" hidden="1" x14ac:dyDescent="0.35">
      <c r="A10481" t="s">
        <v>95</v>
      </c>
      <c r="B10481" t="s">
        <v>77</v>
      </c>
      <c r="C10481" t="s">
        <v>81</v>
      </c>
      <c r="D10481">
        <v>9</v>
      </c>
      <c r="E10481">
        <v>7</v>
      </c>
      <c r="F10481" t="s">
        <v>105</v>
      </c>
      <c r="G10481" s="2">
        <v>1.7299999999999999E-2</v>
      </c>
      <c r="H10481">
        <f>Table1_1[[#This Row],[FTE]]*Table1_1[[#This Row],[VALUE]]</f>
        <v>0.15570000000000001</v>
      </c>
    </row>
    <row r="10482" spans="1:8" hidden="1" x14ac:dyDescent="0.35">
      <c r="A10482" t="s">
        <v>95</v>
      </c>
      <c r="B10482" t="s">
        <v>77</v>
      </c>
      <c r="C10482" t="s">
        <v>81</v>
      </c>
      <c r="D10482">
        <v>9</v>
      </c>
      <c r="E10482">
        <v>7</v>
      </c>
      <c r="F10482" t="s">
        <v>106</v>
      </c>
      <c r="G10482" s="2">
        <v>0.85</v>
      </c>
      <c r="H10482">
        <f>Table1_1[[#This Row],[FTE]]*Table1_1[[#This Row],[VALUE]]</f>
        <v>7.6499999999999995</v>
      </c>
    </row>
    <row r="10483" spans="1:8" hidden="1" x14ac:dyDescent="0.35">
      <c r="A10483" t="s">
        <v>95</v>
      </c>
      <c r="B10483" t="s">
        <v>77</v>
      </c>
      <c r="C10483" t="s">
        <v>81</v>
      </c>
      <c r="D10483">
        <v>9</v>
      </c>
      <c r="E10483">
        <v>7</v>
      </c>
      <c r="F10483" t="s">
        <v>107</v>
      </c>
      <c r="G10483" s="8">
        <v>0.2</v>
      </c>
      <c r="H10483">
        <f>Table1_1[[#This Row],[FTE]]*Table1_1[[#This Row],[VALUE]]</f>
        <v>1.8</v>
      </c>
    </row>
    <row r="10484" spans="1:8" hidden="1" x14ac:dyDescent="0.35">
      <c r="A10484" t="s">
        <v>95</v>
      </c>
      <c r="B10484" t="s">
        <v>77</v>
      </c>
      <c r="C10484" t="s">
        <v>81</v>
      </c>
      <c r="D10484">
        <v>9</v>
      </c>
      <c r="E10484">
        <v>8</v>
      </c>
      <c r="F10484" t="s">
        <v>103</v>
      </c>
      <c r="G10484" s="2">
        <v>2051.5300000000002</v>
      </c>
      <c r="H10484">
        <f>Table1_1[[#This Row],[FTE]]*Table1_1[[#This Row],[VALUE]]</f>
        <v>18463.77</v>
      </c>
    </row>
    <row r="10485" spans="1:8" hidden="1" x14ac:dyDescent="0.35">
      <c r="A10485" t="s">
        <v>95</v>
      </c>
      <c r="B10485" t="s">
        <v>77</v>
      </c>
      <c r="C10485" t="s">
        <v>81</v>
      </c>
      <c r="D10485">
        <v>9</v>
      </c>
      <c r="E10485">
        <v>8</v>
      </c>
      <c r="F10485" t="s">
        <v>104</v>
      </c>
      <c r="G10485" s="2">
        <v>125166.54</v>
      </c>
      <c r="H10485">
        <f>Table1_1[[#This Row],[FTE]]*Table1_1[[#This Row],[VALUE]]</f>
        <v>1126498.8599999999</v>
      </c>
    </row>
    <row r="10486" spans="1:8" x14ac:dyDescent="0.35">
      <c r="A10486" t="s">
        <v>95</v>
      </c>
      <c r="B10486" t="s">
        <v>77</v>
      </c>
      <c r="C10486" t="s">
        <v>81</v>
      </c>
      <c r="D10486">
        <v>9</v>
      </c>
      <c r="E10486">
        <v>8</v>
      </c>
      <c r="F10486" t="s">
        <v>87</v>
      </c>
      <c r="G10486" s="8">
        <v>5.0000000000000001E-3</v>
      </c>
      <c r="H10486">
        <f>Table1_1[[#This Row],[FTE]]*Table1_1[[#This Row],[VALUE]]</f>
        <v>4.4999999999999998E-2</v>
      </c>
    </row>
    <row r="10487" spans="1:8" hidden="1" x14ac:dyDescent="0.35">
      <c r="A10487" t="s">
        <v>95</v>
      </c>
      <c r="B10487" t="s">
        <v>77</v>
      </c>
      <c r="C10487" t="s">
        <v>81</v>
      </c>
      <c r="D10487">
        <v>9</v>
      </c>
      <c r="E10487">
        <v>8</v>
      </c>
      <c r="F10487" t="s">
        <v>105</v>
      </c>
      <c r="G10487" s="2">
        <v>1.7299999999999999E-2</v>
      </c>
      <c r="H10487">
        <f>Table1_1[[#This Row],[FTE]]*Table1_1[[#This Row],[VALUE]]</f>
        <v>0.15570000000000001</v>
      </c>
    </row>
    <row r="10488" spans="1:8" hidden="1" x14ac:dyDescent="0.35">
      <c r="A10488" t="s">
        <v>95</v>
      </c>
      <c r="B10488" t="s">
        <v>77</v>
      </c>
      <c r="C10488" t="s">
        <v>81</v>
      </c>
      <c r="D10488">
        <v>9</v>
      </c>
      <c r="E10488">
        <v>8</v>
      </c>
      <c r="F10488" t="s">
        <v>106</v>
      </c>
      <c r="G10488" s="2">
        <v>0.85</v>
      </c>
      <c r="H10488">
        <f>Table1_1[[#This Row],[FTE]]*Table1_1[[#This Row],[VALUE]]</f>
        <v>7.6499999999999995</v>
      </c>
    </row>
    <row r="10489" spans="1:8" x14ac:dyDescent="0.35">
      <c r="A10489" t="s">
        <v>95</v>
      </c>
      <c r="B10489" t="s">
        <v>77</v>
      </c>
      <c r="C10489" t="s">
        <v>81</v>
      </c>
      <c r="D10489">
        <v>9</v>
      </c>
      <c r="E10489">
        <v>8</v>
      </c>
      <c r="F10489" t="s">
        <v>107</v>
      </c>
      <c r="G10489" s="8">
        <v>0</v>
      </c>
      <c r="H10489">
        <f>Table1_1[[#This Row],[FTE]]*Table1_1[[#This Row],[VALUE]]</f>
        <v>0</v>
      </c>
    </row>
    <row r="10490" spans="1:8" hidden="1" x14ac:dyDescent="0.35">
      <c r="A10490" t="s">
        <v>95</v>
      </c>
      <c r="B10490" t="s">
        <v>77</v>
      </c>
      <c r="C10490" t="s">
        <v>81</v>
      </c>
      <c r="D10490">
        <v>9</v>
      </c>
      <c r="E10490">
        <v>9</v>
      </c>
      <c r="F10490" t="s">
        <v>103</v>
      </c>
      <c r="G10490" s="2">
        <v>2056.5700000000002</v>
      </c>
      <c r="H10490">
        <f>Table1_1[[#This Row],[FTE]]*Table1_1[[#This Row],[VALUE]]</f>
        <v>18509.13</v>
      </c>
    </row>
    <row r="10491" spans="1:8" hidden="1" x14ac:dyDescent="0.35">
      <c r="A10491" t="s">
        <v>95</v>
      </c>
      <c r="B10491" t="s">
        <v>77</v>
      </c>
      <c r="C10491" t="s">
        <v>81</v>
      </c>
      <c r="D10491">
        <v>9</v>
      </c>
      <c r="E10491">
        <v>9</v>
      </c>
      <c r="F10491" t="s">
        <v>104</v>
      </c>
      <c r="G10491" s="2">
        <v>125474.08</v>
      </c>
      <c r="H10491">
        <f>Table1_1[[#This Row],[FTE]]*Table1_1[[#This Row],[VALUE]]</f>
        <v>1129266.72</v>
      </c>
    </row>
    <row r="10492" spans="1:8" x14ac:dyDescent="0.35">
      <c r="A10492" t="s">
        <v>95</v>
      </c>
      <c r="B10492" t="s">
        <v>77</v>
      </c>
      <c r="C10492" t="s">
        <v>81</v>
      </c>
      <c r="D10492">
        <v>9</v>
      </c>
      <c r="E10492">
        <v>9</v>
      </c>
      <c r="F10492" t="s">
        <v>87</v>
      </c>
      <c r="G10492" s="8">
        <v>5.0000000000000001E-3</v>
      </c>
      <c r="H10492">
        <f>Table1_1[[#This Row],[FTE]]*Table1_1[[#This Row],[VALUE]]</f>
        <v>4.4999999999999998E-2</v>
      </c>
    </row>
    <row r="10493" spans="1:8" hidden="1" x14ac:dyDescent="0.35">
      <c r="A10493" t="s">
        <v>95</v>
      </c>
      <c r="B10493" t="s">
        <v>77</v>
      </c>
      <c r="C10493" t="s">
        <v>81</v>
      </c>
      <c r="D10493">
        <v>9</v>
      </c>
      <c r="E10493">
        <v>9</v>
      </c>
      <c r="F10493" t="s">
        <v>105</v>
      </c>
      <c r="G10493" s="2">
        <v>1.7299999999999999E-2</v>
      </c>
      <c r="H10493">
        <f>Table1_1[[#This Row],[FTE]]*Table1_1[[#This Row],[VALUE]]</f>
        <v>0.15570000000000001</v>
      </c>
    </row>
    <row r="10494" spans="1:8" hidden="1" x14ac:dyDescent="0.35">
      <c r="A10494" t="s">
        <v>95</v>
      </c>
      <c r="B10494" t="s">
        <v>77</v>
      </c>
      <c r="C10494" t="s">
        <v>81</v>
      </c>
      <c r="D10494">
        <v>9</v>
      </c>
      <c r="E10494">
        <v>9</v>
      </c>
      <c r="F10494" t="s">
        <v>106</v>
      </c>
      <c r="G10494" s="2">
        <v>0.85</v>
      </c>
      <c r="H10494">
        <f>Table1_1[[#This Row],[FTE]]*Table1_1[[#This Row],[VALUE]]</f>
        <v>7.6499999999999995</v>
      </c>
    </row>
    <row r="10495" spans="1:8" x14ac:dyDescent="0.35">
      <c r="A10495" t="s">
        <v>95</v>
      </c>
      <c r="B10495" t="s">
        <v>77</v>
      </c>
      <c r="C10495" t="s">
        <v>81</v>
      </c>
      <c r="D10495">
        <v>9</v>
      </c>
      <c r="E10495">
        <v>9</v>
      </c>
      <c r="F10495" t="s">
        <v>107</v>
      </c>
      <c r="G10495" s="8">
        <v>0</v>
      </c>
      <c r="H10495">
        <f>Table1_1[[#This Row],[FTE]]*Table1_1[[#This Row],[VALUE]]</f>
        <v>0</v>
      </c>
    </row>
    <row r="10496" spans="1:8" hidden="1" x14ac:dyDescent="0.35">
      <c r="A10496" t="s">
        <v>95</v>
      </c>
      <c r="B10496" t="s">
        <v>77</v>
      </c>
      <c r="C10496" t="s">
        <v>81</v>
      </c>
      <c r="D10496">
        <v>9</v>
      </c>
      <c r="E10496">
        <v>10</v>
      </c>
      <c r="F10496" t="s">
        <v>103</v>
      </c>
      <c r="G10496" s="2">
        <v>2061.62</v>
      </c>
      <c r="H10496">
        <f>Table1_1[[#This Row],[FTE]]*Table1_1[[#This Row],[VALUE]]</f>
        <v>18554.579999999998</v>
      </c>
    </row>
    <row r="10497" spans="1:8" hidden="1" x14ac:dyDescent="0.35">
      <c r="A10497" t="s">
        <v>95</v>
      </c>
      <c r="B10497" t="s">
        <v>77</v>
      </c>
      <c r="C10497" t="s">
        <v>81</v>
      </c>
      <c r="D10497">
        <v>9</v>
      </c>
      <c r="E10497">
        <v>10</v>
      </c>
      <c r="F10497" t="s">
        <v>104</v>
      </c>
      <c r="G10497" s="2">
        <v>125781.61</v>
      </c>
      <c r="H10497">
        <f>Table1_1[[#This Row],[FTE]]*Table1_1[[#This Row],[VALUE]]</f>
        <v>1132034.49</v>
      </c>
    </row>
    <row r="10498" spans="1:8" x14ac:dyDescent="0.35">
      <c r="A10498" t="s">
        <v>95</v>
      </c>
      <c r="B10498" t="s">
        <v>77</v>
      </c>
      <c r="C10498" t="s">
        <v>81</v>
      </c>
      <c r="D10498">
        <v>9</v>
      </c>
      <c r="E10498">
        <v>10</v>
      </c>
      <c r="F10498" t="s">
        <v>87</v>
      </c>
      <c r="G10498" s="8">
        <v>5.0000000000000001E-3</v>
      </c>
      <c r="H10498">
        <f>Table1_1[[#This Row],[FTE]]*Table1_1[[#This Row],[VALUE]]</f>
        <v>4.4999999999999998E-2</v>
      </c>
    </row>
    <row r="10499" spans="1:8" hidden="1" x14ac:dyDescent="0.35">
      <c r="A10499" t="s">
        <v>95</v>
      </c>
      <c r="B10499" t="s">
        <v>77</v>
      </c>
      <c r="C10499" t="s">
        <v>81</v>
      </c>
      <c r="D10499">
        <v>9</v>
      </c>
      <c r="E10499">
        <v>10</v>
      </c>
      <c r="F10499" t="s">
        <v>105</v>
      </c>
      <c r="G10499" s="2">
        <v>1.7299999999999999E-2</v>
      </c>
      <c r="H10499">
        <f>Table1_1[[#This Row],[FTE]]*Table1_1[[#This Row],[VALUE]]</f>
        <v>0.15570000000000001</v>
      </c>
    </row>
    <row r="10500" spans="1:8" hidden="1" x14ac:dyDescent="0.35">
      <c r="A10500" t="s">
        <v>95</v>
      </c>
      <c r="B10500" t="s">
        <v>77</v>
      </c>
      <c r="C10500" t="s">
        <v>81</v>
      </c>
      <c r="D10500">
        <v>9</v>
      </c>
      <c r="E10500">
        <v>10</v>
      </c>
      <c r="F10500" t="s">
        <v>106</v>
      </c>
      <c r="G10500" s="2">
        <v>0.85</v>
      </c>
      <c r="H10500">
        <f>Table1_1[[#This Row],[FTE]]*Table1_1[[#This Row],[VALUE]]</f>
        <v>7.6499999999999995</v>
      </c>
    </row>
    <row r="10501" spans="1:8" x14ac:dyDescent="0.35">
      <c r="A10501" t="s">
        <v>95</v>
      </c>
      <c r="B10501" t="s">
        <v>77</v>
      </c>
      <c r="C10501" t="s">
        <v>81</v>
      </c>
      <c r="D10501">
        <v>9</v>
      </c>
      <c r="E10501">
        <v>10</v>
      </c>
      <c r="F10501" t="s">
        <v>107</v>
      </c>
      <c r="G10501" s="8">
        <v>0</v>
      </c>
      <c r="H10501">
        <f>Table1_1[[#This Row],[FTE]]*Table1_1[[#This Row],[VALUE]]</f>
        <v>0</v>
      </c>
    </row>
    <row r="10502" spans="1:8" hidden="1" x14ac:dyDescent="0.35">
      <c r="A10502" t="s">
        <v>95</v>
      </c>
      <c r="B10502" t="s">
        <v>77</v>
      </c>
      <c r="C10502" t="s">
        <v>81</v>
      </c>
      <c r="D10502">
        <v>9</v>
      </c>
      <c r="E10502">
        <v>11</v>
      </c>
      <c r="F10502" t="s">
        <v>103</v>
      </c>
      <c r="G10502" s="2">
        <v>2066.66</v>
      </c>
      <c r="H10502">
        <f>Table1_1[[#This Row],[FTE]]*Table1_1[[#This Row],[VALUE]]</f>
        <v>18599.939999999999</v>
      </c>
    </row>
    <row r="10503" spans="1:8" hidden="1" x14ac:dyDescent="0.35">
      <c r="A10503" t="s">
        <v>95</v>
      </c>
      <c r="B10503" t="s">
        <v>77</v>
      </c>
      <c r="C10503" t="s">
        <v>81</v>
      </c>
      <c r="D10503">
        <v>9</v>
      </c>
      <c r="E10503">
        <v>11</v>
      </c>
      <c r="F10503" t="s">
        <v>104</v>
      </c>
      <c r="G10503" s="2">
        <v>126089.14</v>
      </c>
      <c r="H10503">
        <f>Table1_1[[#This Row],[FTE]]*Table1_1[[#This Row],[VALUE]]</f>
        <v>1134802.26</v>
      </c>
    </row>
    <row r="10504" spans="1:8" x14ac:dyDescent="0.35">
      <c r="A10504" t="s">
        <v>95</v>
      </c>
      <c r="B10504" t="s">
        <v>77</v>
      </c>
      <c r="C10504" t="s">
        <v>81</v>
      </c>
      <c r="D10504">
        <v>9</v>
      </c>
      <c r="E10504">
        <v>11</v>
      </c>
      <c r="F10504" t="s">
        <v>87</v>
      </c>
      <c r="G10504" s="8">
        <v>5.0000000000000001E-3</v>
      </c>
      <c r="H10504">
        <f>Table1_1[[#This Row],[FTE]]*Table1_1[[#This Row],[VALUE]]</f>
        <v>4.4999999999999998E-2</v>
      </c>
    </row>
    <row r="10505" spans="1:8" hidden="1" x14ac:dyDescent="0.35">
      <c r="A10505" t="s">
        <v>95</v>
      </c>
      <c r="B10505" t="s">
        <v>77</v>
      </c>
      <c r="C10505" t="s">
        <v>81</v>
      </c>
      <c r="D10505">
        <v>9</v>
      </c>
      <c r="E10505">
        <v>11</v>
      </c>
      <c r="F10505" t="s">
        <v>105</v>
      </c>
      <c r="G10505" s="2">
        <v>1.7299999999999999E-2</v>
      </c>
      <c r="H10505">
        <f>Table1_1[[#This Row],[FTE]]*Table1_1[[#This Row],[VALUE]]</f>
        <v>0.15570000000000001</v>
      </c>
    </row>
    <row r="10506" spans="1:8" hidden="1" x14ac:dyDescent="0.35">
      <c r="A10506" t="s">
        <v>95</v>
      </c>
      <c r="B10506" t="s">
        <v>77</v>
      </c>
      <c r="C10506" t="s">
        <v>81</v>
      </c>
      <c r="D10506">
        <v>9</v>
      </c>
      <c r="E10506">
        <v>11</v>
      </c>
      <c r="F10506" t="s">
        <v>106</v>
      </c>
      <c r="G10506" s="2">
        <v>0.85</v>
      </c>
      <c r="H10506">
        <f>Table1_1[[#This Row],[FTE]]*Table1_1[[#This Row],[VALUE]]</f>
        <v>7.6499999999999995</v>
      </c>
    </row>
    <row r="10507" spans="1:8" x14ac:dyDescent="0.35">
      <c r="A10507" t="s">
        <v>95</v>
      </c>
      <c r="B10507" t="s">
        <v>77</v>
      </c>
      <c r="C10507" t="s">
        <v>81</v>
      </c>
      <c r="D10507">
        <v>9</v>
      </c>
      <c r="E10507">
        <v>11</v>
      </c>
      <c r="F10507" t="s">
        <v>107</v>
      </c>
      <c r="G10507" s="8">
        <v>0</v>
      </c>
      <c r="H10507">
        <f>Table1_1[[#This Row],[FTE]]*Table1_1[[#This Row],[VALUE]]</f>
        <v>0</v>
      </c>
    </row>
    <row r="10508" spans="1:8" hidden="1" x14ac:dyDescent="0.35">
      <c r="A10508" t="s">
        <v>95</v>
      </c>
      <c r="B10508" t="s">
        <v>77</v>
      </c>
      <c r="C10508" t="s">
        <v>81</v>
      </c>
      <c r="D10508">
        <v>9</v>
      </c>
      <c r="E10508">
        <v>12</v>
      </c>
      <c r="F10508" t="s">
        <v>103</v>
      </c>
      <c r="G10508" s="2">
        <v>2071.6999999999998</v>
      </c>
      <c r="H10508">
        <f>Table1_1[[#This Row],[FTE]]*Table1_1[[#This Row],[VALUE]]</f>
        <v>18645.3</v>
      </c>
    </row>
    <row r="10509" spans="1:8" hidden="1" x14ac:dyDescent="0.35">
      <c r="A10509" t="s">
        <v>95</v>
      </c>
      <c r="B10509" t="s">
        <v>77</v>
      </c>
      <c r="C10509" t="s">
        <v>81</v>
      </c>
      <c r="D10509">
        <v>9</v>
      </c>
      <c r="E10509">
        <v>12</v>
      </c>
      <c r="F10509" t="s">
        <v>104</v>
      </c>
      <c r="G10509" s="2">
        <v>126396.68</v>
      </c>
      <c r="H10509">
        <f>Table1_1[[#This Row],[FTE]]*Table1_1[[#This Row],[VALUE]]</f>
        <v>1137570.1199999999</v>
      </c>
    </row>
    <row r="10510" spans="1:8" x14ac:dyDescent="0.35">
      <c r="A10510" t="s">
        <v>95</v>
      </c>
      <c r="B10510" t="s">
        <v>77</v>
      </c>
      <c r="C10510" t="s">
        <v>81</v>
      </c>
      <c r="D10510">
        <v>9</v>
      </c>
      <c r="E10510">
        <v>12</v>
      </c>
      <c r="F10510" t="s">
        <v>87</v>
      </c>
      <c r="G10510" s="8">
        <v>5.0000000000000001E-3</v>
      </c>
      <c r="H10510">
        <f>Table1_1[[#This Row],[FTE]]*Table1_1[[#This Row],[VALUE]]</f>
        <v>4.4999999999999998E-2</v>
      </c>
    </row>
    <row r="10511" spans="1:8" hidden="1" x14ac:dyDescent="0.35">
      <c r="A10511" t="s">
        <v>95</v>
      </c>
      <c r="B10511" t="s">
        <v>77</v>
      </c>
      <c r="C10511" t="s">
        <v>81</v>
      </c>
      <c r="D10511">
        <v>9</v>
      </c>
      <c r="E10511">
        <v>12</v>
      </c>
      <c r="F10511" t="s">
        <v>105</v>
      </c>
      <c r="G10511" s="2">
        <v>1.7299999999999999E-2</v>
      </c>
      <c r="H10511">
        <f>Table1_1[[#This Row],[FTE]]*Table1_1[[#This Row],[VALUE]]</f>
        <v>0.15570000000000001</v>
      </c>
    </row>
    <row r="10512" spans="1:8" hidden="1" x14ac:dyDescent="0.35">
      <c r="A10512" t="s">
        <v>95</v>
      </c>
      <c r="B10512" t="s">
        <v>77</v>
      </c>
      <c r="C10512" t="s">
        <v>81</v>
      </c>
      <c r="D10512">
        <v>9</v>
      </c>
      <c r="E10512">
        <v>12</v>
      </c>
      <c r="F10512" t="s">
        <v>106</v>
      </c>
      <c r="G10512" s="2">
        <v>0.85</v>
      </c>
      <c r="H10512">
        <f>Table1_1[[#This Row],[FTE]]*Table1_1[[#This Row],[VALUE]]</f>
        <v>7.6499999999999995</v>
      </c>
    </row>
    <row r="10513" spans="1:8" x14ac:dyDescent="0.35">
      <c r="A10513" t="s">
        <v>95</v>
      </c>
      <c r="B10513" t="s">
        <v>77</v>
      </c>
      <c r="C10513" t="s">
        <v>81</v>
      </c>
      <c r="D10513">
        <v>9</v>
      </c>
      <c r="E10513">
        <v>12</v>
      </c>
      <c r="F10513" t="s">
        <v>107</v>
      </c>
      <c r="G10513" s="8">
        <v>0</v>
      </c>
      <c r="H10513">
        <f>Table1_1[[#This Row],[FTE]]*Table1_1[[#This Row],[VALUE]]</f>
        <v>0</v>
      </c>
    </row>
    <row r="10514" spans="1:8" hidden="1" x14ac:dyDescent="0.35">
      <c r="A10514" t="s">
        <v>95</v>
      </c>
      <c r="B10514" t="s">
        <v>77</v>
      </c>
      <c r="C10514" t="s">
        <v>82</v>
      </c>
      <c r="D10514">
        <v>8</v>
      </c>
      <c r="E10514">
        <v>1</v>
      </c>
      <c r="F10514" t="s">
        <v>103</v>
      </c>
      <c r="G10514" s="2">
        <v>2150.4</v>
      </c>
      <c r="H10514">
        <f>Table1_1[[#This Row],[FTE]]*Table1_1[[#This Row],[VALUE]]</f>
        <v>17203.2</v>
      </c>
    </row>
    <row r="10515" spans="1:8" hidden="1" x14ac:dyDescent="0.35">
      <c r="A10515" t="s">
        <v>95</v>
      </c>
      <c r="B10515" t="s">
        <v>77</v>
      </c>
      <c r="C10515" t="s">
        <v>82</v>
      </c>
      <c r="D10515">
        <v>8</v>
      </c>
      <c r="E10515">
        <v>1</v>
      </c>
      <c r="F10515" t="s">
        <v>104</v>
      </c>
      <c r="G10515" s="2">
        <v>142344.54</v>
      </c>
      <c r="H10515">
        <f>Table1_1[[#This Row],[FTE]]*Table1_1[[#This Row],[VALUE]]</f>
        <v>1138756.32</v>
      </c>
    </row>
    <row r="10516" spans="1:8" hidden="1" x14ac:dyDescent="0.35">
      <c r="A10516" t="s">
        <v>95</v>
      </c>
      <c r="B10516" t="s">
        <v>77</v>
      </c>
      <c r="C10516" t="s">
        <v>82</v>
      </c>
      <c r="D10516">
        <v>8</v>
      </c>
      <c r="E10516">
        <v>1</v>
      </c>
      <c r="F10516" t="s">
        <v>87</v>
      </c>
      <c r="G10516" s="8">
        <v>1E-3</v>
      </c>
      <c r="H10516">
        <f>Table1_1[[#This Row],[FTE]]*Table1_1[[#This Row],[VALUE]]</f>
        <v>8.0000000000000002E-3</v>
      </c>
    </row>
    <row r="10517" spans="1:8" hidden="1" x14ac:dyDescent="0.35">
      <c r="A10517" t="s">
        <v>95</v>
      </c>
      <c r="B10517" t="s">
        <v>77</v>
      </c>
      <c r="C10517" t="s">
        <v>82</v>
      </c>
      <c r="D10517">
        <v>8</v>
      </c>
      <c r="E10517">
        <v>1</v>
      </c>
      <c r="F10517" t="s">
        <v>105</v>
      </c>
      <c r="G10517" s="2">
        <v>1.2699999999999999E-2</v>
      </c>
      <c r="H10517">
        <f>Table1_1[[#This Row],[FTE]]*Table1_1[[#This Row],[VALUE]]</f>
        <v>0.1016</v>
      </c>
    </row>
    <row r="10518" spans="1:8" hidden="1" x14ac:dyDescent="0.35">
      <c r="A10518" t="s">
        <v>95</v>
      </c>
      <c r="B10518" t="s">
        <v>77</v>
      </c>
      <c r="C10518" t="s">
        <v>82</v>
      </c>
      <c r="D10518">
        <v>8</v>
      </c>
      <c r="E10518">
        <v>1</v>
      </c>
      <c r="F10518" t="s">
        <v>106</v>
      </c>
      <c r="G10518" s="2">
        <v>0.85</v>
      </c>
      <c r="H10518">
        <f>Table1_1[[#This Row],[FTE]]*Table1_1[[#This Row],[VALUE]]</f>
        <v>6.8</v>
      </c>
    </row>
    <row r="10519" spans="1:8" hidden="1" x14ac:dyDescent="0.35">
      <c r="A10519" t="s">
        <v>95</v>
      </c>
      <c r="B10519" t="s">
        <v>77</v>
      </c>
      <c r="C10519" t="s">
        <v>82</v>
      </c>
      <c r="D10519">
        <v>8</v>
      </c>
      <c r="E10519">
        <v>1</v>
      </c>
      <c r="F10519" t="s">
        <v>107</v>
      </c>
      <c r="G10519" s="8">
        <v>7.0000000000000007E-2</v>
      </c>
      <c r="H10519">
        <f>Table1_1[[#This Row],[FTE]]*Table1_1[[#This Row],[VALUE]]</f>
        <v>0.56000000000000005</v>
      </c>
    </row>
    <row r="10520" spans="1:8" hidden="1" x14ac:dyDescent="0.35">
      <c r="A10520" t="s">
        <v>95</v>
      </c>
      <c r="B10520" t="s">
        <v>77</v>
      </c>
      <c r="C10520" t="s">
        <v>82</v>
      </c>
      <c r="D10520">
        <v>8</v>
      </c>
      <c r="E10520">
        <v>2</v>
      </c>
      <c r="F10520" t="s">
        <v>103</v>
      </c>
      <c r="G10520" s="2">
        <v>2155.7800000000002</v>
      </c>
      <c r="H10520">
        <f>Table1_1[[#This Row],[FTE]]*Table1_1[[#This Row],[VALUE]]</f>
        <v>17246.240000000002</v>
      </c>
    </row>
    <row r="10521" spans="1:8" hidden="1" x14ac:dyDescent="0.35">
      <c r="A10521" t="s">
        <v>95</v>
      </c>
      <c r="B10521" t="s">
        <v>77</v>
      </c>
      <c r="C10521" t="s">
        <v>82</v>
      </c>
      <c r="D10521">
        <v>8</v>
      </c>
      <c r="E10521">
        <v>2</v>
      </c>
      <c r="F10521" t="s">
        <v>104</v>
      </c>
      <c r="G10521" s="2">
        <v>142700.4</v>
      </c>
      <c r="H10521">
        <f>Table1_1[[#This Row],[FTE]]*Table1_1[[#This Row],[VALUE]]</f>
        <v>1141603.2</v>
      </c>
    </row>
    <row r="10522" spans="1:8" x14ac:dyDescent="0.35">
      <c r="A10522" t="s">
        <v>95</v>
      </c>
      <c r="B10522" t="s">
        <v>77</v>
      </c>
      <c r="C10522" t="s">
        <v>82</v>
      </c>
      <c r="D10522">
        <v>8</v>
      </c>
      <c r="E10522">
        <v>2</v>
      </c>
      <c r="F10522" t="s">
        <v>87</v>
      </c>
      <c r="G10522" s="8">
        <v>1E-3</v>
      </c>
      <c r="H10522">
        <f>Table1_1[[#This Row],[FTE]]*Table1_1[[#This Row],[VALUE]]</f>
        <v>8.0000000000000002E-3</v>
      </c>
    </row>
    <row r="10523" spans="1:8" hidden="1" x14ac:dyDescent="0.35">
      <c r="A10523" t="s">
        <v>95</v>
      </c>
      <c r="B10523" t="s">
        <v>77</v>
      </c>
      <c r="C10523" t="s">
        <v>82</v>
      </c>
      <c r="D10523">
        <v>8</v>
      </c>
      <c r="E10523">
        <v>2</v>
      </c>
      <c r="F10523" t="s">
        <v>105</v>
      </c>
      <c r="G10523" s="2">
        <v>1.2699999999999999E-2</v>
      </c>
      <c r="H10523">
        <f>Table1_1[[#This Row],[FTE]]*Table1_1[[#This Row],[VALUE]]</f>
        <v>0.1016</v>
      </c>
    </row>
    <row r="10524" spans="1:8" hidden="1" x14ac:dyDescent="0.35">
      <c r="A10524" t="s">
        <v>95</v>
      </c>
      <c r="B10524" t="s">
        <v>77</v>
      </c>
      <c r="C10524" t="s">
        <v>82</v>
      </c>
      <c r="D10524">
        <v>8</v>
      </c>
      <c r="E10524">
        <v>2</v>
      </c>
      <c r="F10524" t="s">
        <v>106</v>
      </c>
      <c r="G10524" s="2">
        <v>0.85</v>
      </c>
      <c r="H10524">
        <f>Table1_1[[#This Row],[FTE]]*Table1_1[[#This Row],[VALUE]]</f>
        <v>6.8</v>
      </c>
    </row>
    <row r="10525" spans="1:8" x14ac:dyDescent="0.35">
      <c r="A10525" t="s">
        <v>95</v>
      </c>
      <c r="B10525" t="s">
        <v>77</v>
      </c>
      <c r="C10525" t="s">
        <v>82</v>
      </c>
      <c r="D10525">
        <v>8</v>
      </c>
      <c r="E10525">
        <v>2</v>
      </c>
      <c r="F10525" t="s">
        <v>107</v>
      </c>
      <c r="G10525" s="8">
        <v>0</v>
      </c>
      <c r="H10525">
        <f>Table1_1[[#This Row],[FTE]]*Table1_1[[#This Row],[VALUE]]</f>
        <v>0</v>
      </c>
    </row>
    <row r="10526" spans="1:8" hidden="1" x14ac:dyDescent="0.35">
      <c r="A10526" t="s">
        <v>95</v>
      </c>
      <c r="B10526" t="s">
        <v>77</v>
      </c>
      <c r="C10526" t="s">
        <v>82</v>
      </c>
      <c r="D10526">
        <v>8</v>
      </c>
      <c r="E10526">
        <v>3</v>
      </c>
      <c r="F10526" t="s">
        <v>103</v>
      </c>
      <c r="G10526" s="2">
        <v>2161.15</v>
      </c>
      <c r="H10526">
        <f>Table1_1[[#This Row],[FTE]]*Table1_1[[#This Row],[VALUE]]</f>
        <v>17289.2</v>
      </c>
    </row>
    <row r="10527" spans="1:8" hidden="1" x14ac:dyDescent="0.35">
      <c r="A10527" t="s">
        <v>95</v>
      </c>
      <c r="B10527" t="s">
        <v>77</v>
      </c>
      <c r="C10527" t="s">
        <v>82</v>
      </c>
      <c r="D10527">
        <v>8</v>
      </c>
      <c r="E10527">
        <v>3</v>
      </c>
      <c r="F10527" t="s">
        <v>104</v>
      </c>
      <c r="G10527" s="2">
        <v>143056.26</v>
      </c>
      <c r="H10527">
        <f>Table1_1[[#This Row],[FTE]]*Table1_1[[#This Row],[VALUE]]</f>
        <v>1144450.08</v>
      </c>
    </row>
    <row r="10528" spans="1:8" x14ac:dyDescent="0.35">
      <c r="A10528" t="s">
        <v>95</v>
      </c>
      <c r="B10528" t="s">
        <v>77</v>
      </c>
      <c r="C10528" t="s">
        <v>82</v>
      </c>
      <c r="D10528">
        <v>8</v>
      </c>
      <c r="E10528">
        <v>3</v>
      </c>
      <c r="F10528" t="s">
        <v>87</v>
      </c>
      <c r="G10528" s="8">
        <v>1E-3</v>
      </c>
      <c r="H10528">
        <f>Table1_1[[#This Row],[FTE]]*Table1_1[[#This Row],[VALUE]]</f>
        <v>8.0000000000000002E-3</v>
      </c>
    </row>
    <row r="10529" spans="1:8" hidden="1" x14ac:dyDescent="0.35">
      <c r="A10529" t="s">
        <v>95</v>
      </c>
      <c r="B10529" t="s">
        <v>77</v>
      </c>
      <c r="C10529" t="s">
        <v>82</v>
      </c>
      <c r="D10529">
        <v>8</v>
      </c>
      <c r="E10529">
        <v>3</v>
      </c>
      <c r="F10529" t="s">
        <v>105</v>
      </c>
      <c r="G10529" s="2">
        <v>1.2699999999999999E-2</v>
      </c>
      <c r="H10529">
        <f>Table1_1[[#This Row],[FTE]]*Table1_1[[#This Row],[VALUE]]</f>
        <v>0.1016</v>
      </c>
    </row>
    <row r="10530" spans="1:8" hidden="1" x14ac:dyDescent="0.35">
      <c r="A10530" t="s">
        <v>95</v>
      </c>
      <c r="B10530" t="s">
        <v>77</v>
      </c>
      <c r="C10530" t="s">
        <v>82</v>
      </c>
      <c r="D10530">
        <v>8</v>
      </c>
      <c r="E10530">
        <v>3</v>
      </c>
      <c r="F10530" t="s">
        <v>106</v>
      </c>
      <c r="G10530" s="2">
        <v>0.85</v>
      </c>
      <c r="H10530">
        <f>Table1_1[[#This Row],[FTE]]*Table1_1[[#This Row],[VALUE]]</f>
        <v>6.8</v>
      </c>
    </row>
    <row r="10531" spans="1:8" x14ac:dyDescent="0.35">
      <c r="A10531" t="s">
        <v>95</v>
      </c>
      <c r="B10531" t="s">
        <v>77</v>
      </c>
      <c r="C10531" t="s">
        <v>82</v>
      </c>
      <c r="D10531">
        <v>8</v>
      </c>
      <c r="E10531">
        <v>3</v>
      </c>
      <c r="F10531" t="s">
        <v>107</v>
      </c>
      <c r="G10531" s="8">
        <v>0</v>
      </c>
      <c r="H10531">
        <f>Table1_1[[#This Row],[FTE]]*Table1_1[[#This Row],[VALUE]]</f>
        <v>0</v>
      </c>
    </row>
    <row r="10532" spans="1:8" hidden="1" x14ac:dyDescent="0.35">
      <c r="A10532" t="s">
        <v>95</v>
      </c>
      <c r="B10532" t="s">
        <v>77</v>
      </c>
      <c r="C10532" t="s">
        <v>82</v>
      </c>
      <c r="D10532">
        <v>8</v>
      </c>
      <c r="E10532">
        <v>4</v>
      </c>
      <c r="F10532" t="s">
        <v>103</v>
      </c>
      <c r="G10532" s="2">
        <v>2166.5300000000002</v>
      </c>
      <c r="H10532">
        <f>Table1_1[[#This Row],[FTE]]*Table1_1[[#This Row],[VALUE]]</f>
        <v>17332.240000000002</v>
      </c>
    </row>
    <row r="10533" spans="1:8" hidden="1" x14ac:dyDescent="0.35">
      <c r="A10533" t="s">
        <v>95</v>
      </c>
      <c r="B10533" t="s">
        <v>77</v>
      </c>
      <c r="C10533" t="s">
        <v>82</v>
      </c>
      <c r="D10533">
        <v>8</v>
      </c>
      <c r="E10533">
        <v>4</v>
      </c>
      <c r="F10533" t="s">
        <v>104</v>
      </c>
      <c r="G10533" s="2">
        <v>143412.12</v>
      </c>
      <c r="H10533">
        <f>Table1_1[[#This Row],[FTE]]*Table1_1[[#This Row],[VALUE]]</f>
        <v>1147296.96</v>
      </c>
    </row>
    <row r="10534" spans="1:8" x14ac:dyDescent="0.35">
      <c r="A10534" t="s">
        <v>95</v>
      </c>
      <c r="B10534" t="s">
        <v>77</v>
      </c>
      <c r="C10534" t="s">
        <v>82</v>
      </c>
      <c r="D10534">
        <v>8</v>
      </c>
      <c r="E10534">
        <v>4</v>
      </c>
      <c r="F10534" t="s">
        <v>87</v>
      </c>
      <c r="G10534" s="8">
        <v>1E-3</v>
      </c>
      <c r="H10534">
        <f>Table1_1[[#This Row],[FTE]]*Table1_1[[#This Row],[VALUE]]</f>
        <v>8.0000000000000002E-3</v>
      </c>
    </row>
    <row r="10535" spans="1:8" hidden="1" x14ac:dyDescent="0.35">
      <c r="A10535" t="s">
        <v>95</v>
      </c>
      <c r="B10535" t="s">
        <v>77</v>
      </c>
      <c r="C10535" t="s">
        <v>82</v>
      </c>
      <c r="D10535">
        <v>8</v>
      </c>
      <c r="E10535">
        <v>4</v>
      </c>
      <c r="F10535" t="s">
        <v>105</v>
      </c>
      <c r="G10535" s="2">
        <v>1.2699999999999999E-2</v>
      </c>
      <c r="H10535">
        <f>Table1_1[[#This Row],[FTE]]*Table1_1[[#This Row],[VALUE]]</f>
        <v>0.1016</v>
      </c>
    </row>
    <row r="10536" spans="1:8" hidden="1" x14ac:dyDescent="0.35">
      <c r="A10536" t="s">
        <v>95</v>
      </c>
      <c r="B10536" t="s">
        <v>77</v>
      </c>
      <c r="C10536" t="s">
        <v>82</v>
      </c>
      <c r="D10536">
        <v>8</v>
      </c>
      <c r="E10536">
        <v>4</v>
      </c>
      <c r="F10536" t="s">
        <v>106</v>
      </c>
      <c r="G10536" s="2">
        <v>0.85</v>
      </c>
      <c r="H10536">
        <f>Table1_1[[#This Row],[FTE]]*Table1_1[[#This Row],[VALUE]]</f>
        <v>6.8</v>
      </c>
    </row>
    <row r="10537" spans="1:8" x14ac:dyDescent="0.35">
      <c r="A10537" t="s">
        <v>95</v>
      </c>
      <c r="B10537" t="s">
        <v>77</v>
      </c>
      <c r="C10537" t="s">
        <v>82</v>
      </c>
      <c r="D10537">
        <v>8</v>
      </c>
      <c r="E10537">
        <v>4</v>
      </c>
      <c r="F10537" t="s">
        <v>107</v>
      </c>
      <c r="G10537" s="8">
        <v>0</v>
      </c>
      <c r="H10537">
        <f>Table1_1[[#This Row],[FTE]]*Table1_1[[#This Row],[VALUE]]</f>
        <v>0</v>
      </c>
    </row>
    <row r="10538" spans="1:8" hidden="1" x14ac:dyDescent="0.35">
      <c r="A10538" t="s">
        <v>95</v>
      </c>
      <c r="B10538" t="s">
        <v>77</v>
      </c>
      <c r="C10538" t="s">
        <v>82</v>
      </c>
      <c r="D10538">
        <v>8</v>
      </c>
      <c r="E10538">
        <v>5</v>
      </c>
      <c r="F10538" t="s">
        <v>103</v>
      </c>
      <c r="G10538" s="2">
        <v>2171.9</v>
      </c>
      <c r="H10538">
        <f>Table1_1[[#This Row],[FTE]]*Table1_1[[#This Row],[VALUE]]</f>
        <v>17375.2</v>
      </c>
    </row>
    <row r="10539" spans="1:8" hidden="1" x14ac:dyDescent="0.35">
      <c r="A10539" t="s">
        <v>95</v>
      </c>
      <c r="B10539" t="s">
        <v>77</v>
      </c>
      <c r="C10539" t="s">
        <v>82</v>
      </c>
      <c r="D10539">
        <v>8</v>
      </c>
      <c r="E10539">
        <v>5</v>
      </c>
      <c r="F10539" t="s">
        <v>104</v>
      </c>
      <c r="G10539" s="2">
        <v>143767.99</v>
      </c>
      <c r="H10539">
        <f>Table1_1[[#This Row],[FTE]]*Table1_1[[#This Row],[VALUE]]</f>
        <v>1150143.92</v>
      </c>
    </row>
    <row r="10540" spans="1:8" x14ac:dyDescent="0.35">
      <c r="A10540" t="s">
        <v>95</v>
      </c>
      <c r="B10540" t="s">
        <v>77</v>
      </c>
      <c r="C10540" t="s">
        <v>82</v>
      </c>
      <c r="D10540">
        <v>8</v>
      </c>
      <c r="E10540">
        <v>5</v>
      </c>
      <c r="F10540" t="s">
        <v>87</v>
      </c>
      <c r="G10540" s="8">
        <v>1E-3</v>
      </c>
      <c r="H10540">
        <f>Table1_1[[#This Row],[FTE]]*Table1_1[[#This Row],[VALUE]]</f>
        <v>8.0000000000000002E-3</v>
      </c>
    </row>
    <row r="10541" spans="1:8" hidden="1" x14ac:dyDescent="0.35">
      <c r="A10541" t="s">
        <v>95</v>
      </c>
      <c r="B10541" t="s">
        <v>77</v>
      </c>
      <c r="C10541" t="s">
        <v>82</v>
      </c>
      <c r="D10541">
        <v>8</v>
      </c>
      <c r="E10541">
        <v>5</v>
      </c>
      <c r="F10541" t="s">
        <v>105</v>
      </c>
      <c r="G10541" s="2">
        <v>1.2699999999999999E-2</v>
      </c>
      <c r="H10541">
        <f>Table1_1[[#This Row],[FTE]]*Table1_1[[#This Row],[VALUE]]</f>
        <v>0.1016</v>
      </c>
    </row>
    <row r="10542" spans="1:8" hidden="1" x14ac:dyDescent="0.35">
      <c r="A10542" t="s">
        <v>95</v>
      </c>
      <c r="B10542" t="s">
        <v>77</v>
      </c>
      <c r="C10542" t="s">
        <v>82</v>
      </c>
      <c r="D10542">
        <v>8</v>
      </c>
      <c r="E10542">
        <v>5</v>
      </c>
      <c r="F10542" t="s">
        <v>106</v>
      </c>
      <c r="G10542" s="2">
        <v>0.85</v>
      </c>
      <c r="H10542">
        <f>Table1_1[[#This Row],[FTE]]*Table1_1[[#This Row],[VALUE]]</f>
        <v>6.8</v>
      </c>
    </row>
    <row r="10543" spans="1:8" x14ac:dyDescent="0.35">
      <c r="A10543" t="s">
        <v>95</v>
      </c>
      <c r="B10543" t="s">
        <v>77</v>
      </c>
      <c r="C10543" t="s">
        <v>82</v>
      </c>
      <c r="D10543">
        <v>8</v>
      </c>
      <c r="E10543">
        <v>5</v>
      </c>
      <c r="F10543" t="s">
        <v>107</v>
      </c>
      <c r="G10543" s="8">
        <v>0</v>
      </c>
      <c r="H10543">
        <f>Table1_1[[#This Row],[FTE]]*Table1_1[[#This Row],[VALUE]]</f>
        <v>0</v>
      </c>
    </row>
    <row r="10544" spans="1:8" hidden="1" x14ac:dyDescent="0.35">
      <c r="A10544" t="s">
        <v>95</v>
      </c>
      <c r="B10544" t="s">
        <v>77</v>
      </c>
      <c r="C10544" t="s">
        <v>82</v>
      </c>
      <c r="D10544">
        <v>8</v>
      </c>
      <c r="E10544">
        <v>6</v>
      </c>
      <c r="F10544" t="s">
        <v>103</v>
      </c>
      <c r="G10544" s="2">
        <v>2177.2800000000002</v>
      </c>
      <c r="H10544">
        <f>Table1_1[[#This Row],[FTE]]*Table1_1[[#This Row],[VALUE]]</f>
        <v>17418.240000000002</v>
      </c>
    </row>
    <row r="10545" spans="1:8" hidden="1" x14ac:dyDescent="0.35">
      <c r="A10545" t="s">
        <v>95</v>
      </c>
      <c r="B10545" t="s">
        <v>77</v>
      </c>
      <c r="C10545" t="s">
        <v>82</v>
      </c>
      <c r="D10545">
        <v>8</v>
      </c>
      <c r="E10545">
        <v>6</v>
      </c>
      <c r="F10545" t="s">
        <v>104</v>
      </c>
      <c r="G10545" s="2">
        <v>144123.85</v>
      </c>
      <c r="H10545">
        <f>Table1_1[[#This Row],[FTE]]*Table1_1[[#This Row],[VALUE]]</f>
        <v>1152990.8</v>
      </c>
    </row>
    <row r="10546" spans="1:8" x14ac:dyDescent="0.35">
      <c r="A10546" t="s">
        <v>95</v>
      </c>
      <c r="B10546" t="s">
        <v>77</v>
      </c>
      <c r="C10546" t="s">
        <v>82</v>
      </c>
      <c r="D10546">
        <v>8</v>
      </c>
      <c r="E10546">
        <v>6</v>
      </c>
      <c r="F10546" t="s">
        <v>87</v>
      </c>
      <c r="G10546" s="8">
        <v>1E-3</v>
      </c>
      <c r="H10546">
        <f>Table1_1[[#This Row],[FTE]]*Table1_1[[#This Row],[VALUE]]</f>
        <v>8.0000000000000002E-3</v>
      </c>
    </row>
    <row r="10547" spans="1:8" hidden="1" x14ac:dyDescent="0.35">
      <c r="A10547" t="s">
        <v>95</v>
      </c>
      <c r="B10547" t="s">
        <v>77</v>
      </c>
      <c r="C10547" t="s">
        <v>82</v>
      </c>
      <c r="D10547">
        <v>8</v>
      </c>
      <c r="E10547">
        <v>6</v>
      </c>
      <c r="F10547" t="s">
        <v>105</v>
      </c>
      <c r="G10547" s="2">
        <v>1.2699999999999999E-2</v>
      </c>
      <c r="H10547">
        <f>Table1_1[[#This Row],[FTE]]*Table1_1[[#This Row],[VALUE]]</f>
        <v>0.1016</v>
      </c>
    </row>
    <row r="10548" spans="1:8" hidden="1" x14ac:dyDescent="0.35">
      <c r="A10548" t="s">
        <v>95</v>
      </c>
      <c r="B10548" t="s">
        <v>77</v>
      </c>
      <c r="C10548" t="s">
        <v>82</v>
      </c>
      <c r="D10548">
        <v>8</v>
      </c>
      <c r="E10548">
        <v>6</v>
      </c>
      <c r="F10548" t="s">
        <v>106</v>
      </c>
      <c r="G10548" s="2">
        <v>0.85</v>
      </c>
      <c r="H10548">
        <f>Table1_1[[#This Row],[FTE]]*Table1_1[[#This Row],[VALUE]]</f>
        <v>6.8</v>
      </c>
    </row>
    <row r="10549" spans="1:8" x14ac:dyDescent="0.35">
      <c r="A10549" t="s">
        <v>95</v>
      </c>
      <c r="B10549" t="s">
        <v>77</v>
      </c>
      <c r="C10549" t="s">
        <v>82</v>
      </c>
      <c r="D10549">
        <v>8</v>
      </c>
      <c r="E10549">
        <v>6</v>
      </c>
      <c r="F10549" t="s">
        <v>107</v>
      </c>
      <c r="G10549" s="8">
        <v>0</v>
      </c>
      <c r="H10549">
        <f>Table1_1[[#This Row],[FTE]]*Table1_1[[#This Row],[VALUE]]</f>
        <v>0</v>
      </c>
    </row>
    <row r="10550" spans="1:8" hidden="1" x14ac:dyDescent="0.35">
      <c r="A10550" t="s">
        <v>95</v>
      </c>
      <c r="B10550" t="s">
        <v>77</v>
      </c>
      <c r="C10550" t="s">
        <v>82</v>
      </c>
      <c r="D10550">
        <v>8</v>
      </c>
      <c r="E10550">
        <v>7</v>
      </c>
      <c r="F10550" t="s">
        <v>103</v>
      </c>
      <c r="G10550" s="2">
        <v>2182.66</v>
      </c>
      <c r="H10550">
        <f>Table1_1[[#This Row],[FTE]]*Table1_1[[#This Row],[VALUE]]</f>
        <v>17461.28</v>
      </c>
    </row>
    <row r="10551" spans="1:8" hidden="1" x14ac:dyDescent="0.35">
      <c r="A10551" t="s">
        <v>95</v>
      </c>
      <c r="B10551" t="s">
        <v>77</v>
      </c>
      <c r="C10551" t="s">
        <v>82</v>
      </c>
      <c r="D10551">
        <v>8</v>
      </c>
      <c r="E10551">
        <v>7</v>
      </c>
      <c r="F10551" t="s">
        <v>104</v>
      </c>
      <c r="G10551" s="2">
        <v>144479.71</v>
      </c>
      <c r="H10551">
        <f>Table1_1[[#This Row],[FTE]]*Table1_1[[#This Row],[VALUE]]</f>
        <v>1155837.68</v>
      </c>
    </row>
    <row r="10552" spans="1:8" hidden="1" x14ac:dyDescent="0.35">
      <c r="A10552" t="s">
        <v>95</v>
      </c>
      <c r="B10552" t="s">
        <v>77</v>
      </c>
      <c r="C10552" t="s">
        <v>82</v>
      </c>
      <c r="D10552">
        <v>8</v>
      </c>
      <c r="E10552">
        <v>7</v>
      </c>
      <c r="F10552" t="s">
        <v>87</v>
      </c>
      <c r="G10552" s="8">
        <v>1E-3</v>
      </c>
      <c r="H10552">
        <f>Table1_1[[#This Row],[FTE]]*Table1_1[[#This Row],[VALUE]]</f>
        <v>8.0000000000000002E-3</v>
      </c>
    </row>
    <row r="10553" spans="1:8" hidden="1" x14ac:dyDescent="0.35">
      <c r="A10553" t="s">
        <v>95</v>
      </c>
      <c r="B10553" t="s">
        <v>77</v>
      </c>
      <c r="C10553" t="s">
        <v>82</v>
      </c>
      <c r="D10553">
        <v>8</v>
      </c>
      <c r="E10553">
        <v>7</v>
      </c>
      <c r="F10553" t="s">
        <v>105</v>
      </c>
      <c r="G10553" s="2">
        <v>1.2699999999999999E-2</v>
      </c>
      <c r="H10553">
        <f>Table1_1[[#This Row],[FTE]]*Table1_1[[#This Row],[VALUE]]</f>
        <v>0.1016</v>
      </c>
    </row>
    <row r="10554" spans="1:8" hidden="1" x14ac:dyDescent="0.35">
      <c r="A10554" t="s">
        <v>95</v>
      </c>
      <c r="B10554" t="s">
        <v>77</v>
      </c>
      <c r="C10554" t="s">
        <v>82</v>
      </c>
      <c r="D10554">
        <v>8</v>
      </c>
      <c r="E10554">
        <v>7</v>
      </c>
      <c r="F10554" t="s">
        <v>106</v>
      </c>
      <c r="G10554" s="2">
        <v>0.85</v>
      </c>
      <c r="H10554">
        <f>Table1_1[[#This Row],[FTE]]*Table1_1[[#This Row],[VALUE]]</f>
        <v>6.8</v>
      </c>
    </row>
    <row r="10555" spans="1:8" hidden="1" x14ac:dyDescent="0.35">
      <c r="A10555" t="s">
        <v>95</v>
      </c>
      <c r="B10555" t="s">
        <v>77</v>
      </c>
      <c r="C10555" t="s">
        <v>82</v>
      </c>
      <c r="D10555">
        <v>8</v>
      </c>
      <c r="E10555">
        <v>7</v>
      </c>
      <c r="F10555" t="s">
        <v>107</v>
      </c>
      <c r="G10555" s="8">
        <v>7.0000000000000007E-2</v>
      </c>
      <c r="H10555">
        <f>Table1_1[[#This Row],[FTE]]*Table1_1[[#This Row],[VALUE]]</f>
        <v>0.56000000000000005</v>
      </c>
    </row>
    <row r="10556" spans="1:8" hidden="1" x14ac:dyDescent="0.35">
      <c r="A10556" t="s">
        <v>95</v>
      </c>
      <c r="B10556" t="s">
        <v>77</v>
      </c>
      <c r="C10556" t="s">
        <v>82</v>
      </c>
      <c r="D10556">
        <v>8</v>
      </c>
      <c r="E10556">
        <v>8</v>
      </c>
      <c r="F10556" t="s">
        <v>103</v>
      </c>
      <c r="G10556" s="2">
        <v>2188.0300000000002</v>
      </c>
      <c r="H10556">
        <f>Table1_1[[#This Row],[FTE]]*Table1_1[[#This Row],[VALUE]]</f>
        <v>17504.240000000002</v>
      </c>
    </row>
    <row r="10557" spans="1:8" hidden="1" x14ac:dyDescent="0.35">
      <c r="A10557" t="s">
        <v>95</v>
      </c>
      <c r="B10557" t="s">
        <v>77</v>
      </c>
      <c r="C10557" t="s">
        <v>82</v>
      </c>
      <c r="D10557">
        <v>8</v>
      </c>
      <c r="E10557">
        <v>8</v>
      </c>
      <c r="F10557" t="s">
        <v>104</v>
      </c>
      <c r="G10557" s="2">
        <v>144835.57</v>
      </c>
      <c r="H10557">
        <f>Table1_1[[#This Row],[FTE]]*Table1_1[[#This Row],[VALUE]]</f>
        <v>1158684.56</v>
      </c>
    </row>
    <row r="10558" spans="1:8" x14ac:dyDescent="0.35">
      <c r="A10558" t="s">
        <v>95</v>
      </c>
      <c r="B10558" t="s">
        <v>77</v>
      </c>
      <c r="C10558" t="s">
        <v>82</v>
      </c>
      <c r="D10558">
        <v>8</v>
      </c>
      <c r="E10558">
        <v>8</v>
      </c>
      <c r="F10558" t="s">
        <v>87</v>
      </c>
      <c r="G10558" s="8">
        <v>1E-3</v>
      </c>
      <c r="H10558">
        <f>Table1_1[[#This Row],[FTE]]*Table1_1[[#This Row],[VALUE]]</f>
        <v>8.0000000000000002E-3</v>
      </c>
    </row>
    <row r="10559" spans="1:8" hidden="1" x14ac:dyDescent="0.35">
      <c r="A10559" t="s">
        <v>95</v>
      </c>
      <c r="B10559" t="s">
        <v>77</v>
      </c>
      <c r="C10559" t="s">
        <v>82</v>
      </c>
      <c r="D10559">
        <v>8</v>
      </c>
      <c r="E10559">
        <v>8</v>
      </c>
      <c r="F10559" t="s">
        <v>105</v>
      </c>
      <c r="G10559" s="2">
        <v>1.2699999999999999E-2</v>
      </c>
      <c r="H10559">
        <f>Table1_1[[#This Row],[FTE]]*Table1_1[[#This Row],[VALUE]]</f>
        <v>0.1016</v>
      </c>
    </row>
    <row r="10560" spans="1:8" hidden="1" x14ac:dyDescent="0.35">
      <c r="A10560" t="s">
        <v>95</v>
      </c>
      <c r="B10560" t="s">
        <v>77</v>
      </c>
      <c r="C10560" t="s">
        <v>82</v>
      </c>
      <c r="D10560">
        <v>8</v>
      </c>
      <c r="E10560">
        <v>8</v>
      </c>
      <c r="F10560" t="s">
        <v>106</v>
      </c>
      <c r="G10560" s="2">
        <v>0.85</v>
      </c>
      <c r="H10560">
        <f>Table1_1[[#This Row],[FTE]]*Table1_1[[#This Row],[VALUE]]</f>
        <v>6.8</v>
      </c>
    </row>
    <row r="10561" spans="1:8" x14ac:dyDescent="0.35">
      <c r="A10561" t="s">
        <v>95</v>
      </c>
      <c r="B10561" t="s">
        <v>77</v>
      </c>
      <c r="C10561" t="s">
        <v>82</v>
      </c>
      <c r="D10561">
        <v>8</v>
      </c>
      <c r="E10561">
        <v>8</v>
      </c>
      <c r="F10561" t="s">
        <v>107</v>
      </c>
      <c r="G10561" s="8">
        <v>0</v>
      </c>
      <c r="H10561">
        <f>Table1_1[[#This Row],[FTE]]*Table1_1[[#This Row],[VALUE]]</f>
        <v>0</v>
      </c>
    </row>
    <row r="10562" spans="1:8" hidden="1" x14ac:dyDescent="0.35">
      <c r="A10562" t="s">
        <v>95</v>
      </c>
      <c r="B10562" t="s">
        <v>77</v>
      </c>
      <c r="C10562" t="s">
        <v>82</v>
      </c>
      <c r="D10562">
        <v>8</v>
      </c>
      <c r="E10562">
        <v>9</v>
      </c>
      <c r="F10562" t="s">
        <v>103</v>
      </c>
      <c r="G10562" s="2">
        <v>2193.41</v>
      </c>
      <c r="H10562">
        <f>Table1_1[[#This Row],[FTE]]*Table1_1[[#This Row],[VALUE]]</f>
        <v>17547.28</v>
      </c>
    </row>
    <row r="10563" spans="1:8" hidden="1" x14ac:dyDescent="0.35">
      <c r="A10563" t="s">
        <v>95</v>
      </c>
      <c r="B10563" t="s">
        <v>77</v>
      </c>
      <c r="C10563" t="s">
        <v>82</v>
      </c>
      <c r="D10563">
        <v>8</v>
      </c>
      <c r="E10563">
        <v>9</v>
      </c>
      <c r="F10563" t="s">
        <v>104</v>
      </c>
      <c r="G10563" s="2">
        <v>145191.43</v>
      </c>
      <c r="H10563">
        <f>Table1_1[[#This Row],[FTE]]*Table1_1[[#This Row],[VALUE]]</f>
        <v>1161531.44</v>
      </c>
    </row>
    <row r="10564" spans="1:8" x14ac:dyDescent="0.35">
      <c r="A10564" t="s">
        <v>95</v>
      </c>
      <c r="B10564" t="s">
        <v>77</v>
      </c>
      <c r="C10564" t="s">
        <v>82</v>
      </c>
      <c r="D10564">
        <v>8</v>
      </c>
      <c r="E10564">
        <v>9</v>
      </c>
      <c r="F10564" t="s">
        <v>87</v>
      </c>
      <c r="G10564" s="8">
        <v>1E-3</v>
      </c>
      <c r="H10564">
        <f>Table1_1[[#This Row],[FTE]]*Table1_1[[#This Row],[VALUE]]</f>
        <v>8.0000000000000002E-3</v>
      </c>
    </row>
    <row r="10565" spans="1:8" hidden="1" x14ac:dyDescent="0.35">
      <c r="A10565" t="s">
        <v>95</v>
      </c>
      <c r="B10565" t="s">
        <v>77</v>
      </c>
      <c r="C10565" t="s">
        <v>82</v>
      </c>
      <c r="D10565">
        <v>8</v>
      </c>
      <c r="E10565">
        <v>9</v>
      </c>
      <c r="F10565" t="s">
        <v>105</v>
      </c>
      <c r="G10565" s="2">
        <v>1.2699999999999999E-2</v>
      </c>
      <c r="H10565">
        <f>Table1_1[[#This Row],[FTE]]*Table1_1[[#This Row],[VALUE]]</f>
        <v>0.1016</v>
      </c>
    </row>
    <row r="10566" spans="1:8" hidden="1" x14ac:dyDescent="0.35">
      <c r="A10566" t="s">
        <v>95</v>
      </c>
      <c r="B10566" t="s">
        <v>77</v>
      </c>
      <c r="C10566" t="s">
        <v>82</v>
      </c>
      <c r="D10566">
        <v>8</v>
      </c>
      <c r="E10566">
        <v>9</v>
      </c>
      <c r="F10566" t="s">
        <v>106</v>
      </c>
      <c r="G10566" s="2">
        <v>0.85</v>
      </c>
      <c r="H10566">
        <f>Table1_1[[#This Row],[FTE]]*Table1_1[[#This Row],[VALUE]]</f>
        <v>6.8</v>
      </c>
    </row>
    <row r="10567" spans="1:8" x14ac:dyDescent="0.35">
      <c r="A10567" t="s">
        <v>95</v>
      </c>
      <c r="B10567" t="s">
        <v>77</v>
      </c>
      <c r="C10567" t="s">
        <v>82</v>
      </c>
      <c r="D10567">
        <v>8</v>
      </c>
      <c r="E10567">
        <v>9</v>
      </c>
      <c r="F10567" t="s">
        <v>107</v>
      </c>
      <c r="G10567" s="8">
        <v>0</v>
      </c>
      <c r="H10567">
        <f>Table1_1[[#This Row],[FTE]]*Table1_1[[#This Row],[VALUE]]</f>
        <v>0</v>
      </c>
    </row>
    <row r="10568" spans="1:8" hidden="1" x14ac:dyDescent="0.35">
      <c r="A10568" t="s">
        <v>95</v>
      </c>
      <c r="B10568" t="s">
        <v>77</v>
      </c>
      <c r="C10568" t="s">
        <v>82</v>
      </c>
      <c r="D10568">
        <v>8</v>
      </c>
      <c r="E10568">
        <v>10</v>
      </c>
      <c r="F10568" t="s">
        <v>103</v>
      </c>
      <c r="G10568" s="2">
        <v>2198.7800000000002</v>
      </c>
      <c r="H10568">
        <f>Table1_1[[#This Row],[FTE]]*Table1_1[[#This Row],[VALUE]]</f>
        <v>17590.240000000002</v>
      </c>
    </row>
    <row r="10569" spans="1:8" hidden="1" x14ac:dyDescent="0.35">
      <c r="A10569" t="s">
        <v>95</v>
      </c>
      <c r="B10569" t="s">
        <v>77</v>
      </c>
      <c r="C10569" t="s">
        <v>82</v>
      </c>
      <c r="D10569">
        <v>8</v>
      </c>
      <c r="E10569">
        <v>10</v>
      </c>
      <c r="F10569" t="s">
        <v>104</v>
      </c>
      <c r="G10569" s="2">
        <v>145547.29</v>
      </c>
      <c r="H10569">
        <f>Table1_1[[#This Row],[FTE]]*Table1_1[[#This Row],[VALUE]]</f>
        <v>1164378.32</v>
      </c>
    </row>
    <row r="10570" spans="1:8" x14ac:dyDescent="0.35">
      <c r="A10570" t="s">
        <v>95</v>
      </c>
      <c r="B10570" t="s">
        <v>77</v>
      </c>
      <c r="C10570" t="s">
        <v>82</v>
      </c>
      <c r="D10570">
        <v>8</v>
      </c>
      <c r="E10570">
        <v>10</v>
      </c>
      <c r="F10570" t="s">
        <v>87</v>
      </c>
      <c r="G10570" s="8">
        <v>1E-3</v>
      </c>
      <c r="H10570">
        <f>Table1_1[[#This Row],[FTE]]*Table1_1[[#This Row],[VALUE]]</f>
        <v>8.0000000000000002E-3</v>
      </c>
    </row>
    <row r="10571" spans="1:8" hidden="1" x14ac:dyDescent="0.35">
      <c r="A10571" t="s">
        <v>95</v>
      </c>
      <c r="B10571" t="s">
        <v>77</v>
      </c>
      <c r="C10571" t="s">
        <v>82</v>
      </c>
      <c r="D10571">
        <v>8</v>
      </c>
      <c r="E10571">
        <v>10</v>
      </c>
      <c r="F10571" t="s">
        <v>105</v>
      </c>
      <c r="G10571" s="2">
        <v>1.2699999999999999E-2</v>
      </c>
      <c r="H10571">
        <f>Table1_1[[#This Row],[FTE]]*Table1_1[[#This Row],[VALUE]]</f>
        <v>0.1016</v>
      </c>
    </row>
    <row r="10572" spans="1:8" hidden="1" x14ac:dyDescent="0.35">
      <c r="A10572" t="s">
        <v>95</v>
      </c>
      <c r="B10572" t="s">
        <v>77</v>
      </c>
      <c r="C10572" t="s">
        <v>82</v>
      </c>
      <c r="D10572">
        <v>8</v>
      </c>
      <c r="E10572">
        <v>10</v>
      </c>
      <c r="F10572" t="s">
        <v>106</v>
      </c>
      <c r="G10572" s="2">
        <v>0.85</v>
      </c>
      <c r="H10572">
        <f>Table1_1[[#This Row],[FTE]]*Table1_1[[#This Row],[VALUE]]</f>
        <v>6.8</v>
      </c>
    </row>
    <row r="10573" spans="1:8" x14ac:dyDescent="0.35">
      <c r="A10573" t="s">
        <v>95</v>
      </c>
      <c r="B10573" t="s">
        <v>77</v>
      </c>
      <c r="C10573" t="s">
        <v>82</v>
      </c>
      <c r="D10573">
        <v>8</v>
      </c>
      <c r="E10573">
        <v>10</v>
      </c>
      <c r="F10573" t="s">
        <v>107</v>
      </c>
      <c r="G10573" s="8">
        <v>0</v>
      </c>
      <c r="H10573">
        <f>Table1_1[[#This Row],[FTE]]*Table1_1[[#This Row],[VALUE]]</f>
        <v>0</v>
      </c>
    </row>
    <row r="10574" spans="1:8" hidden="1" x14ac:dyDescent="0.35">
      <c r="A10574" t="s">
        <v>95</v>
      </c>
      <c r="B10574" t="s">
        <v>77</v>
      </c>
      <c r="C10574" t="s">
        <v>82</v>
      </c>
      <c r="D10574">
        <v>8</v>
      </c>
      <c r="E10574">
        <v>11</v>
      </c>
      <c r="F10574" t="s">
        <v>103</v>
      </c>
      <c r="G10574" s="2">
        <v>2204.16</v>
      </c>
      <c r="H10574">
        <f>Table1_1[[#This Row],[FTE]]*Table1_1[[#This Row],[VALUE]]</f>
        <v>17633.28</v>
      </c>
    </row>
    <row r="10575" spans="1:8" hidden="1" x14ac:dyDescent="0.35">
      <c r="A10575" t="s">
        <v>95</v>
      </c>
      <c r="B10575" t="s">
        <v>77</v>
      </c>
      <c r="C10575" t="s">
        <v>82</v>
      </c>
      <c r="D10575">
        <v>8</v>
      </c>
      <c r="E10575">
        <v>11</v>
      </c>
      <c r="F10575" t="s">
        <v>104</v>
      </c>
      <c r="G10575" s="2">
        <v>145903.15</v>
      </c>
      <c r="H10575">
        <f>Table1_1[[#This Row],[FTE]]*Table1_1[[#This Row],[VALUE]]</f>
        <v>1167225.2</v>
      </c>
    </row>
    <row r="10576" spans="1:8" x14ac:dyDescent="0.35">
      <c r="A10576" t="s">
        <v>95</v>
      </c>
      <c r="B10576" t="s">
        <v>77</v>
      </c>
      <c r="C10576" t="s">
        <v>82</v>
      </c>
      <c r="D10576">
        <v>8</v>
      </c>
      <c r="E10576">
        <v>11</v>
      </c>
      <c r="F10576" t="s">
        <v>87</v>
      </c>
      <c r="G10576" s="8">
        <v>1E-3</v>
      </c>
      <c r="H10576">
        <f>Table1_1[[#This Row],[FTE]]*Table1_1[[#This Row],[VALUE]]</f>
        <v>8.0000000000000002E-3</v>
      </c>
    </row>
    <row r="10577" spans="1:8" hidden="1" x14ac:dyDescent="0.35">
      <c r="A10577" t="s">
        <v>95</v>
      </c>
      <c r="B10577" t="s">
        <v>77</v>
      </c>
      <c r="C10577" t="s">
        <v>82</v>
      </c>
      <c r="D10577">
        <v>8</v>
      </c>
      <c r="E10577">
        <v>11</v>
      </c>
      <c r="F10577" t="s">
        <v>105</v>
      </c>
      <c r="G10577" s="2">
        <v>1.2699999999999999E-2</v>
      </c>
      <c r="H10577">
        <f>Table1_1[[#This Row],[FTE]]*Table1_1[[#This Row],[VALUE]]</f>
        <v>0.1016</v>
      </c>
    </row>
    <row r="10578" spans="1:8" hidden="1" x14ac:dyDescent="0.35">
      <c r="A10578" t="s">
        <v>95</v>
      </c>
      <c r="B10578" t="s">
        <v>77</v>
      </c>
      <c r="C10578" t="s">
        <v>82</v>
      </c>
      <c r="D10578">
        <v>8</v>
      </c>
      <c r="E10578">
        <v>11</v>
      </c>
      <c r="F10578" t="s">
        <v>106</v>
      </c>
      <c r="G10578" s="2">
        <v>0.85</v>
      </c>
      <c r="H10578">
        <f>Table1_1[[#This Row],[FTE]]*Table1_1[[#This Row],[VALUE]]</f>
        <v>6.8</v>
      </c>
    </row>
    <row r="10579" spans="1:8" x14ac:dyDescent="0.35">
      <c r="A10579" t="s">
        <v>95</v>
      </c>
      <c r="B10579" t="s">
        <v>77</v>
      </c>
      <c r="C10579" t="s">
        <v>82</v>
      </c>
      <c r="D10579">
        <v>8</v>
      </c>
      <c r="E10579">
        <v>11</v>
      </c>
      <c r="F10579" t="s">
        <v>107</v>
      </c>
      <c r="G10579" s="8">
        <v>0</v>
      </c>
      <c r="H10579">
        <f>Table1_1[[#This Row],[FTE]]*Table1_1[[#This Row],[VALUE]]</f>
        <v>0</v>
      </c>
    </row>
    <row r="10580" spans="1:8" hidden="1" x14ac:dyDescent="0.35">
      <c r="A10580" t="s">
        <v>95</v>
      </c>
      <c r="B10580" t="s">
        <v>77</v>
      </c>
      <c r="C10580" t="s">
        <v>82</v>
      </c>
      <c r="D10580">
        <v>8</v>
      </c>
      <c r="E10580">
        <v>12</v>
      </c>
      <c r="F10580" t="s">
        <v>103</v>
      </c>
      <c r="G10580" s="2">
        <v>2209.54</v>
      </c>
      <c r="H10580">
        <f>Table1_1[[#This Row],[FTE]]*Table1_1[[#This Row],[VALUE]]</f>
        <v>17676.32</v>
      </c>
    </row>
    <row r="10581" spans="1:8" hidden="1" x14ac:dyDescent="0.35">
      <c r="A10581" t="s">
        <v>95</v>
      </c>
      <c r="B10581" t="s">
        <v>77</v>
      </c>
      <c r="C10581" t="s">
        <v>82</v>
      </c>
      <c r="D10581">
        <v>8</v>
      </c>
      <c r="E10581">
        <v>12</v>
      </c>
      <c r="F10581" t="s">
        <v>104</v>
      </c>
      <c r="G10581" s="2">
        <v>146259.01</v>
      </c>
      <c r="H10581">
        <f>Table1_1[[#This Row],[FTE]]*Table1_1[[#This Row],[VALUE]]</f>
        <v>1170072.08</v>
      </c>
    </row>
    <row r="10582" spans="1:8" x14ac:dyDescent="0.35">
      <c r="A10582" t="s">
        <v>95</v>
      </c>
      <c r="B10582" t="s">
        <v>77</v>
      </c>
      <c r="C10582" t="s">
        <v>82</v>
      </c>
      <c r="D10582">
        <v>8</v>
      </c>
      <c r="E10582">
        <v>12</v>
      </c>
      <c r="F10582" t="s">
        <v>87</v>
      </c>
      <c r="G10582" s="8">
        <v>1E-3</v>
      </c>
      <c r="H10582">
        <f>Table1_1[[#This Row],[FTE]]*Table1_1[[#This Row],[VALUE]]</f>
        <v>8.0000000000000002E-3</v>
      </c>
    </row>
    <row r="10583" spans="1:8" hidden="1" x14ac:dyDescent="0.35">
      <c r="A10583" t="s">
        <v>95</v>
      </c>
      <c r="B10583" t="s">
        <v>77</v>
      </c>
      <c r="C10583" t="s">
        <v>82</v>
      </c>
      <c r="D10583">
        <v>8</v>
      </c>
      <c r="E10583">
        <v>12</v>
      </c>
      <c r="F10583" t="s">
        <v>105</v>
      </c>
      <c r="G10583" s="2">
        <v>1.2699999999999999E-2</v>
      </c>
      <c r="H10583">
        <f>Table1_1[[#This Row],[FTE]]*Table1_1[[#This Row],[VALUE]]</f>
        <v>0.1016</v>
      </c>
    </row>
    <row r="10584" spans="1:8" hidden="1" x14ac:dyDescent="0.35">
      <c r="A10584" t="s">
        <v>95</v>
      </c>
      <c r="B10584" t="s">
        <v>77</v>
      </c>
      <c r="C10584" t="s">
        <v>82</v>
      </c>
      <c r="D10584">
        <v>8</v>
      </c>
      <c r="E10584">
        <v>12</v>
      </c>
      <c r="F10584" t="s">
        <v>106</v>
      </c>
      <c r="G10584" s="2">
        <v>0.85</v>
      </c>
      <c r="H10584">
        <f>Table1_1[[#This Row],[FTE]]*Table1_1[[#This Row],[VALUE]]</f>
        <v>6.8</v>
      </c>
    </row>
    <row r="10585" spans="1:8" x14ac:dyDescent="0.35">
      <c r="A10585" t="s">
        <v>95</v>
      </c>
      <c r="B10585" t="s">
        <v>77</v>
      </c>
      <c r="C10585" t="s">
        <v>82</v>
      </c>
      <c r="D10585">
        <v>8</v>
      </c>
      <c r="E10585">
        <v>12</v>
      </c>
      <c r="F10585" t="s">
        <v>107</v>
      </c>
      <c r="G10585" s="8">
        <v>0</v>
      </c>
      <c r="H10585">
        <f>Table1_1[[#This Row],[FTE]]*Table1_1[[#This Row],[VALUE]]</f>
        <v>0</v>
      </c>
    </row>
    <row r="10586" spans="1:8" hidden="1" x14ac:dyDescent="0.35">
      <c r="A10586" t="s">
        <v>95</v>
      </c>
      <c r="B10586" t="s">
        <v>77</v>
      </c>
      <c r="C10586" t="s">
        <v>83</v>
      </c>
      <c r="D10586">
        <v>6</v>
      </c>
      <c r="E10586">
        <v>1</v>
      </c>
      <c r="F10586" t="s">
        <v>103</v>
      </c>
      <c r="G10586" s="2">
        <v>2161.06</v>
      </c>
      <c r="H10586">
        <f>Table1_1[[#This Row],[FTE]]*Table1_1[[#This Row],[VALUE]]</f>
        <v>12966.36</v>
      </c>
    </row>
    <row r="10587" spans="1:8" hidden="1" x14ac:dyDescent="0.35">
      <c r="A10587" t="s">
        <v>95</v>
      </c>
      <c r="B10587" t="s">
        <v>77</v>
      </c>
      <c r="C10587" t="s">
        <v>83</v>
      </c>
      <c r="D10587">
        <v>6</v>
      </c>
      <c r="E10587">
        <v>1</v>
      </c>
      <c r="F10587" t="s">
        <v>104</v>
      </c>
      <c r="G10587" s="2">
        <v>155231.70000000001</v>
      </c>
      <c r="H10587">
        <f>Table1_1[[#This Row],[FTE]]*Table1_1[[#This Row],[VALUE]]</f>
        <v>931390.20000000007</v>
      </c>
    </row>
    <row r="10588" spans="1:8" hidden="1" x14ac:dyDescent="0.35">
      <c r="A10588" t="s">
        <v>95</v>
      </c>
      <c r="B10588" t="s">
        <v>77</v>
      </c>
      <c r="C10588" t="s">
        <v>83</v>
      </c>
      <c r="D10588">
        <v>6</v>
      </c>
      <c r="E10588">
        <v>1</v>
      </c>
      <c r="F10588" t="s">
        <v>87</v>
      </c>
      <c r="G10588" s="8">
        <v>0</v>
      </c>
      <c r="H10588">
        <f>Table1_1[[#This Row],[FTE]]*Table1_1[[#This Row],[VALUE]]</f>
        <v>0</v>
      </c>
    </row>
    <row r="10589" spans="1:8" hidden="1" x14ac:dyDescent="0.35">
      <c r="A10589" t="s">
        <v>95</v>
      </c>
      <c r="B10589" t="s">
        <v>77</v>
      </c>
      <c r="C10589" t="s">
        <v>83</v>
      </c>
      <c r="D10589">
        <v>6</v>
      </c>
      <c r="E10589">
        <v>1</v>
      </c>
      <c r="F10589" t="s">
        <v>105</v>
      </c>
      <c r="G10589" s="2">
        <v>7.1000000000000004E-3</v>
      </c>
      <c r="H10589">
        <f>Table1_1[[#This Row],[FTE]]*Table1_1[[#This Row],[VALUE]]</f>
        <v>4.2599999999999999E-2</v>
      </c>
    </row>
    <row r="10590" spans="1:8" hidden="1" x14ac:dyDescent="0.35">
      <c r="A10590" t="s">
        <v>95</v>
      </c>
      <c r="B10590" t="s">
        <v>77</v>
      </c>
      <c r="C10590" t="s">
        <v>83</v>
      </c>
      <c r="D10590">
        <v>6</v>
      </c>
      <c r="E10590">
        <v>1</v>
      </c>
      <c r="F10590" t="s">
        <v>106</v>
      </c>
      <c r="G10590" s="2">
        <v>0.85</v>
      </c>
      <c r="H10590">
        <f>Table1_1[[#This Row],[FTE]]*Table1_1[[#This Row],[VALUE]]</f>
        <v>5.0999999999999996</v>
      </c>
    </row>
    <row r="10591" spans="1:8" hidden="1" x14ac:dyDescent="0.35">
      <c r="A10591" t="s">
        <v>95</v>
      </c>
      <c r="B10591" t="s">
        <v>77</v>
      </c>
      <c r="C10591" t="s">
        <v>83</v>
      </c>
      <c r="D10591">
        <v>6</v>
      </c>
      <c r="E10591">
        <v>1</v>
      </c>
      <c r="F10591" t="s">
        <v>107</v>
      </c>
      <c r="G10591" s="8">
        <v>0.12</v>
      </c>
      <c r="H10591">
        <f>Table1_1[[#This Row],[FTE]]*Table1_1[[#This Row],[VALUE]]</f>
        <v>0.72</v>
      </c>
    </row>
    <row r="10592" spans="1:8" hidden="1" x14ac:dyDescent="0.35">
      <c r="A10592" t="s">
        <v>95</v>
      </c>
      <c r="B10592" t="s">
        <v>77</v>
      </c>
      <c r="C10592" t="s">
        <v>83</v>
      </c>
      <c r="D10592">
        <v>6</v>
      </c>
      <c r="E10592">
        <v>2</v>
      </c>
      <c r="F10592" t="s">
        <v>103</v>
      </c>
      <c r="G10592" s="2">
        <v>2166.46</v>
      </c>
      <c r="H10592">
        <f>Table1_1[[#This Row],[FTE]]*Table1_1[[#This Row],[VALUE]]</f>
        <v>12998.76</v>
      </c>
    </row>
    <row r="10593" spans="1:8" hidden="1" x14ac:dyDescent="0.35">
      <c r="A10593" t="s">
        <v>95</v>
      </c>
      <c r="B10593" t="s">
        <v>77</v>
      </c>
      <c r="C10593" t="s">
        <v>83</v>
      </c>
      <c r="D10593">
        <v>6</v>
      </c>
      <c r="E10593">
        <v>2</v>
      </c>
      <c r="F10593" t="s">
        <v>104</v>
      </c>
      <c r="G10593" s="2">
        <v>155619.78</v>
      </c>
      <c r="H10593">
        <f>Table1_1[[#This Row],[FTE]]*Table1_1[[#This Row],[VALUE]]</f>
        <v>933718.67999999993</v>
      </c>
    </row>
    <row r="10594" spans="1:8" x14ac:dyDescent="0.35">
      <c r="A10594" t="s">
        <v>95</v>
      </c>
      <c r="B10594" t="s">
        <v>77</v>
      </c>
      <c r="C10594" t="s">
        <v>83</v>
      </c>
      <c r="D10594">
        <v>6</v>
      </c>
      <c r="E10594">
        <v>2</v>
      </c>
      <c r="F10594" t="s">
        <v>87</v>
      </c>
      <c r="G10594" s="8">
        <v>0</v>
      </c>
      <c r="H10594">
        <f>Table1_1[[#This Row],[FTE]]*Table1_1[[#This Row],[VALUE]]</f>
        <v>0</v>
      </c>
    </row>
    <row r="10595" spans="1:8" hidden="1" x14ac:dyDescent="0.35">
      <c r="A10595" t="s">
        <v>95</v>
      </c>
      <c r="B10595" t="s">
        <v>77</v>
      </c>
      <c r="C10595" t="s">
        <v>83</v>
      </c>
      <c r="D10595">
        <v>6</v>
      </c>
      <c r="E10595">
        <v>2</v>
      </c>
      <c r="F10595" t="s">
        <v>105</v>
      </c>
      <c r="G10595" s="2">
        <v>7.1000000000000004E-3</v>
      </c>
      <c r="H10595">
        <f>Table1_1[[#This Row],[FTE]]*Table1_1[[#This Row],[VALUE]]</f>
        <v>4.2599999999999999E-2</v>
      </c>
    </row>
    <row r="10596" spans="1:8" hidden="1" x14ac:dyDescent="0.35">
      <c r="A10596" t="s">
        <v>95</v>
      </c>
      <c r="B10596" t="s">
        <v>77</v>
      </c>
      <c r="C10596" t="s">
        <v>83</v>
      </c>
      <c r="D10596">
        <v>6</v>
      </c>
      <c r="E10596">
        <v>2</v>
      </c>
      <c r="F10596" t="s">
        <v>106</v>
      </c>
      <c r="G10596" s="2">
        <v>0.85</v>
      </c>
      <c r="H10596">
        <f>Table1_1[[#This Row],[FTE]]*Table1_1[[#This Row],[VALUE]]</f>
        <v>5.0999999999999996</v>
      </c>
    </row>
    <row r="10597" spans="1:8" x14ac:dyDescent="0.35">
      <c r="A10597" t="s">
        <v>95</v>
      </c>
      <c r="B10597" t="s">
        <v>77</v>
      </c>
      <c r="C10597" t="s">
        <v>83</v>
      </c>
      <c r="D10597">
        <v>6</v>
      </c>
      <c r="E10597">
        <v>2</v>
      </c>
      <c r="F10597" t="s">
        <v>107</v>
      </c>
      <c r="G10597" s="8">
        <v>0</v>
      </c>
      <c r="H10597">
        <f>Table1_1[[#This Row],[FTE]]*Table1_1[[#This Row],[VALUE]]</f>
        <v>0</v>
      </c>
    </row>
    <row r="10598" spans="1:8" hidden="1" x14ac:dyDescent="0.35">
      <c r="A10598" t="s">
        <v>95</v>
      </c>
      <c r="B10598" t="s">
        <v>77</v>
      </c>
      <c r="C10598" t="s">
        <v>83</v>
      </c>
      <c r="D10598">
        <v>6</v>
      </c>
      <c r="E10598">
        <v>3</v>
      </c>
      <c r="F10598" t="s">
        <v>103</v>
      </c>
      <c r="G10598" s="2">
        <v>2171.87</v>
      </c>
      <c r="H10598">
        <f>Table1_1[[#This Row],[FTE]]*Table1_1[[#This Row],[VALUE]]</f>
        <v>13031.22</v>
      </c>
    </row>
    <row r="10599" spans="1:8" hidden="1" x14ac:dyDescent="0.35">
      <c r="A10599" t="s">
        <v>95</v>
      </c>
      <c r="B10599" t="s">
        <v>77</v>
      </c>
      <c r="C10599" t="s">
        <v>83</v>
      </c>
      <c r="D10599">
        <v>6</v>
      </c>
      <c r="E10599">
        <v>3</v>
      </c>
      <c r="F10599" t="s">
        <v>104</v>
      </c>
      <c r="G10599" s="2">
        <v>156007.85999999999</v>
      </c>
      <c r="H10599">
        <f>Table1_1[[#This Row],[FTE]]*Table1_1[[#This Row],[VALUE]]</f>
        <v>936047.15999999992</v>
      </c>
    </row>
    <row r="10600" spans="1:8" x14ac:dyDescent="0.35">
      <c r="A10600" t="s">
        <v>95</v>
      </c>
      <c r="B10600" t="s">
        <v>77</v>
      </c>
      <c r="C10600" t="s">
        <v>83</v>
      </c>
      <c r="D10600">
        <v>6</v>
      </c>
      <c r="E10600">
        <v>3</v>
      </c>
      <c r="F10600" t="s">
        <v>87</v>
      </c>
      <c r="G10600" s="8">
        <v>0</v>
      </c>
      <c r="H10600">
        <f>Table1_1[[#This Row],[FTE]]*Table1_1[[#This Row],[VALUE]]</f>
        <v>0</v>
      </c>
    </row>
    <row r="10601" spans="1:8" hidden="1" x14ac:dyDescent="0.35">
      <c r="A10601" t="s">
        <v>95</v>
      </c>
      <c r="B10601" t="s">
        <v>77</v>
      </c>
      <c r="C10601" t="s">
        <v>83</v>
      </c>
      <c r="D10601">
        <v>6</v>
      </c>
      <c r="E10601">
        <v>3</v>
      </c>
      <c r="F10601" t="s">
        <v>105</v>
      </c>
      <c r="G10601" s="2">
        <v>7.1000000000000004E-3</v>
      </c>
      <c r="H10601">
        <f>Table1_1[[#This Row],[FTE]]*Table1_1[[#This Row],[VALUE]]</f>
        <v>4.2599999999999999E-2</v>
      </c>
    </row>
    <row r="10602" spans="1:8" hidden="1" x14ac:dyDescent="0.35">
      <c r="A10602" t="s">
        <v>95</v>
      </c>
      <c r="B10602" t="s">
        <v>77</v>
      </c>
      <c r="C10602" t="s">
        <v>83</v>
      </c>
      <c r="D10602">
        <v>6</v>
      </c>
      <c r="E10602">
        <v>3</v>
      </c>
      <c r="F10602" t="s">
        <v>106</v>
      </c>
      <c r="G10602" s="2">
        <v>0.85</v>
      </c>
      <c r="H10602">
        <f>Table1_1[[#This Row],[FTE]]*Table1_1[[#This Row],[VALUE]]</f>
        <v>5.0999999999999996</v>
      </c>
    </row>
    <row r="10603" spans="1:8" x14ac:dyDescent="0.35">
      <c r="A10603" t="s">
        <v>95</v>
      </c>
      <c r="B10603" t="s">
        <v>77</v>
      </c>
      <c r="C10603" t="s">
        <v>83</v>
      </c>
      <c r="D10603">
        <v>6</v>
      </c>
      <c r="E10603">
        <v>3</v>
      </c>
      <c r="F10603" t="s">
        <v>107</v>
      </c>
      <c r="G10603" s="8">
        <v>0</v>
      </c>
      <c r="H10603">
        <f>Table1_1[[#This Row],[FTE]]*Table1_1[[#This Row],[VALUE]]</f>
        <v>0</v>
      </c>
    </row>
    <row r="10604" spans="1:8" hidden="1" x14ac:dyDescent="0.35">
      <c r="A10604" t="s">
        <v>95</v>
      </c>
      <c r="B10604" t="s">
        <v>77</v>
      </c>
      <c r="C10604" t="s">
        <v>83</v>
      </c>
      <c r="D10604">
        <v>6</v>
      </c>
      <c r="E10604">
        <v>4</v>
      </c>
      <c r="F10604" t="s">
        <v>103</v>
      </c>
      <c r="G10604" s="2">
        <v>2177.27</v>
      </c>
      <c r="H10604">
        <f>Table1_1[[#This Row],[FTE]]*Table1_1[[#This Row],[VALUE]]</f>
        <v>13063.619999999999</v>
      </c>
    </row>
    <row r="10605" spans="1:8" hidden="1" x14ac:dyDescent="0.35">
      <c r="A10605" t="s">
        <v>95</v>
      </c>
      <c r="B10605" t="s">
        <v>77</v>
      </c>
      <c r="C10605" t="s">
        <v>83</v>
      </c>
      <c r="D10605">
        <v>6</v>
      </c>
      <c r="E10605">
        <v>4</v>
      </c>
      <c r="F10605" t="s">
        <v>104</v>
      </c>
      <c r="G10605" s="2">
        <v>156395.94</v>
      </c>
      <c r="H10605">
        <f>Table1_1[[#This Row],[FTE]]*Table1_1[[#This Row],[VALUE]]</f>
        <v>938375.64</v>
      </c>
    </row>
    <row r="10606" spans="1:8" x14ac:dyDescent="0.35">
      <c r="A10606" t="s">
        <v>95</v>
      </c>
      <c r="B10606" t="s">
        <v>77</v>
      </c>
      <c r="C10606" t="s">
        <v>83</v>
      </c>
      <c r="D10606">
        <v>6</v>
      </c>
      <c r="E10606">
        <v>4</v>
      </c>
      <c r="F10606" t="s">
        <v>87</v>
      </c>
      <c r="G10606" s="8">
        <v>0</v>
      </c>
      <c r="H10606">
        <f>Table1_1[[#This Row],[FTE]]*Table1_1[[#This Row],[VALUE]]</f>
        <v>0</v>
      </c>
    </row>
    <row r="10607" spans="1:8" hidden="1" x14ac:dyDescent="0.35">
      <c r="A10607" t="s">
        <v>95</v>
      </c>
      <c r="B10607" t="s">
        <v>77</v>
      </c>
      <c r="C10607" t="s">
        <v>83</v>
      </c>
      <c r="D10607">
        <v>6</v>
      </c>
      <c r="E10607">
        <v>4</v>
      </c>
      <c r="F10607" t="s">
        <v>105</v>
      </c>
      <c r="G10607" s="2">
        <v>7.1000000000000004E-3</v>
      </c>
      <c r="H10607">
        <f>Table1_1[[#This Row],[FTE]]*Table1_1[[#This Row],[VALUE]]</f>
        <v>4.2599999999999999E-2</v>
      </c>
    </row>
    <row r="10608" spans="1:8" hidden="1" x14ac:dyDescent="0.35">
      <c r="A10608" t="s">
        <v>95</v>
      </c>
      <c r="B10608" t="s">
        <v>77</v>
      </c>
      <c r="C10608" t="s">
        <v>83</v>
      </c>
      <c r="D10608">
        <v>6</v>
      </c>
      <c r="E10608">
        <v>4</v>
      </c>
      <c r="F10608" t="s">
        <v>106</v>
      </c>
      <c r="G10608" s="2">
        <v>0.85</v>
      </c>
      <c r="H10608">
        <f>Table1_1[[#This Row],[FTE]]*Table1_1[[#This Row],[VALUE]]</f>
        <v>5.0999999999999996</v>
      </c>
    </row>
    <row r="10609" spans="1:8" x14ac:dyDescent="0.35">
      <c r="A10609" t="s">
        <v>95</v>
      </c>
      <c r="B10609" t="s">
        <v>77</v>
      </c>
      <c r="C10609" t="s">
        <v>83</v>
      </c>
      <c r="D10609">
        <v>6</v>
      </c>
      <c r="E10609">
        <v>4</v>
      </c>
      <c r="F10609" t="s">
        <v>107</v>
      </c>
      <c r="G10609" s="8">
        <v>0</v>
      </c>
      <c r="H10609">
        <f>Table1_1[[#This Row],[FTE]]*Table1_1[[#This Row],[VALUE]]</f>
        <v>0</v>
      </c>
    </row>
    <row r="10610" spans="1:8" hidden="1" x14ac:dyDescent="0.35">
      <c r="A10610" t="s">
        <v>95</v>
      </c>
      <c r="B10610" t="s">
        <v>77</v>
      </c>
      <c r="C10610" t="s">
        <v>83</v>
      </c>
      <c r="D10610">
        <v>6</v>
      </c>
      <c r="E10610">
        <v>5</v>
      </c>
      <c r="F10610" t="s">
        <v>103</v>
      </c>
      <c r="G10610" s="2">
        <v>2182.67</v>
      </c>
      <c r="H10610">
        <f>Table1_1[[#This Row],[FTE]]*Table1_1[[#This Row],[VALUE]]</f>
        <v>13096.02</v>
      </c>
    </row>
    <row r="10611" spans="1:8" hidden="1" x14ac:dyDescent="0.35">
      <c r="A10611" t="s">
        <v>95</v>
      </c>
      <c r="B10611" t="s">
        <v>77</v>
      </c>
      <c r="C10611" t="s">
        <v>83</v>
      </c>
      <c r="D10611">
        <v>6</v>
      </c>
      <c r="E10611">
        <v>5</v>
      </c>
      <c r="F10611" t="s">
        <v>104</v>
      </c>
      <c r="G10611" s="2">
        <v>156784.01999999999</v>
      </c>
      <c r="H10611">
        <f>Table1_1[[#This Row],[FTE]]*Table1_1[[#This Row],[VALUE]]</f>
        <v>940704.11999999988</v>
      </c>
    </row>
    <row r="10612" spans="1:8" x14ac:dyDescent="0.35">
      <c r="A10612" t="s">
        <v>95</v>
      </c>
      <c r="B10612" t="s">
        <v>77</v>
      </c>
      <c r="C10612" t="s">
        <v>83</v>
      </c>
      <c r="D10612">
        <v>6</v>
      </c>
      <c r="E10612">
        <v>5</v>
      </c>
      <c r="F10612" t="s">
        <v>87</v>
      </c>
      <c r="G10612" s="8">
        <v>0</v>
      </c>
      <c r="H10612">
        <f>Table1_1[[#This Row],[FTE]]*Table1_1[[#This Row],[VALUE]]</f>
        <v>0</v>
      </c>
    </row>
    <row r="10613" spans="1:8" hidden="1" x14ac:dyDescent="0.35">
      <c r="A10613" t="s">
        <v>95</v>
      </c>
      <c r="B10613" t="s">
        <v>77</v>
      </c>
      <c r="C10613" t="s">
        <v>83</v>
      </c>
      <c r="D10613">
        <v>6</v>
      </c>
      <c r="E10613">
        <v>5</v>
      </c>
      <c r="F10613" t="s">
        <v>105</v>
      </c>
      <c r="G10613" s="2">
        <v>7.1000000000000004E-3</v>
      </c>
      <c r="H10613">
        <f>Table1_1[[#This Row],[FTE]]*Table1_1[[#This Row],[VALUE]]</f>
        <v>4.2599999999999999E-2</v>
      </c>
    </row>
    <row r="10614" spans="1:8" hidden="1" x14ac:dyDescent="0.35">
      <c r="A10614" t="s">
        <v>95</v>
      </c>
      <c r="B10614" t="s">
        <v>77</v>
      </c>
      <c r="C10614" t="s">
        <v>83</v>
      </c>
      <c r="D10614">
        <v>6</v>
      </c>
      <c r="E10614">
        <v>5</v>
      </c>
      <c r="F10614" t="s">
        <v>106</v>
      </c>
      <c r="G10614" s="2">
        <v>0.85</v>
      </c>
      <c r="H10614">
        <f>Table1_1[[#This Row],[FTE]]*Table1_1[[#This Row],[VALUE]]</f>
        <v>5.0999999999999996</v>
      </c>
    </row>
    <row r="10615" spans="1:8" x14ac:dyDescent="0.35">
      <c r="A10615" t="s">
        <v>95</v>
      </c>
      <c r="B10615" t="s">
        <v>77</v>
      </c>
      <c r="C10615" t="s">
        <v>83</v>
      </c>
      <c r="D10615">
        <v>6</v>
      </c>
      <c r="E10615">
        <v>5</v>
      </c>
      <c r="F10615" t="s">
        <v>107</v>
      </c>
      <c r="G10615" s="8">
        <v>0</v>
      </c>
      <c r="H10615">
        <f>Table1_1[[#This Row],[FTE]]*Table1_1[[#This Row],[VALUE]]</f>
        <v>0</v>
      </c>
    </row>
    <row r="10616" spans="1:8" hidden="1" x14ac:dyDescent="0.35">
      <c r="A10616" t="s">
        <v>95</v>
      </c>
      <c r="B10616" t="s">
        <v>77</v>
      </c>
      <c r="C10616" t="s">
        <v>83</v>
      </c>
      <c r="D10616">
        <v>6</v>
      </c>
      <c r="E10616">
        <v>6</v>
      </c>
      <c r="F10616" t="s">
        <v>103</v>
      </c>
      <c r="G10616" s="2">
        <v>2188.0700000000002</v>
      </c>
      <c r="H10616">
        <f>Table1_1[[#This Row],[FTE]]*Table1_1[[#This Row],[VALUE]]</f>
        <v>13128.420000000002</v>
      </c>
    </row>
    <row r="10617" spans="1:8" hidden="1" x14ac:dyDescent="0.35">
      <c r="A10617" t="s">
        <v>95</v>
      </c>
      <c r="B10617" t="s">
        <v>77</v>
      </c>
      <c r="C10617" t="s">
        <v>83</v>
      </c>
      <c r="D10617">
        <v>6</v>
      </c>
      <c r="E10617">
        <v>6</v>
      </c>
      <c r="F10617" t="s">
        <v>104</v>
      </c>
      <c r="G10617" s="2">
        <v>157172.1</v>
      </c>
      <c r="H10617">
        <f>Table1_1[[#This Row],[FTE]]*Table1_1[[#This Row],[VALUE]]</f>
        <v>943032.60000000009</v>
      </c>
    </row>
    <row r="10618" spans="1:8" x14ac:dyDescent="0.35">
      <c r="A10618" t="s">
        <v>95</v>
      </c>
      <c r="B10618" t="s">
        <v>77</v>
      </c>
      <c r="C10618" t="s">
        <v>83</v>
      </c>
      <c r="D10618">
        <v>6</v>
      </c>
      <c r="E10618">
        <v>6</v>
      </c>
      <c r="F10618" t="s">
        <v>87</v>
      </c>
      <c r="G10618" s="8">
        <v>0</v>
      </c>
      <c r="H10618">
        <f>Table1_1[[#This Row],[FTE]]*Table1_1[[#This Row],[VALUE]]</f>
        <v>0</v>
      </c>
    </row>
    <row r="10619" spans="1:8" hidden="1" x14ac:dyDescent="0.35">
      <c r="A10619" t="s">
        <v>95</v>
      </c>
      <c r="B10619" t="s">
        <v>77</v>
      </c>
      <c r="C10619" t="s">
        <v>83</v>
      </c>
      <c r="D10619">
        <v>6</v>
      </c>
      <c r="E10619">
        <v>6</v>
      </c>
      <c r="F10619" t="s">
        <v>105</v>
      </c>
      <c r="G10619" s="2">
        <v>7.1000000000000004E-3</v>
      </c>
      <c r="H10619">
        <f>Table1_1[[#This Row],[FTE]]*Table1_1[[#This Row],[VALUE]]</f>
        <v>4.2599999999999999E-2</v>
      </c>
    </row>
    <row r="10620" spans="1:8" hidden="1" x14ac:dyDescent="0.35">
      <c r="A10620" t="s">
        <v>95</v>
      </c>
      <c r="B10620" t="s">
        <v>77</v>
      </c>
      <c r="C10620" t="s">
        <v>83</v>
      </c>
      <c r="D10620">
        <v>6</v>
      </c>
      <c r="E10620">
        <v>6</v>
      </c>
      <c r="F10620" t="s">
        <v>106</v>
      </c>
      <c r="G10620" s="2">
        <v>0.85</v>
      </c>
      <c r="H10620">
        <f>Table1_1[[#This Row],[FTE]]*Table1_1[[#This Row],[VALUE]]</f>
        <v>5.0999999999999996</v>
      </c>
    </row>
    <row r="10621" spans="1:8" x14ac:dyDescent="0.35">
      <c r="A10621" t="s">
        <v>95</v>
      </c>
      <c r="B10621" t="s">
        <v>77</v>
      </c>
      <c r="C10621" t="s">
        <v>83</v>
      </c>
      <c r="D10621">
        <v>6</v>
      </c>
      <c r="E10621">
        <v>6</v>
      </c>
      <c r="F10621" t="s">
        <v>107</v>
      </c>
      <c r="G10621" s="8">
        <v>0</v>
      </c>
      <c r="H10621">
        <f>Table1_1[[#This Row],[FTE]]*Table1_1[[#This Row],[VALUE]]</f>
        <v>0</v>
      </c>
    </row>
    <row r="10622" spans="1:8" hidden="1" x14ac:dyDescent="0.35">
      <c r="A10622" t="s">
        <v>95</v>
      </c>
      <c r="B10622" t="s">
        <v>77</v>
      </c>
      <c r="C10622" t="s">
        <v>83</v>
      </c>
      <c r="D10622">
        <v>6</v>
      </c>
      <c r="E10622">
        <v>7</v>
      </c>
      <c r="F10622" t="s">
        <v>103</v>
      </c>
      <c r="G10622" s="2">
        <v>2193.48</v>
      </c>
      <c r="H10622">
        <f>Table1_1[[#This Row],[FTE]]*Table1_1[[#This Row],[VALUE]]</f>
        <v>13160.880000000001</v>
      </c>
    </row>
    <row r="10623" spans="1:8" hidden="1" x14ac:dyDescent="0.35">
      <c r="A10623" t="s">
        <v>95</v>
      </c>
      <c r="B10623" t="s">
        <v>77</v>
      </c>
      <c r="C10623" t="s">
        <v>83</v>
      </c>
      <c r="D10623">
        <v>6</v>
      </c>
      <c r="E10623">
        <v>7</v>
      </c>
      <c r="F10623" t="s">
        <v>104</v>
      </c>
      <c r="G10623" s="2">
        <v>157560.18</v>
      </c>
      <c r="H10623">
        <f>Table1_1[[#This Row],[FTE]]*Table1_1[[#This Row],[VALUE]]</f>
        <v>945361.08</v>
      </c>
    </row>
    <row r="10624" spans="1:8" hidden="1" x14ac:dyDescent="0.35">
      <c r="A10624" t="s">
        <v>95</v>
      </c>
      <c r="B10624" t="s">
        <v>77</v>
      </c>
      <c r="C10624" t="s">
        <v>83</v>
      </c>
      <c r="D10624">
        <v>6</v>
      </c>
      <c r="E10624">
        <v>7</v>
      </c>
      <c r="F10624" t="s">
        <v>87</v>
      </c>
      <c r="G10624" s="8">
        <v>0</v>
      </c>
      <c r="H10624">
        <f>Table1_1[[#This Row],[FTE]]*Table1_1[[#This Row],[VALUE]]</f>
        <v>0</v>
      </c>
    </row>
    <row r="10625" spans="1:8" hidden="1" x14ac:dyDescent="0.35">
      <c r="A10625" t="s">
        <v>95</v>
      </c>
      <c r="B10625" t="s">
        <v>77</v>
      </c>
      <c r="C10625" t="s">
        <v>83</v>
      </c>
      <c r="D10625">
        <v>6</v>
      </c>
      <c r="E10625">
        <v>7</v>
      </c>
      <c r="F10625" t="s">
        <v>105</v>
      </c>
      <c r="G10625" s="2">
        <v>7.1000000000000004E-3</v>
      </c>
      <c r="H10625">
        <f>Table1_1[[#This Row],[FTE]]*Table1_1[[#This Row],[VALUE]]</f>
        <v>4.2599999999999999E-2</v>
      </c>
    </row>
    <row r="10626" spans="1:8" hidden="1" x14ac:dyDescent="0.35">
      <c r="A10626" t="s">
        <v>95</v>
      </c>
      <c r="B10626" t="s">
        <v>77</v>
      </c>
      <c r="C10626" t="s">
        <v>83</v>
      </c>
      <c r="D10626">
        <v>6</v>
      </c>
      <c r="E10626">
        <v>7</v>
      </c>
      <c r="F10626" t="s">
        <v>106</v>
      </c>
      <c r="G10626" s="2">
        <v>0.85</v>
      </c>
      <c r="H10626">
        <f>Table1_1[[#This Row],[FTE]]*Table1_1[[#This Row],[VALUE]]</f>
        <v>5.0999999999999996</v>
      </c>
    </row>
    <row r="10627" spans="1:8" hidden="1" x14ac:dyDescent="0.35">
      <c r="A10627" t="s">
        <v>95</v>
      </c>
      <c r="B10627" t="s">
        <v>77</v>
      </c>
      <c r="C10627" t="s">
        <v>83</v>
      </c>
      <c r="D10627">
        <v>6</v>
      </c>
      <c r="E10627">
        <v>7</v>
      </c>
      <c r="F10627" t="s">
        <v>107</v>
      </c>
      <c r="G10627" s="8">
        <v>0</v>
      </c>
      <c r="H10627">
        <f>Table1_1[[#This Row],[FTE]]*Table1_1[[#This Row],[VALUE]]</f>
        <v>0</v>
      </c>
    </row>
    <row r="10628" spans="1:8" hidden="1" x14ac:dyDescent="0.35">
      <c r="A10628" t="s">
        <v>95</v>
      </c>
      <c r="B10628" t="s">
        <v>77</v>
      </c>
      <c r="C10628" t="s">
        <v>83</v>
      </c>
      <c r="D10628">
        <v>6</v>
      </c>
      <c r="E10628">
        <v>8</v>
      </c>
      <c r="F10628" t="s">
        <v>103</v>
      </c>
      <c r="G10628" s="2">
        <v>2198.88</v>
      </c>
      <c r="H10628">
        <f>Table1_1[[#This Row],[FTE]]*Table1_1[[#This Row],[VALUE]]</f>
        <v>13193.28</v>
      </c>
    </row>
    <row r="10629" spans="1:8" hidden="1" x14ac:dyDescent="0.35">
      <c r="A10629" t="s">
        <v>95</v>
      </c>
      <c r="B10629" t="s">
        <v>77</v>
      </c>
      <c r="C10629" t="s">
        <v>83</v>
      </c>
      <c r="D10629">
        <v>6</v>
      </c>
      <c r="E10629">
        <v>8</v>
      </c>
      <c r="F10629" t="s">
        <v>104</v>
      </c>
      <c r="G10629" s="2">
        <v>157948.25</v>
      </c>
      <c r="H10629">
        <f>Table1_1[[#This Row],[FTE]]*Table1_1[[#This Row],[VALUE]]</f>
        <v>947689.5</v>
      </c>
    </row>
    <row r="10630" spans="1:8" x14ac:dyDescent="0.35">
      <c r="A10630" t="s">
        <v>95</v>
      </c>
      <c r="B10630" t="s">
        <v>77</v>
      </c>
      <c r="C10630" t="s">
        <v>83</v>
      </c>
      <c r="D10630">
        <v>6</v>
      </c>
      <c r="E10630">
        <v>8</v>
      </c>
      <c r="F10630" t="s">
        <v>87</v>
      </c>
      <c r="G10630" s="8">
        <v>0</v>
      </c>
      <c r="H10630">
        <f>Table1_1[[#This Row],[FTE]]*Table1_1[[#This Row],[VALUE]]</f>
        <v>0</v>
      </c>
    </row>
    <row r="10631" spans="1:8" hidden="1" x14ac:dyDescent="0.35">
      <c r="A10631" t="s">
        <v>95</v>
      </c>
      <c r="B10631" t="s">
        <v>77</v>
      </c>
      <c r="C10631" t="s">
        <v>83</v>
      </c>
      <c r="D10631">
        <v>6</v>
      </c>
      <c r="E10631">
        <v>8</v>
      </c>
      <c r="F10631" t="s">
        <v>105</v>
      </c>
      <c r="G10631" s="2">
        <v>7.1000000000000004E-3</v>
      </c>
      <c r="H10631">
        <f>Table1_1[[#This Row],[FTE]]*Table1_1[[#This Row],[VALUE]]</f>
        <v>4.2599999999999999E-2</v>
      </c>
    </row>
    <row r="10632" spans="1:8" hidden="1" x14ac:dyDescent="0.35">
      <c r="A10632" t="s">
        <v>95</v>
      </c>
      <c r="B10632" t="s">
        <v>77</v>
      </c>
      <c r="C10632" t="s">
        <v>83</v>
      </c>
      <c r="D10632">
        <v>6</v>
      </c>
      <c r="E10632">
        <v>8</v>
      </c>
      <c r="F10632" t="s">
        <v>106</v>
      </c>
      <c r="G10632" s="2">
        <v>0.85</v>
      </c>
      <c r="H10632">
        <f>Table1_1[[#This Row],[FTE]]*Table1_1[[#This Row],[VALUE]]</f>
        <v>5.0999999999999996</v>
      </c>
    </row>
    <row r="10633" spans="1:8" x14ac:dyDescent="0.35">
      <c r="A10633" t="s">
        <v>95</v>
      </c>
      <c r="B10633" t="s">
        <v>77</v>
      </c>
      <c r="C10633" t="s">
        <v>83</v>
      </c>
      <c r="D10633">
        <v>6</v>
      </c>
      <c r="E10633">
        <v>8</v>
      </c>
      <c r="F10633" t="s">
        <v>107</v>
      </c>
      <c r="G10633" s="8">
        <v>0</v>
      </c>
      <c r="H10633">
        <f>Table1_1[[#This Row],[FTE]]*Table1_1[[#This Row],[VALUE]]</f>
        <v>0</v>
      </c>
    </row>
    <row r="10634" spans="1:8" hidden="1" x14ac:dyDescent="0.35">
      <c r="A10634" t="s">
        <v>95</v>
      </c>
      <c r="B10634" t="s">
        <v>77</v>
      </c>
      <c r="C10634" t="s">
        <v>83</v>
      </c>
      <c r="D10634">
        <v>6</v>
      </c>
      <c r="E10634">
        <v>9</v>
      </c>
      <c r="F10634" t="s">
        <v>103</v>
      </c>
      <c r="G10634" s="2">
        <v>2204.2800000000002</v>
      </c>
      <c r="H10634">
        <f>Table1_1[[#This Row],[FTE]]*Table1_1[[#This Row],[VALUE]]</f>
        <v>13225.68</v>
      </c>
    </row>
    <row r="10635" spans="1:8" hidden="1" x14ac:dyDescent="0.35">
      <c r="A10635" t="s">
        <v>95</v>
      </c>
      <c r="B10635" t="s">
        <v>77</v>
      </c>
      <c r="C10635" t="s">
        <v>83</v>
      </c>
      <c r="D10635">
        <v>6</v>
      </c>
      <c r="E10635">
        <v>9</v>
      </c>
      <c r="F10635" t="s">
        <v>104</v>
      </c>
      <c r="G10635" s="2">
        <v>158336.32999999999</v>
      </c>
      <c r="H10635">
        <f>Table1_1[[#This Row],[FTE]]*Table1_1[[#This Row],[VALUE]]</f>
        <v>950017.98</v>
      </c>
    </row>
    <row r="10636" spans="1:8" x14ac:dyDescent="0.35">
      <c r="A10636" t="s">
        <v>95</v>
      </c>
      <c r="B10636" t="s">
        <v>77</v>
      </c>
      <c r="C10636" t="s">
        <v>83</v>
      </c>
      <c r="D10636">
        <v>6</v>
      </c>
      <c r="E10636">
        <v>9</v>
      </c>
      <c r="F10636" t="s">
        <v>87</v>
      </c>
      <c r="G10636" s="8">
        <v>0</v>
      </c>
      <c r="H10636">
        <f>Table1_1[[#This Row],[FTE]]*Table1_1[[#This Row],[VALUE]]</f>
        <v>0</v>
      </c>
    </row>
    <row r="10637" spans="1:8" hidden="1" x14ac:dyDescent="0.35">
      <c r="A10637" t="s">
        <v>95</v>
      </c>
      <c r="B10637" t="s">
        <v>77</v>
      </c>
      <c r="C10637" t="s">
        <v>83</v>
      </c>
      <c r="D10637">
        <v>6</v>
      </c>
      <c r="E10637">
        <v>9</v>
      </c>
      <c r="F10637" t="s">
        <v>105</v>
      </c>
      <c r="G10637" s="2">
        <v>7.1000000000000004E-3</v>
      </c>
      <c r="H10637">
        <f>Table1_1[[#This Row],[FTE]]*Table1_1[[#This Row],[VALUE]]</f>
        <v>4.2599999999999999E-2</v>
      </c>
    </row>
    <row r="10638" spans="1:8" hidden="1" x14ac:dyDescent="0.35">
      <c r="A10638" t="s">
        <v>95</v>
      </c>
      <c r="B10638" t="s">
        <v>77</v>
      </c>
      <c r="C10638" t="s">
        <v>83</v>
      </c>
      <c r="D10638">
        <v>6</v>
      </c>
      <c r="E10638">
        <v>9</v>
      </c>
      <c r="F10638" t="s">
        <v>106</v>
      </c>
      <c r="G10638" s="2">
        <v>0.85</v>
      </c>
      <c r="H10638">
        <f>Table1_1[[#This Row],[FTE]]*Table1_1[[#This Row],[VALUE]]</f>
        <v>5.0999999999999996</v>
      </c>
    </row>
    <row r="10639" spans="1:8" x14ac:dyDescent="0.35">
      <c r="A10639" t="s">
        <v>95</v>
      </c>
      <c r="B10639" t="s">
        <v>77</v>
      </c>
      <c r="C10639" t="s">
        <v>83</v>
      </c>
      <c r="D10639">
        <v>6</v>
      </c>
      <c r="E10639">
        <v>9</v>
      </c>
      <c r="F10639" t="s">
        <v>107</v>
      </c>
      <c r="G10639" s="8">
        <v>0</v>
      </c>
      <c r="H10639">
        <f>Table1_1[[#This Row],[FTE]]*Table1_1[[#This Row],[VALUE]]</f>
        <v>0</v>
      </c>
    </row>
    <row r="10640" spans="1:8" hidden="1" x14ac:dyDescent="0.35">
      <c r="A10640" t="s">
        <v>95</v>
      </c>
      <c r="B10640" t="s">
        <v>77</v>
      </c>
      <c r="C10640" t="s">
        <v>83</v>
      </c>
      <c r="D10640">
        <v>6</v>
      </c>
      <c r="E10640">
        <v>10</v>
      </c>
      <c r="F10640" t="s">
        <v>103</v>
      </c>
      <c r="G10640" s="2">
        <v>2209.6799999999998</v>
      </c>
      <c r="H10640">
        <f>Table1_1[[#This Row],[FTE]]*Table1_1[[#This Row],[VALUE]]</f>
        <v>13258.079999999998</v>
      </c>
    </row>
    <row r="10641" spans="1:8" hidden="1" x14ac:dyDescent="0.35">
      <c r="A10641" t="s">
        <v>95</v>
      </c>
      <c r="B10641" t="s">
        <v>77</v>
      </c>
      <c r="C10641" t="s">
        <v>83</v>
      </c>
      <c r="D10641">
        <v>6</v>
      </c>
      <c r="E10641">
        <v>10</v>
      </c>
      <c r="F10641" t="s">
        <v>104</v>
      </c>
      <c r="G10641" s="2">
        <v>158724.41</v>
      </c>
      <c r="H10641">
        <f>Table1_1[[#This Row],[FTE]]*Table1_1[[#This Row],[VALUE]]</f>
        <v>952346.46</v>
      </c>
    </row>
    <row r="10642" spans="1:8" x14ac:dyDescent="0.35">
      <c r="A10642" t="s">
        <v>95</v>
      </c>
      <c r="B10642" t="s">
        <v>77</v>
      </c>
      <c r="C10642" t="s">
        <v>83</v>
      </c>
      <c r="D10642">
        <v>6</v>
      </c>
      <c r="E10642">
        <v>10</v>
      </c>
      <c r="F10642" t="s">
        <v>87</v>
      </c>
      <c r="G10642" s="8">
        <v>0</v>
      </c>
      <c r="H10642">
        <f>Table1_1[[#This Row],[FTE]]*Table1_1[[#This Row],[VALUE]]</f>
        <v>0</v>
      </c>
    </row>
    <row r="10643" spans="1:8" hidden="1" x14ac:dyDescent="0.35">
      <c r="A10643" t="s">
        <v>95</v>
      </c>
      <c r="B10643" t="s">
        <v>77</v>
      </c>
      <c r="C10643" t="s">
        <v>83</v>
      </c>
      <c r="D10643">
        <v>6</v>
      </c>
      <c r="E10643">
        <v>10</v>
      </c>
      <c r="F10643" t="s">
        <v>105</v>
      </c>
      <c r="G10643" s="2">
        <v>7.1000000000000004E-3</v>
      </c>
      <c r="H10643">
        <f>Table1_1[[#This Row],[FTE]]*Table1_1[[#This Row],[VALUE]]</f>
        <v>4.2599999999999999E-2</v>
      </c>
    </row>
    <row r="10644" spans="1:8" hidden="1" x14ac:dyDescent="0.35">
      <c r="A10644" t="s">
        <v>95</v>
      </c>
      <c r="B10644" t="s">
        <v>77</v>
      </c>
      <c r="C10644" t="s">
        <v>83</v>
      </c>
      <c r="D10644">
        <v>6</v>
      </c>
      <c r="E10644">
        <v>10</v>
      </c>
      <c r="F10644" t="s">
        <v>106</v>
      </c>
      <c r="G10644" s="2">
        <v>0.85</v>
      </c>
      <c r="H10644">
        <f>Table1_1[[#This Row],[FTE]]*Table1_1[[#This Row],[VALUE]]</f>
        <v>5.0999999999999996</v>
      </c>
    </row>
    <row r="10645" spans="1:8" x14ac:dyDescent="0.35">
      <c r="A10645" t="s">
        <v>95</v>
      </c>
      <c r="B10645" t="s">
        <v>77</v>
      </c>
      <c r="C10645" t="s">
        <v>83</v>
      </c>
      <c r="D10645">
        <v>6</v>
      </c>
      <c r="E10645">
        <v>10</v>
      </c>
      <c r="F10645" t="s">
        <v>107</v>
      </c>
      <c r="G10645" s="8">
        <v>0</v>
      </c>
      <c r="H10645">
        <f>Table1_1[[#This Row],[FTE]]*Table1_1[[#This Row],[VALUE]]</f>
        <v>0</v>
      </c>
    </row>
    <row r="10646" spans="1:8" hidden="1" x14ac:dyDescent="0.35">
      <c r="A10646" t="s">
        <v>95</v>
      </c>
      <c r="B10646" t="s">
        <v>77</v>
      </c>
      <c r="C10646" t="s">
        <v>83</v>
      </c>
      <c r="D10646">
        <v>6</v>
      </c>
      <c r="E10646">
        <v>11</v>
      </c>
      <c r="F10646" t="s">
        <v>103</v>
      </c>
      <c r="G10646" s="2">
        <v>2215.09</v>
      </c>
      <c r="H10646">
        <f>Table1_1[[#This Row],[FTE]]*Table1_1[[#This Row],[VALUE]]</f>
        <v>13290.54</v>
      </c>
    </row>
    <row r="10647" spans="1:8" hidden="1" x14ac:dyDescent="0.35">
      <c r="A10647" t="s">
        <v>95</v>
      </c>
      <c r="B10647" t="s">
        <v>77</v>
      </c>
      <c r="C10647" t="s">
        <v>83</v>
      </c>
      <c r="D10647">
        <v>6</v>
      </c>
      <c r="E10647">
        <v>11</v>
      </c>
      <c r="F10647" t="s">
        <v>104</v>
      </c>
      <c r="G10647" s="2">
        <v>159112.49</v>
      </c>
      <c r="H10647">
        <f>Table1_1[[#This Row],[FTE]]*Table1_1[[#This Row],[VALUE]]</f>
        <v>954674.94</v>
      </c>
    </row>
    <row r="10648" spans="1:8" x14ac:dyDescent="0.35">
      <c r="A10648" t="s">
        <v>95</v>
      </c>
      <c r="B10648" t="s">
        <v>77</v>
      </c>
      <c r="C10648" t="s">
        <v>83</v>
      </c>
      <c r="D10648">
        <v>6</v>
      </c>
      <c r="E10648">
        <v>11</v>
      </c>
      <c r="F10648" t="s">
        <v>87</v>
      </c>
      <c r="G10648" s="8">
        <v>0</v>
      </c>
      <c r="H10648">
        <f>Table1_1[[#This Row],[FTE]]*Table1_1[[#This Row],[VALUE]]</f>
        <v>0</v>
      </c>
    </row>
    <row r="10649" spans="1:8" hidden="1" x14ac:dyDescent="0.35">
      <c r="A10649" t="s">
        <v>95</v>
      </c>
      <c r="B10649" t="s">
        <v>77</v>
      </c>
      <c r="C10649" t="s">
        <v>83</v>
      </c>
      <c r="D10649">
        <v>6</v>
      </c>
      <c r="E10649">
        <v>11</v>
      </c>
      <c r="F10649" t="s">
        <v>105</v>
      </c>
      <c r="G10649" s="2">
        <v>7.1000000000000004E-3</v>
      </c>
      <c r="H10649">
        <f>Table1_1[[#This Row],[FTE]]*Table1_1[[#This Row],[VALUE]]</f>
        <v>4.2599999999999999E-2</v>
      </c>
    </row>
    <row r="10650" spans="1:8" hidden="1" x14ac:dyDescent="0.35">
      <c r="A10650" t="s">
        <v>95</v>
      </c>
      <c r="B10650" t="s">
        <v>77</v>
      </c>
      <c r="C10650" t="s">
        <v>83</v>
      </c>
      <c r="D10650">
        <v>6</v>
      </c>
      <c r="E10650">
        <v>11</v>
      </c>
      <c r="F10650" t="s">
        <v>106</v>
      </c>
      <c r="G10650" s="2">
        <v>0.85</v>
      </c>
      <c r="H10650">
        <f>Table1_1[[#This Row],[FTE]]*Table1_1[[#This Row],[VALUE]]</f>
        <v>5.0999999999999996</v>
      </c>
    </row>
    <row r="10651" spans="1:8" x14ac:dyDescent="0.35">
      <c r="A10651" t="s">
        <v>95</v>
      </c>
      <c r="B10651" t="s">
        <v>77</v>
      </c>
      <c r="C10651" t="s">
        <v>83</v>
      </c>
      <c r="D10651">
        <v>6</v>
      </c>
      <c r="E10651">
        <v>11</v>
      </c>
      <c r="F10651" t="s">
        <v>107</v>
      </c>
      <c r="G10651" s="8">
        <v>0</v>
      </c>
      <c r="H10651">
        <f>Table1_1[[#This Row],[FTE]]*Table1_1[[#This Row],[VALUE]]</f>
        <v>0</v>
      </c>
    </row>
    <row r="10652" spans="1:8" hidden="1" x14ac:dyDescent="0.35">
      <c r="A10652" t="s">
        <v>95</v>
      </c>
      <c r="B10652" t="s">
        <v>77</v>
      </c>
      <c r="C10652" t="s">
        <v>83</v>
      </c>
      <c r="D10652">
        <v>6</v>
      </c>
      <c r="E10652">
        <v>12</v>
      </c>
      <c r="F10652" t="s">
        <v>103</v>
      </c>
      <c r="G10652" s="2">
        <v>2220.4899999999998</v>
      </c>
      <c r="H10652">
        <f>Table1_1[[#This Row],[FTE]]*Table1_1[[#This Row],[VALUE]]</f>
        <v>13322.939999999999</v>
      </c>
    </row>
    <row r="10653" spans="1:8" hidden="1" x14ac:dyDescent="0.35">
      <c r="A10653" t="s">
        <v>95</v>
      </c>
      <c r="B10653" t="s">
        <v>77</v>
      </c>
      <c r="C10653" t="s">
        <v>83</v>
      </c>
      <c r="D10653">
        <v>6</v>
      </c>
      <c r="E10653">
        <v>12</v>
      </c>
      <c r="F10653" t="s">
        <v>104</v>
      </c>
      <c r="G10653" s="2">
        <v>159500.57</v>
      </c>
      <c r="H10653">
        <f>Table1_1[[#This Row],[FTE]]*Table1_1[[#This Row],[VALUE]]</f>
        <v>957003.42</v>
      </c>
    </row>
    <row r="10654" spans="1:8" x14ac:dyDescent="0.35">
      <c r="A10654" t="s">
        <v>95</v>
      </c>
      <c r="B10654" t="s">
        <v>77</v>
      </c>
      <c r="C10654" t="s">
        <v>83</v>
      </c>
      <c r="D10654">
        <v>6</v>
      </c>
      <c r="E10654">
        <v>12</v>
      </c>
      <c r="F10654" t="s">
        <v>87</v>
      </c>
      <c r="G10654" s="8">
        <v>0</v>
      </c>
      <c r="H10654">
        <f>Table1_1[[#This Row],[FTE]]*Table1_1[[#This Row],[VALUE]]</f>
        <v>0</v>
      </c>
    </row>
    <row r="10655" spans="1:8" hidden="1" x14ac:dyDescent="0.35">
      <c r="A10655" t="s">
        <v>95</v>
      </c>
      <c r="B10655" t="s">
        <v>77</v>
      </c>
      <c r="C10655" t="s">
        <v>83</v>
      </c>
      <c r="D10655">
        <v>6</v>
      </c>
      <c r="E10655">
        <v>12</v>
      </c>
      <c r="F10655" t="s">
        <v>105</v>
      </c>
      <c r="G10655" s="2">
        <v>7.1000000000000004E-3</v>
      </c>
      <c r="H10655">
        <f>Table1_1[[#This Row],[FTE]]*Table1_1[[#This Row],[VALUE]]</f>
        <v>4.2599999999999999E-2</v>
      </c>
    </row>
    <row r="10656" spans="1:8" hidden="1" x14ac:dyDescent="0.35">
      <c r="A10656" t="s">
        <v>95</v>
      </c>
      <c r="B10656" t="s">
        <v>77</v>
      </c>
      <c r="C10656" t="s">
        <v>83</v>
      </c>
      <c r="D10656">
        <v>6</v>
      </c>
      <c r="E10656">
        <v>12</v>
      </c>
      <c r="F10656" t="s">
        <v>106</v>
      </c>
      <c r="G10656" s="2">
        <v>0.85</v>
      </c>
      <c r="H10656">
        <f>Table1_1[[#This Row],[FTE]]*Table1_1[[#This Row],[VALUE]]</f>
        <v>5.0999999999999996</v>
      </c>
    </row>
    <row r="10657" spans="1:8" x14ac:dyDescent="0.35">
      <c r="A10657" t="s">
        <v>95</v>
      </c>
      <c r="B10657" t="s">
        <v>77</v>
      </c>
      <c r="C10657" t="s">
        <v>83</v>
      </c>
      <c r="D10657">
        <v>6</v>
      </c>
      <c r="E10657">
        <v>12</v>
      </c>
      <c r="F10657" t="s">
        <v>107</v>
      </c>
      <c r="G10657" s="8">
        <v>0</v>
      </c>
      <c r="H10657">
        <f>Table1_1[[#This Row],[FTE]]*Table1_1[[#This Row],[VALUE]]</f>
        <v>0</v>
      </c>
    </row>
    <row r="10658" spans="1:8" hidden="1" x14ac:dyDescent="0.35">
      <c r="A10658" t="s">
        <v>95</v>
      </c>
      <c r="B10658" t="s">
        <v>86</v>
      </c>
      <c r="C10658" t="s">
        <v>79</v>
      </c>
      <c r="D10658">
        <v>2</v>
      </c>
      <c r="E10658">
        <v>1</v>
      </c>
      <c r="F10658" t="s">
        <v>103</v>
      </c>
      <c r="G10658" s="2">
        <v>1310.86</v>
      </c>
      <c r="H10658">
        <f>Table1_1[[#This Row],[FTE]]*Table1_1[[#This Row],[VALUE]]</f>
        <v>2621.72</v>
      </c>
    </row>
    <row r="10659" spans="1:8" hidden="1" x14ac:dyDescent="0.35">
      <c r="A10659" t="s">
        <v>95</v>
      </c>
      <c r="B10659" t="s">
        <v>86</v>
      </c>
      <c r="C10659" t="s">
        <v>79</v>
      </c>
      <c r="D10659">
        <v>2</v>
      </c>
      <c r="E10659">
        <v>1</v>
      </c>
      <c r="F10659" t="s">
        <v>104</v>
      </c>
      <c r="G10659" s="2">
        <v>104854.62</v>
      </c>
      <c r="H10659">
        <f>Table1_1[[#This Row],[FTE]]*Table1_1[[#This Row],[VALUE]]</f>
        <v>209709.24</v>
      </c>
    </row>
    <row r="10660" spans="1:8" hidden="1" x14ac:dyDescent="0.35">
      <c r="A10660" t="s">
        <v>95</v>
      </c>
      <c r="B10660" t="s">
        <v>86</v>
      </c>
      <c r="C10660" t="s">
        <v>79</v>
      </c>
      <c r="D10660">
        <v>2</v>
      </c>
      <c r="E10660">
        <v>1</v>
      </c>
      <c r="F10660" t="s">
        <v>87</v>
      </c>
      <c r="G10660" s="8">
        <v>0.05</v>
      </c>
      <c r="H10660">
        <f>Table1_1[[#This Row],[FTE]]*Table1_1[[#This Row],[VALUE]]</f>
        <v>0.1</v>
      </c>
    </row>
    <row r="10661" spans="1:8" hidden="1" x14ac:dyDescent="0.35">
      <c r="A10661" t="s">
        <v>95</v>
      </c>
      <c r="B10661" t="s">
        <v>86</v>
      </c>
      <c r="C10661" t="s">
        <v>79</v>
      </c>
      <c r="D10661">
        <v>2</v>
      </c>
      <c r="E10661">
        <v>1</v>
      </c>
      <c r="F10661" t="s">
        <v>105</v>
      </c>
      <c r="G10661" s="2">
        <v>1.7500000000000002E-2</v>
      </c>
      <c r="H10661">
        <f>Table1_1[[#This Row],[FTE]]*Table1_1[[#This Row],[VALUE]]</f>
        <v>3.5000000000000003E-2</v>
      </c>
    </row>
    <row r="10662" spans="1:8" hidden="1" x14ac:dyDescent="0.35">
      <c r="A10662" t="s">
        <v>95</v>
      </c>
      <c r="B10662" t="s">
        <v>86</v>
      </c>
      <c r="C10662" t="s">
        <v>79</v>
      </c>
      <c r="D10662">
        <v>2</v>
      </c>
      <c r="E10662">
        <v>1</v>
      </c>
      <c r="F10662" t="s">
        <v>106</v>
      </c>
      <c r="G10662" s="2">
        <v>0.85</v>
      </c>
      <c r="H10662">
        <f>Table1_1[[#This Row],[FTE]]*Table1_1[[#This Row],[VALUE]]</f>
        <v>1.7</v>
      </c>
    </row>
    <row r="10663" spans="1:8" hidden="1" x14ac:dyDescent="0.35">
      <c r="A10663" t="s">
        <v>95</v>
      </c>
      <c r="B10663" t="s">
        <v>86</v>
      </c>
      <c r="C10663" t="s">
        <v>79</v>
      </c>
      <c r="D10663">
        <v>2</v>
      </c>
      <c r="E10663">
        <v>1</v>
      </c>
      <c r="F10663" t="s">
        <v>107</v>
      </c>
      <c r="G10663" s="8">
        <v>0.22500000000000001</v>
      </c>
      <c r="H10663">
        <f>Table1_1[[#This Row],[FTE]]*Table1_1[[#This Row],[VALUE]]</f>
        <v>0.45</v>
      </c>
    </row>
    <row r="10664" spans="1:8" hidden="1" x14ac:dyDescent="0.35">
      <c r="A10664" t="s">
        <v>95</v>
      </c>
      <c r="B10664" t="s">
        <v>86</v>
      </c>
      <c r="C10664" t="s">
        <v>79</v>
      </c>
      <c r="D10664">
        <v>2</v>
      </c>
      <c r="E10664">
        <v>2</v>
      </c>
      <c r="F10664" t="s">
        <v>103</v>
      </c>
      <c r="G10664" s="2">
        <v>1314.14</v>
      </c>
      <c r="H10664">
        <f>Table1_1[[#This Row],[FTE]]*Table1_1[[#This Row],[VALUE]]</f>
        <v>2628.28</v>
      </c>
    </row>
    <row r="10665" spans="1:8" hidden="1" x14ac:dyDescent="0.35">
      <c r="A10665" t="s">
        <v>95</v>
      </c>
      <c r="B10665" t="s">
        <v>86</v>
      </c>
      <c r="C10665" t="s">
        <v>79</v>
      </c>
      <c r="D10665">
        <v>2</v>
      </c>
      <c r="E10665">
        <v>2</v>
      </c>
      <c r="F10665" t="s">
        <v>104</v>
      </c>
      <c r="G10665" s="2">
        <v>105116.76</v>
      </c>
      <c r="H10665">
        <f>Table1_1[[#This Row],[FTE]]*Table1_1[[#This Row],[VALUE]]</f>
        <v>210233.52</v>
      </c>
    </row>
    <row r="10666" spans="1:8" x14ac:dyDescent="0.35">
      <c r="A10666" t="s">
        <v>95</v>
      </c>
      <c r="B10666" t="s">
        <v>86</v>
      </c>
      <c r="C10666" t="s">
        <v>79</v>
      </c>
      <c r="D10666">
        <v>2</v>
      </c>
      <c r="E10666">
        <v>2</v>
      </c>
      <c r="F10666" t="s">
        <v>87</v>
      </c>
      <c r="G10666" s="8">
        <v>0.05</v>
      </c>
      <c r="H10666">
        <f>Table1_1[[#This Row],[FTE]]*Table1_1[[#This Row],[VALUE]]</f>
        <v>0.1</v>
      </c>
    </row>
    <row r="10667" spans="1:8" hidden="1" x14ac:dyDescent="0.35">
      <c r="A10667" t="s">
        <v>95</v>
      </c>
      <c r="B10667" t="s">
        <v>86</v>
      </c>
      <c r="C10667" t="s">
        <v>79</v>
      </c>
      <c r="D10667">
        <v>2</v>
      </c>
      <c r="E10667">
        <v>2</v>
      </c>
      <c r="F10667" t="s">
        <v>105</v>
      </c>
      <c r="G10667" s="2">
        <v>1.7500000000000002E-2</v>
      </c>
      <c r="H10667">
        <f>Table1_1[[#This Row],[FTE]]*Table1_1[[#This Row],[VALUE]]</f>
        <v>3.5000000000000003E-2</v>
      </c>
    </row>
    <row r="10668" spans="1:8" hidden="1" x14ac:dyDescent="0.35">
      <c r="A10668" t="s">
        <v>95</v>
      </c>
      <c r="B10668" t="s">
        <v>86</v>
      </c>
      <c r="C10668" t="s">
        <v>79</v>
      </c>
      <c r="D10668">
        <v>2</v>
      </c>
      <c r="E10668">
        <v>2</v>
      </c>
      <c r="F10668" t="s">
        <v>106</v>
      </c>
      <c r="G10668" s="2">
        <v>0.85</v>
      </c>
      <c r="H10668">
        <f>Table1_1[[#This Row],[FTE]]*Table1_1[[#This Row],[VALUE]]</f>
        <v>1.7</v>
      </c>
    </row>
    <row r="10669" spans="1:8" x14ac:dyDescent="0.35">
      <c r="A10669" t="s">
        <v>95</v>
      </c>
      <c r="B10669" t="s">
        <v>86</v>
      </c>
      <c r="C10669" t="s">
        <v>79</v>
      </c>
      <c r="D10669">
        <v>2</v>
      </c>
      <c r="E10669">
        <v>2</v>
      </c>
      <c r="F10669" t="s">
        <v>107</v>
      </c>
      <c r="G10669" s="8">
        <v>0</v>
      </c>
      <c r="H10669">
        <f>Table1_1[[#This Row],[FTE]]*Table1_1[[#This Row],[VALUE]]</f>
        <v>0</v>
      </c>
    </row>
    <row r="10670" spans="1:8" hidden="1" x14ac:dyDescent="0.35">
      <c r="A10670" t="s">
        <v>95</v>
      </c>
      <c r="B10670" t="s">
        <v>86</v>
      </c>
      <c r="C10670" t="s">
        <v>79</v>
      </c>
      <c r="D10670">
        <v>2</v>
      </c>
      <c r="E10670">
        <v>3</v>
      </c>
      <c r="F10670" t="s">
        <v>103</v>
      </c>
      <c r="G10670" s="2">
        <v>1317.41</v>
      </c>
      <c r="H10670">
        <f>Table1_1[[#This Row],[FTE]]*Table1_1[[#This Row],[VALUE]]</f>
        <v>2634.82</v>
      </c>
    </row>
    <row r="10671" spans="1:8" hidden="1" x14ac:dyDescent="0.35">
      <c r="A10671" t="s">
        <v>95</v>
      </c>
      <c r="B10671" t="s">
        <v>86</v>
      </c>
      <c r="C10671" t="s">
        <v>79</v>
      </c>
      <c r="D10671">
        <v>2</v>
      </c>
      <c r="E10671">
        <v>3</v>
      </c>
      <c r="F10671" t="s">
        <v>104</v>
      </c>
      <c r="G10671" s="2">
        <v>105378.89</v>
      </c>
      <c r="H10671">
        <f>Table1_1[[#This Row],[FTE]]*Table1_1[[#This Row],[VALUE]]</f>
        <v>210757.78</v>
      </c>
    </row>
    <row r="10672" spans="1:8" x14ac:dyDescent="0.35">
      <c r="A10672" t="s">
        <v>95</v>
      </c>
      <c r="B10672" t="s">
        <v>86</v>
      </c>
      <c r="C10672" t="s">
        <v>79</v>
      </c>
      <c r="D10672">
        <v>2</v>
      </c>
      <c r="E10672">
        <v>3</v>
      </c>
      <c r="F10672" t="s">
        <v>87</v>
      </c>
      <c r="G10672" s="8">
        <v>0.05</v>
      </c>
      <c r="H10672">
        <f>Table1_1[[#This Row],[FTE]]*Table1_1[[#This Row],[VALUE]]</f>
        <v>0.1</v>
      </c>
    </row>
    <row r="10673" spans="1:8" hidden="1" x14ac:dyDescent="0.35">
      <c r="A10673" t="s">
        <v>95</v>
      </c>
      <c r="B10673" t="s">
        <v>86</v>
      </c>
      <c r="C10673" t="s">
        <v>79</v>
      </c>
      <c r="D10673">
        <v>2</v>
      </c>
      <c r="E10673">
        <v>3</v>
      </c>
      <c r="F10673" t="s">
        <v>105</v>
      </c>
      <c r="G10673" s="2">
        <v>1.7500000000000002E-2</v>
      </c>
      <c r="H10673">
        <f>Table1_1[[#This Row],[FTE]]*Table1_1[[#This Row],[VALUE]]</f>
        <v>3.5000000000000003E-2</v>
      </c>
    </row>
    <row r="10674" spans="1:8" hidden="1" x14ac:dyDescent="0.35">
      <c r="A10674" t="s">
        <v>95</v>
      </c>
      <c r="B10674" t="s">
        <v>86</v>
      </c>
      <c r="C10674" t="s">
        <v>79</v>
      </c>
      <c r="D10674">
        <v>2</v>
      </c>
      <c r="E10674">
        <v>3</v>
      </c>
      <c r="F10674" t="s">
        <v>106</v>
      </c>
      <c r="G10674" s="2">
        <v>0.85</v>
      </c>
      <c r="H10674">
        <f>Table1_1[[#This Row],[FTE]]*Table1_1[[#This Row],[VALUE]]</f>
        <v>1.7</v>
      </c>
    </row>
    <row r="10675" spans="1:8" x14ac:dyDescent="0.35">
      <c r="A10675" t="s">
        <v>95</v>
      </c>
      <c r="B10675" t="s">
        <v>86</v>
      </c>
      <c r="C10675" t="s">
        <v>79</v>
      </c>
      <c r="D10675">
        <v>2</v>
      </c>
      <c r="E10675">
        <v>3</v>
      </c>
      <c r="F10675" t="s">
        <v>107</v>
      </c>
      <c r="G10675" s="8">
        <v>0</v>
      </c>
      <c r="H10675">
        <f>Table1_1[[#This Row],[FTE]]*Table1_1[[#This Row],[VALUE]]</f>
        <v>0</v>
      </c>
    </row>
    <row r="10676" spans="1:8" hidden="1" x14ac:dyDescent="0.35">
      <c r="A10676" t="s">
        <v>95</v>
      </c>
      <c r="B10676" t="s">
        <v>86</v>
      </c>
      <c r="C10676" t="s">
        <v>79</v>
      </c>
      <c r="D10676">
        <v>2</v>
      </c>
      <c r="E10676">
        <v>4</v>
      </c>
      <c r="F10676" t="s">
        <v>103</v>
      </c>
      <c r="G10676" s="2">
        <v>1320.69</v>
      </c>
      <c r="H10676">
        <f>Table1_1[[#This Row],[FTE]]*Table1_1[[#This Row],[VALUE]]</f>
        <v>2641.38</v>
      </c>
    </row>
    <row r="10677" spans="1:8" hidden="1" x14ac:dyDescent="0.35">
      <c r="A10677" t="s">
        <v>95</v>
      </c>
      <c r="B10677" t="s">
        <v>86</v>
      </c>
      <c r="C10677" t="s">
        <v>79</v>
      </c>
      <c r="D10677">
        <v>2</v>
      </c>
      <c r="E10677">
        <v>4</v>
      </c>
      <c r="F10677" t="s">
        <v>104</v>
      </c>
      <c r="G10677" s="2">
        <v>105641.03</v>
      </c>
      <c r="H10677">
        <f>Table1_1[[#This Row],[FTE]]*Table1_1[[#This Row],[VALUE]]</f>
        <v>211282.06</v>
      </c>
    </row>
    <row r="10678" spans="1:8" x14ac:dyDescent="0.35">
      <c r="A10678" t="s">
        <v>95</v>
      </c>
      <c r="B10678" t="s">
        <v>86</v>
      </c>
      <c r="C10678" t="s">
        <v>79</v>
      </c>
      <c r="D10678">
        <v>2</v>
      </c>
      <c r="E10678">
        <v>4</v>
      </c>
      <c r="F10678" t="s">
        <v>87</v>
      </c>
      <c r="G10678" s="8">
        <v>0.05</v>
      </c>
      <c r="H10678">
        <f>Table1_1[[#This Row],[FTE]]*Table1_1[[#This Row],[VALUE]]</f>
        <v>0.1</v>
      </c>
    </row>
    <row r="10679" spans="1:8" hidden="1" x14ac:dyDescent="0.35">
      <c r="A10679" t="s">
        <v>95</v>
      </c>
      <c r="B10679" t="s">
        <v>86</v>
      </c>
      <c r="C10679" t="s">
        <v>79</v>
      </c>
      <c r="D10679">
        <v>2</v>
      </c>
      <c r="E10679">
        <v>4</v>
      </c>
      <c r="F10679" t="s">
        <v>105</v>
      </c>
      <c r="G10679" s="2">
        <v>1.7500000000000002E-2</v>
      </c>
      <c r="H10679">
        <f>Table1_1[[#This Row],[FTE]]*Table1_1[[#This Row],[VALUE]]</f>
        <v>3.5000000000000003E-2</v>
      </c>
    </row>
    <row r="10680" spans="1:8" hidden="1" x14ac:dyDescent="0.35">
      <c r="A10680" t="s">
        <v>95</v>
      </c>
      <c r="B10680" t="s">
        <v>86</v>
      </c>
      <c r="C10680" t="s">
        <v>79</v>
      </c>
      <c r="D10680">
        <v>2</v>
      </c>
      <c r="E10680">
        <v>4</v>
      </c>
      <c r="F10680" t="s">
        <v>106</v>
      </c>
      <c r="G10680" s="2">
        <v>0.85</v>
      </c>
      <c r="H10680">
        <f>Table1_1[[#This Row],[FTE]]*Table1_1[[#This Row],[VALUE]]</f>
        <v>1.7</v>
      </c>
    </row>
    <row r="10681" spans="1:8" x14ac:dyDescent="0.35">
      <c r="A10681" t="s">
        <v>95</v>
      </c>
      <c r="B10681" t="s">
        <v>86</v>
      </c>
      <c r="C10681" t="s">
        <v>79</v>
      </c>
      <c r="D10681">
        <v>2</v>
      </c>
      <c r="E10681">
        <v>4</v>
      </c>
      <c r="F10681" t="s">
        <v>107</v>
      </c>
      <c r="G10681" s="8">
        <v>0.22500000000000001</v>
      </c>
      <c r="H10681">
        <f>Table1_1[[#This Row],[FTE]]*Table1_1[[#This Row],[VALUE]]</f>
        <v>0.45</v>
      </c>
    </row>
    <row r="10682" spans="1:8" hidden="1" x14ac:dyDescent="0.35">
      <c r="A10682" t="s">
        <v>95</v>
      </c>
      <c r="B10682" t="s">
        <v>86</v>
      </c>
      <c r="C10682" t="s">
        <v>79</v>
      </c>
      <c r="D10682">
        <v>2</v>
      </c>
      <c r="E10682">
        <v>5</v>
      </c>
      <c r="F10682" t="s">
        <v>103</v>
      </c>
      <c r="G10682" s="2">
        <v>1323.97</v>
      </c>
      <c r="H10682">
        <f>Table1_1[[#This Row],[FTE]]*Table1_1[[#This Row],[VALUE]]</f>
        <v>2647.94</v>
      </c>
    </row>
    <row r="10683" spans="1:8" hidden="1" x14ac:dyDescent="0.35">
      <c r="A10683" t="s">
        <v>95</v>
      </c>
      <c r="B10683" t="s">
        <v>86</v>
      </c>
      <c r="C10683" t="s">
        <v>79</v>
      </c>
      <c r="D10683">
        <v>2</v>
      </c>
      <c r="E10683">
        <v>5</v>
      </c>
      <c r="F10683" t="s">
        <v>104</v>
      </c>
      <c r="G10683" s="2">
        <v>105903.17</v>
      </c>
      <c r="H10683">
        <f>Table1_1[[#This Row],[FTE]]*Table1_1[[#This Row],[VALUE]]</f>
        <v>211806.34</v>
      </c>
    </row>
    <row r="10684" spans="1:8" x14ac:dyDescent="0.35">
      <c r="A10684" t="s">
        <v>95</v>
      </c>
      <c r="B10684" t="s">
        <v>86</v>
      </c>
      <c r="C10684" t="s">
        <v>79</v>
      </c>
      <c r="D10684">
        <v>2</v>
      </c>
      <c r="E10684">
        <v>5</v>
      </c>
      <c r="F10684" t="s">
        <v>87</v>
      </c>
      <c r="G10684" s="8">
        <v>0.05</v>
      </c>
      <c r="H10684">
        <f>Table1_1[[#This Row],[FTE]]*Table1_1[[#This Row],[VALUE]]</f>
        <v>0.1</v>
      </c>
    </row>
    <row r="10685" spans="1:8" hidden="1" x14ac:dyDescent="0.35">
      <c r="A10685" t="s">
        <v>95</v>
      </c>
      <c r="B10685" t="s">
        <v>86</v>
      </c>
      <c r="C10685" t="s">
        <v>79</v>
      </c>
      <c r="D10685">
        <v>2</v>
      </c>
      <c r="E10685">
        <v>5</v>
      </c>
      <c r="F10685" t="s">
        <v>105</v>
      </c>
      <c r="G10685" s="2">
        <v>1.7500000000000002E-2</v>
      </c>
      <c r="H10685">
        <f>Table1_1[[#This Row],[FTE]]*Table1_1[[#This Row],[VALUE]]</f>
        <v>3.5000000000000003E-2</v>
      </c>
    </row>
    <row r="10686" spans="1:8" hidden="1" x14ac:dyDescent="0.35">
      <c r="A10686" t="s">
        <v>95</v>
      </c>
      <c r="B10686" t="s">
        <v>86</v>
      </c>
      <c r="C10686" t="s">
        <v>79</v>
      </c>
      <c r="D10686">
        <v>2</v>
      </c>
      <c r="E10686">
        <v>5</v>
      </c>
      <c r="F10686" t="s">
        <v>106</v>
      </c>
      <c r="G10686" s="2">
        <v>0.85</v>
      </c>
      <c r="H10686">
        <f>Table1_1[[#This Row],[FTE]]*Table1_1[[#This Row],[VALUE]]</f>
        <v>1.7</v>
      </c>
    </row>
    <row r="10687" spans="1:8" x14ac:dyDescent="0.35">
      <c r="A10687" t="s">
        <v>95</v>
      </c>
      <c r="B10687" t="s">
        <v>86</v>
      </c>
      <c r="C10687" t="s">
        <v>79</v>
      </c>
      <c r="D10687">
        <v>2</v>
      </c>
      <c r="E10687">
        <v>5</v>
      </c>
      <c r="F10687" t="s">
        <v>107</v>
      </c>
      <c r="G10687" s="8">
        <v>0</v>
      </c>
      <c r="H10687">
        <f>Table1_1[[#This Row],[FTE]]*Table1_1[[#This Row],[VALUE]]</f>
        <v>0</v>
      </c>
    </row>
    <row r="10688" spans="1:8" hidden="1" x14ac:dyDescent="0.35">
      <c r="A10688" t="s">
        <v>95</v>
      </c>
      <c r="B10688" t="s">
        <v>86</v>
      </c>
      <c r="C10688" t="s">
        <v>79</v>
      </c>
      <c r="D10688">
        <v>2</v>
      </c>
      <c r="E10688">
        <v>6</v>
      </c>
      <c r="F10688" t="s">
        <v>103</v>
      </c>
      <c r="G10688" s="2">
        <v>1327.25</v>
      </c>
      <c r="H10688">
        <f>Table1_1[[#This Row],[FTE]]*Table1_1[[#This Row],[VALUE]]</f>
        <v>2654.5</v>
      </c>
    </row>
    <row r="10689" spans="1:8" hidden="1" x14ac:dyDescent="0.35">
      <c r="A10689" t="s">
        <v>95</v>
      </c>
      <c r="B10689" t="s">
        <v>86</v>
      </c>
      <c r="C10689" t="s">
        <v>79</v>
      </c>
      <c r="D10689">
        <v>2</v>
      </c>
      <c r="E10689">
        <v>6</v>
      </c>
      <c r="F10689" t="s">
        <v>104</v>
      </c>
      <c r="G10689" s="2">
        <v>106165.3</v>
      </c>
      <c r="H10689">
        <f>Table1_1[[#This Row],[FTE]]*Table1_1[[#This Row],[VALUE]]</f>
        <v>212330.6</v>
      </c>
    </row>
    <row r="10690" spans="1:8" x14ac:dyDescent="0.35">
      <c r="A10690" t="s">
        <v>95</v>
      </c>
      <c r="B10690" t="s">
        <v>86</v>
      </c>
      <c r="C10690" t="s">
        <v>79</v>
      </c>
      <c r="D10690">
        <v>2</v>
      </c>
      <c r="E10690">
        <v>6</v>
      </c>
      <c r="F10690" t="s">
        <v>87</v>
      </c>
      <c r="G10690" s="8">
        <v>0.05</v>
      </c>
      <c r="H10690">
        <f>Table1_1[[#This Row],[FTE]]*Table1_1[[#This Row],[VALUE]]</f>
        <v>0.1</v>
      </c>
    </row>
    <row r="10691" spans="1:8" hidden="1" x14ac:dyDescent="0.35">
      <c r="A10691" t="s">
        <v>95</v>
      </c>
      <c r="B10691" t="s">
        <v>86</v>
      </c>
      <c r="C10691" t="s">
        <v>79</v>
      </c>
      <c r="D10691">
        <v>2</v>
      </c>
      <c r="E10691">
        <v>6</v>
      </c>
      <c r="F10691" t="s">
        <v>105</v>
      </c>
      <c r="G10691" s="2">
        <v>1.7500000000000002E-2</v>
      </c>
      <c r="H10691">
        <f>Table1_1[[#This Row],[FTE]]*Table1_1[[#This Row],[VALUE]]</f>
        <v>3.5000000000000003E-2</v>
      </c>
    </row>
    <row r="10692" spans="1:8" hidden="1" x14ac:dyDescent="0.35">
      <c r="A10692" t="s">
        <v>95</v>
      </c>
      <c r="B10692" t="s">
        <v>86</v>
      </c>
      <c r="C10692" t="s">
        <v>79</v>
      </c>
      <c r="D10692">
        <v>2</v>
      </c>
      <c r="E10692">
        <v>6</v>
      </c>
      <c r="F10692" t="s">
        <v>106</v>
      </c>
      <c r="G10692" s="2">
        <v>0.85</v>
      </c>
      <c r="H10692">
        <f>Table1_1[[#This Row],[FTE]]*Table1_1[[#This Row],[VALUE]]</f>
        <v>1.7</v>
      </c>
    </row>
    <row r="10693" spans="1:8" x14ac:dyDescent="0.35">
      <c r="A10693" t="s">
        <v>95</v>
      </c>
      <c r="B10693" t="s">
        <v>86</v>
      </c>
      <c r="C10693" t="s">
        <v>79</v>
      </c>
      <c r="D10693">
        <v>2</v>
      </c>
      <c r="E10693">
        <v>6</v>
      </c>
      <c r="F10693" t="s">
        <v>107</v>
      </c>
      <c r="G10693" s="8">
        <v>0</v>
      </c>
      <c r="H10693">
        <f>Table1_1[[#This Row],[FTE]]*Table1_1[[#This Row],[VALUE]]</f>
        <v>0</v>
      </c>
    </row>
    <row r="10694" spans="1:8" hidden="1" x14ac:dyDescent="0.35">
      <c r="A10694" t="s">
        <v>95</v>
      </c>
      <c r="B10694" t="s">
        <v>86</v>
      </c>
      <c r="C10694" t="s">
        <v>79</v>
      </c>
      <c r="D10694">
        <v>2</v>
      </c>
      <c r="E10694">
        <v>7</v>
      </c>
      <c r="F10694" t="s">
        <v>103</v>
      </c>
      <c r="G10694" s="2">
        <v>1330.52</v>
      </c>
      <c r="H10694">
        <f>Table1_1[[#This Row],[FTE]]*Table1_1[[#This Row],[VALUE]]</f>
        <v>2661.04</v>
      </c>
    </row>
    <row r="10695" spans="1:8" hidden="1" x14ac:dyDescent="0.35">
      <c r="A10695" t="s">
        <v>95</v>
      </c>
      <c r="B10695" t="s">
        <v>86</v>
      </c>
      <c r="C10695" t="s">
        <v>79</v>
      </c>
      <c r="D10695">
        <v>2</v>
      </c>
      <c r="E10695">
        <v>7</v>
      </c>
      <c r="F10695" t="s">
        <v>104</v>
      </c>
      <c r="G10695" s="2">
        <v>106427.44</v>
      </c>
      <c r="H10695">
        <f>Table1_1[[#This Row],[FTE]]*Table1_1[[#This Row],[VALUE]]</f>
        <v>212854.88</v>
      </c>
    </row>
    <row r="10696" spans="1:8" hidden="1" x14ac:dyDescent="0.35">
      <c r="A10696" t="s">
        <v>95</v>
      </c>
      <c r="B10696" t="s">
        <v>86</v>
      </c>
      <c r="C10696" t="s">
        <v>79</v>
      </c>
      <c r="D10696">
        <v>2</v>
      </c>
      <c r="E10696">
        <v>7</v>
      </c>
      <c r="F10696" t="s">
        <v>87</v>
      </c>
      <c r="G10696" s="8">
        <v>0.05</v>
      </c>
      <c r="H10696">
        <f>Table1_1[[#This Row],[FTE]]*Table1_1[[#This Row],[VALUE]]</f>
        <v>0.1</v>
      </c>
    </row>
    <row r="10697" spans="1:8" hidden="1" x14ac:dyDescent="0.35">
      <c r="A10697" t="s">
        <v>95</v>
      </c>
      <c r="B10697" t="s">
        <v>86</v>
      </c>
      <c r="C10697" t="s">
        <v>79</v>
      </c>
      <c r="D10697">
        <v>2</v>
      </c>
      <c r="E10697">
        <v>7</v>
      </c>
      <c r="F10697" t="s">
        <v>105</v>
      </c>
      <c r="G10697" s="2">
        <v>1.7500000000000002E-2</v>
      </c>
      <c r="H10697">
        <f>Table1_1[[#This Row],[FTE]]*Table1_1[[#This Row],[VALUE]]</f>
        <v>3.5000000000000003E-2</v>
      </c>
    </row>
    <row r="10698" spans="1:8" hidden="1" x14ac:dyDescent="0.35">
      <c r="A10698" t="s">
        <v>95</v>
      </c>
      <c r="B10698" t="s">
        <v>86</v>
      </c>
      <c r="C10698" t="s">
        <v>79</v>
      </c>
      <c r="D10698">
        <v>2</v>
      </c>
      <c r="E10698">
        <v>7</v>
      </c>
      <c r="F10698" t="s">
        <v>106</v>
      </c>
      <c r="G10698" s="2">
        <v>0.85</v>
      </c>
      <c r="H10698">
        <f>Table1_1[[#This Row],[FTE]]*Table1_1[[#This Row],[VALUE]]</f>
        <v>1.7</v>
      </c>
    </row>
    <row r="10699" spans="1:8" hidden="1" x14ac:dyDescent="0.35">
      <c r="A10699" t="s">
        <v>95</v>
      </c>
      <c r="B10699" t="s">
        <v>86</v>
      </c>
      <c r="C10699" t="s">
        <v>79</v>
      </c>
      <c r="D10699">
        <v>2</v>
      </c>
      <c r="E10699">
        <v>7</v>
      </c>
      <c r="F10699" t="s">
        <v>107</v>
      </c>
      <c r="G10699" s="8">
        <v>0.22500000000000001</v>
      </c>
      <c r="H10699">
        <f>Table1_1[[#This Row],[FTE]]*Table1_1[[#This Row],[VALUE]]</f>
        <v>0.45</v>
      </c>
    </row>
    <row r="10700" spans="1:8" hidden="1" x14ac:dyDescent="0.35">
      <c r="A10700" t="s">
        <v>95</v>
      </c>
      <c r="B10700" t="s">
        <v>86</v>
      </c>
      <c r="C10700" t="s">
        <v>79</v>
      </c>
      <c r="D10700">
        <v>2</v>
      </c>
      <c r="E10700">
        <v>8</v>
      </c>
      <c r="F10700" t="s">
        <v>103</v>
      </c>
      <c r="G10700" s="2">
        <v>1333.8</v>
      </c>
      <c r="H10700">
        <f>Table1_1[[#This Row],[FTE]]*Table1_1[[#This Row],[VALUE]]</f>
        <v>2667.6</v>
      </c>
    </row>
    <row r="10701" spans="1:8" hidden="1" x14ac:dyDescent="0.35">
      <c r="A10701" t="s">
        <v>95</v>
      </c>
      <c r="B10701" t="s">
        <v>86</v>
      </c>
      <c r="C10701" t="s">
        <v>79</v>
      </c>
      <c r="D10701">
        <v>2</v>
      </c>
      <c r="E10701">
        <v>8</v>
      </c>
      <c r="F10701" t="s">
        <v>104</v>
      </c>
      <c r="G10701" s="2">
        <v>106689.58</v>
      </c>
      <c r="H10701">
        <f>Table1_1[[#This Row],[FTE]]*Table1_1[[#This Row],[VALUE]]</f>
        <v>213379.16</v>
      </c>
    </row>
    <row r="10702" spans="1:8" x14ac:dyDescent="0.35">
      <c r="A10702" t="s">
        <v>95</v>
      </c>
      <c r="B10702" t="s">
        <v>86</v>
      </c>
      <c r="C10702" t="s">
        <v>79</v>
      </c>
      <c r="D10702">
        <v>2</v>
      </c>
      <c r="E10702">
        <v>8</v>
      </c>
      <c r="F10702" t="s">
        <v>87</v>
      </c>
      <c r="G10702" s="8">
        <v>0.05</v>
      </c>
      <c r="H10702">
        <f>Table1_1[[#This Row],[FTE]]*Table1_1[[#This Row],[VALUE]]</f>
        <v>0.1</v>
      </c>
    </row>
    <row r="10703" spans="1:8" hidden="1" x14ac:dyDescent="0.35">
      <c r="A10703" t="s">
        <v>95</v>
      </c>
      <c r="B10703" t="s">
        <v>86</v>
      </c>
      <c r="C10703" t="s">
        <v>79</v>
      </c>
      <c r="D10703">
        <v>2</v>
      </c>
      <c r="E10703">
        <v>8</v>
      </c>
      <c r="F10703" t="s">
        <v>105</v>
      </c>
      <c r="G10703" s="2">
        <v>1.7500000000000002E-2</v>
      </c>
      <c r="H10703">
        <f>Table1_1[[#This Row],[FTE]]*Table1_1[[#This Row],[VALUE]]</f>
        <v>3.5000000000000003E-2</v>
      </c>
    </row>
    <row r="10704" spans="1:8" hidden="1" x14ac:dyDescent="0.35">
      <c r="A10704" t="s">
        <v>95</v>
      </c>
      <c r="B10704" t="s">
        <v>86</v>
      </c>
      <c r="C10704" t="s">
        <v>79</v>
      </c>
      <c r="D10704">
        <v>2</v>
      </c>
      <c r="E10704">
        <v>8</v>
      </c>
      <c r="F10704" t="s">
        <v>106</v>
      </c>
      <c r="G10704" s="2">
        <v>0.85</v>
      </c>
      <c r="H10704">
        <f>Table1_1[[#This Row],[FTE]]*Table1_1[[#This Row],[VALUE]]</f>
        <v>1.7</v>
      </c>
    </row>
    <row r="10705" spans="1:8" x14ac:dyDescent="0.35">
      <c r="A10705" t="s">
        <v>95</v>
      </c>
      <c r="B10705" t="s">
        <v>86</v>
      </c>
      <c r="C10705" t="s">
        <v>79</v>
      </c>
      <c r="D10705">
        <v>2</v>
      </c>
      <c r="E10705">
        <v>8</v>
      </c>
      <c r="F10705" t="s">
        <v>107</v>
      </c>
      <c r="G10705" s="8">
        <v>0</v>
      </c>
      <c r="H10705">
        <f>Table1_1[[#This Row],[FTE]]*Table1_1[[#This Row],[VALUE]]</f>
        <v>0</v>
      </c>
    </row>
    <row r="10706" spans="1:8" hidden="1" x14ac:dyDescent="0.35">
      <c r="A10706" t="s">
        <v>95</v>
      </c>
      <c r="B10706" t="s">
        <v>86</v>
      </c>
      <c r="C10706" t="s">
        <v>79</v>
      </c>
      <c r="D10706">
        <v>2</v>
      </c>
      <c r="E10706">
        <v>9</v>
      </c>
      <c r="F10706" t="s">
        <v>103</v>
      </c>
      <c r="G10706" s="2">
        <v>1337.08</v>
      </c>
      <c r="H10706">
        <f>Table1_1[[#This Row],[FTE]]*Table1_1[[#This Row],[VALUE]]</f>
        <v>2674.16</v>
      </c>
    </row>
    <row r="10707" spans="1:8" hidden="1" x14ac:dyDescent="0.35">
      <c r="A10707" t="s">
        <v>95</v>
      </c>
      <c r="B10707" t="s">
        <v>86</v>
      </c>
      <c r="C10707" t="s">
        <v>79</v>
      </c>
      <c r="D10707">
        <v>2</v>
      </c>
      <c r="E10707">
        <v>9</v>
      </c>
      <c r="F10707" t="s">
        <v>104</v>
      </c>
      <c r="G10707" s="2">
        <v>106951.71</v>
      </c>
      <c r="H10707">
        <f>Table1_1[[#This Row],[FTE]]*Table1_1[[#This Row],[VALUE]]</f>
        <v>213903.42</v>
      </c>
    </row>
    <row r="10708" spans="1:8" x14ac:dyDescent="0.35">
      <c r="A10708" t="s">
        <v>95</v>
      </c>
      <c r="B10708" t="s">
        <v>86</v>
      </c>
      <c r="C10708" t="s">
        <v>79</v>
      </c>
      <c r="D10708">
        <v>2</v>
      </c>
      <c r="E10708">
        <v>9</v>
      </c>
      <c r="F10708" t="s">
        <v>87</v>
      </c>
      <c r="G10708" s="8">
        <v>0.05</v>
      </c>
      <c r="H10708">
        <f>Table1_1[[#This Row],[FTE]]*Table1_1[[#This Row],[VALUE]]</f>
        <v>0.1</v>
      </c>
    </row>
    <row r="10709" spans="1:8" hidden="1" x14ac:dyDescent="0.35">
      <c r="A10709" t="s">
        <v>95</v>
      </c>
      <c r="B10709" t="s">
        <v>86</v>
      </c>
      <c r="C10709" t="s">
        <v>79</v>
      </c>
      <c r="D10709">
        <v>2</v>
      </c>
      <c r="E10709">
        <v>9</v>
      </c>
      <c r="F10709" t="s">
        <v>105</v>
      </c>
      <c r="G10709" s="2">
        <v>1.7500000000000002E-2</v>
      </c>
      <c r="H10709">
        <f>Table1_1[[#This Row],[FTE]]*Table1_1[[#This Row],[VALUE]]</f>
        <v>3.5000000000000003E-2</v>
      </c>
    </row>
    <row r="10710" spans="1:8" hidden="1" x14ac:dyDescent="0.35">
      <c r="A10710" t="s">
        <v>95</v>
      </c>
      <c r="B10710" t="s">
        <v>86</v>
      </c>
      <c r="C10710" t="s">
        <v>79</v>
      </c>
      <c r="D10710">
        <v>2</v>
      </c>
      <c r="E10710">
        <v>9</v>
      </c>
      <c r="F10710" t="s">
        <v>106</v>
      </c>
      <c r="G10710" s="2">
        <v>0.85</v>
      </c>
      <c r="H10710">
        <f>Table1_1[[#This Row],[FTE]]*Table1_1[[#This Row],[VALUE]]</f>
        <v>1.7</v>
      </c>
    </row>
    <row r="10711" spans="1:8" x14ac:dyDescent="0.35">
      <c r="A10711" t="s">
        <v>95</v>
      </c>
      <c r="B10711" t="s">
        <v>86</v>
      </c>
      <c r="C10711" t="s">
        <v>79</v>
      </c>
      <c r="D10711">
        <v>2</v>
      </c>
      <c r="E10711">
        <v>9</v>
      </c>
      <c r="F10711" t="s">
        <v>107</v>
      </c>
      <c r="G10711" s="8">
        <v>0</v>
      </c>
      <c r="H10711">
        <f>Table1_1[[#This Row],[FTE]]*Table1_1[[#This Row],[VALUE]]</f>
        <v>0</v>
      </c>
    </row>
    <row r="10712" spans="1:8" hidden="1" x14ac:dyDescent="0.35">
      <c r="A10712" t="s">
        <v>95</v>
      </c>
      <c r="B10712" t="s">
        <v>86</v>
      </c>
      <c r="C10712" t="s">
        <v>79</v>
      </c>
      <c r="D10712">
        <v>2</v>
      </c>
      <c r="E10712">
        <v>10</v>
      </c>
      <c r="F10712" t="s">
        <v>103</v>
      </c>
      <c r="G10712" s="2">
        <v>1340.35</v>
      </c>
      <c r="H10712">
        <f>Table1_1[[#This Row],[FTE]]*Table1_1[[#This Row],[VALUE]]</f>
        <v>2680.7</v>
      </c>
    </row>
    <row r="10713" spans="1:8" hidden="1" x14ac:dyDescent="0.35">
      <c r="A10713" t="s">
        <v>95</v>
      </c>
      <c r="B10713" t="s">
        <v>86</v>
      </c>
      <c r="C10713" t="s">
        <v>79</v>
      </c>
      <c r="D10713">
        <v>2</v>
      </c>
      <c r="E10713">
        <v>10</v>
      </c>
      <c r="F10713" t="s">
        <v>104</v>
      </c>
      <c r="G10713" s="2">
        <v>107213.85</v>
      </c>
      <c r="H10713">
        <f>Table1_1[[#This Row],[FTE]]*Table1_1[[#This Row],[VALUE]]</f>
        <v>214427.7</v>
      </c>
    </row>
    <row r="10714" spans="1:8" x14ac:dyDescent="0.35">
      <c r="A10714" t="s">
        <v>95</v>
      </c>
      <c r="B10714" t="s">
        <v>86</v>
      </c>
      <c r="C10714" t="s">
        <v>79</v>
      </c>
      <c r="D10714">
        <v>2</v>
      </c>
      <c r="E10714">
        <v>10</v>
      </c>
      <c r="F10714" t="s">
        <v>87</v>
      </c>
      <c r="G10714" s="8">
        <v>0.05</v>
      </c>
      <c r="H10714">
        <f>Table1_1[[#This Row],[FTE]]*Table1_1[[#This Row],[VALUE]]</f>
        <v>0.1</v>
      </c>
    </row>
    <row r="10715" spans="1:8" hidden="1" x14ac:dyDescent="0.35">
      <c r="A10715" t="s">
        <v>95</v>
      </c>
      <c r="B10715" t="s">
        <v>86</v>
      </c>
      <c r="C10715" t="s">
        <v>79</v>
      </c>
      <c r="D10715">
        <v>2</v>
      </c>
      <c r="E10715">
        <v>10</v>
      </c>
      <c r="F10715" t="s">
        <v>105</v>
      </c>
      <c r="G10715" s="2">
        <v>1.7500000000000002E-2</v>
      </c>
      <c r="H10715">
        <f>Table1_1[[#This Row],[FTE]]*Table1_1[[#This Row],[VALUE]]</f>
        <v>3.5000000000000003E-2</v>
      </c>
    </row>
    <row r="10716" spans="1:8" hidden="1" x14ac:dyDescent="0.35">
      <c r="A10716" t="s">
        <v>95</v>
      </c>
      <c r="B10716" t="s">
        <v>86</v>
      </c>
      <c r="C10716" t="s">
        <v>79</v>
      </c>
      <c r="D10716">
        <v>2</v>
      </c>
      <c r="E10716">
        <v>10</v>
      </c>
      <c r="F10716" t="s">
        <v>106</v>
      </c>
      <c r="G10716" s="2">
        <v>0.85</v>
      </c>
      <c r="H10716">
        <f>Table1_1[[#This Row],[FTE]]*Table1_1[[#This Row],[VALUE]]</f>
        <v>1.7</v>
      </c>
    </row>
    <row r="10717" spans="1:8" x14ac:dyDescent="0.35">
      <c r="A10717" t="s">
        <v>95</v>
      </c>
      <c r="B10717" t="s">
        <v>86</v>
      </c>
      <c r="C10717" t="s">
        <v>79</v>
      </c>
      <c r="D10717">
        <v>2</v>
      </c>
      <c r="E10717">
        <v>10</v>
      </c>
      <c r="F10717" t="s">
        <v>107</v>
      </c>
      <c r="G10717" s="8">
        <v>0.22500000000000001</v>
      </c>
      <c r="H10717">
        <f>Table1_1[[#This Row],[FTE]]*Table1_1[[#This Row],[VALUE]]</f>
        <v>0.45</v>
      </c>
    </row>
    <row r="10718" spans="1:8" hidden="1" x14ac:dyDescent="0.35">
      <c r="A10718" t="s">
        <v>95</v>
      </c>
      <c r="B10718" t="s">
        <v>86</v>
      </c>
      <c r="C10718" t="s">
        <v>79</v>
      </c>
      <c r="D10718">
        <v>2</v>
      </c>
      <c r="E10718">
        <v>11</v>
      </c>
      <c r="F10718" t="s">
        <v>103</v>
      </c>
      <c r="G10718" s="2">
        <v>1343.63</v>
      </c>
      <c r="H10718">
        <f>Table1_1[[#This Row],[FTE]]*Table1_1[[#This Row],[VALUE]]</f>
        <v>2687.26</v>
      </c>
    </row>
    <row r="10719" spans="1:8" hidden="1" x14ac:dyDescent="0.35">
      <c r="A10719" t="s">
        <v>95</v>
      </c>
      <c r="B10719" t="s">
        <v>86</v>
      </c>
      <c r="C10719" t="s">
        <v>79</v>
      </c>
      <c r="D10719">
        <v>2</v>
      </c>
      <c r="E10719">
        <v>11</v>
      </c>
      <c r="F10719" t="s">
        <v>104</v>
      </c>
      <c r="G10719" s="2">
        <v>107475.99</v>
      </c>
      <c r="H10719">
        <f>Table1_1[[#This Row],[FTE]]*Table1_1[[#This Row],[VALUE]]</f>
        <v>214951.98</v>
      </c>
    </row>
    <row r="10720" spans="1:8" x14ac:dyDescent="0.35">
      <c r="A10720" t="s">
        <v>95</v>
      </c>
      <c r="B10720" t="s">
        <v>86</v>
      </c>
      <c r="C10720" t="s">
        <v>79</v>
      </c>
      <c r="D10720">
        <v>2</v>
      </c>
      <c r="E10720">
        <v>11</v>
      </c>
      <c r="F10720" t="s">
        <v>87</v>
      </c>
      <c r="G10720" s="8">
        <v>0.05</v>
      </c>
      <c r="H10720">
        <f>Table1_1[[#This Row],[FTE]]*Table1_1[[#This Row],[VALUE]]</f>
        <v>0.1</v>
      </c>
    </row>
    <row r="10721" spans="1:8" hidden="1" x14ac:dyDescent="0.35">
      <c r="A10721" t="s">
        <v>95</v>
      </c>
      <c r="B10721" t="s">
        <v>86</v>
      </c>
      <c r="C10721" t="s">
        <v>79</v>
      </c>
      <c r="D10721">
        <v>2</v>
      </c>
      <c r="E10721">
        <v>11</v>
      </c>
      <c r="F10721" t="s">
        <v>105</v>
      </c>
      <c r="G10721" s="2">
        <v>1.7500000000000002E-2</v>
      </c>
      <c r="H10721">
        <f>Table1_1[[#This Row],[FTE]]*Table1_1[[#This Row],[VALUE]]</f>
        <v>3.5000000000000003E-2</v>
      </c>
    </row>
    <row r="10722" spans="1:8" hidden="1" x14ac:dyDescent="0.35">
      <c r="A10722" t="s">
        <v>95</v>
      </c>
      <c r="B10722" t="s">
        <v>86</v>
      </c>
      <c r="C10722" t="s">
        <v>79</v>
      </c>
      <c r="D10722">
        <v>2</v>
      </c>
      <c r="E10722">
        <v>11</v>
      </c>
      <c r="F10722" t="s">
        <v>106</v>
      </c>
      <c r="G10722" s="2">
        <v>0.85</v>
      </c>
      <c r="H10722">
        <f>Table1_1[[#This Row],[FTE]]*Table1_1[[#This Row],[VALUE]]</f>
        <v>1.7</v>
      </c>
    </row>
    <row r="10723" spans="1:8" x14ac:dyDescent="0.35">
      <c r="A10723" t="s">
        <v>95</v>
      </c>
      <c r="B10723" t="s">
        <v>86</v>
      </c>
      <c r="C10723" t="s">
        <v>79</v>
      </c>
      <c r="D10723">
        <v>2</v>
      </c>
      <c r="E10723">
        <v>11</v>
      </c>
      <c r="F10723" t="s">
        <v>107</v>
      </c>
      <c r="G10723" s="8">
        <v>0</v>
      </c>
      <c r="H10723">
        <f>Table1_1[[#This Row],[FTE]]*Table1_1[[#This Row],[VALUE]]</f>
        <v>0</v>
      </c>
    </row>
    <row r="10724" spans="1:8" hidden="1" x14ac:dyDescent="0.35">
      <c r="A10724" t="s">
        <v>95</v>
      </c>
      <c r="B10724" t="s">
        <v>86</v>
      </c>
      <c r="C10724" t="s">
        <v>79</v>
      </c>
      <c r="D10724">
        <v>2</v>
      </c>
      <c r="E10724">
        <v>12</v>
      </c>
      <c r="F10724" t="s">
        <v>103</v>
      </c>
      <c r="G10724" s="2">
        <v>1346.91</v>
      </c>
      <c r="H10724">
        <f>Table1_1[[#This Row],[FTE]]*Table1_1[[#This Row],[VALUE]]</f>
        <v>2693.82</v>
      </c>
    </row>
    <row r="10725" spans="1:8" hidden="1" x14ac:dyDescent="0.35">
      <c r="A10725" t="s">
        <v>95</v>
      </c>
      <c r="B10725" t="s">
        <v>86</v>
      </c>
      <c r="C10725" t="s">
        <v>79</v>
      </c>
      <c r="D10725">
        <v>2</v>
      </c>
      <c r="E10725">
        <v>12</v>
      </c>
      <c r="F10725" t="s">
        <v>104</v>
      </c>
      <c r="G10725" s="2">
        <v>107738.12</v>
      </c>
      <c r="H10725">
        <f>Table1_1[[#This Row],[FTE]]*Table1_1[[#This Row],[VALUE]]</f>
        <v>215476.24</v>
      </c>
    </row>
    <row r="10726" spans="1:8" x14ac:dyDescent="0.35">
      <c r="A10726" t="s">
        <v>95</v>
      </c>
      <c r="B10726" t="s">
        <v>86</v>
      </c>
      <c r="C10726" t="s">
        <v>79</v>
      </c>
      <c r="D10726">
        <v>2</v>
      </c>
      <c r="E10726">
        <v>12</v>
      </c>
      <c r="F10726" t="s">
        <v>87</v>
      </c>
      <c r="G10726" s="8">
        <v>0.05</v>
      </c>
      <c r="H10726">
        <f>Table1_1[[#This Row],[FTE]]*Table1_1[[#This Row],[VALUE]]</f>
        <v>0.1</v>
      </c>
    </row>
    <row r="10727" spans="1:8" hidden="1" x14ac:dyDescent="0.35">
      <c r="A10727" t="s">
        <v>95</v>
      </c>
      <c r="B10727" t="s">
        <v>86</v>
      </c>
      <c r="C10727" t="s">
        <v>79</v>
      </c>
      <c r="D10727">
        <v>2</v>
      </c>
      <c r="E10727">
        <v>12</v>
      </c>
      <c r="F10727" t="s">
        <v>105</v>
      </c>
      <c r="G10727" s="2">
        <v>1.7500000000000002E-2</v>
      </c>
      <c r="H10727">
        <f>Table1_1[[#This Row],[FTE]]*Table1_1[[#This Row],[VALUE]]</f>
        <v>3.5000000000000003E-2</v>
      </c>
    </row>
    <row r="10728" spans="1:8" hidden="1" x14ac:dyDescent="0.35">
      <c r="A10728" t="s">
        <v>95</v>
      </c>
      <c r="B10728" t="s">
        <v>86</v>
      </c>
      <c r="C10728" t="s">
        <v>79</v>
      </c>
      <c r="D10728">
        <v>2</v>
      </c>
      <c r="E10728">
        <v>12</v>
      </c>
      <c r="F10728" t="s">
        <v>106</v>
      </c>
      <c r="G10728" s="2">
        <v>0.85</v>
      </c>
      <c r="H10728">
        <f>Table1_1[[#This Row],[FTE]]*Table1_1[[#This Row],[VALUE]]</f>
        <v>1.7</v>
      </c>
    </row>
    <row r="10729" spans="1:8" x14ac:dyDescent="0.35">
      <c r="A10729" t="s">
        <v>95</v>
      </c>
      <c r="B10729" t="s">
        <v>86</v>
      </c>
      <c r="C10729" t="s">
        <v>79</v>
      </c>
      <c r="D10729">
        <v>2</v>
      </c>
      <c r="E10729">
        <v>12</v>
      </c>
      <c r="F10729" t="s">
        <v>107</v>
      </c>
      <c r="G10729" s="8">
        <v>0</v>
      </c>
      <c r="H10729">
        <f>Table1_1[[#This Row],[FTE]]*Table1_1[[#This Row],[VALUE]]</f>
        <v>0</v>
      </c>
    </row>
    <row r="10730" spans="1:8" hidden="1" x14ac:dyDescent="0.35">
      <c r="A10730" t="s">
        <v>95</v>
      </c>
      <c r="B10730" t="s">
        <v>86</v>
      </c>
      <c r="C10730" t="s">
        <v>80</v>
      </c>
      <c r="D10730">
        <v>2</v>
      </c>
      <c r="E10730">
        <v>1</v>
      </c>
      <c r="F10730" t="s">
        <v>103</v>
      </c>
      <c r="G10730" s="2">
        <v>1904.61</v>
      </c>
      <c r="H10730">
        <f>Table1_1[[#This Row],[FTE]]*Table1_1[[#This Row],[VALUE]]</f>
        <v>3809.22</v>
      </c>
    </row>
    <row r="10731" spans="1:8" hidden="1" x14ac:dyDescent="0.35">
      <c r="A10731" t="s">
        <v>95</v>
      </c>
      <c r="B10731" t="s">
        <v>86</v>
      </c>
      <c r="C10731" t="s">
        <v>80</v>
      </c>
      <c r="D10731">
        <v>2</v>
      </c>
      <c r="E10731">
        <v>1</v>
      </c>
      <c r="F10731" t="s">
        <v>104</v>
      </c>
      <c r="G10731" s="2">
        <v>110126.64</v>
      </c>
      <c r="H10731">
        <f>Table1_1[[#This Row],[FTE]]*Table1_1[[#This Row],[VALUE]]</f>
        <v>220253.28</v>
      </c>
    </row>
    <row r="10732" spans="1:8" hidden="1" x14ac:dyDescent="0.35">
      <c r="A10732" t="s">
        <v>95</v>
      </c>
      <c r="B10732" t="s">
        <v>86</v>
      </c>
      <c r="C10732" t="s">
        <v>80</v>
      </c>
      <c r="D10732">
        <v>2</v>
      </c>
      <c r="E10732">
        <v>1</v>
      </c>
      <c r="F10732" t="s">
        <v>87</v>
      </c>
      <c r="G10732" s="8">
        <v>0.01</v>
      </c>
      <c r="H10732">
        <f>Table1_1[[#This Row],[FTE]]*Table1_1[[#This Row],[VALUE]]</f>
        <v>0.02</v>
      </c>
    </row>
    <row r="10733" spans="1:8" hidden="1" x14ac:dyDescent="0.35">
      <c r="A10733" t="s">
        <v>95</v>
      </c>
      <c r="B10733" t="s">
        <v>86</v>
      </c>
      <c r="C10733" t="s">
        <v>80</v>
      </c>
      <c r="D10733">
        <v>2</v>
      </c>
      <c r="E10733">
        <v>1</v>
      </c>
      <c r="F10733" t="s">
        <v>105</v>
      </c>
      <c r="G10733" s="2">
        <v>1.7500000000000002E-2</v>
      </c>
      <c r="H10733">
        <f>Table1_1[[#This Row],[FTE]]*Table1_1[[#This Row],[VALUE]]</f>
        <v>3.5000000000000003E-2</v>
      </c>
    </row>
    <row r="10734" spans="1:8" hidden="1" x14ac:dyDescent="0.35">
      <c r="A10734" t="s">
        <v>95</v>
      </c>
      <c r="B10734" t="s">
        <v>86</v>
      </c>
      <c r="C10734" t="s">
        <v>80</v>
      </c>
      <c r="D10734">
        <v>2</v>
      </c>
      <c r="E10734">
        <v>1</v>
      </c>
      <c r="F10734" t="s">
        <v>106</v>
      </c>
      <c r="G10734" s="2">
        <v>0.85</v>
      </c>
      <c r="H10734">
        <f>Table1_1[[#This Row],[FTE]]*Table1_1[[#This Row],[VALUE]]</f>
        <v>1.7</v>
      </c>
    </row>
    <row r="10735" spans="1:8" hidden="1" x14ac:dyDescent="0.35">
      <c r="A10735" t="s">
        <v>95</v>
      </c>
      <c r="B10735" t="s">
        <v>86</v>
      </c>
      <c r="C10735" t="s">
        <v>80</v>
      </c>
      <c r="D10735">
        <v>2</v>
      </c>
      <c r="E10735">
        <v>1</v>
      </c>
      <c r="F10735" t="s">
        <v>107</v>
      </c>
      <c r="G10735" s="8">
        <v>0.26</v>
      </c>
      <c r="H10735">
        <f>Table1_1[[#This Row],[FTE]]*Table1_1[[#This Row],[VALUE]]</f>
        <v>0.52</v>
      </c>
    </row>
    <row r="10736" spans="1:8" hidden="1" x14ac:dyDescent="0.35">
      <c r="A10736" t="s">
        <v>95</v>
      </c>
      <c r="B10736" t="s">
        <v>86</v>
      </c>
      <c r="C10736" t="s">
        <v>80</v>
      </c>
      <c r="D10736">
        <v>2</v>
      </c>
      <c r="E10736">
        <v>2</v>
      </c>
      <c r="F10736" t="s">
        <v>103</v>
      </c>
      <c r="G10736" s="2">
        <v>1909.37</v>
      </c>
      <c r="H10736">
        <f>Table1_1[[#This Row],[FTE]]*Table1_1[[#This Row],[VALUE]]</f>
        <v>3818.74</v>
      </c>
    </row>
    <row r="10737" spans="1:8" hidden="1" x14ac:dyDescent="0.35">
      <c r="A10737" t="s">
        <v>95</v>
      </c>
      <c r="B10737" t="s">
        <v>86</v>
      </c>
      <c r="C10737" t="s">
        <v>80</v>
      </c>
      <c r="D10737">
        <v>2</v>
      </c>
      <c r="E10737">
        <v>2</v>
      </c>
      <c r="F10737" t="s">
        <v>104</v>
      </c>
      <c r="G10737" s="2">
        <v>110401.96</v>
      </c>
      <c r="H10737">
        <f>Table1_1[[#This Row],[FTE]]*Table1_1[[#This Row],[VALUE]]</f>
        <v>220803.92</v>
      </c>
    </row>
    <row r="10738" spans="1:8" x14ac:dyDescent="0.35">
      <c r="A10738" t="s">
        <v>95</v>
      </c>
      <c r="B10738" t="s">
        <v>86</v>
      </c>
      <c r="C10738" t="s">
        <v>80</v>
      </c>
      <c r="D10738">
        <v>2</v>
      </c>
      <c r="E10738">
        <v>2</v>
      </c>
      <c r="F10738" t="s">
        <v>87</v>
      </c>
      <c r="G10738" s="8">
        <v>0.01</v>
      </c>
      <c r="H10738">
        <f>Table1_1[[#This Row],[FTE]]*Table1_1[[#This Row],[VALUE]]</f>
        <v>0.02</v>
      </c>
    </row>
    <row r="10739" spans="1:8" hidden="1" x14ac:dyDescent="0.35">
      <c r="A10739" t="s">
        <v>95</v>
      </c>
      <c r="B10739" t="s">
        <v>86</v>
      </c>
      <c r="C10739" t="s">
        <v>80</v>
      </c>
      <c r="D10739">
        <v>2</v>
      </c>
      <c r="E10739">
        <v>2</v>
      </c>
      <c r="F10739" t="s">
        <v>105</v>
      </c>
      <c r="G10739" s="2">
        <v>1.7500000000000002E-2</v>
      </c>
      <c r="H10739">
        <f>Table1_1[[#This Row],[FTE]]*Table1_1[[#This Row],[VALUE]]</f>
        <v>3.5000000000000003E-2</v>
      </c>
    </row>
    <row r="10740" spans="1:8" hidden="1" x14ac:dyDescent="0.35">
      <c r="A10740" t="s">
        <v>95</v>
      </c>
      <c r="B10740" t="s">
        <v>86</v>
      </c>
      <c r="C10740" t="s">
        <v>80</v>
      </c>
      <c r="D10740">
        <v>2</v>
      </c>
      <c r="E10740">
        <v>2</v>
      </c>
      <c r="F10740" t="s">
        <v>106</v>
      </c>
      <c r="G10740" s="2">
        <v>0.85</v>
      </c>
      <c r="H10740">
        <f>Table1_1[[#This Row],[FTE]]*Table1_1[[#This Row],[VALUE]]</f>
        <v>1.7</v>
      </c>
    </row>
    <row r="10741" spans="1:8" x14ac:dyDescent="0.35">
      <c r="A10741" t="s">
        <v>95</v>
      </c>
      <c r="B10741" t="s">
        <v>86</v>
      </c>
      <c r="C10741" t="s">
        <v>80</v>
      </c>
      <c r="D10741">
        <v>2</v>
      </c>
      <c r="E10741">
        <v>2</v>
      </c>
      <c r="F10741" t="s">
        <v>107</v>
      </c>
      <c r="G10741" s="8">
        <v>0</v>
      </c>
      <c r="H10741">
        <f>Table1_1[[#This Row],[FTE]]*Table1_1[[#This Row],[VALUE]]</f>
        <v>0</v>
      </c>
    </row>
    <row r="10742" spans="1:8" hidden="1" x14ac:dyDescent="0.35">
      <c r="A10742" t="s">
        <v>95</v>
      </c>
      <c r="B10742" t="s">
        <v>86</v>
      </c>
      <c r="C10742" t="s">
        <v>80</v>
      </c>
      <c r="D10742">
        <v>2</v>
      </c>
      <c r="E10742">
        <v>3</v>
      </c>
      <c r="F10742" t="s">
        <v>103</v>
      </c>
      <c r="G10742" s="2">
        <v>1914.13</v>
      </c>
      <c r="H10742">
        <f>Table1_1[[#This Row],[FTE]]*Table1_1[[#This Row],[VALUE]]</f>
        <v>3828.26</v>
      </c>
    </row>
    <row r="10743" spans="1:8" hidden="1" x14ac:dyDescent="0.35">
      <c r="A10743" t="s">
        <v>95</v>
      </c>
      <c r="B10743" t="s">
        <v>86</v>
      </c>
      <c r="C10743" t="s">
        <v>80</v>
      </c>
      <c r="D10743">
        <v>2</v>
      </c>
      <c r="E10743">
        <v>3</v>
      </c>
      <c r="F10743" t="s">
        <v>104</v>
      </c>
      <c r="G10743" s="2">
        <v>110677.27</v>
      </c>
      <c r="H10743">
        <f>Table1_1[[#This Row],[FTE]]*Table1_1[[#This Row],[VALUE]]</f>
        <v>221354.54</v>
      </c>
    </row>
    <row r="10744" spans="1:8" x14ac:dyDescent="0.35">
      <c r="A10744" t="s">
        <v>95</v>
      </c>
      <c r="B10744" t="s">
        <v>86</v>
      </c>
      <c r="C10744" t="s">
        <v>80</v>
      </c>
      <c r="D10744">
        <v>2</v>
      </c>
      <c r="E10744">
        <v>3</v>
      </c>
      <c r="F10744" t="s">
        <v>87</v>
      </c>
      <c r="G10744" s="8">
        <v>0.01</v>
      </c>
      <c r="H10744">
        <f>Table1_1[[#This Row],[FTE]]*Table1_1[[#This Row],[VALUE]]</f>
        <v>0.02</v>
      </c>
    </row>
    <row r="10745" spans="1:8" hidden="1" x14ac:dyDescent="0.35">
      <c r="A10745" t="s">
        <v>95</v>
      </c>
      <c r="B10745" t="s">
        <v>86</v>
      </c>
      <c r="C10745" t="s">
        <v>80</v>
      </c>
      <c r="D10745">
        <v>2</v>
      </c>
      <c r="E10745">
        <v>3</v>
      </c>
      <c r="F10745" t="s">
        <v>105</v>
      </c>
      <c r="G10745" s="2">
        <v>1.7500000000000002E-2</v>
      </c>
      <c r="H10745">
        <f>Table1_1[[#This Row],[FTE]]*Table1_1[[#This Row],[VALUE]]</f>
        <v>3.5000000000000003E-2</v>
      </c>
    </row>
    <row r="10746" spans="1:8" hidden="1" x14ac:dyDescent="0.35">
      <c r="A10746" t="s">
        <v>95</v>
      </c>
      <c r="B10746" t="s">
        <v>86</v>
      </c>
      <c r="C10746" t="s">
        <v>80</v>
      </c>
      <c r="D10746">
        <v>2</v>
      </c>
      <c r="E10746">
        <v>3</v>
      </c>
      <c r="F10746" t="s">
        <v>106</v>
      </c>
      <c r="G10746" s="2">
        <v>0.85</v>
      </c>
      <c r="H10746">
        <f>Table1_1[[#This Row],[FTE]]*Table1_1[[#This Row],[VALUE]]</f>
        <v>1.7</v>
      </c>
    </row>
    <row r="10747" spans="1:8" x14ac:dyDescent="0.35">
      <c r="A10747" t="s">
        <v>95</v>
      </c>
      <c r="B10747" t="s">
        <v>86</v>
      </c>
      <c r="C10747" t="s">
        <v>80</v>
      </c>
      <c r="D10747">
        <v>2</v>
      </c>
      <c r="E10747">
        <v>3</v>
      </c>
      <c r="F10747" t="s">
        <v>107</v>
      </c>
      <c r="G10747" s="8">
        <v>0</v>
      </c>
      <c r="H10747">
        <f>Table1_1[[#This Row],[FTE]]*Table1_1[[#This Row],[VALUE]]</f>
        <v>0</v>
      </c>
    </row>
    <row r="10748" spans="1:8" hidden="1" x14ac:dyDescent="0.35">
      <c r="A10748" t="s">
        <v>95</v>
      </c>
      <c r="B10748" t="s">
        <v>86</v>
      </c>
      <c r="C10748" t="s">
        <v>80</v>
      </c>
      <c r="D10748">
        <v>2</v>
      </c>
      <c r="E10748">
        <v>4</v>
      </c>
      <c r="F10748" t="s">
        <v>103</v>
      </c>
      <c r="G10748" s="2">
        <v>1918.89</v>
      </c>
      <c r="H10748">
        <f>Table1_1[[#This Row],[FTE]]*Table1_1[[#This Row],[VALUE]]</f>
        <v>3837.78</v>
      </c>
    </row>
    <row r="10749" spans="1:8" hidden="1" x14ac:dyDescent="0.35">
      <c r="A10749" t="s">
        <v>95</v>
      </c>
      <c r="B10749" t="s">
        <v>86</v>
      </c>
      <c r="C10749" t="s">
        <v>80</v>
      </c>
      <c r="D10749">
        <v>2</v>
      </c>
      <c r="E10749">
        <v>4</v>
      </c>
      <c r="F10749" t="s">
        <v>104</v>
      </c>
      <c r="G10749" s="2">
        <v>110952.59</v>
      </c>
      <c r="H10749">
        <f>Table1_1[[#This Row],[FTE]]*Table1_1[[#This Row],[VALUE]]</f>
        <v>221905.18</v>
      </c>
    </row>
    <row r="10750" spans="1:8" x14ac:dyDescent="0.35">
      <c r="A10750" t="s">
        <v>95</v>
      </c>
      <c r="B10750" t="s">
        <v>86</v>
      </c>
      <c r="C10750" t="s">
        <v>80</v>
      </c>
      <c r="D10750">
        <v>2</v>
      </c>
      <c r="E10750">
        <v>4</v>
      </c>
      <c r="F10750" t="s">
        <v>87</v>
      </c>
      <c r="G10750" s="8">
        <v>0.01</v>
      </c>
      <c r="H10750">
        <f>Table1_1[[#This Row],[FTE]]*Table1_1[[#This Row],[VALUE]]</f>
        <v>0.02</v>
      </c>
    </row>
    <row r="10751" spans="1:8" hidden="1" x14ac:dyDescent="0.35">
      <c r="A10751" t="s">
        <v>95</v>
      </c>
      <c r="B10751" t="s">
        <v>86</v>
      </c>
      <c r="C10751" t="s">
        <v>80</v>
      </c>
      <c r="D10751">
        <v>2</v>
      </c>
      <c r="E10751">
        <v>4</v>
      </c>
      <c r="F10751" t="s">
        <v>105</v>
      </c>
      <c r="G10751" s="2">
        <v>1.7500000000000002E-2</v>
      </c>
      <c r="H10751">
        <f>Table1_1[[#This Row],[FTE]]*Table1_1[[#This Row],[VALUE]]</f>
        <v>3.5000000000000003E-2</v>
      </c>
    </row>
    <row r="10752" spans="1:8" hidden="1" x14ac:dyDescent="0.35">
      <c r="A10752" t="s">
        <v>95</v>
      </c>
      <c r="B10752" t="s">
        <v>86</v>
      </c>
      <c r="C10752" t="s">
        <v>80</v>
      </c>
      <c r="D10752">
        <v>2</v>
      </c>
      <c r="E10752">
        <v>4</v>
      </c>
      <c r="F10752" t="s">
        <v>106</v>
      </c>
      <c r="G10752" s="2">
        <v>0.85</v>
      </c>
      <c r="H10752">
        <f>Table1_1[[#This Row],[FTE]]*Table1_1[[#This Row],[VALUE]]</f>
        <v>1.7</v>
      </c>
    </row>
    <row r="10753" spans="1:8" x14ac:dyDescent="0.35">
      <c r="A10753" t="s">
        <v>95</v>
      </c>
      <c r="B10753" t="s">
        <v>86</v>
      </c>
      <c r="C10753" t="s">
        <v>80</v>
      </c>
      <c r="D10753">
        <v>2</v>
      </c>
      <c r="E10753">
        <v>4</v>
      </c>
      <c r="F10753" t="s">
        <v>107</v>
      </c>
      <c r="G10753" s="8">
        <v>0</v>
      </c>
      <c r="H10753">
        <f>Table1_1[[#This Row],[FTE]]*Table1_1[[#This Row],[VALUE]]</f>
        <v>0</v>
      </c>
    </row>
    <row r="10754" spans="1:8" hidden="1" x14ac:dyDescent="0.35">
      <c r="A10754" t="s">
        <v>95</v>
      </c>
      <c r="B10754" t="s">
        <v>86</v>
      </c>
      <c r="C10754" t="s">
        <v>80</v>
      </c>
      <c r="D10754">
        <v>2</v>
      </c>
      <c r="E10754">
        <v>5</v>
      </c>
      <c r="F10754" t="s">
        <v>103</v>
      </c>
      <c r="G10754" s="2">
        <v>1923.66</v>
      </c>
      <c r="H10754">
        <f>Table1_1[[#This Row],[FTE]]*Table1_1[[#This Row],[VALUE]]</f>
        <v>3847.32</v>
      </c>
    </row>
    <row r="10755" spans="1:8" hidden="1" x14ac:dyDescent="0.35">
      <c r="A10755" t="s">
        <v>95</v>
      </c>
      <c r="B10755" t="s">
        <v>86</v>
      </c>
      <c r="C10755" t="s">
        <v>80</v>
      </c>
      <c r="D10755">
        <v>2</v>
      </c>
      <c r="E10755">
        <v>5</v>
      </c>
      <c r="F10755" t="s">
        <v>104</v>
      </c>
      <c r="G10755" s="2">
        <v>111227.91</v>
      </c>
      <c r="H10755">
        <f>Table1_1[[#This Row],[FTE]]*Table1_1[[#This Row],[VALUE]]</f>
        <v>222455.82</v>
      </c>
    </row>
    <row r="10756" spans="1:8" x14ac:dyDescent="0.35">
      <c r="A10756" t="s">
        <v>95</v>
      </c>
      <c r="B10756" t="s">
        <v>86</v>
      </c>
      <c r="C10756" t="s">
        <v>80</v>
      </c>
      <c r="D10756">
        <v>2</v>
      </c>
      <c r="E10756">
        <v>5</v>
      </c>
      <c r="F10756" t="s">
        <v>87</v>
      </c>
      <c r="G10756" s="8">
        <v>0.01</v>
      </c>
      <c r="H10756">
        <f>Table1_1[[#This Row],[FTE]]*Table1_1[[#This Row],[VALUE]]</f>
        <v>0.02</v>
      </c>
    </row>
    <row r="10757" spans="1:8" hidden="1" x14ac:dyDescent="0.35">
      <c r="A10757" t="s">
        <v>95</v>
      </c>
      <c r="B10757" t="s">
        <v>86</v>
      </c>
      <c r="C10757" t="s">
        <v>80</v>
      </c>
      <c r="D10757">
        <v>2</v>
      </c>
      <c r="E10757">
        <v>5</v>
      </c>
      <c r="F10757" t="s">
        <v>105</v>
      </c>
      <c r="G10757" s="2">
        <v>1.7500000000000002E-2</v>
      </c>
      <c r="H10757">
        <f>Table1_1[[#This Row],[FTE]]*Table1_1[[#This Row],[VALUE]]</f>
        <v>3.5000000000000003E-2</v>
      </c>
    </row>
    <row r="10758" spans="1:8" hidden="1" x14ac:dyDescent="0.35">
      <c r="A10758" t="s">
        <v>95</v>
      </c>
      <c r="B10758" t="s">
        <v>86</v>
      </c>
      <c r="C10758" t="s">
        <v>80</v>
      </c>
      <c r="D10758">
        <v>2</v>
      </c>
      <c r="E10758">
        <v>5</v>
      </c>
      <c r="F10758" t="s">
        <v>106</v>
      </c>
      <c r="G10758" s="2">
        <v>0.85</v>
      </c>
      <c r="H10758">
        <f>Table1_1[[#This Row],[FTE]]*Table1_1[[#This Row],[VALUE]]</f>
        <v>1.7</v>
      </c>
    </row>
    <row r="10759" spans="1:8" x14ac:dyDescent="0.35">
      <c r="A10759" t="s">
        <v>95</v>
      </c>
      <c r="B10759" t="s">
        <v>86</v>
      </c>
      <c r="C10759" t="s">
        <v>80</v>
      </c>
      <c r="D10759">
        <v>2</v>
      </c>
      <c r="E10759">
        <v>5</v>
      </c>
      <c r="F10759" t="s">
        <v>107</v>
      </c>
      <c r="G10759" s="8">
        <v>0</v>
      </c>
      <c r="H10759">
        <f>Table1_1[[#This Row],[FTE]]*Table1_1[[#This Row],[VALUE]]</f>
        <v>0</v>
      </c>
    </row>
    <row r="10760" spans="1:8" hidden="1" x14ac:dyDescent="0.35">
      <c r="A10760" t="s">
        <v>95</v>
      </c>
      <c r="B10760" t="s">
        <v>86</v>
      </c>
      <c r="C10760" t="s">
        <v>80</v>
      </c>
      <c r="D10760">
        <v>2</v>
      </c>
      <c r="E10760">
        <v>6</v>
      </c>
      <c r="F10760" t="s">
        <v>103</v>
      </c>
      <c r="G10760" s="2">
        <v>1928.42</v>
      </c>
      <c r="H10760">
        <f>Table1_1[[#This Row],[FTE]]*Table1_1[[#This Row],[VALUE]]</f>
        <v>3856.84</v>
      </c>
    </row>
    <row r="10761" spans="1:8" hidden="1" x14ac:dyDescent="0.35">
      <c r="A10761" t="s">
        <v>95</v>
      </c>
      <c r="B10761" t="s">
        <v>86</v>
      </c>
      <c r="C10761" t="s">
        <v>80</v>
      </c>
      <c r="D10761">
        <v>2</v>
      </c>
      <c r="E10761">
        <v>6</v>
      </c>
      <c r="F10761" t="s">
        <v>104</v>
      </c>
      <c r="G10761" s="2">
        <v>111503.22</v>
      </c>
      <c r="H10761">
        <f>Table1_1[[#This Row],[FTE]]*Table1_1[[#This Row],[VALUE]]</f>
        <v>223006.44</v>
      </c>
    </row>
    <row r="10762" spans="1:8" x14ac:dyDescent="0.35">
      <c r="A10762" t="s">
        <v>95</v>
      </c>
      <c r="B10762" t="s">
        <v>86</v>
      </c>
      <c r="C10762" t="s">
        <v>80</v>
      </c>
      <c r="D10762">
        <v>2</v>
      </c>
      <c r="E10762">
        <v>6</v>
      </c>
      <c r="F10762" t="s">
        <v>87</v>
      </c>
      <c r="G10762" s="8">
        <v>0.01</v>
      </c>
      <c r="H10762">
        <f>Table1_1[[#This Row],[FTE]]*Table1_1[[#This Row],[VALUE]]</f>
        <v>0.02</v>
      </c>
    </row>
    <row r="10763" spans="1:8" hidden="1" x14ac:dyDescent="0.35">
      <c r="A10763" t="s">
        <v>95</v>
      </c>
      <c r="B10763" t="s">
        <v>86</v>
      </c>
      <c r="C10763" t="s">
        <v>80</v>
      </c>
      <c r="D10763">
        <v>2</v>
      </c>
      <c r="E10763">
        <v>6</v>
      </c>
      <c r="F10763" t="s">
        <v>105</v>
      </c>
      <c r="G10763" s="2">
        <v>1.7500000000000002E-2</v>
      </c>
      <c r="H10763">
        <f>Table1_1[[#This Row],[FTE]]*Table1_1[[#This Row],[VALUE]]</f>
        <v>3.5000000000000003E-2</v>
      </c>
    </row>
    <row r="10764" spans="1:8" hidden="1" x14ac:dyDescent="0.35">
      <c r="A10764" t="s">
        <v>95</v>
      </c>
      <c r="B10764" t="s">
        <v>86</v>
      </c>
      <c r="C10764" t="s">
        <v>80</v>
      </c>
      <c r="D10764">
        <v>2</v>
      </c>
      <c r="E10764">
        <v>6</v>
      </c>
      <c r="F10764" t="s">
        <v>106</v>
      </c>
      <c r="G10764" s="2">
        <v>0.85</v>
      </c>
      <c r="H10764">
        <f>Table1_1[[#This Row],[FTE]]*Table1_1[[#This Row],[VALUE]]</f>
        <v>1.7</v>
      </c>
    </row>
    <row r="10765" spans="1:8" x14ac:dyDescent="0.35">
      <c r="A10765" t="s">
        <v>95</v>
      </c>
      <c r="B10765" t="s">
        <v>86</v>
      </c>
      <c r="C10765" t="s">
        <v>80</v>
      </c>
      <c r="D10765">
        <v>2</v>
      </c>
      <c r="E10765">
        <v>6</v>
      </c>
      <c r="F10765" t="s">
        <v>107</v>
      </c>
      <c r="G10765" s="8">
        <v>0</v>
      </c>
      <c r="H10765">
        <f>Table1_1[[#This Row],[FTE]]*Table1_1[[#This Row],[VALUE]]</f>
        <v>0</v>
      </c>
    </row>
    <row r="10766" spans="1:8" hidden="1" x14ac:dyDescent="0.35">
      <c r="A10766" t="s">
        <v>95</v>
      </c>
      <c r="B10766" t="s">
        <v>86</v>
      </c>
      <c r="C10766" t="s">
        <v>80</v>
      </c>
      <c r="D10766">
        <v>2</v>
      </c>
      <c r="E10766">
        <v>7</v>
      </c>
      <c r="F10766" t="s">
        <v>103</v>
      </c>
      <c r="G10766" s="2">
        <v>1933.18</v>
      </c>
      <c r="H10766">
        <f>Table1_1[[#This Row],[FTE]]*Table1_1[[#This Row],[VALUE]]</f>
        <v>3866.36</v>
      </c>
    </row>
    <row r="10767" spans="1:8" hidden="1" x14ac:dyDescent="0.35">
      <c r="A10767" t="s">
        <v>95</v>
      </c>
      <c r="B10767" t="s">
        <v>86</v>
      </c>
      <c r="C10767" t="s">
        <v>80</v>
      </c>
      <c r="D10767">
        <v>2</v>
      </c>
      <c r="E10767">
        <v>7</v>
      </c>
      <c r="F10767" t="s">
        <v>104</v>
      </c>
      <c r="G10767" s="2">
        <v>111778.54</v>
      </c>
      <c r="H10767">
        <f>Table1_1[[#This Row],[FTE]]*Table1_1[[#This Row],[VALUE]]</f>
        <v>223557.08</v>
      </c>
    </row>
    <row r="10768" spans="1:8" hidden="1" x14ac:dyDescent="0.35">
      <c r="A10768" t="s">
        <v>95</v>
      </c>
      <c r="B10768" t="s">
        <v>86</v>
      </c>
      <c r="C10768" t="s">
        <v>80</v>
      </c>
      <c r="D10768">
        <v>2</v>
      </c>
      <c r="E10768">
        <v>7</v>
      </c>
      <c r="F10768" t="s">
        <v>87</v>
      </c>
      <c r="G10768" s="8">
        <v>0.01</v>
      </c>
      <c r="H10768">
        <f>Table1_1[[#This Row],[FTE]]*Table1_1[[#This Row],[VALUE]]</f>
        <v>0.02</v>
      </c>
    </row>
    <row r="10769" spans="1:8" hidden="1" x14ac:dyDescent="0.35">
      <c r="A10769" t="s">
        <v>95</v>
      </c>
      <c r="B10769" t="s">
        <v>86</v>
      </c>
      <c r="C10769" t="s">
        <v>80</v>
      </c>
      <c r="D10769">
        <v>2</v>
      </c>
      <c r="E10769">
        <v>7</v>
      </c>
      <c r="F10769" t="s">
        <v>105</v>
      </c>
      <c r="G10769" s="2">
        <v>1.7500000000000002E-2</v>
      </c>
      <c r="H10769">
        <f>Table1_1[[#This Row],[FTE]]*Table1_1[[#This Row],[VALUE]]</f>
        <v>3.5000000000000003E-2</v>
      </c>
    </row>
    <row r="10770" spans="1:8" hidden="1" x14ac:dyDescent="0.35">
      <c r="A10770" t="s">
        <v>95</v>
      </c>
      <c r="B10770" t="s">
        <v>86</v>
      </c>
      <c r="C10770" t="s">
        <v>80</v>
      </c>
      <c r="D10770">
        <v>2</v>
      </c>
      <c r="E10770">
        <v>7</v>
      </c>
      <c r="F10770" t="s">
        <v>106</v>
      </c>
      <c r="G10770" s="2">
        <v>0.85</v>
      </c>
      <c r="H10770">
        <f>Table1_1[[#This Row],[FTE]]*Table1_1[[#This Row],[VALUE]]</f>
        <v>1.7</v>
      </c>
    </row>
    <row r="10771" spans="1:8" hidden="1" x14ac:dyDescent="0.35">
      <c r="A10771" t="s">
        <v>95</v>
      </c>
      <c r="B10771" t="s">
        <v>86</v>
      </c>
      <c r="C10771" t="s">
        <v>80</v>
      </c>
      <c r="D10771">
        <v>2</v>
      </c>
      <c r="E10771">
        <v>7</v>
      </c>
      <c r="F10771" t="s">
        <v>107</v>
      </c>
      <c r="G10771" s="8">
        <v>0.26</v>
      </c>
      <c r="H10771">
        <f>Table1_1[[#This Row],[FTE]]*Table1_1[[#This Row],[VALUE]]</f>
        <v>0.52</v>
      </c>
    </row>
    <row r="10772" spans="1:8" hidden="1" x14ac:dyDescent="0.35">
      <c r="A10772" t="s">
        <v>95</v>
      </c>
      <c r="B10772" t="s">
        <v>86</v>
      </c>
      <c r="C10772" t="s">
        <v>80</v>
      </c>
      <c r="D10772">
        <v>2</v>
      </c>
      <c r="E10772">
        <v>8</v>
      </c>
      <c r="F10772" t="s">
        <v>103</v>
      </c>
      <c r="G10772" s="2">
        <v>1937.94</v>
      </c>
      <c r="H10772">
        <f>Table1_1[[#This Row],[FTE]]*Table1_1[[#This Row],[VALUE]]</f>
        <v>3875.88</v>
      </c>
    </row>
    <row r="10773" spans="1:8" hidden="1" x14ac:dyDescent="0.35">
      <c r="A10773" t="s">
        <v>95</v>
      </c>
      <c r="B10773" t="s">
        <v>86</v>
      </c>
      <c r="C10773" t="s">
        <v>80</v>
      </c>
      <c r="D10773">
        <v>2</v>
      </c>
      <c r="E10773">
        <v>8</v>
      </c>
      <c r="F10773" t="s">
        <v>104</v>
      </c>
      <c r="G10773" s="2">
        <v>112053.86</v>
      </c>
      <c r="H10773">
        <f>Table1_1[[#This Row],[FTE]]*Table1_1[[#This Row],[VALUE]]</f>
        <v>224107.72</v>
      </c>
    </row>
    <row r="10774" spans="1:8" x14ac:dyDescent="0.35">
      <c r="A10774" t="s">
        <v>95</v>
      </c>
      <c r="B10774" t="s">
        <v>86</v>
      </c>
      <c r="C10774" t="s">
        <v>80</v>
      </c>
      <c r="D10774">
        <v>2</v>
      </c>
      <c r="E10774">
        <v>8</v>
      </c>
      <c r="F10774" t="s">
        <v>87</v>
      </c>
      <c r="G10774" s="8">
        <v>0.01</v>
      </c>
      <c r="H10774">
        <f>Table1_1[[#This Row],[FTE]]*Table1_1[[#This Row],[VALUE]]</f>
        <v>0.02</v>
      </c>
    </row>
    <row r="10775" spans="1:8" hidden="1" x14ac:dyDescent="0.35">
      <c r="A10775" t="s">
        <v>95</v>
      </c>
      <c r="B10775" t="s">
        <v>86</v>
      </c>
      <c r="C10775" t="s">
        <v>80</v>
      </c>
      <c r="D10775">
        <v>2</v>
      </c>
      <c r="E10775">
        <v>8</v>
      </c>
      <c r="F10775" t="s">
        <v>105</v>
      </c>
      <c r="G10775" s="2">
        <v>1.7500000000000002E-2</v>
      </c>
      <c r="H10775">
        <f>Table1_1[[#This Row],[FTE]]*Table1_1[[#This Row],[VALUE]]</f>
        <v>3.5000000000000003E-2</v>
      </c>
    </row>
    <row r="10776" spans="1:8" hidden="1" x14ac:dyDescent="0.35">
      <c r="A10776" t="s">
        <v>95</v>
      </c>
      <c r="B10776" t="s">
        <v>86</v>
      </c>
      <c r="C10776" t="s">
        <v>80</v>
      </c>
      <c r="D10776">
        <v>2</v>
      </c>
      <c r="E10776">
        <v>8</v>
      </c>
      <c r="F10776" t="s">
        <v>106</v>
      </c>
      <c r="G10776" s="2">
        <v>0.85</v>
      </c>
      <c r="H10776">
        <f>Table1_1[[#This Row],[FTE]]*Table1_1[[#This Row],[VALUE]]</f>
        <v>1.7</v>
      </c>
    </row>
    <row r="10777" spans="1:8" x14ac:dyDescent="0.35">
      <c r="A10777" t="s">
        <v>95</v>
      </c>
      <c r="B10777" t="s">
        <v>86</v>
      </c>
      <c r="C10777" t="s">
        <v>80</v>
      </c>
      <c r="D10777">
        <v>2</v>
      </c>
      <c r="E10777">
        <v>8</v>
      </c>
      <c r="F10777" t="s">
        <v>107</v>
      </c>
      <c r="G10777" s="8">
        <v>0</v>
      </c>
      <c r="H10777">
        <f>Table1_1[[#This Row],[FTE]]*Table1_1[[#This Row],[VALUE]]</f>
        <v>0</v>
      </c>
    </row>
    <row r="10778" spans="1:8" hidden="1" x14ac:dyDescent="0.35">
      <c r="A10778" t="s">
        <v>95</v>
      </c>
      <c r="B10778" t="s">
        <v>86</v>
      </c>
      <c r="C10778" t="s">
        <v>80</v>
      </c>
      <c r="D10778">
        <v>2</v>
      </c>
      <c r="E10778">
        <v>9</v>
      </c>
      <c r="F10778" t="s">
        <v>103</v>
      </c>
      <c r="G10778" s="2">
        <v>1942.7</v>
      </c>
      <c r="H10778">
        <f>Table1_1[[#This Row],[FTE]]*Table1_1[[#This Row],[VALUE]]</f>
        <v>3885.4</v>
      </c>
    </row>
    <row r="10779" spans="1:8" hidden="1" x14ac:dyDescent="0.35">
      <c r="A10779" t="s">
        <v>95</v>
      </c>
      <c r="B10779" t="s">
        <v>86</v>
      </c>
      <c r="C10779" t="s">
        <v>80</v>
      </c>
      <c r="D10779">
        <v>2</v>
      </c>
      <c r="E10779">
        <v>9</v>
      </c>
      <c r="F10779" t="s">
        <v>104</v>
      </c>
      <c r="G10779" s="2">
        <v>112329.17</v>
      </c>
      <c r="H10779">
        <f>Table1_1[[#This Row],[FTE]]*Table1_1[[#This Row],[VALUE]]</f>
        <v>224658.34</v>
      </c>
    </row>
    <row r="10780" spans="1:8" x14ac:dyDescent="0.35">
      <c r="A10780" t="s">
        <v>95</v>
      </c>
      <c r="B10780" t="s">
        <v>86</v>
      </c>
      <c r="C10780" t="s">
        <v>80</v>
      </c>
      <c r="D10780">
        <v>2</v>
      </c>
      <c r="E10780">
        <v>9</v>
      </c>
      <c r="F10780" t="s">
        <v>87</v>
      </c>
      <c r="G10780" s="8">
        <v>0.01</v>
      </c>
      <c r="H10780">
        <f>Table1_1[[#This Row],[FTE]]*Table1_1[[#This Row],[VALUE]]</f>
        <v>0.02</v>
      </c>
    </row>
    <row r="10781" spans="1:8" hidden="1" x14ac:dyDescent="0.35">
      <c r="A10781" t="s">
        <v>95</v>
      </c>
      <c r="B10781" t="s">
        <v>86</v>
      </c>
      <c r="C10781" t="s">
        <v>80</v>
      </c>
      <c r="D10781">
        <v>2</v>
      </c>
      <c r="E10781">
        <v>9</v>
      </c>
      <c r="F10781" t="s">
        <v>105</v>
      </c>
      <c r="G10781" s="2">
        <v>1.7500000000000002E-2</v>
      </c>
      <c r="H10781">
        <f>Table1_1[[#This Row],[FTE]]*Table1_1[[#This Row],[VALUE]]</f>
        <v>3.5000000000000003E-2</v>
      </c>
    </row>
    <row r="10782" spans="1:8" hidden="1" x14ac:dyDescent="0.35">
      <c r="A10782" t="s">
        <v>95</v>
      </c>
      <c r="B10782" t="s">
        <v>86</v>
      </c>
      <c r="C10782" t="s">
        <v>80</v>
      </c>
      <c r="D10782">
        <v>2</v>
      </c>
      <c r="E10782">
        <v>9</v>
      </c>
      <c r="F10782" t="s">
        <v>106</v>
      </c>
      <c r="G10782" s="2">
        <v>0.85</v>
      </c>
      <c r="H10782">
        <f>Table1_1[[#This Row],[FTE]]*Table1_1[[#This Row],[VALUE]]</f>
        <v>1.7</v>
      </c>
    </row>
    <row r="10783" spans="1:8" x14ac:dyDescent="0.35">
      <c r="A10783" t="s">
        <v>95</v>
      </c>
      <c r="B10783" t="s">
        <v>86</v>
      </c>
      <c r="C10783" t="s">
        <v>80</v>
      </c>
      <c r="D10783">
        <v>2</v>
      </c>
      <c r="E10783">
        <v>9</v>
      </c>
      <c r="F10783" t="s">
        <v>107</v>
      </c>
      <c r="G10783" s="8">
        <v>0</v>
      </c>
      <c r="H10783">
        <f>Table1_1[[#This Row],[FTE]]*Table1_1[[#This Row],[VALUE]]</f>
        <v>0</v>
      </c>
    </row>
    <row r="10784" spans="1:8" hidden="1" x14ac:dyDescent="0.35">
      <c r="A10784" t="s">
        <v>95</v>
      </c>
      <c r="B10784" t="s">
        <v>86</v>
      </c>
      <c r="C10784" t="s">
        <v>80</v>
      </c>
      <c r="D10784">
        <v>2</v>
      </c>
      <c r="E10784">
        <v>10</v>
      </c>
      <c r="F10784" t="s">
        <v>103</v>
      </c>
      <c r="G10784" s="2">
        <v>1947.46</v>
      </c>
      <c r="H10784">
        <f>Table1_1[[#This Row],[FTE]]*Table1_1[[#This Row],[VALUE]]</f>
        <v>3894.92</v>
      </c>
    </row>
    <row r="10785" spans="1:8" hidden="1" x14ac:dyDescent="0.35">
      <c r="A10785" t="s">
        <v>95</v>
      </c>
      <c r="B10785" t="s">
        <v>86</v>
      </c>
      <c r="C10785" t="s">
        <v>80</v>
      </c>
      <c r="D10785">
        <v>2</v>
      </c>
      <c r="E10785">
        <v>10</v>
      </c>
      <c r="F10785" t="s">
        <v>104</v>
      </c>
      <c r="G10785" s="2">
        <v>112604.49</v>
      </c>
      <c r="H10785">
        <f>Table1_1[[#This Row],[FTE]]*Table1_1[[#This Row],[VALUE]]</f>
        <v>225208.98</v>
      </c>
    </row>
    <row r="10786" spans="1:8" x14ac:dyDescent="0.35">
      <c r="A10786" t="s">
        <v>95</v>
      </c>
      <c r="B10786" t="s">
        <v>86</v>
      </c>
      <c r="C10786" t="s">
        <v>80</v>
      </c>
      <c r="D10786">
        <v>2</v>
      </c>
      <c r="E10786">
        <v>10</v>
      </c>
      <c r="F10786" t="s">
        <v>87</v>
      </c>
      <c r="G10786" s="8">
        <v>0.01</v>
      </c>
      <c r="H10786">
        <f>Table1_1[[#This Row],[FTE]]*Table1_1[[#This Row],[VALUE]]</f>
        <v>0.02</v>
      </c>
    </row>
    <row r="10787" spans="1:8" hidden="1" x14ac:dyDescent="0.35">
      <c r="A10787" t="s">
        <v>95</v>
      </c>
      <c r="B10787" t="s">
        <v>86</v>
      </c>
      <c r="C10787" t="s">
        <v>80</v>
      </c>
      <c r="D10787">
        <v>2</v>
      </c>
      <c r="E10787">
        <v>10</v>
      </c>
      <c r="F10787" t="s">
        <v>105</v>
      </c>
      <c r="G10787" s="2">
        <v>1.7500000000000002E-2</v>
      </c>
      <c r="H10787">
        <f>Table1_1[[#This Row],[FTE]]*Table1_1[[#This Row],[VALUE]]</f>
        <v>3.5000000000000003E-2</v>
      </c>
    </row>
    <row r="10788" spans="1:8" hidden="1" x14ac:dyDescent="0.35">
      <c r="A10788" t="s">
        <v>95</v>
      </c>
      <c r="B10788" t="s">
        <v>86</v>
      </c>
      <c r="C10788" t="s">
        <v>80</v>
      </c>
      <c r="D10788">
        <v>2</v>
      </c>
      <c r="E10788">
        <v>10</v>
      </c>
      <c r="F10788" t="s">
        <v>106</v>
      </c>
      <c r="G10788" s="2">
        <v>0.85</v>
      </c>
      <c r="H10788">
        <f>Table1_1[[#This Row],[FTE]]*Table1_1[[#This Row],[VALUE]]</f>
        <v>1.7</v>
      </c>
    </row>
    <row r="10789" spans="1:8" x14ac:dyDescent="0.35">
      <c r="A10789" t="s">
        <v>95</v>
      </c>
      <c r="B10789" t="s">
        <v>86</v>
      </c>
      <c r="C10789" t="s">
        <v>80</v>
      </c>
      <c r="D10789">
        <v>2</v>
      </c>
      <c r="E10789">
        <v>10</v>
      </c>
      <c r="F10789" t="s">
        <v>107</v>
      </c>
      <c r="G10789" s="8">
        <v>0</v>
      </c>
      <c r="H10789">
        <f>Table1_1[[#This Row],[FTE]]*Table1_1[[#This Row],[VALUE]]</f>
        <v>0</v>
      </c>
    </row>
    <row r="10790" spans="1:8" hidden="1" x14ac:dyDescent="0.35">
      <c r="A10790" t="s">
        <v>95</v>
      </c>
      <c r="B10790" t="s">
        <v>86</v>
      </c>
      <c r="C10790" t="s">
        <v>80</v>
      </c>
      <c r="D10790">
        <v>2</v>
      </c>
      <c r="E10790">
        <v>11</v>
      </c>
      <c r="F10790" t="s">
        <v>103</v>
      </c>
      <c r="G10790" s="2">
        <v>1952.23</v>
      </c>
      <c r="H10790">
        <f>Table1_1[[#This Row],[FTE]]*Table1_1[[#This Row],[VALUE]]</f>
        <v>3904.46</v>
      </c>
    </row>
    <row r="10791" spans="1:8" hidden="1" x14ac:dyDescent="0.35">
      <c r="A10791" t="s">
        <v>95</v>
      </c>
      <c r="B10791" t="s">
        <v>86</v>
      </c>
      <c r="C10791" t="s">
        <v>80</v>
      </c>
      <c r="D10791">
        <v>2</v>
      </c>
      <c r="E10791">
        <v>11</v>
      </c>
      <c r="F10791" t="s">
        <v>104</v>
      </c>
      <c r="G10791" s="2">
        <v>112879.81</v>
      </c>
      <c r="H10791">
        <f>Table1_1[[#This Row],[FTE]]*Table1_1[[#This Row],[VALUE]]</f>
        <v>225759.62</v>
      </c>
    </row>
    <row r="10792" spans="1:8" x14ac:dyDescent="0.35">
      <c r="A10792" t="s">
        <v>95</v>
      </c>
      <c r="B10792" t="s">
        <v>86</v>
      </c>
      <c r="C10792" t="s">
        <v>80</v>
      </c>
      <c r="D10792">
        <v>2</v>
      </c>
      <c r="E10792">
        <v>11</v>
      </c>
      <c r="F10792" t="s">
        <v>87</v>
      </c>
      <c r="G10792" s="8">
        <v>0.01</v>
      </c>
      <c r="H10792">
        <f>Table1_1[[#This Row],[FTE]]*Table1_1[[#This Row],[VALUE]]</f>
        <v>0.02</v>
      </c>
    </row>
    <row r="10793" spans="1:8" hidden="1" x14ac:dyDescent="0.35">
      <c r="A10793" t="s">
        <v>95</v>
      </c>
      <c r="B10793" t="s">
        <v>86</v>
      </c>
      <c r="C10793" t="s">
        <v>80</v>
      </c>
      <c r="D10793">
        <v>2</v>
      </c>
      <c r="E10793">
        <v>11</v>
      </c>
      <c r="F10793" t="s">
        <v>105</v>
      </c>
      <c r="G10793" s="2">
        <v>1.7500000000000002E-2</v>
      </c>
      <c r="H10793">
        <f>Table1_1[[#This Row],[FTE]]*Table1_1[[#This Row],[VALUE]]</f>
        <v>3.5000000000000003E-2</v>
      </c>
    </row>
    <row r="10794" spans="1:8" hidden="1" x14ac:dyDescent="0.35">
      <c r="A10794" t="s">
        <v>95</v>
      </c>
      <c r="B10794" t="s">
        <v>86</v>
      </c>
      <c r="C10794" t="s">
        <v>80</v>
      </c>
      <c r="D10794">
        <v>2</v>
      </c>
      <c r="E10794">
        <v>11</v>
      </c>
      <c r="F10794" t="s">
        <v>106</v>
      </c>
      <c r="G10794" s="2">
        <v>0.85</v>
      </c>
      <c r="H10794">
        <f>Table1_1[[#This Row],[FTE]]*Table1_1[[#This Row],[VALUE]]</f>
        <v>1.7</v>
      </c>
    </row>
    <row r="10795" spans="1:8" x14ac:dyDescent="0.35">
      <c r="A10795" t="s">
        <v>95</v>
      </c>
      <c r="B10795" t="s">
        <v>86</v>
      </c>
      <c r="C10795" t="s">
        <v>80</v>
      </c>
      <c r="D10795">
        <v>2</v>
      </c>
      <c r="E10795">
        <v>11</v>
      </c>
      <c r="F10795" t="s">
        <v>107</v>
      </c>
      <c r="G10795" s="8">
        <v>0</v>
      </c>
      <c r="H10795">
        <f>Table1_1[[#This Row],[FTE]]*Table1_1[[#This Row],[VALUE]]</f>
        <v>0</v>
      </c>
    </row>
    <row r="10796" spans="1:8" hidden="1" x14ac:dyDescent="0.35">
      <c r="A10796" t="s">
        <v>95</v>
      </c>
      <c r="B10796" t="s">
        <v>86</v>
      </c>
      <c r="C10796" t="s">
        <v>80</v>
      </c>
      <c r="D10796">
        <v>2</v>
      </c>
      <c r="E10796">
        <v>12</v>
      </c>
      <c r="F10796" t="s">
        <v>103</v>
      </c>
      <c r="G10796" s="2">
        <v>1956.99</v>
      </c>
      <c r="H10796">
        <f>Table1_1[[#This Row],[FTE]]*Table1_1[[#This Row],[VALUE]]</f>
        <v>3913.98</v>
      </c>
    </row>
    <row r="10797" spans="1:8" hidden="1" x14ac:dyDescent="0.35">
      <c r="A10797" t="s">
        <v>95</v>
      </c>
      <c r="B10797" t="s">
        <v>86</v>
      </c>
      <c r="C10797" t="s">
        <v>80</v>
      </c>
      <c r="D10797">
        <v>2</v>
      </c>
      <c r="E10797">
        <v>12</v>
      </c>
      <c r="F10797" t="s">
        <v>104</v>
      </c>
      <c r="G10797" s="2">
        <v>113155.12</v>
      </c>
      <c r="H10797">
        <f>Table1_1[[#This Row],[FTE]]*Table1_1[[#This Row],[VALUE]]</f>
        <v>226310.24</v>
      </c>
    </row>
    <row r="10798" spans="1:8" x14ac:dyDescent="0.35">
      <c r="A10798" t="s">
        <v>95</v>
      </c>
      <c r="B10798" t="s">
        <v>86</v>
      </c>
      <c r="C10798" t="s">
        <v>80</v>
      </c>
      <c r="D10798">
        <v>2</v>
      </c>
      <c r="E10798">
        <v>12</v>
      </c>
      <c r="F10798" t="s">
        <v>87</v>
      </c>
      <c r="G10798" s="8">
        <v>0.01</v>
      </c>
      <c r="H10798">
        <f>Table1_1[[#This Row],[FTE]]*Table1_1[[#This Row],[VALUE]]</f>
        <v>0.02</v>
      </c>
    </row>
    <row r="10799" spans="1:8" hidden="1" x14ac:dyDescent="0.35">
      <c r="A10799" t="s">
        <v>95</v>
      </c>
      <c r="B10799" t="s">
        <v>86</v>
      </c>
      <c r="C10799" t="s">
        <v>80</v>
      </c>
      <c r="D10799">
        <v>2</v>
      </c>
      <c r="E10799">
        <v>12</v>
      </c>
      <c r="F10799" t="s">
        <v>105</v>
      </c>
      <c r="G10799" s="2">
        <v>1.7500000000000002E-2</v>
      </c>
      <c r="H10799">
        <f>Table1_1[[#This Row],[FTE]]*Table1_1[[#This Row],[VALUE]]</f>
        <v>3.5000000000000003E-2</v>
      </c>
    </row>
    <row r="10800" spans="1:8" hidden="1" x14ac:dyDescent="0.35">
      <c r="A10800" t="s">
        <v>95</v>
      </c>
      <c r="B10800" t="s">
        <v>86</v>
      </c>
      <c r="C10800" t="s">
        <v>80</v>
      </c>
      <c r="D10800">
        <v>2</v>
      </c>
      <c r="E10800">
        <v>12</v>
      </c>
      <c r="F10800" t="s">
        <v>106</v>
      </c>
      <c r="G10800" s="2">
        <v>0.85</v>
      </c>
      <c r="H10800">
        <f>Table1_1[[#This Row],[FTE]]*Table1_1[[#This Row],[VALUE]]</f>
        <v>1.7</v>
      </c>
    </row>
    <row r="10801" spans="1:8" x14ac:dyDescent="0.35">
      <c r="A10801" t="s">
        <v>95</v>
      </c>
      <c r="B10801" t="s">
        <v>86</v>
      </c>
      <c r="C10801" t="s">
        <v>80</v>
      </c>
      <c r="D10801">
        <v>2</v>
      </c>
      <c r="E10801">
        <v>12</v>
      </c>
      <c r="F10801" t="s">
        <v>107</v>
      </c>
      <c r="G10801" s="8">
        <v>0</v>
      </c>
      <c r="H10801">
        <f>Table1_1[[#This Row],[FTE]]*Table1_1[[#This Row],[VALUE]]</f>
        <v>0</v>
      </c>
    </row>
    <row r="10802" spans="1:8" hidden="1" x14ac:dyDescent="0.35">
      <c r="A10802" t="s">
        <v>95</v>
      </c>
      <c r="B10802" t="s">
        <v>86</v>
      </c>
      <c r="C10802" t="s">
        <v>82</v>
      </c>
      <c r="D10802">
        <v>1</v>
      </c>
      <c r="E10802">
        <v>1</v>
      </c>
      <c r="F10802" t="s">
        <v>103</v>
      </c>
      <c r="G10802" s="2">
        <v>2150.4</v>
      </c>
      <c r="H10802">
        <f>Table1_1[[#This Row],[FTE]]*Table1_1[[#This Row],[VALUE]]</f>
        <v>2150.4</v>
      </c>
    </row>
    <row r="10803" spans="1:8" hidden="1" x14ac:dyDescent="0.35">
      <c r="A10803" t="s">
        <v>95</v>
      </c>
      <c r="B10803" t="s">
        <v>86</v>
      </c>
      <c r="C10803" t="s">
        <v>82</v>
      </c>
      <c r="D10803">
        <v>1</v>
      </c>
      <c r="E10803">
        <v>1</v>
      </c>
      <c r="F10803" t="s">
        <v>104</v>
      </c>
      <c r="G10803" s="2">
        <v>142344.54</v>
      </c>
      <c r="H10803">
        <f>Table1_1[[#This Row],[FTE]]*Table1_1[[#This Row],[VALUE]]</f>
        <v>142344.54</v>
      </c>
    </row>
    <row r="10804" spans="1:8" hidden="1" x14ac:dyDescent="0.35">
      <c r="A10804" t="s">
        <v>95</v>
      </c>
      <c r="B10804" t="s">
        <v>86</v>
      </c>
      <c r="C10804" t="s">
        <v>82</v>
      </c>
      <c r="D10804">
        <v>1</v>
      </c>
      <c r="E10804">
        <v>1</v>
      </c>
      <c r="F10804" t="s">
        <v>87</v>
      </c>
      <c r="G10804" s="8">
        <v>1E-3</v>
      </c>
      <c r="H10804">
        <f>Table1_1[[#This Row],[FTE]]*Table1_1[[#This Row],[VALUE]]</f>
        <v>1E-3</v>
      </c>
    </row>
    <row r="10805" spans="1:8" hidden="1" x14ac:dyDescent="0.35">
      <c r="A10805" t="s">
        <v>95</v>
      </c>
      <c r="B10805" t="s">
        <v>86</v>
      </c>
      <c r="C10805" t="s">
        <v>82</v>
      </c>
      <c r="D10805">
        <v>1</v>
      </c>
      <c r="E10805">
        <v>1</v>
      </c>
      <c r="F10805" t="s">
        <v>105</v>
      </c>
      <c r="G10805" s="2">
        <v>1.7500000000000002E-2</v>
      </c>
      <c r="H10805">
        <f>Table1_1[[#This Row],[FTE]]*Table1_1[[#This Row],[VALUE]]</f>
        <v>1.7500000000000002E-2</v>
      </c>
    </row>
    <row r="10806" spans="1:8" hidden="1" x14ac:dyDescent="0.35">
      <c r="A10806" t="s">
        <v>95</v>
      </c>
      <c r="B10806" t="s">
        <v>86</v>
      </c>
      <c r="C10806" t="s">
        <v>82</v>
      </c>
      <c r="D10806">
        <v>1</v>
      </c>
      <c r="E10806">
        <v>1</v>
      </c>
      <c r="F10806" t="s">
        <v>106</v>
      </c>
      <c r="G10806" s="2">
        <v>0.85</v>
      </c>
      <c r="H10806">
        <f>Table1_1[[#This Row],[FTE]]*Table1_1[[#This Row],[VALUE]]</f>
        <v>0.85</v>
      </c>
    </row>
    <row r="10807" spans="1:8" hidden="1" x14ac:dyDescent="0.35">
      <c r="A10807" t="s">
        <v>95</v>
      </c>
      <c r="B10807" t="s">
        <v>86</v>
      </c>
      <c r="C10807" t="s">
        <v>82</v>
      </c>
      <c r="D10807">
        <v>1</v>
      </c>
      <c r="E10807">
        <v>1</v>
      </c>
      <c r="F10807" t="s">
        <v>107</v>
      </c>
      <c r="G10807" s="8">
        <v>7.0000000000000007E-2</v>
      </c>
      <c r="H10807">
        <f>Table1_1[[#This Row],[FTE]]*Table1_1[[#This Row],[VALUE]]</f>
        <v>7.0000000000000007E-2</v>
      </c>
    </row>
    <row r="10808" spans="1:8" hidden="1" x14ac:dyDescent="0.35">
      <c r="A10808" t="s">
        <v>95</v>
      </c>
      <c r="B10808" t="s">
        <v>86</v>
      </c>
      <c r="C10808" t="s">
        <v>82</v>
      </c>
      <c r="D10808">
        <v>1</v>
      </c>
      <c r="E10808">
        <v>2</v>
      </c>
      <c r="F10808" t="s">
        <v>103</v>
      </c>
      <c r="G10808" s="2">
        <v>2155.7800000000002</v>
      </c>
      <c r="H10808">
        <f>Table1_1[[#This Row],[FTE]]*Table1_1[[#This Row],[VALUE]]</f>
        <v>2155.7800000000002</v>
      </c>
    </row>
    <row r="10809" spans="1:8" hidden="1" x14ac:dyDescent="0.35">
      <c r="A10809" t="s">
        <v>95</v>
      </c>
      <c r="B10809" t="s">
        <v>86</v>
      </c>
      <c r="C10809" t="s">
        <v>82</v>
      </c>
      <c r="D10809">
        <v>1</v>
      </c>
      <c r="E10809">
        <v>2</v>
      </c>
      <c r="F10809" t="s">
        <v>104</v>
      </c>
      <c r="G10809" s="2">
        <v>142700.4</v>
      </c>
      <c r="H10809">
        <f>Table1_1[[#This Row],[FTE]]*Table1_1[[#This Row],[VALUE]]</f>
        <v>142700.4</v>
      </c>
    </row>
    <row r="10810" spans="1:8" x14ac:dyDescent="0.35">
      <c r="A10810" t="s">
        <v>95</v>
      </c>
      <c r="B10810" t="s">
        <v>86</v>
      </c>
      <c r="C10810" t="s">
        <v>82</v>
      </c>
      <c r="D10810">
        <v>1</v>
      </c>
      <c r="E10810">
        <v>2</v>
      </c>
      <c r="F10810" t="s">
        <v>87</v>
      </c>
      <c r="G10810" s="8">
        <v>1E-3</v>
      </c>
      <c r="H10810">
        <f>Table1_1[[#This Row],[FTE]]*Table1_1[[#This Row],[VALUE]]</f>
        <v>1E-3</v>
      </c>
    </row>
    <row r="10811" spans="1:8" hidden="1" x14ac:dyDescent="0.35">
      <c r="A10811" t="s">
        <v>95</v>
      </c>
      <c r="B10811" t="s">
        <v>86</v>
      </c>
      <c r="C10811" t="s">
        <v>82</v>
      </c>
      <c r="D10811">
        <v>1</v>
      </c>
      <c r="E10811">
        <v>2</v>
      </c>
      <c r="F10811" t="s">
        <v>105</v>
      </c>
      <c r="G10811" s="2">
        <v>1.7500000000000002E-2</v>
      </c>
      <c r="H10811">
        <f>Table1_1[[#This Row],[FTE]]*Table1_1[[#This Row],[VALUE]]</f>
        <v>1.7500000000000002E-2</v>
      </c>
    </row>
    <row r="10812" spans="1:8" hidden="1" x14ac:dyDescent="0.35">
      <c r="A10812" t="s">
        <v>95</v>
      </c>
      <c r="B10812" t="s">
        <v>86</v>
      </c>
      <c r="C10812" t="s">
        <v>82</v>
      </c>
      <c r="D10812">
        <v>1</v>
      </c>
      <c r="E10812">
        <v>2</v>
      </c>
      <c r="F10812" t="s">
        <v>106</v>
      </c>
      <c r="G10812" s="2">
        <v>0.85</v>
      </c>
      <c r="H10812">
        <f>Table1_1[[#This Row],[FTE]]*Table1_1[[#This Row],[VALUE]]</f>
        <v>0.85</v>
      </c>
    </row>
    <row r="10813" spans="1:8" x14ac:dyDescent="0.35">
      <c r="A10813" t="s">
        <v>95</v>
      </c>
      <c r="B10813" t="s">
        <v>86</v>
      </c>
      <c r="C10813" t="s">
        <v>82</v>
      </c>
      <c r="D10813">
        <v>1</v>
      </c>
      <c r="E10813">
        <v>2</v>
      </c>
      <c r="F10813" t="s">
        <v>107</v>
      </c>
      <c r="G10813" s="8">
        <v>0</v>
      </c>
      <c r="H10813">
        <f>Table1_1[[#This Row],[FTE]]*Table1_1[[#This Row],[VALUE]]</f>
        <v>0</v>
      </c>
    </row>
    <row r="10814" spans="1:8" hidden="1" x14ac:dyDescent="0.35">
      <c r="A10814" t="s">
        <v>95</v>
      </c>
      <c r="B10814" t="s">
        <v>86</v>
      </c>
      <c r="C10814" t="s">
        <v>82</v>
      </c>
      <c r="D10814">
        <v>1</v>
      </c>
      <c r="E10814">
        <v>3</v>
      </c>
      <c r="F10814" t="s">
        <v>103</v>
      </c>
      <c r="G10814" s="2">
        <v>2161.15</v>
      </c>
      <c r="H10814">
        <f>Table1_1[[#This Row],[FTE]]*Table1_1[[#This Row],[VALUE]]</f>
        <v>2161.15</v>
      </c>
    </row>
    <row r="10815" spans="1:8" hidden="1" x14ac:dyDescent="0.35">
      <c r="A10815" t="s">
        <v>95</v>
      </c>
      <c r="B10815" t="s">
        <v>86</v>
      </c>
      <c r="C10815" t="s">
        <v>82</v>
      </c>
      <c r="D10815">
        <v>1</v>
      </c>
      <c r="E10815">
        <v>3</v>
      </c>
      <c r="F10815" t="s">
        <v>104</v>
      </c>
      <c r="G10815" s="2">
        <v>143056.26</v>
      </c>
      <c r="H10815">
        <f>Table1_1[[#This Row],[FTE]]*Table1_1[[#This Row],[VALUE]]</f>
        <v>143056.26</v>
      </c>
    </row>
    <row r="10816" spans="1:8" x14ac:dyDescent="0.35">
      <c r="A10816" t="s">
        <v>95</v>
      </c>
      <c r="B10816" t="s">
        <v>86</v>
      </c>
      <c r="C10816" t="s">
        <v>82</v>
      </c>
      <c r="D10816">
        <v>1</v>
      </c>
      <c r="E10816">
        <v>3</v>
      </c>
      <c r="F10816" t="s">
        <v>87</v>
      </c>
      <c r="G10816" s="8">
        <v>1E-3</v>
      </c>
      <c r="H10816">
        <f>Table1_1[[#This Row],[FTE]]*Table1_1[[#This Row],[VALUE]]</f>
        <v>1E-3</v>
      </c>
    </row>
    <row r="10817" spans="1:8" hidden="1" x14ac:dyDescent="0.35">
      <c r="A10817" t="s">
        <v>95</v>
      </c>
      <c r="B10817" t="s">
        <v>86</v>
      </c>
      <c r="C10817" t="s">
        <v>82</v>
      </c>
      <c r="D10817">
        <v>1</v>
      </c>
      <c r="E10817">
        <v>3</v>
      </c>
      <c r="F10817" t="s">
        <v>105</v>
      </c>
      <c r="G10817" s="2">
        <v>1.7500000000000002E-2</v>
      </c>
      <c r="H10817">
        <f>Table1_1[[#This Row],[FTE]]*Table1_1[[#This Row],[VALUE]]</f>
        <v>1.7500000000000002E-2</v>
      </c>
    </row>
    <row r="10818" spans="1:8" hidden="1" x14ac:dyDescent="0.35">
      <c r="A10818" t="s">
        <v>95</v>
      </c>
      <c r="B10818" t="s">
        <v>86</v>
      </c>
      <c r="C10818" t="s">
        <v>82</v>
      </c>
      <c r="D10818">
        <v>1</v>
      </c>
      <c r="E10818">
        <v>3</v>
      </c>
      <c r="F10818" t="s">
        <v>106</v>
      </c>
      <c r="G10818" s="2">
        <v>0.85</v>
      </c>
      <c r="H10818">
        <f>Table1_1[[#This Row],[FTE]]*Table1_1[[#This Row],[VALUE]]</f>
        <v>0.85</v>
      </c>
    </row>
    <row r="10819" spans="1:8" x14ac:dyDescent="0.35">
      <c r="A10819" t="s">
        <v>95</v>
      </c>
      <c r="B10819" t="s">
        <v>86</v>
      </c>
      <c r="C10819" t="s">
        <v>82</v>
      </c>
      <c r="D10819">
        <v>1</v>
      </c>
      <c r="E10819">
        <v>3</v>
      </c>
      <c r="F10819" t="s">
        <v>107</v>
      </c>
      <c r="G10819" s="8">
        <v>0</v>
      </c>
      <c r="H10819">
        <f>Table1_1[[#This Row],[FTE]]*Table1_1[[#This Row],[VALUE]]</f>
        <v>0</v>
      </c>
    </row>
    <row r="10820" spans="1:8" hidden="1" x14ac:dyDescent="0.35">
      <c r="A10820" t="s">
        <v>95</v>
      </c>
      <c r="B10820" t="s">
        <v>86</v>
      </c>
      <c r="C10820" t="s">
        <v>82</v>
      </c>
      <c r="D10820">
        <v>1</v>
      </c>
      <c r="E10820">
        <v>4</v>
      </c>
      <c r="F10820" t="s">
        <v>103</v>
      </c>
      <c r="G10820" s="2">
        <v>2166.5300000000002</v>
      </c>
      <c r="H10820">
        <f>Table1_1[[#This Row],[FTE]]*Table1_1[[#This Row],[VALUE]]</f>
        <v>2166.5300000000002</v>
      </c>
    </row>
    <row r="10821" spans="1:8" hidden="1" x14ac:dyDescent="0.35">
      <c r="A10821" t="s">
        <v>95</v>
      </c>
      <c r="B10821" t="s">
        <v>86</v>
      </c>
      <c r="C10821" t="s">
        <v>82</v>
      </c>
      <c r="D10821">
        <v>1</v>
      </c>
      <c r="E10821">
        <v>4</v>
      </c>
      <c r="F10821" t="s">
        <v>104</v>
      </c>
      <c r="G10821" s="2">
        <v>143412.12</v>
      </c>
      <c r="H10821">
        <f>Table1_1[[#This Row],[FTE]]*Table1_1[[#This Row],[VALUE]]</f>
        <v>143412.12</v>
      </c>
    </row>
    <row r="10822" spans="1:8" x14ac:dyDescent="0.35">
      <c r="A10822" t="s">
        <v>95</v>
      </c>
      <c r="B10822" t="s">
        <v>86</v>
      </c>
      <c r="C10822" t="s">
        <v>82</v>
      </c>
      <c r="D10822">
        <v>1</v>
      </c>
      <c r="E10822">
        <v>4</v>
      </c>
      <c r="F10822" t="s">
        <v>87</v>
      </c>
      <c r="G10822" s="8">
        <v>1E-3</v>
      </c>
      <c r="H10822">
        <f>Table1_1[[#This Row],[FTE]]*Table1_1[[#This Row],[VALUE]]</f>
        <v>1E-3</v>
      </c>
    </row>
    <row r="10823" spans="1:8" hidden="1" x14ac:dyDescent="0.35">
      <c r="A10823" t="s">
        <v>95</v>
      </c>
      <c r="B10823" t="s">
        <v>86</v>
      </c>
      <c r="C10823" t="s">
        <v>82</v>
      </c>
      <c r="D10823">
        <v>1</v>
      </c>
      <c r="E10823">
        <v>4</v>
      </c>
      <c r="F10823" t="s">
        <v>105</v>
      </c>
      <c r="G10823" s="2">
        <v>1.7500000000000002E-2</v>
      </c>
      <c r="H10823">
        <f>Table1_1[[#This Row],[FTE]]*Table1_1[[#This Row],[VALUE]]</f>
        <v>1.7500000000000002E-2</v>
      </c>
    </row>
    <row r="10824" spans="1:8" hidden="1" x14ac:dyDescent="0.35">
      <c r="A10824" t="s">
        <v>95</v>
      </c>
      <c r="B10824" t="s">
        <v>86</v>
      </c>
      <c r="C10824" t="s">
        <v>82</v>
      </c>
      <c r="D10824">
        <v>1</v>
      </c>
      <c r="E10824">
        <v>4</v>
      </c>
      <c r="F10824" t="s">
        <v>106</v>
      </c>
      <c r="G10824" s="2">
        <v>0.85</v>
      </c>
      <c r="H10824">
        <f>Table1_1[[#This Row],[FTE]]*Table1_1[[#This Row],[VALUE]]</f>
        <v>0.85</v>
      </c>
    </row>
    <row r="10825" spans="1:8" x14ac:dyDescent="0.35">
      <c r="A10825" t="s">
        <v>95</v>
      </c>
      <c r="B10825" t="s">
        <v>86</v>
      </c>
      <c r="C10825" t="s">
        <v>82</v>
      </c>
      <c r="D10825">
        <v>1</v>
      </c>
      <c r="E10825">
        <v>4</v>
      </c>
      <c r="F10825" t="s">
        <v>107</v>
      </c>
      <c r="G10825" s="8">
        <v>0</v>
      </c>
      <c r="H10825">
        <f>Table1_1[[#This Row],[FTE]]*Table1_1[[#This Row],[VALUE]]</f>
        <v>0</v>
      </c>
    </row>
    <row r="10826" spans="1:8" hidden="1" x14ac:dyDescent="0.35">
      <c r="A10826" t="s">
        <v>95</v>
      </c>
      <c r="B10826" t="s">
        <v>86</v>
      </c>
      <c r="C10826" t="s">
        <v>82</v>
      </c>
      <c r="D10826">
        <v>1</v>
      </c>
      <c r="E10826">
        <v>5</v>
      </c>
      <c r="F10826" t="s">
        <v>103</v>
      </c>
      <c r="G10826" s="2">
        <v>2171.9</v>
      </c>
      <c r="H10826">
        <f>Table1_1[[#This Row],[FTE]]*Table1_1[[#This Row],[VALUE]]</f>
        <v>2171.9</v>
      </c>
    </row>
    <row r="10827" spans="1:8" hidden="1" x14ac:dyDescent="0.35">
      <c r="A10827" t="s">
        <v>95</v>
      </c>
      <c r="B10827" t="s">
        <v>86</v>
      </c>
      <c r="C10827" t="s">
        <v>82</v>
      </c>
      <c r="D10827">
        <v>1</v>
      </c>
      <c r="E10827">
        <v>5</v>
      </c>
      <c r="F10827" t="s">
        <v>104</v>
      </c>
      <c r="G10827" s="2">
        <v>143767.99</v>
      </c>
      <c r="H10827">
        <f>Table1_1[[#This Row],[FTE]]*Table1_1[[#This Row],[VALUE]]</f>
        <v>143767.99</v>
      </c>
    </row>
    <row r="10828" spans="1:8" x14ac:dyDescent="0.35">
      <c r="A10828" t="s">
        <v>95</v>
      </c>
      <c r="B10828" t="s">
        <v>86</v>
      </c>
      <c r="C10828" t="s">
        <v>82</v>
      </c>
      <c r="D10828">
        <v>1</v>
      </c>
      <c r="E10828">
        <v>5</v>
      </c>
      <c r="F10828" t="s">
        <v>87</v>
      </c>
      <c r="G10828" s="8">
        <v>1E-3</v>
      </c>
      <c r="H10828">
        <f>Table1_1[[#This Row],[FTE]]*Table1_1[[#This Row],[VALUE]]</f>
        <v>1E-3</v>
      </c>
    </row>
    <row r="10829" spans="1:8" hidden="1" x14ac:dyDescent="0.35">
      <c r="A10829" t="s">
        <v>95</v>
      </c>
      <c r="B10829" t="s">
        <v>86</v>
      </c>
      <c r="C10829" t="s">
        <v>82</v>
      </c>
      <c r="D10829">
        <v>1</v>
      </c>
      <c r="E10829">
        <v>5</v>
      </c>
      <c r="F10829" t="s">
        <v>105</v>
      </c>
      <c r="G10829" s="2">
        <v>1.7500000000000002E-2</v>
      </c>
      <c r="H10829">
        <f>Table1_1[[#This Row],[FTE]]*Table1_1[[#This Row],[VALUE]]</f>
        <v>1.7500000000000002E-2</v>
      </c>
    </row>
    <row r="10830" spans="1:8" hidden="1" x14ac:dyDescent="0.35">
      <c r="A10830" t="s">
        <v>95</v>
      </c>
      <c r="B10830" t="s">
        <v>86</v>
      </c>
      <c r="C10830" t="s">
        <v>82</v>
      </c>
      <c r="D10830">
        <v>1</v>
      </c>
      <c r="E10830">
        <v>5</v>
      </c>
      <c r="F10830" t="s">
        <v>106</v>
      </c>
      <c r="G10830" s="2">
        <v>0.85</v>
      </c>
      <c r="H10830">
        <f>Table1_1[[#This Row],[FTE]]*Table1_1[[#This Row],[VALUE]]</f>
        <v>0.85</v>
      </c>
    </row>
    <row r="10831" spans="1:8" x14ac:dyDescent="0.35">
      <c r="A10831" t="s">
        <v>95</v>
      </c>
      <c r="B10831" t="s">
        <v>86</v>
      </c>
      <c r="C10831" t="s">
        <v>82</v>
      </c>
      <c r="D10831">
        <v>1</v>
      </c>
      <c r="E10831">
        <v>5</v>
      </c>
      <c r="F10831" t="s">
        <v>107</v>
      </c>
      <c r="G10831" s="8">
        <v>0</v>
      </c>
      <c r="H10831">
        <f>Table1_1[[#This Row],[FTE]]*Table1_1[[#This Row],[VALUE]]</f>
        <v>0</v>
      </c>
    </row>
    <row r="10832" spans="1:8" hidden="1" x14ac:dyDescent="0.35">
      <c r="A10832" t="s">
        <v>95</v>
      </c>
      <c r="B10832" t="s">
        <v>86</v>
      </c>
      <c r="C10832" t="s">
        <v>82</v>
      </c>
      <c r="D10832">
        <v>1</v>
      </c>
      <c r="E10832">
        <v>6</v>
      </c>
      <c r="F10832" t="s">
        <v>103</v>
      </c>
      <c r="G10832" s="2">
        <v>2177.2800000000002</v>
      </c>
      <c r="H10832">
        <f>Table1_1[[#This Row],[FTE]]*Table1_1[[#This Row],[VALUE]]</f>
        <v>2177.2800000000002</v>
      </c>
    </row>
    <row r="10833" spans="1:8" hidden="1" x14ac:dyDescent="0.35">
      <c r="A10833" t="s">
        <v>95</v>
      </c>
      <c r="B10833" t="s">
        <v>86</v>
      </c>
      <c r="C10833" t="s">
        <v>82</v>
      </c>
      <c r="D10833">
        <v>1</v>
      </c>
      <c r="E10833">
        <v>6</v>
      </c>
      <c r="F10833" t="s">
        <v>104</v>
      </c>
      <c r="G10833" s="2">
        <v>144123.85</v>
      </c>
      <c r="H10833">
        <f>Table1_1[[#This Row],[FTE]]*Table1_1[[#This Row],[VALUE]]</f>
        <v>144123.85</v>
      </c>
    </row>
    <row r="10834" spans="1:8" x14ac:dyDescent="0.35">
      <c r="A10834" t="s">
        <v>95</v>
      </c>
      <c r="B10834" t="s">
        <v>86</v>
      </c>
      <c r="C10834" t="s">
        <v>82</v>
      </c>
      <c r="D10834">
        <v>1</v>
      </c>
      <c r="E10834">
        <v>6</v>
      </c>
      <c r="F10834" t="s">
        <v>87</v>
      </c>
      <c r="G10834" s="8">
        <v>1E-3</v>
      </c>
      <c r="H10834">
        <f>Table1_1[[#This Row],[FTE]]*Table1_1[[#This Row],[VALUE]]</f>
        <v>1E-3</v>
      </c>
    </row>
    <row r="10835" spans="1:8" hidden="1" x14ac:dyDescent="0.35">
      <c r="A10835" t="s">
        <v>95</v>
      </c>
      <c r="B10835" t="s">
        <v>86</v>
      </c>
      <c r="C10835" t="s">
        <v>82</v>
      </c>
      <c r="D10835">
        <v>1</v>
      </c>
      <c r="E10835">
        <v>6</v>
      </c>
      <c r="F10835" t="s">
        <v>105</v>
      </c>
      <c r="G10835" s="2">
        <v>1.7500000000000002E-2</v>
      </c>
      <c r="H10835">
        <f>Table1_1[[#This Row],[FTE]]*Table1_1[[#This Row],[VALUE]]</f>
        <v>1.7500000000000002E-2</v>
      </c>
    </row>
    <row r="10836" spans="1:8" hidden="1" x14ac:dyDescent="0.35">
      <c r="A10836" t="s">
        <v>95</v>
      </c>
      <c r="B10836" t="s">
        <v>86</v>
      </c>
      <c r="C10836" t="s">
        <v>82</v>
      </c>
      <c r="D10836">
        <v>1</v>
      </c>
      <c r="E10836">
        <v>6</v>
      </c>
      <c r="F10836" t="s">
        <v>106</v>
      </c>
      <c r="G10836" s="2">
        <v>0.85</v>
      </c>
      <c r="H10836">
        <f>Table1_1[[#This Row],[FTE]]*Table1_1[[#This Row],[VALUE]]</f>
        <v>0.85</v>
      </c>
    </row>
    <row r="10837" spans="1:8" x14ac:dyDescent="0.35">
      <c r="A10837" t="s">
        <v>95</v>
      </c>
      <c r="B10837" t="s">
        <v>86</v>
      </c>
      <c r="C10837" t="s">
        <v>82</v>
      </c>
      <c r="D10837">
        <v>1</v>
      </c>
      <c r="E10837">
        <v>6</v>
      </c>
      <c r="F10837" t="s">
        <v>107</v>
      </c>
      <c r="G10837" s="8">
        <v>0</v>
      </c>
      <c r="H10837">
        <f>Table1_1[[#This Row],[FTE]]*Table1_1[[#This Row],[VALUE]]</f>
        <v>0</v>
      </c>
    </row>
    <row r="10838" spans="1:8" hidden="1" x14ac:dyDescent="0.35">
      <c r="A10838" t="s">
        <v>95</v>
      </c>
      <c r="B10838" t="s">
        <v>86</v>
      </c>
      <c r="C10838" t="s">
        <v>82</v>
      </c>
      <c r="D10838">
        <v>1</v>
      </c>
      <c r="E10838">
        <v>7</v>
      </c>
      <c r="F10838" t="s">
        <v>103</v>
      </c>
      <c r="G10838" s="2">
        <v>2182.66</v>
      </c>
      <c r="H10838">
        <f>Table1_1[[#This Row],[FTE]]*Table1_1[[#This Row],[VALUE]]</f>
        <v>2182.66</v>
      </c>
    </row>
    <row r="10839" spans="1:8" hidden="1" x14ac:dyDescent="0.35">
      <c r="A10839" t="s">
        <v>95</v>
      </c>
      <c r="B10839" t="s">
        <v>86</v>
      </c>
      <c r="C10839" t="s">
        <v>82</v>
      </c>
      <c r="D10839">
        <v>1</v>
      </c>
      <c r="E10839">
        <v>7</v>
      </c>
      <c r="F10839" t="s">
        <v>104</v>
      </c>
      <c r="G10839" s="2">
        <v>144479.71</v>
      </c>
      <c r="H10839">
        <f>Table1_1[[#This Row],[FTE]]*Table1_1[[#This Row],[VALUE]]</f>
        <v>144479.71</v>
      </c>
    </row>
    <row r="10840" spans="1:8" hidden="1" x14ac:dyDescent="0.35">
      <c r="A10840" t="s">
        <v>95</v>
      </c>
      <c r="B10840" t="s">
        <v>86</v>
      </c>
      <c r="C10840" t="s">
        <v>82</v>
      </c>
      <c r="D10840">
        <v>1</v>
      </c>
      <c r="E10840">
        <v>7</v>
      </c>
      <c r="F10840" t="s">
        <v>87</v>
      </c>
      <c r="G10840" s="8">
        <v>1E-3</v>
      </c>
      <c r="H10840">
        <f>Table1_1[[#This Row],[FTE]]*Table1_1[[#This Row],[VALUE]]</f>
        <v>1E-3</v>
      </c>
    </row>
    <row r="10841" spans="1:8" hidden="1" x14ac:dyDescent="0.35">
      <c r="A10841" t="s">
        <v>95</v>
      </c>
      <c r="B10841" t="s">
        <v>86</v>
      </c>
      <c r="C10841" t="s">
        <v>82</v>
      </c>
      <c r="D10841">
        <v>1</v>
      </c>
      <c r="E10841">
        <v>7</v>
      </c>
      <c r="F10841" t="s">
        <v>105</v>
      </c>
      <c r="G10841" s="2">
        <v>1.7500000000000002E-2</v>
      </c>
      <c r="H10841">
        <f>Table1_1[[#This Row],[FTE]]*Table1_1[[#This Row],[VALUE]]</f>
        <v>1.7500000000000002E-2</v>
      </c>
    </row>
    <row r="10842" spans="1:8" hidden="1" x14ac:dyDescent="0.35">
      <c r="A10842" t="s">
        <v>95</v>
      </c>
      <c r="B10842" t="s">
        <v>86</v>
      </c>
      <c r="C10842" t="s">
        <v>82</v>
      </c>
      <c r="D10842">
        <v>1</v>
      </c>
      <c r="E10842">
        <v>7</v>
      </c>
      <c r="F10842" t="s">
        <v>106</v>
      </c>
      <c r="G10842" s="2">
        <v>0.85</v>
      </c>
      <c r="H10842">
        <f>Table1_1[[#This Row],[FTE]]*Table1_1[[#This Row],[VALUE]]</f>
        <v>0.85</v>
      </c>
    </row>
    <row r="10843" spans="1:8" hidden="1" x14ac:dyDescent="0.35">
      <c r="A10843" t="s">
        <v>95</v>
      </c>
      <c r="B10843" t="s">
        <v>86</v>
      </c>
      <c r="C10843" t="s">
        <v>82</v>
      </c>
      <c r="D10843">
        <v>1</v>
      </c>
      <c r="E10843">
        <v>7</v>
      </c>
      <c r="F10843" t="s">
        <v>107</v>
      </c>
      <c r="G10843" s="8">
        <v>7.0000000000000007E-2</v>
      </c>
      <c r="H10843">
        <f>Table1_1[[#This Row],[FTE]]*Table1_1[[#This Row],[VALUE]]</f>
        <v>7.0000000000000007E-2</v>
      </c>
    </row>
    <row r="10844" spans="1:8" hidden="1" x14ac:dyDescent="0.35">
      <c r="A10844" t="s">
        <v>95</v>
      </c>
      <c r="B10844" t="s">
        <v>86</v>
      </c>
      <c r="C10844" t="s">
        <v>82</v>
      </c>
      <c r="D10844">
        <v>1</v>
      </c>
      <c r="E10844">
        <v>8</v>
      </c>
      <c r="F10844" t="s">
        <v>103</v>
      </c>
      <c r="G10844" s="2">
        <v>2188.0300000000002</v>
      </c>
      <c r="H10844">
        <f>Table1_1[[#This Row],[FTE]]*Table1_1[[#This Row],[VALUE]]</f>
        <v>2188.0300000000002</v>
      </c>
    </row>
    <row r="10845" spans="1:8" hidden="1" x14ac:dyDescent="0.35">
      <c r="A10845" t="s">
        <v>95</v>
      </c>
      <c r="B10845" t="s">
        <v>86</v>
      </c>
      <c r="C10845" t="s">
        <v>82</v>
      </c>
      <c r="D10845">
        <v>1</v>
      </c>
      <c r="E10845">
        <v>8</v>
      </c>
      <c r="F10845" t="s">
        <v>104</v>
      </c>
      <c r="G10845" s="2">
        <v>144835.57</v>
      </c>
      <c r="H10845">
        <f>Table1_1[[#This Row],[FTE]]*Table1_1[[#This Row],[VALUE]]</f>
        <v>144835.57</v>
      </c>
    </row>
    <row r="10846" spans="1:8" x14ac:dyDescent="0.35">
      <c r="A10846" t="s">
        <v>95</v>
      </c>
      <c r="B10846" t="s">
        <v>86</v>
      </c>
      <c r="C10846" t="s">
        <v>82</v>
      </c>
      <c r="D10846">
        <v>1</v>
      </c>
      <c r="E10846">
        <v>8</v>
      </c>
      <c r="F10846" t="s">
        <v>87</v>
      </c>
      <c r="G10846" s="8">
        <v>1E-3</v>
      </c>
      <c r="H10846">
        <f>Table1_1[[#This Row],[FTE]]*Table1_1[[#This Row],[VALUE]]</f>
        <v>1E-3</v>
      </c>
    </row>
    <row r="10847" spans="1:8" hidden="1" x14ac:dyDescent="0.35">
      <c r="A10847" t="s">
        <v>95</v>
      </c>
      <c r="B10847" t="s">
        <v>86</v>
      </c>
      <c r="C10847" t="s">
        <v>82</v>
      </c>
      <c r="D10847">
        <v>1</v>
      </c>
      <c r="E10847">
        <v>8</v>
      </c>
      <c r="F10847" t="s">
        <v>105</v>
      </c>
      <c r="G10847" s="2">
        <v>1.7500000000000002E-2</v>
      </c>
      <c r="H10847">
        <f>Table1_1[[#This Row],[FTE]]*Table1_1[[#This Row],[VALUE]]</f>
        <v>1.7500000000000002E-2</v>
      </c>
    </row>
    <row r="10848" spans="1:8" hidden="1" x14ac:dyDescent="0.35">
      <c r="A10848" t="s">
        <v>95</v>
      </c>
      <c r="B10848" t="s">
        <v>86</v>
      </c>
      <c r="C10848" t="s">
        <v>82</v>
      </c>
      <c r="D10848">
        <v>1</v>
      </c>
      <c r="E10848">
        <v>8</v>
      </c>
      <c r="F10848" t="s">
        <v>106</v>
      </c>
      <c r="G10848" s="2">
        <v>0.85</v>
      </c>
      <c r="H10848">
        <f>Table1_1[[#This Row],[FTE]]*Table1_1[[#This Row],[VALUE]]</f>
        <v>0.85</v>
      </c>
    </row>
    <row r="10849" spans="1:8" x14ac:dyDescent="0.35">
      <c r="A10849" t="s">
        <v>95</v>
      </c>
      <c r="B10849" t="s">
        <v>86</v>
      </c>
      <c r="C10849" t="s">
        <v>82</v>
      </c>
      <c r="D10849">
        <v>1</v>
      </c>
      <c r="E10849">
        <v>8</v>
      </c>
      <c r="F10849" t="s">
        <v>107</v>
      </c>
      <c r="G10849" s="8">
        <v>0</v>
      </c>
      <c r="H10849">
        <f>Table1_1[[#This Row],[FTE]]*Table1_1[[#This Row],[VALUE]]</f>
        <v>0</v>
      </c>
    </row>
    <row r="10850" spans="1:8" hidden="1" x14ac:dyDescent="0.35">
      <c r="A10850" t="s">
        <v>95</v>
      </c>
      <c r="B10850" t="s">
        <v>86</v>
      </c>
      <c r="C10850" t="s">
        <v>82</v>
      </c>
      <c r="D10850">
        <v>1</v>
      </c>
      <c r="E10850">
        <v>9</v>
      </c>
      <c r="F10850" t="s">
        <v>103</v>
      </c>
      <c r="G10850" s="2">
        <v>2193.41</v>
      </c>
      <c r="H10850">
        <f>Table1_1[[#This Row],[FTE]]*Table1_1[[#This Row],[VALUE]]</f>
        <v>2193.41</v>
      </c>
    </row>
    <row r="10851" spans="1:8" hidden="1" x14ac:dyDescent="0.35">
      <c r="A10851" t="s">
        <v>95</v>
      </c>
      <c r="B10851" t="s">
        <v>86</v>
      </c>
      <c r="C10851" t="s">
        <v>82</v>
      </c>
      <c r="D10851">
        <v>1</v>
      </c>
      <c r="E10851">
        <v>9</v>
      </c>
      <c r="F10851" t="s">
        <v>104</v>
      </c>
      <c r="G10851" s="2">
        <v>145191.43</v>
      </c>
      <c r="H10851">
        <f>Table1_1[[#This Row],[FTE]]*Table1_1[[#This Row],[VALUE]]</f>
        <v>145191.43</v>
      </c>
    </row>
    <row r="10852" spans="1:8" x14ac:dyDescent="0.35">
      <c r="A10852" t="s">
        <v>95</v>
      </c>
      <c r="B10852" t="s">
        <v>86</v>
      </c>
      <c r="C10852" t="s">
        <v>82</v>
      </c>
      <c r="D10852">
        <v>1</v>
      </c>
      <c r="E10852">
        <v>9</v>
      </c>
      <c r="F10852" t="s">
        <v>87</v>
      </c>
      <c r="G10852" s="8">
        <v>1E-3</v>
      </c>
      <c r="H10852">
        <f>Table1_1[[#This Row],[FTE]]*Table1_1[[#This Row],[VALUE]]</f>
        <v>1E-3</v>
      </c>
    </row>
    <row r="10853" spans="1:8" hidden="1" x14ac:dyDescent="0.35">
      <c r="A10853" t="s">
        <v>95</v>
      </c>
      <c r="B10853" t="s">
        <v>86</v>
      </c>
      <c r="C10853" t="s">
        <v>82</v>
      </c>
      <c r="D10853">
        <v>1</v>
      </c>
      <c r="E10853">
        <v>9</v>
      </c>
      <c r="F10853" t="s">
        <v>105</v>
      </c>
      <c r="G10853" s="2">
        <v>1.7500000000000002E-2</v>
      </c>
      <c r="H10853">
        <f>Table1_1[[#This Row],[FTE]]*Table1_1[[#This Row],[VALUE]]</f>
        <v>1.7500000000000002E-2</v>
      </c>
    </row>
    <row r="10854" spans="1:8" hidden="1" x14ac:dyDescent="0.35">
      <c r="A10854" t="s">
        <v>95</v>
      </c>
      <c r="B10854" t="s">
        <v>86</v>
      </c>
      <c r="C10854" t="s">
        <v>82</v>
      </c>
      <c r="D10854">
        <v>1</v>
      </c>
      <c r="E10854">
        <v>9</v>
      </c>
      <c r="F10854" t="s">
        <v>106</v>
      </c>
      <c r="G10854" s="2">
        <v>0.85</v>
      </c>
      <c r="H10854">
        <f>Table1_1[[#This Row],[FTE]]*Table1_1[[#This Row],[VALUE]]</f>
        <v>0.85</v>
      </c>
    </row>
    <row r="10855" spans="1:8" x14ac:dyDescent="0.35">
      <c r="A10855" t="s">
        <v>95</v>
      </c>
      <c r="B10855" t="s">
        <v>86</v>
      </c>
      <c r="C10855" t="s">
        <v>82</v>
      </c>
      <c r="D10855">
        <v>1</v>
      </c>
      <c r="E10855">
        <v>9</v>
      </c>
      <c r="F10855" t="s">
        <v>107</v>
      </c>
      <c r="G10855" s="8">
        <v>0</v>
      </c>
      <c r="H10855">
        <f>Table1_1[[#This Row],[FTE]]*Table1_1[[#This Row],[VALUE]]</f>
        <v>0</v>
      </c>
    </row>
    <row r="10856" spans="1:8" hidden="1" x14ac:dyDescent="0.35">
      <c r="A10856" t="s">
        <v>95</v>
      </c>
      <c r="B10856" t="s">
        <v>86</v>
      </c>
      <c r="C10856" t="s">
        <v>82</v>
      </c>
      <c r="D10856">
        <v>1</v>
      </c>
      <c r="E10856">
        <v>10</v>
      </c>
      <c r="F10856" t="s">
        <v>103</v>
      </c>
      <c r="G10856" s="2">
        <v>2198.7800000000002</v>
      </c>
      <c r="H10856">
        <f>Table1_1[[#This Row],[FTE]]*Table1_1[[#This Row],[VALUE]]</f>
        <v>2198.7800000000002</v>
      </c>
    </row>
    <row r="10857" spans="1:8" hidden="1" x14ac:dyDescent="0.35">
      <c r="A10857" t="s">
        <v>95</v>
      </c>
      <c r="B10857" t="s">
        <v>86</v>
      </c>
      <c r="C10857" t="s">
        <v>82</v>
      </c>
      <c r="D10857">
        <v>1</v>
      </c>
      <c r="E10857">
        <v>10</v>
      </c>
      <c r="F10857" t="s">
        <v>104</v>
      </c>
      <c r="G10857" s="2">
        <v>145547.29</v>
      </c>
      <c r="H10857">
        <f>Table1_1[[#This Row],[FTE]]*Table1_1[[#This Row],[VALUE]]</f>
        <v>145547.29</v>
      </c>
    </row>
    <row r="10858" spans="1:8" x14ac:dyDescent="0.35">
      <c r="A10858" t="s">
        <v>95</v>
      </c>
      <c r="B10858" t="s">
        <v>86</v>
      </c>
      <c r="C10858" t="s">
        <v>82</v>
      </c>
      <c r="D10858">
        <v>1</v>
      </c>
      <c r="E10858">
        <v>10</v>
      </c>
      <c r="F10858" t="s">
        <v>87</v>
      </c>
      <c r="G10858" s="8">
        <v>1E-3</v>
      </c>
      <c r="H10858">
        <f>Table1_1[[#This Row],[FTE]]*Table1_1[[#This Row],[VALUE]]</f>
        <v>1E-3</v>
      </c>
    </row>
    <row r="10859" spans="1:8" hidden="1" x14ac:dyDescent="0.35">
      <c r="A10859" t="s">
        <v>95</v>
      </c>
      <c r="B10859" t="s">
        <v>86</v>
      </c>
      <c r="C10859" t="s">
        <v>82</v>
      </c>
      <c r="D10859">
        <v>1</v>
      </c>
      <c r="E10859">
        <v>10</v>
      </c>
      <c r="F10859" t="s">
        <v>105</v>
      </c>
      <c r="G10859" s="2">
        <v>1.7500000000000002E-2</v>
      </c>
      <c r="H10859">
        <f>Table1_1[[#This Row],[FTE]]*Table1_1[[#This Row],[VALUE]]</f>
        <v>1.7500000000000002E-2</v>
      </c>
    </row>
    <row r="10860" spans="1:8" hidden="1" x14ac:dyDescent="0.35">
      <c r="A10860" t="s">
        <v>95</v>
      </c>
      <c r="B10860" t="s">
        <v>86</v>
      </c>
      <c r="C10860" t="s">
        <v>82</v>
      </c>
      <c r="D10860">
        <v>1</v>
      </c>
      <c r="E10860">
        <v>10</v>
      </c>
      <c r="F10860" t="s">
        <v>106</v>
      </c>
      <c r="G10860" s="2">
        <v>0.85</v>
      </c>
      <c r="H10860">
        <f>Table1_1[[#This Row],[FTE]]*Table1_1[[#This Row],[VALUE]]</f>
        <v>0.85</v>
      </c>
    </row>
    <row r="10861" spans="1:8" x14ac:dyDescent="0.35">
      <c r="A10861" t="s">
        <v>95</v>
      </c>
      <c r="B10861" t="s">
        <v>86</v>
      </c>
      <c r="C10861" t="s">
        <v>82</v>
      </c>
      <c r="D10861">
        <v>1</v>
      </c>
      <c r="E10861">
        <v>10</v>
      </c>
      <c r="F10861" t="s">
        <v>107</v>
      </c>
      <c r="G10861" s="8">
        <v>0</v>
      </c>
      <c r="H10861">
        <f>Table1_1[[#This Row],[FTE]]*Table1_1[[#This Row],[VALUE]]</f>
        <v>0</v>
      </c>
    </row>
    <row r="10862" spans="1:8" hidden="1" x14ac:dyDescent="0.35">
      <c r="A10862" t="s">
        <v>95</v>
      </c>
      <c r="B10862" t="s">
        <v>86</v>
      </c>
      <c r="C10862" t="s">
        <v>82</v>
      </c>
      <c r="D10862">
        <v>1</v>
      </c>
      <c r="E10862">
        <v>11</v>
      </c>
      <c r="F10862" t="s">
        <v>103</v>
      </c>
      <c r="G10862" s="2">
        <v>2204.16</v>
      </c>
      <c r="H10862">
        <f>Table1_1[[#This Row],[FTE]]*Table1_1[[#This Row],[VALUE]]</f>
        <v>2204.16</v>
      </c>
    </row>
    <row r="10863" spans="1:8" hidden="1" x14ac:dyDescent="0.35">
      <c r="A10863" t="s">
        <v>95</v>
      </c>
      <c r="B10863" t="s">
        <v>86</v>
      </c>
      <c r="C10863" t="s">
        <v>82</v>
      </c>
      <c r="D10863">
        <v>1</v>
      </c>
      <c r="E10863">
        <v>11</v>
      </c>
      <c r="F10863" t="s">
        <v>104</v>
      </c>
      <c r="G10863" s="2">
        <v>145903.15</v>
      </c>
      <c r="H10863">
        <f>Table1_1[[#This Row],[FTE]]*Table1_1[[#This Row],[VALUE]]</f>
        <v>145903.15</v>
      </c>
    </row>
    <row r="10864" spans="1:8" x14ac:dyDescent="0.35">
      <c r="A10864" t="s">
        <v>95</v>
      </c>
      <c r="B10864" t="s">
        <v>86</v>
      </c>
      <c r="C10864" t="s">
        <v>82</v>
      </c>
      <c r="D10864">
        <v>1</v>
      </c>
      <c r="E10864">
        <v>11</v>
      </c>
      <c r="F10864" t="s">
        <v>87</v>
      </c>
      <c r="G10864" s="8">
        <v>1E-3</v>
      </c>
      <c r="H10864">
        <f>Table1_1[[#This Row],[FTE]]*Table1_1[[#This Row],[VALUE]]</f>
        <v>1E-3</v>
      </c>
    </row>
    <row r="10865" spans="1:8" hidden="1" x14ac:dyDescent="0.35">
      <c r="A10865" t="s">
        <v>95</v>
      </c>
      <c r="B10865" t="s">
        <v>86</v>
      </c>
      <c r="C10865" t="s">
        <v>82</v>
      </c>
      <c r="D10865">
        <v>1</v>
      </c>
      <c r="E10865">
        <v>11</v>
      </c>
      <c r="F10865" t="s">
        <v>105</v>
      </c>
      <c r="G10865" s="2">
        <v>1.7500000000000002E-2</v>
      </c>
      <c r="H10865">
        <f>Table1_1[[#This Row],[FTE]]*Table1_1[[#This Row],[VALUE]]</f>
        <v>1.7500000000000002E-2</v>
      </c>
    </row>
    <row r="10866" spans="1:8" hidden="1" x14ac:dyDescent="0.35">
      <c r="A10866" t="s">
        <v>95</v>
      </c>
      <c r="B10866" t="s">
        <v>86</v>
      </c>
      <c r="C10866" t="s">
        <v>82</v>
      </c>
      <c r="D10866">
        <v>1</v>
      </c>
      <c r="E10866">
        <v>11</v>
      </c>
      <c r="F10866" t="s">
        <v>106</v>
      </c>
      <c r="G10866" s="2">
        <v>0.85</v>
      </c>
      <c r="H10866">
        <f>Table1_1[[#This Row],[FTE]]*Table1_1[[#This Row],[VALUE]]</f>
        <v>0.85</v>
      </c>
    </row>
    <row r="10867" spans="1:8" x14ac:dyDescent="0.35">
      <c r="A10867" t="s">
        <v>95</v>
      </c>
      <c r="B10867" t="s">
        <v>86</v>
      </c>
      <c r="C10867" t="s">
        <v>82</v>
      </c>
      <c r="D10867">
        <v>1</v>
      </c>
      <c r="E10867">
        <v>11</v>
      </c>
      <c r="F10867" t="s">
        <v>107</v>
      </c>
      <c r="G10867" s="8">
        <v>0</v>
      </c>
      <c r="H10867">
        <f>Table1_1[[#This Row],[FTE]]*Table1_1[[#This Row],[VALUE]]</f>
        <v>0</v>
      </c>
    </row>
    <row r="10868" spans="1:8" hidden="1" x14ac:dyDescent="0.35">
      <c r="A10868" t="s">
        <v>95</v>
      </c>
      <c r="B10868" t="s">
        <v>86</v>
      </c>
      <c r="C10868" t="s">
        <v>82</v>
      </c>
      <c r="D10868">
        <v>1</v>
      </c>
      <c r="E10868">
        <v>12</v>
      </c>
      <c r="F10868" t="s">
        <v>103</v>
      </c>
      <c r="G10868" s="2">
        <v>2209.54</v>
      </c>
      <c r="H10868">
        <f>Table1_1[[#This Row],[FTE]]*Table1_1[[#This Row],[VALUE]]</f>
        <v>2209.54</v>
      </c>
    </row>
    <row r="10869" spans="1:8" hidden="1" x14ac:dyDescent="0.35">
      <c r="A10869" t="s">
        <v>95</v>
      </c>
      <c r="B10869" t="s">
        <v>86</v>
      </c>
      <c r="C10869" t="s">
        <v>82</v>
      </c>
      <c r="D10869">
        <v>1</v>
      </c>
      <c r="E10869">
        <v>12</v>
      </c>
      <c r="F10869" t="s">
        <v>104</v>
      </c>
      <c r="G10869" s="2">
        <v>146259.01</v>
      </c>
      <c r="H10869">
        <f>Table1_1[[#This Row],[FTE]]*Table1_1[[#This Row],[VALUE]]</f>
        <v>146259.01</v>
      </c>
    </row>
    <row r="10870" spans="1:8" x14ac:dyDescent="0.35">
      <c r="A10870" t="s">
        <v>95</v>
      </c>
      <c r="B10870" t="s">
        <v>86</v>
      </c>
      <c r="C10870" t="s">
        <v>82</v>
      </c>
      <c r="D10870">
        <v>1</v>
      </c>
      <c r="E10870">
        <v>12</v>
      </c>
      <c r="F10870" t="s">
        <v>87</v>
      </c>
      <c r="G10870" s="8">
        <v>1E-3</v>
      </c>
      <c r="H10870">
        <f>Table1_1[[#This Row],[FTE]]*Table1_1[[#This Row],[VALUE]]</f>
        <v>1E-3</v>
      </c>
    </row>
    <row r="10871" spans="1:8" hidden="1" x14ac:dyDescent="0.35">
      <c r="A10871" t="s">
        <v>95</v>
      </c>
      <c r="B10871" t="s">
        <v>86</v>
      </c>
      <c r="C10871" t="s">
        <v>82</v>
      </c>
      <c r="D10871">
        <v>1</v>
      </c>
      <c r="E10871">
        <v>12</v>
      </c>
      <c r="F10871" t="s">
        <v>105</v>
      </c>
      <c r="G10871" s="2">
        <v>1.7500000000000002E-2</v>
      </c>
      <c r="H10871">
        <f>Table1_1[[#This Row],[FTE]]*Table1_1[[#This Row],[VALUE]]</f>
        <v>1.7500000000000002E-2</v>
      </c>
    </row>
    <row r="10872" spans="1:8" hidden="1" x14ac:dyDescent="0.35">
      <c r="A10872" t="s">
        <v>95</v>
      </c>
      <c r="B10872" t="s">
        <v>86</v>
      </c>
      <c r="C10872" t="s">
        <v>82</v>
      </c>
      <c r="D10872">
        <v>1</v>
      </c>
      <c r="E10872">
        <v>12</v>
      </c>
      <c r="F10872" t="s">
        <v>106</v>
      </c>
      <c r="G10872" s="2">
        <v>0.85</v>
      </c>
      <c r="H10872">
        <f>Table1_1[[#This Row],[FTE]]*Table1_1[[#This Row],[VALUE]]</f>
        <v>0.85</v>
      </c>
    </row>
    <row r="10873" spans="1:8" x14ac:dyDescent="0.35">
      <c r="A10873" t="s">
        <v>95</v>
      </c>
      <c r="B10873" t="s">
        <v>86</v>
      </c>
      <c r="C10873" t="s">
        <v>82</v>
      </c>
      <c r="D10873">
        <v>1</v>
      </c>
      <c r="E10873">
        <v>12</v>
      </c>
      <c r="F10873" t="s">
        <v>107</v>
      </c>
      <c r="G10873" s="8">
        <v>0</v>
      </c>
      <c r="H10873">
        <f>Table1_1[[#This Row],[FTE]]*Table1_1[[#This Row],[VALUE]]</f>
        <v>0</v>
      </c>
    </row>
    <row r="10874" spans="1:8" hidden="1" x14ac:dyDescent="0.35">
      <c r="A10874" t="s">
        <v>95</v>
      </c>
      <c r="B10874" t="s">
        <v>86</v>
      </c>
      <c r="C10874" t="s">
        <v>83</v>
      </c>
      <c r="D10874">
        <v>1</v>
      </c>
      <c r="E10874">
        <v>1</v>
      </c>
      <c r="F10874" t="s">
        <v>103</v>
      </c>
      <c r="G10874" s="2">
        <v>2161.06</v>
      </c>
      <c r="H10874">
        <f>Table1_1[[#This Row],[FTE]]*Table1_1[[#This Row],[VALUE]]</f>
        <v>2161.06</v>
      </c>
    </row>
    <row r="10875" spans="1:8" hidden="1" x14ac:dyDescent="0.35">
      <c r="A10875" t="s">
        <v>95</v>
      </c>
      <c r="B10875" t="s">
        <v>86</v>
      </c>
      <c r="C10875" t="s">
        <v>83</v>
      </c>
      <c r="D10875">
        <v>1</v>
      </c>
      <c r="E10875">
        <v>1</v>
      </c>
      <c r="F10875" t="s">
        <v>104</v>
      </c>
      <c r="G10875" s="2">
        <v>155231.70000000001</v>
      </c>
      <c r="H10875">
        <f>Table1_1[[#This Row],[FTE]]*Table1_1[[#This Row],[VALUE]]</f>
        <v>155231.70000000001</v>
      </c>
    </row>
    <row r="10876" spans="1:8" hidden="1" x14ac:dyDescent="0.35">
      <c r="A10876" t="s">
        <v>95</v>
      </c>
      <c r="B10876" t="s">
        <v>86</v>
      </c>
      <c r="C10876" t="s">
        <v>83</v>
      </c>
      <c r="D10876">
        <v>1</v>
      </c>
      <c r="E10876">
        <v>1</v>
      </c>
      <c r="F10876" t="s">
        <v>87</v>
      </c>
      <c r="G10876" s="8">
        <v>0</v>
      </c>
      <c r="H10876">
        <f>Table1_1[[#This Row],[FTE]]*Table1_1[[#This Row],[VALUE]]</f>
        <v>0</v>
      </c>
    </row>
    <row r="10877" spans="1:8" hidden="1" x14ac:dyDescent="0.35">
      <c r="A10877" t="s">
        <v>95</v>
      </c>
      <c r="B10877" t="s">
        <v>86</v>
      </c>
      <c r="C10877" t="s">
        <v>83</v>
      </c>
      <c r="D10877">
        <v>1</v>
      </c>
      <c r="E10877">
        <v>1</v>
      </c>
      <c r="F10877" t="s">
        <v>105</v>
      </c>
      <c r="G10877" s="2">
        <v>1.7500000000000002E-2</v>
      </c>
      <c r="H10877">
        <f>Table1_1[[#This Row],[FTE]]*Table1_1[[#This Row],[VALUE]]</f>
        <v>1.7500000000000002E-2</v>
      </c>
    </row>
    <row r="10878" spans="1:8" hidden="1" x14ac:dyDescent="0.35">
      <c r="A10878" t="s">
        <v>95</v>
      </c>
      <c r="B10878" t="s">
        <v>86</v>
      </c>
      <c r="C10878" t="s">
        <v>83</v>
      </c>
      <c r="D10878">
        <v>1</v>
      </c>
      <c r="E10878">
        <v>1</v>
      </c>
      <c r="F10878" t="s">
        <v>106</v>
      </c>
      <c r="G10878" s="2">
        <v>0.85</v>
      </c>
      <c r="H10878">
        <f>Table1_1[[#This Row],[FTE]]*Table1_1[[#This Row],[VALUE]]</f>
        <v>0.85</v>
      </c>
    </row>
    <row r="10879" spans="1:8" hidden="1" x14ac:dyDescent="0.35">
      <c r="A10879" t="s">
        <v>95</v>
      </c>
      <c r="B10879" t="s">
        <v>86</v>
      </c>
      <c r="C10879" t="s">
        <v>83</v>
      </c>
      <c r="D10879">
        <v>1</v>
      </c>
      <c r="E10879">
        <v>1</v>
      </c>
      <c r="F10879" t="s">
        <v>107</v>
      </c>
      <c r="G10879" s="8">
        <v>0.12</v>
      </c>
      <c r="H10879">
        <f>Table1_1[[#This Row],[FTE]]*Table1_1[[#This Row],[VALUE]]</f>
        <v>0.12</v>
      </c>
    </row>
    <row r="10880" spans="1:8" hidden="1" x14ac:dyDescent="0.35">
      <c r="A10880" t="s">
        <v>95</v>
      </c>
      <c r="B10880" t="s">
        <v>86</v>
      </c>
      <c r="C10880" t="s">
        <v>83</v>
      </c>
      <c r="D10880">
        <v>1</v>
      </c>
      <c r="E10880">
        <v>2</v>
      </c>
      <c r="F10880" t="s">
        <v>103</v>
      </c>
      <c r="G10880" s="2">
        <v>2166.46</v>
      </c>
      <c r="H10880">
        <f>Table1_1[[#This Row],[FTE]]*Table1_1[[#This Row],[VALUE]]</f>
        <v>2166.46</v>
      </c>
    </row>
    <row r="10881" spans="1:8" hidden="1" x14ac:dyDescent="0.35">
      <c r="A10881" t="s">
        <v>95</v>
      </c>
      <c r="B10881" t="s">
        <v>86</v>
      </c>
      <c r="C10881" t="s">
        <v>83</v>
      </c>
      <c r="D10881">
        <v>1</v>
      </c>
      <c r="E10881">
        <v>2</v>
      </c>
      <c r="F10881" t="s">
        <v>104</v>
      </c>
      <c r="G10881" s="2">
        <v>155619.78</v>
      </c>
      <c r="H10881">
        <f>Table1_1[[#This Row],[FTE]]*Table1_1[[#This Row],[VALUE]]</f>
        <v>155619.78</v>
      </c>
    </row>
    <row r="10882" spans="1:8" x14ac:dyDescent="0.35">
      <c r="A10882" t="s">
        <v>95</v>
      </c>
      <c r="B10882" t="s">
        <v>86</v>
      </c>
      <c r="C10882" t="s">
        <v>83</v>
      </c>
      <c r="D10882">
        <v>1</v>
      </c>
      <c r="E10882">
        <v>2</v>
      </c>
      <c r="F10882" t="s">
        <v>87</v>
      </c>
      <c r="G10882" s="8">
        <v>0</v>
      </c>
      <c r="H10882">
        <f>Table1_1[[#This Row],[FTE]]*Table1_1[[#This Row],[VALUE]]</f>
        <v>0</v>
      </c>
    </row>
    <row r="10883" spans="1:8" hidden="1" x14ac:dyDescent="0.35">
      <c r="A10883" t="s">
        <v>95</v>
      </c>
      <c r="B10883" t="s">
        <v>86</v>
      </c>
      <c r="C10883" t="s">
        <v>83</v>
      </c>
      <c r="D10883">
        <v>1</v>
      </c>
      <c r="E10883">
        <v>2</v>
      </c>
      <c r="F10883" t="s">
        <v>105</v>
      </c>
      <c r="G10883" s="2">
        <v>1.7500000000000002E-2</v>
      </c>
      <c r="H10883">
        <f>Table1_1[[#This Row],[FTE]]*Table1_1[[#This Row],[VALUE]]</f>
        <v>1.7500000000000002E-2</v>
      </c>
    </row>
    <row r="10884" spans="1:8" hidden="1" x14ac:dyDescent="0.35">
      <c r="A10884" t="s">
        <v>95</v>
      </c>
      <c r="B10884" t="s">
        <v>86</v>
      </c>
      <c r="C10884" t="s">
        <v>83</v>
      </c>
      <c r="D10884">
        <v>1</v>
      </c>
      <c r="E10884">
        <v>2</v>
      </c>
      <c r="F10884" t="s">
        <v>106</v>
      </c>
      <c r="G10884" s="2">
        <v>0.85</v>
      </c>
      <c r="H10884">
        <f>Table1_1[[#This Row],[FTE]]*Table1_1[[#This Row],[VALUE]]</f>
        <v>0.85</v>
      </c>
    </row>
    <row r="10885" spans="1:8" x14ac:dyDescent="0.35">
      <c r="A10885" t="s">
        <v>95</v>
      </c>
      <c r="B10885" t="s">
        <v>86</v>
      </c>
      <c r="C10885" t="s">
        <v>83</v>
      </c>
      <c r="D10885">
        <v>1</v>
      </c>
      <c r="E10885">
        <v>2</v>
      </c>
      <c r="F10885" t="s">
        <v>107</v>
      </c>
      <c r="G10885" s="8">
        <v>0</v>
      </c>
      <c r="H10885">
        <f>Table1_1[[#This Row],[FTE]]*Table1_1[[#This Row],[VALUE]]</f>
        <v>0</v>
      </c>
    </row>
    <row r="10886" spans="1:8" hidden="1" x14ac:dyDescent="0.35">
      <c r="A10886" t="s">
        <v>95</v>
      </c>
      <c r="B10886" t="s">
        <v>86</v>
      </c>
      <c r="C10886" t="s">
        <v>83</v>
      </c>
      <c r="D10886">
        <v>1</v>
      </c>
      <c r="E10886">
        <v>3</v>
      </c>
      <c r="F10886" t="s">
        <v>103</v>
      </c>
      <c r="G10886" s="2">
        <v>2171.87</v>
      </c>
      <c r="H10886">
        <f>Table1_1[[#This Row],[FTE]]*Table1_1[[#This Row],[VALUE]]</f>
        <v>2171.87</v>
      </c>
    </row>
    <row r="10887" spans="1:8" hidden="1" x14ac:dyDescent="0.35">
      <c r="A10887" t="s">
        <v>95</v>
      </c>
      <c r="B10887" t="s">
        <v>86</v>
      </c>
      <c r="C10887" t="s">
        <v>83</v>
      </c>
      <c r="D10887">
        <v>1</v>
      </c>
      <c r="E10887">
        <v>3</v>
      </c>
      <c r="F10887" t="s">
        <v>104</v>
      </c>
      <c r="G10887" s="2">
        <v>156007.85999999999</v>
      </c>
      <c r="H10887">
        <f>Table1_1[[#This Row],[FTE]]*Table1_1[[#This Row],[VALUE]]</f>
        <v>156007.85999999999</v>
      </c>
    </row>
    <row r="10888" spans="1:8" x14ac:dyDescent="0.35">
      <c r="A10888" t="s">
        <v>95</v>
      </c>
      <c r="B10888" t="s">
        <v>86</v>
      </c>
      <c r="C10888" t="s">
        <v>83</v>
      </c>
      <c r="D10888">
        <v>1</v>
      </c>
      <c r="E10888">
        <v>3</v>
      </c>
      <c r="F10888" t="s">
        <v>87</v>
      </c>
      <c r="G10888" s="8">
        <v>0</v>
      </c>
      <c r="H10888">
        <f>Table1_1[[#This Row],[FTE]]*Table1_1[[#This Row],[VALUE]]</f>
        <v>0</v>
      </c>
    </row>
    <row r="10889" spans="1:8" hidden="1" x14ac:dyDescent="0.35">
      <c r="A10889" t="s">
        <v>95</v>
      </c>
      <c r="B10889" t="s">
        <v>86</v>
      </c>
      <c r="C10889" t="s">
        <v>83</v>
      </c>
      <c r="D10889">
        <v>1</v>
      </c>
      <c r="E10889">
        <v>3</v>
      </c>
      <c r="F10889" t="s">
        <v>105</v>
      </c>
      <c r="G10889" s="2">
        <v>1.7500000000000002E-2</v>
      </c>
      <c r="H10889">
        <f>Table1_1[[#This Row],[FTE]]*Table1_1[[#This Row],[VALUE]]</f>
        <v>1.7500000000000002E-2</v>
      </c>
    </row>
    <row r="10890" spans="1:8" hidden="1" x14ac:dyDescent="0.35">
      <c r="A10890" t="s">
        <v>95</v>
      </c>
      <c r="B10890" t="s">
        <v>86</v>
      </c>
      <c r="C10890" t="s">
        <v>83</v>
      </c>
      <c r="D10890">
        <v>1</v>
      </c>
      <c r="E10890">
        <v>3</v>
      </c>
      <c r="F10890" t="s">
        <v>106</v>
      </c>
      <c r="G10890" s="2">
        <v>0.85</v>
      </c>
      <c r="H10890">
        <f>Table1_1[[#This Row],[FTE]]*Table1_1[[#This Row],[VALUE]]</f>
        <v>0.85</v>
      </c>
    </row>
    <row r="10891" spans="1:8" x14ac:dyDescent="0.35">
      <c r="A10891" t="s">
        <v>95</v>
      </c>
      <c r="B10891" t="s">
        <v>86</v>
      </c>
      <c r="C10891" t="s">
        <v>83</v>
      </c>
      <c r="D10891">
        <v>1</v>
      </c>
      <c r="E10891">
        <v>3</v>
      </c>
      <c r="F10891" t="s">
        <v>107</v>
      </c>
      <c r="G10891" s="8">
        <v>0</v>
      </c>
      <c r="H10891">
        <f>Table1_1[[#This Row],[FTE]]*Table1_1[[#This Row],[VALUE]]</f>
        <v>0</v>
      </c>
    </row>
    <row r="10892" spans="1:8" hidden="1" x14ac:dyDescent="0.35">
      <c r="A10892" t="s">
        <v>95</v>
      </c>
      <c r="B10892" t="s">
        <v>86</v>
      </c>
      <c r="C10892" t="s">
        <v>83</v>
      </c>
      <c r="D10892">
        <v>1</v>
      </c>
      <c r="E10892">
        <v>4</v>
      </c>
      <c r="F10892" t="s">
        <v>103</v>
      </c>
      <c r="G10892" s="2">
        <v>2177.27</v>
      </c>
      <c r="H10892">
        <f>Table1_1[[#This Row],[FTE]]*Table1_1[[#This Row],[VALUE]]</f>
        <v>2177.27</v>
      </c>
    </row>
    <row r="10893" spans="1:8" hidden="1" x14ac:dyDescent="0.35">
      <c r="A10893" t="s">
        <v>95</v>
      </c>
      <c r="B10893" t="s">
        <v>86</v>
      </c>
      <c r="C10893" t="s">
        <v>83</v>
      </c>
      <c r="D10893">
        <v>1</v>
      </c>
      <c r="E10893">
        <v>4</v>
      </c>
      <c r="F10893" t="s">
        <v>104</v>
      </c>
      <c r="G10893" s="2">
        <v>156395.94</v>
      </c>
      <c r="H10893">
        <f>Table1_1[[#This Row],[FTE]]*Table1_1[[#This Row],[VALUE]]</f>
        <v>156395.94</v>
      </c>
    </row>
    <row r="10894" spans="1:8" x14ac:dyDescent="0.35">
      <c r="A10894" t="s">
        <v>95</v>
      </c>
      <c r="B10894" t="s">
        <v>86</v>
      </c>
      <c r="C10894" t="s">
        <v>83</v>
      </c>
      <c r="D10894">
        <v>1</v>
      </c>
      <c r="E10894">
        <v>4</v>
      </c>
      <c r="F10894" t="s">
        <v>87</v>
      </c>
      <c r="G10894" s="8">
        <v>0</v>
      </c>
      <c r="H10894">
        <f>Table1_1[[#This Row],[FTE]]*Table1_1[[#This Row],[VALUE]]</f>
        <v>0</v>
      </c>
    </row>
    <row r="10895" spans="1:8" hidden="1" x14ac:dyDescent="0.35">
      <c r="A10895" t="s">
        <v>95</v>
      </c>
      <c r="B10895" t="s">
        <v>86</v>
      </c>
      <c r="C10895" t="s">
        <v>83</v>
      </c>
      <c r="D10895">
        <v>1</v>
      </c>
      <c r="E10895">
        <v>4</v>
      </c>
      <c r="F10895" t="s">
        <v>105</v>
      </c>
      <c r="G10895" s="2">
        <v>1.7500000000000002E-2</v>
      </c>
      <c r="H10895">
        <f>Table1_1[[#This Row],[FTE]]*Table1_1[[#This Row],[VALUE]]</f>
        <v>1.7500000000000002E-2</v>
      </c>
    </row>
    <row r="10896" spans="1:8" hidden="1" x14ac:dyDescent="0.35">
      <c r="A10896" t="s">
        <v>95</v>
      </c>
      <c r="B10896" t="s">
        <v>86</v>
      </c>
      <c r="C10896" t="s">
        <v>83</v>
      </c>
      <c r="D10896">
        <v>1</v>
      </c>
      <c r="E10896">
        <v>4</v>
      </c>
      <c r="F10896" t="s">
        <v>106</v>
      </c>
      <c r="G10896" s="2">
        <v>0.85</v>
      </c>
      <c r="H10896">
        <f>Table1_1[[#This Row],[FTE]]*Table1_1[[#This Row],[VALUE]]</f>
        <v>0.85</v>
      </c>
    </row>
    <row r="10897" spans="1:8" x14ac:dyDescent="0.35">
      <c r="A10897" t="s">
        <v>95</v>
      </c>
      <c r="B10897" t="s">
        <v>86</v>
      </c>
      <c r="C10897" t="s">
        <v>83</v>
      </c>
      <c r="D10897">
        <v>1</v>
      </c>
      <c r="E10897">
        <v>4</v>
      </c>
      <c r="F10897" t="s">
        <v>107</v>
      </c>
      <c r="G10897" s="8">
        <v>0</v>
      </c>
      <c r="H10897">
        <f>Table1_1[[#This Row],[FTE]]*Table1_1[[#This Row],[VALUE]]</f>
        <v>0</v>
      </c>
    </row>
    <row r="10898" spans="1:8" hidden="1" x14ac:dyDescent="0.35">
      <c r="A10898" t="s">
        <v>95</v>
      </c>
      <c r="B10898" t="s">
        <v>86</v>
      </c>
      <c r="C10898" t="s">
        <v>83</v>
      </c>
      <c r="D10898">
        <v>1</v>
      </c>
      <c r="E10898">
        <v>5</v>
      </c>
      <c r="F10898" t="s">
        <v>103</v>
      </c>
      <c r="G10898" s="2">
        <v>2182.67</v>
      </c>
      <c r="H10898">
        <f>Table1_1[[#This Row],[FTE]]*Table1_1[[#This Row],[VALUE]]</f>
        <v>2182.67</v>
      </c>
    </row>
    <row r="10899" spans="1:8" hidden="1" x14ac:dyDescent="0.35">
      <c r="A10899" t="s">
        <v>95</v>
      </c>
      <c r="B10899" t="s">
        <v>86</v>
      </c>
      <c r="C10899" t="s">
        <v>83</v>
      </c>
      <c r="D10899">
        <v>1</v>
      </c>
      <c r="E10899">
        <v>5</v>
      </c>
      <c r="F10899" t="s">
        <v>104</v>
      </c>
      <c r="G10899" s="2">
        <v>156784.01999999999</v>
      </c>
      <c r="H10899">
        <f>Table1_1[[#This Row],[FTE]]*Table1_1[[#This Row],[VALUE]]</f>
        <v>156784.01999999999</v>
      </c>
    </row>
    <row r="10900" spans="1:8" x14ac:dyDescent="0.35">
      <c r="A10900" t="s">
        <v>95</v>
      </c>
      <c r="B10900" t="s">
        <v>86</v>
      </c>
      <c r="C10900" t="s">
        <v>83</v>
      </c>
      <c r="D10900">
        <v>1</v>
      </c>
      <c r="E10900">
        <v>5</v>
      </c>
      <c r="F10900" t="s">
        <v>87</v>
      </c>
      <c r="G10900" s="8">
        <v>0</v>
      </c>
      <c r="H10900">
        <f>Table1_1[[#This Row],[FTE]]*Table1_1[[#This Row],[VALUE]]</f>
        <v>0</v>
      </c>
    </row>
    <row r="10901" spans="1:8" hidden="1" x14ac:dyDescent="0.35">
      <c r="A10901" t="s">
        <v>95</v>
      </c>
      <c r="B10901" t="s">
        <v>86</v>
      </c>
      <c r="C10901" t="s">
        <v>83</v>
      </c>
      <c r="D10901">
        <v>1</v>
      </c>
      <c r="E10901">
        <v>5</v>
      </c>
      <c r="F10901" t="s">
        <v>105</v>
      </c>
      <c r="G10901" s="2">
        <v>1.7500000000000002E-2</v>
      </c>
      <c r="H10901">
        <f>Table1_1[[#This Row],[FTE]]*Table1_1[[#This Row],[VALUE]]</f>
        <v>1.7500000000000002E-2</v>
      </c>
    </row>
    <row r="10902" spans="1:8" hidden="1" x14ac:dyDescent="0.35">
      <c r="A10902" t="s">
        <v>95</v>
      </c>
      <c r="B10902" t="s">
        <v>86</v>
      </c>
      <c r="C10902" t="s">
        <v>83</v>
      </c>
      <c r="D10902">
        <v>1</v>
      </c>
      <c r="E10902">
        <v>5</v>
      </c>
      <c r="F10902" t="s">
        <v>106</v>
      </c>
      <c r="G10902" s="2">
        <v>0.85</v>
      </c>
      <c r="H10902">
        <f>Table1_1[[#This Row],[FTE]]*Table1_1[[#This Row],[VALUE]]</f>
        <v>0.85</v>
      </c>
    </row>
    <row r="10903" spans="1:8" x14ac:dyDescent="0.35">
      <c r="A10903" t="s">
        <v>95</v>
      </c>
      <c r="B10903" t="s">
        <v>86</v>
      </c>
      <c r="C10903" t="s">
        <v>83</v>
      </c>
      <c r="D10903">
        <v>1</v>
      </c>
      <c r="E10903">
        <v>5</v>
      </c>
      <c r="F10903" t="s">
        <v>107</v>
      </c>
      <c r="G10903" s="8">
        <v>0</v>
      </c>
      <c r="H10903">
        <f>Table1_1[[#This Row],[FTE]]*Table1_1[[#This Row],[VALUE]]</f>
        <v>0</v>
      </c>
    </row>
    <row r="10904" spans="1:8" hidden="1" x14ac:dyDescent="0.35">
      <c r="A10904" t="s">
        <v>95</v>
      </c>
      <c r="B10904" t="s">
        <v>86</v>
      </c>
      <c r="C10904" t="s">
        <v>83</v>
      </c>
      <c r="D10904">
        <v>1</v>
      </c>
      <c r="E10904">
        <v>6</v>
      </c>
      <c r="F10904" t="s">
        <v>103</v>
      </c>
      <c r="G10904" s="2">
        <v>2188.0700000000002</v>
      </c>
      <c r="H10904">
        <f>Table1_1[[#This Row],[FTE]]*Table1_1[[#This Row],[VALUE]]</f>
        <v>2188.0700000000002</v>
      </c>
    </row>
    <row r="10905" spans="1:8" hidden="1" x14ac:dyDescent="0.35">
      <c r="A10905" t="s">
        <v>95</v>
      </c>
      <c r="B10905" t="s">
        <v>86</v>
      </c>
      <c r="C10905" t="s">
        <v>83</v>
      </c>
      <c r="D10905">
        <v>1</v>
      </c>
      <c r="E10905">
        <v>6</v>
      </c>
      <c r="F10905" t="s">
        <v>104</v>
      </c>
      <c r="G10905" s="2">
        <v>157172.1</v>
      </c>
      <c r="H10905">
        <f>Table1_1[[#This Row],[FTE]]*Table1_1[[#This Row],[VALUE]]</f>
        <v>157172.1</v>
      </c>
    </row>
    <row r="10906" spans="1:8" x14ac:dyDescent="0.35">
      <c r="A10906" t="s">
        <v>95</v>
      </c>
      <c r="B10906" t="s">
        <v>86</v>
      </c>
      <c r="C10906" t="s">
        <v>83</v>
      </c>
      <c r="D10906">
        <v>1</v>
      </c>
      <c r="E10906">
        <v>6</v>
      </c>
      <c r="F10906" t="s">
        <v>87</v>
      </c>
      <c r="G10906" s="8">
        <v>0</v>
      </c>
      <c r="H10906">
        <f>Table1_1[[#This Row],[FTE]]*Table1_1[[#This Row],[VALUE]]</f>
        <v>0</v>
      </c>
    </row>
    <row r="10907" spans="1:8" hidden="1" x14ac:dyDescent="0.35">
      <c r="A10907" t="s">
        <v>95</v>
      </c>
      <c r="B10907" t="s">
        <v>86</v>
      </c>
      <c r="C10907" t="s">
        <v>83</v>
      </c>
      <c r="D10907">
        <v>1</v>
      </c>
      <c r="E10907">
        <v>6</v>
      </c>
      <c r="F10907" t="s">
        <v>105</v>
      </c>
      <c r="G10907" s="2">
        <v>1.7500000000000002E-2</v>
      </c>
      <c r="H10907">
        <f>Table1_1[[#This Row],[FTE]]*Table1_1[[#This Row],[VALUE]]</f>
        <v>1.7500000000000002E-2</v>
      </c>
    </row>
    <row r="10908" spans="1:8" hidden="1" x14ac:dyDescent="0.35">
      <c r="A10908" t="s">
        <v>95</v>
      </c>
      <c r="B10908" t="s">
        <v>86</v>
      </c>
      <c r="C10908" t="s">
        <v>83</v>
      </c>
      <c r="D10908">
        <v>1</v>
      </c>
      <c r="E10908">
        <v>6</v>
      </c>
      <c r="F10908" t="s">
        <v>106</v>
      </c>
      <c r="G10908" s="2">
        <v>0.85</v>
      </c>
      <c r="H10908">
        <f>Table1_1[[#This Row],[FTE]]*Table1_1[[#This Row],[VALUE]]</f>
        <v>0.85</v>
      </c>
    </row>
    <row r="10909" spans="1:8" x14ac:dyDescent="0.35">
      <c r="A10909" t="s">
        <v>95</v>
      </c>
      <c r="B10909" t="s">
        <v>86</v>
      </c>
      <c r="C10909" t="s">
        <v>83</v>
      </c>
      <c r="D10909">
        <v>1</v>
      </c>
      <c r="E10909">
        <v>6</v>
      </c>
      <c r="F10909" t="s">
        <v>107</v>
      </c>
      <c r="G10909" s="8">
        <v>0</v>
      </c>
      <c r="H10909">
        <f>Table1_1[[#This Row],[FTE]]*Table1_1[[#This Row],[VALUE]]</f>
        <v>0</v>
      </c>
    </row>
    <row r="10910" spans="1:8" hidden="1" x14ac:dyDescent="0.35">
      <c r="A10910" t="s">
        <v>95</v>
      </c>
      <c r="B10910" t="s">
        <v>86</v>
      </c>
      <c r="C10910" t="s">
        <v>83</v>
      </c>
      <c r="D10910">
        <v>1</v>
      </c>
      <c r="E10910">
        <v>7</v>
      </c>
      <c r="F10910" t="s">
        <v>103</v>
      </c>
      <c r="G10910" s="2">
        <v>2193.48</v>
      </c>
      <c r="H10910">
        <f>Table1_1[[#This Row],[FTE]]*Table1_1[[#This Row],[VALUE]]</f>
        <v>2193.48</v>
      </c>
    </row>
    <row r="10911" spans="1:8" hidden="1" x14ac:dyDescent="0.35">
      <c r="A10911" t="s">
        <v>95</v>
      </c>
      <c r="B10911" t="s">
        <v>86</v>
      </c>
      <c r="C10911" t="s">
        <v>83</v>
      </c>
      <c r="D10911">
        <v>1</v>
      </c>
      <c r="E10911">
        <v>7</v>
      </c>
      <c r="F10911" t="s">
        <v>104</v>
      </c>
      <c r="G10911" s="2">
        <v>157560.18</v>
      </c>
      <c r="H10911">
        <f>Table1_1[[#This Row],[FTE]]*Table1_1[[#This Row],[VALUE]]</f>
        <v>157560.18</v>
      </c>
    </row>
    <row r="10912" spans="1:8" hidden="1" x14ac:dyDescent="0.35">
      <c r="A10912" t="s">
        <v>95</v>
      </c>
      <c r="B10912" t="s">
        <v>86</v>
      </c>
      <c r="C10912" t="s">
        <v>83</v>
      </c>
      <c r="D10912">
        <v>1</v>
      </c>
      <c r="E10912">
        <v>7</v>
      </c>
      <c r="F10912" t="s">
        <v>87</v>
      </c>
      <c r="G10912" s="8">
        <v>0</v>
      </c>
      <c r="H10912">
        <f>Table1_1[[#This Row],[FTE]]*Table1_1[[#This Row],[VALUE]]</f>
        <v>0</v>
      </c>
    </row>
    <row r="10913" spans="1:8" hidden="1" x14ac:dyDescent="0.35">
      <c r="A10913" t="s">
        <v>95</v>
      </c>
      <c r="B10913" t="s">
        <v>86</v>
      </c>
      <c r="C10913" t="s">
        <v>83</v>
      </c>
      <c r="D10913">
        <v>1</v>
      </c>
      <c r="E10913">
        <v>7</v>
      </c>
      <c r="F10913" t="s">
        <v>105</v>
      </c>
      <c r="G10913" s="2">
        <v>1.7500000000000002E-2</v>
      </c>
      <c r="H10913">
        <f>Table1_1[[#This Row],[FTE]]*Table1_1[[#This Row],[VALUE]]</f>
        <v>1.7500000000000002E-2</v>
      </c>
    </row>
    <row r="10914" spans="1:8" hidden="1" x14ac:dyDescent="0.35">
      <c r="A10914" t="s">
        <v>95</v>
      </c>
      <c r="B10914" t="s">
        <v>86</v>
      </c>
      <c r="C10914" t="s">
        <v>83</v>
      </c>
      <c r="D10914">
        <v>1</v>
      </c>
      <c r="E10914">
        <v>7</v>
      </c>
      <c r="F10914" t="s">
        <v>106</v>
      </c>
      <c r="G10914" s="2">
        <v>0.85</v>
      </c>
      <c r="H10914">
        <f>Table1_1[[#This Row],[FTE]]*Table1_1[[#This Row],[VALUE]]</f>
        <v>0.85</v>
      </c>
    </row>
    <row r="10915" spans="1:8" hidden="1" x14ac:dyDescent="0.35">
      <c r="A10915" t="s">
        <v>95</v>
      </c>
      <c r="B10915" t="s">
        <v>86</v>
      </c>
      <c r="C10915" t="s">
        <v>83</v>
      </c>
      <c r="D10915">
        <v>1</v>
      </c>
      <c r="E10915">
        <v>7</v>
      </c>
      <c r="F10915" t="s">
        <v>107</v>
      </c>
      <c r="G10915" s="8">
        <v>0</v>
      </c>
      <c r="H10915">
        <f>Table1_1[[#This Row],[FTE]]*Table1_1[[#This Row],[VALUE]]</f>
        <v>0</v>
      </c>
    </row>
    <row r="10916" spans="1:8" hidden="1" x14ac:dyDescent="0.35">
      <c r="A10916" t="s">
        <v>95</v>
      </c>
      <c r="B10916" t="s">
        <v>86</v>
      </c>
      <c r="C10916" t="s">
        <v>83</v>
      </c>
      <c r="D10916">
        <v>1</v>
      </c>
      <c r="E10916">
        <v>8</v>
      </c>
      <c r="F10916" t="s">
        <v>103</v>
      </c>
      <c r="G10916" s="2">
        <v>2198.88</v>
      </c>
      <c r="H10916">
        <f>Table1_1[[#This Row],[FTE]]*Table1_1[[#This Row],[VALUE]]</f>
        <v>2198.88</v>
      </c>
    </row>
    <row r="10917" spans="1:8" hidden="1" x14ac:dyDescent="0.35">
      <c r="A10917" t="s">
        <v>95</v>
      </c>
      <c r="B10917" t="s">
        <v>86</v>
      </c>
      <c r="C10917" t="s">
        <v>83</v>
      </c>
      <c r="D10917">
        <v>1</v>
      </c>
      <c r="E10917">
        <v>8</v>
      </c>
      <c r="F10917" t="s">
        <v>104</v>
      </c>
      <c r="G10917" s="2">
        <v>157948.25</v>
      </c>
      <c r="H10917">
        <f>Table1_1[[#This Row],[FTE]]*Table1_1[[#This Row],[VALUE]]</f>
        <v>157948.25</v>
      </c>
    </row>
    <row r="10918" spans="1:8" x14ac:dyDescent="0.35">
      <c r="A10918" t="s">
        <v>95</v>
      </c>
      <c r="B10918" t="s">
        <v>86</v>
      </c>
      <c r="C10918" t="s">
        <v>83</v>
      </c>
      <c r="D10918">
        <v>1</v>
      </c>
      <c r="E10918">
        <v>8</v>
      </c>
      <c r="F10918" t="s">
        <v>87</v>
      </c>
      <c r="G10918" s="8">
        <v>0</v>
      </c>
      <c r="H10918">
        <f>Table1_1[[#This Row],[FTE]]*Table1_1[[#This Row],[VALUE]]</f>
        <v>0</v>
      </c>
    </row>
    <row r="10919" spans="1:8" hidden="1" x14ac:dyDescent="0.35">
      <c r="A10919" t="s">
        <v>95</v>
      </c>
      <c r="B10919" t="s">
        <v>86</v>
      </c>
      <c r="C10919" t="s">
        <v>83</v>
      </c>
      <c r="D10919">
        <v>1</v>
      </c>
      <c r="E10919">
        <v>8</v>
      </c>
      <c r="F10919" t="s">
        <v>105</v>
      </c>
      <c r="G10919" s="2">
        <v>1.7500000000000002E-2</v>
      </c>
      <c r="H10919">
        <f>Table1_1[[#This Row],[FTE]]*Table1_1[[#This Row],[VALUE]]</f>
        <v>1.7500000000000002E-2</v>
      </c>
    </row>
    <row r="10920" spans="1:8" hidden="1" x14ac:dyDescent="0.35">
      <c r="A10920" t="s">
        <v>95</v>
      </c>
      <c r="B10920" t="s">
        <v>86</v>
      </c>
      <c r="C10920" t="s">
        <v>83</v>
      </c>
      <c r="D10920">
        <v>1</v>
      </c>
      <c r="E10920">
        <v>8</v>
      </c>
      <c r="F10920" t="s">
        <v>106</v>
      </c>
      <c r="G10920" s="2">
        <v>0.85</v>
      </c>
      <c r="H10920">
        <f>Table1_1[[#This Row],[FTE]]*Table1_1[[#This Row],[VALUE]]</f>
        <v>0.85</v>
      </c>
    </row>
    <row r="10921" spans="1:8" x14ac:dyDescent="0.35">
      <c r="A10921" t="s">
        <v>95</v>
      </c>
      <c r="B10921" t="s">
        <v>86</v>
      </c>
      <c r="C10921" t="s">
        <v>83</v>
      </c>
      <c r="D10921">
        <v>1</v>
      </c>
      <c r="E10921">
        <v>8</v>
      </c>
      <c r="F10921" t="s">
        <v>107</v>
      </c>
      <c r="G10921" s="8">
        <v>0</v>
      </c>
      <c r="H10921">
        <f>Table1_1[[#This Row],[FTE]]*Table1_1[[#This Row],[VALUE]]</f>
        <v>0</v>
      </c>
    </row>
    <row r="10922" spans="1:8" hidden="1" x14ac:dyDescent="0.35">
      <c r="A10922" t="s">
        <v>95</v>
      </c>
      <c r="B10922" t="s">
        <v>86</v>
      </c>
      <c r="C10922" t="s">
        <v>83</v>
      </c>
      <c r="D10922">
        <v>1</v>
      </c>
      <c r="E10922">
        <v>9</v>
      </c>
      <c r="F10922" t="s">
        <v>103</v>
      </c>
      <c r="G10922" s="2">
        <v>2204.2800000000002</v>
      </c>
      <c r="H10922">
        <f>Table1_1[[#This Row],[FTE]]*Table1_1[[#This Row],[VALUE]]</f>
        <v>2204.2800000000002</v>
      </c>
    </row>
    <row r="10923" spans="1:8" hidden="1" x14ac:dyDescent="0.35">
      <c r="A10923" t="s">
        <v>95</v>
      </c>
      <c r="B10923" t="s">
        <v>86</v>
      </c>
      <c r="C10923" t="s">
        <v>83</v>
      </c>
      <c r="D10923">
        <v>1</v>
      </c>
      <c r="E10923">
        <v>9</v>
      </c>
      <c r="F10923" t="s">
        <v>104</v>
      </c>
      <c r="G10923" s="2">
        <v>158336.32999999999</v>
      </c>
      <c r="H10923">
        <f>Table1_1[[#This Row],[FTE]]*Table1_1[[#This Row],[VALUE]]</f>
        <v>158336.32999999999</v>
      </c>
    </row>
    <row r="10924" spans="1:8" x14ac:dyDescent="0.35">
      <c r="A10924" t="s">
        <v>95</v>
      </c>
      <c r="B10924" t="s">
        <v>86</v>
      </c>
      <c r="C10924" t="s">
        <v>83</v>
      </c>
      <c r="D10924">
        <v>1</v>
      </c>
      <c r="E10924">
        <v>9</v>
      </c>
      <c r="F10924" t="s">
        <v>87</v>
      </c>
      <c r="G10924" s="8">
        <v>0</v>
      </c>
      <c r="H10924">
        <f>Table1_1[[#This Row],[FTE]]*Table1_1[[#This Row],[VALUE]]</f>
        <v>0</v>
      </c>
    </row>
    <row r="10925" spans="1:8" hidden="1" x14ac:dyDescent="0.35">
      <c r="A10925" t="s">
        <v>95</v>
      </c>
      <c r="B10925" t="s">
        <v>86</v>
      </c>
      <c r="C10925" t="s">
        <v>83</v>
      </c>
      <c r="D10925">
        <v>1</v>
      </c>
      <c r="E10925">
        <v>9</v>
      </c>
      <c r="F10925" t="s">
        <v>105</v>
      </c>
      <c r="G10925" s="2">
        <v>1.7500000000000002E-2</v>
      </c>
      <c r="H10925">
        <f>Table1_1[[#This Row],[FTE]]*Table1_1[[#This Row],[VALUE]]</f>
        <v>1.7500000000000002E-2</v>
      </c>
    </row>
    <row r="10926" spans="1:8" hidden="1" x14ac:dyDescent="0.35">
      <c r="A10926" t="s">
        <v>95</v>
      </c>
      <c r="B10926" t="s">
        <v>86</v>
      </c>
      <c r="C10926" t="s">
        <v>83</v>
      </c>
      <c r="D10926">
        <v>1</v>
      </c>
      <c r="E10926">
        <v>9</v>
      </c>
      <c r="F10926" t="s">
        <v>106</v>
      </c>
      <c r="G10926" s="2">
        <v>0.85</v>
      </c>
      <c r="H10926">
        <f>Table1_1[[#This Row],[FTE]]*Table1_1[[#This Row],[VALUE]]</f>
        <v>0.85</v>
      </c>
    </row>
    <row r="10927" spans="1:8" x14ac:dyDescent="0.35">
      <c r="A10927" t="s">
        <v>95</v>
      </c>
      <c r="B10927" t="s">
        <v>86</v>
      </c>
      <c r="C10927" t="s">
        <v>83</v>
      </c>
      <c r="D10927">
        <v>1</v>
      </c>
      <c r="E10927">
        <v>9</v>
      </c>
      <c r="F10927" t="s">
        <v>107</v>
      </c>
      <c r="G10927" s="8">
        <v>0</v>
      </c>
      <c r="H10927">
        <f>Table1_1[[#This Row],[FTE]]*Table1_1[[#This Row],[VALUE]]</f>
        <v>0</v>
      </c>
    </row>
    <row r="10928" spans="1:8" hidden="1" x14ac:dyDescent="0.35">
      <c r="A10928" t="s">
        <v>95</v>
      </c>
      <c r="B10928" t="s">
        <v>86</v>
      </c>
      <c r="C10928" t="s">
        <v>83</v>
      </c>
      <c r="D10928">
        <v>1</v>
      </c>
      <c r="E10928">
        <v>10</v>
      </c>
      <c r="F10928" t="s">
        <v>103</v>
      </c>
      <c r="G10928" s="2">
        <v>2209.6799999999998</v>
      </c>
      <c r="H10928">
        <f>Table1_1[[#This Row],[FTE]]*Table1_1[[#This Row],[VALUE]]</f>
        <v>2209.6799999999998</v>
      </c>
    </row>
    <row r="10929" spans="1:8" hidden="1" x14ac:dyDescent="0.35">
      <c r="A10929" t="s">
        <v>95</v>
      </c>
      <c r="B10929" t="s">
        <v>86</v>
      </c>
      <c r="C10929" t="s">
        <v>83</v>
      </c>
      <c r="D10929">
        <v>1</v>
      </c>
      <c r="E10929">
        <v>10</v>
      </c>
      <c r="F10929" t="s">
        <v>104</v>
      </c>
      <c r="G10929" s="2">
        <v>158724.41</v>
      </c>
      <c r="H10929">
        <f>Table1_1[[#This Row],[FTE]]*Table1_1[[#This Row],[VALUE]]</f>
        <v>158724.41</v>
      </c>
    </row>
    <row r="10930" spans="1:8" x14ac:dyDescent="0.35">
      <c r="A10930" t="s">
        <v>95</v>
      </c>
      <c r="B10930" t="s">
        <v>86</v>
      </c>
      <c r="C10930" t="s">
        <v>83</v>
      </c>
      <c r="D10930">
        <v>1</v>
      </c>
      <c r="E10930">
        <v>10</v>
      </c>
      <c r="F10930" t="s">
        <v>87</v>
      </c>
      <c r="G10930" s="8">
        <v>0</v>
      </c>
      <c r="H10930">
        <f>Table1_1[[#This Row],[FTE]]*Table1_1[[#This Row],[VALUE]]</f>
        <v>0</v>
      </c>
    </row>
    <row r="10931" spans="1:8" hidden="1" x14ac:dyDescent="0.35">
      <c r="A10931" t="s">
        <v>95</v>
      </c>
      <c r="B10931" t="s">
        <v>86</v>
      </c>
      <c r="C10931" t="s">
        <v>83</v>
      </c>
      <c r="D10931">
        <v>1</v>
      </c>
      <c r="E10931">
        <v>10</v>
      </c>
      <c r="F10931" t="s">
        <v>105</v>
      </c>
      <c r="G10931" s="2">
        <v>1.7500000000000002E-2</v>
      </c>
      <c r="H10931">
        <f>Table1_1[[#This Row],[FTE]]*Table1_1[[#This Row],[VALUE]]</f>
        <v>1.7500000000000002E-2</v>
      </c>
    </row>
    <row r="10932" spans="1:8" hidden="1" x14ac:dyDescent="0.35">
      <c r="A10932" t="s">
        <v>95</v>
      </c>
      <c r="B10932" t="s">
        <v>86</v>
      </c>
      <c r="C10932" t="s">
        <v>83</v>
      </c>
      <c r="D10932">
        <v>1</v>
      </c>
      <c r="E10932">
        <v>10</v>
      </c>
      <c r="F10932" t="s">
        <v>106</v>
      </c>
      <c r="G10932" s="2">
        <v>0.85</v>
      </c>
      <c r="H10932">
        <f>Table1_1[[#This Row],[FTE]]*Table1_1[[#This Row],[VALUE]]</f>
        <v>0.85</v>
      </c>
    </row>
    <row r="10933" spans="1:8" x14ac:dyDescent="0.35">
      <c r="A10933" t="s">
        <v>95</v>
      </c>
      <c r="B10933" t="s">
        <v>86</v>
      </c>
      <c r="C10933" t="s">
        <v>83</v>
      </c>
      <c r="D10933">
        <v>1</v>
      </c>
      <c r="E10933">
        <v>10</v>
      </c>
      <c r="F10933" t="s">
        <v>107</v>
      </c>
      <c r="G10933" s="8">
        <v>0</v>
      </c>
      <c r="H10933">
        <f>Table1_1[[#This Row],[FTE]]*Table1_1[[#This Row],[VALUE]]</f>
        <v>0</v>
      </c>
    </row>
    <row r="10934" spans="1:8" hidden="1" x14ac:dyDescent="0.35">
      <c r="A10934" t="s">
        <v>95</v>
      </c>
      <c r="B10934" t="s">
        <v>86</v>
      </c>
      <c r="C10934" t="s">
        <v>83</v>
      </c>
      <c r="D10934">
        <v>1</v>
      </c>
      <c r="E10934">
        <v>11</v>
      </c>
      <c r="F10934" t="s">
        <v>103</v>
      </c>
      <c r="G10934" s="2">
        <v>2215.09</v>
      </c>
      <c r="H10934">
        <f>Table1_1[[#This Row],[FTE]]*Table1_1[[#This Row],[VALUE]]</f>
        <v>2215.09</v>
      </c>
    </row>
    <row r="10935" spans="1:8" hidden="1" x14ac:dyDescent="0.35">
      <c r="A10935" t="s">
        <v>95</v>
      </c>
      <c r="B10935" t="s">
        <v>86</v>
      </c>
      <c r="C10935" t="s">
        <v>83</v>
      </c>
      <c r="D10935">
        <v>1</v>
      </c>
      <c r="E10935">
        <v>11</v>
      </c>
      <c r="F10935" t="s">
        <v>104</v>
      </c>
      <c r="G10935" s="2">
        <v>159112.49</v>
      </c>
      <c r="H10935">
        <f>Table1_1[[#This Row],[FTE]]*Table1_1[[#This Row],[VALUE]]</f>
        <v>159112.49</v>
      </c>
    </row>
    <row r="10936" spans="1:8" x14ac:dyDescent="0.35">
      <c r="A10936" t="s">
        <v>95</v>
      </c>
      <c r="B10936" t="s">
        <v>86</v>
      </c>
      <c r="C10936" t="s">
        <v>83</v>
      </c>
      <c r="D10936">
        <v>1</v>
      </c>
      <c r="E10936">
        <v>11</v>
      </c>
      <c r="F10936" t="s">
        <v>87</v>
      </c>
      <c r="G10936" s="8">
        <v>0</v>
      </c>
      <c r="H10936">
        <f>Table1_1[[#This Row],[FTE]]*Table1_1[[#This Row],[VALUE]]</f>
        <v>0</v>
      </c>
    </row>
    <row r="10937" spans="1:8" hidden="1" x14ac:dyDescent="0.35">
      <c r="A10937" t="s">
        <v>95</v>
      </c>
      <c r="B10937" t="s">
        <v>86</v>
      </c>
      <c r="C10937" t="s">
        <v>83</v>
      </c>
      <c r="D10937">
        <v>1</v>
      </c>
      <c r="E10937">
        <v>11</v>
      </c>
      <c r="F10937" t="s">
        <v>105</v>
      </c>
      <c r="G10937" s="2">
        <v>1.7500000000000002E-2</v>
      </c>
      <c r="H10937">
        <f>Table1_1[[#This Row],[FTE]]*Table1_1[[#This Row],[VALUE]]</f>
        <v>1.7500000000000002E-2</v>
      </c>
    </row>
    <row r="10938" spans="1:8" hidden="1" x14ac:dyDescent="0.35">
      <c r="A10938" t="s">
        <v>95</v>
      </c>
      <c r="B10938" t="s">
        <v>86</v>
      </c>
      <c r="C10938" t="s">
        <v>83</v>
      </c>
      <c r="D10938">
        <v>1</v>
      </c>
      <c r="E10938">
        <v>11</v>
      </c>
      <c r="F10938" t="s">
        <v>106</v>
      </c>
      <c r="G10938" s="2">
        <v>0.85</v>
      </c>
      <c r="H10938">
        <f>Table1_1[[#This Row],[FTE]]*Table1_1[[#This Row],[VALUE]]</f>
        <v>0.85</v>
      </c>
    </row>
    <row r="10939" spans="1:8" x14ac:dyDescent="0.35">
      <c r="A10939" t="s">
        <v>95</v>
      </c>
      <c r="B10939" t="s">
        <v>86</v>
      </c>
      <c r="C10939" t="s">
        <v>83</v>
      </c>
      <c r="D10939">
        <v>1</v>
      </c>
      <c r="E10939">
        <v>11</v>
      </c>
      <c r="F10939" t="s">
        <v>107</v>
      </c>
      <c r="G10939" s="8">
        <v>0</v>
      </c>
      <c r="H10939">
        <f>Table1_1[[#This Row],[FTE]]*Table1_1[[#This Row],[VALUE]]</f>
        <v>0</v>
      </c>
    </row>
    <row r="10940" spans="1:8" hidden="1" x14ac:dyDescent="0.35">
      <c r="A10940" t="s">
        <v>95</v>
      </c>
      <c r="B10940" t="s">
        <v>86</v>
      </c>
      <c r="C10940" t="s">
        <v>83</v>
      </c>
      <c r="D10940">
        <v>1</v>
      </c>
      <c r="E10940">
        <v>12</v>
      </c>
      <c r="F10940" t="s">
        <v>103</v>
      </c>
      <c r="G10940" s="2">
        <v>2220.4899999999998</v>
      </c>
      <c r="H10940">
        <f>Table1_1[[#This Row],[FTE]]*Table1_1[[#This Row],[VALUE]]</f>
        <v>2220.4899999999998</v>
      </c>
    </row>
    <row r="10941" spans="1:8" hidden="1" x14ac:dyDescent="0.35">
      <c r="A10941" t="s">
        <v>95</v>
      </c>
      <c r="B10941" t="s">
        <v>86</v>
      </c>
      <c r="C10941" t="s">
        <v>83</v>
      </c>
      <c r="D10941">
        <v>1</v>
      </c>
      <c r="E10941">
        <v>12</v>
      </c>
      <c r="F10941" t="s">
        <v>104</v>
      </c>
      <c r="G10941" s="2">
        <v>159500.57</v>
      </c>
      <c r="H10941">
        <f>Table1_1[[#This Row],[FTE]]*Table1_1[[#This Row],[VALUE]]</f>
        <v>159500.57</v>
      </c>
    </row>
    <row r="10942" spans="1:8" x14ac:dyDescent="0.35">
      <c r="A10942" t="s">
        <v>95</v>
      </c>
      <c r="B10942" t="s">
        <v>86</v>
      </c>
      <c r="C10942" t="s">
        <v>83</v>
      </c>
      <c r="D10942">
        <v>1</v>
      </c>
      <c r="E10942">
        <v>12</v>
      </c>
      <c r="F10942" t="s">
        <v>87</v>
      </c>
      <c r="G10942" s="8">
        <v>0</v>
      </c>
      <c r="H10942">
        <f>Table1_1[[#This Row],[FTE]]*Table1_1[[#This Row],[VALUE]]</f>
        <v>0</v>
      </c>
    </row>
    <row r="10943" spans="1:8" hidden="1" x14ac:dyDescent="0.35">
      <c r="A10943" t="s">
        <v>95</v>
      </c>
      <c r="B10943" t="s">
        <v>86</v>
      </c>
      <c r="C10943" t="s">
        <v>83</v>
      </c>
      <c r="D10943">
        <v>1</v>
      </c>
      <c r="E10943">
        <v>12</v>
      </c>
      <c r="F10943" t="s">
        <v>105</v>
      </c>
      <c r="G10943" s="2">
        <v>1.7500000000000002E-2</v>
      </c>
      <c r="H10943">
        <f>Table1_1[[#This Row],[FTE]]*Table1_1[[#This Row],[VALUE]]</f>
        <v>1.7500000000000002E-2</v>
      </c>
    </row>
    <row r="10944" spans="1:8" hidden="1" x14ac:dyDescent="0.35">
      <c r="A10944" t="s">
        <v>95</v>
      </c>
      <c r="B10944" t="s">
        <v>86</v>
      </c>
      <c r="C10944" t="s">
        <v>83</v>
      </c>
      <c r="D10944">
        <v>1</v>
      </c>
      <c r="E10944">
        <v>12</v>
      </c>
      <c r="F10944" t="s">
        <v>106</v>
      </c>
      <c r="G10944" s="2">
        <v>0.85</v>
      </c>
      <c r="H10944">
        <f>Table1_1[[#This Row],[FTE]]*Table1_1[[#This Row],[VALUE]]</f>
        <v>0.85</v>
      </c>
    </row>
    <row r="10945" spans="1:8" x14ac:dyDescent="0.35">
      <c r="A10945" t="s">
        <v>95</v>
      </c>
      <c r="B10945" t="s">
        <v>86</v>
      </c>
      <c r="C10945" t="s">
        <v>83</v>
      </c>
      <c r="D10945">
        <v>1</v>
      </c>
      <c r="E10945">
        <v>12</v>
      </c>
      <c r="F10945" t="s">
        <v>107</v>
      </c>
      <c r="G10945" s="8">
        <v>0</v>
      </c>
      <c r="H10945">
        <f>Table1_1[[#This Row],[FTE]]*Table1_1[[#This Row],[VALUE]]</f>
        <v>0</v>
      </c>
    </row>
    <row r="10946" spans="1:8" hidden="1" x14ac:dyDescent="0.35">
      <c r="A10946" t="s">
        <v>95</v>
      </c>
      <c r="B10946" t="s">
        <v>87</v>
      </c>
      <c r="C10946" t="s">
        <v>78</v>
      </c>
      <c r="D10946">
        <v>1</v>
      </c>
      <c r="E10946">
        <v>1</v>
      </c>
      <c r="F10946" t="s">
        <v>103</v>
      </c>
      <c r="G10946" s="2">
        <v>1576.92</v>
      </c>
      <c r="H10946">
        <f>Table1_1[[#This Row],[FTE]]*Table1_1[[#This Row],[VALUE]]</f>
        <v>1576.92</v>
      </c>
    </row>
    <row r="10947" spans="1:8" hidden="1" x14ac:dyDescent="0.35">
      <c r="A10947" t="s">
        <v>95</v>
      </c>
      <c r="B10947" t="s">
        <v>87</v>
      </c>
      <c r="C10947" t="s">
        <v>78</v>
      </c>
      <c r="D10947">
        <v>1</v>
      </c>
      <c r="E10947">
        <v>1</v>
      </c>
      <c r="F10947" t="s">
        <v>104</v>
      </c>
      <c r="G10947" s="2">
        <v>99582.6</v>
      </c>
      <c r="H10947">
        <f>Table1_1[[#This Row],[FTE]]*Table1_1[[#This Row],[VALUE]]</f>
        <v>99582.6</v>
      </c>
    </row>
    <row r="10948" spans="1:8" hidden="1" x14ac:dyDescent="0.35">
      <c r="A10948" t="s">
        <v>95</v>
      </c>
      <c r="B10948" t="s">
        <v>87</v>
      </c>
      <c r="C10948" t="s">
        <v>78</v>
      </c>
      <c r="D10948">
        <v>1</v>
      </c>
      <c r="E10948">
        <v>1</v>
      </c>
      <c r="F10948" t="s">
        <v>87</v>
      </c>
      <c r="G10948" s="8">
        <v>0.12</v>
      </c>
      <c r="H10948">
        <f>Table1_1[[#This Row],[FTE]]*Table1_1[[#This Row],[VALUE]]</f>
        <v>0.12</v>
      </c>
    </row>
    <row r="10949" spans="1:8" hidden="1" x14ac:dyDescent="0.35">
      <c r="A10949" t="s">
        <v>95</v>
      </c>
      <c r="B10949" t="s">
        <v>87</v>
      </c>
      <c r="C10949" t="s">
        <v>78</v>
      </c>
      <c r="D10949">
        <v>1</v>
      </c>
      <c r="E10949">
        <v>1</v>
      </c>
      <c r="F10949" t="s">
        <v>105</v>
      </c>
      <c r="G10949" s="2">
        <v>1.4999999999999999E-2</v>
      </c>
      <c r="H10949">
        <f>Table1_1[[#This Row],[FTE]]*Table1_1[[#This Row],[VALUE]]</f>
        <v>1.4999999999999999E-2</v>
      </c>
    </row>
    <row r="10950" spans="1:8" hidden="1" x14ac:dyDescent="0.35">
      <c r="A10950" t="s">
        <v>95</v>
      </c>
      <c r="B10950" t="s">
        <v>87</v>
      </c>
      <c r="C10950" t="s">
        <v>78</v>
      </c>
      <c r="D10950">
        <v>1</v>
      </c>
      <c r="E10950">
        <v>1</v>
      </c>
      <c r="F10950" t="s">
        <v>106</v>
      </c>
      <c r="G10950" s="2">
        <v>0.85</v>
      </c>
      <c r="H10950">
        <f>Table1_1[[#This Row],[FTE]]*Table1_1[[#This Row],[VALUE]]</f>
        <v>0.85</v>
      </c>
    </row>
    <row r="10951" spans="1:8" hidden="1" x14ac:dyDescent="0.35">
      <c r="A10951" t="s">
        <v>95</v>
      </c>
      <c r="B10951" t="s">
        <v>87</v>
      </c>
      <c r="C10951" t="s">
        <v>78</v>
      </c>
      <c r="D10951">
        <v>1</v>
      </c>
      <c r="E10951">
        <v>1</v>
      </c>
      <c r="F10951" t="s">
        <v>107</v>
      </c>
      <c r="G10951" s="8">
        <v>0.22500000000000001</v>
      </c>
      <c r="H10951">
        <f>Table1_1[[#This Row],[FTE]]*Table1_1[[#This Row],[VALUE]]</f>
        <v>0.22500000000000001</v>
      </c>
    </row>
    <row r="10952" spans="1:8" hidden="1" x14ac:dyDescent="0.35">
      <c r="A10952" t="s">
        <v>95</v>
      </c>
      <c r="B10952" t="s">
        <v>87</v>
      </c>
      <c r="C10952" t="s">
        <v>78</v>
      </c>
      <c r="D10952">
        <v>1</v>
      </c>
      <c r="E10952">
        <v>2</v>
      </c>
      <c r="F10952" t="s">
        <v>103</v>
      </c>
      <c r="G10952" s="2">
        <v>1580.86</v>
      </c>
      <c r="H10952">
        <f>Table1_1[[#This Row],[FTE]]*Table1_1[[#This Row],[VALUE]]</f>
        <v>1580.86</v>
      </c>
    </row>
    <row r="10953" spans="1:8" hidden="1" x14ac:dyDescent="0.35">
      <c r="A10953" t="s">
        <v>95</v>
      </c>
      <c r="B10953" t="s">
        <v>87</v>
      </c>
      <c r="C10953" t="s">
        <v>78</v>
      </c>
      <c r="D10953">
        <v>1</v>
      </c>
      <c r="E10953">
        <v>2</v>
      </c>
      <c r="F10953" t="s">
        <v>104</v>
      </c>
      <c r="G10953" s="2">
        <v>99831.56</v>
      </c>
      <c r="H10953">
        <f>Table1_1[[#This Row],[FTE]]*Table1_1[[#This Row],[VALUE]]</f>
        <v>99831.56</v>
      </c>
    </row>
    <row r="10954" spans="1:8" x14ac:dyDescent="0.35">
      <c r="A10954" t="s">
        <v>95</v>
      </c>
      <c r="B10954" t="s">
        <v>87</v>
      </c>
      <c r="C10954" t="s">
        <v>78</v>
      </c>
      <c r="D10954">
        <v>1</v>
      </c>
      <c r="E10954">
        <v>2</v>
      </c>
      <c r="F10954" t="s">
        <v>87</v>
      </c>
      <c r="G10954" s="8">
        <v>0.12</v>
      </c>
      <c r="H10954">
        <f>Table1_1[[#This Row],[FTE]]*Table1_1[[#This Row],[VALUE]]</f>
        <v>0.12</v>
      </c>
    </row>
    <row r="10955" spans="1:8" hidden="1" x14ac:dyDescent="0.35">
      <c r="A10955" t="s">
        <v>95</v>
      </c>
      <c r="B10955" t="s">
        <v>87</v>
      </c>
      <c r="C10955" t="s">
        <v>78</v>
      </c>
      <c r="D10955">
        <v>1</v>
      </c>
      <c r="E10955">
        <v>2</v>
      </c>
      <c r="F10955" t="s">
        <v>105</v>
      </c>
      <c r="G10955" s="2">
        <v>1.4999999999999999E-2</v>
      </c>
      <c r="H10955">
        <f>Table1_1[[#This Row],[FTE]]*Table1_1[[#This Row],[VALUE]]</f>
        <v>1.4999999999999999E-2</v>
      </c>
    </row>
    <row r="10956" spans="1:8" hidden="1" x14ac:dyDescent="0.35">
      <c r="A10956" t="s">
        <v>95</v>
      </c>
      <c r="B10956" t="s">
        <v>87</v>
      </c>
      <c r="C10956" t="s">
        <v>78</v>
      </c>
      <c r="D10956">
        <v>1</v>
      </c>
      <c r="E10956">
        <v>2</v>
      </c>
      <c r="F10956" t="s">
        <v>106</v>
      </c>
      <c r="G10956" s="2">
        <v>0.85</v>
      </c>
      <c r="H10956">
        <f>Table1_1[[#This Row],[FTE]]*Table1_1[[#This Row],[VALUE]]</f>
        <v>0.85</v>
      </c>
    </row>
    <row r="10957" spans="1:8" x14ac:dyDescent="0.35">
      <c r="A10957" t="s">
        <v>95</v>
      </c>
      <c r="B10957" t="s">
        <v>87</v>
      </c>
      <c r="C10957" t="s">
        <v>78</v>
      </c>
      <c r="D10957">
        <v>1</v>
      </c>
      <c r="E10957">
        <v>2</v>
      </c>
      <c r="F10957" t="s">
        <v>107</v>
      </c>
      <c r="G10957" s="8">
        <v>0</v>
      </c>
      <c r="H10957">
        <f>Table1_1[[#This Row],[FTE]]*Table1_1[[#This Row],[VALUE]]</f>
        <v>0</v>
      </c>
    </row>
    <row r="10958" spans="1:8" hidden="1" x14ac:dyDescent="0.35">
      <c r="A10958" t="s">
        <v>95</v>
      </c>
      <c r="B10958" t="s">
        <v>87</v>
      </c>
      <c r="C10958" t="s">
        <v>78</v>
      </c>
      <c r="D10958">
        <v>1</v>
      </c>
      <c r="E10958">
        <v>3</v>
      </c>
      <c r="F10958" t="s">
        <v>103</v>
      </c>
      <c r="G10958" s="2">
        <v>1584.8</v>
      </c>
      <c r="H10958">
        <f>Table1_1[[#This Row],[FTE]]*Table1_1[[#This Row],[VALUE]]</f>
        <v>1584.8</v>
      </c>
    </row>
    <row r="10959" spans="1:8" hidden="1" x14ac:dyDescent="0.35">
      <c r="A10959" t="s">
        <v>95</v>
      </c>
      <c r="B10959" t="s">
        <v>87</v>
      </c>
      <c r="C10959" t="s">
        <v>78</v>
      </c>
      <c r="D10959">
        <v>1</v>
      </c>
      <c r="E10959">
        <v>3</v>
      </c>
      <c r="F10959" t="s">
        <v>104</v>
      </c>
      <c r="G10959" s="2">
        <v>100080.51</v>
      </c>
      <c r="H10959">
        <f>Table1_1[[#This Row],[FTE]]*Table1_1[[#This Row],[VALUE]]</f>
        <v>100080.51</v>
      </c>
    </row>
    <row r="10960" spans="1:8" x14ac:dyDescent="0.35">
      <c r="A10960" t="s">
        <v>95</v>
      </c>
      <c r="B10960" t="s">
        <v>87</v>
      </c>
      <c r="C10960" t="s">
        <v>78</v>
      </c>
      <c r="D10960">
        <v>1</v>
      </c>
      <c r="E10960">
        <v>3</v>
      </c>
      <c r="F10960" t="s">
        <v>87</v>
      </c>
      <c r="G10960" s="8">
        <v>0.12</v>
      </c>
      <c r="H10960">
        <f>Table1_1[[#This Row],[FTE]]*Table1_1[[#This Row],[VALUE]]</f>
        <v>0.12</v>
      </c>
    </row>
    <row r="10961" spans="1:8" hidden="1" x14ac:dyDescent="0.35">
      <c r="A10961" t="s">
        <v>95</v>
      </c>
      <c r="B10961" t="s">
        <v>87</v>
      </c>
      <c r="C10961" t="s">
        <v>78</v>
      </c>
      <c r="D10961">
        <v>1</v>
      </c>
      <c r="E10961">
        <v>3</v>
      </c>
      <c r="F10961" t="s">
        <v>105</v>
      </c>
      <c r="G10961" s="2">
        <v>1.4999999999999999E-2</v>
      </c>
      <c r="H10961">
        <f>Table1_1[[#This Row],[FTE]]*Table1_1[[#This Row],[VALUE]]</f>
        <v>1.4999999999999999E-2</v>
      </c>
    </row>
    <row r="10962" spans="1:8" hidden="1" x14ac:dyDescent="0.35">
      <c r="A10962" t="s">
        <v>95</v>
      </c>
      <c r="B10962" t="s">
        <v>87</v>
      </c>
      <c r="C10962" t="s">
        <v>78</v>
      </c>
      <c r="D10962">
        <v>1</v>
      </c>
      <c r="E10962">
        <v>3</v>
      </c>
      <c r="F10962" t="s">
        <v>106</v>
      </c>
      <c r="G10962" s="2">
        <v>0.85</v>
      </c>
      <c r="H10962">
        <f>Table1_1[[#This Row],[FTE]]*Table1_1[[#This Row],[VALUE]]</f>
        <v>0.85</v>
      </c>
    </row>
    <row r="10963" spans="1:8" x14ac:dyDescent="0.35">
      <c r="A10963" t="s">
        <v>95</v>
      </c>
      <c r="B10963" t="s">
        <v>87</v>
      </c>
      <c r="C10963" t="s">
        <v>78</v>
      </c>
      <c r="D10963">
        <v>1</v>
      </c>
      <c r="E10963">
        <v>3</v>
      </c>
      <c r="F10963" t="s">
        <v>107</v>
      </c>
      <c r="G10963" s="8">
        <v>0</v>
      </c>
      <c r="H10963">
        <f>Table1_1[[#This Row],[FTE]]*Table1_1[[#This Row],[VALUE]]</f>
        <v>0</v>
      </c>
    </row>
    <row r="10964" spans="1:8" hidden="1" x14ac:dyDescent="0.35">
      <c r="A10964" t="s">
        <v>95</v>
      </c>
      <c r="B10964" t="s">
        <v>87</v>
      </c>
      <c r="C10964" t="s">
        <v>78</v>
      </c>
      <c r="D10964">
        <v>1</v>
      </c>
      <c r="E10964">
        <v>4</v>
      </c>
      <c r="F10964" t="s">
        <v>103</v>
      </c>
      <c r="G10964" s="2">
        <v>1588.75</v>
      </c>
      <c r="H10964">
        <f>Table1_1[[#This Row],[FTE]]*Table1_1[[#This Row],[VALUE]]</f>
        <v>1588.75</v>
      </c>
    </row>
    <row r="10965" spans="1:8" hidden="1" x14ac:dyDescent="0.35">
      <c r="A10965" t="s">
        <v>95</v>
      </c>
      <c r="B10965" t="s">
        <v>87</v>
      </c>
      <c r="C10965" t="s">
        <v>78</v>
      </c>
      <c r="D10965">
        <v>1</v>
      </c>
      <c r="E10965">
        <v>4</v>
      </c>
      <c r="F10965" t="s">
        <v>104</v>
      </c>
      <c r="G10965" s="2">
        <v>100329.47</v>
      </c>
      <c r="H10965">
        <f>Table1_1[[#This Row],[FTE]]*Table1_1[[#This Row],[VALUE]]</f>
        <v>100329.47</v>
      </c>
    </row>
    <row r="10966" spans="1:8" x14ac:dyDescent="0.35">
      <c r="A10966" t="s">
        <v>95</v>
      </c>
      <c r="B10966" t="s">
        <v>87</v>
      </c>
      <c r="C10966" t="s">
        <v>78</v>
      </c>
      <c r="D10966">
        <v>1</v>
      </c>
      <c r="E10966">
        <v>4</v>
      </c>
      <c r="F10966" t="s">
        <v>87</v>
      </c>
      <c r="G10966" s="8">
        <v>0.12</v>
      </c>
      <c r="H10966">
        <f>Table1_1[[#This Row],[FTE]]*Table1_1[[#This Row],[VALUE]]</f>
        <v>0.12</v>
      </c>
    </row>
    <row r="10967" spans="1:8" hidden="1" x14ac:dyDescent="0.35">
      <c r="A10967" t="s">
        <v>95</v>
      </c>
      <c r="B10967" t="s">
        <v>87</v>
      </c>
      <c r="C10967" t="s">
        <v>78</v>
      </c>
      <c r="D10967">
        <v>1</v>
      </c>
      <c r="E10967">
        <v>4</v>
      </c>
      <c r="F10967" t="s">
        <v>105</v>
      </c>
      <c r="G10967" s="2">
        <v>1.4999999999999999E-2</v>
      </c>
      <c r="H10967">
        <f>Table1_1[[#This Row],[FTE]]*Table1_1[[#This Row],[VALUE]]</f>
        <v>1.4999999999999999E-2</v>
      </c>
    </row>
    <row r="10968" spans="1:8" hidden="1" x14ac:dyDescent="0.35">
      <c r="A10968" t="s">
        <v>95</v>
      </c>
      <c r="B10968" t="s">
        <v>87</v>
      </c>
      <c r="C10968" t="s">
        <v>78</v>
      </c>
      <c r="D10968">
        <v>1</v>
      </c>
      <c r="E10968">
        <v>4</v>
      </c>
      <c r="F10968" t="s">
        <v>106</v>
      </c>
      <c r="G10968" s="2">
        <v>0.85</v>
      </c>
      <c r="H10968">
        <f>Table1_1[[#This Row],[FTE]]*Table1_1[[#This Row],[VALUE]]</f>
        <v>0.85</v>
      </c>
    </row>
    <row r="10969" spans="1:8" x14ac:dyDescent="0.35">
      <c r="A10969" t="s">
        <v>95</v>
      </c>
      <c r="B10969" t="s">
        <v>87</v>
      </c>
      <c r="C10969" t="s">
        <v>78</v>
      </c>
      <c r="D10969">
        <v>1</v>
      </c>
      <c r="E10969">
        <v>4</v>
      </c>
      <c r="F10969" t="s">
        <v>107</v>
      </c>
      <c r="G10969" s="8">
        <v>0.22500000000000001</v>
      </c>
      <c r="H10969">
        <f>Table1_1[[#This Row],[FTE]]*Table1_1[[#This Row],[VALUE]]</f>
        <v>0.22500000000000001</v>
      </c>
    </row>
    <row r="10970" spans="1:8" hidden="1" x14ac:dyDescent="0.35">
      <c r="A10970" t="s">
        <v>95</v>
      </c>
      <c r="B10970" t="s">
        <v>87</v>
      </c>
      <c r="C10970" t="s">
        <v>78</v>
      </c>
      <c r="D10970">
        <v>1</v>
      </c>
      <c r="E10970">
        <v>5</v>
      </c>
      <c r="F10970" t="s">
        <v>103</v>
      </c>
      <c r="G10970" s="2">
        <v>1592.69</v>
      </c>
      <c r="H10970">
        <f>Table1_1[[#This Row],[FTE]]*Table1_1[[#This Row],[VALUE]]</f>
        <v>1592.69</v>
      </c>
    </row>
    <row r="10971" spans="1:8" hidden="1" x14ac:dyDescent="0.35">
      <c r="A10971" t="s">
        <v>95</v>
      </c>
      <c r="B10971" t="s">
        <v>87</v>
      </c>
      <c r="C10971" t="s">
        <v>78</v>
      </c>
      <c r="D10971">
        <v>1</v>
      </c>
      <c r="E10971">
        <v>5</v>
      </c>
      <c r="F10971" t="s">
        <v>104</v>
      </c>
      <c r="G10971" s="2">
        <v>100578.43</v>
      </c>
      <c r="H10971">
        <f>Table1_1[[#This Row],[FTE]]*Table1_1[[#This Row],[VALUE]]</f>
        <v>100578.43</v>
      </c>
    </row>
    <row r="10972" spans="1:8" x14ac:dyDescent="0.35">
      <c r="A10972" t="s">
        <v>95</v>
      </c>
      <c r="B10972" t="s">
        <v>87</v>
      </c>
      <c r="C10972" t="s">
        <v>78</v>
      </c>
      <c r="D10972">
        <v>1</v>
      </c>
      <c r="E10972">
        <v>5</v>
      </c>
      <c r="F10972" t="s">
        <v>87</v>
      </c>
      <c r="G10972" s="8">
        <v>0.12</v>
      </c>
      <c r="H10972">
        <f>Table1_1[[#This Row],[FTE]]*Table1_1[[#This Row],[VALUE]]</f>
        <v>0.12</v>
      </c>
    </row>
    <row r="10973" spans="1:8" hidden="1" x14ac:dyDescent="0.35">
      <c r="A10973" t="s">
        <v>95</v>
      </c>
      <c r="B10973" t="s">
        <v>87</v>
      </c>
      <c r="C10973" t="s">
        <v>78</v>
      </c>
      <c r="D10973">
        <v>1</v>
      </c>
      <c r="E10973">
        <v>5</v>
      </c>
      <c r="F10973" t="s">
        <v>105</v>
      </c>
      <c r="G10973" s="2">
        <v>1.4999999999999999E-2</v>
      </c>
      <c r="H10973">
        <f>Table1_1[[#This Row],[FTE]]*Table1_1[[#This Row],[VALUE]]</f>
        <v>1.4999999999999999E-2</v>
      </c>
    </row>
    <row r="10974" spans="1:8" hidden="1" x14ac:dyDescent="0.35">
      <c r="A10974" t="s">
        <v>95</v>
      </c>
      <c r="B10974" t="s">
        <v>87</v>
      </c>
      <c r="C10974" t="s">
        <v>78</v>
      </c>
      <c r="D10974">
        <v>1</v>
      </c>
      <c r="E10974">
        <v>5</v>
      </c>
      <c r="F10974" t="s">
        <v>106</v>
      </c>
      <c r="G10974" s="2">
        <v>0.85</v>
      </c>
      <c r="H10974">
        <f>Table1_1[[#This Row],[FTE]]*Table1_1[[#This Row],[VALUE]]</f>
        <v>0.85</v>
      </c>
    </row>
    <row r="10975" spans="1:8" x14ac:dyDescent="0.35">
      <c r="A10975" t="s">
        <v>95</v>
      </c>
      <c r="B10975" t="s">
        <v>87</v>
      </c>
      <c r="C10975" t="s">
        <v>78</v>
      </c>
      <c r="D10975">
        <v>1</v>
      </c>
      <c r="E10975">
        <v>5</v>
      </c>
      <c r="F10975" t="s">
        <v>107</v>
      </c>
      <c r="G10975" s="8">
        <v>0</v>
      </c>
      <c r="H10975">
        <f>Table1_1[[#This Row],[FTE]]*Table1_1[[#This Row],[VALUE]]</f>
        <v>0</v>
      </c>
    </row>
    <row r="10976" spans="1:8" hidden="1" x14ac:dyDescent="0.35">
      <c r="A10976" t="s">
        <v>95</v>
      </c>
      <c r="B10976" t="s">
        <v>87</v>
      </c>
      <c r="C10976" t="s">
        <v>78</v>
      </c>
      <c r="D10976">
        <v>1</v>
      </c>
      <c r="E10976">
        <v>6</v>
      </c>
      <c r="F10976" t="s">
        <v>103</v>
      </c>
      <c r="G10976" s="2">
        <v>1596.63</v>
      </c>
      <c r="H10976">
        <f>Table1_1[[#This Row],[FTE]]*Table1_1[[#This Row],[VALUE]]</f>
        <v>1596.63</v>
      </c>
    </row>
    <row r="10977" spans="1:8" hidden="1" x14ac:dyDescent="0.35">
      <c r="A10977" t="s">
        <v>95</v>
      </c>
      <c r="B10977" t="s">
        <v>87</v>
      </c>
      <c r="C10977" t="s">
        <v>78</v>
      </c>
      <c r="D10977">
        <v>1</v>
      </c>
      <c r="E10977">
        <v>6</v>
      </c>
      <c r="F10977" t="s">
        <v>104</v>
      </c>
      <c r="G10977" s="2">
        <v>100827.38</v>
      </c>
      <c r="H10977">
        <f>Table1_1[[#This Row],[FTE]]*Table1_1[[#This Row],[VALUE]]</f>
        <v>100827.38</v>
      </c>
    </row>
    <row r="10978" spans="1:8" x14ac:dyDescent="0.35">
      <c r="A10978" t="s">
        <v>95</v>
      </c>
      <c r="B10978" t="s">
        <v>87</v>
      </c>
      <c r="C10978" t="s">
        <v>78</v>
      </c>
      <c r="D10978">
        <v>1</v>
      </c>
      <c r="E10978">
        <v>6</v>
      </c>
      <c r="F10978" t="s">
        <v>87</v>
      </c>
      <c r="G10978" s="8">
        <v>0.12</v>
      </c>
      <c r="H10978">
        <f>Table1_1[[#This Row],[FTE]]*Table1_1[[#This Row],[VALUE]]</f>
        <v>0.12</v>
      </c>
    </row>
    <row r="10979" spans="1:8" hidden="1" x14ac:dyDescent="0.35">
      <c r="A10979" t="s">
        <v>95</v>
      </c>
      <c r="B10979" t="s">
        <v>87</v>
      </c>
      <c r="C10979" t="s">
        <v>78</v>
      </c>
      <c r="D10979">
        <v>1</v>
      </c>
      <c r="E10979">
        <v>6</v>
      </c>
      <c r="F10979" t="s">
        <v>105</v>
      </c>
      <c r="G10979" s="2">
        <v>1.4999999999999999E-2</v>
      </c>
      <c r="H10979">
        <f>Table1_1[[#This Row],[FTE]]*Table1_1[[#This Row],[VALUE]]</f>
        <v>1.4999999999999999E-2</v>
      </c>
    </row>
    <row r="10980" spans="1:8" hidden="1" x14ac:dyDescent="0.35">
      <c r="A10980" t="s">
        <v>95</v>
      </c>
      <c r="B10980" t="s">
        <v>87</v>
      </c>
      <c r="C10980" t="s">
        <v>78</v>
      </c>
      <c r="D10980">
        <v>1</v>
      </c>
      <c r="E10980">
        <v>6</v>
      </c>
      <c r="F10980" t="s">
        <v>106</v>
      </c>
      <c r="G10980" s="2">
        <v>0.85</v>
      </c>
      <c r="H10980">
        <f>Table1_1[[#This Row],[FTE]]*Table1_1[[#This Row],[VALUE]]</f>
        <v>0.85</v>
      </c>
    </row>
    <row r="10981" spans="1:8" x14ac:dyDescent="0.35">
      <c r="A10981" t="s">
        <v>95</v>
      </c>
      <c r="B10981" t="s">
        <v>87</v>
      </c>
      <c r="C10981" t="s">
        <v>78</v>
      </c>
      <c r="D10981">
        <v>1</v>
      </c>
      <c r="E10981">
        <v>6</v>
      </c>
      <c r="F10981" t="s">
        <v>107</v>
      </c>
      <c r="G10981" s="8">
        <v>0</v>
      </c>
      <c r="H10981">
        <f>Table1_1[[#This Row],[FTE]]*Table1_1[[#This Row],[VALUE]]</f>
        <v>0</v>
      </c>
    </row>
    <row r="10982" spans="1:8" hidden="1" x14ac:dyDescent="0.35">
      <c r="A10982" t="s">
        <v>95</v>
      </c>
      <c r="B10982" t="s">
        <v>87</v>
      </c>
      <c r="C10982" t="s">
        <v>78</v>
      </c>
      <c r="D10982">
        <v>1</v>
      </c>
      <c r="E10982">
        <v>7</v>
      </c>
      <c r="F10982" t="s">
        <v>103</v>
      </c>
      <c r="G10982" s="2">
        <v>1600.57</v>
      </c>
      <c r="H10982">
        <f>Table1_1[[#This Row],[FTE]]*Table1_1[[#This Row],[VALUE]]</f>
        <v>1600.57</v>
      </c>
    </row>
    <row r="10983" spans="1:8" hidden="1" x14ac:dyDescent="0.35">
      <c r="A10983" t="s">
        <v>95</v>
      </c>
      <c r="B10983" t="s">
        <v>87</v>
      </c>
      <c r="C10983" t="s">
        <v>78</v>
      </c>
      <c r="D10983">
        <v>1</v>
      </c>
      <c r="E10983">
        <v>7</v>
      </c>
      <c r="F10983" t="s">
        <v>104</v>
      </c>
      <c r="G10983" s="2">
        <v>101076.34</v>
      </c>
      <c r="H10983">
        <f>Table1_1[[#This Row],[FTE]]*Table1_1[[#This Row],[VALUE]]</f>
        <v>101076.34</v>
      </c>
    </row>
    <row r="10984" spans="1:8" hidden="1" x14ac:dyDescent="0.35">
      <c r="A10984" t="s">
        <v>95</v>
      </c>
      <c r="B10984" t="s">
        <v>87</v>
      </c>
      <c r="C10984" t="s">
        <v>78</v>
      </c>
      <c r="D10984">
        <v>1</v>
      </c>
      <c r="E10984">
        <v>7</v>
      </c>
      <c r="F10984" t="s">
        <v>87</v>
      </c>
      <c r="G10984" s="8">
        <v>0.12</v>
      </c>
      <c r="H10984">
        <f>Table1_1[[#This Row],[FTE]]*Table1_1[[#This Row],[VALUE]]</f>
        <v>0.12</v>
      </c>
    </row>
    <row r="10985" spans="1:8" hidden="1" x14ac:dyDescent="0.35">
      <c r="A10985" t="s">
        <v>95</v>
      </c>
      <c r="B10985" t="s">
        <v>87</v>
      </c>
      <c r="C10985" t="s">
        <v>78</v>
      </c>
      <c r="D10985">
        <v>1</v>
      </c>
      <c r="E10985">
        <v>7</v>
      </c>
      <c r="F10985" t="s">
        <v>105</v>
      </c>
      <c r="G10985" s="2">
        <v>1.4999999999999999E-2</v>
      </c>
      <c r="H10985">
        <f>Table1_1[[#This Row],[FTE]]*Table1_1[[#This Row],[VALUE]]</f>
        <v>1.4999999999999999E-2</v>
      </c>
    </row>
    <row r="10986" spans="1:8" hidden="1" x14ac:dyDescent="0.35">
      <c r="A10986" t="s">
        <v>95</v>
      </c>
      <c r="B10986" t="s">
        <v>87</v>
      </c>
      <c r="C10986" t="s">
        <v>78</v>
      </c>
      <c r="D10986">
        <v>1</v>
      </c>
      <c r="E10986">
        <v>7</v>
      </c>
      <c r="F10986" t="s">
        <v>106</v>
      </c>
      <c r="G10986" s="2">
        <v>0.85</v>
      </c>
      <c r="H10986">
        <f>Table1_1[[#This Row],[FTE]]*Table1_1[[#This Row],[VALUE]]</f>
        <v>0.85</v>
      </c>
    </row>
    <row r="10987" spans="1:8" hidden="1" x14ac:dyDescent="0.35">
      <c r="A10987" t="s">
        <v>95</v>
      </c>
      <c r="B10987" t="s">
        <v>87</v>
      </c>
      <c r="C10987" t="s">
        <v>78</v>
      </c>
      <c r="D10987">
        <v>1</v>
      </c>
      <c r="E10987">
        <v>7</v>
      </c>
      <c r="F10987" t="s">
        <v>107</v>
      </c>
      <c r="G10987" s="8">
        <v>0.22500000000000001</v>
      </c>
      <c r="H10987">
        <f>Table1_1[[#This Row],[FTE]]*Table1_1[[#This Row],[VALUE]]</f>
        <v>0.22500000000000001</v>
      </c>
    </row>
    <row r="10988" spans="1:8" hidden="1" x14ac:dyDescent="0.35">
      <c r="A10988" t="s">
        <v>95</v>
      </c>
      <c r="B10988" t="s">
        <v>87</v>
      </c>
      <c r="C10988" t="s">
        <v>78</v>
      </c>
      <c r="D10988">
        <v>1</v>
      </c>
      <c r="E10988">
        <v>8</v>
      </c>
      <c r="F10988" t="s">
        <v>103</v>
      </c>
      <c r="G10988" s="2">
        <v>1604.52</v>
      </c>
      <c r="H10988">
        <f>Table1_1[[#This Row],[FTE]]*Table1_1[[#This Row],[VALUE]]</f>
        <v>1604.52</v>
      </c>
    </row>
    <row r="10989" spans="1:8" hidden="1" x14ac:dyDescent="0.35">
      <c r="A10989" t="s">
        <v>95</v>
      </c>
      <c r="B10989" t="s">
        <v>87</v>
      </c>
      <c r="C10989" t="s">
        <v>78</v>
      </c>
      <c r="D10989">
        <v>1</v>
      </c>
      <c r="E10989">
        <v>8</v>
      </c>
      <c r="F10989" t="s">
        <v>104</v>
      </c>
      <c r="G10989" s="2">
        <v>101325.3</v>
      </c>
      <c r="H10989">
        <f>Table1_1[[#This Row],[FTE]]*Table1_1[[#This Row],[VALUE]]</f>
        <v>101325.3</v>
      </c>
    </row>
    <row r="10990" spans="1:8" x14ac:dyDescent="0.35">
      <c r="A10990" t="s">
        <v>95</v>
      </c>
      <c r="B10990" t="s">
        <v>87</v>
      </c>
      <c r="C10990" t="s">
        <v>78</v>
      </c>
      <c r="D10990">
        <v>1</v>
      </c>
      <c r="E10990">
        <v>8</v>
      </c>
      <c r="F10990" t="s">
        <v>87</v>
      </c>
      <c r="G10990" s="8">
        <v>0.12</v>
      </c>
      <c r="H10990">
        <f>Table1_1[[#This Row],[FTE]]*Table1_1[[#This Row],[VALUE]]</f>
        <v>0.12</v>
      </c>
    </row>
    <row r="10991" spans="1:8" hidden="1" x14ac:dyDescent="0.35">
      <c r="A10991" t="s">
        <v>95</v>
      </c>
      <c r="B10991" t="s">
        <v>87</v>
      </c>
      <c r="C10991" t="s">
        <v>78</v>
      </c>
      <c r="D10991">
        <v>1</v>
      </c>
      <c r="E10991">
        <v>8</v>
      </c>
      <c r="F10991" t="s">
        <v>105</v>
      </c>
      <c r="G10991" s="2">
        <v>1.4999999999999999E-2</v>
      </c>
      <c r="H10991">
        <f>Table1_1[[#This Row],[FTE]]*Table1_1[[#This Row],[VALUE]]</f>
        <v>1.4999999999999999E-2</v>
      </c>
    </row>
    <row r="10992" spans="1:8" hidden="1" x14ac:dyDescent="0.35">
      <c r="A10992" t="s">
        <v>95</v>
      </c>
      <c r="B10992" t="s">
        <v>87</v>
      </c>
      <c r="C10992" t="s">
        <v>78</v>
      </c>
      <c r="D10992">
        <v>1</v>
      </c>
      <c r="E10992">
        <v>8</v>
      </c>
      <c r="F10992" t="s">
        <v>106</v>
      </c>
      <c r="G10992" s="2">
        <v>0.85</v>
      </c>
      <c r="H10992">
        <f>Table1_1[[#This Row],[FTE]]*Table1_1[[#This Row],[VALUE]]</f>
        <v>0.85</v>
      </c>
    </row>
    <row r="10993" spans="1:8" x14ac:dyDescent="0.35">
      <c r="A10993" t="s">
        <v>95</v>
      </c>
      <c r="B10993" t="s">
        <v>87</v>
      </c>
      <c r="C10993" t="s">
        <v>78</v>
      </c>
      <c r="D10993">
        <v>1</v>
      </c>
      <c r="E10993">
        <v>8</v>
      </c>
      <c r="F10993" t="s">
        <v>107</v>
      </c>
      <c r="G10993" s="8">
        <v>0</v>
      </c>
      <c r="H10993">
        <f>Table1_1[[#This Row],[FTE]]*Table1_1[[#This Row],[VALUE]]</f>
        <v>0</v>
      </c>
    </row>
    <row r="10994" spans="1:8" hidden="1" x14ac:dyDescent="0.35">
      <c r="A10994" t="s">
        <v>95</v>
      </c>
      <c r="B10994" t="s">
        <v>87</v>
      </c>
      <c r="C10994" t="s">
        <v>78</v>
      </c>
      <c r="D10994">
        <v>1</v>
      </c>
      <c r="E10994">
        <v>9</v>
      </c>
      <c r="F10994" t="s">
        <v>103</v>
      </c>
      <c r="G10994" s="2">
        <v>1608.46</v>
      </c>
      <c r="H10994">
        <f>Table1_1[[#This Row],[FTE]]*Table1_1[[#This Row],[VALUE]]</f>
        <v>1608.46</v>
      </c>
    </row>
    <row r="10995" spans="1:8" hidden="1" x14ac:dyDescent="0.35">
      <c r="A10995" t="s">
        <v>95</v>
      </c>
      <c r="B10995" t="s">
        <v>87</v>
      </c>
      <c r="C10995" t="s">
        <v>78</v>
      </c>
      <c r="D10995">
        <v>1</v>
      </c>
      <c r="E10995">
        <v>9</v>
      </c>
      <c r="F10995" t="s">
        <v>104</v>
      </c>
      <c r="G10995" s="2">
        <v>101574.25</v>
      </c>
      <c r="H10995">
        <f>Table1_1[[#This Row],[FTE]]*Table1_1[[#This Row],[VALUE]]</f>
        <v>101574.25</v>
      </c>
    </row>
    <row r="10996" spans="1:8" x14ac:dyDescent="0.35">
      <c r="A10996" t="s">
        <v>95</v>
      </c>
      <c r="B10996" t="s">
        <v>87</v>
      </c>
      <c r="C10996" t="s">
        <v>78</v>
      </c>
      <c r="D10996">
        <v>1</v>
      </c>
      <c r="E10996">
        <v>9</v>
      </c>
      <c r="F10996" t="s">
        <v>87</v>
      </c>
      <c r="G10996" s="8">
        <v>0.12</v>
      </c>
      <c r="H10996">
        <f>Table1_1[[#This Row],[FTE]]*Table1_1[[#This Row],[VALUE]]</f>
        <v>0.12</v>
      </c>
    </row>
    <row r="10997" spans="1:8" hidden="1" x14ac:dyDescent="0.35">
      <c r="A10997" t="s">
        <v>95</v>
      </c>
      <c r="B10997" t="s">
        <v>87</v>
      </c>
      <c r="C10997" t="s">
        <v>78</v>
      </c>
      <c r="D10997">
        <v>1</v>
      </c>
      <c r="E10997">
        <v>9</v>
      </c>
      <c r="F10997" t="s">
        <v>105</v>
      </c>
      <c r="G10997" s="2">
        <v>1.4999999999999999E-2</v>
      </c>
      <c r="H10997">
        <f>Table1_1[[#This Row],[FTE]]*Table1_1[[#This Row],[VALUE]]</f>
        <v>1.4999999999999999E-2</v>
      </c>
    </row>
    <row r="10998" spans="1:8" hidden="1" x14ac:dyDescent="0.35">
      <c r="A10998" t="s">
        <v>95</v>
      </c>
      <c r="B10998" t="s">
        <v>87</v>
      </c>
      <c r="C10998" t="s">
        <v>78</v>
      </c>
      <c r="D10998">
        <v>1</v>
      </c>
      <c r="E10998">
        <v>9</v>
      </c>
      <c r="F10998" t="s">
        <v>106</v>
      </c>
      <c r="G10998" s="2">
        <v>0.85</v>
      </c>
      <c r="H10998">
        <f>Table1_1[[#This Row],[FTE]]*Table1_1[[#This Row],[VALUE]]</f>
        <v>0.85</v>
      </c>
    </row>
    <row r="10999" spans="1:8" x14ac:dyDescent="0.35">
      <c r="A10999" t="s">
        <v>95</v>
      </c>
      <c r="B10999" t="s">
        <v>87</v>
      </c>
      <c r="C10999" t="s">
        <v>78</v>
      </c>
      <c r="D10999">
        <v>1</v>
      </c>
      <c r="E10999">
        <v>9</v>
      </c>
      <c r="F10999" t="s">
        <v>107</v>
      </c>
      <c r="G10999" s="8">
        <v>0</v>
      </c>
      <c r="H10999">
        <f>Table1_1[[#This Row],[FTE]]*Table1_1[[#This Row],[VALUE]]</f>
        <v>0</v>
      </c>
    </row>
    <row r="11000" spans="1:8" hidden="1" x14ac:dyDescent="0.35">
      <c r="A11000" t="s">
        <v>95</v>
      </c>
      <c r="B11000" t="s">
        <v>87</v>
      </c>
      <c r="C11000" t="s">
        <v>78</v>
      </c>
      <c r="D11000">
        <v>1</v>
      </c>
      <c r="E11000">
        <v>10</v>
      </c>
      <c r="F11000" t="s">
        <v>103</v>
      </c>
      <c r="G11000" s="2">
        <v>1612.4</v>
      </c>
      <c r="H11000">
        <f>Table1_1[[#This Row],[FTE]]*Table1_1[[#This Row],[VALUE]]</f>
        <v>1612.4</v>
      </c>
    </row>
    <row r="11001" spans="1:8" hidden="1" x14ac:dyDescent="0.35">
      <c r="A11001" t="s">
        <v>95</v>
      </c>
      <c r="B11001" t="s">
        <v>87</v>
      </c>
      <c r="C11001" t="s">
        <v>78</v>
      </c>
      <c r="D11001">
        <v>1</v>
      </c>
      <c r="E11001">
        <v>10</v>
      </c>
      <c r="F11001" t="s">
        <v>104</v>
      </c>
      <c r="G11001" s="2">
        <v>101823.21</v>
      </c>
      <c r="H11001">
        <f>Table1_1[[#This Row],[FTE]]*Table1_1[[#This Row],[VALUE]]</f>
        <v>101823.21</v>
      </c>
    </row>
    <row r="11002" spans="1:8" x14ac:dyDescent="0.35">
      <c r="A11002" t="s">
        <v>95</v>
      </c>
      <c r="B11002" t="s">
        <v>87</v>
      </c>
      <c r="C11002" t="s">
        <v>78</v>
      </c>
      <c r="D11002">
        <v>1</v>
      </c>
      <c r="E11002">
        <v>10</v>
      </c>
      <c r="F11002" t="s">
        <v>87</v>
      </c>
      <c r="G11002" s="8">
        <v>0.12</v>
      </c>
      <c r="H11002">
        <f>Table1_1[[#This Row],[FTE]]*Table1_1[[#This Row],[VALUE]]</f>
        <v>0.12</v>
      </c>
    </row>
    <row r="11003" spans="1:8" hidden="1" x14ac:dyDescent="0.35">
      <c r="A11003" t="s">
        <v>95</v>
      </c>
      <c r="B11003" t="s">
        <v>87</v>
      </c>
      <c r="C11003" t="s">
        <v>78</v>
      </c>
      <c r="D11003">
        <v>1</v>
      </c>
      <c r="E11003">
        <v>10</v>
      </c>
      <c r="F11003" t="s">
        <v>105</v>
      </c>
      <c r="G11003" s="2">
        <v>1.4999999999999999E-2</v>
      </c>
      <c r="H11003">
        <f>Table1_1[[#This Row],[FTE]]*Table1_1[[#This Row],[VALUE]]</f>
        <v>1.4999999999999999E-2</v>
      </c>
    </row>
    <row r="11004" spans="1:8" hidden="1" x14ac:dyDescent="0.35">
      <c r="A11004" t="s">
        <v>95</v>
      </c>
      <c r="B11004" t="s">
        <v>87</v>
      </c>
      <c r="C11004" t="s">
        <v>78</v>
      </c>
      <c r="D11004">
        <v>1</v>
      </c>
      <c r="E11004">
        <v>10</v>
      </c>
      <c r="F11004" t="s">
        <v>106</v>
      </c>
      <c r="G11004" s="2">
        <v>0.85</v>
      </c>
      <c r="H11004">
        <f>Table1_1[[#This Row],[FTE]]*Table1_1[[#This Row],[VALUE]]</f>
        <v>0.85</v>
      </c>
    </row>
    <row r="11005" spans="1:8" x14ac:dyDescent="0.35">
      <c r="A11005" t="s">
        <v>95</v>
      </c>
      <c r="B11005" t="s">
        <v>87</v>
      </c>
      <c r="C11005" t="s">
        <v>78</v>
      </c>
      <c r="D11005">
        <v>1</v>
      </c>
      <c r="E11005">
        <v>10</v>
      </c>
      <c r="F11005" t="s">
        <v>107</v>
      </c>
      <c r="G11005" s="8">
        <v>0.22500000000000001</v>
      </c>
      <c r="H11005">
        <f>Table1_1[[#This Row],[FTE]]*Table1_1[[#This Row],[VALUE]]</f>
        <v>0.22500000000000001</v>
      </c>
    </row>
    <row r="11006" spans="1:8" hidden="1" x14ac:dyDescent="0.35">
      <c r="A11006" t="s">
        <v>95</v>
      </c>
      <c r="B11006" t="s">
        <v>87</v>
      </c>
      <c r="C11006" t="s">
        <v>78</v>
      </c>
      <c r="D11006">
        <v>1</v>
      </c>
      <c r="E11006">
        <v>11</v>
      </c>
      <c r="F11006" t="s">
        <v>103</v>
      </c>
      <c r="G11006" s="2">
        <v>1616.34</v>
      </c>
      <c r="H11006">
        <f>Table1_1[[#This Row],[FTE]]*Table1_1[[#This Row],[VALUE]]</f>
        <v>1616.34</v>
      </c>
    </row>
    <row r="11007" spans="1:8" hidden="1" x14ac:dyDescent="0.35">
      <c r="A11007" t="s">
        <v>95</v>
      </c>
      <c r="B11007" t="s">
        <v>87</v>
      </c>
      <c r="C11007" t="s">
        <v>78</v>
      </c>
      <c r="D11007">
        <v>1</v>
      </c>
      <c r="E11007">
        <v>11</v>
      </c>
      <c r="F11007" t="s">
        <v>104</v>
      </c>
      <c r="G11007" s="2">
        <v>102072.16</v>
      </c>
      <c r="H11007">
        <f>Table1_1[[#This Row],[FTE]]*Table1_1[[#This Row],[VALUE]]</f>
        <v>102072.16</v>
      </c>
    </row>
    <row r="11008" spans="1:8" x14ac:dyDescent="0.35">
      <c r="A11008" t="s">
        <v>95</v>
      </c>
      <c r="B11008" t="s">
        <v>87</v>
      </c>
      <c r="C11008" t="s">
        <v>78</v>
      </c>
      <c r="D11008">
        <v>1</v>
      </c>
      <c r="E11008">
        <v>11</v>
      </c>
      <c r="F11008" t="s">
        <v>87</v>
      </c>
      <c r="G11008" s="8">
        <v>0.12</v>
      </c>
      <c r="H11008">
        <f>Table1_1[[#This Row],[FTE]]*Table1_1[[#This Row],[VALUE]]</f>
        <v>0.12</v>
      </c>
    </row>
    <row r="11009" spans="1:8" hidden="1" x14ac:dyDescent="0.35">
      <c r="A11009" t="s">
        <v>95</v>
      </c>
      <c r="B11009" t="s">
        <v>87</v>
      </c>
      <c r="C11009" t="s">
        <v>78</v>
      </c>
      <c r="D11009">
        <v>1</v>
      </c>
      <c r="E11009">
        <v>11</v>
      </c>
      <c r="F11009" t="s">
        <v>105</v>
      </c>
      <c r="G11009" s="2">
        <v>1.4999999999999999E-2</v>
      </c>
      <c r="H11009">
        <f>Table1_1[[#This Row],[FTE]]*Table1_1[[#This Row],[VALUE]]</f>
        <v>1.4999999999999999E-2</v>
      </c>
    </row>
    <row r="11010" spans="1:8" hidden="1" x14ac:dyDescent="0.35">
      <c r="A11010" t="s">
        <v>95</v>
      </c>
      <c r="B11010" t="s">
        <v>87</v>
      </c>
      <c r="C11010" t="s">
        <v>78</v>
      </c>
      <c r="D11010">
        <v>1</v>
      </c>
      <c r="E11010">
        <v>11</v>
      </c>
      <c r="F11010" t="s">
        <v>106</v>
      </c>
      <c r="G11010" s="2">
        <v>0.85</v>
      </c>
      <c r="H11010">
        <f>Table1_1[[#This Row],[FTE]]*Table1_1[[#This Row],[VALUE]]</f>
        <v>0.85</v>
      </c>
    </row>
    <row r="11011" spans="1:8" x14ac:dyDescent="0.35">
      <c r="A11011" t="s">
        <v>95</v>
      </c>
      <c r="B11011" t="s">
        <v>87</v>
      </c>
      <c r="C11011" t="s">
        <v>78</v>
      </c>
      <c r="D11011">
        <v>1</v>
      </c>
      <c r="E11011">
        <v>11</v>
      </c>
      <c r="F11011" t="s">
        <v>107</v>
      </c>
      <c r="G11011" s="8">
        <v>0</v>
      </c>
      <c r="H11011">
        <f>Table1_1[[#This Row],[FTE]]*Table1_1[[#This Row],[VALUE]]</f>
        <v>0</v>
      </c>
    </row>
    <row r="11012" spans="1:8" hidden="1" x14ac:dyDescent="0.35">
      <c r="A11012" t="s">
        <v>95</v>
      </c>
      <c r="B11012" t="s">
        <v>87</v>
      </c>
      <c r="C11012" t="s">
        <v>78</v>
      </c>
      <c r="D11012">
        <v>1</v>
      </c>
      <c r="E11012">
        <v>12</v>
      </c>
      <c r="F11012" t="s">
        <v>103</v>
      </c>
      <c r="G11012" s="2">
        <v>1620.29</v>
      </c>
      <c r="H11012">
        <f>Table1_1[[#This Row],[FTE]]*Table1_1[[#This Row],[VALUE]]</f>
        <v>1620.29</v>
      </c>
    </row>
    <row r="11013" spans="1:8" hidden="1" x14ac:dyDescent="0.35">
      <c r="A11013" t="s">
        <v>95</v>
      </c>
      <c r="B11013" t="s">
        <v>87</v>
      </c>
      <c r="C11013" t="s">
        <v>78</v>
      </c>
      <c r="D11013">
        <v>1</v>
      </c>
      <c r="E11013">
        <v>12</v>
      </c>
      <c r="F11013" t="s">
        <v>104</v>
      </c>
      <c r="G11013" s="2">
        <v>102321.12</v>
      </c>
      <c r="H11013">
        <f>Table1_1[[#This Row],[FTE]]*Table1_1[[#This Row],[VALUE]]</f>
        <v>102321.12</v>
      </c>
    </row>
    <row r="11014" spans="1:8" x14ac:dyDescent="0.35">
      <c r="A11014" t="s">
        <v>95</v>
      </c>
      <c r="B11014" t="s">
        <v>87</v>
      </c>
      <c r="C11014" t="s">
        <v>78</v>
      </c>
      <c r="D11014">
        <v>1</v>
      </c>
      <c r="E11014">
        <v>12</v>
      </c>
      <c r="F11014" t="s">
        <v>87</v>
      </c>
      <c r="G11014" s="8">
        <v>0.12</v>
      </c>
      <c r="H11014">
        <f>Table1_1[[#This Row],[FTE]]*Table1_1[[#This Row],[VALUE]]</f>
        <v>0.12</v>
      </c>
    </row>
    <row r="11015" spans="1:8" hidden="1" x14ac:dyDescent="0.35">
      <c r="A11015" t="s">
        <v>95</v>
      </c>
      <c r="B11015" t="s">
        <v>87</v>
      </c>
      <c r="C11015" t="s">
        <v>78</v>
      </c>
      <c r="D11015">
        <v>1</v>
      </c>
      <c r="E11015">
        <v>12</v>
      </c>
      <c r="F11015" t="s">
        <v>105</v>
      </c>
      <c r="G11015" s="2">
        <v>1.4999999999999999E-2</v>
      </c>
      <c r="H11015">
        <f>Table1_1[[#This Row],[FTE]]*Table1_1[[#This Row],[VALUE]]</f>
        <v>1.4999999999999999E-2</v>
      </c>
    </row>
    <row r="11016" spans="1:8" hidden="1" x14ac:dyDescent="0.35">
      <c r="A11016" t="s">
        <v>95</v>
      </c>
      <c r="B11016" t="s">
        <v>87</v>
      </c>
      <c r="C11016" t="s">
        <v>78</v>
      </c>
      <c r="D11016">
        <v>1</v>
      </c>
      <c r="E11016">
        <v>12</v>
      </c>
      <c r="F11016" t="s">
        <v>106</v>
      </c>
      <c r="G11016" s="2">
        <v>0.85</v>
      </c>
      <c r="H11016">
        <f>Table1_1[[#This Row],[FTE]]*Table1_1[[#This Row],[VALUE]]</f>
        <v>0.85</v>
      </c>
    </row>
    <row r="11017" spans="1:8" x14ac:dyDescent="0.35">
      <c r="A11017" t="s">
        <v>95</v>
      </c>
      <c r="B11017" t="s">
        <v>87</v>
      </c>
      <c r="C11017" t="s">
        <v>78</v>
      </c>
      <c r="D11017">
        <v>1</v>
      </c>
      <c r="E11017">
        <v>12</v>
      </c>
      <c r="F11017" t="s">
        <v>107</v>
      </c>
      <c r="G11017" s="8">
        <v>0</v>
      </c>
      <c r="H11017">
        <f>Table1_1[[#This Row],[FTE]]*Table1_1[[#This Row],[VALUE]]</f>
        <v>0</v>
      </c>
    </row>
    <row r="11018" spans="1:8" hidden="1" x14ac:dyDescent="0.35">
      <c r="A11018" t="s">
        <v>95</v>
      </c>
      <c r="B11018" t="s">
        <v>87</v>
      </c>
      <c r="C11018" t="s">
        <v>79</v>
      </c>
      <c r="D11018">
        <v>1</v>
      </c>
      <c r="E11018">
        <v>1</v>
      </c>
      <c r="F11018" t="s">
        <v>103</v>
      </c>
      <c r="G11018" s="2">
        <v>1310.86</v>
      </c>
      <c r="H11018">
        <f>Table1_1[[#This Row],[FTE]]*Table1_1[[#This Row],[VALUE]]</f>
        <v>1310.86</v>
      </c>
    </row>
    <row r="11019" spans="1:8" hidden="1" x14ac:dyDescent="0.35">
      <c r="A11019" t="s">
        <v>95</v>
      </c>
      <c r="B11019" t="s">
        <v>87</v>
      </c>
      <c r="C11019" t="s">
        <v>79</v>
      </c>
      <c r="D11019">
        <v>1</v>
      </c>
      <c r="E11019">
        <v>1</v>
      </c>
      <c r="F11019" t="s">
        <v>104</v>
      </c>
      <c r="G11019" s="2">
        <v>104854.62</v>
      </c>
      <c r="H11019">
        <f>Table1_1[[#This Row],[FTE]]*Table1_1[[#This Row],[VALUE]]</f>
        <v>104854.62</v>
      </c>
    </row>
    <row r="11020" spans="1:8" hidden="1" x14ac:dyDescent="0.35">
      <c r="A11020" t="s">
        <v>95</v>
      </c>
      <c r="B11020" t="s">
        <v>87</v>
      </c>
      <c r="C11020" t="s">
        <v>79</v>
      </c>
      <c r="D11020">
        <v>1</v>
      </c>
      <c r="E11020">
        <v>1</v>
      </c>
      <c r="F11020" t="s">
        <v>87</v>
      </c>
      <c r="G11020" s="8">
        <v>0.05</v>
      </c>
      <c r="H11020">
        <f>Table1_1[[#This Row],[FTE]]*Table1_1[[#This Row],[VALUE]]</f>
        <v>0.05</v>
      </c>
    </row>
    <row r="11021" spans="1:8" hidden="1" x14ac:dyDescent="0.35">
      <c r="A11021" t="s">
        <v>95</v>
      </c>
      <c r="B11021" t="s">
        <v>87</v>
      </c>
      <c r="C11021" t="s">
        <v>79</v>
      </c>
      <c r="D11021">
        <v>1</v>
      </c>
      <c r="E11021">
        <v>1</v>
      </c>
      <c r="F11021" t="s">
        <v>105</v>
      </c>
      <c r="G11021" s="2">
        <v>1.4999999999999999E-2</v>
      </c>
      <c r="H11021">
        <f>Table1_1[[#This Row],[FTE]]*Table1_1[[#This Row],[VALUE]]</f>
        <v>1.4999999999999999E-2</v>
      </c>
    </row>
    <row r="11022" spans="1:8" hidden="1" x14ac:dyDescent="0.35">
      <c r="A11022" t="s">
        <v>95</v>
      </c>
      <c r="B11022" t="s">
        <v>87</v>
      </c>
      <c r="C11022" t="s">
        <v>79</v>
      </c>
      <c r="D11022">
        <v>1</v>
      </c>
      <c r="E11022">
        <v>1</v>
      </c>
      <c r="F11022" t="s">
        <v>106</v>
      </c>
      <c r="G11022" s="2">
        <v>0.85</v>
      </c>
      <c r="H11022">
        <f>Table1_1[[#This Row],[FTE]]*Table1_1[[#This Row],[VALUE]]</f>
        <v>0.85</v>
      </c>
    </row>
    <row r="11023" spans="1:8" hidden="1" x14ac:dyDescent="0.35">
      <c r="A11023" t="s">
        <v>95</v>
      </c>
      <c r="B11023" t="s">
        <v>87</v>
      </c>
      <c r="C11023" t="s">
        <v>79</v>
      </c>
      <c r="D11023">
        <v>1</v>
      </c>
      <c r="E11023">
        <v>1</v>
      </c>
      <c r="F11023" t="s">
        <v>107</v>
      </c>
      <c r="G11023" s="8">
        <v>0.22500000000000001</v>
      </c>
      <c r="H11023">
        <f>Table1_1[[#This Row],[FTE]]*Table1_1[[#This Row],[VALUE]]</f>
        <v>0.22500000000000001</v>
      </c>
    </row>
    <row r="11024" spans="1:8" hidden="1" x14ac:dyDescent="0.35">
      <c r="A11024" t="s">
        <v>95</v>
      </c>
      <c r="B11024" t="s">
        <v>87</v>
      </c>
      <c r="C11024" t="s">
        <v>79</v>
      </c>
      <c r="D11024">
        <v>1</v>
      </c>
      <c r="E11024">
        <v>2</v>
      </c>
      <c r="F11024" t="s">
        <v>103</v>
      </c>
      <c r="G11024" s="2">
        <v>1314.14</v>
      </c>
      <c r="H11024">
        <f>Table1_1[[#This Row],[FTE]]*Table1_1[[#This Row],[VALUE]]</f>
        <v>1314.14</v>
      </c>
    </row>
    <row r="11025" spans="1:8" hidden="1" x14ac:dyDescent="0.35">
      <c r="A11025" t="s">
        <v>95</v>
      </c>
      <c r="B11025" t="s">
        <v>87</v>
      </c>
      <c r="C11025" t="s">
        <v>79</v>
      </c>
      <c r="D11025">
        <v>1</v>
      </c>
      <c r="E11025">
        <v>2</v>
      </c>
      <c r="F11025" t="s">
        <v>104</v>
      </c>
      <c r="G11025" s="2">
        <v>105116.76</v>
      </c>
      <c r="H11025">
        <f>Table1_1[[#This Row],[FTE]]*Table1_1[[#This Row],[VALUE]]</f>
        <v>105116.76</v>
      </c>
    </row>
    <row r="11026" spans="1:8" x14ac:dyDescent="0.35">
      <c r="A11026" t="s">
        <v>95</v>
      </c>
      <c r="B11026" t="s">
        <v>87</v>
      </c>
      <c r="C11026" t="s">
        <v>79</v>
      </c>
      <c r="D11026">
        <v>1</v>
      </c>
      <c r="E11026">
        <v>2</v>
      </c>
      <c r="F11026" t="s">
        <v>87</v>
      </c>
      <c r="G11026" s="8">
        <v>0.05</v>
      </c>
      <c r="H11026">
        <f>Table1_1[[#This Row],[FTE]]*Table1_1[[#This Row],[VALUE]]</f>
        <v>0.05</v>
      </c>
    </row>
    <row r="11027" spans="1:8" hidden="1" x14ac:dyDescent="0.35">
      <c r="A11027" t="s">
        <v>95</v>
      </c>
      <c r="B11027" t="s">
        <v>87</v>
      </c>
      <c r="C11027" t="s">
        <v>79</v>
      </c>
      <c r="D11027">
        <v>1</v>
      </c>
      <c r="E11027">
        <v>2</v>
      </c>
      <c r="F11027" t="s">
        <v>105</v>
      </c>
      <c r="G11027" s="2">
        <v>1.4999999999999999E-2</v>
      </c>
      <c r="H11027">
        <f>Table1_1[[#This Row],[FTE]]*Table1_1[[#This Row],[VALUE]]</f>
        <v>1.4999999999999999E-2</v>
      </c>
    </row>
    <row r="11028" spans="1:8" hidden="1" x14ac:dyDescent="0.35">
      <c r="A11028" t="s">
        <v>95</v>
      </c>
      <c r="B11028" t="s">
        <v>87</v>
      </c>
      <c r="C11028" t="s">
        <v>79</v>
      </c>
      <c r="D11028">
        <v>1</v>
      </c>
      <c r="E11028">
        <v>2</v>
      </c>
      <c r="F11028" t="s">
        <v>106</v>
      </c>
      <c r="G11028" s="2">
        <v>0.85</v>
      </c>
      <c r="H11028">
        <f>Table1_1[[#This Row],[FTE]]*Table1_1[[#This Row],[VALUE]]</f>
        <v>0.85</v>
      </c>
    </row>
    <row r="11029" spans="1:8" x14ac:dyDescent="0.35">
      <c r="A11029" t="s">
        <v>95</v>
      </c>
      <c r="B11029" t="s">
        <v>87</v>
      </c>
      <c r="C11029" t="s">
        <v>79</v>
      </c>
      <c r="D11029">
        <v>1</v>
      </c>
      <c r="E11029">
        <v>2</v>
      </c>
      <c r="F11029" t="s">
        <v>107</v>
      </c>
      <c r="G11029" s="8">
        <v>0</v>
      </c>
      <c r="H11029">
        <f>Table1_1[[#This Row],[FTE]]*Table1_1[[#This Row],[VALUE]]</f>
        <v>0</v>
      </c>
    </row>
    <row r="11030" spans="1:8" hidden="1" x14ac:dyDescent="0.35">
      <c r="A11030" t="s">
        <v>95</v>
      </c>
      <c r="B11030" t="s">
        <v>87</v>
      </c>
      <c r="C11030" t="s">
        <v>79</v>
      </c>
      <c r="D11030">
        <v>1</v>
      </c>
      <c r="E11030">
        <v>3</v>
      </c>
      <c r="F11030" t="s">
        <v>103</v>
      </c>
      <c r="G11030" s="2">
        <v>1317.41</v>
      </c>
      <c r="H11030">
        <f>Table1_1[[#This Row],[FTE]]*Table1_1[[#This Row],[VALUE]]</f>
        <v>1317.41</v>
      </c>
    </row>
    <row r="11031" spans="1:8" hidden="1" x14ac:dyDescent="0.35">
      <c r="A11031" t="s">
        <v>95</v>
      </c>
      <c r="B11031" t="s">
        <v>87</v>
      </c>
      <c r="C11031" t="s">
        <v>79</v>
      </c>
      <c r="D11031">
        <v>1</v>
      </c>
      <c r="E11031">
        <v>3</v>
      </c>
      <c r="F11031" t="s">
        <v>104</v>
      </c>
      <c r="G11031" s="2">
        <v>105378.89</v>
      </c>
      <c r="H11031">
        <f>Table1_1[[#This Row],[FTE]]*Table1_1[[#This Row],[VALUE]]</f>
        <v>105378.89</v>
      </c>
    </row>
    <row r="11032" spans="1:8" x14ac:dyDescent="0.35">
      <c r="A11032" t="s">
        <v>95</v>
      </c>
      <c r="B11032" t="s">
        <v>87</v>
      </c>
      <c r="C11032" t="s">
        <v>79</v>
      </c>
      <c r="D11032">
        <v>1</v>
      </c>
      <c r="E11032">
        <v>3</v>
      </c>
      <c r="F11032" t="s">
        <v>87</v>
      </c>
      <c r="G11032" s="8">
        <v>0.05</v>
      </c>
      <c r="H11032">
        <f>Table1_1[[#This Row],[FTE]]*Table1_1[[#This Row],[VALUE]]</f>
        <v>0.05</v>
      </c>
    </row>
    <row r="11033" spans="1:8" hidden="1" x14ac:dyDescent="0.35">
      <c r="A11033" t="s">
        <v>95</v>
      </c>
      <c r="B11033" t="s">
        <v>87</v>
      </c>
      <c r="C11033" t="s">
        <v>79</v>
      </c>
      <c r="D11033">
        <v>1</v>
      </c>
      <c r="E11033">
        <v>3</v>
      </c>
      <c r="F11033" t="s">
        <v>105</v>
      </c>
      <c r="G11033" s="2">
        <v>1.4999999999999999E-2</v>
      </c>
      <c r="H11033">
        <f>Table1_1[[#This Row],[FTE]]*Table1_1[[#This Row],[VALUE]]</f>
        <v>1.4999999999999999E-2</v>
      </c>
    </row>
    <row r="11034" spans="1:8" hidden="1" x14ac:dyDescent="0.35">
      <c r="A11034" t="s">
        <v>95</v>
      </c>
      <c r="B11034" t="s">
        <v>87</v>
      </c>
      <c r="C11034" t="s">
        <v>79</v>
      </c>
      <c r="D11034">
        <v>1</v>
      </c>
      <c r="E11034">
        <v>3</v>
      </c>
      <c r="F11034" t="s">
        <v>106</v>
      </c>
      <c r="G11034" s="2">
        <v>0.85</v>
      </c>
      <c r="H11034">
        <f>Table1_1[[#This Row],[FTE]]*Table1_1[[#This Row],[VALUE]]</f>
        <v>0.85</v>
      </c>
    </row>
    <row r="11035" spans="1:8" x14ac:dyDescent="0.35">
      <c r="A11035" t="s">
        <v>95</v>
      </c>
      <c r="B11035" t="s">
        <v>87</v>
      </c>
      <c r="C11035" t="s">
        <v>79</v>
      </c>
      <c r="D11035">
        <v>1</v>
      </c>
      <c r="E11035">
        <v>3</v>
      </c>
      <c r="F11035" t="s">
        <v>107</v>
      </c>
      <c r="G11035" s="8">
        <v>0</v>
      </c>
      <c r="H11035">
        <f>Table1_1[[#This Row],[FTE]]*Table1_1[[#This Row],[VALUE]]</f>
        <v>0</v>
      </c>
    </row>
    <row r="11036" spans="1:8" hidden="1" x14ac:dyDescent="0.35">
      <c r="A11036" t="s">
        <v>95</v>
      </c>
      <c r="B11036" t="s">
        <v>87</v>
      </c>
      <c r="C11036" t="s">
        <v>79</v>
      </c>
      <c r="D11036">
        <v>1</v>
      </c>
      <c r="E11036">
        <v>4</v>
      </c>
      <c r="F11036" t="s">
        <v>103</v>
      </c>
      <c r="G11036" s="2">
        <v>1320.69</v>
      </c>
      <c r="H11036">
        <f>Table1_1[[#This Row],[FTE]]*Table1_1[[#This Row],[VALUE]]</f>
        <v>1320.69</v>
      </c>
    </row>
    <row r="11037" spans="1:8" hidden="1" x14ac:dyDescent="0.35">
      <c r="A11037" t="s">
        <v>95</v>
      </c>
      <c r="B11037" t="s">
        <v>87</v>
      </c>
      <c r="C11037" t="s">
        <v>79</v>
      </c>
      <c r="D11037">
        <v>1</v>
      </c>
      <c r="E11037">
        <v>4</v>
      </c>
      <c r="F11037" t="s">
        <v>104</v>
      </c>
      <c r="G11037" s="2">
        <v>105641.03</v>
      </c>
      <c r="H11037">
        <f>Table1_1[[#This Row],[FTE]]*Table1_1[[#This Row],[VALUE]]</f>
        <v>105641.03</v>
      </c>
    </row>
    <row r="11038" spans="1:8" x14ac:dyDescent="0.35">
      <c r="A11038" t="s">
        <v>95</v>
      </c>
      <c r="B11038" t="s">
        <v>87</v>
      </c>
      <c r="C11038" t="s">
        <v>79</v>
      </c>
      <c r="D11038">
        <v>1</v>
      </c>
      <c r="E11038">
        <v>4</v>
      </c>
      <c r="F11038" t="s">
        <v>87</v>
      </c>
      <c r="G11038" s="8">
        <v>0.05</v>
      </c>
      <c r="H11038">
        <f>Table1_1[[#This Row],[FTE]]*Table1_1[[#This Row],[VALUE]]</f>
        <v>0.05</v>
      </c>
    </row>
    <row r="11039" spans="1:8" hidden="1" x14ac:dyDescent="0.35">
      <c r="A11039" t="s">
        <v>95</v>
      </c>
      <c r="B11039" t="s">
        <v>87</v>
      </c>
      <c r="C11039" t="s">
        <v>79</v>
      </c>
      <c r="D11039">
        <v>1</v>
      </c>
      <c r="E11039">
        <v>4</v>
      </c>
      <c r="F11039" t="s">
        <v>105</v>
      </c>
      <c r="G11039" s="2">
        <v>1.4999999999999999E-2</v>
      </c>
      <c r="H11039">
        <f>Table1_1[[#This Row],[FTE]]*Table1_1[[#This Row],[VALUE]]</f>
        <v>1.4999999999999999E-2</v>
      </c>
    </row>
    <row r="11040" spans="1:8" hidden="1" x14ac:dyDescent="0.35">
      <c r="A11040" t="s">
        <v>95</v>
      </c>
      <c r="B11040" t="s">
        <v>87</v>
      </c>
      <c r="C11040" t="s">
        <v>79</v>
      </c>
      <c r="D11040">
        <v>1</v>
      </c>
      <c r="E11040">
        <v>4</v>
      </c>
      <c r="F11040" t="s">
        <v>106</v>
      </c>
      <c r="G11040" s="2">
        <v>0.85</v>
      </c>
      <c r="H11040">
        <f>Table1_1[[#This Row],[FTE]]*Table1_1[[#This Row],[VALUE]]</f>
        <v>0.85</v>
      </c>
    </row>
    <row r="11041" spans="1:8" x14ac:dyDescent="0.35">
      <c r="A11041" t="s">
        <v>95</v>
      </c>
      <c r="B11041" t="s">
        <v>87</v>
      </c>
      <c r="C11041" t="s">
        <v>79</v>
      </c>
      <c r="D11041">
        <v>1</v>
      </c>
      <c r="E11041">
        <v>4</v>
      </c>
      <c r="F11041" t="s">
        <v>107</v>
      </c>
      <c r="G11041" s="8">
        <v>0.22500000000000001</v>
      </c>
      <c r="H11041">
        <f>Table1_1[[#This Row],[FTE]]*Table1_1[[#This Row],[VALUE]]</f>
        <v>0.22500000000000001</v>
      </c>
    </row>
    <row r="11042" spans="1:8" hidden="1" x14ac:dyDescent="0.35">
      <c r="A11042" t="s">
        <v>95</v>
      </c>
      <c r="B11042" t="s">
        <v>87</v>
      </c>
      <c r="C11042" t="s">
        <v>79</v>
      </c>
      <c r="D11042">
        <v>1</v>
      </c>
      <c r="E11042">
        <v>5</v>
      </c>
      <c r="F11042" t="s">
        <v>103</v>
      </c>
      <c r="G11042" s="2">
        <v>1323.97</v>
      </c>
      <c r="H11042">
        <f>Table1_1[[#This Row],[FTE]]*Table1_1[[#This Row],[VALUE]]</f>
        <v>1323.97</v>
      </c>
    </row>
    <row r="11043" spans="1:8" hidden="1" x14ac:dyDescent="0.35">
      <c r="A11043" t="s">
        <v>95</v>
      </c>
      <c r="B11043" t="s">
        <v>87</v>
      </c>
      <c r="C11043" t="s">
        <v>79</v>
      </c>
      <c r="D11043">
        <v>1</v>
      </c>
      <c r="E11043">
        <v>5</v>
      </c>
      <c r="F11043" t="s">
        <v>104</v>
      </c>
      <c r="G11043" s="2">
        <v>105903.17</v>
      </c>
      <c r="H11043">
        <f>Table1_1[[#This Row],[FTE]]*Table1_1[[#This Row],[VALUE]]</f>
        <v>105903.17</v>
      </c>
    </row>
    <row r="11044" spans="1:8" x14ac:dyDescent="0.35">
      <c r="A11044" t="s">
        <v>95</v>
      </c>
      <c r="B11044" t="s">
        <v>87</v>
      </c>
      <c r="C11044" t="s">
        <v>79</v>
      </c>
      <c r="D11044">
        <v>1</v>
      </c>
      <c r="E11044">
        <v>5</v>
      </c>
      <c r="F11044" t="s">
        <v>87</v>
      </c>
      <c r="G11044" s="8">
        <v>0.05</v>
      </c>
      <c r="H11044">
        <f>Table1_1[[#This Row],[FTE]]*Table1_1[[#This Row],[VALUE]]</f>
        <v>0.05</v>
      </c>
    </row>
    <row r="11045" spans="1:8" hidden="1" x14ac:dyDescent="0.35">
      <c r="A11045" t="s">
        <v>95</v>
      </c>
      <c r="B11045" t="s">
        <v>87</v>
      </c>
      <c r="C11045" t="s">
        <v>79</v>
      </c>
      <c r="D11045">
        <v>1</v>
      </c>
      <c r="E11045">
        <v>5</v>
      </c>
      <c r="F11045" t="s">
        <v>105</v>
      </c>
      <c r="G11045" s="2">
        <v>1.4999999999999999E-2</v>
      </c>
      <c r="H11045">
        <f>Table1_1[[#This Row],[FTE]]*Table1_1[[#This Row],[VALUE]]</f>
        <v>1.4999999999999999E-2</v>
      </c>
    </row>
    <row r="11046" spans="1:8" hidden="1" x14ac:dyDescent="0.35">
      <c r="A11046" t="s">
        <v>95</v>
      </c>
      <c r="B11046" t="s">
        <v>87</v>
      </c>
      <c r="C11046" t="s">
        <v>79</v>
      </c>
      <c r="D11046">
        <v>1</v>
      </c>
      <c r="E11046">
        <v>5</v>
      </c>
      <c r="F11046" t="s">
        <v>106</v>
      </c>
      <c r="G11046" s="2">
        <v>0.85</v>
      </c>
      <c r="H11046">
        <f>Table1_1[[#This Row],[FTE]]*Table1_1[[#This Row],[VALUE]]</f>
        <v>0.85</v>
      </c>
    </row>
    <row r="11047" spans="1:8" x14ac:dyDescent="0.35">
      <c r="A11047" t="s">
        <v>95</v>
      </c>
      <c r="B11047" t="s">
        <v>87</v>
      </c>
      <c r="C11047" t="s">
        <v>79</v>
      </c>
      <c r="D11047">
        <v>1</v>
      </c>
      <c r="E11047">
        <v>5</v>
      </c>
      <c r="F11047" t="s">
        <v>107</v>
      </c>
      <c r="G11047" s="8">
        <v>0</v>
      </c>
      <c r="H11047">
        <f>Table1_1[[#This Row],[FTE]]*Table1_1[[#This Row],[VALUE]]</f>
        <v>0</v>
      </c>
    </row>
    <row r="11048" spans="1:8" hidden="1" x14ac:dyDescent="0.35">
      <c r="A11048" t="s">
        <v>95</v>
      </c>
      <c r="B11048" t="s">
        <v>87</v>
      </c>
      <c r="C11048" t="s">
        <v>79</v>
      </c>
      <c r="D11048">
        <v>1</v>
      </c>
      <c r="E11048">
        <v>6</v>
      </c>
      <c r="F11048" t="s">
        <v>103</v>
      </c>
      <c r="G11048" s="2">
        <v>1327.25</v>
      </c>
      <c r="H11048">
        <f>Table1_1[[#This Row],[FTE]]*Table1_1[[#This Row],[VALUE]]</f>
        <v>1327.25</v>
      </c>
    </row>
    <row r="11049" spans="1:8" hidden="1" x14ac:dyDescent="0.35">
      <c r="A11049" t="s">
        <v>95</v>
      </c>
      <c r="B11049" t="s">
        <v>87</v>
      </c>
      <c r="C11049" t="s">
        <v>79</v>
      </c>
      <c r="D11049">
        <v>1</v>
      </c>
      <c r="E11049">
        <v>6</v>
      </c>
      <c r="F11049" t="s">
        <v>104</v>
      </c>
      <c r="G11049" s="2">
        <v>106165.3</v>
      </c>
      <c r="H11049">
        <f>Table1_1[[#This Row],[FTE]]*Table1_1[[#This Row],[VALUE]]</f>
        <v>106165.3</v>
      </c>
    </row>
    <row r="11050" spans="1:8" x14ac:dyDescent="0.35">
      <c r="A11050" t="s">
        <v>95</v>
      </c>
      <c r="B11050" t="s">
        <v>87</v>
      </c>
      <c r="C11050" t="s">
        <v>79</v>
      </c>
      <c r="D11050">
        <v>1</v>
      </c>
      <c r="E11050">
        <v>6</v>
      </c>
      <c r="F11050" t="s">
        <v>87</v>
      </c>
      <c r="G11050" s="8">
        <v>0.05</v>
      </c>
      <c r="H11050">
        <f>Table1_1[[#This Row],[FTE]]*Table1_1[[#This Row],[VALUE]]</f>
        <v>0.05</v>
      </c>
    </row>
    <row r="11051" spans="1:8" hidden="1" x14ac:dyDescent="0.35">
      <c r="A11051" t="s">
        <v>95</v>
      </c>
      <c r="B11051" t="s">
        <v>87</v>
      </c>
      <c r="C11051" t="s">
        <v>79</v>
      </c>
      <c r="D11051">
        <v>1</v>
      </c>
      <c r="E11051">
        <v>6</v>
      </c>
      <c r="F11051" t="s">
        <v>105</v>
      </c>
      <c r="G11051" s="2">
        <v>1.4999999999999999E-2</v>
      </c>
      <c r="H11051">
        <f>Table1_1[[#This Row],[FTE]]*Table1_1[[#This Row],[VALUE]]</f>
        <v>1.4999999999999999E-2</v>
      </c>
    </row>
    <row r="11052" spans="1:8" hidden="1" x14ac:dyDescent="0.35">
      <c r="A11052" t="s">
        <v>95</v>
      </c>
      <c r="B11052" t="s">
        <v>87</v>
      </c>
      <c r="C11052" t="s">
        <v>79</v>
      </c>
      <c r="D11052">
        <v>1</v>
      </c>
      <c r="E11052">
        <v>6</v>
      </c>
      <c r="F11052" t="s">
        <v>106</v>
      </c>
      <c r="G11052" s="2">
        <v>0.85</v>
      </c>
      <c r="H11052">
        <f>Table1_1[[#This Row],[FTE]]*Table1_1[[#This Row],[VALUE]]</f>
        <v>0.85</v>
      </c>
    </row>
    <row r="11053" spans="1:8" x14ac:dyDescent="0.35">
      <c r="A11053" t="s">
        <v>95</v>
      </c>
      <c r="B11053" t="s">
        <v>87</v>
      </c>
      <c r="C11053" t="s">
        <v>79</v>
      </c>
      <c r="D11053">
        <v>1</v>
      </c>
      <c r="E11053">
        <v>6</v>
      </c>
      <c r="F11053" t="s">
        <v>107</v>
      </c>
      <c r="G11053" s="8">
        <v>0</v>
      </c>
      <c r="H11053">
        <f>Table1_1[[#This Row],[FTE]]*Table1_1[[#This Row],[VALUE]]</f>
        <v>0</v>
      </c>
    </row>
    <row r="11054" spans="1:8" hidden="1" x14ac:dyDescent="0.35">
      <c r="A11054" t="s">
        <v>95</v>
      </c>
      <c r="B11054" t="s">
        <v>87</v>
      </c>
      <c r="C11054" t="s">
        <v>79</v>
      </c>
      <c r="D11054">
        <v>1</v>
      </c>
      <c r="E11054">
        <v>7</v>
      </c>
      <c r="F11054" t="s">
        <v>103</v>
      </c>
      <c r="G11054" s="2">
        <v>1330.52</v>
      </c>
      <c r="H11054">
        <f>Table1_1[[#This Row],[FTE]]*Table1_1[[#This Row],[VALUE]]</f>
        <v>1330.52</v>
      </c>
    </row>
    <row r="11055" spans="1:8" hidden="1" x14ac:dyDescent="0.35">
      <c r="A11055" t="s">
        <v>95</v>
      </c>
      <c r="B11055" t="s">
        <v>87</v>
      </c>
      <c r="C11055" t="s">
        <v>79</v>
      </c>
      <c r="D11055">
        <v>1</v>
      </c>
      <c r="E11055">
        <v>7</v>
      </c>
      <c r="F11055" t="s">
        <v>104</v>
      </c>
      <c r="G11055" s="2">
        <v>106427.44</v>
      </c>
      <c r="H11055">
        <f>Table1_1[[#This Row],[FTE]]*Table1_1[[#This Row],[VALUE]]</f>
        <v>106427.44</v>
      </c>
    </row>
    <row r="11056" spans="1:8" hidden="1" x14ac:dyDescent="0.35">
      <c r="A11056" t="s">
        <v>95</v>
      </c>
      <c r="B11056" t="s">
        <v>87</v>
      </c>
      <c r="C11056" t="s">
        <v>79</v>
      </c>
      <c r="D11056">
        <v>1</v>
      </c>
      <c r="E11056">
        <v>7</v>
      </c>
      <c r="F11056" t="s">
        <v>87</v>
      </c>
      <c r="G11056" s="8">
        <v>0.05</v>
      </c>
      <c r="H11056">
        <f>Table1_1[[#This Row],[FTE]]*Table1_1[[#This Row],[VALUE]]</f>
        <v>0.05</v>
      </c>
    </row>
    <row r="11057" spans="1:8" hidden="1" x14ac:dyDescent="0.35">
      <c r="A11057" t="s">
        <v>95</v>
      </c>
      <c r="B11057" t="s">
        <v>87</v>
      </c>
      <c r="C11057" t="s">
        <v>79</v>
      </c>
      <c r="D11057">
        <v>1</v>
      </c>
      <c r="E11057">
        <v>7</v>
      </c>
      <c r="F11057" t="s">
        <v>105</v>
      </c>
      <c r="G11057" s="2">
        <v>1.4999999999999999E-2</v>
      </c>
      <c r="H11057">
        <f>Table1_1[[#This Row],[FTE]]*Table1_1[[#This Row],[VALUE]]</f>
        <v>1.4999999999999999E-2</v>
      </c>
    </row>
    <row r="11058" spans="1:8" hidden="1" x14ac:dyDescent="0.35">
      <c r="A11058" t="s">
        <v>95</v>
      </c>
      <c r="B11058" t="s">
        <v>87</v>
      </c>
      <c r="C11058" t="s">
        <v>79</v>
      </c>
      <c r="D11058">
        <v>1</v>
      </c>
      <c r="E11058">
        <v>7</v>
      </c>
      <c r="F11058" t="s">
        <v>106</v>
      </c>
      <c r="G11058" s="2">
        <v>0.85</v>
      </c>
      <c r="H11058">
        <f>Table1_1[[#This Row],[FTE]]*Table1_1[[#This Row],[VALUE]]</f>
        <v>0.85</v>
      </c>
    </row>
    <row r="11059" spans="1:8" hidden="1" x14ac:dyDescent="0.35">
      <c r="A11059" t="s">
        <v>95</v>
      </c>
      <c r="B11059" t="s">
        <v>87</v>
      </c>
      <c r="C11059" t="s">
        <v>79</v>
      </c>
      <c r="D11059">
        <v>1</v>
      </c>
      <c r="E11059">
        <v>7</v>
      </c>
      <c r="F11059" t="s">
        <v>107</v>
      </c>
      <c r="G11059" s="8">
        <v>0.22500000000000001</v>
      </c>
      <c r="H11059">
        <f>Table1_1[[#This Row],[FTE]]*Table1_1[[#This Row],[VALUE]]</f>
        <v>0.22500000000000001</v>
      </c>
    </row>
    <row r="11060" spans="1:8" hidden="1" x14ac:dyDescent="0.35">
      <c r="A11060" t="s">
        <v>95</v>
      </c>
      <c r="B11060" t="s">
        <v>87</v>
      </c>
      <c r="C11060" t="s">
        <v>79</v>
      </c>
      <c r="D11060">
        <v>1</v>
      </c>
      <c r="E11060">
        <v>8</v>
      </c>
      <c r="F11060" t="s">
        <v>103</v>
      </c>
      <c r="G11060" s="2">
        <v>1333.8</v>
      </c>
      <c r="H11060">
        <f>Table1_1[[#This Row],[FTE]]*Table1_1[[#This Row],[VALUE]]</f>
        <v>1333.8</v>
      </c>
    </row>
    <row r="11061" spans="1:8" hidden="1" x14ac:dyDescent="0.35">
      <c r="A11061" t="s">
        <v>95</v>
      </c>
      <c r="B11061" t="s">
        <v>87</v>
      </c>
      <c r="C11061" t="s">
        <v>79</v>
      </c>
      <c r="D11061">
        <v>1</v>
      </c>
      <c r="E11061">
        <v>8</v>
      </c>
      <c r="F11061" t="s">
        <v>104</v>
      </c>
      <c r="G11061" s="2">
        <v>106689.58</v>
      </c>
      <c r="H11061">
        <f>Table1_1[[#This Row],[FTE]]*Table1_1[[#This Row],[VALUE]]</f>
        <v>106689.58</v>
      </c>
    </row>
    <row r="11062" spans="1:8" x14ac:dyDescent="0.35">
      <c r="A11062" t="s">
        <v>95</v>
      </c>
      <c r="B11062" t="s">
        <v>87</v>
      </c>
      <c r="C11062" t="s">
        <v>79</v>
      </c>
      <c r="D11062">
        <v>1</v>
      </c>
      <c r="E11062">
        <v>8</v>
      </c>
      <c r="F11062" t="s">
        <v>87</v>
      </c>
      <c r="G11062" s="8">
        <v>0.05</v>
      </c>
      <c r="H11062">
        <f>Table1_1[[#This Row],[FTE]]*Table1_1[[#This Row],[VALUE]]</f>
        <v>0.05</v>
      </c>
    </row>
    <row r="11063" spans="1:8" hidden="1" x14ac:dyDescent="0.35">
      <c r="A11063" t="s">
        <v>95</v>
      </c>
      <c r="B11063" t="s">
        <v>87</v>
      </c>
      <c r="C11063" t="s">
        <v>79</v>
      </c>
      <c r="D11063">
        <v>1</v>
      </c>
      <c r="E11063">
        <v>8</v>
      </c>
      <c r="F11063" t="s">
        <v>105</v>
      </c>
      <c r="G11063" s="2">
        <v>1.4999999999999999E-2</v>
      </c>
      <c r="H11063">
        <f>Table1_1[[#This Row],[FTE]]*Table1_1[[#This Row],[VALUE]]</f>
        <v>1.4999999999999999E-2</v>
      </c>
    </row>
    <row r="11064" spans="1:8" hidden="1" x14ac:dyDescent="0.35">
      <c r="A11064" t="s">
        <v>95</v>
      </c>
      <c r="B11064" t="s">
        <v>87</v>
      </c>
      <c r="C11064" t="s">
        <v>79</v>
      </c>
      <c r="D11064">
        <v>1</v>
      </c>
      <c r="E11064">
        <v>8</v>
      </c>
      <c r="F11064" t="s">
        <v>106</v>
      </c>
      <c r="G11064" s="2">
        <v>0.85</v>
      </c>
      <c r="H11064">
        <f>Table1_1[[#This Row],[FTE]]*Table1_1[[#This Row],[VALUE]]</f>
        <v>0.85</v>
      </c>
    </row>
    <row r="11065" spans="1:8" x14ac:dyDescent="0.35">
      <c r="A11065" t="s">
        <v>95</v>
      </c>
      <c r="B11065" t="s">
        <v>87</v>
      </c>
      <c r="C11065" t="s">
        <v>79</v>
      </c>
      <c r="D11065">
        <v>1</v>
      </c>
      <c r="E11065">
        <v>8</v>
      </c>
      <c r="F11065" t="s">
        <v>107</v>
      </c>
      <c r="G11065" s="8">
        <v>0</v>
      </c>
      <c r="H11065">
        <f>Table1_1[[#This Row],[FTE]]*Table1_1[[#This Row],[VALUE]]</f>
        <v>0</v>
      </c>
    </row>
    <row r="11066" spans="1:8" hidden="1" x14ac:dyDescent="0.35">
      <c r="A11066" t="s">
        <v>95</v>
      </c>
      <c r="B11066" t="s">
        <v>87</v>
      </c>
      <c r="C11066" t="s">
        <v>79</v>
      </c>
      <c r="D11066">
        <v>1</v>
      </c>
      <c r="E11066">
        <v>9</v>
      </c>
      <c r="F11066" t="s">
        <v>103</v>
      </c>
      <c r="G11066" s="2">
        <v>1337.08</v>
      </c>
      <c r="H11066">
        <f>Table1_1[[#This Row],[FTE]]*Table1_1[[#This Row],[VALUE]]</f>
        <v>1337.08</v>
      </c>
    </row>
    <row r="11067" spans="1:8" hidden="1" x14ac:dyDescent="0.35">
      <c r="A11067" t="s">
        <v>95</v>
      </c>
      <c r="B11067" t="s">
        <v>87</v>
      </c>
      <c r="C11067" t="s">
        <v>79</v>
      </c>
      <c r="D11067">
        <v>1</v>
      </c>
      <c r="E11067">
        <v>9</v>
      </c>
      <c r="F11067" t="s">
        <v>104</v>
      </c>
      <c r="G11067" s="2">
        <v>106951.71</v>
      </c>
      <c r="H11067">
        <f>Table1_1[[#This Row],[FTE]]*Table1_1[[#This Row],[VALUE]]</f>
        <v>106951.71</v>
      </c>
    </row>
    <row r="11068" spans="1:8" x14ac:dyDescent="0.35">
      <c r="A11068" t="s">
        <v>95</v>
      </c>
      <c r="B11068" t="s">
        <v>87</v>
      </c>
      <c r="C11068" t="s">
        <v>79</v>
      </c>
      <c r="D11068">
        <v>1</v>
      </c>
      <c r="E11068">
        <v>9</v>
      </c>
      <c r="F11068" t="s">
        <v>87</v>
      </c>
      <c r="G11068" s="8">
        <v>0.05</v>
      </c>
      <c r="H11068">
        <f>Table1_1[[#This Row],[FTE]]*Table1_1[[#This Row],[VALUE]]</f>
        <v>0.05</v>
      </c>
    </row>
    <row r="11069" spans="1:8" hidden="1" x14ac:dyDescent="0.35">
      <c r="A11069" t="s">
        <v>95</v>
      </c>
      <c r="B11069" t="s">
        <v>87</v>
      </c>
      <c r="C11069" t="s">
        <v>79</v>
      </c>
      <c r="D11069">
        <v>1</v>
      </c>
      <c r="E11069">
        <v>9</v>
      </c>
      <c r="F11069" t="s">
        <v>105</v>
      </c>
      <c r="G11069" s="2">
        <v>1.4999999999999999E-2</v>
      </c>
      <c r="H11069">
        <f>Table1_1[[#This Row],[FTE]]*Table1_1[[#This Row],[VALUE]]</f>
        <v>1.4999999999999999E-2</v>
      </c>
    </row>
    <row r="11070" spans="1:8" hidden="1" x14ac:dyDescent="0.35">
      <c r="A11070" t="s">
        <v>95</v>
      </c>
      <c r="B11070" t="s">
        <v>87</v>
      </c>
      <c r="C11070" t="s">
        <v>79</v>
      </c>
      <c r="D11070">
        <v>1</v>
      </c>
      <c r="E11070">
        <v>9</v>
      </c>
      <c r="F11070" t="s">
        <v>106</v>
      </c>
      <c r="G11070" s="2">
        <v>0.85</v>
      </c>
      <c r="H11070">
        <f>Table1_1[[#This Row],[FTE]]*Table1_1[[#This Row],[VALUE]]</f>
        <v>0.85</v>
      </c>
    </row>
    <row r="11071" spans="1:8" x14ac:dyDescent="0.35">
      <c r="A11071" t="s">
        <v>95</v>
      </c>
      <c r="B11071" t="s">
        <v>87</v>
      </c>
      <c r="C11071" t="s">
        <v>79</v>
      </c>
      <c r="D11071">
        <v>1</v>
      </c>
      <c r="E11071">
        <v>9</v>
      </c>
      <c r="F11071" t="s">
        <v>107</v>
      </c>
      <c r="G11071" s="8">
        <v>0</v>
      </c>
      <c r="H11071">
        <f>Table1_1[[#This Row],[FTE]]*Table1_1[[#This Row],[VALUE]]</f>
        <v>0</v>
      </c>
    </row>
    <row r="11072" spans="1:8" hidden="1" x14ac:dyDescent="0.35">
      <c r="A11072" t="s">
        <v>95</v>
      </c>
      <c r="B11072" t="s">
        <v>87</v>
      </c>
      <c r="C11072" t="s">
        <v>79</v>
      </c>
      <c r="D11072">
        <v>1</v>
      </c>
      <c r="E11072">
        <v>10</v>
      </c>
      <c r="F11072" t="s">
        <v>103</v>
      </c>
      <c r="G11072" s="2">
        <v>1340.35</v>
      </c>
      <c r="H11072">
        <f>Table1_1[[#This Row],[FTE]]*Table1_1[[#This Row],[VALUE]]</f>
        <v>1340.35</v>
      </c>
    </row>
    <row r="11073" spans="1:8" hidden="1" x14ac:dyDescent="0.35">
      <c r="A11073" t="s">
        <v>95</v>
      </c>
      <c r="B11073" t="s">
        <v>87</v>
      </c>
      <c r="C11073" t="s">
        <v>79</v>
      </c>
      <c r="D11073">
        <v>1</v>
      </c>
      <c r="E11073">
        <v>10</v>
      </c>
      <c r="F11073" t="s">
        <v>104</v>
      </c>
      <c r="G11073" s="2">
        <v>107213.85</v>
      </c>
      <c r="H11073">
        <f>Table1_1[[#This Row],[FTE]]*Table1_1[[#This Row],[VALUE]]</f>
        <v>107213.85</v>
      </c>
    </row>
    <row r="11074" spans="1:8" x14ac:dyDescent="0.35">
      <c r="A11074" t="s">
        <v>95</v>
      </c>
      <c r="B11074" t="s">
        <v>87</v>
      </c>
      <c r="C11074" t="s">
        <v>79</v>
      </c>
      <c r="D11074">
        <v>1</v>
      </c>
      <c r="E11074">
        <v>10</v>
      </c>
      <c r="F11074" t="s">
        <v>87</v>
      </c>
      <c r="G11074" s="8">
        <v>0.05</v>
      </c>
      <c r="H11074">
        <f>Table1_1[[#This Row],[FTE]]*Table1_1[[#This Row],[VALUE]]</f>
        <v>0.05</v>
      </c>
    </row>
    <row r="11075" spans="1:8" hidden="1" x14ac:dyDescent="0.35">
      <c r="A11075" t="s">
        <v>95</v>
      </c>
      <c r="B11075" t="s">
        <v>87</v>
      </c>
      <c r="C11075" t="s">
        <v>79</v>
      </c>
      <c r="D11075">
        <v>1</v>
      </c>
      <c r="E11075">
        <v>10</v>
      </c>
      <c r="F11075" t="s">
        <v>105</v>
      </c>
      <c r="G11075" s="2">
        <v>1.4999999999999999E-2</v>
      </c>
      <c r="H11075">
        <f>Table1_1[[#This Row],[FTE]]*Table1_1[[#This Row],[VALUE]]</f>
        <v>1.4999999999999999E-2</v>
      </c>
    </row>
    <row r="11076" spans="1:8" hidden="1" x14ac:dyDescent="0.35">
      <c r="A11076" t="s">
        <v>95</v>
      </c>
      <c r="B11076" t="s">
        <v>87</v>
      </c>
      <c r="C11076" t="s">
        <v>79</v>
      </c>
      <c r="D11076">
        <v>1</v>
      </c>
      <c r="E11076">
        <v>10</v>
      </c>
      <c r="F11076" t="s">
        <v>106</v>
      </c>
      <c r="G11076" s="2">
        <v>0.85</v>
      </c>
      <c r="H11076">
        <f>Table1_1[[#This Row],[FTE]]*Table1_1[[#This Row],[VALUE]]</f>
        <v>0.85</v>
      </c>
    </row>
    <row r="11077" spans="1:8" x14ac:dyDescent="0.35">
      <c r="A11077" t="s">
        <v>95</v>
      </c>
      <c r="B11077" t="s">
        <v>87</v>
      </c>
      <c r="C11077" t="s">
        <v>79</v>
      </c>
      <c r="D11077">
        <v>1</v>
      </c>
      <c r="E11077">
        <v>10</v>
      </c>
      <c r="F11077" t="s">
        <v>107</v>
      </c>
      <c r="G11077" s="8">
        <v>0.22500000000000001</v>
      </c>
      <c r="H11077">
        <f>Table1_1[[#This Row],[FTE]]*Table1_1[[#This Row],[VALUE]]</f>
        <v>0.22500000000000001</v>
      </c>
    </row>
    <row r="11078" spans="1:8" hidden="1" x14ac:dyDescent="0.35">
      <c r="A11078" t="s">
        <v>95</v>
      </c>
      <c r="B11078" t="s">
        <v>87</v>
      </c>
      <c r="C11078" t="s">
        <v>79</v>
      </c>
      <c r="D11078">
        <v>1</v>
      </c>
      <c r="E11078">
        <v>11</v>
      </c>
      <c r="F11078" t="s">
        <v>103</v>
      </c>
      <c r="G11078" s="2">
        <v>1343.63</v>
      </c>
      <c r="H11078">
        <f>Table1_1[[#This Row],[FTE]]*Table1_1[[#This Row],[VALUE]]</f>
        <v>1343.63</v>
      </c>
    </row>
    <row r="11079" spans="1:8" hidden="1" x14ac:dyDescent="0.35">
      <c r="A11079" t="s">
        <v>95</v>
      </c>
      <c r="B11079" t="s">
        <v>87</v>
      </c>
      <c r="C11079" t="s">
        <v>79</v>
      </c>
      <c r="D11079">
        <v>1</v>
      </c>
      <c r="E11079">
        <v>11</v>
      </c>
      <c r="F11079" t="s">
        <v>104</v>
      </c>
      <c r="G11079" s="2">
        <v>107475.99</v>
      </c>
      <c r="H11079">
        <f>Table1_1[[#This Row],[FTE]]*Table1_1[[#This Row],[VALUE]]</f>
        <v>107475.99</v>
      </c>
    </row>
    <row r="11080" spans="1:8" x14ac:dyDescent="0.35">
      <c r="A11080" t="s">
        <v>95</v>
      </c>
      <c r="B11080" t="s">
        <v>87</v>
      </c>
      <c r="C11080" t="s">
        <v>79</v>
      </c>
      <c r="D11080">
        <v>1</v>
      </c>
      <c r="E11080">
        <v>11</v>
      </c>
      <c r="F11080" t="s">
        <v>87</v>
      </c>
      <c r="G11080" s="8">
        <v>0.05</v>
      </c>
      <c r="H11080">
        <f>Table1_1[[#This Row],[FTE]]*Table1_1[[#This Row],[VALUE]]</f>
        <v>0.05</v>
      </c>
    </row>
    <row r="11081" spans="1:8" hidden="1" x14ac:dyDescent="0.35">
      <c r="A11081" t="s">
        <v>95</v>
      </c>
      <c r="B11081" t="s">
        <v>87</v>
      </c>
      <c r="C11081" t="s">
        <v>79</v>
      </c>
      <c r="D11081">
        <v>1</v>
      </c>
      <c r="E11081">
        <v>11</v>
      </c>
      <c r="F11081" t="s">
        <v>105</v>
      </c>
      <c r="G11081" s="2">
        <v>1.4999999999999999E-2</v>
      </c>
      <c r="H11081">
        <f>Table1_1[[#This Row],[FTE]]*Table1_1[[#This Row],[VALUE]]</f>
        <v>1.4999999999999999E-2</v>
      </c>
    </row>
    <row r="11082" spans="1:8" hidden="1" x14ac:dyDescent="0.35">
      <c r="A11082" t="s">
        <v>95</v>
      </c>
      <c r="B11082" t="s">
        <v>87</v>
      </c>
      <c r="C11082" t="s">
        <v>79</v>
      </c>
      <c r="D11082">
        <v>1</v>
      </c>
      <c r="E11082">
        <v>11</v>
      </c>
      <c r="F11082" t="s">
        <v>106</v>
      </c>
      <c r="G11082" s="2">
        <v>0.85</v>
      </c>
      <c r="H11082">
        <f>Table1_1[[#This Row],[FTE]]*Table1_1[[#This Row],[VALUE]]</f>
        <v>0.85</v>
      </c>
    </row>
    <row r="11083" spans="1:8" x14ac:dyDescent="0.35">
      <c r="A11083" t="s">
        <v>95</v>
      </c>
      <c r="B11083" t="s">
        <v>87</v>
      </c>
      <c r="C11083" t="s">
        <v>79</v>
      </c>
      <c r="D11083">
        <v>1</v>
      </c>
      <c r="E11083">
        <v>11</v>
      </c>
      <c r="F11083" t="s">
        <v>107</v>
      </c>
      <c r="G11083" s="8">
        <v>0</v>
      </c>
      <c r="H11083">
        <f>Table1_1[[#This Row],[FTE]]*Table1_1[[#This Row],[VALUE]]</f>
        <v>0</v>
      </c>
    </row>
    <row r="11084" spans="1:8" hidden="1" x14ac:dyDescent="0.35">
      <c r="A11084" t="s">
        <v>95</v>
      </c>
      <c r="B11084" t="s">
        <v>87</v>
      </c>
      <c r="C11084" t="s">
        <v>79</v>
      </c>
      <c r="D11084">
        <v>1</v>
      </c>
      <c r="E11084">
        <v>12</v>
      </c>
      <c r="F11084" t="s">
        <v>103</v>
      </c>
      <c r="G11084" s="2">
        <v>1346.91</v>
      </c>
      <c r="H11084">
        <f>Table1_1[[#This Row],[FTE]]*Table1_1[[#This Row],[VALUE]]</f>
        <v>1346.91</v>
      </c>
    </row>
    <row r="11085" spans="1:8" hidden="1" x14ac:dyDescent="0.35">
      <c r="A11085" t="s">
        <v>95</v>
      </c>
      <c r="B11085" t="s">
        <v>87</v>
      </c>
      <c r="C11085" t="s">
        <v>79</v>
      </c>
      <c r="D11085">
        <v>1</v>
      </c>
      <c r="E11085">
        <v>12</v>
      </c>
      <c r="F11085" t="s">
        <v>104</v>
      </c>
      <c r="G11085" s="2">
        <v>107738.12</v>
      </c>
      <c r="H11085">
        <f>Table1_1[[#This Row],[FTE]]*Table1_1[[#This Row],[VALUE]]</f>
        <v>107738.12</v>
      </c>
    </row>
    <row r="11086" spans="1:8" x14ac:dyDescent="0.35">
      <c r="A11086" t="s">
        <v>95</v>
      </c>
      <c r="B11086" t="s">
        <v>87</v>
      </c>
      <c r="C11086" t="s">
        <v>79</v>
      </c>
      <c r="D11086">
        <v>1</v>
      </c>
      <c r="E11086">
        <v>12</v>
      </c>
      <c r="F11086" t="s">
        <v>87</v>
      </c>
      <c r="G11086" s="8">
        <v>0.05</v>
      </c>
      <c r="H11086">
        <f>Table1_1[[#This Row],[FTE]]*Table1_1[[#This Row],[VALUE]]</f>
        <v>0.05</v>
      </c>
    </row>
    <row r="11087" spans="1:8" hidden="1" x14ac:dyDescent="0.35">
      <c r="A11087" t="s">
        <v>95</v>
      </c>
      <c r="B11087" t="s">
        <v>87</v>
      </c>
      <c r="C11087" t="s">
        <v>79</v>
      </c>
      <c r="D11087">
        <v>1</v>
      </c>
      <c r="E11087">
        <v>12</v>
      </c>
      <c r="F11087" t="s">
        <v>105</v>
      </c>
      <c r="G11087" s="2">
        <v>1.4999999999999999E-2</v>
      </c>
      <c r="H11087">
        <f>Table1_1[[#This Row],[FTE]]*Table1_1[[#This Row],[VALUE]]</f>
        <v>1.4999999999999999E-2</v>
      </c>
    </row>
    <row r="11088" spans="1:8" hidden="1" x14ac:dyDescent="0.35">
      <c r="A11088" t="s">
        <v>95</v>
      </c>
      <c r="B11088" t="s">
        <v>87</v>
      </c>
      <c r="C11088" t="s">
        <v>79</v>
      </c>
      <c r="D11088">
        <v>1</v>
      </c>
      <c r="E11088">
        <v>12</v>
      </c>
      <c r="F11088" t="s">
        <v>106</v>
      </c>
      <c r="G11088" s="2">
        <v>0.85</v>
      </c>
      <c r="H11088">
        <f>Table1_1[[#This Row],[FTE]]*Table1_1[[#This Row],[VALUE]]</f>
        <v>0.85</v>
      </c>
    </row>
    <row r="11089" spans="1:8" x14ac:dyDescent="0.35">
      <c r="A11089" t="s">
        <v>95</v>
      </c>
      <c r="B11089" t="s">
        <v>87</v>
      </c>
      <c r="C11089" t="s">
        <v>79</v>
      </c>
      <c r="D11089">
        <v>1</v>
      </c>
      <c r="E11089">
        <v>12</v>
      </c>
      <c r="F11089" t="s">
        <v>107</v>
      </c>
      <c r="G11089" s="8">
        <v>0</v>
      </c>
      <c r="H11089">
        <f>Table1_1[[#This Row],[FTE]]*Table1_1[[#This Row],[VALUE]]</f>
        <v>0</v>
      </c>
    </row>
    <row r="11090" spans="1:8" hidden="1" x14ac:dyDescent="0.35">
      <c r="A11090" t="s">
        <v>95</v>
      </c>
      <c r="B11090" t="s">
        <v>88</v>
      </c>
      <c r="D11090">
        <v>1</v>
      </c>
      <c r="E11090">
        <v>1</v>
      </c>
      <c r="F11090" t="s">
        <v>103</v>
      </c>
      <c r="G11090" s="2">
        <v>80</v>
      </c>
      <c r="H11090">
        <f>Table1_1[[#This Row],[FTE]]*Table1_1[[#This Row],[VALUE]]</f>
        <v>80</v>
      </c>
    </row>
    <row r="11091" spans="1:8" hidden="1" x14ac:dyDescent="0.35">
      <c r="A11091" t="s">
        <v>95</v>
      </c>
      <c r="B11091" t="s">
        <v>88</v>
      </c>
      <c r="D11091">
        <v>1</v>
      </c>
      <c r="E11091">
        <v>1</v>
      </c>
      <c r="F11091" t="s">
        <v>104</v>
      </c>
      <c r="G11091" s="2">
        <v>40000</v>
      </c>
      <c r="H11091">
        <f>Table1_1[[#This Row],[FTE]]*Table1_1[[#This Row],[VALUE]]</f>
        <v>40000</v>
      </c>
    </row>
    <row r="11092" spans="1:8" hidden="1" x14ac:dyDescent="0.35">
      <c r="A11092" t="s">
        <v>95</v>
      </c>
      <c r="B11092" t="s">
        <v>88</v>
      </c>
      <c r="D11092">
        <v>1</v>
      </c>
      <c r="E11092">
        <v>1</v>
      </c>
      <c r="F11092" t="s">
        <v>87</v>
      </c>
      <c r="G11092" s="2">
        <v>2.1000000000000001E-2</v>
      </c>
      <c r="H11092">
        <f>Table1_1[[#This Row],[FTE]]*Table1_1[[#This Row],[VALUE]]</f>
        <v>2.1000000000000001E-2</v>
      </c>
    </row>
    <row r="11093" spans="1:8" hidden="1" x14ac:dyDescent="0.35">
      <c r="A11093" t="s">
        <v>95</v>
      </c>
      <c r="B11093" t="s">
        <v>88</v>
      </c>
      <c r="D11093">
        <v>1</v>
      </c>
      <c r="E11093">
        <v>1</v>
      </c>
      <c r="F11093" t="s">
        <v>105</v>
      </c>
      <c r="G11093" s="2">
        <v>1.49E-2</v>
      </c>
      <c r="H11093">
        <f>Table1_1[[#This Row],[FTE]]*Table1_1[[#This Row],[VALUE]]</f>
        <v>1.49E-2</v>
      </c>
    </row>
    <row r="11094" spans="1:8" hidden="1" x14ac:dyDescent="0.35">
      <c r="A11094" t="s">
        <v>95</v>
      </c>
      <c r="B11094" t="s">
        <v>88</v>
      </c>
      <c r="D11094">
        <v>1</v>
      </c>
      <c r="E11094">
        <v>1</v>
      </c>
      <c r="F11094" t="s">
        <v>106</v>
      </c>
      <c r="G11094" s="2">
        <v>0.85</v>
      </c>
      <c r="H11094">
        <f>Table1_1[[#This Row],[FTE]]*Table1_1[[#This Row],[VALUE]]</f>
        <v>0.85</v>
      </c>
    </row>
    <row r="11095" spans="1:8" hidden="1" x14ac:dyDescent="0.35">
      <c r="A11095" t="s">
        <v>95</v>
      </c>
      <c r="B11095" t="s">
        <v>88</v>
      </c>
      <c r="D11095">
        <v>1</v>
      </c>
      <c r="E11095">
        <v>1</v>
      </c>
      <c r="F11095" t="s">
        <v>107</v>
      </c>
      <c r="G11095" s="2">
        <v>0</v>
      </c>
      <c r="H11095">
        <f>Table1_1[[#This Row],[FTE]]*Table1_1[[#This Row],[VALUE]]</f>
        <v>0</v>
      </c>
    </row>
    <row r="11096" spans="1:8" hidden="1" x14ac:dyDescent="0.35">
      <c r="A11096" t="s">
        <v>95</v>
      </c>
      <c r="B11096" t="s">
        <v>88</v>
      </c>
      <c r="D11096">
        <v>1</v>
      </c>
      <c r="E11096">
        <v>2</v>
      </c>
      <c r="F11096" t="s">
        <v>103</v>
      </c>
      <c r="G11096" s="2">
        <v>80.2</v>
      </c>
      <c r="H11096">
        <f>Table1_1[[#This Row],[FTE]]*Table1_1[[#This Row],[VALUE]]</f>
        <v>80.2</v>
      </c>
    </row>
    <row r="11097" spans="1:8" hidden="1" x14ac:dyDescent="0.35">
      <c r="A11097" t="s">
        <v>95</v>
      </c>
      <c r="B11097" t="s">
        <v>88</v>
      </c>
      <c r="D11097">
        <v>1</v>
      </c>
      <c r="E11097">
        <v>2</v>
      </c>
      <c r="F11097" t="s">
        <v>104</v>
      </c>
      <c r="G11097" s="2">
        <v>40100</v>
      </c>
      <c r="H11097">
        <f>Table1_1[[#This Row],[FTE]]*Table1_1[[#This Row],[VALUE]]</f>
        <v>40100</v>
      </c>
    </row>
    <row r="11098" spans="1:8" x14ac:dyDescent="0.35">
      <c r="A11098" t="s">
        <v>95</v>
      </c>
      <c r="B11098" t="s">
        <v>88</v>
      </c>
      <c r="D11098">
        <v>1</v>
      </c>
      <c r="E11098">
        <v>2</v>
      </c>
      <c r="F11098" t="s">
        <v>87</v>
      </c>
      <c r="G11098" s="2">
        <v>2.1000000000000001E-2</v>
      </c>
      <c r="H11098">
        <f>Table1_1[[#This Row],[FTE]]*Table1_1[[#This Row],[VALUE]]</f>
        <v>2.1000000000000001E-2</v>
      </c>
    </row>
    <row r="11099" spans="1:8" hidden="1" x14ac:dyDescent="0.35">
      <c r="A11099" t="s">
        <v>95</v>
      </c>
      <c r="B11099" t="s">
        <v>88</v>
      </c>
      <c r="D11099">
        <v>1</v>
      </c>
      <c r="E11099">
        <v>2</v>
      </c>
      <c r="F11099" t="s">
        <v>105</v>
      </c>
      <c r="G11099" s="2">
        <v>1.49E-2</v>
      </c>
      <c r="H11099">
        <f>Table1_1[[#This Row],[FTE]]*Table1_1[[#This Row],[VALUE]]</f>
        <v>1.49E-2</v>
      </c>
    </row>
    <row r="11100" spans="1:8" hidden="1" x14ac:dyDescent="0.35">
      <c r="A11100" t="s">
        <v>95</v>
      </c>
      <c r="B11100" t="s">
        <v>88</v>
      </c>
      <c r="D11100">
        <v>1</v>
      </c>
      <c r="E11100">
        <v>2</v>
      </c>
      <c r="F11100" t="s">
        <v>106</v>
      </c>
      <c r="G11100" s="2">
        <v>0.85</v>
      </c>
      <c r="H11100">
        <f>Table1_1[[#This Row],[FTE]]*Table1_1[[#This Row],[VALUE]]</f>
        <v>0.85</v>
      </c>
    </row>
    <row r="11101" spans="1:8" x14ac:dyDescent="0.35">
      <c r="A11101" t="s">
        <v>95</v>
      </c>
      <c r="B11101" t="s">
        <v>88</v>
      </c>
      <c r="D11101">
        <v>1</v>
      </c>
      <c r="E11101">
        <v>2</v>
      </c>
      <c r="F11101" t="s">
        <v>107</v>
      </c>
      <c r="G11101" s="8">
        <v>0</v>
      </c>
      <c r="H11101">
        <f>Table1_1[[#This Row],[FTE]]*Table1_1[[#This Row],[VALUE]]</f>
        <v>0</v>
      </c>
    </row>
    <row r="11102" spans="1:8" hidden="1" x14ac:dyDescent="0.35">
      <c r="A11102" t="s">
        <v>95</v>
      </c>
      <c r="B11102" t="s">
        <v>88</v>
      </c>
      <c r="D11102">
        <v>1</v>
      </c>
      <c r="E11102">
        <v>3</v>
      </c>
      <c r="F11102" t="s">
        <v>103</v>
      </c>
      <c r="G11102" s="2">
        <v>80.400000000000006</v>
      </c>
      <c r="H11102">
        <f>Table1_1[[#This Row],[FTE]]*Table1_1[[#This Row],[VALUE]]</f>
        <v>80.400000000000006</v>
      </c>
    </row>
    <row r="11103" spans="1:8" hidden="1" x14ac:dyDescent="0.35">
      <c r="A11103" t="s">
        <v>95</v>
      </c>
      <c r="B11103" t="s">
        <v>88</v>
      </c>
      <c r="D11103">
        <v>1</v>
      </c>
      <c r="E11103">
        <v>3</v>
      </c>
      <c r="F11103" t="s">
        <v>104</v>
      </c>
      <c r="G11103" s="2">
        <v>40200</v>
      </c>
      <c r="H11103">
        <f>Table1_1[[#This Row],[FTE]]*Table1_1[[#This Row],[VALUE]]</f>
        <v>40200</v>
      </c>
    </row>
    <row r="11104" spans="1:8" x14ac:dyDescent="0.35">
      <c r="A11104" t="s">
        <v>95</v>
      </c>
      <c r="B11104" t="s">
        <v>88</v>
      </c>
      <c r="D11104">
        <v>1</v>
      </c>
      <c r="E11104">
        <v>3</v>
      </c>
      <c r="F11104" t="s">
        <v>87</v>
      </c>
      <c r="G11104" s="2">
        <v>2.1000000000000001E-2</v>
      </c>
      <c r="H11104">
        <f>Table1_1[[#This Row],[FTE]]*Table1_1[[#This Row],[VALUE]]</f>
        <v>2.1000000000000001E-2</v>
      </c>
    </row>
    <row r="11105" spans="1:8" hidden="1" x14ac:dyDescent="0.35">
      <c r="A11105" t="s">
        <v>95</v>
      </c>
      <c r="B11105" t="s">
        <v>88</v>
      </c>
      <c r="D11105">
        <v>1</v>
      </c>
      <c r="E11105">
        <v>3</v>
      </c>
      <c r="F11105" t="s">
        <v>105</v>
      </c>
      <c r="G11105" s="2">
        <v>1.49E-2</v>
      </c>
      <c r="H11105">
        <f>Table1_1[[#This Row],[FTE]]*Table1_1[[#This Row],[VALUE]]</f>
        <v>1.49E-2</v>
      </c>
    </row>
    <row r="11106" spans="1:8" hidden="1" x14ac:dyDescent="0.35">
      <c r="A11106" t="s">
        <v>95</v>
      </c>
      <c r="B11106" t="s">
        <v>88</v>
      </c>
      <c r="D11106">
        <v>1</v>
      </c>
      <c r="E11106">
        <v>3</v>
      </c>
      <c r="F11106" t="s">
        <v>106</v>
      </c>
      <c r="G11106" s="2">
        <v>0.85</v>
      </c>
      <c r="H11106">
        <f>Table1_1[[#This Row],[FTE]]*Table1_1[[#This Row],[VALUE]]</f>
        <v>0.85</v>
      </c>
    </row>
    <row r="11107" spans="1:8" x14ac:dyDescent="0.35">
      <c r="A11107" t="s">
        <v>95</v>
      </c>
      <c r="B11107" t="s">
        <v>88</v>
      </c>
      <c r="D11107">
        <v>1</v>
      </c>
      <c r="E11107">
        <v>3</v>
      </c>
      <c r="F11107" t="s">
        <v>107</v>
      </c>
      <c r="G11107" s="8">
        <v>0</v>
      </c>
      <c r="H11107">
        <f>Table1_1[[#This Row],[FTE]]*Table1_1[[#This Row],[VALUE]]</f>
        <v>0</v>
      </c>
    </row>
    <row r="11108" spans="1:8" hidden="1" x14ac:dyDescent="0.35">
      <c r="A11108" t="s">
        <v>95</v>
      </c>
      <c r="B11108" t="s">
        <v>88</v>
      </c>
      <c r="D11108">
        <v>1</v>
      </c>
      <c r="E11108">
        <v>4</v>
      </c>
      <c r="F11108" t="s">
        <v>103</v>
      </c>
      <c r="G11108" s="2">
        <v>80.599999999999994</v>
      </c>
      <c r="H11108">
        <f>Table1_1[[#This Row],[FTE]]*Table1_1[[#This Row],[VALUE]]</f>
        <v>80.599999999999994</v>
      </c>
    </row>
    <row r="11109" spans="1:8" hidden="1" x14ac:dyDescent="0.35">
      <c r="A11109" t="s">
        <v>95</v>
      </c>
      <c r="B11109" t="s">
        <v>88</v>
      </c>
      <c r="D11109">
        <v>1</v>
      </c>
      <c r="E11109">
        <v>4</v>
      </c>
      <c r="F11109" t="s">
        <v>104</v>
      </c>
      <c r="G11109" s="2">
        <v>40300</v>
      </c>
      <c r="H11109">
        <f>Table1_1[[#This Row],[FTE]]*Table1_1[[#This Row],[VALUE]]</f>
        <v>40300</v>
      </c>
    </row>
    <row r="11110" spans="1:8" x14ac:dyDescent="0.35">
      <c r="A11110" t="s">
        <v>95</v>
      </c>
      <c r="B11110" t="s">
        <v>88</v>
      </c>
      <c r="D11110">
        <v>1</v>
      </c>
      <c r="E11110">
        <v>4</v>
      </c>
      <c r="F11110" t="s">
        <v>87</v>
      </c>
      <c r="G11110" s="2">
        <v>2.1000000000000001E-2</v>
      </c>
      <c r="H11110">
        <f>Table1_1[[#This Row],[FTE]]*Table1_1[[#This Row],[VALUE]]</f>
        <v>2.1000000000000001E-2</v>
      </c>
    </row>
    <row r="11111" spans="1:8" hidden="1" x14ac:dyDescent="0.35">
      <c r="A11111" t="s">
        <v>95</v>
      </c>
      <c r="B11111" t="s">
        <v>88</v>
      </c>
      <c r="D11111">
        <v>1</v>
      </c>
      <c r="E11111">
        <v>4</v>
      </c>
      <c r="F11111" t="s">
        <v>105</v>
      </c>
      <c r="G11111" s="2">
        <v>1.49E-2</v>
      </c>
      <c r="H11111">
        <f>Table1_1[[#This Row],[FTE]]*Table1_1[[#This Row],[VALUE]]</f>
        <v>1.49E-2</v>
      </c>
    </row>
    <row r="11112" spans="1:8" hidden="1" x14ac:dyDescent="0.35">
      <c r="A11112" t="s">
        <v>95</v>
      </c>
      <c r="B11112" t="s">
        <v>88</v>
      </c>
      <c r="D11112">
        <v>1</v>
      </c>
      <c r="E11112">
        <v>4</v>
      </c>
      <c r="F11112" t="s">
        <v>106</v>
      </c>
      <c r="G11112" s="2">
        <v>0.85</v>
      </c>
      <c r="H11112">
        <f>Table1_1[[#This Row],[FTE]]*Table1_1[[#This Row],[VALUE]]</f>
        <v>0.85</v>
      </c>
    </row>
    <row r="11113" spans="1:8" x14ac:dyDescent="0.35">
      <c r="A11113" t="s">
        <v>95</v>
      </c>
      <c r="B11113" t="s">
        <v>88</v>
      </c>
      <c r="D11113">
        <v>1</v>
      </c>
      <c r="E11113">
        <v>4</v>
      </c>
      <c r="F11113" t="s">
        <v>107</v>
      </c>
      <c r="G11113" s="8">
        <v>0</v>
      </c>
      <c r="H11113">
        <f>Table1_1[[#This Row],[FTE]]*Table1_1[[#This Row],[VALUE]]</f>
        <v>0</v>
      </c>
    </row>
    <row r="11114" spans="1:8" hidden="1" x14ac:dyDescent="0.35">
      <c r="A11114" t="s">
        <v>95</v>
      </c>
      <c r="B11114" t="s">
        <v>88</v>
      </c>
      <c r="D11114">
        <v>1</v>
      </c>
      <c r="E11114">
        <v>5</v>
      </c>
      <c r="F11114" t="s">
        <v>103</v>
      </c>
      <c r="G11114" s="2">
        <v>80.8</v>
      </c>
      <c r="H11114">
        <f>Table1_1[[#This Row],[FTE]]*Table1_1[[#This Row],[VALUE]]</f>
        <v>80.8</v>
      </c>
    </row>
    <row r="11115" spans="1:8" hidden="1" x14ac:dyDescent="0.35">
      <c r="A11115" t="s">
        <v>95</v>
      </c>
      <c r="B11115" t="s">
        <v>88</v>
      </c>
      <c r="D11115">
        <v>1</v>
      </c>
      <c r="E11115">
        <v>5</v>
      </c>
      <c r="F11115" t="s">
        <v>104</v>
      </c>
      <c r="G11115" s="2">
        <v>40400</v>
      </c>
      <c r="H11115">
        <f>Table1_1[[#This Row],[FTE]]*Table1_1[[#This Row],[VALUE]]</f>
        <v>40400</v>
      </c>
    </row>
    <row r="11116" spans="1:8" x14ac:dyDescent="0.35">
      <c r="A11116" t="s">
        <v>95</v>
      </c>
      <c r="B11116" t="s">
        <v>88</v>
      </c>
      <c r="D11116">
        <v>1</v>
      </c>
      <c r="E11116">
        <v>5</v>
      </c>
      <c r="F11116" t="s">
        <v>87</v>
      </c>
      <c r="G11116" s="2">
        <v>2.1000000000000001E-2</v>
      </c>
      <c r="H11116">
        <f>Table1_1[[#This Row],[FTE]]*Table1_1[[#This Row],[VALUE]]</f>
        <v>2.1000000000000001E-2</v>
      </c>
    </row>
    <row r="11117" spans="1:8" hidden="1" x14ac:dyDescent="0.35">
      <c r="A11117" t="s">
        <v>95</v>
      </c>
      <c r="B11117" t="s">
        <v>88</v>
      </c>
      <c r="D11117">
        <v>1</v>
      </c>
      <c r="E11117">
        <v>5</v>
      </c>
      <c r="F11117" t="s">
        <v>105</v>
      </c>
      <c r="G11117" s="2">
        <v>1.49E-2</v>
      </c>
      <c r="H11117">
        <f>Table1_1[[#This Row],[FTE]]*Table1_1[[#This Row],[VALUE]]</f>
        <v>1.49E-2</v>
      </c>
    </row>
    <row r="11118" spans="1:8" hidden="1" x14ac:dyDescent="0.35">
      <c r="A11118" t="s">
        <v>95</v>
      </c>
      <c r="B11118" t="s">
        <v>88</v>
      </c>
      <c r="D11118">
        <v>1</v>
      </c>
      <c r="E11118">
        <v>5</v>
      </c>
      <c r="F11118" t="s">
        <v>106</v>
      </c>
      <c r="G11118" s="2">
        <v>0.85</v>
      </c>
      <c r="H11118">
        <f>Table1_1[[#This Row],[FTE]]*Table1_1[[#This Row],[VALUE]]</f>
        <v>0.85</v>
      </c>
    </row>
    <row r="11119" spans="1:8" x14ac:dyDescent="0.35">
      <c r="A11119" t="s">
        <v>95</v>
      </c>
      <c r="B11119" t="s">
        <v>88</v>
      </c>
      <c r="D11119">
        <v>1</v>
      </c>
      <c r="E11119">
        <v>5</v>
      </c>
      <c r="F11119" t="s">
        <v>107</v>
      </c>
      <c r="G11119" s="8">
        <v>0</v>
      </c>
      <c r="H11119">
        <f>Table1_1[[#This Row],[FTE]]*Table1_1[[#This Row],[VALUE]]</f>
        <v>0</v>
      </c>
    </row>
    <row r="11120" spans="1:8" hidden="1" x14ac:dyDescent="0.35">
      <c r="A11120" t="s">
        <v>95</v>
      </c>
      <c r="B11120" t="s">
        <v>88</v>
      </c>
      <c r="D11120">
        <v>1</v>
      </c>
      <c r="E11120">
        <v>6</v>
      </c>
      <c r="F11120" t="s">
        <v>103</v>
      </c>
      <c r="G11120" s="2">
        <v>81</v>
      </c>
      <c r="H11120">
        <f>Table1_1[[#This Row],[FTE]]*Table1_1[[#This Row],[VALUE]]</f>
        <v>81</v>
      </c>
    </row>
    <row r="11121" spans="1:8" hidden="1" x14ac:dyDescent="0.35">
      <c r="A11121" t="s">
        <v>95</v>
      </c>
      <c r="B11121" t="s">
        <v>88</v>
      </c>
      <c r="D11121">
        <v>1</v>
      </c>
      <c r="E11121">
        <v>6</v>
      </c>
      <c r="F11121" t="s">
        <v>104</v>
      </c>
      <c r="G11121" s="2">
        <v>40500</v>
      </c>
      <c r="H11121">
        <f>Table1_1[[#This Row],[FTE]]*Table1_1[[#This Row],[VALUE]]</f>
        <v>40500</v>
      </c>
    </row>
    <row r="11122" spans="1:8" x14ac:dyDescent="0.35">
      <c r="A11122" t="s">
        <v>95</v>
      </c>
      <c r="B11122" t="s">
        <v>88</v>
      </c>
      <c r="D11122">
        <v>1</v>
      </c>
      <c r="E11122">
        <v>6</v>
      </c>
      <c r="F11122" t="s">
        <v>87</v>
      </c>
      <c r="G11122" s="2">
        <v>2.1000000000000001E-2</v>
      </c>
      <c r="H11122">
        <f>Table1_1[[#This Row],[FTE]]*Table1_1[[#This Row],[VALUE]]</f>
        <v>2.1000000000000001E-2</v>
      </c>
    </row>
    <row r="11123" spans="1:8" hidden="1" x14ac:dyDescent="0.35">
      <c r="A11123" t="s">
        <v>95</v>
      </c>
      <c r="B11123" t="s">
        <v>88</v>
      </c>
      <c r="D11123">
        <v>1</v>
      </c>
      <c r="E11123">
        <v>6</v>
      </c>
      <c r="F11123" t="s">
        <v>105</v>
      </c>
      <c r="G11123" s="2">
        <v>1.49E-2</v>
      </c>
      <c r="H11123">
        <f>Table1_1[[#This Row],[FTE]]*Table1_1[[#This Row],[VALUE]]</f>
        <v>1.49E-2</v>
      </c>
    </row>
    <row r="11124" spans="1:8" hidden="1" x14ac:dyDescent="0.35">
      <c r="A11124" t="s">
        <v>95</v>
      </c>
      <c r="B11124" t="s">
        <v>88</v>
      </c>
      <c r="D11124">
        <v>1</v>
      </c>
      <c r="E11124">
        <v>6</v>
      </c>
      <c r="F11124" t="s">
        <v>106</v>
      </c>
      <c r="G11124" s="2">
        <v>0.85</v>
      </c>
      <c r="H11124">
        <f>Table1_1[[#This Row],[FTE]]*Table1_1[[#This Row],[VALUE]]</f>
        <v>0.85</v>
      </c>
    </row>
    <row r="11125" spans="1:8" x14ac:dyDescent="0.35">
      <c r="A11125" t="s">
        <v>95</v>
      </c>
      <c r="B11125" t="s">
        <v>88</v>
      </c>
      <c r="D11125">
        <v>1</v>
      </c>
      <c r="E11125">
        <v>6</v>
      </c>
      <c r="F11125" t="s">
        <v>107</v>
      </c>
      <c r="G11125" s="8">
        <v>0</v>
      </c>
      <c r="H11125">
        <f>Table1_1[[#This Row],[FTE]]*Table1_1[[#This Row],[VALUE]]</f>
        <v>0</v>
      </c>
    </row>
    <row r="11126" spans="1:8" hidden="1" x14ac:dyDescent="0.35">
      <c r="A11126" t="s">
        <v>95</v>
      </c>
      <c r="B11126" t="s">
        <v>88</v>
      </c>
      <c r="D11126">
        <v>1</v>
      </c>
      <c r="E11126">
        <v>7</v>
      </c>
      <c r="F11126" t="s">
        <v>103</v>
      </c>
      <c r="G11126" s="2">
        <v>81.2</v>
      </c>
      <c r="H11126">
        <f>Table1_1[[#This Row],[FTE]]*Table1_1[[#This Row],[VALUE]]</f>
        <v>81.2</v>
      </c>
    </row>
    <row r="11127" spans="1:8" hidden="1" x14ac:dyDescent="0.35">
      <c r="A11127" t="s">
        <v>95</v>
      </c>
      <c r="B11127" t="s">
        <v>88</v>
      </c>
      <c r="D11127">
        <v>1</v>
      </c>
      <c r="E11127">
        <v>7</v>
      </c>
      <c r="F11127" t="s">
        <v>104</v>
      </c>
      <c r="G11127" s="2">
        <v>40600</v>
      </c>
      <c r="H11127">
        <f>Table1_1[[#This Row],[FTE]]*Table1_1[[#This Row],[VALUE]]</f>
        <v>40600</v>
      </c>
    </row>
    <row r="11128" spans="1:8" hidden="1" x14ac:dyDescent="0.35">
      <c r="A11128" t="s">
        <v>95</v>
      </c>
      <c r="B11128" t="s">
        <v>88</v>
      </c>
      <c r="D11128">
        <v>1</v>
      </c>
      <c r="E11128">
        <v>7</v>
      </c>
      <c r="F11128" t="s">
        <v>87</v>
      </c>
      <c r="G11128" s="2">
        <v>2.1000000000000001E-2</v>
      </c>
      <c r="H11128">
        <f>Table1_1[[#This Row],[FTE]]*Table1_1[[#This Row],[VALUE]]</f>
        <v>2.1000000000000001E-2</v>
      </c>
    </row>
    <row r="11129" spans="1:8" hidden="1" x14ac:dyDescent="0.35">
      <c r="A11129" t="s">
        <v>95</v>
      </c>
      <c r="B11129" t="s">
        <v>88</v>
      </c>
      <c r="D11129">
        <v>1</v>
      </c>
      <c r="E11129">
        <v>7</v>
      </c>
      <c r="F11129" t="s">
        <v>105</v>
      </c>
      <c r="G11129" s="2">
        <v>1.49E-2</v>
      </c>
      <c r="H11129">
        <f>Table1_1[[#This Row],[FTE]]*Table1_1[[#This Row],[VALUE]]</f>
        <v>1.49E-2</v>
      </c>
    </row>
    <row r="11130" spans="1:8" hidden="1" x14ac:dyDescent="0.35">
      <c r="A11130" t="s">
        <v>95</v>
      </c>
      <c r="B11130" t="s">
        <v>88</v>
      </c>
      <c r="D11130">
        <v>1</v>
      </c>
      <c r="E11130">
        <v>7</v>
      </c>
      <c r="F11130" t="s">
        <v>106</v>
      </c>
      <c r="G11130" s="2">
        <v>0.85</v>
      </c>
      <c r="H11130">
        <f>Table1_1[[#This Row],[FTE]]*Table1_1[[#This Row],[VALUE]]</f>
        <v>0.85</v>
      </c>
    </row>
    <row r="11131" spans="1:8" hidden="1" x14ac:dyDescent="0.35">
      <c r="A11131" t="s">
        <v>95</v>
      </c>
      <c r="B11131" t="s">
        <v>88</v>
      </c>
      <c r="D11131">
        <v>1</v>
      </c>
      <c r="E11131">
        <v>7</v>
      </c>
      <c r="F11131" t="s">
        <v>107</v>
      </c>
      <c r="G11131" s="2">
        <v>0</v>
      </c>
      <c r="H11131">
        <f>Table1_1[[#This Row],[FTE]]*Table1_1[[#This Row],[VALUE]]</f>
        <v>0</v>
      </c>
    </row>
    <row r="11132" spans="1:8" hidden="1" x14ac:dyDescent="0.35">
      <c r="A11132" t="s">
        <v>95</v>
      </c>
      <c r="B11132" t="s">
        <v>88</v>
      </c>
      <c r="D11132">
        <v>1</v>
      </c>
      <c r="E11132">
        <v>8</v>
      </c>
      <c r="F11132" t="s">
        <v>103</v>
      </c>
      <c r="G11132" s="2">
        <v>81.400000000000006</v>
      </c>
      <c r="H11132">
        <f>Table1_1[[#This Row],[FTE]]*Table1_1[[#This Row],[VALUE]]</f>
        <v>81.400000000000006</v>
      </c>
    </row>
    <row r="11133" spans="1:8" hidden="1" x14ac:dyDescent="0.35">
      <c r="A11133" t="s">
        <v>95</v>
      </c>
      <c r="B11133" t="s">
        <v>88</v>
      </c>
      <c r="D11133">
        <v>1</v>
      </c>
      <c r="E11133">
        <v>8</v>
      </c>
      <c r="F11133" t="s">
        <v>104</v>
      </c>
      <c r="G11133" s="2">
        <v>40700</v>
      </c>
      <c r="H11133">
        <f>Table1_1[[#This Row],[FTE]]*Table1_1[[#This Row],[VALUE]]</f>
        <v>40700</v>
      </c>
    </row>
    <row r="11134" spans="1:8" x14ac:dyDescent="0.35">
      <c r="A11134" t="s">
        <v>95</v>
      </c>
      <c r="B11134" t="s">
        <v>88</v>
      </c>
      <c r="D11134">
        <v>1</v>
      </c>
      <c r="E11134">
        <v>8</v>
      </c>
      <c r="F11134" t="s">
        <v>87</v>
      </c>
      <c r="G11134" s="2">
        <v>2.1000000000000001E-2</v>
      </c>
      <c r="H11134">
        <f>Table1_1[[#This Row],[FTE]]*Table1_1[[#This Row],[VALUE]]</f>
        <v>2.1000000000000001E-2</v>
      </c>
    </row>
    <row r="11135" spans="1:8" hidden="1" x14ac:dyDescent="0.35">
      <c r="A11135" t="s">
        <v>95</v>
      </c>
      <c r="B11135" t="s">
        <v>88</v>
      </c>
      <c r="D11135">
        <v>1</v>
      </c>
      <c r="E11135">
        <v>8</v>
      </c>
      <c r="F11135" t="s">
        <v>105</v>
      </c>
      <c r="G11135" s="2">
        <v>1.49E-2</v>
      </c>
      <c r="H11135">
        <f>Table1_1[[#This Row],[FTE]]*Table1_1[[#This Row],[VALUE]]</f>
        <v>1.49E-2</v>
      </c>
    </row>
    <row r="11136" spans="1:8" hidden="1" x14ac:dyDescent="0.35">
      <c r="A11136" t="s">
        <v>95</v>
      </c>
      <c r="B11136" t="s">
        <v>88</v>
      </c>
      <c r="D11136">
        <v>1</v>
      </c>
      <c r="E11136">
        <v>8</v>
      </c>
      <c r="F11136" t="s">
        <v>106</v>
      </c>
      <c r="G11136" s="2">
        <v>0.85</v>
      </c>
      <c r="H11136">
        <f>Table1_1[[#This Row],[FTE]]*Table1_1[[#This Row],[VALUE]]</f>
        <v>0.85</v>
      </c>
    </row>
    <row r="11137" spans="1:8" x14ac:dyDescent="0.35">
      <c r="A11137" t="s">
        <v>95</v>
      </c>
      <c r="B11137" t="s">
        <v>88</v>
      </c>
      <c r="D11137">
        <v>1</v>
      </c>
      <c r="E11137">
        <v>8</v>
      </c>
      <c r="F11137" t="s">
        <v>107</v>
      </c>
      <c r="G11137" s="8">
        <v>0</v>
      </c>
      <c r="H11137">
        <f>Table1_1[[#This Row],[FTE]]*Table1_1[[#This Row],[VALUE]]</f>
        <v>0</v>
      </c>
    </row>
    <row r="11138" spans="1:8" hidden="1" x14ac:dyDescent="0.35">
      <c r="A11138" t="s">
        <v>95</v>
      </c>
      <c r="B11138" t="s">
        <v>88</v>
      </c>
      <c r="D11138">
        <v>1</v>
      </c>
      <c r="E11138">
        <v>9</v>
      </c>
      <c r="F11138" t="s">
        <v>103</v>
      </c>
      <c r="G11138" s="2">
        <v>81.599999999999994</v>
      </c>
      <c r="H11138">
        <f>Table1_1[[#This Row],[FTE]]*Table1_1[[#This Row],[VALUE]]</f>
        <v>81.599999999999994</v>
      </c>
    </row>
    <row r="11139" spans="1:8" hidden="1" x14ac:dyDescent="0.35">
      <c r="A11139" t="s">
        <v>95</v>
      </c>
      <c r="B11139" t="s">
        <v>88</v>
      </c>
      <c r="D11139">
        <v>1</v>
      </c>
      <c r="E11139">
        <v>9</v>
      </c>
      <c r="F11139" t="s">
        <v>104</v>
      </c>
      <c r="G11139" s="2">
        <v>40800</v>
      </c>
      <c r="H11139">
        <f>Table1_1[[#This Row],[FTE]]*Table1_1[[#This Row],[VALUE]]</f>
        <v>40800</v>
      </c>
    </row>
    <row r="11140" spans="1:8" x14ac:dyDescent="0.35">
      <c r="A11140" t="s">
        <v>95</v>
      </c>
      <c r="B11140" t="s">
        <v>88</v>
      </c>
      <c r="D11140">
        <v>1</v>
      </c>
      <c r="E11140">
        <v>9</v>
      </c>
      <c r="F11140" t="s">
        <v>87</v>
      </c>
      <c r="G11140" s="2">
        <v>2.1000000000000001E-2</v>
      </c>
      <c r="H11140">
        <f>Table1_1[[#This Row],[FTE]]*Table1_1[[#This Row],[VALUE]]</f>
        <v>2.1000000000000001E-2</v>
      </c>
    </row>
    <row r="11141" spans="1:8" hidden="1" x14ac:dyDescent="0.35">
      <c r="A11141" t="s">
        <v>95</v>
      </c>
      <c r="B11141" t="s">
        <v>88</v>
      </c>
      <c r="D11141">
        <v>1</v>
      </c>
      <c r="E11141">
        <v>9</v>
      </c>
      <c r="F11141" t="s">
        <v>105</v>
      </c>
      <c r="G11141" s="2">
        <v>1.49E-2</v>
      </c>
      <c r="H11141">
        <f>Table1_1[[#This Row],[FTE]]*Table1_1[[#This Row],[VALUE]]</f>
        <v>1.49E-2</v>
      </c>
    </row>
    <row r="11142" spans="1:8" hidden="1" x14ac:dyDescent="0.35">
      <c r="A11142" t="s">
        <v>95</v>
      </c>
      <c r="B11142" t="s">
        <v>88</v>
      </c>
      <c r="D11142">
        <v>1</v>
      </c>
      <c r="E11142">
        <v>9</v>
      </c>
      <c r="F11142" t="s">
        <v>106</v>
      </c>
      <c r="G11142" s="2">
        <v>0.85</v>
      </c>
      <c r="H11142">
        <f>Table1_1[[#This Row],[FTE]]*Table1_1[[#This Row],[VALUE]]</f>
        <v>0.85</v>
      </c>
    </row>
    <row r="11143" spans="1:8" x14ac:dyDescent="0.35">
      <c r="A11143" t="s">
        <v>95</v>
      </c>
      <c r="B11143" t="s">
        <v>88</v>
      </c>
      <c r="D11143">
        <v>1</v>
      </c>
      <c r="E11143">
        <v>9</v>
      </c>
      <c r="F11143" t="s">
        <v>107</v>
      </c>
      <c r="G11143" s="8">
        <v>0</v>
      </c>
      <c r="H11143">
        <f>Table1_1[[#This Row],[FTE]]*Table1_1[[#This Row],[VALUE]]</f>
        <v>0</v>
      </c>
    </row>
    <row r="11144" spans="1:8" hidden="1" x14ac:dyDescent="0.35">
      <c r="A11144" t="s">
        <v>95</v>
      </c>
      <c r="B11144" t="s">
        <v>88</v>
      </c>
      <c r="D11144">
        <v>1</v>
      </c>
      <c r="E11144">
        <v>10</v>
      </c>
      <c r="F11144" t="s">
        <v>103</v>
      </c>
      <c r="G11144" s="2">
        <v>81.8</v>
      </c>
      <c r="H11144">
        <f>Table1_1[[#This Row],[FTE]]*Table1_1[[#This Row],[VALUE]]</f>
        <v>81.8</v>
      </c>
    </row>
    <row r="11145" spans="1:8" hidden="1" x14ac:dyDescent="0.35">
      <c r="A11145" t="s">
        <v>95</v>
      </c>
      <c r="B11145" t="s">
        <v>88</v>
      </c>
      <c r="D11145">
        <v>1</v>
      </c>
      <c r="E11145">
        <v>10</v>
      </c>
      <c r="F11145" t="s">
        <v>104</v>
      </c>
      <c r="G11145" s="2">
        <v>40900</v>
      </c>
      <c r="H11145">
        <f>Table1_1[[#This Row],[FTE]]*Table1_1[[#This Row],[VALUE]]</f>
        <v>40900</v>
      </c>
    </row>
    <row r="11146" spans="1:8" x14ac:dyDescent="0.35">
      <c r="A11146" t="s">
        <v>95</v>
      </c>
      <c r="B11146" t="s">
        <v>88</v>
      </c>
      <c r="D11146">
        <v>1</v>
      </c>
      <c r="E11146">
        <v>10</v>
      </c>
      <c r="F11146" t="s">
        <v>87</v>
      </c>
      <c r="G11146" s="2">
        <v>2.1000000000000001E-2</v>
      </c>
      <c r="H11146">
        <f>Table1_1[[#This Row],[FTE]]*Table1_1[[#This Row],[VALUE]]</f>
        <v>2.1000000000000001E-2</v>
      </c>
    </row>
    <row r="11147" spans="1:8" hidden="1" x14ac:dyDescent="0.35">
      <c r="A11147" t="s">
        <v>95</v>
      </c>
      <c r="B11147" t="s">
        <v>88</v>
      </c>
      <c r="D11147">
        <v>1</v>
      </c>
      <c r="E11147">
        <v>10</v>
      </c>
      <c r="F11147" t="s">
        <v>105</v>
      </c>
      <c r="G11147" s="2">
        <v>1.49E-2</v>
      </c>
      <c r="H11147">
        <f>Table1_1[[#This Row],[FTE]]*Table1_1[[#This Row],[VALUE]]</f>
        <v>1.49E-2</v>
      </c>
    </row>
    <row r="11148" spans="1:8" hidden="1" x14ac:dyDescent="0.35">
      <c r="A11148" t="s">
        <v>95</v>
      </c>
      <c r="B11148" t="s">
        <v>88</v>
      </c>
      <c r="D11148">
        <v>1</v>
      </c>
      <c r="E11148">
        <v>10</v>
      </c>
      <c r="F11148" t="s">
        <v>106</v>
      </c>
      <c r="G11148" s="2">
        <v>0.85</v>
      </c>
      <c r="H11148">
        <f>Table1_1[[#This Row],[FTE]]*Table1_1[[#This Row],[VALUE]]</f>
        <v>0.85</v>
      </c>
    </row>
    <row r="11149" spans="1:8" x14ac:dyDescent="0.35">
      <c r="A11149" t="s">
        <v>95</v>
      </c>
      <c r="B11149" t="s">
        <v>88</v>
      </c>
      <c r="D11149">
        <v>1</v>
      </c>
      <c r="E11149">
        <v>10</v>
      </c>
      <c r="F11149" t="s">
        <v>107</v>
      </c>
      <c r="G11149" s="8">
        <v>0</v>
      </c>
      <c r="H11149">
        <f>Table1_1[[#This Row],[FTE]]*Table1_1[[#This Row],[VALUE]]</f>
        <v>0</v>
      </c>
    </row>
    <row r="11150" spans="1:8" hidden="1" x14ac:dyDescent="0.35">
      <c r="A11150" t="s">
        <v>95</v>
      </c>
      <c r="B11150" t="s">
        <v>88</v>
      </c>
      <c r="D11150">
        <v>1</v>
      </c>
      <c r="E11150">
        <v>11</v>
      </c>
      <c r="F11150" t="s">
        <v>103</v>
      </c>
      <c r="G11150" s="2">
        <v>82</v>
      </c>
      <c r="H11150">
        <f>Table1_1[[#This Row],[FTE]]*Table1_1[[#This Row],[VALUE]]</f>
        <v>82</v>
      </c>
    </row>
    <row r="11151" spans="1:8" hidden="1" x14ac:dyDescent="0.35">
      <c r="A11151" t="s">
        <v>95</v>
      </c>
      <c r="B11151" t="s">
        <v>88</v>
      </c>
      <c r="D11151">
        <v>1</v>
      </c>
      <c r="E11151">
        <v>11</v>
      </c>
      <c r="F11151" t="s">
        <v>104</v>
      </c>
      <c r="G11151" s="2">
        <v>41000</v>
      </c>
      <c r="H11151">
        <f>Table1_1[[#This Row],[FTE]]*Table1_1[[#This Row],[VALUE]]</f>
        <v>41000</v>
      </c>
    </row>
    <row r="11152" spans="1:8" x14ac:dyDescent="0.35">
      <c r="A11152" t="s">
        <v>95</v>
      </c>
      <c r="B11152" t="s">
        <v>88</v>
      </c>
      <c r="D11152">
        <v>1</v>
      </c>
      <c r="E11152">
        <v>11</v>
      </c>
      <c r="F11152" t="s">
        <v>87</v>
      </c>
      <c r="G11152" s="2">
        <v>2.1000000000000001E-2</v>
      </c>
      <c r="H11152">
        <f>Table1_1[[#This Row],[FTE]]*Table1_1[[#This Row],[VALUE]]</f>
        <v>2.1000000000000001E-2</v>
      </c>
    </row>
    <row r="11153" spans="1:8" hidden="1" x14ac:dyDescent="0.35">
      <c r="A11153" t="s">
        <v>95</v>
      </c>
      <c r="B11153" t="s">
        <v>88</v>
      </c>
      <c r="D11153">
        <v>1</v>
      </c>
      <c r="E11153">
        <v>11</v>
      </c>
      <c r="F11153" t="s">
        <v>105</v>
      </c>
      <c r="G11153" s="2">
        <v>1.49E-2</v>
      </c>
      <c r="H11153">
        <f>Table1_1[[#This Row],[FTE]]*Table1_1[[#This Row],[VALUE]]</f>
        <v>1.49E-2</v>
      </c>
    </row>
    <row r="11154" spans="1:8" hidden="1" x14ac:dyDescent="0.35">
      <c r="A11154" t="s">
        <v>95</v>
      </c>
      <c r="B11154" t="s">
        <v>88</v>
      </c>
      <c r="D11154">
        <v>1</v>
      </c>
      <c r="E11154">
        <v>11</v>
      </c>
      <c r="F11154" t="s">
        <v>106</v>
      </c>
      <c r="G11154" s="2">
        <v>0.85</v>
      </c>
      <c r="H11154">
        <f>Table1_1[[#This Row],[FTE]]*Table1_1[[#This Row],[VALUE]]</f>
        <v>0.85</v>
      </c>
    </row>
    <row r="11155" spans="1:8" x14ac:dyDescent="0.35">
      <c r="A11155" t="s">
        <v>95</v>
      </c>
      <c r="B11155" t="s">
        <v>88</v>
      </c>
      <c r="D11155">
        <v>1</v>
      </c>
      <c r="E11155">
        <v>11</v>
      </c>
      <c r="F11155" t="s">
        <v>107</v>
      </c>
      <c r="G11155" s="8">
        <v>0</v>
      </c>
      <c r="H11155">
        <f>Table1_1[[#This Row],[FTE]]*Table1_1[[#This Row],[VALUE]]</f>
        <v>0</v>
      </c>
    </row>
    <row r="11156" spans="1:8" hidden="1" x14ac:dyDescent="0.35">
      <c r="A11156" t="s">
        <v>95</v>
      </c>
      <c r="B11156" t="s">
        <v>88</v>
      </c>
      <c r="D11156">
        <v>1</v>
      </c>
      <c r="E11156">
        <v>12</v>
      </c>
      <c r="F11156" t="s">
        <v>103</v>
      </c>
      <c r="G11156" s="2">
        <v>82.2</v>
      </c>
      <c r="H11156">
        <f>Table1_1[[#This Row],[FTE]]*Table1_1[[#This Row],[VALUE]]</f>
        <v>82.2</v>
      </c>
    </row>
    <row r="11157" spans="1:8" hidden="1" x14ac:dyDescent="0.35">
      <c r="A11157" t="s">
        <v>95</v>
      </c>
      <c r="B11157" t="s">
        <v>88</v>
      </c>
      <c r="D11157">
        <v>1</v>
      </c>
      <c r="E11157">
        <v>12</v>
      </c>
      <c r="F11157" t="s">
        <v>104</v>
      </c>
      <c r="G11157" s="2">
        <v>41100</v>
      </c>
      <c r="H11157">
        <f>Table1_1[[#This Row],[FTE]]*Table1_1[[#This Row],[VALUE]]</f>
        <v>41100</v>
      </c>
    </row>
    <row r="11158" spans="1:8" x14ac:dyDescent="0.35">
      <c r="A11158" t="s">
        <v>95</v>
      </c>
      <c r="B11158" t="s">
        <v>88</v>
      </c>
      <c r="D11158">
        <v>1</v>
      </c>
      <c r="E11158">
        <v>12</v>
      </c>
      <c r="F11158" t="s">
        <v>87</v>
      </c>
      <c r="G11158" s="2">
        <v>2.1000000000000001E-2</v>
      </c>
      <c r="H11158">
        <f>Table1_1[[#This Row],[FTE]]*Table1_1[[#This Row],[VALUE]]</f>
        <v>2.1000000000000001E-2</v>
      </c>
    </row>
    <row r="11159" spans="1:8" hidden="1" x14ac:dyDescent="0.35">
      <c r="A11159" t="s">
        <v>95</v>
      </c>
      <c r="B11159" t="s">
        <v>88</v>
      </c>
      <c r="D11159">
        <v>1</v>
      </c>
      <c r="E11159">
        <v>12</v>
      </c>
      <c r="F11159" t="s">
        <v>105</v>
      </c>
      <c r="G11159" s="2">
        <v>1.49E-2</v>
      </c>
      <c r="H11159">
        <f>Table1_1[[#This Row],[FTE]]*Table1_1[[#This Row],[VALUE]]</f>
        <v>1.49E-2</v>
      </c>
    </row>
    <row r="11160" spans="1:8" hidden="1" x14ac:dyDescent="0.35">
      <c r="A11160" t="s">
        <v>95</v>
      </c>
      <c r="B11160" t="s">
        <v>88</v>
      </c>
      <c r="D11160">
        <v>1</v>
      </c>
      <c r="E11160">
        <v>12</v>
      </c>
      <c r="F11160" t="s">
        <v>106</v>
      </c>
      <c r="G11160" s="2">
        <v>0.85</v>
      </c>
      <c r="H11160">
        <f>Table1_1[[#This Row],[FTE]]*Table1_1[[#This Row],[VALUE]]</f>
        <v>0.85</v>
      </c>
    </row>
    <row r="11161" spans="1:8" x14ac:dyDescent="0.35">
      <c r="A11161" t="s">
        <v>95</v>
      </c>
      <c r="B11161" t="s">
        <v>88</v>
      </c>
      <c r="D11161">
        <v>1</v>
      </c>
      <c r="E11161">
        <v>12</v>
      </c>
      <c r="F11161" t="s">
        <v>107</v>
      </c>
      <c r="G11161" s="8">
        <v>0</v>
      </c>
      <c r="H11161">
        <f>Table1_1[[#This Row],[FTE]]*Table1_1[[#This Row],[VALUE]]</f>
        <v>0</v>
      </c>
    </row>
    <row r="11162" spans="1:8" hidden="1" x14ac:dyDescent="0.35">
      <c r="A11162" t="s">
        <v>96</v>
      </c>
      <c r="B11162" t="s">
        <v>77</v>
      </c>
      <c r="C11162" t="s">
        <v>78</v>
      </c>
      <c r="D11162">
        <v>1</v>
      </c>
      <c r="E11162">
        <v>1</v>
      </c>
      <c r="F11162" t="s">
        <v>103</v>
      </c>
      <c r="G11162" s="2">
        <v>1343.03</v>
      </c>
      <c r="H11162">
        <f>Table1_1[[#This Row],[FTE]]*Table1_1[[#This Row],[VALUE]]</f>
        <v>1343.03</v>
      </c>
    </row>
    <row r="11163" spans="1:8" hidden="1" x14ac:dyDescent="0.35">
      <c r="A11163" t="s">
        <v>96</v>
      </c>
      <c r="B11163" t="s">
        <v>77</v>
      </c>
      <c r="C11163" t="s">
        <v>78</v>
      </c>
      <c r="D11163">
        <v>1</v>
      </c>
      <c r="E11163">
        <v>1</v>
      </c>
      <c r="F11163" t="s">
        <v>104</v>
      </c>
      <c r="G11163" s="2">
        <v>57558.38</v>
      </c>
      <c r="H11163">
        <f>Table1_1[[#This Row],[FTE]]*Table1_1[[#This Row],[VALUE]]</f>
        <v>57558.38</v>
      </c>
    </row>
    <row r="11164" spans="1:8" hidden="1" x14ac:dyDescent="0.35">
      <c r="A11164" t="s">
        <v>96</v>
      </c>
      <c r="B11164" t="s">
        <v>77</v>
      </c>
      <c r="C11164" t="s">
        <v>78</v>
      </c>
      <c r="D11164">
        <v>1</v>
      </c>
      <c r="E11164">
        <v>1</v>
      </c>
      <c r="F11164" t="s">
        <v>87</v>
      </c>
      <c r="G11164" s="8">
        <v>0.12</v>
      </c>
      <c r="H11164">
        <f>Table1_1[[#This Row],[FTE]]*Table1_1[[#This Row],[VALUE]]</f>
        <v>0.12</v>
      </c>
    </row>
    <row r="11165" spans="1:8" hidden="1" x14ac:dyDescent="0.35">
      <c r="A11165" t="s">
        <v>96</v>
      </c>
      <c r="B11165" t="s">
        <v>77</v>
      </c>
      <c r="C11165" t="s">
        <v>78</v>
      </c>
      <c r="D11165">
        <v>1</v>
      </c>
      <c r="E11165">
        <v>1</v>
      </c>
      <c r="F11165" t="s">
        <v>105</v>
      </c>
      <c r="G11165" s="2">
        <v>1.2800000000000001E-2</v>
      </c>
      <c r="H11165">
        <f>Table1_1[[#This Row],[FTE]]*Table1_1[[#This Row],[VALUE]]</f>
        <v>1.2800000000000001E-2</v>
      </c>
    </row>
    <row r="11166" spans="1:8" hidden="1" x14ac:dyDescent="0.35">
      <c r="A11166" t="s">
        <v>96</v>
      </c>
      <c r="B11166" t="s">
        <v>77</v>
      </c>
      <c r="C11166" t="s">
        <v>78</v>
      </c>
      <c r="D11166">
        <v>1</v>
      </c>
      <c r="E11166">
        <v>1</v>
      </c>
      <c r="F11166" t="s">
        <v>106</v>
      </c>
      <c r="G11166" s="2">
        <v>0.85</v>
      </c>
      <c r="H11166">
        <f>Table1_1[[#This Row],[FTE]]*Table1_1[[#This Row],[VALUE]]</f>
        <v>0.85</v>
      </c>
    </row>
    <row r="11167" spans="1:8" hidden="1" x14ac:dyDescent="0.35">
      <c r="A11167" t="s">
        <v>96</v>
      </c>
      <c r="B11167" t="s">
        <v>77</v>
      </c>
      <c r="C11167" t="s">
        <v>78</v>
      </c>
      <c r="D11167">
        <v>1</v>
      </c>
      <c r="E11167">
        <v>1</v>
      </c>
      <c r="F11167" t="s">
        <v>107</v>
      </c>
      <c r="G11167" s="8">
        <v>0.22500000000000001</v>
      </c>
      <c r="H11167">
        <f>Table1_1[[#This Row],[FTE]]*Table1_1[[#This Row],[VALUE]]</f>
        <v>0.22500000000000001</v>
      </c>
    </row>
    <row r="11168" spans="1:8" hidden="1" x14ac:dyDescent="0.35">
      <c r="A11168" t="s">
        <v>96</v>
      </c>
      <c r="B11168" t="s">
        <v>77</v>
      </c>
      <c r="C11168" t="s">
        <v>78</v>
      </c>
      <c r="D11168">
        <v>1</v>
      </c>
      <c r="E11168">
        <v>2</v>
      </c>
      <c r="F11168" t="s">
        <v>103</v>
      </c>
      <c r="G11168" s="2">
        <v>1346.39</v>
      </c>
      <c r="H11168">
        <f>Table1_1[[#This Row],[FTE]]*Table1_1[[#This Row],[VALUE]]</f>
        <v>1346.39</v>
      </c>
    </row>
    <row r="11169" spans="1:8" hidden="1" x14ac:dyDescent="0.35">
      <c r="A11169" t="s">
        <v>96</v>
      </c>
      <c r="B11169" t="s">
        <v>77</v>
      </c>
      <c r="C11169" t="s">
        <v>78</v>
      </c>
      <c r="D11169">
        <v>1</v>
      </c>
      <c r="E11169">
        <v>2</v>
      </c>
      <c r="F11169" t="s">
        <v>104</v>
      </c>
      <c r="G11169" s="2">
        <v>57702.28</v>
      </c>
      <c r="H11169">
        <f>Table1_1[[#This Row],[FTE]]*Table1_1[[#This Row],[VALUE]]</f>
        <v>57702.28</v>
      </c>
    </row>
    <row r="11170" spans="1:8" x14ac:dyDescent="0.35">
      <c r="A11170" t="s">
        <v>96</v>
      </c>
      <c r="B11170" t="s">
        <v>77</v>
      </c>
      <c r="C11170" t="s">
        <v>78</v>
      </c>
      <c r="D11170">
        <v>1</v>
      </c>
      <c r="E11170">
        <v>2</v>
      </c>
      <c r="F11170" t="s">
        <v>87</v>
      </c>
      <c r="G11170" s="8">
        <v>0.12</v>
      </c>
      <c r="H11170">
        <f>Table1_1[[#This Row],[FTE]]*Table1_1[[#This Row],[VALUE]]</f>
        <v>0.12</v>
      </c>
    </row>
    <row r="11171" spans="1:8" hidden="1" x14ac:dyDescent="0.35">
      <c r="A11171" t="s">
        <v>96</v>
      </c>
      <c r="B11171" t="s">
        <v>77</v>
      </c>
      <c r="C11171" t="s">
        <v>78</v>
      </c>
      <c r="D11171">
        <v>1</v>
      </c>
      <c r="E11171">
        <v>2</v>
      </c>
      <c r="F11171" t="s">
        <v>105</v>
      </c>
      <c r="G11171" s="2">
        <v>1.2800000000000001E-2</v>
      </c>
      <c r="H11171">
        <f>Table1_1[[#This Row],[FTE]]*Table1_1[[#This Row],[VALUE]]</f>
        <v>1.2800000000000001E-2</v>
      </c>
    </row>
    <row r="11172" spans="1:8" hidden="1" x14ac:dyDescent="0.35">
      <c r="A11172" t="s">
        <v>96</v>
      </c>
      <c r="B11172" t="s">
        <v>77</v>
      </c>
      <c r="C11172" t="s">
        <v>78</v>
      </c>
      <c r="D11172">
        <v>1</v>
      </c>
      <c r="E11172">
        <v>2</v>
      </c>
      <c r="F11172" t="s">
        <v>106</v>
      </c>
      <c r="G11172" s="2">
        <v>0.85</v>
      </c>
      <c r="H11172">
        <f>Table1_1[[#This Row],[FTE]]*Table1_1[[#This Row],[VALUE]]</f>
        <v>0.85</v>
      </c>
    </row>
    <row r="11173" spans="1:8" x14ac:dyDescent="0.35">
      <c r="A11173" t="s">
        <v>96</v>
      </c>
      <c r="B11173" t="s">
        <v>77</v>
      </c>
      <c r="C11173" t="s">
        <v>78</v>
      </c>
      <c r="D11173">
        <v>1</v>
      </c>
      <c r="E11173">
        <v>2</v>
      </c>
      <c r="F11173" t="s">
        <v>107</v>
      </c>
      <c r="G11173" s="8">
        <v>0</v>
      </c>
      <c r="H11173">
        <f>Table1_1[[#This Row],[FTE]]*Table1_1[[#This Row],[VALUE]]</f>
        <v>0</v>
      </c>
    </row>
    <row r="11174" spans="1:8" hidden="1" x14ac:dyDescent="0.35">
      <c r="A11174" t="s">
        <v>96</v>
      </c>
      <c r="B11174" t="s">
        <v>77</v>
      </c>
      <c r="C11174" t="s">
        <v>78</v>
      </c>
      <c r="D11174">
        <v>1</v>
      </c>
      <c r="E11174">
        <v>3</v>
      </c>
      <c r="F11174" t="s">
        <v>103</v>
      </c>
      <c r="G11174" s="2">
        <v>1349.75</v>
      </c>
      <c r="H11174">
        <f>Table1_1[[#This Row],[FTE]]*Table1_1[[#This Row],[VALUE]]</f>
        <v>1349.75</v>
      </c>
    </row>
    <row r="11175" spans="1:8" hidden="1" x14ac:dyDescent="0.35">
      <c r="A11175" t="s">
        <v>96</v>
      </c>
      <c r="B11175" t="s">
        <v>77</v>
      </c>
      <c r="C11175" t="s">
        <v>78</v>
      </c>
      <c r="D11175">
        <v>1</v>
      </c>
      <c r="E11175">
        <v>3</v>
      </c>
      <c r="F11175" t="s">
        <v>104</v>
      </c>
      <c r="G11175" s="2">
        <v>57846.17</v>
      </c>
      <c r="H11175">
        <f>Table1_1[[#This Row],[FTE]]*Table1_1[[#This Row],[VALUE]]</f>
        <v>57846.17</v>
      </c>
    </row>
    <row r="11176" spans="1:8" x14ac:dyDescent="0.35">
      <c r="A11176" t="s">
        <v>96</v>
      </c>
      <c r="B11176" t="s">
        <v>77</v>
      </c>
      <c r="C11176" t="s">
        <v>78</v>
      </c>
      <c r="D11176">
        <v>1</v>
      </c>
      <c r="E11176">
        <v>3</v>
      </c>
      <c r="F11176" t="s">
        <v>87</v>
      </c>
      <c r="G11176" s="8">
        <v>0.12</v>
      </c>
      <c r="H11176">
        <f>Table1_1[[#This Row],[FTE]]*Table1_1[[#This Row],[VALUE]]</f>
        <v>0.12</v>
      </c>
    </row>
    <row r="11177" spans="1:8" hidden="1" x14ac:dyDescent="0.35">
      <c r="A11177" t="s">
        <v>96</v>
      </c>
      <c r="B11177" t="s">
        <v>77</v>
      </c>
      <c r="C11177" t="s">
        <v>78</v>
      </c>
      <c r="D11177">
        <v>1</v>
      </c>
      <c r="E11177">
        <v>3</v>
      </c>
      <c r="F11177" t="s">
        <v>105</v>
      </c>
      <c r="G11177" s="2">
        <v>1.2800000000000001E-2</v>
      </c>
      <c r="H11177">
        <f>Table1_1[[#This Row],[FTE]]*Table1_1[[#This Row],[VALUE]]</f>
        <v>1.2800000000000001E-2</v>
      </c>
    </row>
    <row r="11178" spans="1:8" hidden="1" x14ac:dyDescent="0.35">
      <c r="A11178" t="s">
        <v>96</v>
      </c>
      <c r="B11178" t="s">
        <v>77</v>
      </c>
      <c r="C11178" t="s">
        <v>78</v>
      </c>
      <c r="D11178">
        <v>1</v>
      </c>
      <c r="E11178">
        <v>3</v>
      </c>
      <c r="F11178" t="s">
        <v>106</v>
      </c>
      <c r="G11178" s="2">
        <v>0.85</v>
      </c>
      <c r="H11178">
        <f>Table1_1[[#This Row],[FTE]]*Table1_1[[#This Row],[VALUE]]</f>
        <v>0.85</v>
      </c>
    </row>
    <row r="11179" spans="1:8" x14ac:dyDescent="0.35">
      <c r="A11179" t="s">
        <v>96</v>
      </c>
      <c r="B11179" t="s">
        <v>77</v>
      </c>
      <c r="C11179" t="s">
        <v>78</v>
      </c>
      <c r="D11179">
        <v>1</v>
      </c>
      <c r="E11179">
        <v>3</v>
      </c>
      <c r="F11179" t="s">
        <v>107</v>
      </c>
      <c r="G11179" s="8">
        <v>0</v>
      </c>
      <c r="H11179">
        <f>Table1_1[[#This Row],[FTE]]*Table1_1[[#This Row],[VALUE]]</f>
        <v>0</v>
      </c>
    </row>
    <row r="11180" spans="1:8" hidden="1" x14ac:dyDescent="0.35">
      <c r="A11180" t="s">
        <v>96</v>
      </c>
      <c r="B11180" t="s">
        <v>77</v>
      </c>
      <c r="C11180" t="s">
        <v>78</v>
      </c>
      <c r="D11180">
        <v>1</v>
      </c>
      <c r="E11180">
        <v>4</v>
      </c>
      <c r="F11180" t="s">
        <v>103</v>
      </c>
      <c r="G11180" s="2">
        <v>1353.1</v>
      </c>
      <c r="H11180">
        <f>Table1_1[[#This Row],[FTE]]*Table1_1[[#This Row],[VALUE]]</f>
        <v>1353.1</v>
      </c>
    </row>
    <row r="11181" spans="1:8" hidden="1" x14ac:dyDescent="0.35">
      <c r="A11181" t="s">
        <v>96</v>
      </c>
      <c r="B11181" t="s">
        <v>77</v>
      </c>
      <c r="C11181" t="s">
        <v>78</v>
      </c>
      <c r="D11181">
        <v>1</v>
      </c>
      <c r="E11181">
        <v>4</v>
      </c>
      <c r="F11181" t="s">
        <v>104</v>
      </c>
      <c r="G11181" s="2">
        <v>57990.07</v>
      </c>
      <c r="H11181">
        <f>Table1_1[[#This Row],[FTE]]*Table1_1[[#This Row],[VALUE]]</f>
        <v>57990.07</v>
      </c>
    </row>
    <row r="11182" spans="1:8" x14ac:dyDescent="0.35">
      <c r="A11182" t="s">
        <v>96</v>
      </c>
      <c r="B11182" t="s">
        <v>77</v>
      </c>
      <c r="C11182" t="s">
        <v>78</v>
      </c>
      <c r="D11182">
        <v>1</v>
      </c>
      <c r="E11182">
        <v>4</v>
      </c>
      <c r="F11182" t="s">
        <v>87</v>
      </c>
      <c r="G11182" s="8">
        <v>0.12</v>
      </c>
      <c r="H11182">
        <f>Table1_1[[#This Row],[FTE]]*Table1_1[[#This Row],[VALUE]]</f>
        <v>0.12</v>
      </c>
    </row>
    <row r="11183" spans="1:8" hidden="1" x14ac:dyDescent="0.35">
      <c r="A11183" t="s">
        <v>96</v>
      </c>
      <c r="B11183" t="s">
        <v>77</v>
      </c>
      <c r="C11183" t="s">
        <v>78</v>
      </c>
      <c r="D11183">
        <v>1</v>
      </c>
      <c r="E11183">
        <v>4</v>
      </c>
      <c r="F11183" t="s">
        <v>105</v>
      </c>
      <c r="G11183" s="2">
        <v>1.2800000000000001E-2</v>
      </c>
      <c r="H11183">
        <f>Table1_1[[#This Row],[FTE]]*Table1_1[[#This Row],[VALUE]]</f>
        <v>1.2800000000000001E-2</v>
      </c>
    </row>
    <row r="11184" spans="1:8" hidden="1" x14ac:dyDescent="0.35">
      <c r="A11184" t="s">
        <v>96</v>
      </c>
      <c r="B11184" t="s">
        <v>77</v>
      </c>
      <c r="C11184" t="s">
        <v>78</v>
      </c>
      <c r="D11184">
        <v>1</v>
      </c>
      <c r="E11184">
        <v>4</v>
      </c>
      <c r="F11184" t="s">
        <v>106</v>
      </c>
      <c r="G11184" s="2">
        <v>0.85</v>
      </c>
      <c r="H11184">
        <f>Table1_1[[#This Row],[FTE]]*Table1_1[[#This Row],[VALUE]]</f>
        <v>0.85</v>
      </c>
    </row>
    <row r="11185" spans="1:8" x14ac:dyDescent="0.35">
      <c r="A11185" t="s">
        <v>96</v>
      </c>
      <c r="B11185" t="s">
        <v>77</v>
      </c>
      <c r="C11185" t="s">
        <v>78</v>
      </c>
      <c r="D11185">
        <v>1</v>
      </c>
      <c r="E11185">
        <v>4</v>
      </c>
      <c r="F11185" t="s">
        <v>107</v>
      </c>
      <c r="G11185" s="8">
        <v>0.22500000000000001</v>
      </c>
      <c r="H11185">
        <f>Table1_1[[#This Row],[FTE]]*Table1_1[[#This Row],[VALUE]]</f>
        <v>0.22500000000000001</v>
      </c>
    </row>
    <row r="11186" spans="1:8" hidden="1" x14ac:dyDescent="0.35">
      <c r="A11186" t="s">
        <v>96</v>
      </c>
      <c r="B11186" t="s">
        <v>77</v>
      </c>
      <c r="C11186" t="s">
        <v>78</v>
      </c>
      <c r="D11186">
        <v>1</v>
      </c>
      <c r="E11186">
        <v>5</v>
      </c>
      <c r="F11186" t="s">
        <v>103</v>
      </c>
      <c r="G11186" s="2">
        <v>1356.46</v>
      </c>
      <c r="H11186">
        <f>Table1_1[[#This Row],[FTE]]*Table1_1[[#This Row],[VALUE]]</f>
        <v>1356.46</v>
      </c>
    </row>
    <row r="11187" spans="1:8" hidden="1" x14ac:dyDescent="0.35">
      <c r="A11187" t="s">
        <v>96</v>
      </c>
      <c r="B11187" t="s">
        <v>77</v>
      </c>
      <c r="C11187" t="s">
        <v>78</v>
      </c>
      <c r="D11187">
        <v>1</v>
      </c>
      <c r="E11187">
        <v>5</v>
      </c>
      <c r="F11187" t="s">
        <v>104</v>
      </c>
      <c r="G11187" s="2">
        <v>58133.96</v>
      </c>
      <c r="H11187">
        <f>Table1_1[[#This Row],[FTE]]*Table1_1[[#This Row],[VALUE]]</f>
        <v>58133.96</v>
      </c>
    </row>
    <row r="11188" spans="1:8" x14ac:dyDescent="0.35">
      <c r="A11188" t="s">
        <v>96</v>
      </c>
      <c r="B11188" t="s">
        <v>77</v>
      </c>
      <c r="C11188" t="s">
        <v>78</v>
      </c>
      <c r="D11188">
        <v>1</v>
      </c>
      <c r="E11188">
        <v>5</v>
      </c>
      <c r="F11188" t="s">
        <v>87</v>
      </c>
      <c r="G11188" s="8">
        <v>0.12</v>
      </c>
      <c r="H11188">
        <f>Table1_1[[#This Row],[FTE]]*Table1_1[[#This Row],[VALUE]]</f>
        <v>0.12</v>
      </c>
    </row>
    <row r="11189" spans="1:8" hidden="1" x14ac:dyDescent="0.35">
      <c r="A11189" t="s">
        <v>96</v>
      </c>
      <c r="B11189" t="s">
        <v>77</v>
      </c>
      <c r="C11189" t="s">
        <v>78</v>
      </c>
      <c r="D11189">
        <v>1</v>
      </c>
      <c r="E11189">
        <v>5</v>
      </c>
      <c r="F11189" t="s">
        <v>105</v>
      </c>
      <c r="G11189" s="2">
        <v>1.2800000000000001E-2</v>
      </c>
      <c r="H11189">
        <f>Table1_1[[#This Row],[FTE]]*Table1_1[[#This Row],[VALUE]]</f>
        <v>1.2800000000000001E-2</v>
      </c>
    </row>
    <row r="11190" spans="1:8" hidden="1" x14ac:dyDescent="0.35">
      <c r="A11190" t="s">
        <v>96</v>
      </c>
      <c r="B11190" t="s">
        <v>77</v>
      </c>
      <c r="C11190" t="s">
        <v>78</v>
      </c>
      <c r="D11190">
        <v>1</v>
      </c>
      <c r="E11190">
        <v>5</v>
      </c>
      <c r="F11190" t="s">
        <v>106</v>
      </c>
      <c r="G11190" s="2">
        <v>0.85</v>
      </c>
      <c r="H11190">
        <f>Table1_1[[#This Row],[FTE]]*Table1_1[[#This Row],[VALUE]]</f>
        <v>0.85</v>
      </c>
    </row>
    <row r="11191" spans="1:8" x14ac:dyDescent="0.35">
      <c r="A11191" t="s">
        <v>96</v>
      </c>
      <c r="B11191" t="s">
        <v>77</v>
      </c>
      <c r="C11191" t="s">
        <v>78</v>
      </c>
      <c r="D11191">
        <v>1</v>
      </c>
      <c r="E11191">
        <v>5</v>
      </c>
      <c r="F11191" t="s">
        <v>107</v>
      </c>
      <c r="G11191" s="8">
        <v>0</v>
      </c>
      <c r="H11191">
        <f>Table1_1[[#This Row],[FTE]]*Table1_1[[#This Row],[VALUE]]</f>
        <v>0</v>
      </c>
    </row>
    <row r="11192" spans="1:8" hidden="1" x14ac:dyDescent="0.35">
      <c r="A11192" t="s">
        <v>96</v>
      </c>
      <c r="B11192" t="s">
        <v>77</v>
      </c>
      <c r="C11192" t="s">
        <v>78</v>
      </c>
      <c r="D11192">
        <v>1</v>
      </c>
      <c r="E11192">
        <v>6</v>
      </c>
      <c r="F11192" t="s">
        <v>103</v>
      </c>
      <c r="G11192" s="2">
        <v>1359.82</v>
      </c>
      <c r="H11192">
        <f>Table1_1[[#This Row],[FTE]]*Table1_1[[#This Row],[VALUE]]</f>
        <v>1359.82</v>
      </c>
    </row>
    <row r="11193" spans="1:8" hidden="1" x14ac:dyDescent="0.35">
      <c r="A11193" t="s">
        <v>96</v>
      </c>
      <c r="B11193" t="s">
        <v>77</v>
      </c>
      <c r="C11193" t="s">
        <v>78</v>
      </c>
      <c r="D11193">
        <v>1</v>
      </c>
      <c r="E11193">
        <v>6</v>
      </c>
      <c r="F11193" t="s">
        <v>104</v>
      </c>
      <c r="G11193" s="2">
        <v>58277.86</v>
      </c>
      <c r="H11193">
        <f>Table1_1[[#This Row],[FTE]]*Table1_1[[#This Row],[VALUE]]</f>
        <v>58277.86</v>
      </c>
    </row>
    <row r="11194" spans="1:8" x14ac:dyDescent="0.35">
      <c r="A11194" t="s">
        <v>96</v>
      </c>
      <c r="B11194" t="s">
        <v>77</v>
      </c>
      <c r="C11194" t="s">
        <v>78</v>
      </c>
      <c r="D11194">
        <v>1</v>
      </c>
      <c r="E11194">
        <v>6</v>
      </c>
      <c r="F11194" t="s">
        <v>87</v>
      </c>
      <c r="G11194" s="8">
        <v>0.12</v>
      </c>
      <c r="H11194">
        <f>Table1_1[[#This Row],[FTE]]*Table1_1[[#This Row],[VALUE]]</f>
        <v>0.12</v>
      </c>
    </row>
    <row r="11195" spans="1:8" hidden="1" x14ac:dyDescent="0.35">
      <c r="A11195" t="s">
        <v>96</v>
      </c>
      <c r="B11195" t="s">
        <v>77</v>
      </c>
      <c r="C11195" t="s">
        <v>78</v>
      </c>
      <c r="D11195">
        <v>1</v>
      </c>
      <c r="E11195">
        <v>6</v>
      </c>
      <c r="F11195" t="s">
        <v>105</v>
      </c>
      <c r="G11195" s="2">
        <v>1.2800000000000001E-2</v>
      </c>
      <c r="H11195">
        <f>Table1_1[[#This Row],[FTE]]*Table1_1[[#This Row],[VALUE]]</f>
        <v>1.2800000000000001E-2</v>
      </c>
    </row>
    <row r="11196" spans="1:8" hidden="1" x14ac:dyDescent="0.35">
      <c r="A11196" t="s">
        <v>96</v>
      </c>
      <c r="B11196" t="s">
        <v>77</v>
      </c>
      <c r="C11196" t="s">
        <v>78</v>
      </c>
      <c r="D11196">
        <v>1</v>
      </c>
      <c r="E11196">
        <v>6</v>
      </c>
      <c r="F11196" t="s">
        <v>106</v>
      </c>
      <c r="G11196" s="2">
        <v>0.85</v>
      </c>
      <c r="H11196">
        <f>Table1_1[[#This Row],[FTE]]*Table1_1[[#This Row],[VALUE]]</f>
        <v>0.85</v>
      </c>
    </row>
    <row r="11197" spans="1:8" x14ac:dyDescent="0.35">
      <c r="A11197" t="s">
        <v>96</v>
      </c>
      <c r="B11197" t="s">
        <v>77</v>
      </c>
      <c r="C11197" t="s">
        <v>78</v>
      </c>
      <c r="D11197">
        <v>1</v>
      </c>
      <c r="E11197">
        <v>6</v>
      </c>
      <c r="F11197" t="s">
        <v>107</v>
      </c>
      <c r="G11197" s="8">
        <v>0</v>
      </c>
      <c r="H11197">
        <f>Table1_1[[#This Row],[FTE]]*Table1_1[[#This Row],[VALUE]]</f>
        <v>0</v>
      </c>
    </row>
    <row r="11198" spans="1:8" hidden="1" x14ac:dyDescent="0.35">
      <c r="A11198" t="s">
        <v>96</v>
      </c>
      <c r="B11198" t="s">
        <v>77</v>
      </c>
      <c r="C11198" t="s">
        <v>78</v>
      </c>
      <c r="D11198">
        <v>1</v>
      </c>
      <c r="E11198">
        <v>7</v>
      </c>
      <c r="F11198" t="s">
        <v>103</v>
      </c>
      <c r="G11198" s="2">
        <v>1363.18</v>
      </c>
      <c r="H11198">
        <f>Table1_1[[#This Row],[FTE]]*Table1_1[[#This Row],[VALUE]]</f>
        <v>1363.18</v>
      </c>
    </row>
    <row r="11199" spans="1:8" hidden="1" x14ac:dyDescent="0.35">
      <c r="A11199" t="s">
        <v>96</v>
      </c>
      <c r="B11199" t="s">
        <v>77</v>
      </c>
      <c r="C11199" t="s">
        <v>78</v>
      </c>
      <c r="D11199">
        <v>1</v>
      </c>
      <c r="E11199">
        <v>7</v>
      </c>
      <c r="F11199" t="s">
        <v>104</v>
      </c>
      <c r="G11199" s="2">
        <v>58421.760000000002</v>
      </c>
      <c r="H11199">
        <f>Table1_1[[#This Row],[FTE]]*Table1_1[[#This Row],[VALUE]]</f>
        <v>58421.760000000002</v>
      </c>
    </row>
    <row r="11200" spans="1:8" hidden="1" x14ac:dyDescent="0.35">
      <c r="A11200" t="s">
        <v>96</v>
      </c>
      <c r="B11200" t="s">
        <v>77</v>
      </c>
      <c r="C11200" t="s">
        <v>78</v>
      </c>
      <c r="D11200">
        <v>1</v>
      </c>
      <c r="E11200">
        <v>7</v>
      </c>
      <c r="F11200" t="s">
        <v>87</v>
      </c>
      <c r="G11200" s="8">
        <v>0.12</v>
      </c>
      <c r="H11200">
        <f>Table1_1[[#This Row],[FTE]]*Table1_1[[#This Row],[VALUE]]</f>
        <v>0.12</v>
      </c>
    </row>
    <row r="11201" spans="1:8" hidden="1" x14ac:dyDescent="0.35">
      <c r="A11201" t="s">
        <v>96</v>
      </c>
      <c r="B11201" t="s">
        <v>77</v>
      </c>
      <c r="C11201" t="s">
        <v>78</v>
      </c>
      <c r="D11201">
        <v>1</v>
      </c>
      <c r="E11201">
        <v>7</v>
      </c>
      <c r="F11201" t="s">
        <v>105</v>
      </c>
      <c r="G11201" s="2">
        <v>1.2800000000000001E-2</v>
      </c>
      <c r="H11201">
        <f>Table1_1[[#This Row],[FTE]]*Table1_1[[#This Row],[VALUE]]</f>
        <v>1.2800000000000001E-2</v>
      </c>
    </row>
    <row r="11202" spans="1:8" hidden="1" x14ac:dyDescent="0.35">
      <c r="A11202" t="s">
        <v>96</v>
      </c>
      <c r="B11202" t="s">
        <v>77</v>
      </c>
      <c r="C11202" t="s">
        <v>78</v>
      </c>
      <c r="D11202">
        <v>1</v>
      </c>
      <c r="E11202">
        <v>7</v>
      </c>
      <c r="F11202" t="s">
        <v>106</v>
      </c>
      <c r="G11202" s="2">
        <v>0.85</v>
      </c>
      <c r="H11202">
        <f>Table1_1[[#This Row],[FTE]]*Table1_1[[#This Row],[VALUE]]</f>
        <v>0.85</v>
      </c>
    </row>
    <row r="11203" spans="1:8" hidden="1" x14ac:dyDescent="0.35">
      <c r="A11203" t="s">
        <v>96</v>
      </c>
      <c r="B11203" t="s">
        <v>77</v>
      </c>
      <c r="C11203" t="s">
        <v>78</v>
      </c>
      <c r="D11203">
        <v>1</v>
      </c>
      <c r="E11203">
        <v>7</v>
      </c>
      <c r="F11203" t="s">
        <v>107</v>
      </c>
      <c r="G11203" s="8">
        <v>0.22500000000000001</v>
      </c>
      <c r="H11203">
        <f>Table1_1[[#This Row],[FTE]]*Table1_1[[#This Row],[VALUE]]</f>
        <v>0.22500000000000001</v>
      </c>
    </row>
    <row r="11204" spans="1:8" hidden="1" x14ac:dyDescent="0.35">
      <c r="A11204" t="s">
        <v>96</v>
      </c>
      <c r="B11204" t="s">
        <v>77</v>
      </c>
      <c r="C11204" t="s">
        <v>78</v>
      </c>
      <c r="D11204">
        <v>1</v>
      </c>
      <c r="E11204">
        <v>8</v>
      </c>
      <c r="F11204" t="s">
        <v>103</v>
      </c>
      <c r="G11204" s="2">
        <v>1366.53</v>
      </c>
      <c r="H11204">
        <f>Table1_1[[#This Row],[FTE]]*Table1_1[[#This Row],[VALUE]]</f>
        <v>1366.53</v>
      </c>
    </row>
    <row r="11205" spans="1:8" hidden="1" x14ac:dyDescent="0.35">
      <c r="A11205" t="s">
        <v>96</v>
      </c>
      <c r="B11205" t="s">
        <v>77</v>
      </c>
      <c r="C11205" t="s">
        <v>78</v>
      </c>
      <c r="D11205">
        <v>1</v>
      </c>
      <c r="E11205">
        <v>8</v>
      </c>
      <c r="F11205" t="s">
        <v>104</v>
      </c>
      <c r="G11205" s="2">
        <v>58565.65</v>
      </c>
      <c r="H11205">
        <f>Table1_1[[#This Row],[FTE]]*Table1_1[[#This Row],[VALUE]]</f>
        <v>58565.65</v>
      </c>
    </row>
    <row r="11206" spans="1:8" x14ac:dyDescent="0.35">
      <c r="A11206" t="s">
        <v>96</v>
      </c>
      <c r="B11206" t="s">
        <v>77</v>
      </c>
      <c r="C11206" t="s">
        <v>78</v>
      </c>
      <c r="D11206">
        <v>1</v>
      </c>
      <c r="E11206">
        <v>8</v>
      </c>
      <c r="F11206" t="s">
        <v>87</v>
      </c>
      <c r="G11206" s="8">
        <v>0.12</v>
      </c>
      <c r="H11206">
        <f>Table1_1[[#This Row],[FTE]]*Table1_1[[#This Row],[VALUE]]</f>
        <v>0.12</v>
      </c>
    </row>
    <row r="11207" spans="1:8" hidden="1" x14ac:dyDescent="0.35">
      <c r="A11207" t="s">
        <v>96</v>
      </c>
      <c r="B11207" t="s">
        <v>77</v>
      </c>
      <c r="C11207" t="s">
        <v>78</v>
      </c>
      <c r="D11207">
        <v>1</v>
      </c>
      <c r="E11207">
        <v>8</v>
      </c>
      <c r="F11207" t="s">
        <v>105</v>
      </c>
      <c r="G11207" s="2">
        <v>1.2800000000000001E-2</v>
      </c>
      <c r="H11207">
        <f>Table1_1[[#This Row],[FTE]]*Table1_1[[#This Row],[VALUE]]</f>
        <v>1.2800000000000001E-2</v>
      </c>
    </row>
    <row r="11208" spans="1:8" hidden="1" x14ac:dyDescent="0.35">
      <c r="A11208" t="s">
        <v>96</v>
      </c>
      <c r="B11208" t="s">
        <v>77</v>
      </c>
      <c r="C11208" t="s">
        <v>78</v>
      </c>
      <c r="D11208">
        <v>1</v>
      </c>
      <c r="E11208">
        <v>8</v>
      </c>
      <c r="F11208" t="s">
        <v>106</v>
      </c>
      <c r="G11208" s="2">
        <v>0.85</v>
      </c>
      <c r="H11208">
        <f>Table1_1[[#This Row],[FTE]]*Table1_1[[#This Row],[VALUE]]</f>
        <v>0.85</v>
      </c>
    </row>
    <row r="11209" spans="1:8" x14ac:dyDescent="0.35">
      <c r="A11209" t="s">
        <v>96</v>
      </c>
      <c r="B11209" t="s">
        <v>77</v>
      </c>
      <c r="C11209" t="s">
        <v>78</v>
      </c>
      <c r="D11209">
        <v>1</v>
      </c>
      <c r="E11209">
        <v>8</v>
      </c>
      <c r="F11209" t="s">
        <v>107</v>
      </c>
      <c r="G11209" s="8">
        <v>0</v>
      </c>
      <c r="H11209">
        <f>Table1_1[[#This Row],[FTE]]*Table1_1[[#This Row],[VALUE]]</f>
        <v>0</v>
      </c>
    </row>
    <row r="11210" spans="1:8" hidden="1" x14ac:dyDescent="0.35">
      <c r="A11210" t="s">
        <v>96</v>
      </c>
      <c r="B11210" t="s">
        <v>77</v>
      </c>
      <c r="C11210" t="s">
        <v>78</v>
      </c>
      <c r="D11210">
        <v>1</v>
      </c>
      <c r="E11210">
        <v>9</v>
      </c>
      <c r="F11210" t="s">
        <v>103</v>
      </c>
      <c r="G11210" s="2">
        <v>1369.89</v>
      </c>
      <c r="H11210">
        <f>Table1_1[[#This Row],[FTE]]*Table1_1[[#This Row],[VALUE]]</f>
        <v>1369.89</v>
      </c>
    </row>
    <row r="11211" spans="1:8" hidden="1" x14ac:dyDescent="0.35">
      <c r="A11211" t="s">
        <v>96</v>
      </c>
      <c r="B11211" t="s">
        <v>77</v>
      </c>
      <c r="C11211" t="s">
        <v>78</v>
      </c>
      <c r="D11211">
        <v>1</v>
      </c>
      <c r="E11211">
        <v>9</v>
      </c>
      <c r="F11211" t="s">
        <v>104</v>
      </c>
      <c r="G11211" s="2">
        <v>58709.55</v>
      </c>
      <c r="H11211">
        <f>Table1_1[[#This Row],[FTE]]*Table1_1[[#This Row],[VALUE]]</f>
        <v>58709.55</v>
      </c>
    </row>
    <row r="11212" spans="1:8" x14ac:dyDescent="0.35">
      <c r="A11212" t="s">
        <v>96</v>
      </c>
      <c r="B11212" t="s">
        <v>77</v>
      </c>
      <c r="C11212" t="s">
        <v>78</v>
      </c>
      <c r="D11212">
        <v>1</v>
      </c>
      <c r="E11212">
        <v>9</v>
      </c>
      <c r="F11212" t="s">
        <v>87</v>
      </c>
      <c r="G11212" s="8">
        <v>0.12</v>
      </c>
      <c r="H11212">
        <f>Table1_1[[#This Row],[FTE]]*Table1_1[[#This Row],[VALUE]]</f>
        <v>0.12</v>
      </c>
    </row>
    <row r="11213" spans="1:8" hidden="1" x14ac:dyDescent="0.35">
      <c r="A11213" t="s">
        <v>96</v>
      </c>
      <c r="B11213" t="s">
        <v>77</v>
      </c>
      <c r="C11213" t="s">
        <v>78</v>
      </c>
      <c r="D11213">
        <v>1</v>
      </c>
      <c r="E11213">
        <v>9</v>
      </c>
      <c r="F11213" t="s">
        <v>105</v>
      </c>
      <c r="G11213" s="2">
        <v>1.2800000000000001E-2</v>
      </c>
      <c r="H11213">
        <f>Table1_1[[#This Row],[FTE]]*Table1_1[[#This Row],[VALUE]]</f>
        <v>1.2800000000000001E-2</v>
      </c>
    </row>
    <row r="11214" spans="1:8" hidden="1" x14ac:dyDescent="0.35">
      <c r="A11214" t="s">
        <v>96</v>
      </c>
      <c r="B11214" t="s">
        <v>77</v>
      </c>
      <c r="C11214" t="s">
        <v>78</v>
      </c>
      <c r="D11214">
        <v>1</v>
      </c>
      <c r="E11214">
        <v>9</v>
      </c>
      <c r="F11214" t="s">
        <v>106</v>
      </c>
      <c r="G11214" s="2">
        <v>0.85</v>
      </c>
      <c r="H11214">
        <f>Table1_1[[#This Row],[FTE]]*Table1_1[[#This Row],[VALUE]]</f>
        <v>0.85</v>
      </c>
    </row>
    <row r="11215" spans="1:8" x14ac:dyDescent="0.35">
      <c r="A11215" t="s">
        <v>96</v>
      </c>
      <c r="B11215" t="s">
        <v>77</v>
      </c>
      <c r="C11215" t="s">
        <v>78</v>
      </c>
      <c r="D11215">
        <v>1</v>
      </c>
      <c r="E11215">
        <v>9</v>
      </c>
      <c r="F11215" t="s">
        <v>107</v>
      </c>
      <c r="G11215" s="8">
        <v>0</v>
      </c>
      <c r="H11215">
        <f>Table1_1[[#This Row],[FTE]]*Table1_1[[#This Row],[VALUE]]</f>
        <v>0</v>
      </c>
    </row>
    <row r="11216" spans="1:8" hidden="1" x14ac:dyDescent="0.35">
      <c r="A11216" t="s">
        <v>96</v>
      </c>
      <c r="B11216" t="s">
        <v>77</v>
      </c>
      <c r="C11216" t="s">
        <v>78</v>
      </c>
      <c r="D11216">
        <v>1</v>
      </c>
      <c r="E11216">
        <v>10</v>
      </c>
      <c r="F11216" t="s">
        <v>103</v>
      </c>
      <c r="G11216" s="2">
        <v>1373.25</v>
      </c>
      <c r="H11216">
        <f>Table1_1[[#This Row],[FTE]]*Table1_1[[#This Row],[VALUE]]</f>
        <v>1373.25</v>
      </c>
    </row>
    <row r="11217" spans="1:8" hidden="1" x14ac:dyDescent="0.35">
      <c r="A11217" t="s">
        <v>96</v>
      </c>
      <c r="B11217" t="s">
        <v>77</v>
      </c>
      <c r="C11217" t="s">
        <v>78</v>
      </c>
      <c r="D11217">
        <v>1</v>
      </c>
      <c r="E11217">
        <v>10</v>
      </c>
      <c r="F11217" t="s">
        <v>104</v>
      </c>
      <c r="G11217" s="2">
        <v>58853.440000000002</v>
      </c>
      <c r="H11217">
        <f>Table1_1[[#This Row],[FTE]]*Table1_1[[#This Row],[VALUE]]</f>
        <v>58853.440000000002</v>
      </c>
    </row>
    <row r="11218" spans="1:8" x14ac:dyDescent="0.35">
      <c r="A11218" t="s">
        <v>96</v>
      </c>
      <c r="B11218" t="s">
        <v>77</v>
      </c>
      <c r="C11218" t="s">
        <v>78</v>
      </c>
      <c r="D11218">
        <v>1</v>
      </c>
      <c r="E11218">
        <v>10</v>
      </c>
      <c r="F11218" t="s">
        <v>87</v>
      </c>
      <c r="G11218" s="8">
        <v>0.12</v>
      </c>
      <c r="H11218">
        <f>Table1_1[[#This Row],[FTE]]*Table1_1[[#This Row],[VALUE]]</f>
        <v>0.12</v>
      </c>
    </row>
    <row r="11219" spans="1:8" hidden="1" x14ac:dyDescent="0.35">
      <c r="A11219" t="s">
        <v>96</v>
      </c>
      <c r="B11219" t="s">
        <v>77</v>
      </c>
      <c r="C11219" t="s">
        <v>78</v>
      </c>
      <c r="D11219">
        <v>1</v>
      </c>
      <c r="E11219">
        <v>10</v>
      </c>
      <c r="F11219" t="s">
        <v>105</v>
      </c>
      <c r="G11219" s="2">
        <v>1.2800000000000001E-2</v>
      </c>
      <c r="H11219">
        <f>Table1_1[[#This Row],[FTE]]*Table1_1[[#This Row],[VALUE]]</f>
        <v>1.2800000000000001E-2</v>
      </c>
    </row>
    <row r="11220" spans="1:8" hidden="1" x14ac:dyDescent="0.35">
      <c r="A11220" t="s">
        <v>96</v>
      </c>
      <c r="B11220" t="s">
        <v>77</v>
      </c>
      <c r="C11220" t="s">
        <v>78</v>
      </c>
      <c r="D11220">
        <v>1</v>
      </c>
      <c r="E11220">
        <v>10</v>
      </c>
      <c r="F11220" t="s">
        <v>106</v>
      </c>
      <c r="G11220" s="2">
        <v>0.85</v>
      </c>
      <c r="H11220">
        <f>Table1_1[[#This Row],[FTE]]*Table1_1[[#This Row],[VALUE]]</f>
        <v>0.85</v>
      </c>
    </row>
    <row r="11221" spans="1:8" x14ac:dyDescent="0.35">
      <c r="A11221" t="s">
        <v>96</v>
      </c>
      <c r="B11221" t="s">
        <v>77</v>
      </c>
      <c r="C11221" t="s">
        <v>78</v>
      </c>
      <c r="D11221">
        <v>1</v>
      </c>
      <c r="E11221">
        <v>10</v>
      </c>
      <c r="F11221" t="s">
        <v>107</v>
      </c>
      <c r="G11221" s="8">
        <v>0.22500000000000001</v>
      </c>
      <c r="H11221">
        <f>Table1_1[[#This Row],[FTE]]*Table1_1[[#This Row],[VALUE]]</f>
        <v>0.22500000000000001</v>
      </c>
    </row>
    <row r="11222" spans="1:8" hidden="1" x14ac:dyDescent="0.35">
      <c r="A11222" t="s">
        <v>96</v>
      </c>
      <c r="B11222" t="s">
        <v>77</v>
      </c>
      <c r="C11222" t="s">
        <v>78</v>
      </c>
      <c r="D11222">
        <v>1</v>
      </c>
      <c r="E11222">
        <v>11</v>
      </c>
      <c r="F11222" t="s">
        <v>103</v>
      </c>
      <c r="G11222" s="2">
        <v>1376.61</v>
      </c>
      <c r="H11222">
        <f>Table1_1[[#This Row],[FTE]]*Table1_1[[#This Row],[VALUE]]</f>
        <v>1376.61</v>
      </c>
    </row>
    <row r="11223" spans="1:8" hidden="1" x14ac:dyDescent="0.35">
      <c r="A11223" t="s">
        <v>96</v>
      </c>
      <c r="B11223" t="s">
        <v>77</v>
      </c>
      <c r="C11223" t="s">
        <v>78</v>
      </c>
      <c r="D11223">
        <v>1</v>
      </c>
      <c r="E11223">
        <v>11</v>
      </c>
      <c r="F11223" t="s">
        <v>104</v>
      </c>
      <c r="G11223" s="2">
        <v>58997.34</v>
      </c>
      <c r="H11223">
        <f>Table1_1[[#This Row],[FTE]]*Table1_1[[#This Row],[VALUE]]</f>
        <v>58997.34</v>
      </c>
    </row>
    <row r="11224" spans="1:8" x14ac:dyDescent="0.35">
      <c r="A11224" t="s">
        <v>96</v>
      </c>
      <c r="B11224" t="s">
        <v>77</v>
      </c>
      <c r="C11224" t="s">
        <v>78</v>
      </c>
      <c r="D11224">
        <v>1</v>
      </c>
      <c r="E11224">
        <v>11</v>
      </c>
      <c r="F11224" t="s">
        <v>87</v>
      </c>
      <c r="G11224" s="8">
        <v>0.12</v>
      </c>
      <c r="H11224">
        <f>Table1_1[[#This Row],[FTE]]*Table1_1[[#This Row],[VALUE]]</f>
        <v>0.12</v>
      </c>
    </row>
    <row r="11225" spans="1:8" hidden="1" x14ac:dyDescent="0.35">
      <c r="A11225" t="s">
        <v>96</v>
      </c>
      <c r="B11225" t="s">
        <v>77</v>
      </c>
      <c r="C11225" t="s">
        <v>78</v>
      </c>
      <c r="D11225">
        <v>1</v>
      </c>
      <c r="E11225">
        <v>11</v>
      </c>
      <c r="F11225" t="s">
        <v>105</v>
      </c>
      <c r="G11225" s="2">
        <v>1.2800000000000001E-2</v>
      </c>
      <c r="H11225">
        <f>Table1_1[[#This Row],[FTE]]*Table1_1[[#This Row],[VALUE]]</f>
        <v>1.2800000000000001E-2</v>
      </c>
    </row>
    <row r="11226" spans="1:8" hidden="1" x14ac:dyDescent="0.35">
      <c r="A11226" t="s">
        <v>96</v>
      </c>
      <c r="B11226" t="s">
        <v>77</v>
      </c>
      <c r="C11226" t="s">
        <v>78</v>
      </c>
      <c r="D11226">
        <v>1</v>
      </c>
      <c r="E11226">
        <v>11</v>
      </c>
      <c r="F11226" t="s">
        <v>106</v>
      </c>
      <c r="G11226" s="2">
        <v>0.85</v>
      </c>
      <c r="H11226">
        <f>Table1_1[[#This Row],[FTE]]*Table1_1[[#This Row],[VALUE]]</f>
        <v>0.85</v>
      </c>
    </row>
    <row r="11227" spans="1:8" x14ac:dyDescent="0.35">
      <c r="A11227" t="s">
        <v>96</v>
      </c>
      <c r="B11227" t="s">
        <v>77</v>
      </c>
      <c r="C11227" t="s">
        <v>78</v>
      </c>
      <c r="D11227">
        <v>1</v>
      </c>
      <c r="E11227">
        <v>11</v>
      </c>
      <c r="F11227" t="s">
        <v>107</v>
      </c>
      <c r="G11227" s="8">
        <v>0</v>
      </c>
      <c r="H11227">
        <f>Table1_1[[#This Row],[FTE]]*Table1_1[[#This Row],[VALUE]]</f>
        <v>0</v>
      </c>
    </row>
    <row r="11228" spans="1:8" hidden="1" x14ac:dyDescent="0.35">
      <c r="A11228" t="s">
        <v>96</v>
      </c>
      <c r="B11228" t="s">
        <v>77</v>
      </c>
      <c r="C11228" t="s">
        <v>78</v>
      </c>
      <c r="D11228">
        <v>1</v>
      </c>
      <c r="E11228">
        <v>12</v>
      </c>
      <c r="F11228" t="s">
        <v>103</v>
      </c>
      <c r="G11228" s="2">
        <v>1379.96</v>
      </c>
      <c r="H11228">
        <f>Table1_1[[#This Row],[FTE]]*Table1_1[[#This Row],[VALUE]]</f>
        <v>1379.96</v>
      </c>
    </row>
    <row r="11229" spans="1:8" hidden="1" x14ac:dyDescent="0.35">
      <c r="A11229" t="s">
        <v>96</v>
      </c>
      <c r="B11229" t="s">
        <v>77</v>
      </c>
      <c r="C11229" t="s">
        <v>78</v>
      </c>
      <c r="D11229">
        <v>1</v>
      </c>
      <c r="E11229">
        <v>12</v>
      </c>
      <c r="F11229" t="s">
        <v>104</v>
      </c>
      <c r="G11229" s="2">
        <v>59141.24</v>
      </c>
      <c r="H11229">
        <f>Table1_1[[#This Row],[FTE]]*Table1_1[[#This Row],[VALUE]]</f>
        <v>59141.24</v>
      </c>
    </row>
    <row r="11230" spans="1:8" x14ac:dyDescent="0.35">
      <c r="A11230" t="s">
        <v>96</v>
      </c>
      <c r="B11230" t="s">
        <v>77</v>
      </c>
      <c r="C11230" t="s">
        <v>78</v>
      </c>
      <c r="D11230">
        <v>1</v>
      </c>
      <c r="E11230">
        <v>12</v>
      </c>
      <c r="F11230" t="s">
        <v>87</v>
      </c>
      <c r="G11230" s="8">
        <v>0.12</v>
      </c>
      <c r="H11230">
        <f>Table1_1[[#This Row],[FTE]]*Table1_1[[#This Row],[VALUE]]</f>
        <v>0.12</v>
      </c>
    </row>
    <row r="11231" spans="1:8" hidden="1" x14ac:dyDescent="0.35">
      <c r="A11231" t="s">
        <v>96</v>
      </c>
      <c r="B11231" t="s">
        <v>77</v>
      </c>
      <c r="C11231" t="s">
        <v>78</v>
      </c>
      <c r="D11231">
        <v>1</v>
      </c>
      <c r="E11231">
        <v>12</v>
      </c>
      <c r="F11231" t="s">
        <v>105</v>
      </c>
      <c r="G11231" s="2">
        <v>1.2800000000000001E-2</v>
      </c>
      <c r="H11231">
        <f>Table1_1[[#This Row],[FTE]]*Table1_1[[#This Row],[VALUE]]</f>
        <v>1.2800000000000001E-2</v>
      </c>
    </row>
    <row r="11232" spans="1:8" hidden="1" x14ac:dyDescent="0.35">
      <c r="A11232" t="s">
        <v>96</v>
      </c>
      <c r="B11232" t="s">
        <v>77</v>
      </c>
      <c r="C11232" t="s">
        <v>78</v>
      </c>
      <c r="D11232">
        <v>1</v>
      </c>
      <c r="E11232">
        <v>12</v>
      </c>
      <c r="F11232" t="s">
        <v>106</v>
      </c>
      <c r="G11232" s="2">
        <v>0.85</v>
      </c>
      <c r="H11232">
        <f>Table1_1[[#This Row],[FTE]]*Table1_1[[#This Row],[VALUE]]</f>
        <v>0.85</v>
      </c>
    </row>
    <row r="11233" spans="1:8" x14ac:dyDescent="0.35">
      <c r="A11233" t="s">
        <v>96</v>
      </c>
      <c r="B11233" t="s">
        <v>77</v>
      </c>
      <c r="C11233" t="s">
        <v>78</v>
      </c>
      <c r="D11233">
        <v>1</v>
      </c>
      <c r="E11233">
        <v>12</v>
      </c>
      <c r="F11233" t="s">
        <v>107</v>
      </c>
      <c r="G11233" s="8">
        <v>0</v>
      </c>
      <c r="H11233">
        <f>Table1_1[[#This Row],[FTE]]*Table1_1[[#This Row],[VALUE]]</f>
        <v>0</v>
      </c>
    </row>
    <row r="11234" spans="1:8" hidden="1" x14ac:dyDescent="0.35">
      <c r="A11234" t="s">
        <v>96</v>
      </c>
      <c r="B11234" t="s">
        <v>77</v>
      </c>
      <c r="C11234" t="s">
        <v>79</v>
      </c>
      <c r="D11234">
        <v>5</v>
      </c>
      <c r="E11234">
        <v>1</v>
      </c>
      <c r="F11234" t="s">
        <v>103</v>
      </c>
      <c r="G11234" s="2">
        <v>1563.29</v>
      </c>
      <c r="H11234">
        <f>Table1_1[[#This Row],[FTE]]*Table1_1[[#This Row],[VALUE]]</f>
        <v>7816.45</v>
      </c>
    </row>
    <row r="11235" spans="1:8" hidden="1" x14ac:dyDescent="0.35">
      <c r="A11235" t="s">
        <v>96</v>
      </c>
      <c r="B11235" t="s">
        <v>77</v>
      </c>
      <c r="C11235" t="s">
        <v>79</v>
      </c>
      <c r="D11235">
        <v>5</v>
      </c>
      <c r="E11235">
        <v>1</v>
      </c>
      <c r="F11235" t="s">
        <v>104</v>
      </c>
      <c r="G11235" s="2">
        <v>57558.38</v>
      </c>
      <c r="H11235">
        <f>Table1_1[[#This Row],[FTE]]*Table1_1[[#This Row],[VALUE]]</f>
        <v>287791.89999999997</v>
      </c>
    </row>
    <row r="11236" spans="1:8" hidden="1" x14ac:dyDescent="0.35">
      <c r="A11236" t="s">
        <v>96</v>
      </c>
      <c r="B11236" t="s">
        <v>77</v>
      </c>
      <c r="C11236" t="s">
        <v>79</v>
      </c>
      <c r="D11236">
        <v>5</v>
      </c>
      <c r="E11236">
        <v>1</v>
      </c>
      <c r="F11236" t="s">
        <v>87</v>
      </c>
      <c r="G11236" s="8">
        <v>0.05</v>
      </c>
      <c r="H11236">
        <f>Table1_1[[#This Row],[FTE]]*Table1_1[[#This Row],[VALUE]]</f>
        <v>0.25</v>
      </c>
    </row>
    <row r="11237" spans="1:8" hidden="1" x14ac:dyDescent="0.35">
      <c r="A11237" t="s">
        <v>96</v>
      </c>
      <c r="B11237" t="s">
        <v>77</v>
      </c>
      <c r="C11237" t="s">
        <v>79</v>
      </c>
      <c r="D11237">
        <v>5</v>
      </c>
      <c r="E11237">
        <v>1</v>
      </c>
      <c r="F11237" t="s">
        <v>105</v>
      </c>
      <c r="G11237" s="2">
        <v>1.5299999999999999E-2</v>
      </c>
      <c r="H11237">
        <f>Table1_1[[#This Row],[FTE]]*Table1_1[[#This Row],[VALUE]]</f>
        <v>7.6499999999999999E-2</v>
      </c>
    </row>
    <row r="11238" spans="1:8" hidden="1" x14ac:dyDescent="0.35">
      <c r="A11238" t="s">
        <v>96</v>
      </c>
      <c r="B11238" t="s">
        <v>77</v>
      </c>
      <c r="C11238" t="s">
        <v>79</v>
      </c>
      <c r="D11238">
        <v>5</v>
      </c>
      <c r="E11238">
        <v>1</v>
      </c>
      <c r="F11238" t="s">
        <v>106</v>
      </c>
      <c r="G11238" s="2">
        <v>0.85</v>
      </c>
      <c r="H11238">
        <f>Table1_1[[#This Row],[FTE]]*Table1_1[[#This Row],[VALUE]]</f>
        <v>4.25</v>
      </c>
    </row>
    <row r="11239" spans="1:8" hidden="1" x14ac:dyDescent="0.35">
      <c r="A11239" t="s">
        <v>96</v>
      </c>
      <c r="B11239" t="s">
        <v>77</v>
      </c>
      <c r="C11239" t="s">
        <v>79</v>
      </c>
      <c r="D11239">
        <v>5</v>
      </c>
      <c r="E11239">
        <v>1</v>
      </c>
      <c r="F11239" t="s">
        <v>107</v>
      </c>
      <c r="G11239" s="8">
        <v>0.22500000000000001</v>
      </c>
      <c r="H11239">
        <f>Table1_1[[#This Row],[FTE]]*Table1_1[[#This Row],[VALUE]]</f>
        <v>1.125</v>
      </c>
    </row>
    <row r="11240" spans="1:8" hidden="1" x14ac:dyDescent="0.35">
      <c r="A11240" t="s">
        <v>96</v>
      </c>
      <c r="B11240" t="s">
        <v>77</v>
      </c>
      <c r="C11240" t="s">
        <v>79</v>
      </c>
      <c r="D11240">
        <v>5</v>
      </c>
      <c r="E11240">
        <v>2</v>
      </c>
      <c r="F11240" t="s">
        <v>103</v>
      </c>
      <c r="G11240" s="2">
        <v>1567.2</v>
      </c>
      <c r="H11240">
        <f>Table1_1[[#This Row],[FTE]]*Table1_1[[#This Row],[VALUE]]</f>
        <v>7836</v>
      </c>
    </row>
    <row r="11241" spans="1:8" hidden="1" x14ac:dyDescent="0.35">
      <c r="A11241" t="s">
        <v>96</v>
      </c>
      <c r="B11241" t="s">
        <v>77</v>
      </c>
      <c r="C11241" t="s">
        <v>79</v>
      </c>
      <c r="D11241">
        <v>5</v>
      </c>
      <c r="E11241">
        <v>2</v>
      </c>
      <c r="F11241" t="s">
        <v>104</v>
      </c>
      <c r="G11241" s="2">
        <v>57702.28</v>
      </c>
      <c r="H11241">
        <f>Table1_1[[#This Row],[FTE]]*Table1_1[[#This Row],[VALUE]]</f>
        <v>288511.40000000002</v>
      </c>
    </row>
    <row r="11242" spans="1:8" x14ac:dyDescent="0.35">
      <c r="A11242" t="s">
        <v>96</v>
      </c>
      <c r="B11242" t="s">
        <v>77</v>
      </c>
      <c r="C11242" t="s">
        <v>79</v>
      </c>
      <c r="D11242">
        <v>5</v>
      </c>
      <c r="E11242">
        <v>2</v>
      </c>
      <c r="F11242" t="s">
        <v>87</v>
      </c>
      <c r="G11242" s="8">
        <v>0.05</v>
      </c>
      <c r="H11242">
        <f>Table1_1[[#This Row],[FTE]]*Table1_1[[#This Row],[VALUE]]</f>
        <v>0.25</v>
      </c>
    </row>
    <row r="11243" spans="1:8" hidden="1" x14ac:dyDescent="0.35">
      <c r="A11243" t="s">
        <v>96</v>
      </c>
      <c r="B11243" t="s">
        <v>77</v>
      </c>
      <c r="C11243" t="s">
        <v>79</v>
      </c>
      <c r="D11243">
        <v>5</v>
      </c>
      <c r="E11243">
        <v>2</v>
      </c>
      <c r="F11243" t="s">
        <v>105</v>
      </c>
      <c r="G11243" s="2">
        <v>1.5299999999999999E-2</v>
      </c>
      <c r="H11243">
        <f>Table1_1[[#This Row],[FTE]]*Table1_1[[#This Row],[VALUE]]</f>
        <v>7.6499999999999999E-2</v>
      </c>
    </row>
    <row r="11244" spans="1:8" hidden="1" x14ac:dyDescent="0.35">
      <c r="A11244" t="s">
        <v>96</v>
      </c>
      <c r="B11244" t="s">
        <v>77</v>
      </c>
      <c r="C11244" t="s">
        <v>79</v>
      </c>
      <c r="D11244">
        <v>5</v>
      </c>
      <c r="E11244">
        <v>2</v>
      </c>
      <c r="F11244" t="s">
        <v>106</v>
      </c>
      <c r="G11244" s="2">
        <v>0.85</v>
      </c>
      <c r="H11244">
        <f>Table1_1[[#This Row],[FTE]]*Table1_1[[#This Row],[VALUE]]</f>
        <v>4.25</v>
      </c>
    </row>
    <row r="11245" spans="1:8" x14ac:dyDescent="0.35">
      <c r="A11245" t="s">
        <v>96</v>
      </c>
      <c r="B11245" t="s">
        <v>77</v>
      </c>
      <c r="C11245" t="s">
        <v>79</v>
      </c>
      <c r="D11245">
        <v>5</v>
      </c>
      <c r="E11245">
        <v>2</v>
      </c>
      <c r="F11245" t="s">
        <v>107</v>
      </c>
      <c r="G11245" s="8">
        <v>0</v>
      </c>
      <c r="H11245">
        <f>Table1_1[[#This Row],[FTE]]*Table1_1[[#This Row],[VALUE]]</f>
        <v>0</v>
      </c>
    </row>
    <row r="11246" spans="1:8" hidden="1" x14ac:dyDescent="0.35">
      <c r="A11246" t="s">
        <v>96</v>
      </c>
      <c r="B11246" t="s">
        <v>77</v>
      </c>
      <c r="C11246" t="s">
        <v>79</v>
      </c>
      <c r="D11246">
        <v>5</v>
      </c>
      <c r="E11246">
        <v>3</v>
      </c>
      <c r="F11246" t="s">
        <v>103</v>
      </c>
      <c r="G11246" s="2">
        <v>1571.11</v>
      </c>
      <c r="H11246">
        <f>Table1_1[[#This Row],[FTE]]*Table1_1[[#This Row],[VALUE]]</f>
        <v>7855.5499999999993</v>
      </c>
    </row>
    <row r="11247" spans="1:8" hidden="1" x14ac:dyDescent="0.35">
      <c r="A11247" t="s">
        <v>96</v>
      </c>
      <c r="B11247" t="s">
        <v>77</v>
      </c>
      <c r="C11247" t="s">
        <v>79</v>
      </c>
      <c r="D11247">
        <v>5</v>
      </c>
      <c r="E11247">
        <v>3</v>
      </c>
      <c r="F11247" t="s">
        <v>104</v>
      </c>
      <c r="G11247" s="2">
        <v>57846.17</v>
      </c>
      <c r="H11247">
        <f>Table1_1[[#This Row],[FTE]]*Table1_1[[#This Row],[VALUE]]</f>
        <v>289230.84999999998</v>
      </c>
    </row>
    <row r="11248" spans="1:8" x14ac:dyDescent="0.35">
      <c r="A11248" t="s">
        <v>96</v>
      </c>
      <c r="B11248" t="s">
        <v>77</v>
      </c>
      <c r="C11248" t="s">
        <v>79</v>
      </c>
      <c r="D11248">
        <v>5</v>
      </c>
      <c r="E11248">
        <v>3</v>
      </c>
      <c r="F11248" t="s">
        <v>87</v>
      </c>
      <c r="G11248" s="8">
        <v>0.05</v>
      </c>
      <c r="H11248">
        <f>Table1_1[[#This Row],[FTE]]*Table1_1[[#This Row],[VALUE]]</f>
        <v>0.25</v>
      </c>
    </row>
    <row r="11249" spans="1:8" hidden="1" x14ac:dyDescent="0.35">
      <c r="A11249" t="s">
        <v>96</v>
      </c>
      <c r="B11249" t="s">
        <v>77</v>
      </c>
      <c r="C11249" t="s">
        <v>79</v>
      </c>
      <c r="D11249">
        <v>5</v>
      </c>
      <c r="E11249">
        <v>3</v>
      </c>
      <c r="F11249" t="s">
        <v>105</v>
      </c>
      <c r="G11249" s="2">
        <v>1.5299999999999999E-2</v>
      </c>
      <c r="H11249">
        <f>Table1_1[[#This Row],[FTE]]*Table1_1[[#This Row],[VALUE]]</f>
        <v>7.6499999999999999E-2</v>
      </c>
    </row>
    <row r="11250" spans="1:8" hidden="1" x14ac:dyDescent="0.35">
      <c r="A11250" t="s">
        <v>96</v>
      </c>
      <c r="B11250" t="s">
        <v>77</v>
      </c>
      <c r="C11250" t="s">
        <v>79</v>
      </c>
      <c r="D11250">
        <v>5</v>
      </c>
      <c r="E11250">
        <v>3</v>
      </c>
      <c r="F11250" t="s">
        <v>106</v>
      </c>
      <c r="G11250" s="2">
        <v>0.85</v>
      </c>
      <c r="H11250">
        <f>Table1_1[[#This Row],[FTE]]*Table1_1[[#This Row],[VALUE]]</f>
        <v>4.25</v>
      </c>
    </row>
    <row r="11251" spans="1:8" x14ac:dyDescent="0.35">
      <c r="A11251" t="s">
        <v>96</v>
      </c>
      <c r="B11251" t="s">
        <v>77</v>
      </c>
      <c r="C11251" t="s">
        <v>79</v>
      </c>
      <c r="D11251">
        <v>5</v>
      </c>
      <c r="E11251">
        <v>3</v>
      </c>
      <c r="F11251" t="s">
        <v>107</v>
      </c>
      <c r="G11251" s="8">
        <v>0</v>
      </c>
      <c r="H11251">
        <f>Table1_1[[#This Row],[FTE]]*Table1_1[[#This Row],[VALUE]]</f>
        <v>0</v>
      </c>
    </row>
    <row r="11252" spans="1:8" hidden="1" x14ac:dyDescent="0.35">
      <c r="A11252" t="s">
        <v>96</v>
      </c>
      <c r="B11252" t="s">
        <v>77</v>
      </c>
      <c r="C11252" t="s">
        <v>79</v>
      </c>
      <c r="D11252">
        <v>5</v>
      </c>
      <c r="E11252">
        <v>4</v>
      </c>
      <c r="F11252" t="s">
        <v>103</v>
      </c>
      <c r="G11252" s="2">
        <v>1575.01</v>
      </c>
      <c r="H11252">
        <f>Table1_1[[#This Row],[FTE]]*Table1_1[[#This Row],[VALUE]]</f>
        <v>7875.05</v>
      </c>
    </row>
    <row r="11253" spans="1:8" hidden="1" x14ac:dyDescent="0.35">
      <c r="A11253" t="s">
        <v>96</v>
      </c>
      <c r="B11253" t="s">
        <v>77</v>
      </c>
      <c r="C11253" t="s">
        <v>79</v>
      </c>
      <c r="D11253">
        <v>5</v>
      </c>
      <c r="E11253">
        <v>4</v>
      </c>
      <c r="F11253" t="s">
        <v>104</v>
      </c>
      <c r="G11253" s="2">
        <v>57990.07</v>
      </c>
      <c r="H11253">
        <f>Table1_1[[#This Row],[FTE]]*Table1_1[[#This Row],[VALUE]]</f>
        <v>289950.34999999998</v>
      </c>
    </row>
    <row r="11254" spans="1:8" x14ac:dyDescent="0.35">
      <c r="A11254" t="s">
        <v>96</v>
      </c>
      <c r="B11254" t="s">
        <v>77</v>
      </c>
      <c r="C11254" t="s">
        <v>79</v>
      </c>
      <c r="D11254">
        <v>5</v>
      </c>
      <c r="E11254">
        <v>4</v>
      </c>
      <c r="F11254" t="s">
        <v>87</v>
      </c>
      <c r="G11254" s="8">
        <v>0.05</v>
      </c>
      <c r="H11254">
        <f>Table1_1[[#This Row],[FTE]]*Table1_1[[#This Row],[VALUE]]</f>
        <v>0.25</v>
      </c>
    </row>
    <row r="11255" spans="1:8" hidden="1" x14ac:dyDescent="0.35">
      <c r="A11255" t="s">
        <v>96</v>
      </c>
      <c r="B11255" t="s">
        <v>77</v>
      </c>
      <c r="C11255" t="s">
        <v>79</v>
      </c>
      <c r="D11255">
        <v>5</v>
      </c>
      <c r="E11255">
        <v>4</v>
      </c>
      <c r="F11255" t="s">
        <v>105</v>
      </c>
      <c r="G11255" s="2">
        <v>1.5299999999999999E-2</v>
      </c>
      <c r="H11255">
        <f>Table1_1[[#This Row],[FTE]]*Table1_1[[#This Row],[VALUE]]</f>
        <v>7.6499999999999999E-2</v>
      </c>
    </row>
    <row r="11256" spans="1:8" hidden="1" x14ac:dyDescent="0.35">
      <c r="A11256" t="s">
        <v>96</v>
      </c>
      <c r="B11256" t="s">
        <v>77</v>
      </c>
      <c r="C11256" t="s">
        <v>79</v>
      </c>
      <c r="D11256">
        <v>5</v>
      </c>
      <c r="E11256">
        <v>4</v>
      </c>
      <c r="F11256" t="s">
        <v>106</v>
      </c>
      <c r="G11256" s="2">
        <v>0.85</v>
      </c>
      <c r="H11256">
        <f>Table1_1[[#This Row],[FTE]]*Table1_1[[#This Row],[VALUE]]</f>
        <v>4.25</v>
      </c>
    </row>
    <row r="11257" spans="1:8" x14ac:dyDescent="0.35">
      <c r="A11257" t="s">
        <v>96</v>
      </c>
      <c r="B11257" t="s">
        <v>77</v>
      </c>
      <c r="C11257" t="s">
        <v>79</v>
      </c>
      <c r="D11257">
        <v>5</v>
      </c>
      <c r="E11257">
        <v>4</v>
      </c>
      <c r="F11257" t="s">
        <v>107</v>
      </c>
      <c r="G11257" s="8">
        <v>0.22500000000000001</v>
      </c>
      <c r="H11257">
        <f>Table1_1[[#This Row],[FTE]]*Table1_1[[#This Row],[VALUE]]</f>
        <v>1.125</v>
      </c>
    </row>
    <row r="11258" spans="1:8" hidden="1" x14ac:dyDescent="0.35">
      <c r="A11258" t="s">
        <v>96</v>
      </c>
      <c r="B11258" t="s">
        <v>77</v>
      </c>
      <c r="C11258" t="s">
        <v>79</v>
      </c>
      <c r="D11258">
        <v>5</v>
      </c>
      <c r="E11258">
        <v>5</v>
      </c>
      <c r="F11258" t="s">
        <v>103</v>
      </c>
      <c r="G11258" s="2">
        <v>1578.92</v>
      </c>
      <c r="H11258">
        <f>Table1_1[[#This Row],[FTE]]*Table1_1[[#This Row],[VALUE]]</f>
        <v>7894.6</v>
      </c>
    </row>
    <row r="11259" spans="1:8" hidden="1" x14ac:dyDescent="0.35">
      <c r="A11259" t="s">
        <v>96</v>
      </c>
      <c r="B11259" t="s">
        <v>77</v>
      </c>
      <c r="C11259" t="s">
        <v>79</v>
      </c>
      <c r="D11259">
        <v>5</v>
      </c>
      <c r="E11259">
        <v>5</v>
      </c>
      <c r="F11259" t="s">
        <v>104</v>
      </c>
      <c r="G11259" s="2">
        <v>58133.96</v>
      </c>
      <c r="H11259">
        <f>Table1_1[[#This Row],[FTE]]*Table1_1[[#This Row],[VALUE]]</f>
        <v>290669.8</v>
      </c>
    </row>
    <row r="11260" spans="1:8" x14ac:dyDescent="0.35">
      <c r="A11260" t="s">
        <v>96</v>
      </c>
      <c r="B11260" t="s">
        <v>77</v>
      </c>
      <c r="C11260" t="s">
        <v>79</v>
      </c>
      <c r="D11260">
        <v>5</v>
      </c>
      <c r="E11260">
        <v>5</v>
      </c>
      <c r="F11260" t="s">
        <v>87</v>
      </c>
      <c r="G11260" s="8">
        <v>0.05</v>
      </c>
      <c r="H11260">
        <f>Table1_1[[#This Row],[FTE]]*Table1_1[[#This Row],[VALUE]]</f>
        <v>0.25</v>
      </c>
    </row>
    <row r="11261" spans="1:8" hidden="1" x14ac:dyDescent="0.35">
      <c r="A11261" t="s">
        <v>96</v>
      </c>
      <c r="B11261" t="s">
        <v>77</v>
      </c>
      <c r="C11261" t="s">
        <v>79</v>
      </c>
      <c r="D11261">
        <v>5</v>
      </c>
      <c r="E11261">
        <v>5</v>
      </c>
      <c r="F11261" t="s">
        <v>105</v>
      </c>
      <c r="G11261" s="2">
        <v>1.5299999999999999E-2</v>
      </c>
      <c r="H11261">
        <f>Table1_1[[#This Row],[FTE]]*Table1_1[[#This Row],[VALUE]]</f>
        <v>7.6499999999999999E-2</v>
      </c>
    </row>
    <row r="11262" spans="1:8" hidden="1" x14ac:dyDescent="0.35">
      <c r="A11262" t="s">
        <v>96</v>
      </c>
      <c r="B11262" t="s">
        <v>77</v>
      </c>
      <c r="C11262" t="s">
        <v>79</v>
      </c>
      <c r="D11262">
        <v>5</v>
      </c>
      <c r="E11262">
        <v>5</v>
      </c>
      <c r="F11262" t="s">
        <v>106</v>
      </c>
      <c r="G11262" s="2">
        <v>0.85</v>
      </c>
      <c r="H11262">
        <f>Table1_1[[#This Row],[FTE]]*Table1_1[[#This Row],[VALUE]]</f>
        <v>4.25</v>
      </c>
    </row>
    <row r="11263" spans="1:8" x14ac:dyDescent="0.35">
      <c r="A11263" t="s">
        <v>96</v>
      </c>
      <c r="B11263" t="s">
        <v>77</v>
      </c>
      <c r="C11263" t="s">
        <v>79</v>
      </c>
      <c r="D11263">
        <v>5</v>
      </c>
      <c r="E11263">
        <v>5</v>
      </c>
      <c r="F11263" t="s">
        <v>107</v>
      </c>
      <c r="G11263" s="8">
        <v>0</v>
      </c>
      <c r="H11263">
        <f>Table1_1[[#This Row],[FTE]]*Table1_1[[#This Row],[VALUE]]</f>
        <v>0</v>
      </c>
    </row>
    <row r="11264" spans="1:8" hidden="1" x14ac:dyDescent="0.35">
      <c r="A11264" t="s">
        <v>96</v>
      </c>
      <c r="B11264" t="s">
        <v>77</v>
      </c>
      <c r="C11264" t="s">
        <v>79</v>
      </c>
      <c r="D11264">
        <v>5</v>
      </c>
      <c r="E11264">
        <v>6</v>
      </c>
      <c r="F11264" t="s">
        <v>103</v>
      </c>
      <c r="G11264" s="2">
        <v>1582.83</v>
      </c>
      <c r="H11264">
        <f>Table1_1[[#This Row],[FTE]]*Table1_1[[#This Row],[VALUE]]</f>
        <v>7914.15</v>
      </c>
    </row>
    <row r="11265" spans="1:8" hidden="1" x14ac:dyDescent="0.35">
      <c r="A11265" t="s">
        <v>96</v>
      </c>
      <c r="B11265" t="s">
        <v>77</v>
      </c>
      <c r="C11265" t="s">
        <v>79</v>
      </c>
      <c r="D11265">
        <v>5</v>
      </c>
      <c r="E11265">
        <v>6</v>
      </c>
      <c r="F11265" t="s">
        <v>104</v>
      </c>
      <c r="G11265" s="2">
        <v>58277.86</v>
      </c>
      <c r="H11265">
        <f>Table1_1[[#This Row],[FTE]]*Table1_1[[#This Row],[VALUE]]</f>
        <v>291389.3</v>
      </c>
    </row>
    <row r="11266" spans="1:8" x14ac:dyDescent="0.35">
      <c r="A11266" t="s">
        <v>96</v>
      </c>
      <c r="B11266" t="s">
        <v>77</v>
      </c>
      <c r="C11266" t="s">
        <v>79</v>
      </c>
      <c r="D11266">
        <v>5</v>
      </c>
      <c r="E11266">
        <v>6</v>
      </c>
      <c r="F11266" t="s">
        <v>87</v>
      </c>
      <c r="G11266" s="8">
        <v>0.05</v>
      </c>
      <c r="H11266">
        <f>Table1_1[[#This Row],[FTE]]*Table1_1[[#This Row],[VALUE]]</f>
        <v>0.25</v>
      </c>
    </row>
    <row r="11267" spans="1:8" hidden="1" x14ac:dyDescent="0.35">
      <c r="A11267" t="s">
        <v>96</v>
      </c>
      <c r="B11267" t="s">
        <v>77</v>
      </c>
      <c r="C11267" t="s">
        <v>79</v>
      </c>
      <c r="D11267">
        <v>5</v>
      </c>
      <c r="E11267">
        <v>6</v>
      </c>
      <c r="F11267" t="s">
        <v>105</v>
      </c>
      <c r="G11267" s="2">
        <v>1.5299999999999999E-2</v>
      </c>
      <c r="H11267">
        <f>Table1_1[[#This Row],[FTE]]*Table1_1[[#This Row],[VALUE]]</f>
        <v>7.6499999999999999E-2</v>
      </c>
    </row>
    <row r="11268" spans="1:8" hidden="1" x14ac:dyDescent="0.35">
      <c r="A11268" t="s">
        <v>96</v>
      </c>
      <c r="B11268" t="s">
        <v>77</v>
      </c>
      <c r="C11268" t="s">
        <v>79</v>
      </c>
      <c r="D11268">
        <v>5</v>
      </c>
      <c r="E11268">
        <v>6</v>
      </c>
      <c r="F11268" t="s">
        <v>106</v>
      </c>
      <c r="G11268" s="2">
        <v>0.85</v>
      </c>
      <c r="H11268">
        <f>Table1_1[[#This Row],[FTE]]*Table1_1[[#This Row],[VALUE]]</f>
        <v>4.25</v>
      </c>
    </row>
    <row r="11269" spans="1:8" x14ac:dyDescent="0.35">
      <c r="A11269" t="s">
        <v>96</v>
      </c>
      <c r="B11269" t="s">
        <v>77</v>
      </c>
      <c r="C11269" t="s">
        <v>79</v>
      </c>
      <c r="D11269">
        <v>5</v>
      </c>
      <c r="E11269">
        <v>6</v>
      </c>
      <c r="F11269" t="s">
        <v>107</v>
      </c>
      <c r="G11269" s="8">
        <v>0</v>
      </c>
      <c r="H11269">
        <f>Table1_1[[#This Row],[FTE]]*Table1_1[[#This Row],[VALUE]]</f>
        <v>0</v>
      </c>
    </row>
    <row r="11270" spans="1:8" hidden="1" x14ac:dyDescent="0.35">
      <c r="A11270" t="s">
        <v>96</v>
      </c>
      <c r="B11270" t="s">
        <v>77</v>
      </c>
      <c r="C11270" t="s">
        <v>79</v>
      </c>
      <c r="D11270">
        <v>5</v>
      </c>
      <c r="E11270">
        <v>7</v>
      </c>
      <c r="F11270" t="s">
        <v>103</v>
      </c>
      <c r="G11270" s="2">
        <v>1586.74</v>
      </c>
      <c r="H11270">
        <f>Table1_1[[#This Row],[FTE]]*Table1_1[[#This Row],[VALUE]]</f>
        <v>7933.7</v>
      </c>
    </row>
    <row r="11271" spans="1:8" hidden="1" x14ac:dyDescent="0.35">
      <c r="A11271" t="s">
        <v>96</v>
      </c>
      <c r="B11271" t="s">
        <v>77</v>
      </c>
      <c r="C11271" t="s">
        <v>79</v>
      </c>
      <c r="D11271">
        <v>5</v>
      </c>
      <c r="E11271">
        <v>7</v>
      </c>
      <c r="F11271" t="s">
        <v>104</v>
      </c>
      <c r="G11271" s="2">
        <v>58421.760000000002</v>
      </c>
      <c r="H11271">
        <f>Table1_1[[#This Row],[FTE]]*Table1_1[[#This Row],[VALUE]]</f>
        <v>292108.79999999999</v>
      </c>
    </row>
    <row r="11272" spans="1:8" hidden="1" x14ac:dyDescent="0.35">
      <c r="A11272" t="s">
        <v>96</v>
      </c>
      <c r="B11272" t="s">
        <v>77</v>
      </c>
      <c r="C11272" t="s">
        <v>79</v>
      </c>
      <c r="D11272">
        <v>5</v>
      </c>
      <c r="E11272">
        <v>7</v>
      </c>
      <c r="F11272" t="s">
        <v>87</v>
      </c>
      <c r="G11272" s="8">
        <v>0.05</v>
      </c>
      <c r="H11272">
        <f>Table1_1[[#This Row],[FTE]]*Table1_1[[#This Row],[VALUE]]</f>
        <v>0.25</v>
      </c>
    </row>
    <row r="11273" spans="1:8" hidden="1" x14ac:dyDescent="0.35">
      <c r="A11273" t="s">
        <v>96</v>
      </c>
      <c r="B11273" t="s">
        <v>77</v>
      </c>
      <c r="C11273" t="s">
        <v>79</v>
      </c>
      <c r="D11273">
        <v>5</v>
      </c>
      <c r="E11273">
        <v>7</v>
      </c>
      <c r="F11273" t="s">
        <v>105</v>
      </c>
      <c r="G11273" s="2">
        <v>1.5299999999999999E-2</v>
      </c>
      <c r="H11273">
        <f>Table1_1[[#This Row],[FTE]]*Table1_1[[#This Row],[VALUE]]</f>
        <v>7.6499999999999999E-2</v>
      </c>
    </row>
    <row r="11274" spans="1:8" hidden="1" x14ac:dyDescent="0.35">
      <c r="A11274" t="s">
        <v>96</v>
      </c>
      <c r="B11274" t="s">
        <v>77</v>
      </c>
      <c r="C11274" t="s">
        <v>79</v>
      </c>
      <c r="D11274">
        <v>5</v>
      </c>
      <c r="E11274">
        <v>7</v>
      </c>
      <c r="F11274" t="s">
        <v>106</v>
      </c>
      <c r="G11274" s="2">
        <v>0.85</v>
      </c>
      <c r="H11274">
        <f>Table1_1[[#This Row],[FTE]]*Table1_1[[#This Row],[VALUE]]</f>
        <v>4.25</v>
      </c>
    </row>
    <row r="11275" spans="1:8" hidden="1" x14ac:dyDescent="0.35">
      <c r="A11275" t="s">
        <v>96</v>
      </c>
      <c r="B11275" t="s">
        <v>77</v>
      </c>
      <c r="C11275" t="s">
        <v>79</v>
      </c>
      <c r="D11275">
        <v>5</v>
      </c>
      <c r="E11275">
        <v>7</v>
      </c>
      <c r="F11275" t="s">
        <v>107</v>
      </c>
      <c r="G11275" s="8">
        <v>0.22500000000000001</v>
      </c>
      <c r="H11275">
        <f>Table1_1[[#This Row],[FTE]]*Table1_1[[#This Row],[VALUE]]</f>
        <v>1.125</v>
      </c>
    </row>
    <row r="11276" spans="1:8" hidden="1" x14ac:dyDescent="0.35">
      <c r="A11276" t="s">
        <v>96</v>
      </c>
      <c r="B11276" t="s">
        <v>77</v>
      </c>
      <c r="C11276" t="s">
        <v>79</v>
      </c>
      <c r="D11276">
        <v>5</v>
      </c>
      <c r="E11276">
        <v>8</v>
      </c>
      <c r="F11276" t="s">
        <v>103</v>
      </c>
      <c r="G11276" s="2">
        <v>1590.65</v>
      </c>
      <c r="H11276">
        <f>Table1_1[[#This Row],[FTE]]*Table1_1[[#This Row],[VALUE]]</f>
        <v>7953.25</v>
      </c>
    </row>
    <row r="11277" spans="1:8" hidden="1" x14ac:dyDescent="0.35">
      <c r="A11277" t="s">
        <v>96</v>
      </c>
      <c r="B11277" t="s">
        <v>77</v>
      </c>
      <c r="C11277" t="s">
        <v>79</v>
      </c>
      <c r="D11277">
        <v>5</v>
      </c>
      <c r="E11277">
        <v>8</v>
      </c>
      <c r="F11277" t="s">
        <v>104</v>
      </c>
      <c r="G11277" s="2">
        <v>58565.65</v>
      </c>
      <c r="H11277">
        <f>Table1_1[[#This Row],[FTE]]*Table1_1[[#This Row],[VALUE]]</f>
        <v>292828.25</v>
      </c>
    </row>
    <row r="11278" spans="1:8" x14ac:dyDescent="0.35">
      <c r="A11278" t="s">
        <v>96</v>
      </c>
      <c r="B11278" t="s">
        <v>77</v>
      </c>
      <c r="C11278" t="s">
        <v>79</v>
      </c>
      <c r="D11278">
        <v>5</v>
      </c>
      <c r="E11278">
        <v>8</v>
      </c>
      <c r="F11278" t="s">
        <v>87</v>
      </c>
      <c r="G11278" s="8">
        <v>0.05</v>
      </c>
      <c r="H11278">
        <f>Table1_1[[#This Row],[FTE]]*Table1_1[[#This Row],[VALUE]]</f>
        <v>0.25</v>
      </c>
    </row>
    <row r="11279" spans="1:8" hidden="1" x14ac:dyDescent="0.35">
      <c r="A11279" t="s">
        <v>96</v>
      </c>
      <c r="B11279" t="s">
        <v>77</v>
      </c>
      <c r="C11279" t="s">
        <v>79</v>
      </c>
      <c r="D11279">
        <v>5</v>
      </c>
      <c r="E11279">
        <v>8</v>
      </c>
      <c r="F11279" t="s">
        <v>105</v>
      </c>
      <c r="G11279" s="2">
        <v>1.5299999999999999E-2</v>
      </c>
      <c r="H11279">
        <f>Table1_1[[#This Row],[FTE]]*Table1_1[[#This Row],[VALUE]]</f>
        <v>7.6499999999999999E-2</v>
      </c>
    </row>
    <row r="11280" spans="1:8" hidden="1" x14ac:dyDescent="0.35">
      <c r="A11280" t="s">
        <v>96</v>
      </c>
      <c r="B11280" t="s">
        <v>77</v>
      </c>
      <c r="C11280" t="s">
        <v>79</v>
      </c>
      <c r="D11280">
        <v>5</v>
      </c>
      <c r="E11280">
        <v>8</v>
      </c>
      <c r="F11280" t="s">
        <v>106</v>
      </c>
      <c r="G11280" s="2">
        <v>0.85</v>
      </c>
      <c r="H11280">
        <f>Table1_1[[#This Row],[FTE]]*Table1_1[[#This Row],[VALUE]]</f>
        <v>4.25</v>
      </c>
    </row>
    <row r="11281" spans="1:8" x14ac:dyDescent="0.35">
      <c r="A11281" t="s">
        <v>96</v>
      </c>
      <c r="B11281" t="s">
        <v>77</v>
      </c>
      <c r="C11281" t="s">
        <v>79</v>
      </c>
      <c r="D11281">
        <v>5</v>
      </c>
      <c r="E11281">
        <v>8</v>
      </c>
      <c r="F11281" t="s">
        <v>107</v>
      </c>
      <c r="G11281" s="8">
        <v>0</v>
      </c>
      <c r="H11281">
        <f>Table1_1[[#This Row],[FTE]]*Table1_1[[#This Row],[VALUE]]</f>
        <v>0</v>
      </c>
    </row>
    <row r="11282" spans="1:8" hidden="1" x14ac:dyDescent="0.35">
      <c r="A11282" t="s">
        <v>96</v>
      </c>
      <c r="B11282" t="s">
        <v>77</v>
      </c>
      <c r="C11282" t="s">
        <v>79</v>
      </c>
      <c r="D11282">
        <v>5</v>
      </c>
      <c r="E11282">
        <v>9</v>
      </c>
      <c r="F11282" t="s">
        <v>103</v>
      </c>
      <c r="G11282" s="2">
        <v>1594.56</v>
      </c>
      <c r="H11282">
        <f>Table1_1[[#This Row],[FTE]]*Table1_1[[#This Row],[VALUE]]</f>
        <v>7972.7999999999993</v>
      </c>
    </row>
    <row r="11283" spans="1:8" hidden="1" x14ac:dyDescent="0.35">
      <c r="A11283" t="s">
        <v>96</v>
      </c>
      <c r="B11283" t="s">
        <v>77</v>
      </c>
      <c r="C11283" t="s">
        <v>79</v>
      </c>
      <c r="D11283">
        <v>5</v>
      </c>
      <c r="E11283">
        <v>9</v>
      </c>
      <c r="F11283" t="s">
        <v>104</v>
      </c>
      <c r="G11283" s="2">
        <v>58709.55</v>
      </c>
      <c r="H11283">
        <f>Table1_1[[#This Row],[FTE]]*Table1_1[[#This Row],[VALUE]]</f>
        <v>293547.75</v>
      </c>
    </row>
    <row r="11284" spans="1:8" x14ac:dyDescent="0.35">
      <c r="A11284" t="s">
        <v>96</v>
      </c>
      <c r="B11284" t="s">
        <v>77</v>
      </c>
      <c r="C11284" t="s">
        <v>79</v>
      </c>
      <c r="D11284">
        <v>5</v>
      </c>
      <c r="E11284">
        <v>9</v>
      </c>
      <c r="F11284" t="s">
        <v>87</v>
      </c>
      <c r="G11284" s="8">
        <v>0.05</v>
      </c>
      <c r="H11284">
        <f>Table1_1[[#This Row],[FTE]]*Table1_1[[#This Row],[VALUE]]</f>
        <v>0.25</v>
      </c>
    </row>
    <row r="11285" spans="1:8" hidden="1" x14ac:dyDescent="0.35">
      <c r="A11285" t="s">
        <v>96</v>
      </c>
      <c r="B11285" t="s">
        <v>77</v>
      </c>
      <c r="C11285" t="s">
        <v>79</v>
      </c>
      <c r="D11285">
        <v>5</v>
      </c>
      <c r="E11285">
        <v>9</v>
      </c>
      <c r="F11285" t="s">
        <v>105</v>
      </c>
      <c r="G11285" s="2">
        <v>1.5299999999999999E-2</v>
      </c>
      <c r="H11285">
        <f>Table1_1[[#This Row],[FTE]]*Table1_1[[#This Row],[VALUE]]</f>
        <v>7.6499999999999999E-2</v>
      </c>
    </row>
    <row r="11286" spans="1:8" hidden="1" x14ac:dyDescent="0.35">
      <c r="A11286" t="s">
        <v>96</v>
      </c>
      <c r="B11286" t="s">
        <v>77</v>
      </c>
      <c r="C11286" t="s">
        <v>79</v>
      </c>
      <c r="D11286">
        <v>5</v>
      </c>
      <c r="E11286">
        <v>9</v>
      </c>
      <c r="F11286" t="s">
        <v>106</v>
      </c>
      <c r="G11286" s="2">
        <v>0.85</v>
      </c>
      <c r="H11286">
        <f>Table1_1[[#This Row],[FTE]]*Table1_1[[#This Row],[VALUE]]</f>
        <v>4.25</v>
      </c>
    </row>
    <row r="11287" spans="1:8" x14ac:dyDescent="0.35">
      <c r="A11287" t="s">
        <v>96</v>
      </c>
      <c r="B11287" t="s">
        <v>77</v>
      </c>
      <c r="C11287" t="s">
        <v>79</v>
      </c>
      <c r="D11287">
        <v>5</v>
      </c>
      <c r="E11287">
        <v>9</v>
      </c>
      <c r="F11287" t="s">
        <v>107</v>
      </c>
      <c r="G11287" s="8">
        <v>0</v>
      </c>
      <c r="H11287">
        <f>Table1_1[[#This Row],[FTE]]*Table1_1[[#This Row],[VALUE]]</f>
        <v>0</v>
      </c>
    </row>
    <row r="11288" spans="1:8" hidden="1" x14ac:dyDescent="0.35">
      <c r="A11288" t="s">
        <v>96</v>
      </c>
      <c r="B11288" t="s">
        <v>77</v>
      </c>
      <c r="C11288" t="s">
        <v>79</v>
      </c>
      <c r="D11288">
        <v>5</v>
      </c>
      <c r="E11288">
        <v>10</v>
      </c>
      <c r="F11288" t="s">
        <v>103</v>
      </c>
      <c r="G11288" s="2">
        <v>1598.46</v>
      </c>
      <c r="H11288">
        <f>Table1_1[[#This Row],[FTE]]*Table1_1[[#This Row],[VALUE]]</f>
        <v>7992.3</v>
      </c>
    </row>
    <row r="11289" spans="1:8" hidden="1" x14ac:dyDescent="0.35">
      <c r="A11289" t="s">
        <v>96</v>
      </c>
      <c r="B11289" t="s">
        <v>77</v>
      </c>
      <c r="C11289" t="s">
        <v>79</v>
      </c>
      <c r="D11289">
        <v>5</v>
      </c>
      <c r="E11289">
        <v>10</v>
      </c>
      <c r="F11289" t="s">
        <v>104</v>
      </c>
      <c r="G11289" s="2">
        <v>58853.440000000002</v>
      </c>
      <c r="H11289">
        <f>Table1_1[[#This Row],[FTE]]*Table1_1[[#This Row],[VALUE]]</f>
        <v>294267.2</v>
      </c>
    </row>
    <row r="11290" spans="1:8" x14ac:dyDescent="0.35">
      <c r="A11290" t="s">
        <v>96</v>
      </c>
      <c r="B11290" t="s">
        <v>77</v>
      </c>
      <c r="C11290" t="s">
        <v>79</v>
      </c>
      <c r="D11290">
        <v>5</v>
      </c>
      <c r="E11290">
        <v>10</v>
      </c>
      <c r="F11290" t="s">
        <v>87</v>
      </c>
      <c r="G11290" s="8">
        <v>0.05</v>
      </c>
      <c r="H11290">
        <f>Table1_1[[#This Row],[FTE]]*Table1_1[[#This Row],[VALUE]]</f>
        <v>0.25</v>
      </c>
    </row>
    <row r="11291" spans="1:8" hidden="1" x14ac:dyDescent="0.35">
      <c r="A11291" t="s">
        <v>96</v>
      </c>
      <c r="B11291" t="s">
        <v>77</v>
      </c>
      <c r="C11291" t="s">
        <v>79</v>
      </c>
      <c r="D11291">
        <v>5</v>
      </c>
      <c r="E11291">
        <v>10</v>
      </c>
      <c r="F11291" t="s">
        <v>105</v>
      </c>
      <c r="G11291" s="2">
        <v>1.5299999999999999E-2</v>
      </c>
      <c r="H11291">
        <f>Table1_1[[#This Row],[FTE]]*Table1_1[[#This Row],[VALUE]]</f>
        <v>7.6499999999999999E-2</v>
      </c>
    </row>
    <row r="11292" spans="1:8" hidden="1" x14ac:dyDescent="0.35">
      <c r="A11292" t="s">
        <v>96</v>
      </c>
      <c r="B11292" t="s">
        <v>77</v>
      </c>
      <c r="C11292" t="s">
        <v>79</v>
      </c>
      <c r="D11292">
        <v>5</v>
      </c>
      <c r="E11292">
        <v>10</v>
      </c>
      <c r="F11292" t="s">
        <v>106</v>
      </c>
      <c r="G11292" s="2">
        <v>0.85</v>
      </c>
      <c r="H11292">
        <f>Table1_1[[#This Row],[FTE]]*Table1_1[[#This Row],[VALUE]]</f>
        <v>4.25</v>
      </c>
    </row>
    <row r="11293" spans="1:8" x14ac:dyDescent="0.35">
      <c r="A11293" t="s">
        <v>96</v>
      </c>
      <c r="B11293" t="s">
        <v>77</v>
      </c>
      <c r="C11293" t="s">
        <v>79</v>
      </c>
      <c r="D11293">
        <v>5</v>
      </c>
      <c r="E11293">
        <v>10</v>
      </c>
      <c r="F11293" t="s">
        <v>107</v>
      </c>
      <c r="G11293" s="8">
        <v>0.22500000000000001</v>
      </c>
      <c r="H11293">
        <f>Table1_1[[#This Row],[FTE]]*Table1_1[[#This Row],[VALUE]]</f>
        <v>1.125</v>
      </c>
    </row>
    <row r="11294" spans="1:8" hidden="1" x14ac:dyDescent="0.35">
      <c r="A11294" t="s">
        <v>96</v>
      </c>
      <c r="B11294" t="s">
        <v>77</v>
      </c>
      <c r="C11294" t="s">
        <v>79</v>
      </c>
      <c r="D11294">
        <v>5</v>
      </c>
      <c r="E11294">
        <v>11</v>
      </c>
      <c r="F11294" t="s">
        <v>103</v>
      </c>
      <c r="G11294" s="2">
        <v>1602.37</v>
      </c>
      <c r="H11294">
        <f>Table1_1[[#This Row],[FTE]]*Table1_1[[#This Row],[VALUE]]</f>
        <v>8011.8499999999995</v>
      </c>
    </row>
    <row r="11295" spans="1:8" hidden="1" x14ac:dyDescent="0.35">
      <c r="A11295" t="s">
        <v>96</v>
      </c>
      <c r="B11295" t="s">
        <v>77</v>
      </c>
      <c r="C11295" t="s">
        <v>79</v>
      </c>
      <c r="D11295">
        <v>5</v>
      </c>
      <c r="E11295">
        <v>11</v>
      </c>
      <c r="F11295" t="s">
        <v>104</v>
      </c>
      <c r="G11295" s="2">
        <v>58997.34</v>
      </c>
      <c r="H11295">
        <f>Table1_1[[#This Row],[FTE]]*Table1_1[[#This Row],[VALUE]]</f>
        <v>294986.69999999995</v>
      </c>
    </row>
    <row r="11296" spans="1:8" x14ac:dyDescent="0.35">
      <c r="A11296" t="s">
        <v>96</v>
      </c>
      <c r="B11296" t="s">
        <v>77</v>
      </c>
      <c r="C11296" t="s">
        <v>79</v>
      </c>
      <c r="D11296">
        <v>5</v>
      </c>
      <c r="E11296">
        <v>11</v>
      </c>
      <c r="F11296" t="s">
        <v>87</v>
      </c>
      <c r="G11296" s="8">
        <v>0.05</v>
      </c>
      <c r="H11296">
        <f>Table1_1[[#This Row],[FTE]]*Table1_1[[#This Row],[VALUE]]</f>
        <v>0.25</v>
      </c>
    </row>
    <row r="11297" spans="1:8" hidden="1" x14ac:dyDescent="0.35">
      <c r="A11297" t="s">
        <v>96</v>
      </c>
      <c r="B11297" t="s">
        <v>77</v>
      </c>
      <c r="C11297" t="s">
        <v>79</v>
      </c>
      <c r="D11297">
        <v>5</v>
      </c>
      <c r="E11297">
        <v>11</v>
      </c>
      <c r="F11297" t="s">
        <v>105</v>
      </c>
      <c r="G11297" s="2">
        <v>1.5299999999999999E-2</v>
      </c>
      <c r="H11297">
        <f>Table1_1[[#This Row],[FTE]]*Table1_1[[#This Row],[VALUE]]</f>
        <v>7.6499999999999999E-2</v>
      </c>
    </row>
    <row r="11298" spans="1:8" hidden="1" x14ac:dyDescent="0.35">
      <c r="A11298" t="s">
        <v>96</v>
      </c>
      <c r="B11298" t="s">
        <v>77</v>
      </c>
      <c r="C11298" t="s">
        <v>79</v>
      </c>
      <c r="D11298">
        <v>5</v>
      </c>
      <c r="E11298">
        <v>11</v>
      </c>
      <c r="F11298" t="s">
        <v>106</v>
      </c>
      <c r="G11298" s="2">
        <v>0.85</v>
      </c>
      <c r="H11298">
        <f>Table1_1[[#This Row],[FTE]]*Table1_1[[#This Row],[VALUE]]</f>
        <v>4.25</v>
      </c>
    </row>
    <row r="11299" spans="1:8" x14ac:dyDescent="0.35">
      <c r="A11299" t="s">
        <v>96</v>
      </c>
      <c r="B11299" t="s">
        <v>77</v>
      </c>
      <c r="C11299" t="s">
        <v>79</v>
      </c>
      <c r="D11299">
        <v>5</v>
      </c>
      <c r="E11299">
        <v>11</v>
      </c>
      <c r="F11299" t="s">
        <v>107</v>
      </c>
      <c r="G11299" s="8">
        <v>0</v>
      </c>
      <c r="H11299">
        <f>Table1_1[[#This Row],[FTE]]*Table1_1[[#This Row],[VALUE]]</f>
        <v>0</v>
      </c>
    </row>
    <row r="11300" spans="1:8" hidden="1" x14ac:dyDescent="0.35">
      <c r="A11300" t="s">
        <v>96</v>
      </c>
      <c r="B11300" t="s">
        <v>77</v>
      </c>
      <c r="C11300" t="s">
        <v>79</v>
      </c>
      <c r="D11300">
        <v>5</v>
      </c>
      <c r="E11300">
        <v>12</v>
      </c>
      <c r="F11300" t="s">
        <v>103</v>
      </c>
      <c r="G11300" s="2">
        <v>1606.28</v>
      </c>
      <c r="H11300">
        <f>Table1_1[[#This Row],[FTE]]*Table1_1[[#This Row],[VALUE]]</f>
        <v>8031.4</v>
      </c>
    </row>
    <row r="11301" spans="1:8" hidden="1" x14ac:dyDescent="0.35">
      <c r="A11301" t="s">
        <v>96</v>
      </c>
      <c r="B11301" t="s">
        <v>77</v>
      </c>
      <c r="C11301" t="s">
        <v>79</v>
      </c>
      <c r="D11301">
        <v>5</v>
      </c>
      <c r="E11301">
        <v>12</v>
      </c>
      <c r="F11301" t="s">
        <v>104</v>
      </c>
      <c r="G11301" s="2">
        <v>59141.24</v>
      </c>
      <c r="H11301">
        <f>Table1_1[[#This Row],[FTE]]*Table1_1[[#This Row],[VALUE]]</f>
        <v>295706.2</v>
      </c>
    </row>
    <row r="11302" spans="1:8" x14ac:dyDescent="0.35">
      <c r="A11302" t="s">
        <v>96</v>
      </c>
      <c r="B11302" t="s">
        <v>77</v>
      </c>
      <c r="C11302" t="s">
        <v>79</v>
      </c>
      <c r="D11302">
        <v>5</v>
      </c>
      <c r="E11302">
        <v>12</v>
      </c>
      <c r="F11302" t="s">
        <v>87</v>
      </c>
      <c r="G11302" s="8">
        <v>0.05</v>
      </c>
      <c r="H11302">
        <f>Table1_1[[#This Row],[FTE]]*Table1_1[[#This Row],[VALUE]]</f>
        <v>0.25</v>
      </c>
    </row>
    <row r="11303" spans="1:8" hidden="1" x14ac:dyDescent="0.35">
      <c r="A11303" t="s">
        <v>96</v>
      </c>
      <c r="B11303" t="s">
        <v>77</v>
      </c>
      <c r="C11303" t="s">
        <v>79</v>
      </c>
      <c r="D11303">
        <v>5</v>
      </c>
      <c r="E11303">
        <v>12</v>
      </c>
      <c r="F11303" t="s">
        <v>105</v>
      </c>
      <c r="G11303" s="2">
        <v>1.5299999999999999E-2</v>
      </c>
      <c r="H11303">
        <f>Table1_1[[#This Row],[FTE]]*Table1_1[[#This Row],[VALUE]]</f>
        <v>7.6499999999999999E-2</v>
      </c>
    </row>
    <row r="11304" spans="1:8" hidden="1" x14ac:dyDescent="0.35">
      <c r="A11304" t="s">
        <v>96</v>
      </c>
      <c r="B11304" t="s">
        <v>77</v>
      </c>
      <c r="C11304" t="s">
        <v>79</v>
      </c>
      <c r="D11304">
        <v>5</v>
      </c>
      <c r="E11304">
        <v>12</v>
      </c>
      <c r="F11304" t="s">
        <v>106</v>
      </c>
      <c r="G11304" s="2">
        <v>0.85</v>
      </c>
      <c r="H11304">
        <f>Table1_1[[#This Row],[FTE]]*Table1_1[[#This Row],[VALUE]]</f>
        <v>4.25</v>
      </c>
    </row>
    <row r="11305" spans="1:8" x14ac:dyDescent="0.35">
      <c r="A11305" t="s">
        <v>96</v>
      </c>
      <c r="B11305" t="s">
        <v>77</v>
      </c>
      <c r="C11305" t="s">
        <v>79</v>
      </c>
      <c r="D11305">
        <v>5</v>
      </c>
      <c r="E11305">
        <v>12</v>
      </c>
      <c r="F11305" t="s">
        <v>107</v>
      </c>
      <c r="G11305" s="8">
        <v>0</v>
      </c>
      <c r="H11305">
        <f>Table1_1[[#This Row],[FTE]]*Table1_1[[#This Row],[VALUE]]</f>
        <v>0</v>
      </c>
    </row>
    <row r="11306" spans="1:8" hidden="1" x14ac:dyDescent="0.35">
      <c r="A11306" t="s">
        <v>96</v>
      </c>
      <c r="B11306" t="s">
        <v>77</v>
      </c>
      <c r="C11306" t="s">
        <v>80</v>
      </c>
      <c r="D11306">
        <v>4</v>
      </c>
      <c r="E11306">
        <v>1</v>
      </c>
      <c r="F11306" t="s">
        <v>103</v>
      </c>
      <c r="G11306" s="2">
        <v>1506.49</v>
      </c>
      <c r="H11306">
        <f>Table1_1[[#This Row],[FTE]]*Table1_1[[#This Row],[VALUE]]</f>
        <v>6025.96</v>
      </c>
    </row>
    <row r="11307" spans="1:8" hidden="1" x14ac:dyDescent="0.35">
      <c r="A11307" t="s">
        <v>96</v>
      </c>
      <c r="B11307" t="s">
        <v>77</v>
      </c>
      <c r="C11307" t="s">
        <v>80</v>
      </c>
      <c r="D11307">
        <v>4</v>
      </c>
      <c r="E11307">
        <v>1</v>
      </c>
      <c r="F11307" t="s">
        <v>104</v>
      </c>
      <c r="G11307" s="2">
        <v>59773</v>
      </c>
      <c r="H11307">
        <f>Table1_1[[#This Row],[FTE]]*Table1_1[[#This Row],[VALUE]]</f>
        <v>239092</v>
      </c>
    </row>
    <row r="11308" spans="1:8" hidden="1" x14ac:dyDescent="0.35">
      <c r="A11308" t="s">
        <v>96</v>
      </c>
      <c r="B11308" t="s">
        <v>77</v>
      </c>
      <c r="C11308" t="s">
        <v>80</v>
      </c>
      <c r="D11308">
        <v>4</v>
      </c>
      <c r="E11308">
        <v>1</v>
      </c>
      <c r="F11308" t="s">
        <v>87</v>
      </c>
      <c r="G11308" s="8">
        <v>0.01</v>
      </c>
      <c r="H11308">
        <f>Table1_1[[#This Row],[FTE]]*Table1_1[[#This Row],[VALUE]]</f>
        <v>0.04</v>
      </c>
    </row>
    <row r="11309" spans="1:8" hidden="1" x14ac:dyDescent="0.35">
      <c r="A11309" t="s">
        <v>96</v>
      </c>
      <c r="B11309" t="s">
        <v>77</v>
      </c>
      <c r="C11309" t="s">
        <v>80</v>
      </c>
      <c r="D11309">
        <v>4</v>
      </c>
      <c r="E11309">
        <v>1</v>
      </c>
      <c r="F11309" t="s">
        <v>105</v>
      </c>
      <c r="G11309" s="2">
        <v>1.7299999999999999E-2</v>
      </c>
      <c r="H11309">
        <f>Table1_1[[#This Row],[FTE]]*Table1_1[[#This Row],[VALUE]]</f>
        <v>6.9199999999999998E-2</v>
      </c>
    </row>
    <row r="11310" spans="1:8" hidden="1" x14ac:dyDescent="0.35">
      <c r="A11310" t="s">
        <v>96</v>
      </c>
      <c r="B11310" t="s">
        <v>77</v>
      </c>
      <c r="C11310" t="s">
        <v>80</v>
      </c>
      <c r="D11310">
        <v>4</v>
      </c>
      <c r="E11310">
        <v>1</v>
      </c>
      <c r="F11310" t="s">
        <v>106</v>
      </c>
      <c r="G11310" s="2">
        <v>0.85</v>
      </c>
      <c r="H11310">
        <f>Table1_1[[#This Row],[FTE]]*Table1_1[[#This Row],[VALUE]]</f>
        <v>3.4</v>
      </c>
    </row>
    <row r="11311" spans="1:8" hidden="1" x14ac:dyDescent="0.35">
      <c r="A11311" t="s">
        <v>96</v>
      </c>
      <c r="B11311" t="s">
        <v>77</v>
      </c>
      <c r="C11311" t="s">
        <v>80</v>
      </c>
      <c r="D11311">
        <v>4</v>
      </c>
      <c r="E11311">
        <v>1</v>
      </c>
      <c r="F11311" t="s">
        <v>107</v>
      </c>
      <c r="G11311" s="8">
        <v>0.26</v>
      </c>
      <c r="H11311">
        <f>Table1_1[[#This Row],[FTE]]*Table1_1[[#This Row],[VALUE]]</f>
        <v>1.04</v>
      </c>
    </row>
    <row r="11312" spans="1:8" hidden="1" x14ac:dyDescent="0.35">
      <c r="A11312" t="s">
        <v>96</v>
      </c>
      <c r="B11312" t="s">
        <v>77</v>
      </c>
      <c r="C11312" t="s">
        <v>80</v>
      </c>
      <c r="D11312">
        <v>4</v>
      </c>
      <c r="E11312">
        <v>2</v>
      </c>
      <c r="F11312" t="s">
        <v>103</v>
      </c>
      <c r="G11312" s="2">
        <v>1510.26</v>
      </c>
      <c r="H11312">
        <f>Table1_1[[#This Row],[FTE]]*Table1_1[[#This Row],[VALUE]]</f>
        <v>6041.04</v>
      </c>
    </row>
    <row r="11313" spans="1:8" hidden="1" x14ac:dyDescent="0.35">
      <c r="A11313" t="s">
        <v>96</v>
      </c>
      <c r="B11313" t="s">
        <v>77</v>
      </c>
      <c r="C11313" t="s">
        <v>80</v>
      </c>
      <c r="D11313">
        <v>4</v>
      </c>
      <c r="E11313">
        <v>2</v>
      </c>
      <c r="F11313" t="s">
        <v>104</v>
      </c>
      <c r="G11313" s="2">
        <v>59922.43</v>
      </c>
      <c r="H11313">
        <f>Table1_1[[#This Row],[FTE]]*Table1_1[[#This Row],[VALUE]]</f>
        <v>239689.72</v>
      </c>
    </row>
    <row r="11314" spans="1:8" x14ac:dyDescent="0.35">
      <c r="A11314" t="s">
        <v>96</v>
      </c>
      <c r="B11314" t="s">
        <v>77</v>
      </c>
      <c r="C11314" t="s">
        <v>80</v>
      </c>
      <c r="D11314">
        <v>4</v>
      </c>
      <c r="E11314">
        <v>2</v>
      </c>
      <c r="F11314" t="s">
        <v>87</v>
      </c>
      <c r="G11314" s="8">
        <v>0.01</v>
      </c>
      <c r="H11314">
        <f>Table1_1[[#This Row],[FTE]]*Table1_1[[#This Row],[VALUE]]</f>
        <v>0.04</v>
      </c>
    </row>
    <row r="11315" spans="1:8" hidden="1" x14ac:dyDescent="0.35">
      <c r="A11315" t="s">
        <v>96</v>
      </c>
      <c r="B11315" t="s">
        <v>77</v>
      </c>
      <c r="C11315" t="s">
        <v>80</v>
      </c>
      <c r="D11315">
        <v>4</v>
      </c>
      <c r="E11315">
        <v>2</v>
      </c>
      <c r="F11315" t="s">
        <v>105</v>
      </c>
      <c r="G11315" s="2">
        <v>1.7299999999999999E-2</v>
      </c>
      <c r="H11315">
        <f>Table1_1[[#This Row],[FTE]]*Table1_1[[#This Row],[VALUE]]</f>
        <v>6.9199999999999998E-2</v>
      </c>
    </row>
    <row r="11316" spans="1:8" hidden="1" x14ac:dyDescent="0.35">
      <c r="A11316" t="s">
        <v>96</v>
      </c>
      <c r="B11316" t="s">
        <v>77</v>
      </c>
      <c r="C11316" t="s">
        <v>80</v>
      </c>
      <c r="D11316">
        <v>4</v>
      </c>
      <c r="E11316">
        <v>2</v>
      </c>
      <c r="F11316" t="s">
        <v>106</v>
      </c>
      <c r="G11316" s="2">
        <v>0.85</v>
      </c>
      <c r="H11316">
        <f>Table1_1[[#This Row],[FTE]]*Table1_1[[#This Row],[VALUE]]</f>
        <v>3.4</v>
      </c>
    </row>
    <row r="11317" spans="1:8" x14ac:dyDescent="0.35">
      <c r="A11317" t="s">
        <v>96</v>
      </c>
      <c r="B11317" t="s">
        <v>77</v>
      </c>
      <c r="C11317" t="s">
        <v>80</v>
      </c>
      <c r="D11317">
        <v>4</v>
      </c>
      <c r="E11317">
        <v>2</v>
      </c>
      <c r="F11317" t="s">
        <v>107</v>
      </c>
      <c r="G11317" s="8">
        <v>0</v>
      </c>
      <c r="H11317">
        <f>Table1_1[[#This Row],[FTE]]*Table1_1[[#This Row],[VALUE]]</f>
        <v>0</v>
      </c>
    </row>
    <row r="11318" spans="1:8" hidden="1" x14ac:dyDescent="0.35">
      <c r="A11318" t="s">
        <v>96</v>
      </c>
      <c r="B11318" t="s">
        <v>77</v>
      </c>
      <c r="C11318" t="s">
        <v>80</v>
      </c>
      <c r="D11318">
        <v>4</v>
      </c>
      <c r="E11318">
        <v>3</v>
      </c>
      <c r="F11318" t="s">
        <v>103</v>
      </c>
      <c r="G11318" s="2">
        <v>1514.02</v>
      </c>
      <c r="H11318">
        <f>Table1_1[[#This Row],[FTE]]*Table1_1[[#This Row],[VALUE]]</f>
        <v>6056.08</v>
      </c>
    </row>
    <row r="11319" spans="1:8" hidden="1" x14ac:dyDescent="0.35">
      <c r="A11319" t="s">
        <v>96</v>
      </c>
      <c r="B11319" t="s">
        <v>77</v>
      </c>
      <c r="C11319" t="s">
        <v>80</v>
      </c>
      <c r="D11319">
        <v>4</v>
      </c>
      <c r="E11319">
        <v>3</v>
      </c>
      <c r="F11319" t="s">
        <v>104</v>
      </c>
      <c r="G11319" s="2">
        <v>60071.86</v>
      </c>
      <c r="H11319">
        <f>Table1_1[[#This Row],[FTE]]*Table1_1[[#This Row],[VALUE]]</f>
        <v>240287.44</v>
      </c>
    </row>
    <row r="11320" spans="1:8" x14ac:dyDescent="0.35">
      <c r="A11320" t="s">
        <v>96</v>
      </c>
      <c r="B11320" t="s">
        <v>77</v>
      </c>
      <c r="C11320" t="s">
        <v>80</v>
      </c>
      <c r="D11320">
        <v>4</v>
      </c>
      <c r="E11320">
        <v>3</v>
      </c>
      <c r="F11320" t="s">
        <v>87</v>
      </c>
      <c r="G11320" s="8">
        <v>0.01</v>
      </c>
      <c r="H11320">
        <f>Table1_1[[#This Row],[FTE]]*Table1_1[[#This Row],[VALUE]]</f>
        <v>0.04</v>
      </c>
    </row>
    <row r="11321" spans="1:8" hidden="1" x14ac:dyDescent="0.35">
      <c r="A11321" t="s">
        <v>96</v>
      </c>
      <c r="B11321" t="s">
        <v>77</v>
      </c>
      <c r="C11321" t="s">
        <v>80</v>
      </c>
      <c r="D11321">
        <v>4</v>
      </c>
      <c r="E11321">
        <v>3</v>
      </c>
      <c r="F11321" t="s">
        <v>105</v>
      </c>
      <c r="G11321" s="2">
        <v>1.7299999999999999E-2</v>
      </c>
      <c r="H11321">
        <f>Table1_1[[#This Row],[FTE]]*Table1_1[[#This Row],[VALUE]]</f>
        <v>6.9199999999999998E-2</v>
      </c>
    </row>
    <row r="11322" spans="1:8" hidden="1" x14ac:dyDescent="0.35">
      <c r="A11322" t="s">
        <v>96</v>
      </c>
      <c r="B11322" t="s">
        <v>77</v>
      </c>
      <c r="C11322" t="s">
        <v>80</v>
      </c>
      <c r="D11322">
        <v>4</v>
      </c>
      <c r="E11322">
        <v>3</v>
      </c>
      <c r="F11322" t="s">
        <v>106</v>
      </c>
      <c r="G11322" s="2">
        <v>0.85</v>
      </c>
      <c r="H11322">
        <f>Table1_1[[#This Row],[FTE]]*Table1_1[[#This Row],[VALUE]]</f>
        <v>3.4</v>
      </c>
    </row>
    <row r="11323" spans="1:8" x14ac:dyDescent="0.35">
      <c r="A11323" t="s">
        <v>96</v>
      </c>
      <c r="B11323" t="s">
        <v>77</v>
      </c>
      <c r="C11323" t="s">
        <v>80</v>
      </c>
      <c r="D11323">
        <v>4</v>
      </c>
      <c r="E11323">
        <v>3</v>
      </c>
      <c r="F11323" t="s">
        <v>107</v>
      </c>
      <c r="G11323" s="8">
        <v>0</v>
      </c>
      <c r="H11323">
        <f>Table1_1[[#This Row],[FTE]]*Table1_1[[#This Row],[VALUE]]</f>
        <v>0</v>
      </c>
    </row>
    <row r="11324" spans="1:8" hidden="1" x14ac:dyDescent="0.35">
      <c r="A11324" t="s">
        <v>96</v>
      </c>
      <c r="B11324" t="s">
        <v>77</v>
      </c>
      <c r="C11324" t="s">
        <v>80</v>
      </c>
      <c r="D11324">
        <v>4</v>
      </c>
      <c r="E11324">
        <v>4</v>
      </c>
      <c r="F11324" t="s">
        <v>103</v>
      </c>
      <c r="G11324" s="2">
        <v>1517.79</v>
      </c>
      <c r="H11324">
        <f>Table1_1[[#This Row],[FTE]]*Table1_1[[#This Row],[VALUE]]</f>
        <v>6071.16</v>
      </c>
    </row>
    <row r="11325" spans="1:8" hidden="1" x14ac:dyDescent="0.35">
      <c r="A11325" t="s">
        <v>96</v>
      </c>
      <c r="B11325" t="s">
        <v>77</v>
      </c>
      <c r="C11325" t="s">
        <v>80</v>
      </c>
      <c r="D11325">
        <v>4</v>
      </c>
      <c r="E11325">
        <v>4</v>
      </c>
      <c r="F11325" t="s">
        <v>104</v>
      </c>
      <c r="G11325" s="2">
        <v>60221.3</v>
      </c>
      <c r="H11325">
        <f>Table1_1[[#This Row],[FTE]]*Table1_1[[#This Row],[VALUE]]</f>
        <v>240885.2</v>
      </c>
    </row>
    <row r="11326" spans="1:8" x14ac:dyDescent="0.35">
      <c r="A11326" t="s">
        <v>96</v>
      </c>
      <c r="B11326" t="s">
        <v>77</v>
      </c>
      <c r="C11326" t="s">
        <v>80</v>
      </c>
      <c r="D11326">
        <v>4</v>
      </c>
      <c r="E11326">
        <v>4</v>
      </c>
      <c r="F11326" t="s">
        <v>87</v>
      </c>
      <c r="G11326" s="8">
        <v>0.01</v>
      </c>
      <c r="H11326">
        <f>Table1_1[[#This Row],[FTE]]*Table1_1[[#This Row],[VALUE]]</f>
        <v>0.04</v>
      </c>
    </row>
    <row r="11327" spans="1:8" hidden="1" x14ac:dyDescent="0.35">
      <c r="A11327" t="s">
        <v>96</v>
      </c>
      <c r="B11327" t="s">
        <v>77</v>
      </c>
      <c r="C11327" t="s">
        <v>80</v>
      </c>
      <c r="D11327">
        <v>4</v>
      </c>
      <c r="E11327">
        <v>4</v>
      </c>
      <c r="F11327" t="s">
        <v>105</v>
      </c>
      <c r="G11327" s="2">
        <v>1.7299999999999999E-2</v>
      </c>
      <c r="H11327">
        <f>Table1_1[[#This Row],[FTE]]*Table1_1[[#This Row],[VALUE]]</f>
        <v>6.9199999999999998E-2</v>
      </c>
    </row>
    <row r="11328" spans="1:8" hidden="1" x14ac:dyDescent="0.35">
      <c r="A11328" t="s">
        <v>96</v>
      </c>
      <c r="B11328" t="s">
        <v>77</v>
      </c>
      <c r="C11328" t="s">
        <v>80</v>
      </c>
      <c r="D11328">
        <v>4</v>
      </c>
      <c r="E11328">
        <v>4</v>
      </c>
      <c r="F11328" t="s">
        <v>106</v>
      </c>
      <c r="G11328" s="2">
        <v>0.85</v>
      </c>
      <c r="H11328">
        <f>Table1_1[[#This Row],[FTE]]*Table1_1[[#This Row],[VALUE]]</f>
        <v>3.4</v>
      </c>
    </row>
    <row r="11329" spans="1:8" x14ac:dyDescent="0.35">
      <c r="A11329" t="s">
        <v>96</v>
      </c>
      <c r="B11329" t="s">
        <v>77</v>
      </c>
      <c r="C11329" t="s">
        <v>80</v>
      </c>
      <c r="D11329">
        <v>4</v>
      </c>
      <c r="E11329">
        <v>4</v>
      </c>
      <c r="F11329" t="s">
        <v>107</v>
      </c>
      <c r="G11329" s="8">
        <v>0</v>
      </c>
      <c r="H11329">
        <f>Table1_1[[#This Row],[FTE]]*Table1_1[[#This Row],[VALUE]]</f>
        <v>0</v>
      </c>
    </row>
    <row r="11330" spans="1:8" hidden="1" x14ac:dyDescent="0.35">
      <c r="A11330" t="s">
        <v>96</v>
      </c>
      <c r="B11330" t="s">
        <v>77</v>
      </c>
      <c r="C11330" t="s">
        <v>80</v>
      </c>
      <c r="D11330">
        <v>4</v>
      </c>
      <c r="E11330">
        <v>5</v>
      </c>
      <c r="F11330" t="s">
        <v>103</v>
      </c>
      <c r="G11330" s="2">
        <v>1521.55</v>
      </c>
      <c r="H11330">
        <f>Table1_1[[#This Row],[FTE]]*Table1_1[[#This Row],[VALUE]]</f>
        <v>6086.2</v>
      </c>
    </row>
    <row r="11331" spans="1:8" hidden="1" x14ac:dyDescent="0.35">
      <c r="A11331" t="s">
        <v>96</v>
      </c>
      <c r="B11331" t="s">
        <v>77</v>
      </c>
      <c r="C11331" t="s">
        <v>80</v>
      </c>
      <c r="D11331">
        <v>4</v>
      </c>
      <c r="E11331">
        <v>5</v>
      </c>
      <c r="F11331" t="s">
        <v>104</v>
      </c>
      <c r="G11331" s="2">
        <v>60370.73</v>
      </c>
      <c r="H11331">
        <f>Table1_1[[#This Row],[FTE]]*Table1_1[[#This Row],[VALUE]]</f>
        <v>241482.92</v>
      </c>
    </row>
    <row r="11332" spans="1:8" x14ac:dyDescent="0.35">
      <c r="A11332" t="s">
        <v>96</v>
      </c>
      <c r="B11332" t="s">
        <v>77</v>
      </c>
      <c r="C11332" t="s">
        <v>80</v>
      </c>
      <c r="D11332">
        <v>4</v>
      </c>
      <c r="E11332">
        <v>5</v>
      </c>
      <c r="F11332" t="s">
        <v>87</v>
      </c>
      <c r="G11332" s="8">
        <v>0.01</v>
      </c>
      <c r="H11332">
        <f>Table1_1[[#This Row],[FTE]]*Table1_1[[#This Row],[VALUE]]</f>
        <v>0.04</v>
      </c>
    </row>
    <row r="11333" spans="1:8" hidden="1" x14ac:dyDescent="0.35">
      <c r="A11333" t="s">
        <v>96</v>
      </c>
      <c r="B11333" t="s">
        <v>77</v>
      </c>
      <c r="C11333" t="s">
        <v>80</v>
      </c>
      <c r="D11333">
        <v>4</v>
      </c>
      <c r="E11333">
        <v>5</v>
      </c>
      <c r="F11333" t="s">
        <v>105</v>
      </c>
      <c r="G11333" s="2">
        <v>1.7299999999999999E-2</v>
      </c>
      <c r="H11333">
        <f>Table1_1[[#This Row],[FTE]]*Table1_1[[#This Row],[VALUE]]</f>
        <v>6.9199999999999998E-2</v>
      </c>
    </row>
    <row r="11334" spans="1:8" hidden="1" x14ac:dyDescent="0.35">
      <c r="A11334" t="s">
        <v>96</v>
      </c>
      <c r="B11334" t="s">
        <v>77</v>
      </c>
      <c r="C11334" t="s">
        <v>80</v>
      </c>
      <c r="D11334">
        <v>4</v>
      </c>
      <c r="E11334">
        <v>5</v>
      </c>
      <c r="F11334" t="s">
        <v>106</v>
      </c>
      <c r="G11334" s="2">
        <v>0.85</v>
      </c>
      <c r="H11334">
        <f>Table1_1[[#This Row],[FTE]]*Table1_1[[#This Row],[VALUE]]</f>
        <v>3.4</v>
      </c>
    </row>
    <row r="11335" spans="1:8" x14ac:dyDescent="0.35">
      <c r="A11335" t="s">
        <v>96</v>
      </c>
      <c r="B11335" t="s">
        <v>77</v>
      </c>
      <c r="C11335" t="s">
        <v>80</v>
      </c>
      <c r="D11335">
        <v>4</v>
      </c>
      <c r="E11335">
        <v>5</v>
      </c>
      <c r="F11335" t="s">
        <v>107</v>
      </c>
      <c r="G11335" s="8">
        <v>0</v>
      </c>
      <c r="H11335">
        <f>Table1_1[[#This Row],[FTE]]*Table1_1[[#This Row],[VALUE]]</f>
        <v>0</v>
      </c>
    </row>
    <row r="11336" spans="1:8" hidden="1" x14ac:dyDescent="0.35">
      <c r="A11336" t="s">
        <v>96</v>
      </c>
      <c r="B11336" t="s">
        <v>77</v>
      </c>
      <c r="C11336" t="s">
        <v>80</v>
      </c>
      <c r="D11336">
        <v>4</v>
      </c>
      <c r="E11336">
        <v>6</v>
      </c>
      <c r="F11336" t="s">
        <v>103</v>
      </c>
      <c r="G11336" s="2">
        <v>1525.32</v>
      </c>
      <c r="H11336">
        <f>Table1_1[[#This Row],[FTE]]*Table1_1[[#This Row],[VALUE]]</f>
        <v>6101.28</v>
      </c>
    </row>
    <row r="11337" spans="1:8" hidden="1" x14ac:dyDescent="0.35">
      <c r="A11337" t="s">
        <v>96</v>
      </c>
      <c r="B11337" t="s">
        <v>77</v>
      </c>
      <c r="C11337" t="s">
        <v>80</v>
      </c>
      <c r="D11337">
        <v>4</v>
      </c>
      <c r="E11337">
        <v>6</v>
      </c>
      <c r="F11337" t="s">
        <v>104</v>
      </c>
      <c r="G11337" s="2">
        <v>60520.160000000003</v>
      </c>
      <c r="H11337">
        <f>Table1_1[[#This Row],[FTE]]*Table1_1[[#This Row],[VALUE]]</f>
        <v>242080.64000000001</v>
      </c>
    </row>
    <row r="11338" spans="1:8" x14ac:dyDescent="0.35">
      <c r="A11338" t="s">
        <v>96</v>
      </c>
      <c r="B11338" t="s">
        <v>77</v>
      </c>
      <c r="C11338" t="s">
        <v>80</v>
      </c>
      <c r="D11338">
        <v>4</v>
      </c>
      <c r="E11338">
        <v>6</v>
      </c>
      <c r="F11338" t="s">
        <v>87</v>
      </c>
      <c r="G11338" s="8">
        <v>0.01</v>
      </c>
      <c r="H11338">
        <f>Table1_1[[#This Row],[FTE]]*Table1_1[[#This Row],[VALUE]]</f>
        <v>0.04</v>
      </c>
    </row>
    <row r="11339" spans="1:8" hidden="1" x14ac:dyDescent="0.35">
      <c r="A11339" t="s">
        <v>96</v>
      </c>
      <c r="B11339" t="s">
        <v>77</v>
      </c>
      <c r="C11339" t="s">
        <v>80</v>
      </c>
      <c r="D11339">
        <v>4</v>
      </c>
      <c r="E11339">
        <v>6</v>
      </c>
      <c r="F11339" t="s">
        <v>105</v>
      </c>
      <c r="G11339" s="2">
        <v>1.7299999999999999E-2</v>
      </c>
      <c r="H11339">
        <f>Table1_1[[#This Row],[FTE]]*Table1_1[[#This Row],[VALUE]]</f>
        <v>6.9199999999999998E-2</v>
      </c>
    </row>
    <row r="11340" spans="1:8" hidden="1" x14ac:dyDescent="0.35">
      <c r="A11340" t="s">
        <v>96</v>
      </c>
      <c r="B11340" t="s">
        <v>77</v>
      </c>
      <c r="C11340" t="s">
        <v>80</v>
      </c>
      <c r="D11340">
        <v>4</v>
      </c>
      <c r="E11340">
        <v>6</v>
      </c>
      <c r="F11340" t="s">
        <v>106</v>
      </c>
      <c r="G11340" s="2">
        <v>0.85</v>
      </c>
      <c r="H11340">
        <f>Table1_1[[#This Row],[FTE]]*Table1_1[[#This Row],[VALUE]]</f>
        <v>3.4</v>
      </c>
    </row>
    <row r="11341" spans="1:8" x14ac:dyDescent="0.35">
      <c r="A11341" t="s">
        <v>96</v>
      </c>
      <c r="B11341" t="s">
        <v>77</v>
      </c>
      <c r="C11341" t="s">
        <v>80</v>
      </c>
      <c r="D11341">
        <v>4</v>
      </c>
      <c r="E11341">
        <v>6</v>
      </c>
      <c r="F11341" t="s">
        <v>107</v>
      </c>
      <c r="G11341" s="8">
        <v>0</v>
      </c>
      <c r="H11341">
        <f>Table1_1[[#This Row],[FTE]]*Table1_1[[#This Row],[VALUE]]</f>
        <v>0</v>
      </c>
    </row>
    <row r="11342" spans="1:8" hidden="1" x14ac:dyDescent="0.35">
      <c r="A11342" t="s">
        <v>96</v>
      </c>
      <c r="B11342" t="s">
        <v>77</v>
      </c>
      <c r="C11342" t="s">
        <v>80</v>
      </c>
      <c r="D11342">
        <v>4</v>
      </c>
      <c r="E11342">
        <v>7</v>
      </c>
      <c r="F11342" t="s">
        <v>103</v>
      </c>
      <c r="G11342" s="2">
        <v>1529.09</v>
      </c>
      <c r="H11342">
        <f>Table1_1[[#This Row],[FTE]]*Table1_1[[#This Row],[VALUE]]</f>
        <v>6116.36</v>
      </c>
    </row>
    <row r="11343" spans="1:8" hidden="1" x14ac:dyDescent="0.35">
      <c r="A11343" t="s">
        <v>96</v>
      </c>
      <c r="B11343" t="s">
        <v>77</v>
      </c>
      <c r="C11343" t="s">
        <v>80</v>
      </c>
      <c r="D11343">
        <v>4</v>
      </c>
      <c r="E11343">
        <v>7</v>
      </c>
      <c r="F11343" t="s">
        <v>104</v>
      </c>
      <c r="G11343" s="2">
        <v>60669.59</v>
      </c>
      <c r="H11343">
        <f>Table1_1[[#This Row],[FTE]]*Table1_1[[#This Row],[VALUE]]</f>
        <v>242678.36</v>
      </c>
    </row>
    <row r="11344" spans="1:8" hidden="1" x14ac:dyDescent="0.35">
      <c r="A11344" t="s">
        <v>96</v>
      </c>
      <c r="B11344" t="s">
        <v>77</v>
      </c>
      <c r="C11344" t="s">
        <v>80</v>
      </c>
      <c r="D11344">
        <v>4</v>
      </c>
      <c r="E11344">
        <v>7</v>
      </c>
      <c r="F11344" t="s">
        <v>87</v>
      </c>
      <c r="G11344" s="8">
        <v>0.01</v>
      </c>
      <c r="H11344">
        <f>Table1_1[[#This Row],[FTE]]*Table1_1[[#This Row],[VALUE]]</f>
        <v>0.04</v>
      </c>
    </row>
    <row r="11345" spans="1:8" hidden="1" x14ac:dyDescent="0.35">
      <c r="A11345" t="s">
        <v>96</v>
      </c>
      <c r="B11345" t="s">
        <v>77</v>
      </c>
      <c r="C11345" t="s">
        <v>80</v>
      </c>
      <c r="D11345">
        <v>4</v>
      </c>
      <c r="E11345">
        <v>7</v>
      </c>
      <c r="F11345" t="s">
        <v>105</v>
      </c>
      <c r="G11345" s="2">
        <v>1.7299999999999999E-2</v>
      </c>
      <c r="H11345">
        <f>Table1_1[[#This Row],[FTE]]*Table1_1[[#This Row],[VALUE]]</f>
        <v>6.9199999999999998E-2</v>
      </c>
    </row>
    <row r="11346" spans="1:8" hidden="1" x14ac:dyDescent="0.35">
      <c r="A11346" t="s">
        <v>96</v>
      </c>
      <c r="B11346" t="s">
        <v>77</v>
      </c>
      <c r="C11346" t="s">
        <v>80</v>
      </c>
      <c r="D11346">
        <v>4</v>
      </c>
      <c r="E11346">
        <v>7</v>
      </c>
      <c r="F11346" t="s">
        <v>106</v>
      </c>
      <c r="G11346" s="2">
        <v>0.85</v>
      </c>
      <c r="H11346">
        <f>Table1_1[[#This Row],[FTE]]*Table1_1[[#This Row],[VALUE]]</f>
        <v>3.4</v>
      </c>
    </row>
    <row r="11347" spans="1:8" hidden="1" x14ac:dyDescent="0.35">
      <c r="A11347" t="s">
        <v>96</v>
      </c>
      <c r="B11347" t="s">
        <v>77</v>
      </c>
      <c r="C11347" t="s">
        <v>80</v>
      </c>
      <c r="D11347">
        <v>4</v>
      </c>
      <c r="E11347">
        <v>7</v>
      </c>
      <c r="F11347" t="s">
        <v>107</v>
      </c>
      <c r="G11347" s="8">
        <v>0.26</v>
      </c>
      <c r="H11347">
        <f>Table1_1[[#This Row],[FTE]]*Table1_1[[#This Row],[VALUE]]</f>
        <v>1.04</v>
      </c>
    </row>
    <row r="11348" spans="1:8" hidden="1" x14ac:dyDescent="0.35">
      <c r="A11348" t="s">
        <v>96</v>
      </c>
      <c r="B11348" t="s">
        <v>77</v>
      </c>
      <c r="C11348" t="s">
        <v>80</v>
      </c>
      <c r="D11348">
        <v>4</v>
      </c>
      <c r="E11348">
        <v>8</v>
      </c>
      <c r="F11348" t="s">
        <v>103</v>
      </c>
      <c r="G11348" s="2">
        <v>1532.85</v>
      </c>
      <c r="H11348">
        <f>Table1_1[[#This Row],[FTE]]*Table1_1[[#This Row],[VALUE]]</f>
        <v>6131.4</v>
      </c>
    </row>
    <row r="11349" spans="1:8" hidden="1" x14ac:dyDescent="0.35">
      <c r="A11349" t="s">
        <v>96</v>
      </c>
      <c r="B11349" t="s">
        <v>77</v>
      </c>
      <c r="C11349" t="s">
        <v>80</v>
      </c>
      <c r="D11349">
        <v>4</v>
      </c>
      <c r="E11349">
        <v>8</v>
      </c>
      <c r="F11349" t="s">
        <v>104</v>
      </c>
      <c r="G11349" s="2">
        <v>60819.03</v>
      </c>
      <c r="H11349">
        <f>Table1_1[[#This Row],[FTE]]*Table1_1[[#This Row],[VALUE]]</f>
        <v>243276.12</v>
      </c>
    </row>
    <row r="11350" spans="1:8" x14ac:dyDescent="0.35">
      <c r="A11350" t="s">
        <v>96</v>
      </c>
      <c r="B11350" t="s">
        <v>77</v>
      </c>
      <c r="C11350" t="s">
        <v>80</v>
      </c>
      <c r="D11350">
        <v>4</v>
      </c>
      <c r="E11350">
        <v>8</v>
      </c>
      <c r="F11350" t="s">
        <v>87</v>
      </c>
      <c r="G11350" s="8">
        <v>0.01</v>
      </c>
      <c r="H11350">
        <f>Table1_1[[#This Row],[FTE]]*Table1_1[[#This Row],[VALUE]]</f>
        <v>0.04</v>
      </c>
    </row>
    <row r="11351" spans="1:8" hidden="1" x14ac:dyDescent="0.35">
      <c r="A11351" t="s">
        <v>96</v>
      </c>
      <c r="B11351" t="s">
        <v>77</v>
      </c>
      <c r="C11351" t="s">
        <v>80</v>
      </c>
      <c r="D11351">
        <v>4</v>
      </c>
      <c r="E11351">
        <v>8</v>
      </c>
      <c r="F11351" t="s">
        <v>105</v>
      </c>
      <c r="G11351" s="2">
        <v>1.7299999999999999E-2</v>
      </c>
      <c r="H11351">
        <f>Table1_1[[#This Row],[FTE]]*Table1_1[[#This Row],[VALUE]]</f>
        <v>6.9199999999999998E-2</v>
      </c>
    </row>
    <row r="11352" spans="1:8" hidden="1" x14ac:dyDescent="0.35">
      <c r="A11352" t="s">
        <v>96</v>
      </c>
      <c r="B11352" t="s">
        <v>77</v>
      </c>
      <c r="C11352" t="s">
        <v>80</v>
      </c>
      <c r="D11352">
        <v>4</v>
      </c>
      <c r="E11352">
        <v>8</v>
      </c>
      <c r="F11352" t="s">
        <v>106</v>
      </c>
      <c r="G11352" s="2">
        <v>0.85</v>
      </c>
      <c r="H11352">
        <f>Table1_1[[#This Row],[FTE]]*Table1_1[[#This Row],[VALUE]]</f>
        <v>3.4</v>
      </c>
    </row>
    <row r="11353" spans="1:8" x14ac:dyDescent="0.35">
      <c r="A11353" t="s">
        <v>96</v>
      </c>
      <c r="B11353" t="s">
        <v>77</v>
      </c>
      <c r="C11353" t="s">
        <v>80</v>
      </c>
      <c r="D11353">
        <v>4</v>
      </c>
      <c r="E11353">
        <v>8</v>
      </c>
      <c r="F11353" t="s">
        <v>107</v>
      </c>
      <c r="G11353" s="8">
        <v>0</v>
      </c>
      <c r="H11353">
        <f>Table1_1[[#This Row],[FTE]]*Table1_1[[#This Row],[VALUE]]</f>
        <v>0</v>
      </c>
    </row>
    <row r="11354" spans="1:8" hidden="1" x14ac:dyDescent="0.35">
      <c r="A11354" t="s">
        <v>96</v>
      </c>
      <c r="B11354" t="s">
        <v>77</v>
      </c>
      <c r="C11354" t="s">
        <v>80</v>
      </c>
      <c r="D11354">
        <v>4</v>
      </c>
      <c r="E11354">
        <v>9</v>
      </c>
      <c r="F11354" t="s">
        <v>103</v>
      </c>
      <c r="G11354" s="2">
        <v>1536.62</v>
      </c>
      <c r="H11354">
        <f>Table1_1[[#This Row],[FTE]]*Table1_1[[#This Row],[VALUE]]</f>
        <v>6146.48</v>
      </c>
    </row>
    <row r="11355" spans="1:8" hidden="1" x14ac:dyDescent="0.35">
      <c r="A11355" t="s">
        <v>96</v>
      </c>
      <c r="B11355" t="s">
        <v>77</v>
      </c>
      <c r="C11355" t="s">
        <v>80</v>
      </c>
      <c r="D11355">
        <v>4</v>
      </c>
      <c r="E11355">
        <v>9</v>
      </c>
      <c r="F11355" t="s">
        <v>104</v>
      </c>
      <c r="G11355" s="2">
        <v>60968.46</v>
      </c>
      <c r="H11355">
        <f>Table1_1[[#This Row],[FTE]]*Table1_1[[#This Row],[VALUE]]</f>
        <v>243873.84</v>
      </c>
    </row>
    <row r="11356" spans="1:8" x14ac:dyDescent="0.35">
      <c r="A11356" t="s">
        <v>96</v>
      </c>
      <c r="B11356" t="s">
        <v>77</v>
      </c>
      <c r="C11356" t="s">
        <v>80</v>
      </c>
      <c r="D11356">
        <v>4</v>
      </c>
      <c r="E11356">
        <v>9</v>
      </c>
      <c r="F11356" t="s">
        <v>87</v>
      </c>
      <c r="G11356" s="8">
        <v>0.01</v>
      </c>
      <c r="H11356">
        <f>Table1_1[[#This Row],[FTE]]*Table1_1[[#This Row],[VALUE]]</f>
        <v>0.04</v>
      </c>
    </row>
    <row r="11357" spans="1:8" hidden="1" x14ac:dyDescent="0.35">
      <c r="A11357" t="s">
        <v>96</v>
      </c>
      <c r="B11357" t="s">
        <v>77</v>
      </c>
      <c r="C11357" t="s">
        <v>80</v>
      </c>
      <c r="D11357">
        <v>4</v>
      </c>
      <c r="E11357">
        <v>9</v>
      </c>
      <c r="F11357" t="s">
        <v>105</v>
      </c>
      <c r="G11357" s="2">
        <v>1.7299999999999999E-2</v>
      </c>
      <c r="H11357">
        <f>Table1_1[[#This Row],[FTE]]*Table1_1[[#This Row],[VALUE]]</f>
        <v>6.9199999999999998E-2</v>
      </c>
    </row>
    <row r="11358" spans="1:8" hidden="1" x14ac:dyDescent="0.35">
      <c r="A11358" t="s">
        <v>96</v>
      </c>
      <c r="B11358" t="s">
        <v>77</v>
      </c>
      <c r="C11358" t="s">
        <v>80</v>
      </c>
      <c r="D11358">
        <v>4</v>
      </c>
      <c r="E11358">
        <v>9</v>
      </c>
      <c r="F11358" t="s">
        <v>106</v>
      </c>
      <c r="G11358" s="2">
        <v>0.85</v>
      </c>
      <c r="H11358">
        <f>Table1_1[[#This Row],[FTE]]*Table1_1[[#This Row],[VALUE]]</f>
        <v>3.4</v>
      </c>
    </row>
    <row r="11359" spans="1:8" x14ac:dyDescent="0.35">
      <c r="A11359" t="s">
        <v>96</v>
      </c>
      <c r="B11359" t="s">
        <v>77</v>
      </c>
      <c r="C11359" t="s">
        <v>80</v>
      </c>
      <c r="D11359">
        <v>4</v>
      </c>
      <c r="E11359">
        <v>9</v>
      </c>
      <c r="F11359" t="s">
        <v>107</v>
      </c>
      <c r="G11359" s="8">
        <v>0</v>
      </c>
      <c r="H11359">
        <f>Table1_1[[#This Row],[FTE]]*Table1_1[[#This Row],[VALUE]]</f>
        <v>0</v>
      </c>
    </row>
    <row r="11360" spans="1:8" hidden="1" x14ac:dyDescent="0.35">
      <c r="A11360" t="s">
        <v>96</v>
      </c>
      <c r="B11360" t="s">
        <v>77</v>
      </c>
      <c r="C11360" t="s">
        <v>80</v>
      </c>
      <c r="D11360">
        <v>4</v>
      </c>
      <c r="E11360">
        <v>10</v>
      </c>
      <c r="F11360" t="s">
        <v>103</v>
      </c>
      <c r="G11360" s="2">
        <v>1540.39</v>
      </c>
      <c r="H11360">
        <f>Table1_1[[#This Row],[FTE]]*Table1_1[[#This Row],[VALUE]]</f>
        <v>6161.56</v>
      </c>
    </row>
    <row r="11361" spans="1:8" hidden="1" x14ac:dyDescent="0.35">
      <c r="A11361" t="s">
        <v>96</v>
      </c>
      <c r="B11361" t="s">
        <v>77</v>
      </c>
      <c r="C11361" t="s">
        <v>80</v>
      </c>
      <c r="D11361">
        <v>4</v>
      </c>
      <c r="E11361">
        <v>10</v>
      </c>
      <c r="F11361" t="s">
        <v>104</v>
      </c>
      <c r="G11361" s="2">
        <v>61117.89</v>
      </c>
      <c r="H11361">
        <f>Table1_1[[#This Row],[FTE]]*Table1_1[[#This Row],[VALUE]]</f>
        <v>244471.56</v>
      </c>
    </row>
    <row r="11362" spans="1:8" x14ac:dyDescent="0.35">
      <c r="A11362" t="s">
        <v>96</v>
      </c>
      <c r="B11362" t="s">
        <v>77</v>
      </c>
      <c r="C11362" t="s">
        <v>80</v>
      </c>
      <c r="D11362">
        <v>4</v>
      </c>
      <c r="E11362">
        <v>10</v>
      </c>
      <c r="F11362" t="s">
        <v>87</v>
      </c>
      <c r="G11362" s="8">
        <v>0.01</v>
      </c>
      <c r="H11362">
        <f>Table1_1[[#This Row],[FTE]]*Table1_1[[#This Row],[VALUE]]</f>
        <v>0.04</v>
      </c>
    </row>
    <row r="11363" spans="1:8" hidden="1" x14ac:dyDescent="0.35">
      <c r="A11363" t="s">
        <v>96</v>
      </c>
      <c r="B11363" t="s">
        <v>77</v>
      </c>
      <c r="C11363" t="s">
        <v>80</v>
      </c>
      <c r="D11363">
        <v>4</v>
      </c>
      <c r="E11363">
        <v>10</v>
      </c>
      <c r="F11363" t="s">
        <v>105</v>
      </c>
      <c r="G11363" s="2">
        <v>1.7299999999999999E-2</v>
      </c>
      <c r="H11363">
        <f>Table1_1[[#This Row],[FTE]]*Table1_1[[#This Row],[VALUE]]</f>
        <v>6.9199999999999998E-2</v>
      </c>
    </row>
    <row r="11364" spans="1:8" hidden="1" x14ac:dyDescent="0.35">
      <c r="A11364" t="s">
        <v>96</v>
      </c>
      <c r="B11364" t="s">
        <v>77</v>
      </c>
      <c r="C11364" t="s">
        <v>80</v>
      </c>
      <c r="D11364">
        <v>4</v>
      </c>
      <c r="E11364">
        <v>10</v>
      </c>
      <c r="F11364" t="s">
        <v>106</v>
      </c>
      <c r="G11364" s="2">
        <v>0.85</v>
      </c>
      <c r="H11364">
        <f>Table1_1[[#This Row],[FTE]]*Table1_1[[#This Row],[VALUE]]</f>
        <v>3.4</v>
      </c>
    </row>
    <row r="11365" spans="1:8" x14ac:dyDescent="0.35">
      <c r="A11365" t="s">
        <v>96</v>
      </c>
      <c r="B11365" t="s">
        <v>77</v>
      </c>
      <c r="C11365" t="s">
        <v>80</v>
      </c>
      <c r="D11365">
        <v>4</v>
      </c>
      <c r="E11365">
        <v>10</v>
      </c>
      <c r="F11365" t="s">
        <v>107</v>
      </c>
      <c r="G11365" s="8">
        <v>0</v>
      </c>
      <c r="H11365">
        <f>Table1_1[[#This Row],[FTE]]*Table1_1[[#This Row],[VALUE]]</f>
        <v>0</v>
      </c>
    </row>
    <row r="11366" spans="1:8" hidden="1" x14ac:dyDescent="0.35">
      <c r="A11366" t="s">
        <v>96</v>
      </c>
      <c r="B11366" t="s">
        <v>77</v>
      </c>
      <c r="C11366" t="s">
        <v>80</v>
      </c>
      <c r="D11366">
        <v>4</v>
      </c>
      <c r="E11366">
        <v>11</v>
      </c>
      <c r="F11366" t="s">
        <v>103</v>
      </c>
      <c r="G11366" s="2">
        <v>1544.15</v>
      </c>
      <c r="H11366">
        <f>Table1_1[[#This Row],[FTE]]*Table1_1[[#This Row],[VALUE]]</f>
        <v>6176.6</v>
      </c>
    </row>
    <row r="11367" spans="1:8" hidden="1" x14ac:dyDescent="0.35">
      <c r="A11367" t="s">
        <v>96</v>
      </c>
      <c r="B11367" t="s">
        <v>77</v>
      </c>
      <c r="C11367" t="s">
        <v>80</v>
      </c>
      <c r="D11367">
        <v>4</v>
      </c>
      <c r="E11367">
        <v>11</v>
      </c>
      <c r="F11367" t="s">
        <v>104</v>
      </c>
      <c r="G11367" s="2">
        <v>61267.32</v>
      </c>
      <c r="H11367">
        <f>Table1_1[[#This Row],[FTE]]*Table1_1[[#This Row],[VALUE]]</f>
        <v>245069.28</v>
      </c>
    </row>
    <row r="11368" spans="1:8" x14ac:dyDescent="0.35">
      <c r="A11368" t="s">
        <v>96</v>
      </c>
      <c r="B11368" t="s">
        <v>77</v>
      </c>
      <c r="C11368" t="s">
        <v>80</v>
      </c>
      <c r="D11368">
        <v>4</v>
      </c>
      <c r="E11368">
        <v>11</v>
      </c>
      <c r="F11368" t="s">
        <v>87</v>
      </c>
      <c r="G11368" s="8">
        <v>0.01</v>
      </c>
      <c r="H11368">
        <f>Table1_1[[#This Row],[FTE]]*Table1_1[[#This Row],[VALUE]]</f>
        <v>0.04</v>
      </c>
    </row>
    <row r="11369" spans="1:8" hidden="1" x14ac:dyDescent="0.35">
      <c r="A11369" t="s">
        <v>96</v>
      </c>
      <c r="B11369" t="s">
        <v>77</v>
      </c>
      <c r="C11369" t="s">
        <v>80</v>
      </c>
      <c r="D11369">
        <v>4</v>
      </c>
      <c r="E11369">
        <v>11</v>
      </c>
      <c r="F11369" t="s">
        <v>105</v>
      </c>
      <c r="G11369" s="2">
        <v>1.7299999999999999E-2</v>
      </c>
      <c r="H11369">
        <f>Table1_1[[#This Row],[FTE]]*Table1_1[[#This Row],[VALUE]]</f>
        <v>6.9199999999999998E-2</v>
      </c>
    </row>
    <row r="11370" spans="1:8" hidden="1" x14ac:dyDescent="0.35">
      <c r="A11370" t="s">
        <v>96</v>
      </c>
      <c r="B11370" t="s">
        <v>77</v>
      </c>
      <c r="C11370" t="s">
        <v>80</v>
      </c>
      <c r="D11370">
        <v>4</v>
      </c>
      <c r="E11370">
        <v>11</v>
      </c>
      <c r="F11370" t="s">
        <v>106</v>
      </c>
      <c r="G11370" s="2">
        <v>0.85</v>
      </c>
      <c r="H11370">
        <f>Table1_1[[#This Row],[FTE]]*Table1_1[[#This Row],[VALUE]]</f>
        <v>3.4</v>
      </c>
    </row>
    <row r="11371" spans="1:8" x14ac:dyDescent="0.35">
      <c r="A11371" t="s">
        <v>96</v>
      </c>
      <c r="B11371" t="s">
        <v>77</v>
      </c>
      <c r="C11371" t="s">
        <v>80</v>
      </c>
      <c r="D11371">
        <v>4</v>
      </c>
      <c r="E11371">
        <v>11</v>
      </c>
      <c r="F11371" t="s">
        <v>107</v>
      </c>
      <c r="G11371" s="8">
        <v>0</v>
      </c>
      <c r="H11371">
        <f>Table1_1[[#This Row],[FTE]]*Table1_1[[#This Row],[VALUE]]</f>
        <v>0</v>
      </c>
    </row>
    <row r="11372" spans="1:8" hidden="1" x14ac:dyDescent="0.35">
      <c r="A11372" t="s">
        <v>96</v>
      </c>
      <c r="B11372" t="s">
        <v>77</v>
      </c>
      <c r="C11372" t="s">
        <v>80</v>
      </c>
      <c r="D11372">
        <v>4</v>
      </c>
      <c r="E11372">
        <v>12</v>
      </c>
      <c r="F11372" t="s">
        <v>103</v>
      </c>
      <c r="G11372" s="2">
        <v>1547.92</v>
      </c>
      <c r="H11372">
        <f>Table1_1[[#This Row],[FTE]]*Table1_1[[#This Row],[VALUE]]</f>
        <v>6191.68</v>
      </c>
    </row>
    <row r="11373" spans="1:8" hidden="1" x14ac:dyDescent="0.35">
      <c r="A11373" t="s">
        <v>96</v>
      </c>
      <c r="B11373" t="s">
        <v>77</v>
      </c>
      <c r="C11373" t="s">
        <v>80</v>
      </c>
      <c r="D11373">
        <v>4</v>
      </c>
      <c r="E11373">
        <v>12</v>
      </c>
      <c r="F11373" t="s">
        <v>104</v>
      </c>
      <c r="G11373" s="2">
        <v>61416.76</v>
      </c>
      <c r="H11373">
        <f>Table1_1[[#This Row],[FTE]]*Table1_1[[#This Row],[VALUE]]</f>
        <v>245667.04</v>
      </c>
    </row>
    <row r="11374" spans="1:8" x14ac:dyDescent="0.35">
      <c r="A11374" t="s">
        <v>96</v>
      </c>
      <c r="B11374" t="s">
        <v>77</v>
      </c>
      <c r="C11374" t="s">
        <v>80</v>
      </c>
      <c r="D11374">
        <v>4</v>
      </c>
      <c r="E11374">
        <v>12</v>
      </c>
      <c r="F11374" t="s">
        <v>87</v>
      </c>
      <c r="G11374" s="8">
        <v>0.01</v>
      </c>
      <c r="H11374">
        <f>Table1_1[[#This Row],[FTE]]*Table1_1[[#This Row],[VALUE]]</f>
        <v>0.04</v>
      </c>
    </row>
    <row r="11375" spans="1:8" hidden="1" x14ac:dyDescent="0.35">
      <c r="A11375" t="s">
        <v>96</v>
      </c>
      <c r="B11375" t="s">
        <v>77</v>
      </c>
      <c r="C11375" t="s">
        <v>80</v>
      </c>
      <c r="D11375">
        <v>4</v>
      </c>
      <c r="E11375">
        <v>12</v>
      </c>
      <c r="F11375" t="s">
        <v>105</v>
      </c>
      <c r="G11375" s="2">
        <v>1.7299999999999999E-2</v>
      </c>
      <c r="H11375">
        <f>Table1_1[[#This Row],[FTE]]*Table1_1[[#This Row],[VALUE]]</f>
        <v>6.9199999999999998E-2</v>
      </c>
    </row>
    <row r="11376" spans="1:8" hidden="1" x14ac:dyDescent="0.35">
      <c r="A11376" t="s">
        <v>96</v>
      </c>
      <c r="B11376" t="s">
        <v>77</v>
      </c>
      <c r="C11376" t="s">
        <v>80</v>
      </c>
      <c r="D11376">
        <v>4</v>
      </c>
      <c r="E11376">
        <v>12</v>
      </c>
      <c r="F11376" t="s">
        <v>106</v>
      </c>
      <c r="G11376" s="2">
        <v>0.85</v>
      </c>
      <c r="H11376">
        <f>Table1_1[[#This Row],[FTE]]*Table1_1[[#This Row],[VALUE]]</f>
        <v>3.4</v>
      </c>
    </row>
    <row r="11377" spans="1:8" x14ac:dyDescent="0.35">
      <c r="A11377" t="s">
        <v>96</v>
      </c>
      <c r="B11377" t="s">
        <v>77</v>
      </c>
      <c r="C11377" t="s">
        <v>80</v>
      </c>
      <c r="D11377">
        <v>4</v>
      </c>
      <c r="E11377">
        <v>12</v>
      </c>
      <c r="F11377" t="s">
        <v>107</v>
      </c>
      <c r="G11377" s="8">
        <v>0</v>
      </c>
      <c r="H11377">
        <f>Table1_1[[#This Row],[FTE]]*Table1_1[[#This Row],[VALUE]]</f>
        <v>0</v>
      </c>
    </row>
    <row r="11378" spans="1:8" hidden="1" x14ac:dyDescent="0.35">
      <c r="A11378" t="s">
        <v>96</v>
      </c>
      <c r="B11378" t="s">
        <v>77</v>
      </c>
      <c r="C11378" t="s">
        <v>81</v>
      </c>
      <c r="D11378">
        <v>3</v>
      </c>
      <c r="E11378">
        <v>1</v>
      </c>
      <c r="F11378" t="s">
        <v>103</v>
      </c>
      <c r="G11378" s="2">
        <v>1530.83</v>
      </c>
      <c r="H11378">
        <f>Table1_1[[#This Row],[FTE]]*Table1_1[[#This Row],[VALUE]]</f>
        <v>4592.49</v>
      </c>
    </row>
    <row r="11379" spans="1:8" hidden="1" x14ac:dyDescent="0.35">
      <c r="A11379" t="s">
        <v>96</v>
      </c>
      <c r="B11379" t="s">
        <v>77</v>
      </c>
      <c r="C11379" t="s">
        <v>81</v>
      </c>
      <c r="D11379">
        <v>3</v>
      </c>
      <c r="E11379">
        <v>1</v>
      </c>
      <c r="F11379" t="s">
        <v>104</v>
      </c>
      <c r="G11379" s="2">
        <v>68105.259999999995</v>
      </c>
      <c r="H11379">
        <f>Table1_1[[#This Row],[FTE]]*Table1_1[[#This Row],[VALUE]]</f>
        <v>204315.77999999997</v>
      </c>
    </row>
    <row r="11380" spans="1:8" hidden="1" x14ac:dyDescent="0.35">
      <c r="A11380" t="s">
        <v>96</v>
      </c>
      <c r="B11380" t="s">
        <v>77</v>
      </c>
      <c r="C11380" t="s">
        <v>81</v>
      </c>
      <c r="D11380">
        <v>3</v>
      </c>
      <c r="E11380">
        <v>1</v>
      </c>
      <c r="F11380" t="s">
        <v>87</v>
      </c>
      <c r="G11380" s="8">
        <v>5.0000000000000001E-3</v>
      </c>
      <c r="H11380">
        <f>Table1_1[[#This Row],[FTE]]*Table1_1[[#This Row],[VALUE]]</f>
        <v>1.4999999999999999E-2</v>
      </c>
    </row>
    <row r="11381" spans="1:8" hidden="1" x14ac:dyDescent="0.35">
      <c r="A11381" t="s">
        <v>96</v>
      </c>
      <c r="B11381" t="s">
        <v>77</v>
      </c>
      <c r="C11381" t="s">
        <v>81</v>
      </c>
      <c r="D11381">
        <v>3</v>
      </c>
      <c r="E11381">
        <v>1</v>
      </c>
      <c r="F11381" t="s">
        <v>105</v>
      </c>
      <c r="G11381" s="2">
        <v>1.7299999999999999E-2</v>
      </c>
      <c r="H11381">
        <f>Table1_1[[#This Row],[FTE]]*Table1_1[[#This Row],[VALUE]]</f>
        <v>5.1900000000000002E-2</v>
      </c>
    </row>
    <row r="11382" spans="1:8" hidden="1" x14ac:dyDescent="0.35">
      <c r="A11382" t="s">
        <v>96</v>
      </c>
      <c r="B11382" t="s">
        <v>77</v>
      </c>
      <c r="C11382" t="s">
        <v>81</v>
      </c>
      <c r="D11382">
        <v>3</v>
      </c>
      <c r="E11382">
        <v>1</v>
      </c>
      <c r="F11382" t="s">
        <v>106</v>
      </c>
      <c r="G11382" s="2">
        <v>0.85</v>
      </c>
      <c r="H11382">
        <f>Table1_1[[#This Row],[FTE]]*Table1_1[[#This Row],[VALUE]]</f>
        <v>2.5499999999999998</v>
      </c>
    </row>
    <row r="11383" spans="1:8" hidden="1" x14ac:dyDescent="0.35">
      <c r="A11383" t="s">
        <v>96</v>
      </c>
      <c r="B11383" t="s">
        <v>77</v>
      </c>
      <c r="C11383" t="s">
        <v>81</v>
      </c>
      <c r="D11383">
        <v>3</v>
      </c>
      <c r="E11383">
        <v>1</v>
      </c>
      <c r="F11383" t="s">
        <v>107</v>
      </c>
      <c r="G11383" s="8">
        <v>0.2</v>
      </c>
      <c r="H11383">
        <f>Table1_1[[#This Row],[FTE]]*Table1_1[[#This Row],[VALUE]]</f>
        <v>0.60000000000000009</v>
      </c>
    </row>
    <row r="11384" spans="1:8" hidden="1" x14ac:dyDescent="0.35">
      <c r="A11384" t="s">
        <v>96</v>
      </c>
      <c r="B11384" t="s">
        <v>77</v>
      </c>
      <c r="C11384" t="s">
        <v>81</v>
      </c>
      <c r="D11384">
        <v>3</v>
      </c>
      <c r="E11384">
        <v>2</v>
      </c>
      <c r="F11384" t="s">
        <v>103</v>
      </c>
      <c r="G11384" s="2">
        <v>1534.66</v>
      </c>
      <c r="H11384">
        <f>Table1_1[[#This Row],[FTE]]*Table1_1[[#This Row],[VALUE]]</f>
        <v>4603.9800000000005</v>
      </c>
    </row>
    <row r="11385" spans="1:8" hidden="1" x14ac:dyDescent="0.35">
      <c r="A11385" t="s">
        <v>96</v>
      </c>
      <c r="B11385" t="s">
        <v>77</v>
      </c>
      <c r="C11385" t="s">
        <v>81</v>
      </c>
      <c r="D11385">
        <v>3</v>
      </c>
      <c r="E11385">
        <v>2</v>
      </c>
      <c r="F11385" t="s">
        <v>104</v>
      </c>
      <c r="G11385" s="2">
        <v>68275.520000000004</v>
      </c>
      <c r="H11385">
        <f>Table1_1[[#This Row],[FTE]]*Table1_1[[#This Row],[VALUE]]</f>
        <v>204826.56</v>
      </c>
    </row>
    <row r="11386" spans="1:8" x14ac:dyDescent="0.35">
      <c r="A11386" t="s">
        <v>96</v>
      </c>
      <c r="B11386" t="s">
        <v>77</v>
      </c>
      <c r="C11386" t="s">
        <v>81</v>
      </c>
      <c r="D11386">
        <v>3</v>
      </c>
      <c r="E11386">
        <v>2</v>
      </c>
      <c r="F11386" t="s">
        <v>87</v>
      </c>
      <c r="G11386" s="8">
        <v>5.0000000000000001E-3</v>
      </c>
      <c r="H11386">
        <f>Table1_1[[#This Row],[FTE]]*Table1_1[[#This Row],[VALUE]]</f>
        <v>1.4999999999999999E-2</v>
      </c>
    </row>
    <row r="11387" spans="1:8" hidden="1" x14ac:dyDescent="0.35">
      <c r="A11387" t="s">
        <v>96</v>
      </c>
      <c r="B11387" t="s">
        <v>77</v>
      </c>
      <c r="C11387" t="s">
        <v>81</v>
      </c>
      <c r="D11387">
        <v>3</v>
      </c>
      <c r="E11387">
        <v>2</v>
      </c>
      <c r="F11387" t="s">
        <v>105</v>
      </c>
      <c r="G11387" s="2">
        <v>1.7299999999999999E-2</v>
      </c>
      <c r="H11387">
        <f>Table1_1[[#This Row],[FTE]]*Table1_1[[#This Row],[VALUE]]</f>
        <v>5.1900000000000002E-2</v>
      </c>
    </row>
    <row r="11388" spans="1:8" hidden="1" x14ac:dyDescent="0.35">
      <c r="A11388" t="s">
        <v>96</v>
      </c>
      <c r="B11388" t="s">
        <v>77</v>
      </c>
      <c r="C11388" t="s">
        <v>81</v>
      </c>
      <c r="D11388">
        <v>3</v>
      </c>
      <c r="E11388">
        <v>2</v>
      </c>
      <c r="F11388" t="s">
        <v>106</v>
      </c>
      <c r="G11388" s="2">
        <v>0.85</v>
      </c>
      <c r="H11388">
        <f>Table1_1[[#This Row],[FTE]]*Table1_1[[#This Row],[VALUE]]</f>
        <v>2.5499999999999998</v>
      </c>
    </row>
    <row r="11389" spans="1:8" x14ac:dyDescent="0.35">
      <c r="A11389" t="s">
        <v>96</v>
      </c>
      <c r="B11389" t="s">
        <v>77</v>
      </c>
      <c r="C11389" t="s">
        <v>81</v>
      </c>
      <c r="D11389">
        <v>3</v>
      </c>
      <c r="E11389">
        <v>2</v>
      </c>
      <c r="F11389" t="s">
        <v>107</v>
      </c>
      <c r="G11389" s="8">
        <v>0</v>
      </c>
      <c r="H11389">
        <f>Table1_1[[#This Row],[FTE]]*Table1_1[[#This Row],[VALUE]]</f>
        <v>0</v>
      </c>
    </row>
    <row r="11390" spans="1:8" hidden="1" x14ac:dyDescent="0.35">
      <c r="A11390" t="s">
        <v>96</v>
      </c>
      <c r="B11390" t="s">
        <v>77</v>
      </c>
      <c r="C11390" t="s">
        <v>81</v>
      </c>
      <c r="D11390">
        <v>3</v>
      </c>
      <c r="E11390">
        <v>3</v>
      </c>
      <c r="F11390" t="s">
        <v>103</v>
      </c>
      <c r="G11390" s="2">
        <v>1538.48</v>
      </c>
      <c r="H11390">
        <f>Table1_1[[#This Row],[FTE]]*Table1_1[[#This Row],[VALUE]]</f>
        <v>4615.4400000000005</v>
      </c>
    </row>
    <row r="11391" spans="1:8" hidden="1" x14ac:dyDescent="0.35">
      <c r="A11391" t="s">
        <v>96</v>
      </c>
      <c r="B11391" t="s">
        <v>77</v>
      </c>
      <c r="C11391" t="s">
        <v>81</v>
      </c>
      <c r="D11391">
        <v>3</v>
      </c>
      <c r="E11391">
        <v>3</v>
      </c>
      <c r="F11391" t="s">
        <v>104</v>
      </c>
      <c r="G11391" s="2">
        <v>68445.789999999994</v>
      </c>
      <c r="H11391">
        <f>Table1_1[[#This Row],[FTE]]*Table1_1[[#This Row],[VALUE]]</f>
        <v>205337.37</v>
      </c>
    </row>
    <row r="11392" spans="1:8" x14ac:dyDescent="0.35">
      <c r="A11392" t="s">
        <v>96</v>
      </c>
      <c r="B11392" t="s">
        <v>77</v>
      </c>
      <c r="C11392" t="s">
        <v>81</v>
      </c>
      <c r="D11392">
        <v>3</v>
      </c>
      <c r="E11392">
        <v>3</v>
      </c>
      <c r="F11392" t="s">
        <v>87</v>
      </c>
      <c r="G11392" s="8">
        <v>5.0000000000000001E-3</v>
      </c>
      <c r="H11392">
        <f>Table1_1[[#This Row],[FTE]]*Table1_1[[#This Row],[VALUE]]</f>
        <v>1.4999999999999999E-2</v>
      </c>
    </row>
    <row r="11393" spans="1:8" hidden="1" x14ac:dyDescent="0.35">
      <c r="A11393" t="s">
        <v>96</v>
      </c>
      <c r="B11393" t="s">
        <v>77</v>
      </c>
      <c r="C11393" t="s">
        <v>81</v>
      </c>
      <c r="D11393">
        <v>3</v>
      </c>
      <c r="E11393">
        <v>3</v>
      </c>
      <c r="F11393" t="s">
        <v>105</v>
      </c>
      <c r="G11393" s="2">
        <v>1.7299999999999999E-2</v>
      </c>
      <c r="H11393">
        <f>Table1_1[[#This Row],[FTE]]*Table1_1[[#This Row],[VALUE]]</f>
        <v>5.1900000000000002E-2</v>
      </c>
    </row>
    <row r="11394" spans="1:8" hidden="1" x14ac:dyDescent="0.35">
      <c r="A11394" t="s">
        <v>96</v>
      </c>
      <c r="B11394" t="s">
        <v>77</v>
      </c>
      <c r="C11394" t="s">
        <v>81</v>
      </c>
      <c r="D11394">
        <v>3</v>
      </c>
      <c r="E11394">
        <v>3</v>
      </c>
      <c r="F11394" t="s">
        <v>106</v>
      </c>
      <c r="G11394" s="2">
        <v>0.85</v>
      </c>
      <c r="H11394">
        <f>Table1_1[[#This Row],[FTE]]*Table1_1[[#This Row],[VALUE]]</f>
        <v>2.5499999999999998</v>
      </c>
    </row>
    <row r="11395" spans="1:8" x14ac:dyDescent="0.35">
      <c r="A11395" t="s">
        <v>96</v>
      </c>
      <c r="B11395" t="s">
        <v>77</v>
      </c>
      <c r="C11395" t="s">
        <v>81</v>
      </c>
      <c r="D11395">
        <v>3</v>
      </c>
      <c r="E11395">
        <v>3</v>
      </c>
      <c r="F11395" t="s">
        <v>107</v>
      </c>
      <c r="G11395" s="8">
        <v>0</v>
      </c>
      <c r="H11395">
        <f>Table1_1[[#This Row],[FTE]]*Table1_1[[#This Row],[VALUE]]</f>
        <v>0</v>
      </c>
    </row>
    <row r="11396" spans="1:8" hidden="1" x14ac:dyDescent="0.35">
      <c r="A11396" t="s">
        <v>96</v>
      </c>
      <c r="B11396" t="s">
        <v>77</v>
      </c>
      <c r="C11396" t="s">
        <v>81</v>
      </c>
      <c r="D11396">
        <v>3</v>
      </c>
      <c r="E11396">
        <v>4</v>
      </c>
      <c r="F11396" t="s">
        <v>103</v>
      </c>
      <c r="G11396" s="2">
        <v>1542.31</v>
      </c>
      <c r="H11396">
        <f>Table1_1[[#This Row],[FTE]]*Table1_1[[#This Row],[VALUE]]</f>
        <v>4626.93</v>
      </c>
    </row>
    <row r="11397" spans="1:8" hidden="1" x14ac:dyDescent="0.35">
      <c r="A11397" t="s">
        <v>96</v>
      </c>
      <c r="B11397" t="s">
        <v>77</v>
      </c>
      <c r="C11397" t="s">
        <v>81</v>
      </c>
      <c r="D11397">
        <v>3</v>
      </c>
      <c r="E11397">
        <v>4</v>
      </c>
      <c r="F11397" t="s">
        <v>104</v>
      </c>
      <c r="G11397" s="2">
        <v>68616.05</v>
      </c>
      <c r="H11397">
        <f>Table1_1[[#This Row],[FTE]]*Table1_1[[#This Row],[VALUE]]</f>
        <v>205848.15000000002</v>
      </c>
    </row>
    <row r="11398" spans="1:8" x14ac:dyDescent="0.35">
      <c r="A11398" t="s">
        <v>96</v>
      </c>
      <c r="B11398" t="s">
        <v>77</v>
      </c>
      <c r="C11398" t="s">
        <v>81</v>
      </c>
      <c r="D11398">
        <v>3</v>
      </c>
      <c r="E11398">
        <v>4</v>
      </c>
      <c r="F11398" t="s">
        <v>87</v>
      </c>
      <c r="G11398" s="8">
        <v>5.0000000000000001E-3</v>
      </c>
      <c r="H11398">
        <f>Table1_1[[#This Row],[FTE]]*Table1_1[[#This Row],[VALUE]]</f>
        <v>1.4999999999999999E-2</v>
      </c>
    </row>
    <row r="11399" spans="1:8" hidden="1" x14ac:dyDescent="0.35">
      <c r="A11399" t="s">
        <v>96</v>
      </c>
      <c r="B11399" t="s">
        <v>77</v>
      </c>
      <c r="C11399" t="s">
        <v>81</v>
      </c>
      <c r="D11399">
        <v>3</v>
      </c>
      <c r="E11399">
        <v>4</v>
      </c>
      <c r="F11399" t="s">
        <v>105</v>
      </c>
      <c r="G11399" s="2">
        <v>1.7299999999999999E-2</v>
      </c>
      <c r="H11399">
        <f>Table1_1[[#This Row],[FTE]]*Table1_1[[#This Row],[VALUE]]</f>
        <v>5.1900000000000002E-2</v>
      </c>
    </row>
    <row r="11400" spans="1:8" hidden="1" x14ac:dyDescent="0.35">
      <c r="A11400" t="s">
        <v>96</v>
      </c>
      <c r="B11400" t="s">
        <v>77</v>
      </c>
      <c r="C11400" t="s">
        <v>81</v>
      </c>
      <c r="D11400">
        <v>3</v>
      </c>
      <c r="E11400">
        <v>4</v>
      </c>
      <c r="F11400" t="s">
        <v>106</v>
      </c>
      <c r="G11400" s="2">
        <v>0.85</v>
      </c>
      <c r="H11400">
        <f>Table1_1[[#This Row],[FTE]]*Table1_1[[#This Row],[VALUE]]</f>
        <v>2.5499999999999998</v>
      </c>
    </row>
    <row r="11401" spans="1:8" x14ac:dyDescent="0.35">
      <c r="A11401" t="s">
        <v>96</v>
      </c>
      <c r="B11401" t="s">
        <v>77</v>
      </c>
      <c r="C11401" t="s">
        <v>81</v>
      </c>
      <c r="D11401">
        <v>3</v>
      </c>
      <c r="E11401">
        <v>4</v>
      </c>
      <c r="F11401" t="s">
        <v>107</v>
      </c>
      <c r="G11401" s="8">
        <v>0</v>
      </c>
      <c r="H11401">
        <f>Table1_1[[#This Row],[FTE]]*Table1_1[[#This Row],[VALUE]]</f>
        <v>0</v>
      </c>
    </row>
    <row r="11402" spans="1:8" hidden="1" x14ac:dyDescent="0.35">
      <c r="A11402" t="s">
        <v>96</v>
      </c>
      <c r="B11402" t="s">
        <v>77</v>
      </c>
      <c r="C11402" t="s">
        <v>81</v>
      </c>
      <c r="D11402">
        <v>3</v>
      </c>
      <c r="E11402">
        <v>5</v>
      </c>
      <c r="F11402" t="s">
        <v>103</v>
      </c>
      <c r="G11402" s="2">
        <v>1546.14</v>
      </c>
      <c r="H11402">
        <f>Table1_1[[#This Row],[FTE]]*Table1_1[[#This Row],[VALUE]]</f>
        <v>4638.42</v>
      </c>
    </row>
    <row r="11403" spans="1:8" hidden="1" x14ac:dyDescent="0.35">
      <c r="A11403" t="s">
        <v>96</v>
      </c>
      <c r="B11403" t="s">
        <v>77</v>
      </c>
      <c r="C11403" t="s">
        <v>81</v>
      </c>
      <c r="D11403">
        <v>3</v>
      </c>
      <c r="E11403">
        <v>5</v>
      </c>
      <c r="F11403" t="s">
        <v>104</v>
      </c>
      <c r="G11403" s="2">
        <v>68786.31</v>
      </c>
      <c r="H11403">
        <f>Table1_1[[#This Row],[FTE]]*Table1_1[[#This Row],[VALUE]]</f>
        <v>206358.93</v>
      </c>
    </row>
    <row r="11404" spans="1:8" x14ac:dyDescent="0.35">
      <c r="A11404" t="s">
        <v>96</v>
      </c>
      <c r="B11404" t="s">
        <v>77</v>
      </c>
      <c r="C11404" t="s">
        <v>81</v>
      </c>
      <c r="D11404">
        <v>3</v>
      </c>
      <c r="E11404">
        <v>5</v>
      </c>
      <c r="F11404" t="s">
        <v>87</v>
      </c>
      <c r="G11404" s="8">
        <v>5.0000000000000001E-3</v>
      </c>
      <c r="H11404">
        <f>Table1_1[[#This Row],[FTE]]*Table1_1[[#This Row],[VALUE]]</f>
        <v>1.4999999999999999E-2</v>
      </c>
    </row>
    <row r="11405" spans="1:8" hidden="1" x14ac:dyDescent="0.35">
      <c r="A11405" t="s">
        <v>96</v>
      </c>
      <c r="B11405" t="s">
        <v>77</v>
      </c>
      <c r="C11405" t="s">
        <v>81</v>
      </c>
      <c r="D11405">
        <v>3</v>
      </c>
      <c r="E11405">
        <v>5</v>
      </c>
      <c r="F11405" t="s">
        <v>105</v>
      </c>
      <c r="G11405" s="2">
        <v>1.7299999999999999E-2</v>
      </c>
      <c r="H11405">
        <f>Table1_1[[#This Row],[FTE]]*Table1_1[[#This Row],[VALUE]]</f>
        <v>5.1900000000000002E-2</v>
      </c>
    </row>
    <row r="11406" spans="1:8" hidden="1" x14ac:dyDescent="0.35">
      <c r="A11406" t="s">
        <v>96</v>
      </c>
      <c r="B11406" t="s">
        <v>77</v>
      </c>
      <c r="C11406" t="s">
        <v>81</v>
      </c>
      <c r="D11406">
        <v>3</v>
      </c>
      <c r="E11406">
        <v>5</v>
      </c>
      <c r="F11406" t="s">
        <v>106</v>
      </c>
      <c r="G11406" s="2">
        <v>0.85</v>
      </c>
      <c r="H11406">
        <f>Table1_1[[#This Row],[FTE]]*Table1_1[[#This Row],[VALUE]]</f>
        <v>2.5499999999999998</v>
      </c>
    </row>
    <row r="11407" spans="1:8" x14ac:dyDescent="0.35">
      <c r="A11407" t="s">
        <v>96</v>
      </c>
      <c r="B11407" t="s">
        <v>77</v>
      </c>
      <c r="C11407" t="s">
        <v>81</v>
      </c>
      <c r="D11407">
        <v>3</v>
      </c>
      <c r="E11407">
        <v>5</v>
      </c>
      <c r="F11407" t="s">
        <v>107</v>
      </c>
      <c r="G11407" s="8">
        <v>0</v>
      </c>
      <c r="H11407">
        <f>Table1_1[[#This Row],[FTE]]*Table1_1[[#This Row],[VALUE]]</f>
        <v>0</v>
      </c>
    </row>
    <row r="11408" spans="1:8" hidden="1" x14ac:dyDescent="0.35">
      <c r="A11408" t="s">
        <v>96</v>
      </c>
      <c r="B11408" t="s">
        <v>77</v>
      </c>
      <c r="C11408" t="s">
        <v>81</v>
      </c>
      <c r="D11408">
        <v>3</v>
      </c>
      <c r="E11408">
        <v>6</v>
      </c>
      <c r="F11408" t="s">
        <v>103</v>
      </c>
      <c r="G11408" s="2">
        <v>1549.97</v>
      </c>
      <c r="H11408">
        <f>Table1_1[[#This Row],[FTE]]*Table1_1[[#This Row],[VALUE]]</f>
        <v>4649.91</v>
      </c>
    </row>
    <row r="11409" spans="1:8" hidden="1" x14ac:dyDescent="0.35">
      <c r="A11409" t="s">
        <v>96</v>
      </c>
      <c r="B11409" t="s">
        <v>77</v>
      </c>
      <c r="C11409" t="s">
        <v>81</v>
      </c>
      <c r="D11409">
        <v>3</v>
      </c>
      <c r="E11409">
        <v>6</v>
      </c>
      <c r="F11409" t="s">
        <v>104</v>
      </c>
      <c r="G11409" s="2">
        <v>68956.58</v>
      </c>
      <c r="H11409">
        <f>Table1_1[[#This Row],[FTE]]*Table1_1[[#This Row],[VALUE]]</f>
        <v>206869.74</v>
      </c>
    </row>
    <row r="11410" spans="1:8" x14ac:dyDescent="0.35">
      <c r="A11410" t="s">
        <v>96</v>
      </c>
      <c r="B11410" t="s">
        <v>77</v>
      </c>
      <c r="C11410" t="s">
        <v>81</v>
      </c>
      <c r="D11410">
        <v>3</v>
      </c>
      <c r="E11410">
        <v>6</v>
      </c>
      <c r="F11410" t="s">
        <v>87</v>
      </c>
      <c r="G11410" s="8">
        <v>5.0000000000000001E-3</v>
      </c>
      <c r="H11410">
        <f>Table1_1[[#This Row],[FTE]]*Table1_1[[#This Row],[VALUE]]</f>
        <v>1.4999999999999999E-2</v>
      </c>
    </row>
    <row r="11411" spans="1:8" hidden="1" x14ac:dyDescent="0.35">
      <c r="A11411" t="s">
        <v>96</v>
      </c>
      <c r="B11411" t="s">
        <v>77</v>
      </c>
      <c r="C11411" t="s">
        <v>81</v>
      </c>
      <c r="D11411">
        <v>3</v>
      </c>
      <c r="E11411">
        <v>6</v>
      </c>
      <c r="F11411" t="s">
        <v>105</v>
      </c>
      <c r="G11411" s="2">
        <v>1.7299999999999999E-2</v>
      </c>
      <c r="H11411">
        <f>Table1_1[[#This Row],[FTE]]*Table1_1[[#This Row],[VALUE]]</f>
        <v>5.1900000000000002E-2</v>
      </c>
    </row>
    <row r="11412" spans="1:8" hidden="1" x14ac:dyDescent="0.35">
      <c r="A11412" t="s">
        <v>96</v>
      </c>
      <c r="B11412" t="s">
        <v>77</v>
      </c>
      <c r="C11412" t="s">
        <v>81</v>
      </c>
      <c r="D11412">
        <v>3</v>
      </c>
      <c r="E11412">
        <v>6</v>
      </c>
      <c r="F11412" t="s">
        <v>106</v>
      </c>
      <c r="G11412" s="2">
        <v>0.85</v>
      </c>
      <c r="H11412">
        <f>Table1_1[[#This Row],[FTE]]*Table1_1[[#This Row],[VALUE]]</f>
        <v>2.5499999999999998</v>
      </c>
    </row>
    <row r="11413" spans="1:8" x14ac:dyDescent="0.35">
      <c r="A11413" t="s">
        <v>96</v>
      </c>
      <c r="B11413" t="s">
        <v>77</v>
      </c>
      <c r="C11413" t="s">
        <v>81</v>
      </c>
      <c r="D11413">
        <v>3</v>
      </c>
      <c r="E11413">
        <v>6</v>
      </c>
      <c r="F11413" t="s">
        <v>107</v>
      </c>
      <c r="G11413" s="8">
        <v>0</v>
      </c>
      <c r="H11413">
        <f>Table1_1[[#This Row],[FTE]]*Table1_1[[#This Row],[VALUE]]</f>
        <v>0</v>
      </c>
    </row>
    <row r="11414" spans="1:8" hidden="1" x14ac:dyDescent="0.35">
      <c r="A11414" t="s">
        <v>96</v>
      </c>
      <c r="B11414" t="s">
        <v>77</v>
      </c>
      <c r="C11414" t="s">
        <v>81</v>
      </c>
      <c r="D11414">
        <v>3</v>
      </c>
      <c r="E11414">
        <v>7</v>
      </c>
      <c r="F11414" t="s">
        <v>103</v>
      </c>
      <c r="G11414" s="2">
        <v>1553.79</v>
      </c>
      <c r="H11414">
        <f>Table1_1[[#This Row],[FTE]]*Table1_1[[#This Row],[VALUE]]</f>
        <v>4661.37</v>
      </c>
    </row>
    <row r="11415" spans="1:8" hidden="1" x14ac:dyDescent="0.35">
      <c r="A11415" t="s">
        <v>96</v>
      </c>
      <c r="B11415" t="s">
        <v>77</v>
      </c>
      <c r="C11415" t="s">
        <v>81</v>
      </c>
      <c r="D11415">
        <v>3</v>
      </c>
      <c r="E11415">
        <v>7</v>
      </c>
      <c r="F11415" t="s">
        <v>104</v>
      </c>
      <c r="G11415" s="2">
        <v>69126.84</v>
      </c>
      <c r="H11415">
        <f>Table1_1[[#This Row],[FTE]]*Table1_1[[#This Row],[VALUE]]</f>
        <v>207380.52</v>
      </c>
    </row>
    <row r="11416" spans="1:8" hidden="1" x14ac:dyDescent="0.35">
      <c r="A11416" t="s">
        <v>96</v>
      </c>
      <c r="B11416" t="s">
        <v>77</v>
      </c>
      <c r="C11416" t="s">
        <v>81</v>
      </c>
      <c r="D11416">
        <v>3</v>
      </c>
      <c r="E11416">
        <v>7</v>
      </c>
      <c r="F11416" t="s">
        <v>87</v>
      </c>
      <c r="G11416" s="8">
        <v>5.0000000000000001E-3</v>
      </c>
      <c r="H11416">
        <f>Table1_1[[#This Row],[FTE]]*Table1_1[[#This Row],[VALUE]]</f>
        <v>1.4999999999999999E-2</v>
      </c>
    </row>
    <row r="11417" spans="1:8" hidden="1" x14ac:dyDescent="0.35">
      <c r="A11417" t="s">
        <v>96</v>
      </c>
      <c r="B11417" t="s">
        <v>77</v>
      </c>
      <c r="C11417" t="s">
        <v>81</v>
      </c>
      <c r="D11417">
        <v>3</v>
      </c>
      <c r="E11417">
        <v>7</v>
      </c>
      <c r="F11417" t="s">
        <v>105</v>
      </c>
      <c r="G11417" s="2">
        <v>1.7299999999999999E-2</v>
      </c>
      <c r="H11417">
        <f>Table1_1[[#This Row],[FTE]]*Table1_1[[#This Row],[VALUE]]</f>
        <v>5.1900000000000002E-2</v>
      </c>
    </row>
    <row r="11418" spans="1:8" hidden="1" x14ac:dyDescent="0.35">
      <c r="A11418" t="s">
        <v>96</v>
      </c>
      <c r="B11418" t="s">
        <v>77</v>
      </c>
      <c r="C11418" t="s">
        <v>81</v>
      </c>
      <c r="D11418">
        <v>3</v>
      </c>
      <c r="E11418">
        <v>7</v>
      </c>
      <c r="F11418" t="s">
        <v>106</v>
      </c>
      <c r="G11418" s="2">
        <v>0.85</v>
      </c>
      <c r="H11418">
        <f>Table1_1[[#This Row],[FTE]]*Table1_1[[#This Row],[VALUE]]</f>
        <v>2.5499999999999998</v>
      </c>
    </row>
    <row r="11419" spans="1:8" hidden="1" x14ac:dyDescent="0.35">
      <c r="A11419" t="s">
        <v>96</v>
      </c>
      <c r="B11419" t="s">
        <v>77</v>
      </c>
      <c r="C11419" t="s">
        <v>81</v>
      </c>
      <c r="D11419">
        <v>3</v>
      </c>
      <c r="E11419">
        <v>7</v>
      </c>
      <c r="F11419" t="s">
        <v>107</v>
      </c>
      <c r="G11419" s="8">
        <v>0.2</v>
      </c>
      <c r="H11419">
        <f>Table1_1[[#This Row],[FTE]]*Table1_1[[#This Row],[VALUE]]</f>
        <v>0.60000000000000009</v>
      </c>
    </row>
    <row r="11420" spans="1:8" hidden="1" x14ac:dyDescent="0.35">
      <c r="A11420" t="s">
        <v>96</v>
      </c>
      <c r="B11420" t="s">
        <v>77</v>
      </c>
      <c r="C11420" t="s">
        <v>81</v>
      </c>
      <c r="D11420">
        <v>3</v>
      </c>
      <c r="E11420">
        <v>8</v>
      </c>
      <c r="F11420" t="s">
        <v>103</v>
      </c>
      <c r="G11420" s="2">
        <v>1557.62</v>
      </c>
      <c r="H11420">
        <f>Table1_1[[#This Row],[FTE]]*Table1_1[[#This Row],[VALUE]]</f>
        <v>4672.8599999999997</v>
      </c>
    </row>
    <row r="11421" spans="1:8" hidden="1" x14ac:dyDescent="0.35">
      <c r="A11421" t="s">
        <v>96</v>
      </c>
      <c r="B11421" t="s">
        <v>77</v>
      </c>
      <c r="C11421" t="s">
        <v>81</v>
      </c>
      <c r="D11421">
        <v>3</v>
      </c>
      <c r="E11421">
        <v>8</v>
      </c>
      <c r="F11421" t="s">
        <v>104</v>
      </c>
      <c r="G11421" s="2">
        <v>69297.100000000006</v>
      </c>
      <c r="H11421">
        <f>Table1_1[[#This Row],[FTE]]*Table1_1[[#This Row],[VALUE]]</f>
        <v>207891.30000000002</v>
      </c>
    </row>
    <row r="11422" spans="1:8" x14ac:dyDescent="0.35">
      <c r="A11422" t="s">
        <v>96</v>
      </c>
      <c r="B11422" t="s">
        <v>77</v>
      </c>
      <c r="C11422" t="s">
        <v>81</v>
      </c>
      <c r="D11422">
        <v>3</v>
      </c>
      <c r="E11422">
        <v>8</v>
      </c>
      <c r="F11422" t="s">
        <v>87</v>
      </c>
      <c r="G11422" s="8">
        <v>5.0000000000000001E-3</v>
      </c>
      <c r="H11422">
        <f>Table1_1[[#This Row],[FTE]]*Table1_1[[#This Row],[VALUE]]</f>
        <v>1.4999999999999999E-2</v>
      </c>
    </row>
    <row r="11423" spans="1:8" hidden="1" x14ac:dyDescent="0.35">
      <c r="A11423" t="s">
        <v>96</v>
      </c>
      <c r="B11423" t="s">
        <v>77</v>
      </c>
      <c r="C11423" t="s">
        <v>81</v>
      </c>
      <c r="D11423">
        <v>3</v>
      </c>
      <c r="E11423">
        <v>8</v>
      </c>
      <c r="F11423" t="s">
        <v>105</v>
      </c>
      <c r="G11423" s="2">
        <v>1.7299999999999999E-2</v>
      </c>
      <c r="H11423">
        <f>Table1_1[[#This Row],[FTE]]*Table1_1[[#This Row],[VALUE]]</f>
        <v>5.1900000000000002E-2</v>
      </c>
    </row>
    <row r="11424" spans="1:8" hidden="1" x14ac:dyDescent="0.35">
      <c r="A11424" t="s">
        <v>96</v>
      </c>
      <c r="B11424" t="s">
        <v>77</v>
      </c>
      <c r="C11424" t="s">
        <v>81</v>
      </c>
      <c r="D11424">
        <v>3</v>
      </c>
      <c r="E11424">
        <v>8</v>
      </c>
      <c r="F11424" t="s">
        <v>106</v>
      </c>
      <c r="G11424" s="2">
        <v>0.85</v>
      </c>
      <c r="H11424">
        <f>Table1_1[[#This Row],[FTE]]*Table1_1[[#This Row],[VALUE]]</f>
        <v>2.5499999999999998</v>
      </c>
    </row>
    <row r="11425" spans="1:8" x14ac:dyDescent="0.35">
      <c r="A11425" t="s">
        <v>96</v>
      </c>
      <c r="B11425" t="s">
        <v>77</v>
      </c>
      <c r="C11425" t="s">
        <v>81</v>
      </c>
      <c r="D11425">
        <v>3</v>
      </c>
      <c r="E11425">
        <v>8</v>
      </c>
      <c r="F11425" t="s">
        <v>107</v>
      </c>
      <c r="G11425" s="8">
        <v>0</v>
      </c>
      <c r="H11425">
        <f>Table1_1[[#This Row],[FTE]]*Table1_1[[#This Row],[VALUE]]</f>
        <v>0</v>
      </c>
    </row>
    <row r="11426" spans="1:8" hidden="1" x14ac:dyDescent="0.35">
      <c r="A11426" t="s">
        <v>96</v>
      </c>
      <c r="B11426" t="s">
        <v>77</v>
      </c>
      <c r="C11426" t="s">
        <v>81</v>
      </c>
      <c r="D11426">
        <v>3</v>
      </c>
      <c r="E11426">
        <v>9</v>
      </c>
      <c r="F11426" t="s">
        <v>103</v>
      </c>
      <c r="G11426" s="2">
        <v>1561.45</v>
      </c>
      <c r="H11426">
        <f>Table1_1[[#This Row],[FTE]]*Table1_1[[#This Row],[VALUE]]</f>
        <v>4684.3500000000004</v>
      </c>
    </row>
    <row r="11427" spans="1:8" hidden="1" x14ac:dyDescent="0.35">
      <c r="A11427" t="s">
        <v>96</v>
      </c>
      <c r="B11427" t="s">
        <v>77</v>
      </c>
      <c r="C11427" t="s">
        <v>81</v>
      </c>
      <c r="D11427">
        <v>3</v>
      </c>
      <c r="E11427">
        <v>9</v>
      </c>
      <c r="F11427" t="s">
        <v>104</v>
      </c>
      <c r="G11427" s="2">
        <v>69467.37</v>
      </c>
      <c r="H11427">
        <f>Table1_1[[#This Row],[FTE]]*Table1_1[[#This Row],[VALUE]]</f>
        <v>208402.11</v>
      </c>
    </row>
    <row r="11428" spans="1:8" x14ac:dyDescent="0.35">
      <c r="A11428" t="s">
        <v>96</v>
      </c>
      <c r="B11428" t="s">
        <v>77</v>
      </c>
      <c r="C11428" t="s">
        <v>81</v>
      </c>
      <c r="D11428">
        <v>3</v>
      </c>
      <c r="E11428">
        <v>9</v>
      </c>
      <c r="F11428" t="s">
        <v>87</v>
      </c>
      <c r="G11428" s="8">
        <v>5.0000000000000001E-3</v>
      </c>
      <c r="H11428">
        <f>Table1_1[[#This Row],[FTE]]*Table1_1[[#This Row],[VALUE]]</f>
        <v>1.4999999999999999E-2</v>
      </c>
    </row>
    <row r="11429" spans="1:8" hidden="1" x14ac:dyDescent="0.35">
      <c r="A11429" t="s">
        <v>96</v>
      </c>
      <c r="B11429" t="s">
        <v>77</v>
      </c>
      <c r="C11429" t="s">
        <v>81</v>
      </c>
      <c r="D11429">
        <v>3</v>
      </c>
      <c r="E11429">
        <v>9</v>
      </c>
      <c r="F11429" t="s">
        <v>105</v>
      </c>
      <c r="G11429" s="2">
        <v>1.7299999999999999E-2</v>
      </c>
      <c r="H11429">
        <f>Table1_1[[#This Row],[FTE]]*Table1_1[[#This Row],[VALUE]]</f>
        <v>5.1900000000000002E-2</v>
      </c>
    </row>
    <row r="11430" spans="1:8" hidden="1" x14ac:dyDescent="0.35">
      <c r="A11430" t="s">
        <v>96</v>
      </c>
      <c r="B11430" t="s">
        <v>77</v>
      </c>
      <c r="C11430" t="s">
        <v>81</v>
      </c>
      <c r="D11430">
        <v>3</v>
      </c>
      <c r="E11430">
        <v>9</v>
      </c>
      <c r="F11430" t="s">
        <v>106</v>
      </c>
      <c r="G11430" s="2">
        <v>0.85</v>
      </c>
      <c r="H11430">
        <f>Table1_1[[#This Row],[FTE]]*Table1_1[[#This Row],[VALUE]]</f>
        <v>2.5499999999999998</v>
      </c>
    </row>
    <row r="11431" spans="1:8" x14ac:dyDescent="0.35">
      <c r="A11431" t="s">
        <v>96</v>
      </c>
      <c r="B11431" t="s">
        <v>77</v>
      </c>
      <c r="C11431" t="s">
        <v>81</v>
      </c>
      <c r="D11431">
        <v>3</v>
      </c>
      <c r="E11431">
        <v>9</v>
      </c>
      <c r="F11431" t="s">
        <v>107</v>
      </c>
      <c r="G11431" s="8">
        <v>0</v>
      </c>
      <c r="H11431">
        <f>Table1_1[[#This Row],[FTE]]*Table1_1[[#This Row],[VALUE]]</f>
        <v>0</v>
      </c>
    </row>
    <row r="11432" spans="1:8" hidden="1" x14ac:dyDescent="0.35">
      <c r="A11432" t="s">
        <v>96</v>
      </c>
      <c r="B11432" t="s">
        <v>77</v>
      </c>
      <c r="C11432" t="s">
        <v>81</v>
      </c>
      <c r="D11432">
        <v>3</v>
      </c>
      <c r="E11432">
        <v>10</v>
      </c>
      <c r="F11432" t="s">
        <v>103</v>
      </c>
      <c r="G11432" s="2">
        <v>1565.27</v>
      </c>
      <c r="H11432">
        <f>Table1_1[[#This Row],[FTE]]*Table1_1[[#This Row],[VALUE]]</f>
        <v>4695.8099999999995</v>
      </c>
    </row>
    <row r="11433" spans="1:8" hidden="1" x14ac:dyDescent="0.35">
      <c r="A11433" t="s">
        <v>96</v>
      </c>
      <c r="B11433" t="s">
        <v>77</v>
      </c>
      <c r="C11433" t="s">
        <v>81</v>
      </c>
      <c r="D11433">
        <v>3</v>
      </c>
      <c r="E11433">
        <v>10</v>
      </c>
      <c r="F11433" t="s">
        <v>104</v>
      </c>
      <c r="G11433" s="2">
        <v>69637.63</v>
      </c>
      <c r="H11433">
        <f>Table1_1[[#This Row],[FTE]]*Table1_1[[#This Row],[VALUE]]</f>
        <v>208912.89</v>
      </c>
    </row>
    <row r="11434" spans="1:8" x14ac:dyDescent="0.35">
      <c r="A11434" t="s">
        <v>96</v>
      </c>
      <c r="B11434" t="s">
        <v>77</v>
      </c>
      <c r="C11434" t="s">
        <v>81</v>
      </c>
      <c r="D11434">
        <v>3</v>
      </c>
      <c r="E11434">
        <v>10</v>
      </c>
      <c r="F11434" t="s">
        <v>87</v>
      </c>
      <c r="G11434" s="8">
        <v>5.0000000000000001E-3</v>
      </c>
      <c r="H11434">
        <f>Table1_1[[#This Row],[FTE]]*Table1_1[[#This Row],[VALUE]]</f>
        <v>1.4999999999999999E-2</v>
      </c>
    </row>
    <row r="11435" spans="1:8" hidden="1" x14ac:dyDescent="0.35">
      <c r="A11435" t="s">
        <v>96</v>
      </c>
      <c r="B11435" t="s">
        <v>77</v>
      </c>
      <c r="C11435" t="s">
        <v>81</v>
      </c>
      <c r="D11435">
        <v>3</v>
      </c>
      <c r="E11435">
        <v>10</v>
      </c>
      <c r="F11435" t="s">
        <v>105</v>
      </c>
      <c r="G11435" s="2">
        <v>1.7299999999999999E-2</v>
      </c>
      <c r="H11435">
        <f>Table1_1[[#This Row],[FTE]]*Table1_1[[#This Row],[VALUE]]</f>
        <v>5.1900000000000002E-2</v>
      </c>
    </row>
    <row r="11436" spans="1:8" hidden="1" x14ac:dyDescent="0.35">
      <c r="A11436" t="s">
        <v>96</v>
      </c>
      <c r="B11436" t="s">
        <v>77</v>
      </c>
      <c r="C11436" t="s">
        <v>81</v>
      </c>
      <c r="D11436">
        <v>3</v>
      </c>
      <c r="E11436">
        <v>10</v>
      </c>
      <c r="F11436" t="s">
        <v>106</v>
      </c>
      <c r="G11436" s="2">
        <v>0.85</v>
      </c>
      <c r="H11436">
        <f>Table1_1[[#This Row],[FTE]]*Table1_1[[#This Row],[VALUE]]</f>
        <v>2.5499999999999998</v>
      </c>
    </row>
    <row r="11437" spans="1:8" x14ac:dyDescent="0.35">
      <c r="A11437" t="s">
        <v>96</v>
      </c>
      <c r="B11437" t="s">
        <v>77</v>
      </c>
      <c r="C11437" t="s">
        <v>81</v>
      </c>
      <c r="D11437">
        <v>3</v>
      </c>
      <c r="E11437">
        <v>10</v>
      </c>
      <c r="F11437" t="s">
        <v>107</v>
      </c>
      <c r="G11437" s="8">
        <v>0</v>
      </c>
      <c r="H11437">
        <f>Table1_1[[#This Row],[FTE]]*Table1_1[[#This Row],[VALUE]]</f>
        <v>0</v>
      </c>
    </row>
    <row r="11438" spans="1:8" hidden="1" x14ac:dyDescent="0.35">
      <c r="A11438" t="s">
        <v>96</v>
      </c>
      <c r="B11438" t="s">
        <v>77</v>
      </c>
      <c r="C11438" t="s">
        <v>81</v>
      </c>
      <c r="D11438">
        <v>3</v>
      </c>
      <c r="E11438">
        <v>11</v>
      </c>
      <c r="F11438" t="s">
        <v>103</v>
      </c>
      <c r="G11438" s="2">
        <v>1569.1</v>
      </c>
      <c r="H11438">
        <f>Table1_1[[#This Row],[FTE]]*Table1_1[[#This Row],[VALUE]]</f>
        <v>4707.2999999999993</v>
      </c>
    </row>
    <row r="11439" spans="1:8" hidden="1" x14ac:dyDescent="0.35">
      <c r="A11439" t="s">
        <v>96</v>
      </c>
      <c r="B11439" t="s">
        <v>77</v>
      </c>
      <c r="C11439" t="s">
        <v>81</v>
      </c>
      <c r="D11439">
        <v>3</v>
      </c>
      <c r="E11439">
        <v>11</v>
      </c>
      <c r="F11439" t="s">
        <v>104</v>
      </c>
      <c r="G11439" s="2">
        <v>69807.89</v>
      </c>
      <c r="H11439">
        <f>Table1_1[[#This Row],[FTE]]*Table1_1[[#This Row],[VALUE]]</f>
        <v>209423.66999999998</v>
      </c>
    </row>
    <row r="11440" spans="1:8" x14ac:dyDescent="0.35">
      <c r="A11440" t="s">
        <v>96</v>
      </c>
      <c r="B11440" t="s">
        <v>77</v>
      </c>
      <c r="C11440" t="s">
        <v>81</v>
      </c>
      <c r="D11440">
        <v>3</v>
      </c>
      <c r="E11440">
        <v>11</v>
      </c>
      <c r="F11440" t="s">
        <v>87</v>
      </c>
      <c r="G11440" s="8">
        <v>5.0000000000000001E-3</v>
      </c>
      <c r="H11440">
        <f>Table1_1[[#This Row],[FTE]]*Table1_1[[#This Row],[VALUE]]</f>
        <v>1.4999999999999999E-2</v>
      </c>
    </row>
    <row r="11441" spans="1:8" hidden="1" x14ac:dyDescent="0.35">
      <c r="A11441" t="s">
        <v>96</v>
      </c>
      <c r="B11441" t="s">
        <v>77</v>
      </c>
      <c r="C11441" t="s">
        <v>81</v>
      </c>
      <c r="D11441">
        <v>3</v>
      </c>
      <c r="E11441">
        <v>11</v>
      </c>
      <c r="F11441" t="s">
        <v>105</v>
      </c>
      <c r="G11441" s="2">
        <v>1.7299999999999999E-2</v>
      </c>
      <c r="H11441">
        <f>Table1_1[[#This Row],[FTE]]*Table1_1[[#This Row],[VALUE]]</f>
        <v>5.1900000000000002E-2</v>
      </c>
    </row>
    <row r="11442" spans="1:8" hidden="1" x14ac:dyDescent="0.35">
      <c r="A11442" t="s">
        <v>96</v>
      </c>
      <c r="B11442" t="s">
        <v>77</v>
      </c>
      <c r="C11442" t="s">
        <v>81</v>
      </c>
      <c r="D11442">
        <v>3</v>
      </c>
      <c r="E11442">
        <v>11</v>
      </c>
      <c r="F11442" t="s">
        <v>106</v>
      </c>
      <c r="G11442" s="2">
        <v>0.85</v>
      </c>
      <c r="H11442">
        <f>Table1_1[[#This Row],[FTE]]*Table1_1[[#This Row],[VALUE]]</f>
        <v>2.5499999999999998</v>
      </c>
    </row>
    <row r="11443" spans="1:8" x14ac:dyDescent="0.35">
      <c r="A11443" t="s">
        <v>96</v>
      </c>
      <c r="B11443" t="s">
        <v>77</v>
      </c>
      <c r="C11443" t="s">
        <v>81</v>
      </c>
      <c r="D11443">
        <v>3</v>
      </c>
      <c r="E11443">
        <v>11</v>
      </c>
      <c r="F11443" t="s">
        <v>107</v>
      </c>
      <c r="G11443" s="8">
        <v>0</v>
      </c>
      <c r="H11443">
        <f>Table1_1[[#This Row],[FTE]]*Table1_1[[#This Row],[VALUE]]</f>
        <v>0</v>
      </c>
    </row>
    <row r="11444" spans="1:8" hidden="1" x14ac:dyDescent="0.35">
      <c r="A11444" t="s">
        <v>96</v>
      </c>
      <c r="B11444" t="s">
        <v>77</v>
      </c>
      <c r="C11444" t="s">
        <v>81</v>
      </c>
      <c r="D11444">
        <v>3</v>
      </c>
      <c r="E11444">
        <v>12</v>
      </c>
      <c r="F11444" t="s">
        <v>103</v>
      </c>
      <c r="G11444" s="2">
        <v>1572.93</v>
      </c>
      <c r="H11444">
        <f>Table1_1[[#This Row],[FTE]]*Table1_1[[#This Row],[VALUE]]</f>
        <v>4718.79</v>
      </c>
    </row>
    <row r="11445" spans="1:8" hidden="1" x14ac:dyDescent="0.35">
      <c r="A11445" t="s">
        <v>96</v>
      </c>
      <c r="B11445" t="s">
        <v>77</v>
      </c>
      <c r="C11445" t="s">
        <v>81</v>
      </c>
      <c r="D11445">
        <v>3</v>
      </c>
      <c r="E11445">
        <v>12</v>
      </c>
      <c r="F11445" t="s">
        <v>104</v>
      </c>
      <c r="G11445" s="2">
        <v>69978.149999999994</v>
      </c>
      <c r="H11445">
        <f>Table1_1[[#This Row],[FTE]]*Table1_1[[#This Row],[VALUE]]</f>
        <v>209934.44999999998</v>
      </c>
    </row>
    <row r="11446" spans="1:8" x14ac:dyDescent="0.35">
      <c r="A11446" t="s">
        <v>96</v>
      </c>
      <c r="B11446" t="s">
        <v>77</v>
      </c>
      <c r="C11446" t="s">
        <v>81</v>
      </c>
      <c r="D11446">
        <v>3</v>
      </c>
      <c r="E11446">
        <v>12</v>
      </c>
      <c r="F11446" t="s">
        <v>87</v>
      </c>
      <c r="G11446" s="8">
        <v>5.0000000000000001E-3</v>
      </c>
      <c r="H11446">
        <f>Table1_1[[#This Row],[FTE]]*Table1_1[[#This Row],[VALUE]]</f>
        <v>1.4999999999999999E-2</v>
      </c>
    </row>
    <row r="11447" spans="1:8" hidden="1" x14ac:dyDescent="0.35">
      <c r="A11447" t="s">
        <v>96</v>
      </c>
      <c r="B11447" t="s">
        <v>77</v>
      </c>
      <c r="C11447" t="s">
        <v>81</v>
      </c>
      <c r="D11447">
        <v>3</v>
      </c>
      <c r="E11447">
        <v>12</v>
      </c>
      <c r="F11447" t="s">
        <v>105</v>
      </c>
      <c r="G11447" s="2">
        <v>1.7299999999999999E-2</v>
      </c>
      <c r="H11447">
        <f>Table1_1[[#This Row],[FTE]]*Table1_1[[#This Row],[VALUE]]</f>
        <v>5.1900000000000002E-2</v>
      </c>
    </row>
    <row r="11448" spans="1:8" hidden="1" x14ac:dyDescent="0.35">
      <c r="A11448" t="s">
        <v>96</v>
      </c>
      <c r="B11448" t="s">
        <v>77</v>
      </c>
      <c r="C11448" t="s">
        <v>81</v>
      </c>
      <c r="D11448">
        <v>3</v>
      </c>
      <c r="E11448">
        <v>12</v>
      </c>
      <c r="F11448" t="s">
        <v>106</v>
      </c>
      <c r="G11448" s="2">
        <v>0.85</v>
      </c>
      <c r="H11448">
        <f>Table1_1[[#This Row],[FTE]]*Table1_1[[#This Row],[VALUE]]</f>
        <v>2.5499999999999998</v>
      </c>
    </row>
    <row r="11449" spans="1:8" x14ac:dyDescent="0.35">
      <c r="A11449" t="s">
        <v>96</v>
      </c>
      <c r="B11449" t="s">
        <v>77</v>
      </c>
      <c r="C11449" t="s">
        <v>81</v>
      </c>
      <c r="D11449">
        <v>3</v>
      </c>
      <c r="E11449">
        <v>12</v>
      </c>
      <c r="F11449" t="s">
        <v>107</v>
      </c>
      <c r="G11449" s="8">
        <v>0</v>
      </c>
      <c r="H11449">
        <f>Table1_1[[#This Row],[FTE]]*Table1_1[[#This Row],[VALUE]]</f>
        <v>0</v>
      </c>
    </row>
    <row r="11450" spans="1:8" hidden="1" x14ac:dyDescent="0.35">
      <c r="A11450" t="s">
        <v>96</v>
      </c>
      <c r="B11450" t="s">
        <v>77</v>
      </c>
      <c r="C11450" t="s">
        <v>82</v>
      </c>
      <c r="D11450">
        <v>4</v>
      </c>
      <c r="E11450">
        <v>1</v>
      </c>
      <c r="F11450" t="s">
        <v>103</v>
      </c>
      <c r="G11450" s="2">
        <v>1725</v>
      </c>
      <c r="H11450">
        <f>Table1_1[[#This Row],[FTE]]*Table1_1[[#This Row],[VALUE]]</f>
        <v>6900</v>
      </c>
    </row>
    <row r="11451" spans="1:8" hidden="1" x14ac:dyDescent="0.35">
      <c r="A11451" t="s">
        <v>96</v>
      </c>
      <c r="B11451" t="s">
        <v>77</v>
      </c>
      <c r="C11451" t="s">
        <v>82</v>
      </c>
      <c r="D11451">
        <v>4</v>
      </c>
      <c r="E11451">
        <v>1</v>
      </c>
      <c r="F11451" t="s">
        <v>104</v>
      </c>
      <c r="G11451" s="2">
        <v>78257.460000000006</v>
      </c>
      <c r="H11451">
        <f>Table1_1[[#This Row],[FTE]]*Table1_1[[#This Row],[VALUE]]</f>
        <v>313029.84000000003</v>
      </c>
    </row>
    <row r="11452" spans="1:8" hidden="1" x14ac:dyDescent="0.35">
      <c r="A11452" t="s">
        <v>96</v>
      </c>
      <c r="B11452" t="s">
        <v>77</v>
      </c>
      <c r="C11452" t="s">
        <v>82</v>
      </c>
      <c r="D11452">
        <v>4</v>
      </c>
      <c r="E11452">
        <v>1</v>
      </c>
      <c r="F11452" t="s">
        <v>87</v>
      </c>
      <c r="G11452" s="8">
        <v>1E-3</v>
      </c>
      <c r="H11452">
        <f>Table1_1[[#This Row],[FTE]]*Table1_1[[#This Row],[VALUE]]</f>
        <v>4.0000000000000001E-3</v>
      </c>
    </row>
    <row r="11453" spans="1:8" hidden="1" x14ac:dyDescent="0.35">
      <c r="A11453" t="s">
        <v>96</v>
      </c>
      <c r="B11453" t="s">
        <v>77</v>
      </c>
      <c r="C11453" t="s">
        <v>82</v>
      </c>
      <c r="D11453">
        <v>4</v>
      </c>
      <c r="E11453">
        <v>1</v>
      </c>
      <c r="F11453" t="s">
        <v>105</v>
      </c>
      <c r="G11453" s="2">
        <v>1.2699999999999999E-2</v>
      </c>
      <c r="H11453">
        <f>Table1_1[[#This Row],[FTE]]*Table1_1[[#This Row],[VALUE]]</f>
        <v>5.0799999999999998E-2</v>
      </c>
    </row>
    <row r="11454" spans="1:8" hidden="1" x14ac:dyDescent="0.35">
      <c r="A11454" t="s">
        <v>96</v>
      </c>
      <c r="B11454" t="s">
        <v>77</v>
      </c>
      <c r="C11454" t="s">
        <v>82</v>
      </c>
      <c r="D11454">
        <v>4</v>
      </c>
      <c r="E11454">
        <v>1</v>
      </c>
      <c r="F11454" t="s">
        <v>106</v>
      </c>
      <c r="G11454" s="2">
        <v>0.85</v>
      </c>
      <c r="H11454">
        <f>Table1_1[[#This Row],[FTE]]*Table1_1[[#This Row],[VALUE]]</f>
        <v>3.4</v>
      </c>
    </row>
    <row r="11455" spans="1:8" hidden="1" x14ac:dyDescent="0.35">
      <c r="A11455" t="s">
        <v>96</v>
      </c>
      <c r="B11455" t="s">
        <v>77</v>
      </c>
      <c r="C11455" t="s">
        <v>82</v>
      </c>
      <c r="D11455">
        <v>4</v>
      </c>
      <c r="E11455">
        <v>1</v>
      </c>
      <c r="F11455" t="s">
        <v>107</v>
      </c>
      <c r="G11455" s="8">
        <v>7.0000000000000007E-2</v>
      </c>
      <c r="H11455">
        <f>Table1_1[[#This Row],[FTE]]*Table1_1[[#This Row],[VALUE]]</f>
        <v>0.28000000000000003</v>
      </c>
    </row>
    <row r="11456" spans="1:8" hidden="1" x14ac:dyDescent="0.35">
      <c r="A11456" t="s">
        <v>96</v>
      </c>
      <c r="B11456" t="s">
        <v>77</v>
      </c>
      <c r="C11456" t="s">
        <v>82</v>
      </c>
      <c r="D11456">
        <v>4</v>
      </c>
      <c r="E11456">
        <v>2</v>
      </c>
      <c r="F11456" t="s">
        <v>103</v>
      </c>
      <c r="G11456" s="2">
        <v>1729.31</v>
      </c>
      <c r="H11456">
        <f>Table1_1[[#This Row],[FTE]]*Table1_1[[#This Row],[VALUE]]</f>
        <v>6917.24</v>
      </c>
    </row>
    <row r="11457" spans="1:8" hidden="1" x14ac:dyDescent="0.35">
      <c r="A11457" t="s">
        <v>96</v>
      </c>
      <c r="B11457" t="s">
        <v>77</v>
      </c>
      <c r="C11457" t="s">
        <v>82</v>
      </c>
      <c r="D11457">
        <v>4</v>
      </c>
      <c r="E11457">
        <v>2</v>
      </c>
      <c r="F11457" t="s">
        <v>104</v>
      </c>
      <c r="G11457" s="2">
        <v>78453.100000000006</v>
      </c>
      <c r="H11457">
        <f>Table1_1[[#This Row],[FTE]]*Table1_1[[#This Row],[VALUE]]</f>
        <v>313812.40000000002</v>
      </c>
    </row>
    <row r="11458" spans="1:8" x14ac:dyDescent="0.35">
      <c r="A11458" t="s">
        <v>96</v>
      </c>
      <c r="B11458" t="s">
        <v>77</v>
      </c>
      <c r="C11458" t="s">
        <v>82</v>
      </c>
      <c r="D11458">
        <v>4</v>
      </c>
      <c r="E11458">
        <v>2</v>
      </c>
      <c r="F11458" t="s">
        <v>87</v>
      </c>
      <c r="G11458" s="8">
        <v>1E-3</v>
      </c>
      <c r="H11458">
        <f>Table1_1[[#This Row],[FTE]]*Table1_1[[#This Row],[VALUE]]</f>
        <v>4.0000000000000001E-3</v>
      </c>
    </row>
    <row r="11459" spans="1:8" hidden="1" x14ac:dyDescent="0.35">
      <c r="A11459" t="s">
        <v>96</v>
      </c>
      <c r="B11459" t="s">
        <v>77</v>
      </c>
      <c r="C11459" t="s">
        <v>82</v>
      </c>
      <c r="D11459">
        <v>4</v>
      </c>
      <c r="E11459">
        <v>2</v>
      </c>
      <c r="F11459" t="s">
        <v>105</v>
      </c>
      <c r="G11459" s="2">
        <v>1.2699999999999999E-2</v>
      </c>
      <c r="H11459">
        <f>Table1_1[[#This Row],[FTE]]*Table1_1[[#This Row],[VALUE]]</f>
        <v>5.0799999999999998E-2</v>
      </c>
    </row>
    <row r="11460" spans="1:8" hidden="1" x14ac:dyDescent="0.35">
      <c r="A11460" t="s">
        <v>96</v>
      </c>
      <c r="B11460" t="s">
        <v>77</v>
      </c>
      <c r="C11460" t="s">
        <v>82</v>
      </c>
      <c r="D11460">
        <v>4</v>
      </c>
      <c r="E11460">
        <v>2</v>
      </c>
      <c r="F11460" t="s">
        <v>106</v>
      </c>
      <c r="G11460" s="2">
        <v>0.85</v>
      </c>
      <c r="H11460">
        <f>Table1_1[[#This Row],[FTE]]*Table1_1[[#This Row],[VALUE]]</f>
        <v>3.4</v>
      </c>
    </row>
    <row r="11461" spans="1:8" x14ac:dyDescent="0.35">
      <c r="A11461" t="s">
        <v>96</v>
      </c>
      <c r="B11461" t="s">
        <v>77</v>
      </c>
      <c r="C11461" t="s">
        <v>82</v>
      </c>
      <c r="D11461">
        <v>4</v>
      </c>
      <c r="E11461">
        <v>2</v>
      </c>
      <c r="F11461" t="s">
        <v>107</v>
      </c>
      <c r="G11461" s="8">
        <v>0</v>
      </c>
      <c r="H11461">
        <f>Table1_1[[#This Row],[FTE]]*Table1_1[[#This Row],[VALUE]]</f>
        <v>0</v>
      </c>
    </row>
    <row r="11462" spans="1:8" hidden="1" x14ac:dyDescent="0.35">
      <c r="A11462" t="s">
        <v>96</v>
      </c>
      <c r="B11462" t="s">
        <v>77</v>
      </c>
      <c r="C11462" t="s">
        <v>82</v>
      </c>
      <c r="D11462">
        <v>4</v>
      </c>
      <c r="E11462">
        <v>3</v>
      </c>
      <c r="F11462" t="s">
        <v>103</v>
      </c>
      <c r="G11462" s="2">
        <v>1733.62</v>
      </c>
      <c r="H11462">
        <f>Table1_1[[#This Row],[FTE]]*Table1_1[[#This Row],[VALUE]]</f>
        <v>6934.48</v>
      </c>
    </row>
    <row r="11463" spans="1:8" hidden="1" x14ac:dyDescent="0.35">
      <c r="A11463" t="s">
        <v>96</v>
      </c>
      <c r="B11463" t="s">
        <v>77</v>
      </c>
      <c r="C11463" t="s">
        <v>82</v>
      </c>
      <c r="D11463">
        <v>4</v>
      </c>
      <c r="E11463">
        <v>3</v>
      </c>
      <c r="F11463" t="s">
        <v>104</v>
      </c>
      <c r="G11463" s="2">
        <v>78648.75</v>
      </c>
      <c r="H11463">
        <f>Table1_1[[#This Row],[FTE]]*Table1_1[[#This Row],[VALUE]]</f>
        <v>314595</v>
      </c>
    </row>
    <row r="11464" spans="1:8" x14ac:dyDescent="0.35">
      <c r="A11464" t="s">
        <v>96</v>
      </c>
      <c r="B11464" t="s">
        <v>77</v>
      </c>
      <c r="C11464" t="s">
        <v>82</v>
      </c>
      <c r="D11464">
        <v>4</v>
      </c>
      <c r="E11464">
        <v>3</v>
      </c>
      <c r="F11464" t="s">
        <v>87</v>
      </c>
      <c r="G11464" s="8">
        <v>1E-3</v>
      </c>
      <c r="H11464">
        <f>Table1_1[[#This Row],[FTE]]*Table1_1[[#This Row],[VALUE]]</f>
        <v>4.0000000000000001E-3</v>
      </c>
    </row>
    <row r="11465" spans="1:8" hidden="1" x14ac:dyDescent="0.35">
      <c r="A11465" t="s">
        <v>96</v>
      </c>
      <c r="B11465" t="s">
        <v>77</v>
      </c>
      <c r="C11465" t="s">
        <v>82</v>
      </c>
      <c r="D11465">
        <v>4</v>
      </c>
      <c r="E11465">
        <v>3</v>
      </c>
      <c r="F11465" t="s">
        <v>105</v>
      </c>
      <c r="G11465" s="2">
        <v>1.2699999999999999E-2</v>
      </c>
      <c r="H11465">
        <f>Table1_1[[#This Row],[FTE]]*Table1_1[[#This Row],[VALUE]]</f>
        <v>5.0799999999999998E-2</v>
      </c>
    </row>
    <row r="11466" spans="1:8" hidden="1" x14ac:dyDescent="0.35">
      <c r="A11466" t="s">
        <v>96</v>
      </c>
      <c r="B11466" t="s">
        <v>77</v>
      </c>
      <c r="C11466" t="s">
        <v>82</v>
      </c>
      <c r="D11466">
        <v>4</v>
      </c>
      <c r="E11466">
        <v>3</v>
      </c>
      <c r="F11466" t="s">
        <v>106</v>
      </c>
      <c r="G11466" s="2">
        <v>0.85</v>
      </c>
      <c r="H11466">
        <f>Table1_1[[#This Row],[FTE]]*Table1_1[[#This Row],[VALUE]]</f>
        <v>3.4</v>
      </c>
    </row>
    <row r="11467" spans="1:8" x14ac:dyDescent="0.35">
      <c r="A11467" t="s">
        <v>96</v>
      </c>
      <c r="B11467" t="s">
        <v>77</v>
      </c>
      <c r="C11467" t="s">
        <v>82</v>
      </c>
      <c r="D11467">
        <v>4</v>
      </c>
      <c r="E11467">
        <v>3</v>
      </c>
      <c r="F11467" t="s">
        <v>107</v>
      </c>
      <c r="G11467" s="8">
        <v>0</v>
      </c>
      <c r="H11467">
        <f>Table1_1[[#This Row],[FTE]]*Table1_1[[#This Row],[VALUE]]</f>
        <v>0</v>
      </c>
    </row>
    <row r="11468" spans="1:8" hidden="1" x14ac:dyDescent="0.35">
      <c r="A11468" t="s">
        <v>96</v>
      </c>
      <c r="B11468" t="s">
        <v>77</v>
      </c>
      <c r="C11468" t="s">
        <v>82</v>
      </c>
      <c r="D11468">
        <v>4</v>
      </c>
      <c r="E11468">
        <v>4</v>
      </c>
      <c r="F11468" t="s">
        <v>103</v>
      </c>
      <c r="G11468" s="2">
        <v>1737.94</v>
      </c>
      <c r="H11468">
        <f>Table1_1[[#This Row],[FTE]]*Table1_1[[#This Row],[VALUE]]</f>
        <v>6951.76</v>
      </c>
    </row>
    <row r="11469" spans="1:8" hidden="1" x14ac:dyDescent="0.35">
      <c r="A11469" t="s">
        <v>96</v>
      </c>
      <c r="B11469" t="s">
        <v>77</v>
      </c>
      <c r="C11469" t="s">
        <v>82</v>
      </c>
      <c r="D11469">
        <v>4</v>
      </c>
      <c r="E11469">
        <v>4</v>
      </c>
      <c r="F11469" t="s">
        <v>104</v>
      </c>
      <c r="G11469" s="2">
        <v>78844.39</v>
      </c>
      <c r="H11469">
        <f>Table1_1[[#This Row],[FTE]]*Table1_1[[#This Row],[VALUE]]</f>
        <v>315377.56</v>
      </c>
    </row>
    <row r="11470" spans="1:8" x14ac:dyDescent="0.35">
      <c r="A11470" t="s">
        <v>96</v>
      </c>
      <c r="B11470" t="s">
        <v>77</v>
      </c>
      <c r="C11470" t="s">
        <v>82</v>
      </c>
      <c r="D11470">
        <v>4</v>
      </c>
      <c r="E11470">
        <v>4</v>
      </c>
      <c r="F11470" t="s">
        <v>87</v>
      </c>
      <c r="G11470" s="8">
        <v>1E-3</v>
      </c>
      <c r="H11470">
        <f>Table1_1[[#This Row],[FTE]]*Table1_1[[#This Row],[VALUE]]</f>
        <v>4.0000000000000001E-3</v>
      </c>
    </row>
    <row r="11471" spans="1:8" hidden="1" x14ac:dyDescent="0.35">
      <c r="A11471" t="s">
        <v>96</v>
      </c>
      <c r="B11471" t="s">
        <v>77</v>
      </c>
      <c r="C11471" t="s">
        <v>82</v>
      </c>
      <c r="D11471">
        <v>4</v>
      </c>
      <c r="E11471">
        <v>4</v>
      </c>
      <c r="F11471" t="s">
        <v>105</v>
      </c>
      <c r="G11471" s="2">
        <v>1.2699999999999999E-2</v>
      </c>
      <c r="H11471">
        <f>Table1_1[[#This Row],[FTE]]*Table1_1[[#This Row],[VALUE]]</f>
        <v>5.0799999999999998E-2</v>
      </c>
    </row>
    <row r="11472" spans="1:8" hidden="1" x14ac:dyDescent="0.35">
      <c r="A11472" t="s">
        <v>96</v>
      </c>
      <c r="B11472" t="s">
        <v>77</v>
      </c>
      <c r="C11472" t="s">
        <v>82</v>
      </c>
      <c r="D11472">
        <v>4</v>
      </c>
      <c r="E11472">
        <v>4</v>
      </c>
      <c r="F11472" t="s">
        <v>106</v>
      </c>
      <c r="G11472" s="2">
        <v>0.85</v>
      </c>
      <c r="H11472">
        <f>Table1_1[[#This Row],[FTE]]*Table1_1[[#This Row],[VALUE]]</f>
        <v>3.4</v>
      </c>
    </row>
    <row r="11473" spans="1:8" x14ac:dyDescent="0.35">
      <c r="A11473" t="s">
        <v>96</v>
      </c>
      <c r="B11473" t="s">
        <v>77</v>
      </c>
      <c r="C11473" t="s">
        <v>82</v>
      </c>
      <c r="D11473">
        <v>4</v>
      </c>
      <c r="E11473">
        <v>4</v>
      </c>
      <c r="F11473" t="s">
        <v>107</v>
      </c>
      <c r="G11473" s="8">
        <v>0</v>
      </c>
      <c r="H11473">
        <f>Table1_1[[#This Row],[FTE]]*Table1_1[[#This Row],[VALUE]]</f>
        <v>0</v>
      </c>
    </row>
    <row r="11474" spans="1:8" hidden="1" x14ac:dyDescent="0.35">
      <c r="A11474" t="s">
        <v>96</v>
      </c>
      <c r="B11474" t="s">
        <v>77</v>
      </c>
      <c r="C11474" t="s">
        <v>82</v>
      </c>
      <c r="D11474">
        <v>4</v>
      </c>
      <c r="E11474">
        <v>5</v>
      </c>
      <c r="F11474" t="s">
        <v>103</v>
      </c>
      <c r="G11474" s="2">
        <v>1742.25</v>
      </c>
      <c r="H11474">
        <f>Table1_1[[#This Row],[FTE]]*Table1_1[[#This Row],[VALUE]]</f>
        <v>6969</v>
      </c>
    </row>
    <row r="11475" spans="1:8" hidden="1" x14ac:dyDescent="0.35">
      <c r="A11475" t="s">
        <v>96</v>
      </c>
      <c r="B11475" t="s">
        <v>77</v>
      </c>
      <c r="C11475" t="s">
        <v>82</v>
      </c>
      <c r="D11475">
        <v>4</v>
      </c>
      <c r="E11475">
        <v>5</v>
      </c>
      <c r="F11475" t="s">
        <v>104</v>
      </c>
      <c r="G11475" s="2">
        <v>79040.03</v>
      </c>
      <c r="H11475">
        <f>Table1_1[[#This Row],[FTE]]*Table1_1[[#This Row],[VALUE]]</f>
        <v>316160.12</v>
      </c>
    </row>
    <row r="11476" spans="1:8" x14ac:dyDescent="0.35">
      <c r="A11476" t="s">
        <v>96</v>
      </c>
      <c r="B11476" t="s">
        <v>77</v>
      </c>
      <c r="C11476" t="s">
        <v>82</v>
      </c>
      <c r="D11476">
        <v>4</v>
      </c>
      <c r="E11476">
        <v>5</v>
      </c>
      <c r="F11476" t="s">
        <v>87</v>
      </c>
      <c r="G11476" s="8">
        <v>1E-3</v>
      </c>
      <c r="H11476">
        <f>Table1_1[[#This Row],[FTE]]*Table1_1[[#This Row],[VALUE]]</f>
        <v>4.0000000000000001E-3</v>
      </c>
    </row>
    <row r="11477" spans="1:8" hidden="1" x14ac:dyDescent="0.35">
      <c r="A11477" t="s">
        <v>96</v>
      </c>
      <c r="B11477" t="s">
        <v>77</v>
      </c>
      <c r="C11477" t="s">
        <v>82</v>
      </c>
      <c r="D11477">
        <v>4</v>
      </c>
      <c r="E11477">
        <v>5</v>
      </c>
      <c r="F11477" t="s">
        <v>105</v>
      </c>
      <c r="G11477" s="2">
        <v>1.2699999999999999E-2</v>
      </c>
      <c r="H11477">
        <f>Table1_1[[#This Row],[FTE]]*Table1_1[[#This Row],[VALUE]]</f>
        <v>5.0799999999999998E-2</v>
      </c>
    </row>
    <row r="11478" spans="1:8" hidden="1" x14ac:dyDescent="0.35">
      <c r="A11478" t="s">
        <v>96</v>
      </c>
      <c r="B11478" t="s">
        <v>77</v>
      </c>
      <c r="C11478" t="s">
        <v>82</v>
      </c>
      <c r="D11478">
        <v>4</v>
      </c>
      <c r="E11478">
        <v>5</v>
      </c>
      <c r="F11478" t="s">
        <v>106</v>
      </c>
      <c r="G11478" s="2">
        <v>0.85</v>
      </c>
      <c r="H11478">
        <f>Table1_1[[#This Row],[FTE]]*Table1_1[[#This Row],[VALUE]]</f>
        <v>3.4</v>
      </c>
    </row>
    <row r="11479" spans="1:8" x14ac:dyDescent="0.35">
      <c r="A11479" t="s">
        <v>96</v>
      </c>
      <c r="B11479" t="s">
        <v>77</v>
      </c>
      <c r="C11479" t="s">
        <v>82</v>
      </c>
      <c r="D11479">
        <v>4</v>
      </c>
      <c r="E11479">
        <v>5</v>
      </c>
      <c r="F11479" t="s">
        <v>107</v>
      </c>
      <c r="G11479" s="8">
        <v>0</v>
      </c>
      <c r="H11479">
        <f>Table1_1[[#This Row],[FTE]]*Table1_1[[#This Row],[VALUE]]</f>
        <v>0</v>
      </c>
    </row>
    <row r="11480" spans="1:8" hidden="1" x14ac:dyDescent="0.35">
      <c r="A11480" t="s">
        <v>96</v>
      </c>
      <c r="B11480" t="s">
        <v>77</v>
      </c>
      <c r="C11480" t="s">
        <v>82</v>
      </c>
      <c r="D11480">
        <v>4</v>
      </c>
      <c r="E11480">
        <v>6</v>
      </c>
      <c r="F11480" t="s">
        <v>103</v>
      </c>
      <c r="G11480" s="2">
        <v>1746.56</v>
      </c>
      <c r="H11480">
        <f>Table1_1[[#This Row],[FTE]]*Table1_1[[#This Row],[VALUE]]</f>
        <v>6986.24</v>
      </c>
    </row>
    <row r="11481" spans="1:8" hidden="1" x14ac:dyDescent="0.35">
      <c r="A11481" t="s">
        <v>96</v>
      </c>
      <c r="B11481" t="s">
        <v>77</v>
      </c>
      <c r="C11481" t="s">
        <v>82</v>
      </c>
      <c r="D11481">
        <v>4</v>
      </c>
      <c r="E11481">
        <v>6</v>
      </c>
      <c r="F11481" t="s">
        <v>104</v>
      </c>
      <c r="G11481" s="2">
        <v>79235.679999999993</v>
      </c>
      <c r="H11481">
        <f>Table1_1[[#This Row],[FTE]]*Table1_1[[#This Row],[VALUE]]</f>
        <v>316942.71999999997</v>
      </c>
    </row>
    <row r="11482" spans="1:8" x14ac:dyDescent="0.35">
      <c r="A11482" t="s">
        <v>96</v>
      </c>
      <c r="B11482" t="s">
        <v>77</v>
      </c>
      <c r="C11482" t="s">
        <v>82</v>
      </c>
      <c r="D11482">
        <v>4</v>
      </c>
      <c r="E11482">
        <v>6</v>
      </c>
      <c r="F11482" t="s">
        <v>87</v>
      </c>
      <c r="G11482" s="8">
        <v>1E-3</v>
      </c>
      <c r="H11482">
        <f>Table1_1[[#This Row],[FTE]]*Table1_1[[#This Row],[VALUE]]</f>
        <v>4.0000000000000001E-3</v>
      </c>
    </row>
    <row r="11483" spans="1:8" hidden="1" x14ac:dyDescent="0.35">
      <c r="A11483" t="s">
        <v>96</v>
      </c>
      <c r="B11483" t="s">
        <v>77</v>
      </c>
      <c r="C11483" t="s">
        <v>82</v>
      </c>
      <c r="D11483">
        <v>4</v>
      </c>
      <c r="E11483">
        <v>6</v>
      </c>
      <c r="F11483" t="s">
        <v>105</v>
      </c>
      <c r="G11483" s="2">
        <v>1.2699999999999999E-2</v>
      </c>
      <c r="H11483">
        <f>Table1_1[[#This Row],[FTE]]*Table1_1[[#This Row],[VALUE]]</f>
        <v>5.0799999999999998E-2</v>
      </c>
    </row>
    <row r="11484" spans="1:8" hidden="1" x14ac:dyDescent="0.35">
      <c r="A11484" t="s">
        <v>96</v>
      </c>
      <c r="B11484" t="s">
        <v>77</v>
      </c>
      <c r="C11484" t="s">
        <v>82</v>
      </c>
      <c r="D11484">
        <v>4</v>
      </c>
      <c r="E11484">
        <v>6</v>
      </c>
      <c r="F11484" t="s">
        <v>106</v>
      </c>
      <c r="G11484" s="2">
        <v>0.85</v>
      </c>
      <c r="H11484">
        <f>Table1_1[[#This Row],[FTE]]*Table1_1[[#This Row],[VALUE]]</f>
        <v>3.4</v>
      </c>
    </row>
    <row r="11485" spans="1:8" x14ac:dyDescent="0.35">
      <c r="A11485" t="s">
        <v>96</v>
      </c>
      <c r="B11485" t="s">
        <v>77</v>
      </c>
      <c r="C11485" t="s">
        <v>82</v>
      </c>
      <c r="D11485">
        <v>4</v>
      </c>
      <c r="E11485">
        <v>6</v>
      </c>
      <c r="F11485" t="s">
        <v>107</v>
      </c>
      <c r="G11485" s="8">
        <v>0</v>
      </c>
      <c r="H11485">
        <f>Table1_1[[#This Row],[FTE]]*Table1_1[[#This Row],[VALUE]]</f>
        <v>0</v>
      </c>
    </row>
    <row r="11486" spans="1:8" hidden="1" x14ac:dyDescent="0.35">
      <c r="A11486" t="s">
        <v>96</v>
      </c>
      <c r="B11486" t="s">
        <v>77</v>
      </c>
      <c r="C11486" t="s">
        <v>82</v>
      </c>
      <c r="D11486">
        <v>4</v>
      </c>
      <c r="E11486">
        <v>7</v>
      </c>
      <c r="F11486" t="s">
        <v>103</v>
      </c>
      <c r="G11486" s="2">
        <v>1750.87</v>
      </c>
      <c r="H11486">
        <f>Table1_1[[#This Row],[FTE]]*Table1_1[[#This Row],[VALUE]]</f>
        <v>7003.48</v>
      </c>
    </row>
    <row r="11487" spans="1:8" hidden="1" x14ac:dyDescent="0.35">
      <c r="A11487" t="s">
        <v>96</v>
      </c>
      <c r="B11487" t="s">
        <v>77</v>
      </c>
      <c r="C11487" t="s">
        <v>82</v>
      </c>
      <c r="D11487">
        <v>4</v>
      </c>
      <c r="E11487">
        <v>7</v>
      </c>
      <c r="F11487" t="s">
        <v>104</v>
      </c>
      <c r="G11487" s="2">
        <v>79431.320000000007</v>
      </c>
      <c r="H11487">
        <f>Table1_1[[#This Row],[FTE]]*Table1_1[[#This Row],[VALUE]]</f>
        <v>317725.28000000003</v>
      </c>
    </row>
    <row r="11488" spans="1:8" hidden="1" x14ac:dyDescent="0.35">
      <c r="A11488" t="s">
        <v>96</v>
      </c>
      <c r="B11488" t="s">
        <v>77</v>
      </c>
      <c r="C11488" t="s">
        <v>82</v>
      </c>
      <c r="D11488">
        <v>4</v>
      </c>
      <c r="E11488">
        <v>7</v>
      </c>
      <c r="F11488" t="s">
        <v>87</v>
      </c>
      <c r="G11488" s="8">
        <v>1E-3</v>
      </c>
      <c r="H11488">
        <f>Table1_1[[#This Row],[FTE]]*Table1_1[[#This Row],[VALUE]]</f>
        <v>4.0000000000000001E-3</v>
      </c>
    </row>
    <row r="11489" spans="1:8" hidden="1" x14ac:dyDescent="0.35">
      <c r="A11489" t="s">
        <v>96</v>
      </c>
      <c r="B11489" t="s">
        <v>77</v>
      </c>
      <c r="C11489" t="s">
        <v>82</v>
      </c>
      <c r="D11489">
        <v>4</v>
      </c>
      <c r="E11489">
        <v>7</v>
      </c>
      <c r="F11489" t="s">
        <v>105</v>
      </c>
      <c r="G11489" s="2">
        <v>1.2699999999999999E-2</v>
      </c>
      <c r="H11489">
        <f>Table1_1[[#This Row],[FTE]]*Table1_1[[#This Row],[VALUE]]</f>
        <v>5.0799999999999998E-2</v>
      </c>
    </row>
    <row r="11490" spans="1:8" hidden="1" x14ac:dyDescent="0.35">
      <c r="A11490" t="s">
        <v>96</v>
      </c>
      <c r="B11490" t="s">
        <v>77</v>
      </c>
      <c r="C11490" t="s">
        <v>82</v>
      </c>
      <c r="D11490">
        <v>4</v>
      </c>
      <c r="E11490">
        <v>7</v>
      </c>
      <c r="F11490" t="s">
        <v>106</v>
      </c>
      <c r="G11490" s="2">
        <v>0.85</v>
      </c>
      <c r="H11490">
        <f>Table1_1[[#This Row],[FTE]]*Table1_1[[#This Row],[VALUE]]</f>
        <v>3.4</v>
      </c>
    </row>
    <row r="11491" spans="1:8" hidden="1" x14ac:dyDescent="0.35">
      <c r="A11491" t="s">
        <v>96</v>
      </c>
      <c r="B11491" t="s">
        <v>77</v>
      </c>
      <c r="C11491" t="s">
        <v>82</v>
      </c>
      <c r="D11491">
        <v>4</v>
      </c>
      <c r="E11491">
        <v>7</v>
      </c>
      <c r="F11491" t="s">
        <v>107</v>
      </c>
      <c r="G11491" s="8">
        <v>7.0000000000000007E-2</v>
      </c>
      <c r="H11491">
        <f>Table1_1[[#This Row],[FTE]]*Table1_1[[#This Row],[VALUE]]</f>
        <v>0.28000000000000003</v>
      </c>
    </row>
    <row r="11492" spans="1:8" hidden="1" x14ac:dyDescent="0.35">
      <c r="A11492" t="s">
        <v>96</v>
      </c>
      <c r="B11492" t="s">
        <v>77</v>
      </c>
      <c r="C11492" t="s">
        <v>82</v>
      </c>
      <c r="D11492">
        <v>4</v>
      </c>
      <c r="E11492">
        <v>8</v>
      </c>
      <c r="F11492" t="s">
        <v>103</v>
      </c>
      <c r="G11492" s="2">
        <v>1755.19</v>
      </c>
      <c r="H11492">
        <f>Table1_1[[#This Row],[FTE]]*Table1_1[[#This Row],[VALUE]]</f>
        <v>7020.76</v>
      </c>
    </row>
    <row r="11493" spans="1:8" hidden="1" x14ac:dyDescent="0.35">
      <c r="A11493" t="s">
        <v>96</v>
      </c>
      <c r="B11493" t="s">
        <v>77</v>
      </c>
      <c r="C11493" t="s">
        <v>82</v>
      </c>
      <c r="D11493">
        <v>4</v>
      </c>
      <c r="E11493">
        <v>8</v>
      </c>
      <c r="F11493" t="s">
        <v>104</v>
      </c>
      <c r="G11493" s="2">
        <v>79626.97</v>
      </c>
      <c r="H11493">
        <f>Table1_1[[#This Row],[FTE]]*Table1_1[[#This Row],[VALUE]]</f>
        <v>318507.88</v>
      </c>
    </row>
    <row r="11494" spans="1:8" x14ac:dyDescent="0.35">
      <c r="A11494" t="s">
        <v>96</v>
      </c>
      <c r="B11494" t="s">
        <v>77</v>
      </c>
      <c r="C11494" t="s">
        <v>82</v>
      </c>
      <c r="D11494">
        <v>4</v>
      </c>
      <c r="E11494">
        <v>8</v>
      </c>
      <c r="F11494" t="s">
        <v>87</v>
      </c>
      <c r="G11494" s="8">
        <v>1E-3</v>
      </c>
      <c r="H11494">
        <f>Table1_1[[#This Row],[FTE]]*Table1_1[[#This Row],[VALUE]]</f>
        <v>4.0000000000000001E-3</v>
      </c>
    </row>
    <row r="11495" spans="1:8" hidden="1" x14ac:dyDescent="0.35">
      <c r="A11495" t="s">
        <v>96</v>
      </c>
      <c r="B11495" t="s">
        <v>77</v>
      </c>
      <c r="C11495" t="s">
        <v>82</v>
      </c>
      <c r="D11495">
        <v>4</v>
      </c>
      <c r="E11495">
        <v>8</v>
      </c>
      <c r="F11495" t="s">
        <v>105</v>
      </c>
      <c r="G11495" s="2">
        <v>1.2699999999999999E-2</v>
      </c>
      <c r="H11495">
        <f>Table1_1[[#This Row],[FTE]]*Table1_1[[#This Row],[VALUE]]</f>
        <v>5.0799999999999998E-2</v>
      </c>
    </row>
    <row r="11496" spans="1:8" hidden="1" x14ac:dyDescent="0.35">
      <c r="A11496" t="s">
        <v>96</v>
      </c>
      <c r="B11496" t="s">
        <v>77</v>
      </c>
      <c r="C11496" t="s">
        <v>82</v>
      </c>
      <c r="D11496">
        <v>4</v>
      </c>
      <c r="E11496">
        <v>8</v>
      </c>
      <c r="F11496" t="s">
        <v>106</v>
      </c>
      <c r="G11496" s="2">
        <v>0.85</v>
      </c>
      <c r="H11496">
        <f>Table1_1[[#This Row],[FTE]]*Table1_1[[#This Row],[VALUE]]</f>
        <v>3.4</v>
      </c>
    </row>
    <row r="11497" spans="1:8" x14ac:dyDescent="0.35">
      <c r="A11497" t="s">
        <v>96</v>
      </c>
      <c r="B11497" t="s">
        <v>77</v>
      </c>
      <c r="C11497" t="s">
        <v>82</v>
      </c>
      <c r="D11497">
        <v>4</v>
      </c>
      <c r="E11497">
        <v>8</v>
      </c>
      <c r="F11497" t="s">
        <v>107</v>
      </c>
      <c r="G11497" s="8">
        <v>0</v>
      </c>
      <c r="H11497">
        <f>Table1_1[[#This Row],[FTE]]*Table1_1[[#This Row],[VALUE]]</f>
        <v>0</v>
      </c>
    </row>
    <row r="11498" spans="1:8" hidden="1" x14ac:dyDescent="0.35">
      <c r="A11498" t="s">
        <v>96</v>
      </c>
      <c r="B11498" t="s">
        <v>77</v>
      </c>
      <c r="C11498" t="s">
        <v>82</v>
      </c>
      <c r="D11498">
        <v>4</v>
      </c>
      <c r="E11498">
        <v>9</v>
      </c>
      <c r="F11498" t="s">
        <v>103</v>
      </c>
      <c r="G11498" s="2">
        <v>1759.5</v>
      </c>
      <c r="H11498">
        <f>Table1_1[[#This Row],[FTE]]*Table1_1[[#This Row],[VALUE]]</f>
        <v>7038</v>
      </c>
    </row>
    <row r="11499" spans="1:8" hidden="1" x14ac:dyDescent="0.35">
      <c r="A11499" t="s">
        <v>96</v>
      </c>
      <c r="B11499" t="s">
        <v>77</v>
      </c>
      <c r="C11499" t="s">
        <v>82</v>
      </c>
      <c r="D11499">
        <v>4</v>
      </c>
      <c r="E11499">
        <v>9</v>
      </c>
      <c r="F11499" t="s">
        <v>104</v>
      </c>
      <c r="G11499" s="2">
        <v>79822.61</v>
      </c>
      <c r="H11499">
        <f>Table1_1[[#This Row],[FTE]]*Table1_1[[#This Row],[VALUE]]</f>
        <v>319290.44</v>
      </c>
    </row>
    <row r="11500" spans="1:8" x14ac:dyDescent="0.35">
      <c r="A11500" t="s">
        <v>96</v>
      </c>
      <c r="B11500" t="s">
        <v>77</v>
      </c>
      <c r="C11500" t="s">
        <v>82</v>
      </c>
      <c r="D11500">
        <v>4</v>
      </c>
      <c r="E11500">
        <v>9</v>
      </c>
      <c r="F11500" t="s">
        <v>87</v>
      </c>
      <c r="G11500" s="8">
        <v>1E-3</v>
      </c>
      <c r="H11500">
        <f>Table1_1[[#This Row],[FTE]]*Table1_1[[#This Row],[VALUE]]</f>
        <v>4.0000000000000001E-3</v>
      </c>
    </row>
    <row r="11501" spans="1:8" hidden="1" x14ac:dyDescent="0.35">
      <c r="A11501" t="s">
        <v>96</v>
      </c>
      <c r="B11501" t="s">
        <v>77</v>
      </c>
      <c r="C11501" t="s">
        <v>82</v>
      </c>
      <c r="D11501">
        <v>4</v>
      </c>
      <c r="E11501">
        <v>9</v>
      </c>
      <c r="F11501" t="s">
        <v>105</v>
      </c>
      <c r="G11501" s="2">
        <v>1.2699999999999999E-2</v>
      </c>
      <c r="H11501">
        <f>Table1_1[[#This Row],[FTE]]*Table1_1[[#This Row],[VALUE]]</f>
        <v>5.0799999999999998E-2</v>
      </c>
    </row>
    <row r="11502" spans="1:8" hidden="1" x14ac:dyDescent="0.35">
      <c r="A11502" t="s">
        <v>96</v>
      </c>
      <c r="B11502" t="s">
        <v>77</v>
      </c>
      <c r="C11502" t="s">
        <v>82</v>
      </c>
      <c r="D11502">
        <v>4</v>
      </c>
      <c r="E11502">
        <v>9</v>
      </c>
      <c r="F11502" t="s">
        <v>106</v>
      </c>
      <c r="G11502" s="2">
        <v>0.85</v>
      </c>
      <c r="H11502">
        <f>Table1_1[[#This Row],[FTE]]*Table1_1[[#This Row],[VALUE]]</f>
        <v>3.4</v>
      </c>
    </row>
    <row r="11503" spans="1:8" x14ac:dyDescent="0.35">
      <c r="A11503" t="s">
        <v>96</v>
      </c>
      <c r="B11503" t="s">
        <v>77</v>
      </c>
      <c r="C11503" t="s">
        <v>82</v>
      </c>
      <c r="D11503">
        <v>4</v>
      </c>
      <c r="E11503">
        <v>9</v>
      </c>
      <c r="F11503" t="s">
        <v>107</v>
      </c>
      <c r="G11503" s="8">
        <v>0</v>
      </c>
      <c r="H11503">
        <f>Table1_1[[#This Row],[FTE]]*Table1_1[[#This Row],[VALUE]]</f>
        <v>0</v>
      </c>
    </row>
    <row r="11504" spans="1:8" hidden="1" x14ac:dyDescent="0.35">
      <c r="A11504" t="s">
        <v>96</v>
      </c>
      <c r="B11504" t="s">
        <v>77</v>
      </c>
      <c r="C11504" t="s">
        <v>82</v>
      </c>
      <c r="D11504">
        <v>4</v>
      </c>
      <c r="E11504">
        <v>10</v>
      </c>
      <c r="F11504" t="s">
        <v>103</v>
      </c>
      <c r="G11504" s="2">
        <v>1763.81</v>
      </c>
      <c r="H11504">
        <f>Table1_1[[#This Row],[FTE]]*Table1_1[[#This Row],[VALUE]]</f>
        <v>7055.24</v>
      </c>
    </row>
    <row r="11505" spans="1:8" hidden="1" x14ac:dyDescent="0.35">
      <c r="A11505" t="s">
        <v>96</v>
      </c>
      <c r="B11505" t="s">
        <v>77</v>
      </c>
      <c r="C11505" t="s">
        <v>82</v>
      </c>
      <c r="D11505">
        <v>4</v>
      </c>
      <c r="E11505">
        <v>10</v>
      </c>
      <c r="F11505" t="s">
        <v>104</v>
      </c>
      <c r="G11505" s="2">
        <v>80018.25</v>
      </c>
      <c r="H11505">
        <f>Table1_1[[#This Row],[FTE]]*Table1_1[[#This Row],[VALUE]]</f>
        <v>320073</v>
      </c>
    </row>
    <row r="11506" spans="1:8" x14ac:dyDescent="0.35">
      <c r="A11506" t="s">
        <v>96</v>
      </c>
      <c r="B11506" t="s">
        <v>77</v>
      </c>
      <c r="C11506" t="s">
        <v>82</v>
      </c>
      <c r="D11506">
        <v>4</v>
      </c>
      <c r="E11506">
        <v>10</v>
      </c>
      <c r="F11506" t="s">
        <v>87</v>
      </c>
      <c r="G11506" s="8">
        <v>1E-3</v>
      </c>
      <c r="H11506">
        <f>Table1_1[[#This Row],[FTE]]*Table1_1[[#This Row],[VALUE]]</f>
        <v>4.0000000000000001E-3</v>
      </c>
    </row>
    <row r="11507" spans="1:8" hidden="1" x14ac:dyDescent="0.35">
      <c r="A11507" t="s">
        <v>96</v>
      </c>
      <c r="B11507" t="s">
        <v>77</v>
      </c>
      <c r="C11507" t="s">
        <v>82</v>
      </c>
      <c r="D11507">
        <v>4</v>
      </c>
      <c r="E11507">
        <v>10</v>
      </c>
      <c r="F11507" t="s">
        <v>105</v>
      </c>
      <c r="G11507" s="2">
        <v>1.2699999999999999E-2</v>
      </c>
      <c r="H11507">
        <f>Table1_1[[#This Row],[FTE]]*Table1_1[[#This Row],[VALUE]]</f>
        <v>5.0799999999999998E-2</v>
      </c>
    </row>
    <row r="11508" spans="1:8" hidden="1" x14ac:dyDescent="0.35">
      <c r="A11508" t="s">
        <v>96</v>
      </c>
      <c r="B11508" t="s">
        <v>77</v>
      </c>
      <c r="C11508" t="s">
        <v>82</v>
      </c>
      <c r="D11508">
        <v>4</v>
      </c>
      <c r="E11508">
        <v>10</v>
      </c>
      <c r="F11508" t="s">
        <v>106</v>
      </c>
      <c r="G11508" s="2">
        <v>0.85</v>
      </c>
      <c r="H11508">
        <f>Table1_1[[#This Row],[FTE]]*Table1_1[[#This Row],[VALUE]]</f>
        <v>3.4</v>
      </c>
    </row>
    <row r="11509" spans="1:8" x14ac:dyDescent="0.35">
      <c r="A11509" t="s">
        <v>96</v>
      </c>
      <c r="B11509" t="s">
        <v>77</v>
      </c>
      <c r="C11509" t="s">
        <v>82</v>
      </c>
      <c r="D11509">
        <v>4</v>
      </c>
      <c r="E11509">
        <v>10</v>
      </c>
      <c r="F11509" t="s">
        <v>107</v>
      </c>
      <c r="G11509" s="8">
        <v>0</v>
      </c>
      <c r="H11509">
        <f>Table1_1[[#This Row],[FTE]]*Table1_1[[#This Row],[VALUE]]</f>
        <v>0</v>
      </c>
    </row>
    <row r="11510" spans="1:8" hidden="1" x14ac:dyDescent="0.35">
      <c r="A11510" t="s">
        <v>96</v>
      </c>
      <c r="B11510" t="s">
        <v>77</v>
      </c>
      <c r="C11510" t="s">
        <v>82</v>
      </c>
      <c r="D11510">
        <v>4</v>
      </c>
      <c r="E11510">
        <v>11</v>
      </c>
      <c r="F11510" t="s">
        <v>103</v>
      </c>
      <c r="G11510" s="2">
        <v>1768.12</v>
      </c>
      <c r="H11510">
        <f>Table1_1[[#This Row],[FTE]]*Table1_1[[#This Row],[VALUE]]</f>
        <v>7072.48</v>
      </c>
    </row>
    <row r="11511" spans="1:8" hidden="1" x14ac:dyDescent="0.35">
      <c r="A11511" t="s">
        <v>96</v>
      </c>
      <c r="B11511" t="s">
        <v>77</v>
      </c>
      <c r="C11511" t="s">
        <v>82</v>
      </c>
      <c r="D11511">
        <v>4</v>
      </c>
      <c r="E11511">
        <v>11</v>
      </c>
      <c r="F11511" t="s">
        <v>104</v>
      </c>
      <c r="G11511" s="2">
        <v>80213.899999999994</v>
      </c>
      <c r="H11511">
        <f>Table1_1[[#This Row],[FTE]]*Table1_1[[#This Row],[VALUE]]</f>
        <v>320855.59999999998</v>
      </c>
    </row>
    <row r="11512" spans="1:8" x14ac:dyDescent="0.35">
      <c r="A11512" t="s">
        <v>96</v>
      </c>
      <c r="B11512" t="s">
        <v>77</v>
      </c>
      <c r="C11512" t="s">
        <v>82</v>
      </c>
      <c r="D11512">
        <v>4</v>
      </c>
      <c r="E11512">
        <v>11</v>
      </c>
      <c r="F11512" t="s">
        <v>87</v>
      </c>
      <c r="G11512" s="8">
        <v>1E-3</v>
      </c>
      <c r="H11512">
        <f>Table1_1[[#This Row],[FTE]]*Table1_1[[#This Row],[VALUE]]</f>
        <v>4.0000000000000001E-3</v>
      </c>
    </row>
    <row r="11513" spans="1:8" hidden="1" x14ac:dyDescent="0.35">
      <c r="A11513" t="s">
        <v>96</v>
      </c>
      <c r="B11513" t="s">
        <v>77</v>
      </c>
      <c r="C11513" t="s">
        <v>82</v>
      </c>
      <c r="D11513">
        <v>4</v>
      </c>
      <c r="E11513">
        <v>11</v>
      </c>
      <c r="F11513" t="s">
        <v>105</v>
      </c>
      <c r="G11513" s="2">
        <v>1.2699999999999999E-2</v>
      </c>
      <c r="H11513">
        <f>Table1_1[[#This Row],[FTE]]*Table1_1[[#This Row],[VALUE]]</f>
        <v>5.0799999999999998E-2</v>
      </c>
    </row>
    <row r="11514" spans="1:8" hidden="1" x14ac:dyDescent="0.35">
      <c r="A11514" t="s">
        <v>96</v>
      </c>
      <c r="B11514" t="s">
        <v>77</v>
      </c>
      <c r="C11514" t="s">
        <v>82</v>
      </c>
      <c r="D11514">
        <v>4</v>
      </c>
      <c r="E11514">
        <v>11</v>
      </c>
      <c r="F11514" t="s">
        <v>106</v>
      </c>
      <c r="G11514" s="2">
        <v>0.85</v>
      </c>
      <c r="H11514">
        <f>Table1_1[[#This Row],[FTE]]*Table1_1[[#This Row],[VALUE]]</f>
        <v>3.4</v>
      </c>
    </row>
    <row r="11515" spans="1:8" x14ac:dyDescent="0.35">
      <c r="A11515" t="s">
        <v>96</v>
      </c>
      <c r="B11515" t="s">
        <v>77</v>
      </c>
      <c r="C11515" t="s">
        <v>82</v>
      </c>
      <c r="D11515">
        <v>4</v>
      </c>
      <c r="E11515">
        <v>11</v>
      </c>
      <c r="F11515" t="s">
        <v>107</v>
      </c>
      <c r="G11515" s="8">
        <v>0</v>
      </c>
      <c r="H11515">
        <f>Table1_1[[#This Row],[FTE]]*Table1_1[[#This Row],[VALUE]]</f>
        <v>0</v>
      </c>
    </row>
    <row r="11516" spans="1:8" hidden="1" x14ac:dyDescent="0.35">
      <c r="A11516" t="s">
        <v>96</v>
      </c>
      <c r="B11516" t="s">
        <v>77</v>
      </c>
      <c r="C11516" t="s">
        <v>82</v>
      </c>
      <c r="D11516">
        <v>4</v>
      </c>
      <c r="E11516">
        <v>12</v>
      </c>
      <c r="F11516" t="s">
        <v>103</v>
      </c>
      <c r="G11516" s="2">
        <v>1772.44</v>
      </c>
      <c r="H11516">
        <f>Table1_1[[#This Row],[FTE]]*Table1_1[[#This Row],[VALUE]]</f>
        <v>7089.76</v>
      </c>
    </row>
    <row r="11517" spans="1:8" hidden="1" x14ac:dyDescent="0.35">
      <c r="A11517" t="s">
        <v>96</v>
      </c>
      <c r="B11517" t="s">
        <v>77</v>
      </c>
      <c r="C11517" t="s">
        <v>82</v>
      </c>
      <c r="D11517">
        <v>4</v>
      </c>
      <c r="E11517">
        <v>12</v>
      </c>
      <c r="F11517" t="s">
        <v>104</v>
      </c>
      <c r="G11517" s="2">
        <v>80409.539999999994</v>
      </c>
      <c r="H11517">
        <f>Table1_1[[#This Row],[FTE]]*Table1_1[[#This Row],[VALUE]]</f>
        <v>321638.15999999997</v>
      </c>
    </row>
    <row r="11518" spans="1:8" x14ac:dyDescent="0.35">
      <c r="A11518" t="s">
        <v>96</v>
      </c>
      <c r="B11518" t="s">
        <v>77</v>
      </c>
      <c r="C11518" t="s">
        <v>82</v>
      </c>
      <c r="D11518">
        <v>4</v>
      </c>
      <c r="E11518">
        <v>12</v>
      </c>
      <c r="F11518" t="s">
        <v>87</v>
      </c>
      <c r="G11518" s="8">
        <v>1E-3</v>
      </c>
      <c r="H11518">
        <f>Table1_1[[#This Row],[FTE]]*Table1_1[[#This Row],[VALUE]]</f>
        <v>4.0000000000000001E-3</v>
      </c>
    </row>
    <row r="11519" spans="1:8" hidden="1" x14ac:dyDescent="0.35">
      <c r="A11519" t="s">
        <v>96</v>
      </c>
      <c r="B11519" t="s">
        <v>77</v>
      </c>
      <c r="C11519" t="s">
        <v>82</v>
      </c>
      <c r="D11519">
        <v>4</v>
      </c>
      <c r="E11519">
        <v>12</v>
      </c>
      <c r="F11519" t="s">
        <v>105</v>
      </c>
      <c r="G11519" s="2">
        <v>1.2699999999999999E-2</v>
      </c>
      <c r="H11519">
        <f>Table1_1[[#This Row],[FTE]]*Table1_1[[#This Row],[VALUE]]</f>
        <v>5.0799999999999998E-2</v>
      </c>
    </row>
    <row r="11520" spans="1:8" hidden="1" x14ac:dyDescent="0.35">
      <c r="A11520" t="s">
        <v>96</v>
      </c>
      <c r="B11520" t="s">
        <v>77</v>
      </c>
      <c r="C11520" t="s">
        <v>82</v>
      </c>
      <c r="D11520">
        <v>4</v>
      </c>
      <c r="E11520">
        <v>12</v>
      </c>
      <c r="F11520" t="s">
        <v>106</v>
      </c>
      <c r="G11520" s="2">
        <v>0.85</v>
      </c>
      <c r="H11520">
        <f>Table1_1[[#This Row],[FTE]]*Table1_1[[#This Row],[VALUE]]</f>
        <v>3.4</v>
      </c>
    </row>
    <row r="11521" spans="1:8" x14ac:dyDescent="0.35">
      <c r="A11521" t="s">
        <v>96</v>
      </c>
      <c r="B11521" t="s">
        <v>77</v>
      </c>
      <c r="C11521" t="s">
        <v>82</v>
      </c>
      <c r="D11521">
        <v>4</v>
      </c>
      <c r="E11521">
        <v>12</v>
      </c>
      <c r="F11521" t="s">
        <v>107</v>
      </c>
      <c r="G11521" s="8">
        <v>0</v>
      </c>
      <c r="H11521">
        <f>Table1_1[[#This Row],[FTE]]*Table1_1[[#This Row],[VALUE]]</f>
        <v>0</v>
      </c>
    </row>
    <row r="11522" spans="1:8" hidden="1" x14ac:dyDescent="0.35">
      <c r="A11522" t="s">
        <v>96</v>
      </c>
      <c r="B11522" t="s">
        <v>77</v>
      </c>
      <c r="C11522" t="s">
        <v>83</v>
      </c>
      <c r="D11522">
        <v>1</v>
      </c>
      <c r="E11522">
        <v>1</v>
      </c>
      <c r="F11522" t="s">
        <v>103</v>
      </c>
      <c r="G11522" s="2">
        <v>1825.09</v>
      </c>
      <c r="H11522">
        <f>Table1_1[[#This Row],[FTE]]*Table1_1[[#This Row],[VALUE]]</f>
        <v>1825.09</v>
      </c>
    </row>
    <row r="11523" spans="1:8" hidden="1" x14ac:dyDescent="0.35">
      <c r="A11523" t="s">
        <v>96</v>
      </c>
      <c r="B11523" t="s">
        <v>77</v>
      </c>
      <c r="C11523" t="s">
        <v>83</v>
      </c>
      <c r="D11523">
        <v>1</v>
      </c>
      <c r="E11523">
        <v>1</v>
      </c>
      <c r="F11523" t="s">
        <v>104</v>
      </c>
      <c r="G11523" s="2">
        <v>90997.05</v>
      </c>
      <c r="H11523">
        <f>Table1_1[[#This Row],[FTE]]*Table1_1[[#This Row],[VALUE]]</f>
        <v>90997.05</v>
      </c>
    </row>
    <row r="11524" spans="1:8" hidden="1" x14ac:dyDescent="0.35">
      <c r="A11524" t="s">
        <v>96</v>
      </c>
      <c r="B11524" t="s">
        <v>77</v>
      </c>
      <c r="C11524" t="s">
        <v>83</v>
      </c>
      <c r="D11524">
        <v>1</v>
      </c>
      <c r="E11524">
        <v>1</v>
      </c>
      <c r="F11524" t="s">
        <v>87</v>
      </c>
      <c r="G11524" s="8">
        <v>0</v>
      </c>
      <c r="H11524">
        <f>Table1_1[[#This Row],[FTE]]*Table1_1[[#This Row],[VALUE]]</f>
        <v>0</v>
      </c>
    </row>
    <row r="11525" spans="1:8" hidden="1" x14ac:dyDescent="0.35">
      <c r="A11525" t="s">
        <v>96</v>
      </c>
      <c r="B11525" t="s">
        <v>77</v>
      </c>
      <c r="C11525" t="s">
        <v>83</v>
      </c>
      <c r="D11525">
        <v>1</v>
      </c>
      <c r="E11525">
        <v>1</v>
      </c>
      <c r="F11525" t="s">
        <v>105</v>
      </c>
      <c r="G11525" s="2">
        <v>7.1000000000000004E-3</v>
      </c>
      <c r="H11525">
        <f>Table1_1[[#This Row],[FTE]]*Table1_1[[#This Row],[VALUE]]</f>
        <v>7.1000000000000004E-3</v>
      </c>
    </row>
    <row r="11526" spans="1:8" hidden="1" x14ac:dyDescent="0.35">
      <c r="A11526" t="s">
        <v>96</v>
      </c>
      <c r="B11526" t="s">
        <v>77</v>
      </c>
      <c r="C11526" t="s">
        <v>83</v>
      </c>
      <c r="D11526">
        <v>1</v>
      </c>
      <c r="E11526">
        <v>1</v>
      </c>
      <c r="F11526" t="s">
        <v>106</v>
      </c>
      <c r="G11526" s="2">
        <v>0.85</v>
      </c>
      <c r="H11526">
        <f>Table1_1[[#This Row],[FTE]]*Table1_1[[#This Row],[VALUE]]</f>
        <v>0.85</v>
      </c>
    </row>
    <row r="11527" spans="1:8" hidden="1" x14ac:dyDescent="0.35">
      <c r="A11527" t="s">
        <v>96</v>
      </c>
      <c r="B11527" t="s">
        <v>77</v>
      </c>
      <c r="C11527" t="s">
        <v>83</v>
      </c>
      <c r="D11527">
        <v>1</v>
      </c>
      <c r="E11527">
        <v>1</v>
      </c>
      <c r="F11527" t="s">
        <v>107</v>
      </c>
      <c r="G11527" s="8">
        <v>0.12</v>
      </c>
      <c r="H11527">
        <f>Table1_1[[#This Row],[FTE]]*Table1_1[[#This Row],[VALUE]]</f>
        <v>0.12</v>
      </c>
    </row>
    <row r="11528" spans="1:8" hidden="1" x14ac:dyDescent="0.35">
      <c r="A11528" t="s">
        <v>96</v>
      </c>
      <c r="B11528" t="s">
        <v>77</v>
      </c>
      <c r="C11528" t="s">
        <v>83</v>
      </c>
      <c r="D11528">
        <v>1</v>
      </c>
      <c r="E11528">
        <v>2</v>
      </c>
      <c r="F11528" t="s">
        <v>103</v>
      </c>
      <c r="G11528" s="2">
        <v>1829.65</v>
      </c>
      <c r="H11528">
        <f>Table1_1[[#This Row],[FTE]]*Table1_1[[#This Row],[VALUE]]</f>
        <v>1829.65</v>
      </c>
    </row>
    <row r="11529" spans="1:8" hidden="1" x14ac:dyDescent="0.35">
      <c r="A11529" t="s">
        <v>96</v>
      </c>
      <c r="B11529" t="s">
        <v>77</v>
      </c>
      <c r="C11529" t="s">
        <v>83</v>
      </c>
      <c r="D11529">
        <v>1</v>
      </c>
      <c r="E11529">
        <v>2</v>
      </c>
      <c r="F11529" t="s">
        <v>104</v>
      </c>
      <c r="G11529" s="2">
        <v>91224.54</v>
      </c>
      <c r="H11529">
        <f>Table1_1[[#This Row],[FTE]]*Table1_1[[#This Row],[VALUE]]</f>
        <v>91224.54</v>
      </c>
    </row>
    <row r="11530" spans="1:8" x14ac:dyDescent="0.35">
      <c r="A11530" t="s">
        <v>96</v>
      </c>
      <c r="B11530" t="s">
        <v>77</v>
      </c>
      <c r="C11530" t="s">
        <v>83</v>
      </c>
      <c r="D11530">
        <v>1</v>
      </c>
      <c r="E11530">
        <v>2</v>
      </c>
      <c r="F11530" t="s">
        <v>87</v>
      </c>
      <c r="G11530" s="8">
        <v>0</v>
      </c>
      <c r="H11530">
        <f>Table1_1[[#This Row],[FTE]]*Table1_1[[#This Row],[VALUE]]</f>
        <v>0</v>
      </c>
    </row>
    <row r="11531" spans="1:8" hidden="1" x14ac:dyDescent="0.35">
      <c r="A11531" t="s">
        <v>96</v>
      </c>
      <c r="B11531" t="s">
        <v>77</v>
      </c>
      <c r="C11531" t="s">
        <v>83</v>
      </c>
      <c r="D11531">
        <v>1</v>
      </c>
      <c r="E11531">
        <v>2</v>
      </c>
      <c r="F11531" t="s">
        <v>105</v>
      </c>
      <c r="G11531" s="2">
        <v>7.1000000000000004E-3</v>
      </c>
      <c r="H11531">
        <f>Table1_1[[#This Row],[FTE]]*Table1_1[[#This Row],[VALUE]]</f>
        <v>7.1000000000000004E-3</v>
      </c>
    </row>
    <row r="11532" spans="1:8" hidden="1" x14ac:dyDescent="0.35">
      <c r="A11532" t="s">
        <v>96</v>
      </c>
      <c r="B11532" t="s">
        <v>77</v>
      </c>
      <c r="C11532" t="s">
        <v>83</v>
      </c>
      <c r="D11532">
        <v>1</v>
      </c>
      <c r="E11532">
        <v>2</v>
      </c>
      <c r="F11532" t="s">
        <v>106</v>
      </c>
      <c r="G11532" s="2">
        <v>0.85</v>
      </c>
      <c r="H11532">
        <f>Table1_1[[#This Row],[FTE]]*Table1_1[[#This Row],[VALUE]]</f>
        <v>0.85</v>
      </c>
    </row>
    <row r="11533" spans="1:8" x14ac:dyDescent="0.35">
      <c r="A11533" t="s">
        <v>96</v>
      </c>
      <c r="B11533" t="s">
        <v>77</v>
      </c>
      <c r="C11533" t="s">
        <v>83</v>
      </c>
      <c r="D11533">
        <v>1</v>
      </c>
      <c r="E11533">
        <v>2</v>
      </c>
      <c r="F11533" t="s">
        <v>107</v>
      </c>
      <c r="G11533" s="8">
        <v>0</v>
      </c>
      <c r="H11533">
        <f>Table1_1[[#This Row],[FTE]]*Table1_1[[#This Row],[VALUE]]</f>
        <v>0</v>
      </c>
    </row>
    <row r="11534" spans="1:8" hidden="1" x14ac:dyDescent="0.35">
      <c r="A11534" t="s">
        <v>96</v>
      </c>
      <c r="B11534" t="s">
        <v>77</v>
      </c>
      <c r="C11534" t="s">
        <v>83</v>
      </c>
      <c r="D11534">
        <v>1</v>
      </c>
      <c r="E11534">
        <v>3</v>
      </c>
      <c r="F11534" t="s">
        <v>103</v>
      </c>
      <c r="G11534" s="2">
        <v>1834.22</v>
      </c>
      <c r="H11534">
        <f>Table1_1[[#This Row],[FTE]]*Table1_1[[#This Row],[VALUE]]</f>
        <v>1834.22</v>
      </c>
    </row>
    <row r="11535" spans="1:8" hidden="1" x14ac:dyDescent="0.35">
      <c r="A11535" t="s">
        <v>96</v>
      </c>
      <c r="B11535" t="s">
        <v>77</v>
      </c>
      <c r="C11535" t="s">
        <v>83</v>
      </c>
      <c r="D11535">
        <v>1</v>
      </c>
      <c r="E11535">
        <v>3</v>
      </c>
      <c r="F11535" t="s">
        <v>104</v>
      </c>
      <c r="G11535" s="2">
        <v>91452.04</v>
      </c>
      <c r="H11535">
        <f>Table1_1[[#This Row],[FTE]]*Table1_1[[#This Row],[VALUE]]</f>
        <v>91452.04</v>
      </c>
    </row>
    <row r="11536" spans="1:8" x14ac:dyDescent="0.35">
      <c r="A11536" t="s">
        <v>96</v>
      </c>
      <c r="B11536" t="s">
        <v>77</v>
      </c>
      <c r="C11536" t="s">
        <v>83</v>
      </c>
      <c r="D11536">
        <v>1</v>
      </c>
      <c r="E11536">
        <v>3</v>
      </c>
      <c r="F11536" t="s">
        <v>87</v>
      </c>
      <c r="G11536" s="8">
        <v>0</v>
      </c>
      <c r="H11536">
        <f>Table1_1[[#This Row],[FTE]]*Table1_1[[#This Row],[VALUE]]</f>
        <v>0</v>
      </c>
    </row>
    <row r="11537" spans="1:8" hidden="1" x14ac:dyDescent="0.35">
      <c r="A11537" t="s">
        <v>96</v>
      </c>
      <c r="B11537" t="s">
        <v>77</v>
      </c>
      <c r="C11537" t="s">
        <v>83</v>
      </c>
      <c r="D11537">
        <v>1</v>
      </c>
      <c r="E11537">
        <v>3</v>
      </c>
      <c r="F11537" t="s">
        <v>105</v>
      </c>
      <c r="G11537" s="2">
        <v>7.1000000000000004E-3</v>
      </c>
      <c r="H11537">
        <f>Table1_1[[#This Row],[FTE]]*Table1_1[[#This Row],[VALUE]]</f>
        <v>7.1000000000000004E-3</v>
      </c>
    </row>
    <row r="11538" spans="1:8" hidden="1" x14ac:dyDescent="0.35">
      <c r="A11538" t="s">
        <v>96</v>
      </c>
      <c r="B11538" t="s">
        <v>77</v>
      </c>
      <c r="C11538" t="s">
        <v>83</v>
      </c>
      <c r="D11538">
        <v>1</v>
      </c>
      <c r="E11538">
        <v>3</v>
      </c>
      <c r="F11538" t="s">
        <v>106</v>
      </c>
      <c r="G11538" s="2">
        <v>0.85</v>
      </c>
      <c r="H11538">
        <f>Table1_1[[#This Row],[FTE]]*Table1_1[[#This Row],[VALUE]]</f>
        <v>0.85</v>
      </c>
    </row>
    <row r="11539" spans="1:8" x14ac:dyDescent="0.35">
      <c r="A11539" t="s">
        <v>96</v>
      </c>
      <c r="B11539" t="s">
        <v>77</v>
      </c>
      <c r="C11539" t="s">
        <v>83</v>
      </c>
      <c r="D11539">
        <v>1</v>
      </c>
      <c r="E11539">
        <v>3</v>
      </c>
      <c r="F11539" t="s">
        <v>107</v>
      </c>
      <c r="G11539" s="8">
        <v>0</v>
      </c>
      <c r="H11539">
        <f>Table1_1[[#This Row],[FTE]]*Table1_1[[#This Row],[VALUE]]</f>
        <v>0</v>
      </c>
    </row>
    <row r="11540" spans="1:8" hidden="1" x14ac:dyDescent="0.35">
      <c r="A11540" t="s">
        <v>96</v>
      </c>
      <c r="B11540" t="s">
        <v>77</v>
      </c>
      <c r="C11540" t="s">
        <v>83</v>
      </c>
      <c r="D11540">
        <v>1</v>
      </c>
      <c r="E11540">
        <v>4</v>
      </c>
      <c r="F11540" t="s">
        <v>103</v>
      </c>
      <c r="G11540" s="2">
        <v>1838.78</v>
      </c>
      <c r="H11540">
        <f>Table1_1[[#This Row],[FTE]]*Table1_1[[#This Row],[VALUE]]</f>
        <v>1838.78</v>
      </c>
    </row>
    <row r="11541" spans="1:8" hidden="1" x14ac:dyDescent="0.35">
      <c r="A11541" t="s">
        <v>96</v>
      </c>
      <c r="B11541" t="s">
        <v>77</v>
      </c>
      <c r="C11541" t="s">
        <v>83</v>
      </c>
      <c r="D11541">
        <v>1</v>
      </c>
      <c r="E11541">
        <v>4</v>
      </c>
      <c r="F11541" t="s">
        <v>104</v>
      </c>
      <c r="G11541" s="2">
        <v>91679.53</v>
      </c>
      <c r="H11541">
        <f>Table1_1[[#This Row],[FTE]]*Table1_1[[#This Row],[VALUE]]</f>
        <v>91679.53</v>
      </c>
    </row>
    <row r="11542" spans="1:8" x14ac:dyDescent="0.35">
      <c r="A11542" t="s">
        <v>96</v>
      </c>
      <c r="B11542" t="s">
        <v>77</v>
      </c>
      <c r="C11542" t="s">
        <v>83</v>
      </c>
      <c r="D11542">
        <v>1</v>
      </c>
      <c r="E11542">
        <v>4</v>
      </c>
      <c r="F11542" t="s">
        <v>87</v>
      </c>
      <c r="G11542" s="8">
        <v>0</v>
      </c>
      <c r="H11542">
        <f>Table1_1[[#This Row],[FTE]]*Table1_1[[#This Row],[VALUE]]</f>
        <v>0</v>
      </c>
    </row>
    <row r="11543" spans="1:8" hidden="1" x14ac:dyDescent="0.35">
      <c r="A11543" t="s">
        <v>96</v>
      </c>
      <c r="B11543" t="s">
        <v>77</v>
      </c>
      <c r="C11543" t="s">
        <v>83</v>
      </c>
      <c r="D11543">
        <v>1</v>
      </c>
      <c r="E11543">
        <v>4</v>
      </c>
      <c r="F11543" t="s">
        <v>105</v>
      </c>
      <c r="G11543" s="2">
        <v>7.1000000000000004E-3</v>
      </c>
      <c r="H11543">
        <f>Table1_1[[#This Row],[FTE]]*Table1_1[[#This Row],[VALUE]]</f>
        <v>7.1000000000000004E-3</v>
      </c>
    </row>
    <row r="11544" spans="1:8" hidden="1" x14ac:dyDescent="0.35">
      <c r="A11544" t="s">
        <v>96</v>
      </c>
      <c r="B11544" t="s">
        <v>77</v>
      </c>
      <c r="C11544" t="s">
        <v>83</v>
      </c>
      <c r="D11544">
        <v>1</v>
      </c>
      <c r="E11544">
        <v>4</v>
      </c>
      <c r="F11544" t="s">
        <v>106</v>
      </c>
      <c r="G11544" s="2">
        <v>0.85</v>
      </c>
      <c r="H11544">
        <f>Table1_1[[#This Row],[FTE]]*Table1_1[[#This Row],[VALUE]]</f>
        <v>0.85</v>
      </c>
    </row>
    <row r="11545" spans="1:8" x14ac:dyDescent="0.35">
      <c r="A11545" t="s">
        <v>96</v>
      </c>
      <c r="B11545" t="s">
        <v>77</v>
      </c>
      <c r="C11545" t="s">
        <v>83</v>
      </c>
      <c r="D11545">
        <v>1</v>
      </c>
      <c r="E11545">
        <v>4</v>
      </c>
      <c r="F11545" t="s">
        <v>107</v>
      </c>
      <c r="G11545" s="8">
        <v>0</v>
      </c>
      <c r="H11545">
        <f>Table1_1[[#This Row],[FTE]]*Table1_1[[#This Row],[VALUE]]</f>
        <v>0</v>
      </c>
    </row>
    <row r="11546" spans="1:8" hidden="1" x14ac:dyDescent="0.35">
      <c r="A11546" t="s">
        <v>96</v>
      </c>
      <c r="B11546" t="s">
        <v>77</v>
      </c>
      <c r="C11546" t="s">
        <v>83</v>
      </c>
      <c r="D11546">
        <v>1</v>
      </c>
      <c r="E11546">
        <v>5</v>
      </c>
      <c r="F11546" t="s">
        <v>103</v>
      </c>
      <c r="G11546" s="2">
        <v>1843.34</v>
      </c>
      <c r="H11546">
        <f>Table1_1[[#This Row],[FTE]]*Table1_1[[#This Row],[VALUE]]</f>
        <v>1843.34</v>
      </c>
    </row>
    <row r="11547" spans="1:8" hidden="1" x14ac:dyDescent="0.35">
      <c r="A11547" t="s">
        <v>96</v>
      </c>
      <c r="B11547" t="s">
        <v>77</v>
      </c>
      <c r="C11547" t="s">
        <v>83</v>
      </c>
      <c r="D11547">
        <v>1</v>
      </c>
      <c r="E11547">
        <v>5</v>
      </c>
      <c r="F11547" t="s">
        <v>104</v>
      </c>
      <c r="G11547" s="2">
        <v>91907.02</v>
      </c>
      <c r="H11547">
        <f>Table1_1[[#This Row],[FTE]]*Table1_1[[#This Row],[VALUE]]</f>
        <v>91907.02</v>
      </c>
    </row>
    <row r="11548" spans="1:8" x14ac:dyDescent="0.35">
      <c r="A11548" t="s">
        <v>96</v>
      </c>
      <c r="B11548" t="s">
        <v>77</v>
      </c>
      <c r="C11548" t="s">
        <v>83</v>
      </c>
      <c r="D11548">
        <v>1</v>
      </c>
      <c r="E11548">
        <v>5</v>
      </c>
      <c r="F11548" t="s">
        <v>87</v>
      </c>
      <c r="G11548" s="8">
        <v>0</v>
      </c>
      <c r="H11548">
        <f>Table1_1[[#This Row],[FTE]]*Table1_1[[#This Row],[VALUE]]</f>
        <v>0</v>
      </c>
    </row>
    <row r="11549" spans="1:8" hidden="1" x14ac:dyDescent="0.35">
      <c r="A11549" t="s">
        <v>96</v>
      </c>
      <c r="B11549" t="s">
        <v>77</v>
      </c>
      <c r="C11549" t="s">
        <v>83</v>
      </c>
      <c r="D11549">
        <v>1</v>
      </c>
      <c r="E11549">
        <v>5</v>
      </c>
      <c r="F11549" t="s">
        <v>105</v>
      </c>
      <c r="G11549" s="2">
        <v>7.1000000000000004E-3</v>
      </c>
      <c r="H11549">
        <f>Table1_1[[#This Row],[FTE]]*Table1_1[[#This Row],[VALUE]]</f>
        <v>7.1000000000000004E-3</v>
      </c>
    </row>
    <row r="11550" spans="1:8" hidden="1" x14ac:dyDescent="0.35">
      <c r="A11550" t="s">
        <v>96</v>
      </c>
      <c r="B11550" t="s">
        <v>77</v>
      </c>
      <c r="C11550" t="s">
        <v>83</v>
      </c>
      <c r="D11550">
        <v>1</v>
      </c>
      <c r="E11550">
        <v>5</v>
      </c>
      <c r="F11550" t="s">
        <v>106</v>
      </c>
      <c r="G11550" s="2">
        <v>0.85</v>
      </c>
      <c r="H11550">
        <f>Table1_1[[#This Row],[FTE]]*Table1_1[[#This Row],[VALUE]]</f>
        <v>0.85</v>
      </c>
    </row>
    <row r="11551" spans="1:8" x14ac:dyDescent="0.35">
      <c r="A11551" t="s">
        <v>96</v>
      </c>
      <c r="B11551" t="s">
        <v>77</v>
      </c>
      <c r="C11551" t="s">
        <v>83</v>
      </c>
      <c r="D11551">
        <v>1</v>
      </c>
      <c r="E11551">
        <v>5</v>
      </c>
      <c r="F11551" t="s">
        <v>107</v>
      </c>
      <c r="G11551" s="8">
        <v>0</v>
      </c>
      <c r="H11551">
        <f>Table1_1[[#This Row],[FTE]]*Table1_1[[#This Row],[VALUE]]</f>
        <v>0</v>
      </c>
    </row>
    <row r="11552" spans="1:8" hidden="1" x14ac:dyDescent="0.35">
      <c r="A11552" t="s">
        <v>96</v>
      </c>
      <c r="B11552" t="s">
        <v>77</v>
      </c>
      <c r="C11552" t="s">
        <v>83</v>
      </c>
      <c r="D11552">
        <v>1</v>
      </c>
      <c r="E11552">
        <v>6</v>
      </c>
      <c r="F11552" t="s">
        <v>103</v>
      </c>
      <c r="G11552" s="2">
        <v>1847.9</v>
      </c>
      <c r="H11552">
        <f>Table1_1[[#This Row],[FTE]]*Table1_1[[#This Row],[VALUE]]</f>
        <v>1847.9</v>
      </c>
    </row>
    <row r="11553" spans="1:8" hidden="1" x14ac:dyDescent="0.35">
      <c r="A11553" t="s">
        <v>96</v>
      </c>
      <c r="B11553" t="s">
        <v>77</v>
      </c>
      <c r="C11553" t="s">
        <v>83</v>
      </c>
      <c r="D11553">
        <v>1</v>
      </c>
      <c r="E11553">
        <v>6</v>
      </c>
      <c r="F11553" t="s">
        <v>104</v>
      </c>
      <c r="G11553" s="2">
        <v>92134.51</v>
      </c>
      <c r="H11553">
        <f>Table1_1[[#This Row],[FTE]]*Table1_1[[#This Row],[VALUE]]</f>
        <v>92134.51</v>
      </c>
    </row>
    <row r="11554" spans="1:8" x14ac:dyDescent="0.35">
      <c r="A11554" t="s">
        <v>96</v>
      </c>
      <c r="B11554" t="s">
        <v>77</v>
      </c>
      <c r="C11554" t="s">
        <v>83</v>
      </c>
      <c r="D11554">
        <v>1</v>
      </c>
      <c r="E11554">
        <v>6</v>
      </c>
      <c r="F11554" t="s">
        <v>87</v>
      </c>
      <c r="G11554" s="8">
        <v>0</v>
      </c>
      <c r="H11554">
        <f>Table1_1[[#This Row],[FTE]]*Table1_1[[#This Row],[VALUE]]</f>
        <v>0</v>
      </c>
    </row>
    <row r="11555" spans="1:8" hidden="1" x14ac:dyDescent="0.35">
      <c r="A11555" t="s">
        <v>96</v>
      </c>
      <c r="B11555" t="s">
        <v>77</v>
      </c>
      <c r="C11555" t="s">
        <v>83</v>
      </c>
      <c r="D11555">
        <v>1</v>
      </c>
      <c r="E11555">
        <v>6</v>
      </c>
      <c r="F11555" t="s">
        <v>105</v>
      </c>
      <c r="G11555" s="2">
        <v>7.1000000000000004E-3</v>
      </c>
      <c r="H11555">
        <f>Table1_1[[#This Row],[FTE]]*Table1_1[[#This Row],[VALUE]]</f>
        <v>7.1000000000000004E-3</v>
      </c>
    </row>
    <row r="11556" spans="1:8" hidden="1" x14ac:dyDescent="0.35">
      <c r="A11556" t="s">
        <v>96</v>
      </c>
      <c r="B11556" t="s">
        <v>77</v>
      </c>
      <c r="C11556" t="s">
        <v>83</v>
      </c>
      <c r="D11556">
        <v>1</v>
      </c>
      <c r="E11556">
        <v>6</v>
      </c>
      <c r="F11556" t="s">
        <v>106</v>
      </c>
      <c r="G11556" s="2">
        <v>0.85</v>
      </c>
      <c r="H11556">
        <f>Table1_1[[#This Row],[FTE]]*Table1_1[[#This Row],[VALUE]]</f>
        <v>0.85</v>
      </c>
    </row>
    <row r="11557" spans="1:8" x14ac:dyDescent="0.35">
      <c r="A11557" t="s">
        <v>96</v>
      </c>
      <c r="B11557" t="s">
        <v>77</v>
      </c>
      <c r="C11557" t="s">
        <v>83</v>
      </c>
      <c r="D11557">
        <v>1</v>
      </c>
      <c r="E11557">
        <v>6</v>
      </c>
      <c r="F11557" t="s">
        <v>107</v>
      </c>
      <c r="G11557" s="8">
        <v>0</v>
      </c>
      <c r="H11557">
        <f>Table1_1[[#This Row],[FTE]]*Table1_1[[#This Row],[VALUE]]</f>
        <v>0</v>
      </c>
    </row>
    <row r="11558" spans="1:8" hidden="1" x14ac:dyDescent="0.35">
      <c r="A11558" t="s">
        <v>96</v>
      </c>
      <c r="B11558" t="s">
        <v>77</v>
      </c>
      <c r="C11558" t="s">
        <v>83</v>
      </c>
      <c r="D11558">
        <v>1</v>
      </c>
      <c r="E11558">
        <v>7</v>
      </c>
      <c r="F11558" t="s">
        <v>103</v>
      </c>
      <c r="G11558" s="2">
        <v>1852.47</v>
      </c>
      <c r="H11558">
        <f>Table1_1[[#This Row],[FTE]]*Table1_1[[#This Row],[VALUE]]</f>
        <v>1852.47</v>
      </c>
    </row>
    <row r="11559" spans="1:8" hidden="1" x14ac:dyDescent="0.35">
      <c r="A11559" t="s">
        <v>96</v>
      </c>
      <c r="B11559" t="s">
        <v>77</v>
      </c>
      <c r="C11559" t="s">
        <v>83</v>
      </c>
      <c r="D11559">
        <v>1</v>
      </c>
      <c r="E11559">
        <v>7</v>
      </c>
      <c r="F11559" t="s">
        <v>104</v>
      </c>
      <c r="G11559" s="2">
        <v>92362.01</v>
      </c>
      <c r="H11559">
        <f>Table1_1[[#This Row],[FTE]]*Table1_1[[#This Row],[VALUE]]</f>
        <v>92362.01</v>
      </c>
    </row>
    <row r="11560" spans="1:8" hidden="1" x14ac:dyDescent="0.35">
      <c r="A11560" t="s">
        <v>96</v>
      </c>
      <c r="B11560" t="s">
        <v>77</v>
      </c>
      <c r="C11560" t="s">
        <v>83</v>
      </c>
      <c r="D11560">
        <v>1</v>
      </c>
      <c r="E11560">
        <v>7</v>
      </c>
      <c r="F11560" t="s">
        <v>87</v>
      </c>
      <c r="G11560" s="8">
        <v>0</v>
      </c>
      <c r="H11560">
        <f>Table1_1[[#This Row],[FTE]]*Table1_1[[#This Row],[VALUE]]</f>
        <v>0</v>
      </c>
    </row>
    <row r="11561" spans="1:8" hidden="1" x14ac:dyDescent="0.35">
      <c r="A11561" t="s">
        <v>96</v>
      </c>
      <c r="B11561" t="s">
        <v>77</v>
      </c>
      <c r="C11561" t="s">
        <v>83</v>
      </c>
      <c r="D11561">
        <v>1</v>
      </c>
      <c r="E11561">
        <v>7</v>
      </c>
      <c r="F11561" t="s">
        <v>105</v>
      </c>
      <c r="G11561" s="2">
        <v>7.1000000000000004E-3</v>
      </c>
      <c r="H11561">
        <f>Table1_1[[#This Row],[FTE]]*Table1_1[[#This Row],[VALUE]]</f>
        <v>7.1000000000000004E-3</v>
      </c>
    </row>
    <row r="11562" spans="1:8" hidden="1" x14ac:dyDescent="0.35">
      <c r="A11562" t="s">
        <v>96</v>
      </c>
      <c r="B11562" t="s">
        <v>77</v>
      </c>
      <c r="C11562" t="s">
        <v>83</v>
      </c>
      <c r="D11562">
        <v>1</v>
      </c>
      <c r="E11562">
        <v>7</v>
      </c>
      <c r="F11562" t="s">
        <v>106</v>
      </c>
      <c r="G11562" s="2">
        <v>0.85</v>
      </c>
      <c r="H11562">
        <f>Table1_1[[#This Row],[FTE]]*Table1_1[[#This Row],[VALUE]]</f>
        <v>0.85</v>
      </c>
    </row>
    <row r="11563" spans="1:8" hidden="1" x14ac:dyDescent="0.35">
      <c r="A11563" t="s">
        <v>96</v>
      </c>
      <c r="B11563" t="s">
        <v>77</v>
      </c>
      <c r="C11563" t="s">
        <v>83</v>
      </c>
      <c r="D11563">
        <v>1</v>
      </c>
      <c r="E11563">
        <v>7</v>
      </c>
      <c r="F11563" t="s">
        <v>107</v>
      </c>
      <c r="G11563" s="8">
        <v>0</v>
      </c>
      <c r="H11563">
        <f>Table1_1[[#This Row],[FTE]]*Table1_1[[#This Row],[VALUE]]</f>
        <v>0</v>
      </c>
    </row>
    <row r="11564" spans="1:8" hidden="1" x14ac:dyDescent="0.35">
      <c r="A11564" t="s">
        <v>96</v>
      </c>
      <c r="B11564" t="s">
        <v>77</v>
      </c>
      <c r="C11564" t="s">
        <v>83</v>
      </c>
      <c r="D11564">
        <v>1</v>
      </c>
      <c r="E11564">
        <v>8</v>
      </c>
      <c r="F11564" t="s">
        <v>103</v>
      </c>
      <c r="G11564" s="2">
        <v>1857.03</v>
      </c>
      <c r="H11564">
        <f>Table1_1[[#This Row],[FTE]]*Table1_1[[#This Row],[VALUE]]</f>
        <v>1857.03</v>
      </c>
    </row>
    <row r="11565" spans="1:8" hidden="1" x14ac:dyDescent="0.35">
      <c r="A11565" t="s">
        <v>96</v>
      </c>
      <c r="B11565" t="s">
        <v>77</v>
      </c>
      <c r="C11565" t="s">
        <v>83</v>
      </c>
      <c r="D11565">
        <v>1</v>
      </c>
      <c r="E11565">
        <v>8</v>
      </c>
      <c r="F11565" t="s">
        <v>104</v>
      </c>
      <c r="G11565" s="2">
        <v>92589.5</v>
      </c>
      <c r="H11565">
        <f>Table1_1[[#This Row],[FTE]]*Table1_1[[#This Row],[VALUE]]</f>
        <v>92589.5</v>
      </c>
    </row>
    <row r="11566" spans="1:8" x14ac:dyDescent="0.35">
      <c r="A11566" t="s">
        <v>96</v>
      </c>
      <c r="B11566" t="s">
        <v>77</v>
      </c>
      <c r="C11566" t="s">
        <v>83</v>
      </c>
      <c r="D11566">
        <v>1</v>
      </c>
      <c r="E11566">
        <v>8</v>
      </c>
      <c r="F11566" t="s">
        <v>87</v>
      </c>
      <c r="G11566" s="8">
        <v>0</v>
      </c>
      <c r="H11566">
        <f>Table1_1[[#This Row],[FTE]]*Table1_1[[#This Row],[VALUE]]</f>
        <v>0</v>
      </c>
    </row>
    <row r="11567" spans="1:8" hidden="1" x14ac:dyDescent="0.35">
      <c r="A11567" t="s">
        <v>96</v>
      </c>
      <c r="B11567" t="s">
        <v>77</v>
      </c>
      <c r="C11567" t="s">
        <v>83</v>
      </c>
      <c r="D11567">
        <v>1</v>
      </c>
      <c r="E11567">
        <v>8</v>
      </c>
      <c r="F11567" t="s">
        <v>105</v>
      </c>
      <c r="G11567" s="2">
        <v>7.1000000000000004E-3</v>
      </c>
      <c r="H11567">
        <f>Table1_1[[#This Row],[FTE]]*Table1_1[[#This Row],[VALUE]]</f>
        <v>7.1000000000000004E-3</v>
      </c>
    </row>
    <row r="11568" spans="1:8" hidden="1" x14ac:dyDescent="0.35">
      <c r="A11568" t="s">
        <v>96</v>
      </c>
      <c r="B11568" t="s">
        <v>77</v>
      </c>
      <c r="C11568" t="s">
        <v>83</v>
      </c>
      <c r="D11568">
        <v>1</v>
      </c>
      <c r="E11568">
        <v>8</v>
      </c>
      <c r="F11568" t="s">
        <v>106</v>
      </c>
      <c r="G11568" s="2">
        <v>0.85</v>
      </c>
      <c r="H11568">
        <f>Table1_1[[#This Row],[FTE]]*Table1_1[[#This Row],[VALUE]]</f>
        <v>0.85</v>
      </c>
    </row>
    <row r="11569" spans="1:8" x14ac:dyDescent="0.35">
      <c r="A11569" t="s">
        <v>96</v>
      </c>
      <c r="B11569" t="s">
        <v>77</v>
      </c>
      <c r="C11569" t="s">
        <v>83</v>
      </c>
      <c r="D11569">
        <v>1</v>
      </c>
      <c r="E11569">
        <v>8</v>
      </c>
      <c r="F11569" t="s">
        <v>107</v>
      </c>
      <c r="G11569" s="8">
        <v>0</v>
      </c>
      <c r="H11569">
        <f>Table1_1[[#This Row],[FTE]]*Table1_1[[#This Row],[VALUE]]</f>
        <v>0</v>
      </c>
    </row>
    <row r="11570" spans="1:8" hidden="1" x14ac:dyDescent="0.35">
      <c r="A11570" t="s">
        <v>96</v>
      </c>
      <c r="B11570" t="s">
        <v>77</v>
      </c>
      <c r="C11570" t="s">
        <v>83</v>
      </c>
      <c r="D11570">
        <v>1</v>
      </c>
      <c r="E11570">
        <v>9</v>
      </c>
      <c r="F11570" t="s">
        <v>103</v>
      </c>
      <c r="G11570" s="2">
        <v>1861.59</v>
      </c>
      <c r="H11570">
        <f>Table1_1[[#This Row],[FTE]]*Table1_1[[#This Row],[VALUE]]</f>
        <v>1861.59</v>
      </c>
    </row>
    <row r="11571" spans="1:8" hidden="1" x14ac:dyDescent="0.35">
      <c r="A11571" t="s">
        <v>96</v>
      </c>
      <c r="B11571" t="s">
        <v>77</v>
      </c>
      <c r="C11571" t="s">
        <v>83</v>
      </c>
      <c r="D11571">
        <v>1</v>
      </c>
      <c r="E11571">
        <v>9</v>
      </c>
      <c r="F11571" t="s">
        <v>104</v>
      </c>
      <c r="G11571" s="2">
        <v>92816.99</v>
      </c>
      <c r="H11571">
        <f>Table1_1[[#This Row],[FTE]]*Table1_1[[#This Row],[VALUE]]</f>
        <v>92816.99</v>
      </c>
    </row>
    <row r="11572" spans="1:8" x14ac:dyDescent="0.35">
      <c r="A11572" t="s">
        <v>96</v>
      </c>
      <c r="B11572" t="s">
        <v>77</v>
      </c>
      <c r="C11572" t="s">
        <v>83</v>
      </c>
      <c r="D11572">
        <v>1</v>
      </c>
      <c r="E11572">
        <v>9</v>
      </c>
      <c r="F11572" t="s">
        <v>87</v>
      </c>
      <c r="G11572" s="8">
        <v>0</v>
      </c>
      <c r="H11572">
        <f>Table1_1[[#This Row],[FTE]]*Table1_1[[#This Row],[VALUE]]</f>
        <v>0</v>
      </c>
    </row>
    <row r="11573" spans="1:8" hidden="1" x14ac:dyDescent="0.35">
      <c r="A11573" t="s">
        <v>96</v>
      </c>
      <c r="B11573" t="s">
        <v>77</v>
      </c>
      <c r="C11573" t="s">
        <v>83</v>
      </c>
      <c r="D11573">
        <v>1</v>
      </c>
      <c r="E11573">
        <v>9</v>
      </c>
      <c r="F11573" t="s">
        <v>105</v>
      </c>
      <c r="G11573" s="2">
        <v>7.1000000000000004E-3</v>
      </c>
      <c r="H11573">
        <f>Table1_1[[#This Row],[FTE]]*Table1_1[[#This Row],[VALUE]]</f>
        <v>7.1000000000000004E-3</v>
      </c>
    </row>
    <row r="11574" spans="1:8" hidden="1" x14ac:dyDescent="0.35">
      <c r="A11574" t="s">
        <v>96</v>
      </c>
      <c r="B11574" t="s">
        <v>77</v>
      </c>
      <c r="C11574" t="s">
        <v>83</v>
      </c>
      <c r="D11574">
        <v>1</v>
      </c>
      <c r="E11574">
        <v>9</v>
      </c>
      <c r="F11574" t="s">
        <v>106</v>
      </c>
      <c r="G11574" s="2">
        <v>0.85</v>
      </c>
      <c r="H11574">
        <f>Table1_1[[#This Row],[FTE]]*Table1_1[[#This Row],[VALUE]]</f>
        <v>0.85</v>
      </c>
    </row>
    <row r="11575" spans="1:8" x14ac:dyDescent="0.35">
      <c r="A11575" t="s">
        <v>96</v>
      </c>
      <c r="B11575" t="s">
        <v>77</v>
      </c>
      <c r="C11575" t="s">
        <v>83</v>
      </c>
      <c r="D11575">
        <v>1</v>
      </c>
      <c r="E11575">
        <v>9</v>
      </c>
      <c r="F11575" t="s">
        <v>107</v>
      </c>
      <c r="G11575" s="8">
        <v>0</v>
      </c>
      <c r="H11575">
        <f>Table1_1[[#This Row],[FTE]]*Table1_1[[#This Row],[VALUE]]</f>
        <v>0</v>
      </c>
    </row>
    <row r="11576" spans="1:8" hidden="1" x14ac:dyDescent="0.35">
      <c r="A11576" t="s">
        <v>96</v>
      </c>
      <c r="B11576" t="s">
        <v>77</v>
      </c>
      <c r="C11576" t="s">
        <v>83</v>
      </c>
      <c r="D11576">
        <v>1</v>
      </c>
      <c r="E11576">
        <v>10</v>
      </c>
      <c r="F11576" t="s">
        <v>103</v>
      </c>
      <c r="G11576" s="2">
        <v>1866.15</v>
      </c>
      <c r="H11576">
        <f>Table1_1[[#This Row],[FTE]]*Table1_1[[#This Row],[VALUE]]</f>
        <v>1866.15</v>
      </c>
    </row>
    <row r="11577" spans="1:8" hidden="1" x14ac:dyDescent="0.35">
      <c r="A11577" t="s">
        <v>96</v>
      </c>
      <c r="B11577" t="s">
        <v>77</v>
      </c>
      <c r="C11577" t="s">
        <v>83</v>
      </c>
      <c r="D11577">
        <v>1</v>
      </c>
      <c r="E11577">
        <v>10</v>
      </c>
      <c r="F11577" t="s">
        <v>104</v>
      </c>
      <c r="G11577" s="2">
        <v>93044.479999999996</v>
      </c>
      <c r="H11577">
        <f>Table1_1[[#This Row],[FTE]]*Table1_1[[#This Row],[VALUE]]</f>
        <v>93044.479999999996</v>
      </c>
    </row>
    <row r="11578" spans="1:8" x14ac:dyDescent="0.35">
      <c r="A11578" t="s">
        <v>96</v>
      </c>
      <c r="B11578" t="s">
        <v>77</v>
      </c>
      <c r="C11578" t="s">
        <v>83</v>
      </c>
      <c r="D11578">
        <v>1</v>
      </c>
      <c r="E11578">
        <v>10</v>
      </c>
      <c r="F11578" t="s">
        <v>87</v>
      </c>
      <c r="G11578" s="8">
        <v>0</v>
      </c>
      <c r="H11578">
        <f>Table1_1[[#This Row],[FTE]]*Table1_1[[#This Row],[VALUE]]</f>
        <v>0</v>
      </c>
    </row>
    <row r="11579" spans="1:8" hidden="1" x14ac:dyDescent="0.35">
      <c r="A11579" t="s">
        <v>96</v>
      </c>
      <c r="B11579" t="s">
        <v>77</v>
      </c>
      <c r="C11579" t="s">
        <v>83</v>
      </c>
      <c r="D11579">
        <v>1</v>
      </c>
      <c r="E11579">
        <v>10</v>
      </c>
      <c r="F11579" t="s">
        <v>105</v>
      </c>
      <c r="G11579" s="2">
        <v>7.1000000000000004E-3</v>
      </c>
      <c r="H11579">
        <f>Table1_1[[#This Row],[FTE]]*Table1_1[[#This Row],[VALUE]]</f>
        <v>7.1000000000000004E-3</v>
      </c>
    </row>
    <row r="11580" spans="1:8" hidden="1" x14ac:dyDescent="0.35">
      <c r="A11580" t="s">
        <v>96</v>
      </c>
      <c r="B11580" t="s">
        <v>77</v>
      </c>
      <c r="C11580" t="s">
        <v>83</v>
      </c>
      <c r="D11580">
        <v>1</v>
      </c>
      <c r="E11580">
        <v>10</v>
      </c>
      <c r="F11580" t="s">
        <v>106</v>
      </c>
      <c r="G11580" s="2">
        <v>0.85</v>
      </c>
      <c r="H11580">
        <f>Table1_1[[#This Row],[FTE]]*Table1_1[[#This Row],[VALUE]]</f>
        <v>0.85</v>
      </c>
    </row>
    <row r="11581" spans="1:8" x14ac:dyDescent="0.35">
      <c r="A11581" t="s">
        <v>96</v>
      </c>
      <c r="B11581" t="s">
        <v>77</v>
      </c>
      <c r="C11581" t="s">
        <v>83</v>
      </c>
      <c r="D11581">
        <v>1</v>
      </c>
      <c r="E11581">
        <v>10</v>
      </c>
      <c r="F11581" t="s">
        <v>107</v>
      </c>
      <c r="G11581" s="8">
        <v>0</v>
      </c>
      <c r="H11581">
        <f>Table1_1[[#This Row],[FTE]]*Table1_1[[#This Row],[VALUE]]</f>
        <v>0</v>
      </c>
    </row>
    <row r="11582" spans="1:8" hidden="1" x14ac:dyDescent="0.35">
      <c r="A11582" t="s">
        <v>96</v>
      </c>
      <c r="B11582" t="s">
        <v>77</v>
      </c>
      <c r="C11582" t="s">
        <v>83</v>
      </c>
      <c r="D11582">
        <v>1</v>
      </c>
      <c r="E11582">
        <v>11</v>
      </c>
      <c r="F11582" t="s">
        <v>103</v>
      </c>
      <c r="G11582" s="2">
        <v>1870.72</v>
      </c>
      <c r="H11582">
        <f>Table1_1[[#This Row],[FTE]]*Table1_1[[#This Row],[VALUE]]</f>
        <v>1870.72</v>
      </c>
    </row>
    <row r="11583" spans="1:8" hidden="1" x14ac:dyDescent="0.35">
      <c r="A11583" t="s">
        <v>96</v>
      </c>
      <c r="B11583" t="s">
        <v>77</v>
      </c>
      <c r="C11583" t="s">
        <v>83</v>
      </c>
      <c r="D11583">
        <v>1</v>
      </c>
      <c r="E11583">
        <v>11</v>
      </c>
      <c r="F11583" t="s">
        <v>104</v>
      </c>
      <c r="G11583" s="2">
        <v>93271.98</v>
      </c>
      <c r="H11583">
        <f>Table1_1[[#This Row],[FTE]]*Table1_1[[#This Row],[VALUE]]</f>
        <v>93271.98</v>
      </c>
    </row>
    <row r="11584" spans="1:8" x14ac:dyDescent="0.35">
      <c r="A11584" t="s">
        <v>96</v>
      </c>
      <c r="B11584" t="s">
        <v>77</v>
      </c>
      <c r="C11584" t="s">
        <v>83</v>
      </c>
      <c r="D11584">
        <v>1</v>
      </c>
      <c r="E11584">
        <v>11</v>
      </c>
      <c r="F11584" t="s">
        <v>87</v>
      </c>
      <c r="G11584" s="8">
        <v>0</v>
      </c>
      <c r="H11584">
        <f>Table1_1[[#This Row],[FTE]]*Table1_1[[#This Row],[VALUE]]</f>
        <v>0</v>
      </c>
    </row>
    <row r="11585" spans="1:8" hidden="1" x14ac:dyDescent="0.35">
      <c r="A11585" t="s">
        <v>96</v>
      </c>
      <c r="B11585" t="s">
        <v>77</v>
      </c>
      <c r="C11585" t="s">
        <v>83</v>
      </c>
      <c r="D11585">
        <v>1</v>
      </c>
      <c r="E11585">
        <v>11</v>
      </c>
      <c r="F11585" t="s">
        <v>105</v>
      </c>
      <c r="G11585" s="2">
        <v>7.1000000000000004E-3</v>
      </c>
      <c r="H11585">
        <f>Table1_1[[#This Row],[FTE]]*Table1_1[[#This Row],[VALUE]]</f>
        <v>7.1000000000000004E-3</v>
      </c>
    </row>
    <row r="11586" spans="1:8" hidden="1" x14ac:dyDescent="0.35">
      <c r="A11586" t="s">
        <v>96</v>
      </c>
      <c r="B11586" t="s">
        <v>77</v>
      </c>
      <c r="C11586" t="s">
        <v>83</v>
      </c>
      <c r="D11586">
        <v>1</v>
      </c>
      <c r="E11586">
        <v>11</v>
      </c>
      <c r="F11586" t="s">
        <v>106</v>
      </c>
      <c r="G11586" s="2">
        <v>0.85</v>
      </c>
      <c r="H11586">
        <f>Table1_1[[#This Row],[FTE]]*Table1_1[[#This Row],[VALUE]]</f>
        <v>0.85</v>
      </c>
    </row>
    <row r="11587" spans="1:8" x14ac:dyDescent="0.35">
      <c r="A11587" t="s">
        <v>96</v>
      </c>
      <c r="B11587" t="s">
        <v>77</v>
      </c>
      <c r="C11587" t="s">
        <v>83</v>
      </c>
      <c r="D11587">
        <v>1</v>
      </c>
      <c r="E11587">
        <v>11</v>
      </c>
      <c r="F11587" t="s">
        <v>107</v>
      </c>
      <c r="G11587" s="8">
        <v>0</v>
      </c>
      <c r="H11587">
        <f>Table1_1[[#This Row],[FTE]]*Table1_1[[#This Row],[VALUE]]</f>
        <v>0</v>
      </c>
    </row>
    <row r="11588" spans="1:8" hidden="1" x14ac:dyDescent="0.35">
      <c r="A11588" t="s">
        <v>96</v>
      </c>
      <c r="B11588" t="s">
        <v>77</v>
      </c>
      <c r="C11588" t="s">
        <v>83</v>
      </c>
      <c r="D11588">
        <v>1</v>
      </c>
      <c r="E11588">
        <v>12</v>
      </c>
      <c r="F11588" t="s">
        <v>103</v>
      </c>
      <c r="G11588" s="2">
        <v>1875.28</v>
      </c>
      <c r="H11588">
        <f>Table1_1[[#This Row],[FTE]]*Table1_1[[#This Row],[VALUE]]</f>
        <v>1875.28</v>
      </c>
    </row>
    <row r="11589" spans="1:8" hidden="1" x14ac:dyDescent="0.35">
      <c r="A11589" t="s">
        <v>96</v>
      </c>
      <c r="B11589" t="s">
        <v>77</v>
      </c>
      <c r="C11589" t="s">
        <v>83</v>
      </c>
      <c r="D11589">
        <v>1</v>
      </c>
      <c r="E11589">
        <v>12</v>
      </c>
      <c r="F11589" t="s">
        <v>104</v>
      </c>
      <c r="G11589" s="2">
        <v>93499.47</v>
      </c>
      <c r="H11589">
        <f>Table1_1[[#This Row],[FTE]]*Table1_1[[#This Row],[VALUE]]</f>
        <v>93499.47</v>
      </c>
    </row>
    <row r="11590" spans="1:8" x14ac:dyDescent="0.35">
      <c r="A11590" t="s">
        <v>96</v>
      </c>
      <c r="B11590" t="s">
        <v>77</v>
      </c>
      <c r="C11590" t="s">
        <v>83</v>
      </c>
      <c r="D11590">
        <v>1</v>
      </c>
      <c r="E11590">
        <v>12</v>
      </c>
      <c r="F11590" t="s">
        <v>87</v>
      </c>
      <c r="G11590" s="8">
        <v>0</v>
      </c>
      <c r="H11590">
        <f>Table1_1[[#This Row],[FTE]]*Table1_1[[#This Row],[VALUE]]</f>
        <v>0</v>
      </c>
    </row>
    <row r="11591" spans="1:8" hidden="1" x14ac:dyDescent="0.35">
      <c r="A11591" t="s">
        <v>96</v>
      </c>
      <c r="B11591" t="s">
        <v>77</v>
      </c>
      <c r="C11591" t="s">
        <v>83</v>
      </c>
      <c r="D11591">
        <v>1</v>
      </c>
      <c r="E11591">
        <v>12</v>
      </c>
      <c r="F11591" t="s">
        <v>105</v>
      </c>
      <c r="G11591" s="2">
        <v>7.1000000000000004E-3</v>
      </c>
      <c r="H11591">
        <f>Table1_1[[#This Row],[FTE]]*Table1_1[[#This Row],[VALUE]]</f>
        <v>7.1000000000000004E-3</v>
      </c>
    </row>
    <row r="11592" spans="1:8" hidden="1" x14ac:dyDescent="0.35">
      <c r="A11592" t="s">
        <v>96</v>
      </c>
      <c r="B11592" t="s">
        <v>77</v>
      </c>
      <c r="C11592" t="s">
        <v>83</v>
      </c>
      <c r="D11592">
        <v>1</v>
      </c>
      <c r="E11592">
        <v>12</v>
      </c>
      <c r="F11592" t="s">
        <v>106</v>
      </c>
      <c r="G11592" s="2">
        <v>0.85</v>
      </c>
      <c r="H11592">
        <f>Table1_1[[#This Row],[FTE]]*Table1_1[[#This Row],[VALUE]]</f>
        <v>0.85</v>
      </c>
    </row>
    <row r="11593" spans="1:8" x14ac:dyDescent="0.35">
      <c r="A11593" t="s">
        <v>96</v>
      </c>
      <c r="B11593" t="s">
        <v>77</v>
      </c>
      <c r="C11593" t="s">
        <v>83</v>
      </c>
      <c r="D11593">
        <v>1</v>
      </c>
      <c r="E11593">
        <v>12</v>
      </c>
      <c r="F11593" t="s">
        <v>107</v>
      </c>
      <c r="G11593" s="8">
        <v>0</v>
      </c>
      <c r="H11593">
        <f>Table1_1[[#This Row],[FTE]]*Table1_1[[#This Row],[VALUE]]</f>
        <v>0</v>
      </c>
    </row>
    <row r="11594" spans="1:8" hidden="1" x14ac:dyDescent="0.35">
      <c r="A11594" t="s">
        <v>96</v>
      </c>
      <c r="B11594" t="s">
        <v>77</v>
      </c>
      <c r="C11594" t="s">
        <v>84</v>
      </c>
      <c r="D11594">
        <v>1</v>
      </c>
      <c r="E11594">
        <v>1</v>
      </c>
      <c r="F11594" t="s">
        <v>103</v>
      </c>
      <c r="G11594" s="2">
        <v>1825.09</v>
      </c>
      <c r="H11594">
        <f>Table1_1[[#This Row],[FTE]]*Table1_1[[#This Row],[VALUE]]</f>
        <v>1825.09</v>
      </c>
    </row>
    <row r="11595" spans="1:8" hidden="1" x14ac:dyDescent="0.35">
      <c r="A11595" t="s">
        <v>96</v>
      </c>
      <c r="B11595" t="s">
        <v>77</v>
      </c>
      <c r="C11595" t="s">
        <v>84</v>
      </c>
      <c r="D11595">
        <v>1</v>
      </c>
      <c r="E11595">
        <v>1</v>
      </c>
      <c r="F11595" t="s">
        <v>104</v>
      </c>
      <c r="G11595" s="2">
        <v>110347.63</v>
      </c>
      <c r="H11595">
        <f>Table1_1[[#This Row],[FTE]]*Table1_1[[#This Row],[VALUE]]</f>
        <v>110347.63</v>
      </c>
    </row>
    <row r="11596" spans="1:8" hidden="1" x14ac:dyDescent="0.35">
      <c r="A11596" t="s">
        <v>96</v>
      </c>
      <c r="B11596" t="s">
        <v>77</v>
      </c>
      <c r="C11596" t="s">
        <v>84</v>
      </c>
      <c r="D11596">
        <v>1</v>
      </c>
      <c r="E11596">
        <v>1</v>
      </c>
      <c r="F11596" t="s">
        <v>87</v>
      </c>
      <c r="G11596" s="8">
        <v>0</v>
      </c>
      <c r="H11596">
        <f>Table1_1[[#This Row],[FTE]]*Table1_1[[#This Row],[VALUE]]</f>
        <v>0</v>
      </c>
    </row>
    <row r="11597" spans="1:8" hidden="1" x14ac:dyDescent="0.35">
      <c r="A11597" t="s">
        <v>96</v>
      </c>
      <c r="B11597" t="s">
        <v>77</v>
      </c>
      <c r="C11597" t="s">
        <v>84</v>
      </c>
      <c r="D11597">
        <v>1</v>
      </c>
      <c r="E11597">
        <v>1</v>
      </c>
      <c r="F11597" t="s">
        <v>105</v>
      </c>
      <c r="G11597" s="2">
        <v>7.1000000000000004E-3</v>
      </c>
      <c r="H11597">
        <f>Table1_1[[#This Row],[FTE]]*Table1_1[[#This Row],[VALUE]]</f>
        <v>7.1000000000000004E-3</v>
      </c>
    </row>
    <row r="11598" spans="1:8" hidden="1" x14ac:dyDescent="0.35">
      <c r="A11598" t="s">
        <v>96</v>
      </c>
      <c r="B11598" t="s">
        <v>77</v>
      </c>
      <c r="C11598" t="s">
        <v>84</v>
      </c>
      <c r="D11598">
        <v>1</v>
      </c>
      <c r="E11598">
        <v>1</v>
      </c>
      <c r="F11598" t="s">
        <v>106</v>
      </c>
      <c r="G11598" s="2">
        <v>0.85</v>
      </c>
      <c r="H11598">
        <f>Table1_1[[#This Row],[FTE]]*Table1_1[[#This Row],[VALUE]]</f>
        <v>0.85</v>
      </c>
    </row>
    <row r="11599" spans="1:8" hidden="1" x14ac:dyDescent="0.35">
      <c r="A11599" t="s">
        <v>96</v>
      </c>
      <c r="B11599" t="s">
        <v>77</v>
      </c>
      <c r="C11599" t="s">
        <v>84</v>
      </c>
      <c r="D11599">
        <v>1</v>
      </c>
      <c r="E11599">
        <v>1</v>
      </c>
      <c r="F11599" t="s">
        <v>107</v>
      </c>
      <c r="G11599" s="8">
        <v>0.14000000000000001</v>
      </c>
      <c r="H11599">
        <f>Table1_1[[#This Row],[FTE]]*Table1_1[[#This Row],[VALUE]]</f>
        <v>0.14000000000000001</v>
      </c>
    </row>
    <row r="11600" spans="1:8" hidden="1" x14ac:dyDescent="0.35">
      <c r="A11600" t="s">
        <v>96</v>
      </c>
      <c r="B11600" t="s">
        <v>77</v>
      </c>
      <c r="C11600" t="s">
        <v>84</v>
      </c>
      <c r="D11600">
        <v>1</v>
      </c>
      <c r="E11600">
        <v>2</v>
      </c>
      <c r="F11600" t="s">
        <v>103</v>
      </c>
      <c r="G11600" s="2">
        <v>1829.65</v>
      </c>
      <c r="H11600">
        <f>Table1_1[[#This Row],[FTE]]*Table1_1[[#This Row],[VALUE]]</f>
        <v>1829.65</v>
      </c>
    </row>
    <row r="11601" spans="1:8" hidden="1" x14ac:dyDescent="0.35">
      <c r="A11601" t="s">
        <v>96</v>
      </c>
      <c r="B11601" t="s">
        <v>77</v>
      </c>
      <c r="C11601" t="s">
        <v>84</v>
      </c>
      <c r="D11601">
        <v>1</v>
      </c>
      <c r="E11601">
        <v>2</v>
      </c>
      <c r="F11601" t="s">
        <v>104</v>
      </c>
      <c r="G11601" s="2">
        <v>110623.5</v>
      </c>
      <c r="H11601">
        <f>Table1_1[[#This Row],[FTE]]*Table1_1[[#This Row],[VALUE]]</f>
        <v>110623.5</v>
      </c>
    </row>
    <row r="11602" spans="1:8" x14ac:dyDescent="0.35">
      <c r="A11602" t="s">
        <v>96</v>
      </c>
      <c r="B11602" t="s">
        <v>77</v>
      </c>
      <c r="C11602" t="s">
        <v>84</v>
      </c>
      <c r="D11602">
        <v>1</v>
      </c>
      <c r="E11602">
        <v>2</v>
      </c>
      <c r="F11602" t="s">
        <v>87</v>
      </c>
      <c r="G11602" s="8">
        <v>0</v>
      </c>
      <c r="H11602">
        <f>Table1_1[[#This Row],[FTE]]*Table1_1[[#This Row],[VALUE]]</f>
        <v>0</v>
      </c>
    </row>
    <row r="11603" spans="1:8" hidden="1" x14ac:dyDescent="0.35">
      <c r="A11603" t="s">
        <v>96</v>
      </c>
      <c r="B11603" t="s">
        <v>77</v>
      </c>
      <c r="C11603" t="s">
        <v>84</v>
      </c>
      <c r="D11603">
        <v>1</v>
      </c>
      <c r="E11603">
        <v>2</v>
      </c>
      <c r="F11603" t="s">
        <v>105</v>
      </c>
      <c r="G11603" s="2">
        <v>7.1000000000000004E-3</v>
      </c>
      <c r="H11603">
        <f>Table1_1[[#This Row],[FTE]]*Table1_1[[#This Row],[VALUE]]</f>
        <v>7.1000000000000004E-3</v>
      </c>
    </row>
    <row r="11604" spans="1:8" hidden="1" x14ac:dyDescent="0.35">
      <c r="A11604" t="s">
        <v>96</v>
      </c>
      <c r="B11604" t="s">
        <v>77</v>
      </c>
      <c r="C11604" t="s">
        <v>84</v>
      </c>
      <c r="D11604">
        <v>1</v>
      </c>
      <c r="E11604">
        <v>2</v>
      </c>
      <c r="F11604" t="s">
        <v>106</v>
      </c>
      <c r="G11604" s="2">
        <v>0.85</v>
      </c>
      <c r="H11604">
        <f>Table1_1[[#This Row],[FTE]]*Table1_1[[#This Row],[VALUE]]</f>
        <v>0.85</v>
      </c>
    </row>
    <row r="11605" spans="1:8" x14ac:dyDescent="0.35">
      <c r="A11605" t="s">
        <v>96</v>
      </c>
      <c r="B11605" t="s">
        <v>77</v>
      </c>
      <c r="C11605" t="s">
        <v>84</v>
      </c>
      <c r="D11605">
        <v>1</v>
      </c>
      <c r="E11605">
        <v>2</v>
      </c>
      <c r="F11605" t="s">
        <v>107</v>
      </c>
      <c r="G11605" s="8">
        <v>0</v>
      </c>
      <c r="H11605">
        <f>Table1_1[[#This Row],[FTE]]*Table1_1[[#This Row],[VALUE]]</f>
        <v>0</v>
      </c>
    </row>
    <row r="11606" spans="1:8" hidden="1" x14ac:dyDescent="0.35">
      <c r="A11606" t="s">
        <v>96</v>
      </c>
      <c r="B11606" t="s">
        <v>77</v>
      </c>
      <c r="C11606" t="s">
        <v>84</v>
      </c>
      <c r="D11606">
        <v>1</v>
      </c>
      <c r="E11606">
        <v>3</v>
      </c>
      <c r="F11606" t="s">
        <v>103</v>
      </c>
      <c r="G11606" s="2">
        <v>1834.22</v>
      </c>
      <c r="H11606">
        <f>Table1_1[[#This Row],[FTE]]*Table1_1[[#This Row],[VALUE]]</f>
        <v>1834.22</v>
      </c>
    </row>
    <row r="11607" spans="1:8" hidden="1" x14ac:dyDescent="0.35">
      <c r="A11607" t="s">
        <v>96</v>
      </c>
      <c r="B11607" t="s">
        <v>77</v>
      </c>
      <c r="C11607" t="s">
        <v>84</v>
      </c>
      <c r="D11607">
        <v>1</v>
      </c>
      <c r="E11607">
        <v>3</v>
      </c>
      <c r="F11607" t="s">
        <v>104</v>
      </c>
      <c r="G11607" s="2">
        <v>110899.37</v>
      </c>
      <c r="H11607">
        <f>Table1_1[[#This Row],[FTE]]*Table1_1[[#This Row],[VALUE]]</f>
        <v>110899.37</v>
      </c>
    </row>
    <row r="11608" spans="1:8" x14ac:dyDescent="0.35">
      <c r="A11608" t="s">
        <v>96</v>
      </c>
      <c r="B11608" t="s">
        <v>77</v>
      </c>
      <c r="C11608" t="s">
        <v>84</v>
      </c>
      <c r="D11608">
        <v>1</v>
      </c>
      <c r="E11608">
        <v>3</v>
      </c>
      <c r="F11608" t="s">
        <v>87</v>
      </c>
      <c r="G11608" s="8">
        <v>0</v>
      </c>
      <c r="H11608">
        <f>Table1_1[[#This Row],[FTE]]*Table1_1[[#This Row],[VALUE]]</f>
        <v>0</v>
      </c>
    </row>
    <row r="11609" spans="1:8" hidden="1" x14ac:dyDescent="0.35">
      <c r="A11609" t="s">
        <v>96</v>
      </c>
      <c r="B11609" t="s">
        <v>77</v>
      </c>
      <c r="C11609" t="s">
        <v>84</v>
      </c>
      <c r="D11609">
        <v>1</v>
      </c>
      <c r="E11609">
        <v>3</v>
      </c>
      <c r="F11609" t="s">
        <v>105</v>
      </c>
      <c r="G11609" s="2">
        <v>7.1000000000000004E-3</v>
      </c>
      <c r="H11609">
        <f>Table1_1[[#This Row],[FTE]]*Table1_1[[#This Row],[VALUE]]</f>
        <v>7.1000000000000004E-3</v>
      </c>
    </row>
    <row r="11610" spans="1:8" hidden="1" x14ac:dyDescent="0.35">
      <c r="A11610" t="s">
        <v>96</v>
      </c>
      <c r="B11610" t="s">
        <v>77</v>
      </c>
      <c r="C11610" t="s">
        <v>84</v>
      </c>
      <c r="D11610">
        <v>1</v>
      </c>
      <c r="E11610">
        <v>3</v>
      </c>
      <c r="F11610" t="s">
        <v>106</v>
      </c>
      <c r="G11610" s="2">
        <v>0.85</v>
      </c>
      <c r="H11610">
        <f>Table1_1[[#This Row],[FTE]]*Table1_1[[#This Row],[VALUE]]</f>
        <v>0.85</v>
      </c>
    </row>
    <row r="11611" spans="1:8" x14ac:dyDescent="0.35">
      <c r="A11611" t="s">
        <v>96</v>
      </c>
      <c r="B11611" t="s">
        <v>77</v>
      </c>
      <c r="C11611" t="s">
        <v>84</v>
      </c>
      <c r="D11611">
        <v>1</v>
      </c>
      <c r="E11611">
        <v>3</v>
      </c>
      <c r="F11611" t="s">
        <v>107</v>
      </c>
      <c r="G11611" s="8">
        <v>0</v>
      </c>
      <c r="H11611">
        <f>Table1_1[[#This Row],[FTE]]*Table1_1[[#This Row],[VALUE]]</f>
        <v>0</v>
      </c>
    </row>
    <row r="11612" spans="1:8" hidden="1" x14ac:dyDescent="0.35">
      <c r="A11612" t="s">
        <v>96</v>
      </c>
      <c r="B11612" t="s">
        <v>77</v>
      </c>
      <c r="C11612" t="s">
        <v>84</v>
      </c>
      <c r="D11612">
        <v>1</v>
      </c>
      <c r="E11612">
        <v>4</v>
      </c>
      <c r="F11612" t="s">
        <v>103</v>
      </c>
      <c r="G11612" s="2">
        <v>1838.78</v>
      </c>
      <c r="H11612">
        <f>Table1_1[[#This Row],[FTE]]*Table1_1[[#This Row],[VALUE]]</f>
        <v>1838.78</v>
      </c>
    </row>
    <row r="11613" spans="1:8" hidden="1" x14ac:dyDescent="0.35">
      <c r="A11613" t="s">
        <v>96</v>
      </c>
      <c r="B11613" t="s">
        <v>77</v>
      </c>
      <c r="C11613" t="s">
        <v>84</v>
      </c>
      <c r="D11613">
        <v>1</v>
      </c>
      <c r="E11613">
        <v>4</v>
      </c>
      <c r="F11613" t="s">
        <v>104</v>
      </c>
      <c r="G11613" s="2">
        <v>111175.24</v>
      </c>
      <c r="H11613">
        <f>Table1_1[[#This Row],[FTE]]*Table1_1[[#This Row],[VALUE]]</f>
        <v>111175.24</v>
      </c>
    </row>
    <row r="11614" spans="1:8" x14ac:dyDescent="0.35">
      <c r="A11614" t="s">
        <v>96</v>
      </c>
      <c r="B11614" t="s">
        <v>77</v>
      </c>
      <c r="C11614" t="s">
        <v>84</v>
      </c>
      <c r="D11614">
        <v>1</v>
      </c>
      <c r="E11614">
        <v>4</v>
      </c>
      <c r="F11614" t="s">
        <v>87</v>
      </c>
      <c r="G11614" s="8">
        <v>0</v>
      </c>
      <c r="H11614">
        <f>Table1_1[[#This Row],[FTE]]*Table1_1[[#This Row],[VALUE]]</f>
        <v>0</v>
      </c>
    </row>
    <row r="11615" spans="1:8" hidden="1" x14ac:dyDescent="0.35">
      <c r="A11615" t="s">
        <v>96</v>
      </c>
      <c r="B11615" t="s">
        <v>77</v>
      </c>
      <c r="C11615" t="s">
        <v>84</v>
      </c>
      <c r="D11615">
        <v>1</v>
      </c>
      <c r="E11615">
        <v>4</v>
      </c>
      <c r="F11615" t="s">
        <v>105</v>
      </c>
      <c r="G11615" s="2">
        <v>7.1000000000000004E-3</v>
      </c>
      <c r="H11615">
        <f>Table1_1[[#This Row],[FTE]]*Table1_1[[#This Row],[VALUE]]</f>
        <v>7.1000000000000004E-3</v>
      </c>
    </row>
    <row r="11616" spans="1:8" hidden="1" x14ac:dyDescent="0.35">
      <c r="A11616" t="s">
        <v>96</v>
      </c>
      <c r="B11616" t="s">
        <v>77</v>
      </c>
      <c r="C11616" t="s">
        <v>84</v>
      </c>
      <c r="D11616">
        <v>1</v>
      </c>
      <c r="E11616">
        <v>4</v>
      </c>
      <c r="F11616" t="s">
        <v>106</v>
      </c>
      <c r="G11616" s="2">
        <v>0.85</v>
      </c>
      <c r="H11616">
        <f>Table1_1[[#This Row],[FTE]]*Table1_1[[#This Row],[VALUE]]</f>
        <v>0.85</v>
      </c>
    </row>
    <row r="11617" spans="1:8" x14ac:dyDescent="0.35">
      <c r="A11617" t="s">
        <v>96</v>
      </c>
      <c r="B11617" t="s">
        <v>77</v>
      </c>
      <c r="C11617" t="s">
        <v>84</v>
      </c>
      <c r="D11617">
        <v>1</v>
      </c>
      <c r="E11617">
        <v>4</v>
      </c>
      <c r="F11617" t="s">
        <v>107</v>
      </c>
      <c r="G11617" s="8">
        <v>0</v>
      </c>
      <c r="H11617">
        <f>Table1_1[[#This Row],[FTE]]*Table1_1[[#This Row],[VALUE]]</f>
        <v>0</v>
      </c>
    </row>
    <row r="11618" spans="1:8" hidden="1" x14ac:dyDescent="0.35">
      <c r="A11618" t="s">
        <v>96</v>
      </c>
      <c r="B11618" t="s">
        <v>77</v>
      </c>
      <c r="C11618" t="s">
        <v>84</v>
      </c>
      <c r="D11618">
        <v>1</v>
      </c>
      <c r="E11618">
        <v>5</v>
      </c>
      <c r="F11618" t="s">
        <v>103</v>
      </c>
      <c r="G11618" s="2">
        <v>1843.34</v>
      </c>
      <c r="H11618">
        <f>Table1_1[[#This Row],[FTE]]*Table1_1[[#This Row],[VALUE]]</f>
        <v>1843.34</v>
      </c>
    </row>
    <row r="11619" spans="1:8" hidden="1" x14ac:dyDescent="0.35">
      <c r="A11619" t="s">
        <v>96</v>
      </c>
      <c r="B11619" t="s">
        <v>77</v>
      </c>
      <c r="C11619" t="s">
        <v>84</v>
      </c>
      <c r="D11619">
        <v>1</v>
      </c>
      <c r="E11619">
        <v>5</v>
      </c>
      <c r="F11619" t="s">
        <v>104</v>
      </c>
      <c r="G11619" s="2">
        <v>111451.11</v>
      </c>
      <c r="H11619">
        <f>Table1_1[[#This Row],[FTE]]*Table1_1[[#This Row],[VALUE]]</f>
        <v>111451.11</v>
      </c>
    </row>
    <row r="11620" spans="1:8" x14ac:dyDescent="0.35">
      <c r="A11620" t="s">
        <v>96</v>
      </c>
      <c r="B11620" t="s">
        <v>77</v>
      </c>
      <c r="C11620" t="s">
        <v>84</v>
      </c>
      <c r="D11620">
        <v>1</v>
      </c>
      <c r="E11620">
        <v>5</v>
      </c>
      <c r="F11620" t="s">
        <v>87</v>
      </c>
      <c r="G11620" s="8">
        <v>0</v>
      </c>
      <c r="H11620">
        <f>Table1_1[[#This Row],[FTE]]*Table1_1[[#This Row],[VALUE]]</f>
        <v>0</v>
      </c>
    </row>
    <row r="11621" spans="1:8" hidden="1" x14ac:dyDescent="0.35">
      <c r="A11621" t="s">
        <v>96</v>
      </c>
      <c r="B11621" t="s">
        <v>77</v>
      </c>
      <c r="C11621" t="s">
        <v>84</v>
      </c>
      <c r="D11621">
        <v>1</v>
      </c>
      <c r="E11621">
        <v>5</v>
      </c>
      <c r="F11621" t="s">
        <v>105</v>
      </c>
      <c r="G11621" s="2">
        <v>7.1000000000000004E-3</v>
      </c>
      <c r="H11621">
        <f>Table1_1[[#This Row],[FTE]]*Table1_1[[#This Row],[VALUE]]</f>
        <v>7.1000000000000004E-3</v>
      </c>
    </row>
    <row r="11622" spans="1:8" hidden="1" x14ac:dyDescent="0.35">
      <c r="A11622" t="s">
        <v>96</v>
      </c>
      <c r="B11622" t="s">
        <v>77</v>
      </c>
      <c r="C11622" t="s">
        <v>84</v>
      </c>
      <c r="D11622">
        <v>1</v>
      </c>
      <c r="E11622">
        <v>5</v>
      </c>
      <c r="F11622" t="s">
        <v>106</v>
      </c>
      <c r="G11622" s="2">
        <v>0.85</v>
      </c>
      <c r="H11622">
        <f>Table1_1[[#This Row],[FTE]]*Table1_1[[#This Row],[VALUE]]</f>
        <v>0.85</v>
      </c>
    </row>
    <row r="11623" spans="1:8" x14ac:dyDescent="0.35">
      <c r="A11623" t="s">
        <v>96</v>
      </c>
      <c r="B11623" t="s">
        <v>77</v>
      </c>
      <c r="C11623" t="s">
        <v>84</v>
      </c>
      <c r="D11623">
        <v>1</v>
      </c>
      <c r="E11623">
        <v>5</v>
      </c>
      <c r="F11623" t="s">
        <v>107</v>
      </c>
      <c r="G11623" s="8">
        <v>0</v>
      </c>
      <c r="H11623">
        <f>Table1_1[[#This Row],[FTE]]*Table1_1[[#This Row],[VALUE]]</f>
        <v>0</v>
      </c>
    </row>
    <row r="11624" spans="1:8" hidden="1" x14ac:dyDescent="0.35">
      <c r="A11624" t="s">
        <v>96</v>
      </c>
      <c r="B11624" t="s">
        <v>77</v>
      </c>
      <c r="C11624" t="s">
        <v>84</v>
      </c>
      <c r="D11624">
        <v>1</v>
      </c>
      <c r="E11624">
        <v>6</v>
      </c>
      <c r="F11624" t="s">
        <v>103</v>
      </c>
      <c r="G11624" s="2">
        <v>1847.9</v>
      </c>
      <c r="H11624">
        <f>Table1_1[[#This Row],[FTE]]*Table1_1[[#This Row],[VALUE]]</f>
        <v>1847.9</v>
      </c>
    </row>
    <row r="11625" spans="1:8" hidden="1" x14ac:dyDescent="0.35">
      <c r="A11625" t="s">
        <v>96</v>
      </c>
      <c r="B11625" t="s">
        <v>77</v>
      </c>
      <c r="C11625" t="s">
        <v>84</v>
      </c>
      <c r="D11625">
        <v>1</v>
      </c>
      <c r="E11625">
        <v>6</v>
      </c>
      <c r="F11625" t="s">
        <v>104</v>
      </c>
      <c r="G11625" s="2">
        <v>111726.98</v>
      </c>
      <c r="H11625">
        <f>Table1_1[[#This Row],[FTE]]*Table1_1[[#This Row],[VALUE]]</f>
        <v>111726.98</v>
      </c>
    </row>
    <row r="11626" spans="1:8" x14ac:dyDescent="0.35">
      <c r="A11626" t="s">
        <v>96</v>
      </c>
      <c r="B11626" t="s">
        <v>77</v>
      </c>
      <c r="C11626" t="s">
        <v>84</v>
      </c>
      <c r="D11626">
        <v>1</v>
      </c>
      <c r="E11626">
        <v>6</v>
      </c>
      <c r="F11626" t="s">
        <v>87</v>
      </c>
      <c r="G11626" s="8">
        <v>0</v>
      </c>
      <c r="H11626">
        <f>Table1_1[[#This Row],[FTE]]*Table1_1[[#This Row],[VALUE]]</f>
        <v>0</v>
      </c>
    </row>
    <row r="11627" spans="1:8" hidden="1" x14ac:dyDescent="0.35">
      <c r="A11627" t="s">
        <v>96</v>
      </c>
      <c r="B11627" t="s">
        <v>77</v>
      </c>
      <c r="C11627" t="s">
        <v>84</v>
      </c>
      <c r="D11627">
        <v>1</v>
      </c>
      <c r="E11627">
        <v>6</v>
      </c>
      <c r="F11627" t="s">
        <v>105</v>
      </c>
      <c r="G11627" s="2">
        <v>7.1000000000000004E-3</v>
      </c>
      <c r="H11627">
        <f>Table1_1[[#This Row],[FTE]]*Table1_1[[#This Row],[VALUE]]</f>
        <v>7.1000000000000004E-3</v>
      </c>
    </row>
    <row r="11628" spans="1:8" hidden="1" x14ac:dyDescent="0.35">
      <c r="A11628" t="s">
        <v>96</v>
      </c>
      <c r="B11628" t="s">
        <v>77</v>
      </c>
      <c r="C11628" t="s">
        <v>84</v>
      </c>
      <c r="D11628">
        <v>1</v>
      </c>
      <c r="E11628">
        <v>6</v>
      </c>
      <c r="F11628" t="s">
        <v>106</v>
      </c>
      <c r="G11628" s="2">
        <v>0.85</v>
      </c>
      <c r="H11628">
        <f>Table1_1[[#This Row],[FTE]]*Table1_1[[#This Row],[VALUE]]</f>
        <v>0.85</v>
      </c>
    </row>
    <row r="11629" spans="1:8" x14ac:dyDescent="0.35">
      <c r="A11629" t="s">
        <v>96</v>
      </c>
      <c r="B11629" t="s">
        <v>77</v>
      </c>
      <c r="C11629" t="s">
        <v>84</v>
      </c>
      <c r="D11629">
        <v>1</v>
      </c>
      <c r="E11629">
        <v>6</v>
      </c>
      <c r="F11629" t="s">
        <v>107</v>
      </c>
      <c r="G11629" s="8">
        <v>0</v>
      </c>
      <c r="H11629">
        <f>Table1_1[[#This Row],[FTE]]*Table1_1[[#This Row],[VALUE]]</f>
        <v>0</v>
      </c>
    </row>
    <row r="11630" spans="1:8" hidden="1" x14ac:dyDescent="0.35">
      <c r="A11630" t="s">
        <v>96</v>
      </c>
      <c r="B11630" t="s">
        <v>77</v>
      </c>
      <c r="C11630" t="s">
        <v>84</v>
      </c>
      <c r="D11630">
        <v>1</v>
      </c>
      <c r="E11630">
        <v>7</v>
      </c>
      <c r="F11630" t="s">
        <v>103</v>
      </c>
      <c r="G11630" s="2">
        <v>1852.47</v>
      </c>
      <c r="H11630">
        <f>Table1_1[[#This Row],[FTE]]*Table1_1[[#This Row],[VALUE]]</f>
        <v>1852.47</v>
      </c>
    </row>
    <row r="11631" spans="1:8" hidden="1" x14ac:dyDescent="0.35">
      <c r="A11631" t="s">
        <v>96</v>
      </c>
      <c r="B11631" t="s">
        <v>77</v>
      </c>
      <c r="C11631" t="s">
        <v>84</v>
      </c>
      <c r="D11631">
        <v>1</v>
      </c>
      <c r="E11631">
        <v>7</v>
      </c>
      <c r="F11631" t="s">
        <v>104</v>
      </c>
      <c r="G11631" s="2">
        <v>112002.84</v>
      </c>
      <c r="H11631">
        <f>Table1_1[[#This Row],[FTE]]*Table1_1[[#This Row],[VALUE]]</f>
        <v>112002.84</v>
      </c>
    </row>
    <row r="11632" spans="1:8" hidden="1" x14ac:dyDescent="0.35">
      <c r="A11632" t="s">
        <v>96</v>
      </c>
      <c r="B11632" t="s">
        <v>77</v>
      </c>
      <c r="C11632" t="s">
        <v>84</v>
      </c>
      <c r="D11632">
        <v>1</v>
      </c>
      <c r="E11632">
        <v>7</v>
      </c>
      <c r="F11632" t="s">
        <v>87</v>
      </c>
      <c r="G11632" s="8">
        <v>0</v>
      </c>
      <c r="H11632">
        <f>Table1_1[[#This Row],[FTE]]*Table1_1[[#This Row],[VALUE]]</f>
        <v>0</v>
      </c>
    </row>
    <row r="11633" spans="1:8" hidden="1" x14ac:dyDescent="0.35">
      <c r="A11633" t="s">
        <v>96</v>
      </c>
      <c r="B11633" t="s">
        <v>77</v>
      </c>
      <c r="C11633" t="s">
        <v>84</v>
      </c>
      <c r="D11633">
        <v>1</v>
      </c>
      <c r="E11633">
        <v>7</v>
      </c>
      <c r="F11633" t="s">
        <v>105</v>
      </c>
      <c r="G11633" s="2">
        <v>7.1000000000000004E-3</v>
      </c>
      <c r="H11633">
        <f>Table1_1[[#This Row],[FTE]]*Table1_1[[#This Row],[VALUE]]</f>
        <v>7.1000000000000004E-3</v>
      </c>
    </row>
    <row r="11634" spans="1:8" hidden="1" x14ac:dyDescent="0.35">
      <c r="A11634" t="s">
        <v>96</v>
      </c>
      <c r="B11634" t="s">
        <v>77</v>
      </c>
      <c r="C11634" t="s">
        <v>84</v>
      </c>
      <c r="D11634">
        <v>1</v>
      </c>
      <c r="E11634">
        <v>7</v>
      </c>
      <c r="F11634" t="s">
        <v>106</v>
      </c>
      <c r="G11634" s="2">
        <v>0.85</v>
      </c>
      <c r="H11634">
        <f>Table1_1[[#This Row],[FTE]]*Table1_1[[#This Row],[VALUE]]</f>
        <v>0.85</v>
      </c>
    </row>
    <row r="11635" spans="1:8" hidden="1" x14ac:dyDescent="0.35">
      <c r="A11635" t="s">
        <v>96</v>
      </c>
      <c r="B11635" t="s">
        <v>77</v>
      </c>
      <c r="C11635" t="s">
        <v>84</v>
      </c>
      <c r="D11635">
        <v>1</v>
      </c>
      <c r="E11635">
        <v>7</v>
      </c>
      <c r="F11635" t="s">
        <v>107</v>
      </c>
      <c r="G11635" s="8">
        <v>0</v>
      </c>
      <c r="H11635">
        <f>Table1_1[[#This Row],[FTE]]*Table1_1[[#This Row],[VALUE]]</f>
        <v>0</v>
      </c>
    </row>
    <row r="11636" spans="1:8" hidden="1" x14ac:dyDescent="0.35">
      <c r="A11636" t="s">
        <v>96</v>
      </c>
      <c r="B11636" t="s">
        <v>77</v>
      </c>
      <c r="C11636" t="s">
        <v>84</v>
      </c>
      <c r="D11636">
        <v>1</v>
      </c>
      <c r="E11636">
        <v>8</v>
      </c>
      <c r="F11636" t="s">
        <v>103</v>
      </c>
      <c r="G11636" s="2">
        <v>1857.03</v>
      </c>
      <c r="H11636">
        <f>Table1_1[[#This Row],[FTE]]*Table1_1[[#This Row],[VALUE]]</f>
        <v>1857.03</v>
      </c>
    </row>
    <row r="11637" spans="1:8" hidden="1" x14ac:dyDescent="0.35">
      <c r="A11637" t="s">
        <v>96</v>
      </c>
      <c r="B11637" t="s">
        <v>77</v>
      </c>
      <c r="C11637" t="s">
        <v>84</v>
      </c>
      <c r="D11637">
        <v>1</v>
      </c>
      <c r="E11637">
        <v>8</v>
      </c>
      <c r="F11637" t="s">
        <v>104</v>
      </c>
      <c r="G11637" s="2">
        <v>112278.71</v>
      </c>
      <c r="H11637">
        <f>Table1_1[[#This Row],[FTE]]*Table1_1[[#This Row],[VALUE]]</f>
        <v>112278.71</v>
      </c>
    </row>
    <row r="11638" spans="1:8" x14ac:dyDescent="0.35">
      <c r="A11638" t="s">
        <v>96</v>
      </c>
      <c r="B11638" t="s">
        <v>77</v>
      </c>
      <c r="C11638" t="s">
        <v>84</v>
      </c>
      <c r="D11638">
        <v>1</v>
      </c>
      <c r="E11638">
        <v>8</v>
      </c>
      <c r="F11638" t="s">
        <v>87</v>
      </c>
      <c r="G11638" s="8">
        <v>0</v>
      </c>
      <c r="H11638">
        <f>Table1_1[[#This Row],[FTE]]*Table1_1[[#This Row],[VALUE]]</f>
        <v>0</v>
      </c>
    </row>
    <row r="11639" spans="1:8" hidden="1" x14ac:dyDescent="0.35">
      <c r="A11639" t="s">
        <v>96</v>
      </c>
      <c r="B11639" t="s">
        <v>77</v>
      </c>
      <c r="C11639" t="s">
        <v>84</v>
      </c>
      <c r="D11639">
        <v>1</v>
      </c>
      <c r="E11639">
        <v>8</v>
      </c>
      <c r="F11639" t="s">
        <v>105</v>
      </c>
      <c r="G11639" s="2">
        <v>7.1000000000000004E-3</v>
      </c>
      <c r="H11639">
        <f>Table1_1[[#This Row],[FTE]]*Table1_1[[#This Row],[VALUE]]</f>
        <v>7.1000000000000004E-3</v>
      </c>
    </row>
    <row r="11640" spans="1:8" hidden="1" x14ac:dyDescent="0.35">
      <c r="A11640" t="s">
        <v>96</v>
      </c>
      <c r="B11640" t="s">
        <v>77</v>
      </c>
      <c r="C11640" t="s">
        <v>84</v>
      </c>
      <c r="D11640">
        <v>1</v>
      </c>
      <c r="E11640">
        <v>8</v>
      </c>
      <c r="F11640" t="s">
        <v>106</v>
      </c>
      <c r="G11640" s="2">
        <v>0.85</v>
      </c>
      <c r="H11640">
        <f>Table1_1[[#This Row],[FTE]]*Table1_1[[#This Row],[VALUE]]</f>
        <v>0.85</v>
      </c>
    </row>
    <row r="11641" spans="1:8" x14ac:dyDescent="0.35">
      <c r="A11641" t="s">
        <v>96</v>
      </c>
      <c r="B11641" t="s">
        <v>77</v>
      </c>
      <c r="C11641" t="s">
        <v>84</v>
      </c>
      <c r="D11641">
        <v>1</v>
      </c>
      <c r="E11641">
        <v>8</v>
      </c>
      <c r="F11641" t="s">
        <v>107</v>
      </c>
      <c r="G11641" s="8">
        <v>0</v>
      </c>
      <c r="H11641">
        <f>Table1_1[[#This Row],[FTE]]*Table1_1[[#This Row],[VALUE]]</f>
        <v>0</v>
      </c>
    </row>
    <row r="11642" spans="1:8" hidden="1" x14ac:dyDescent="0.35">
      <c r="A11642" t="s">
        <v>96</v>
      </c>
      <c r="B11642" t="s">
        <v>77</v>
      </c>
      <c r="C11642" t="s">
        <v>84</v>
      </c>
      <c r="D11642">
        <v>1</v>
      </c>
      <c r="E11642">
        <v>9</v>
      </c>
      <c r="F11642" t="s">
        <v>103</v>
      </c>
      <c r="G11642" s="2">
        <v>1861.59</v>
      </c>
      <c r="H11642">
        <f>Table1_1[[#This Row],[FTE]]*Table1_1[[#This Row],[VALUE]]</f>
        <v>1861.59</v>
      </c>
    </row>
    <row r="11643" spans="1:8" hidden="1" x14ac:dyDescent="0.35">
      <c r="A11643" t="s">
        <v>96</v>
      </c>
      <c r="B11643" t="s">
        <v>77</v>
      </c>
      <c r="C11643" t="s">
        <v>84</v>
      </c>
      <c r="D11643">
        <v>1</v>
      </c>
      <c r="E11643">
        <v>9</v>
      </c>
      <c r="F11643" t="s">
        <v>104</v>
      </c>
      <c r="G11643" s="2">
        <v>112554.58</v>
      </c>
      <c r="H11643">
        <f>Table1_1[[#This Row],[FTE]]*Table1_1[[#This Row],[VALUE]]</f>
        <v>112554.58</v>
      </c>
    </row>
    <row r="11644" spans="1:8" x14ac:dyDescent="0.35">
      <c r="A11644" t="s">
        <v>96</v>
      </c>
      <c r="B11644" t="s">
        <v>77</v>
      </c>
      <c r="C11644" t="s">
        <v>84</v>
      </c>
      <c r="D11644">
        <v>1</v>
      </c>
      <c r="E11644">
        <v>9</v>
      </c>
      <c r="F11644" t="s">
        <v>87</v>
      </c>
      <c r="G11644" s="8">
        <v>0</v>
      </c>
      <c r="H11644">
        <f>Table1_1[[#This Row],[FTE]]*Table1_1[[#This Row],[VALUE]]</f>
        <v>0</v>
      </c>
    </row>
    <row r="11645" spans="1:8" hidden="1" x14ac:dyDescent="0.35">
      <c r="A11645" t="s">
        <v>96</v>
      </c>
      <c r="B11645" t="s">
        <v>77</v>
      </c>
      <c r="C11645" t="s">
        <v>84</v>
      </c>
      <c r="D11645">
        <v>1</v>
      </c>
      <c r="E11645">
        <v>9</v>
      </c>
      <c r="F11645" t="s">
        <v>105</v>
      </c>
      <c r="G11645" s="2">
        <v>7.1000000000000004E-3</v>
      </c>
      <c r="H11645">
        <f>Table1_1[[#This Row],[FTE]]*Table1_1[[#This Row],[VALUE]]</f>
        <v>7.1000000000000004E-3</v>
      </c>
    </row>
    <row r="11646" spans="1:8" hidden="1" x14ac:dyDescent="0.35">
      <c r="A11646" t="s">
        <v>96</v>
      </c>
      <c r="B11646" t="s">
        <v>77</v>
      </c>
      <c r="C11646" t="s">
        <v>84</v>
      </c>
      <c r="D11646">
        <v>1</v>
      </c>
      <c r="E11646">
        <v>9</v>
      </c>
      <c r="F11646" t="s">
        <v>106</v>
      </c>
      <c r="G11646" s="2">
        <v>0.85</v>
      </c>
      <c r="H11646">
        <f>Table1_1[[#This Row],[FTE]]*Table1_1[[#This Row],[VALUE]]</f>
        <v>0.85</v>
      </c>
    </row>
    <row r="11647" spans="1:8" x14ac:dyDescent="0.35">
      <c r="A11647" t="s">
        <v>96</v>
      </c>
      <c r="B11647" t="s">
        <v>77</v>
      </c>
      <c r="C11647" t="s">
        <v>84</v>
      </c>
      <c r="D11647">
        <v>1</v>
      </c>
      <c r="E11647">
        <v>9</v>
      </c>
      <c r="F11647" t="s">
        <v>107</v>
      </c>
      <c r="G11647" s="8">
        <v>0</v>
      </c>
      <c r="H11647">
        <f>Table1_1[[#This Row],[FTE]]*Table1_1[[#This Row],[VALUE]]</f>
        <v>0</v>
      </c>
    </row>
    <row r="11648" spans="1:8" hidden="1" x14ac:dyDescent="0.35">
      <c r="A11648" t="s">
        <v>96</v>
      </c>
      <c r="B11648" t="s">
        <v>77</v>
      </c>
      <c r="C11648" t="s">
        <v>84</v>
      </c>
      <c r="D11648">
        <v>1</v>
      </c>
      <c r="E11648">
        <v>10</v>
      </c>
      <c r="F11648" t="s">
        <v>103</v>
      </c>
      <c r="G11648" s="2">
        <v>1866.15</v>
      </c>
      <c r="H11648">
        <f>Table1_1[[#This Row],[FTE]]*Table1_1[[#This Row],[VALUE]]</f>
        <v>1866.15</v>
      </c>
    </row>
    <row r="11649" spans="1:8" hidden="1" x14ac:dyDescent="0.35">
      <c r="A11649" t="s">
        <v>96</v>
      </c>
      <c r="B11649" t="s">
        <v>77</v>
      </c>
      <c r="C11649" t="s">
        <v>84</v>
      </c>
      <c r="D11649">
        <v>1</v>
      </c>
      <c r="E11649">
        <v>10</v>
      </c>
      <c r="F11649" t="s">
        <v>104</v>
      </c>
      <c r="G11649" s="2">
        <v>112830.45</v>
      </c>
      <c r="H11649">
        <f>Table1_1[[#This Row],[FTE]]*Table1_1[[#This Row],[VALUE]]</f>
        <v>112830.45</v>
      </c>
    </row>
    <row r="11650" spans="1:8" x14ac:dyDescent="0.35">
      <c r="A11650" t="s">
        <v>96</v>
      </c>
      <c r="B11650" t="s">
        <v>77</v>
      </c>
      <c r="C11650" t="s">
        <v>84</v>
      </c>
      <c r="D11650">
        <v>1</v>
      </c>
      <c r="E11650">
        <v>10</v>
      </c>
      <c r="F11650" t="s">
        <v>87</v>
      </c>
      <c r="G11650" s="8">
        <v>0</v>
      </c>
      <c r="H11650">
        <f>Table1_1[[#This Row],[FTE]]*Table1_1[[#This Row],[VALUE]]</f>
        <v>0</v>
      </c>
    </row>
    <row r="11651" spans="1:8" hidden="1" x14ac:dyDescent="0.35">
      <c r="A11651" t="s">
        <v>96</v>
      </c>
      <c r="B11651" t="s">
        <v>77</v>
      </c>
      <c r="C11651" t="s">
        <v>84</v>
      </c>
      <c r="D11651">
        <v>1</v>
      </c>
      <c r="E11651">
        <v>10</v>
      </c>
      <c r="F11651" t="s">
        <v>105</v>
      </c>
      <c r="G11651" s="2">
        <v>7.1000000000000004E-3</v>
      </c>
      <c r="H11651">
        <f>Table1_1[[#This Row],[FTE]]*Table1_1[[#This Row],[VALUE]]</f>
        <v>7.1000000000000004E-3</v>
      </c>
    </row>
    <row r="11652" spans="1:8" hidden="1" x14ac:dyDescent="0.35">
      <c r="A11652" t="s">
        <v>96</v>
      </c>
      <c r="B11652" t="s">
        <v>77</v>
      </c>
      <c r="C11652" t="s">
        <v>84</v>
      </c>
      <c r="D11652">
        <v>1</v>
      </c>
      <c r="E11652">
        <v>10</v>
      </c>
      <c r="F11652" t="s">
        <v>106</v>
      </c>
      <c r="G11652" s="2">
        <v>0.85</v>
      </c>
      <c r="H11652">
        <f>Table1_1[[#This Row],[FTE]]*Table1_1[[#This Row],[VALUE]]</f>
        <v>0.85</v>
      </c>
    </row>
    <row r="11653" spans="1:8" x14ac:dyDescent="0.35">
      <c r="A11653" t="s">
        <v>96</v>
      </c>
      <c r="B11653" t="s">
        <v>77</v>
      </c>
      <c r="C11653" t="s">
        <v>84</v>
      </c>
      <c r="D11653">
        <v>1</v>
      </c>
      <c r="E11653">
        <v>10</v>
      </c>
      <c r="F11653" t="s">
        <v>107</v>
      </c>
      <c r="G11653" s="8">
        <v>0</v>
      </c>
      <c r="H11653">
        <f>Table1_1[[#This Row],[FTE]]*Table1_1[[#This Row],[VALUE]]</f>
        <v>0</v>
      </c>
    </row>
    <row r="11654" spans="1:8" hidden="1" x14ac:dyDescent="0.35">
      <c r="A11654" t="s">
        <v>96</v>
      </c>
      <c r="B11654" t="s">
        <v>77</v>
      </c>
      <c r="C11654" t="s">
        <v>84</v>
      </c>
      <c r="D11654">
        <v>1</v>
      </c>
      <c r="E11654">
        <v>11</v>
      </c>
      <c r="F11654" t="s">
        <v>103</v>
      </c>
      <c r="G11654" s="2">
        <v>1870.72</v>
      </c>
      <c r="H11654">
        <f>Table1_1[[#This Row],[FTE]]*Table1_1[[#This Row],[VALUE]]</f>
        <v>1870.72</v>
      </c>
    </row>
    <row r="11655" spans="1:8" hidden="1" x14ac:dyDescent="0.35">
      <c r="A11655" t="s">
        <v>96</v>
      </c>
      <c r="B11655" t="s">
        <v>77</v>
      </c>
      <c r="C11655" t="s">
        <v>84</v>
      </c>
      <c r="D11655">
        <v>1</v>
      </c>
      <c r="E11655">
        <v>11</v>
      </c>
      <c r="F11655" t="s">
        <v>104</v>
      </c>
      <c r="G11655" s="2">
        <v>113106.32</v>
      </c>
      <c r="H11655">
        <f>Table1_1[[#This Row],[FTE]]*Table1_1[[#This Row],[VALUE]]</f>
        <v>113106.32</v>
      </c>
    </row>
    <row r="11656" spans="1:8" x14ac:dyDescent="0.35">
      <c r="A11656" t="s">
        <v>96</v>
      </c>
      <c r="B11656" t="s">
        <v>77</v>
      </c>
      <c r="C11656" t="s">
        <v>84</v>
      </c>
      <c r="D11656">
        <v>1</v>
      </c>
      <c r="E11656">
        <v>11</v>
      </c>
      <c r="F11656" t="s">
        <v>87</v>
      </c>
      <c r="G11656" s="8">
        <v>0</v>
      </c>
      <c r="H11656">
        <f>Table1_1[[#This Row],[FTE]]*Table1_1[[#This Row],[VALUE]]</f>
        <v>0</v>
      </c>
    </row>
    <row r="11657" spans="1:8" hidden="1" x14ac:dyDescent="0.35">
      <c r="A11657" t="s">
        <v>96</v>
      </c>
      <c r="B11657" t="s">
        <v>77</v>
      </c>
      <c r="C11657" t="s">
        <v>84</v>
      </c>
      <c r="D11657">
        <v>1</v>
      </c>
      <c r="E11657">
        <v>11</v>
      </c>
      <c r="F11657" t="s">
        <v>105</v>
      </c>
      <c r="G11657" s="2">
        <v>7.1000000000000004E-3</v>
      </c>
      <c r="H11657">
        <f>Table1_1[[#This Row],[FTE]]*Table1_1[[#This Row],[VALUE]]</f>
        <v>7.1000000000000004E-3</v>
      </c>
    </row>
    <row r="11658" spans="1:8" hidden="1" x14ac:dyDescent="0.35">
      <c r="A11658" t="s">
        <v>96</v>
      </c>
      <c r="B11658" t="s">
        <v>77</v>
      </c>
      <c r="C11658" t="s">
        <v>84</v>
      </c>
      <c r="D11658">
        <v>1</v>
      </c>
      <c r="E11658">
        <v>11</v>
      </c>
      <c r="F11658" t="s">
        <v>106</v>
      </c>
      <c r="G11658" s="2">
        <v>0.85</v>
      </c>
      <c r="H11658">
        <f>Table1_1[[#This Row],[FTE]]*Table1_1[[#This Row],[VALUE]]</f>
        <v>0.85</v>
      </c>
    </row>
    <row r="11659" spans="1:8" x14ac:dyDescent="0.35">
      <c r="A11659" t="s">
        <v>96</v>
      </c>
      <c r="B11659" t="s">
        <v>77</v>
      </c>
      <c r="C11659" t="s">
        <v>84</v>
      </c>
      <c r="D11659">
        <v>1</v>
      </c>
      <c r="E11659">
        <v>11</v>
      </c>
      <c r="F11659" t="s">
        <v>107</v>
      </c>
      <c r="G11659" s="8">
        <v>0</v>
      </c>
      <c r="H11659">
        <f>Table1_1[[#This Row],[FTE]]*Table1_1[[#This Row],[VALUE]]</f>
        <v>0</v>
      </c>
    </row>
    <row r="11660" spans="1:8" hidden="1" x14ac:dyDescent="0.35">
      <c r="A11660" t="s">
        <v>96</v>
      </c>
      <c r="B11660" t="s">
        <v>77</v>
      </c>
      <c r="C11660" t="s">
        <v>84</v>
      </c>
      <c r="D11660">
        <v>1</v>
      </c>
      <c r="E11660">
        <v>12</v>
      </c>
      <c r="F11660" t="s">
        <v>103</v>
      </c>
      <c r="G11660" s="2">
        <v>1875.28</v>
      </c>
      <c r="H11660">
        <f>Table1_1[[#This Row],[FTE]]*Table1_1[[#This Row],[VALUE]]</f>
        <v>1875.28</v>
      </c>
    </row>
    <row r="11661" spans="1:8" hidden="1" x14ac:dyDescent="0.35">
      <c r="A11661" t="s">
        <v>96</v>
      </c>
      <c r="B11661" t="s">
        <v>77</v>
      </c>
      <c r="C11661" t="s">
        <v>84</v>
      </c>
      <c r="D11661">
        <v>1</v>
      </c>
      <c r="E11661">
        <v>12</v>
      </c>
      <c r="F11661" t="s">
        <v>104</v>
      </c>
      <c r="G11661" s="2">
        <v>113382.19</v>
      </c>
      <c r="H11661">
        <f>Table1_1[[#This Row],[FTE]]*Table1_1[[#This Row],[VALUE]]</f>
        <v>113382.19</v>
      </c>
    </row>
    <row r="11662" spans="1:8" x14ac:dyDescent="0.35">
      <c r="A11662" t="s">
        <v>96</v>
      </c>
      <c r="B11662" t="s">
        <v>77</v>
      </c>
      <c r="C11662" t="s">
        <v>84</v>
      </c>
      <c r="D11662">
        <v>1</v>
      </c>
      <c r="E11662">
        <v>12</v>
      </c>
      <c r="F11662" t="s">
        <v>87</v>
      </c>
      <c r="G11662" s="8">
        <v>0</v>
      </c>
      <c r="H11662">
        <f>Table1_1[[#This Row],[FTE]]*Table1_1[[#This Row],[VALUE]]</f>
        <v>0</v>
      </c>
    </row>
    <row r="11663" spans="1:8" hidden="1" x14ac:dyDescent="0.35">
      <c r="A11663" t="s">
        <v>96</v>
      </c>
      <c r="B11663" t="s">
        <v>77</v>
      </c>
      <c r="C11663" t="s">
        <v>84</v>
      </c>
      <c r="D11663">
        <v>1</v>
      </c>
      <c r="E11663">
        <v>12</v>
      </c>
      <c r="F11663" t="s">
        <v>105</v>
      </c>
      <c r="G11663" s="2">
        <v>7.1000000000000004E-3</v>
      </c>
      <c r="H11663">
        <f>Table1_1[[#This Row],[FTE]]*Table1_1[[#This Row],[VALUE]]</f>
        <v>7.1000000000000004E-3</v>
      </c>
    </row>
    <row r="11664" spans="1:8" hidden="1" x14ac:dyDescent="0.35">
      <c r="A11664" t="s">
        <v>96</v>
      </c>
      <c r="B11664" t="s">
        <v>77</v>
      </c>
      <c r="C11664" t="s">
        <v>84</v>
      </c>
      <c r="D11664">
        <v>1</v>
      </c>
      <c r="E11664">
        <v>12</v>
      </c>
      <c r="F11664" t="s">
        <v>106</v>
      </c>
      <c r="G11664" s="2">
        <v>0.85</v>
      </c>
      <c r="H11664">
        <f>Table1_1[[#This Row],[FTE]]*Table1_1[[#This Row],[VALUE]]</f>
        <v>0.85</v>
      </c>
    </row>
    <row r="11665" spans="1:8" x14ac:dyDescent="0.35">
      <c r="A11665" t="s">
        <v>96</v>
      </c>
      <c r="B11665" t="s">
        <v>77</v>
      </c>
      <c r="C11665" t="s">
        <v>84</v>
      </c>
      <c r="D11665">
        <v>1</v>
      </c>
      <c r="E11665">
        <v>12</v>
      </c>
      <c r="F11665" t="s">
        <v>107</v>
      </c>
      <c r="G11665" s="8">
        <v>0</v>
      </c>
      <c r="H11665">
        <f>Table1_1[[#This Row],[FTE]]*Table1_1[[#This Row],[VALUE]]</f>
        <v>0</v>
      </c>
    </row>
    <row r="11666" spans="1:8" hidden="1" x14ac:dyDescent="0.35">
      <c r="A11666" t="s">
        <v>96</v>
      </c>
      <c r="B11666" t="s">
        <v>86</v>
      </c>
      <c r="C11666" t="s">
        <v>78</v>
      </c>
      <c r="D11666">
        <v>2</v>
      </c>
      <c r="E11666">
        <v>1</v>
      </c>
      <c r="F11666" t="s">
        <v>103</v>
      </c>
      <c r="G11666" s="2">
        <v>1343.03</v>
      </c>
      <c r="H11666">
        <f>Table1_1[[#This Row],[FTE]]*Table1_1[[#This Row],[VALUE]]</f>
        <v>2686.06</v>
      </c>
    </row>
    <row r="11667" spans="1:8" hidden="1" x14ac:dyDescent="0.35">
      <c r="A11667" t="s">
        <v>96</v>
      </c>
      <c r="B11667" t="s">
        <v>86</v>
      </c>
      <c r="C11667" t="s">
        <v>78</v>
      </c>
      <c r="D11667">
        <v>2</v>
      </c>
      <c r="E11667">
        <v>1</v>
      </c>
      <c r="F11667" t="s">
        <v>104</v>
      </c>
      <c r="G11667" s="2">
        <v>57558.38</v>
      </c>
      <c r="H11667">
        <f>Table1_1[[#This Row],[FTE]]*Table1_1[[#This Row],[VALUE]]</f>
        <v>115116.76</v>
      </c>
    </row>
    <row r="11668" spans="1:8" hidden="1" x14ac:dyDescent="0.35">
      <c r="A11668" t="s">
        <v>96</v>
      </c>
      <c r="B11668" t="s">
        <v>86</v>
      </c>
      <c r="C11668" t="s">
        <v>78</v>
      </c>
      <c r="D11668">
        <v>2</v>
      </c>
      <c r="E11668">
        <v>1</v>
      </c>
      <c r="F11668" t="s">
        <v>87</v>
      </c>
      <c r="G11668" s="8">
        <v>0.12</v>
      </c>
      <c r="H11668">
        <f>Table1_1[[#This Row],[FTE]]*Table1_1[[#This Row],[VALUE]]</f>
        <v>0.24</v>
      </c>
    </row>
    <row r="11669" spans="1:8" hidden="1" x14ac:dyDescent="0.35">
      <c r="A11669" t="s">
        <v>96</v>
      </c>
      <c r="B11669" t="s">
        <v>86</v>
      </c>
      <c r="C11669" t="s">
        <v>78</v>
      </c>
      <c r="D11669">
        <v>2</v>
      </c>
      <c r="E11669">
        <v>1</v>
      </c>
      <c r="F11669" t="s">
        <v>105</v>
      </c>
      <c r="G11669" s="2">
        <v>1.7500000000000002E-2</v>
      </c>
      <c r="H11669">
        <f>Table1_1[[#This Row],[FTE]]*Table1_1[[#This Row],[VALUE]]</f>
        <v>3.5000000000000003E-2</v>
      </c>
    </row>
    <row r="11670" spans="1:8" hidden="1" x14ac:dyDescent="0.35">
      <c r="A11670" t="s">
        <v>96</v>
      </c>
      <c r="B11670" t="s">
        <v>86</v>
      </c>
      <c r="C11670" t="s">
        <v>78</v>
      </c>
      <c r="D11670">
        <v>2</v>
      </c>
      <c r="E11670">
        <v>1</v>
      </c>
      <c r="F11670" t="s">
        <v>106</v>
      </c>
      <c r="G11670" s="2">
        <v>0.85</v>
      </c>
      <c r="H11670">
        <f>Table1_1[[#This Row],[FTE]]*Table1_1[[#This Row],[VALUE]]</f>
        <v>1.7</v>
      </c>
    </row>
    <row r="11671" spans="1:8" hidden="1" x14ac:dyDescent="0.35">
      <c r="A11671" t="s">
        <v>96</v>
      </c>
      <c r="B11671" t="s">
        <v>86</v>
      </c>
      <c r="C11671" t="s">
        <v>78</v>
      </c>
      <c r="D11671">
        <v>2</v>
      </c>
      <c r="E11671">
        <v>1</v>
      </c>
      <c r="F11671" t="s">
        <v>107</v>
      </c>
      <c r="G11671" s="8">
        <v>0.22500000000000001</v>
      </c>
      <c r="H11671">
        <f>Table1_1[[#This Row],[FTE]]*Table1_1[[#This Row],[VALUE]]</f>
        <v>0.45</v>
      </c>
    </row>
    <row r="11672" spans="1:8" hidden="1" x14ac:dyDescent="0.35">
      <c r="A11672" t="s">
        <v>96</v>
      </c>
      <c r="B11672" t="s">
        <v>86</v>
      </c>
      <c r="C11672" t="s">
        <v>78</v>
      </c>
      <c r="D11672">
        <v>2</v>
      </c>
      <c r="E11672">
        <v>2</v>
      </c>
      <c r="F11672" t="s">
        <v>103</v>
      </c>
      <c r="G11672" s="2">
        <v>1346.39</v>
      </c>
      <c r="H11672">
        <f>Table1_1[[#This Row],[FTE]]*Table1_1[[#This Row],[VALUE]]</f>
        <v>2692.78</v>
      </c>
    </row>
    <row r="11673" spans="1:8" hidden="1" x14ac:dyDescent="0.35">
      <c r="A11673" t="s">
        <v>96</v>
      </c>
      <c r="B11673" t="s">
        <v>86</v>
      </c>
      <c r="C11673" t="s">
        <v>78</v>
      </c>
      <c r="D11673">
        <v>2</v>
      </c>
      <c r="E11673">
        <v>2</v>
      </c>
      <c r="F11673" t="s">
        <v>104</v>
      </c>
      <c r="G11673" s="2">
        <v>57702.28</v>
      </c>
      <c r="H11673">
        <f>Table1_1[[#This Row],[FTE]]*Table1_1[[#This Row],[VALUE]]</f>
        <v>115404.56</v>
      </c>
    </row>
    <row r="11674" spans="1:8" x14ac:dyDescent="0.35">
      <c r="A11674" t="s">
        <v>96</v>
      </c>
      <c r="B11674" t="s">
        <v>86</v>
      </c>
      <c r="C11674" t="s">
        <v>78</v>
      </c>
      <c r="D11674">
        <v>2</v>
      </c>
      <c r="E11674">
        <v>2</v>
      </c>
      <c r="F11674" t="s">
        <v>87</v>
      </c>
      <c r="G11674" s="8">
        <v>0.12</v>
      </c>
      <c r="H11674">
        <f>Table1_1[[#This Row],[FTE]]*Table1_1[[#This Row],[VALUE]]</f>
        <v>0.24</v>
      </c>
    </row>
    <row r="11675" spans="1:8" hidden="1" x14ac:dyDescent="0.35">
      <c r="A11675" t="s">
        <v>96</v>
      </c>
      <c r="B11675" t="s">
        <v>86</v>
      </c>
      <c r="C11675" t="s">
        <v>78</v>
      </c>
      <c r="D11675">
        <v>2</v>
      </c>
      <c r="E11675">
        <v>2</v>
      </c>
      <c r="F11675" t="s">
        <v>105</v>
      </c>
      <c r="G11675" s="2">
        <v>1.7500000000000002E-2</v>
      </c>
      <c r="H11675">
        <f>Table1_1[[#This Row],[FTE]]*Table1_1[[#This Row],[VALUE]]</f>
        <v>3.5000000000000003E-2</v>
      </c>
    </row>
    <row r="11676" spans="1:8" hidden="1" x14ac:dyDescent="0.35">
      <c r="A11676" t="s">
        <v>96</v>
      </c>
      <c r="B11676" t="s">
        <v>86</v>
      </c>
      <c r="C11676" t="s">
        <v>78</v>
      </c>
      <c r="D11676">
        <v>2</v>
      </c>
      <c r="E11676">
        <v>2</v>
      </c>
      <c r="F11676" t="s">
        <v>106</v>
      </c>
      <c r="G11676" s="2">
        <v>0.85</v>
      </c>
      <c r="H11676">
        <f>Table1_1[[#This Row],[FTE]]*Table1_1[[#This Row],[VALUE]]</f>
        <v>1.7</v>
      </c>
    </row>
    <row r="11677" spans="1:8" x14ac:dyDescent="0.35">
      <c r="A11677" t="s">
        <v>96</v>
      </c>
      <c r="B11677" t="s">
        <v>86</v>
      </c>
      <c r="C11677" t="s">
        <v>78</v>
      </c>
      <c r="D11677">
        <v>2</v>
      </c>
      <c r="E11677">
        <v>2</v>
      </c>
      <c r="F11677" t="s">
        <v>107</v>
      </c>
      <c r="G11677" s="8">
        <v>0</v>
      </c>
      <c r="H11677">
        <f>Table1_1[[#This Row],[FTE]]*Table1_1[[#This Row],[VALUE]]</f>
        <v>0</v>
      </c>
    </row>
    <row r="11678" spans="1:8" hidden="1" x14ac:dyDescent="0.35">
      <c r="A11678" t="s">
        <v>96</v>
      </c>
      <c r="B11678" t="s">
        <v>86</v>
      </c>
      <c r="C11678" t="s">
        <v>78</v>
      </c>
      <c r="D11678">
        <v>2</v>
      </c>
      <c r="E11678">
        <v>3</v>
      </c>
      <c r="F11678" t="s">
        <v>103</v>
      </c>
      <c r="G11678" s="2">
        <v>1349.75</v>
      </c>
      <c r="H11678">
        <f>Table1_1[[#This Row],[FTE]]*Table1_1[[#This Row],[VALUE]]</f>
        <v>2699.5</v>
      </c>
    </row>
    <row r="11679" spans="1:8" hidden="1" x14ac:dyDescent="0.35">
      <c r="A11679" t="s">
        <v>96</v>
      </c>
      <c r="B11679" t="s">
        <v>86</v>
      </c>
      <c r="C11679" t="s">
        <v>78</v>
      </c>
      <c r="D11679">
        <v>2</v>
      </c>
      <c r="E11679">
        <v>3</v>
      </c>
      <c r="F11679" t="s">
        <v>104</v>
      </c>
      <c r="G11679" s="2">
        <v>57846.17</v>
      </c>
      <c r="H11679">
        <f>Table1_1[[#This Row],[FTE]]*Table1_1[[#This Row],[VALUE]]</f>
        <v>115692.34</v>
      </c>
    </row>
    <row r="11680" spans="1:8" x14ac:dyDescent="0.35">
      <c r="A11680" t="s">
        <v>96</v>
      </c>
      <c r="B11680" t="s">
        <v>86</v>
      </c>
      <c r="C11680" t="s">
        <v>78</v>
      </c>
      <c r="D11680">
        <v>2</v>
      </c>
      <c r="E11680">
        <v>3</v>
      </c>
      <c r="F11680" t="s">
        <v>87</v>
      </c>
      <c r="G11680" s="8">
        <v>0.12</v>
      </c>
      <c r="H11680">
        <f>Table1_1[[#This Row],[FTE]]*Table1_1[[#This Row],[VALUE]]</f>
        <v>0.24</v>
      </c>
    </row>
    <row r="11681" spans="1:8" hidden="1" x14ac:dyDescent="0.35">
      <c r="A11681" t="s">
        <v>96</v>
      </c>
      <c r="B11681" t="s">
        <v>86</v>
      </c>
      <c r="C11681" t="s">
        <v>78</v>
      </c>
      <c r="D11681">
        <v>2</v>
      </c>
      <c r="E11681">
        <v>3</v>
      </c>
      <c r="F11681" t="s">
        <v>105</v>
      </c>
      <c r="G11681" s="2">
        <v>1.7500000000000002E-2</v>
      </c>
      <c r="H11681">
        <f>Table1_1[[#This Row],[FTE]]*Table1_1[[#This Row],[VALUE]]</f>
        <v>3.5000000000000003E-2</v>
      </c>
    </row>
    <row r="11682" spans="1:8" hidden="1" x14ac:dyDescent="0.35">
      <c r="A11682" t="s">
        <v>96</v>
      </c>
      <c r="B11682" t="s">
        <v>86</v>
      </c>
      <c r="C11682" t="s">
        <v>78</v>
      </c>
      <c r="D11682">
        <v>2</v>
      </c>
      <c r="E11682">
        <v>3</v>
      </c>
      <c r="F11682" t="s">
        <v>106</v>
      </c>
      <c r="G11682" s="2">
        <v>0.85</v>
      </c>
      <c r="H11682">
        <f>Table1_1[[#This Row],[FTE]]*Table1_1[[#This Row],[VALUE]]</f>
        <v>1.7</v>
      </c>
    </row>
    <row r="11683" spans="1:8" x14ac:dyDescent="0.35">
      <c r="A11683" t="s">
        <v>96</v>
      </c>
      <c r="B11683" t="s">
        <v>86</v>
      </c>
      <c r="C11683" t="s">
        <v>78</v>
      </c>
      <c r="D11683">
        <v>2</v>
      </c>
      <c r="E11683">
        <v>3</v>
      </c>
      <c r="F11683" t="s">
        <v>107</v>
      </c>
      <c r="G11683" s="8">
        <v>0</v>
      </c>
      <c r="H11683">
        <f>Table1_1[[#This Row],[FTE]]*Table1_1[[#This Row],[VALUE]]</f>
        <v>0</v>
      </c>
    </row>
    <row r="11684" spans="1:8" hidden="1" x14ac:dyDescent="0.35">
      <c r="A11684" t="s">
        <v>96</v>
      </c>
      <c r="B11684" t="s">
        <v>86</v>
      </c>
      <c r="C11684" t="s">
        <v>78</v>
      </c>
      <c r="D11684">
        <v>2</v>
      </c>
      <c r="E11684">
        <v>4</v>
      </c>
      <c r="F11684" t="s">
        <v>103</v>
      </c>
      <c r="G11684" s="2">
        <v>1353.1</v>
      </c>
      <c r="H11684">
        <f>Table1_1[[#This Row],[FTE]]*Table1_1[[#This Row],[VALUE]]</f>
        <v>2706.2</v>
      </c>
    </row>
    <row r="11685" spans="1:8" hidden="1" x14ac:dyDescent="0.35">
      <c r="A11685" t="s">
        <v>96</v>
      </c>
      <c r="B11685" t="s">
        <v>86</v>
      </c>
      <c r="C11685" t="s">
        <v>78</v>
      </c>
      <c r="D11685">
        <v>2</v>
      </c>
      <c r="E11685">
        <v>4</v>
      </c>
      <c r="F11685" t="s">
        <v>104</v>
      </c>
      <c r="G11685" s="2">
        <v>57990.07</v>
      </c>
      <c r="H11685">
        <f>Table1_1[[#This Row],[FTE]]*Table1_1[[#This Row],[VALUE]]</f>
        <v>115980.14</v>
      </c>
    </row>
    <row r="11686" spans="1:8" x14ac:dyDescent="0.35">
      <c r="A11686" t="s">
        <v>96</v>
      </c>
      <c r="B11686" t="s">
        <v>86</v>
      </c>
      <c r="C11686" t="s">
        <v>78</v>
      </c>
      <c r="D11686">
        <v>2</v>
      </c>
      <c r="E11686">
        <v>4</v>
      </c>
      <c r="F11686" t="s">
        <v>87</v>
      </c>
      <c r="G11686" s="8">
        <v>0.12</v>
      </c>
      <c r="H11686">
        <f>Table1_1[[#This Row],[FTE]]*Table1_1[[#This Row],[VALUE]]</f>
        <v>0.24</v>
      </c>
    </row>
    <row r="11687" spans="1:8" hidden="1" x14ac:dyDescent="0.35">
      <c r="A11687" t="s">
        <v>96</v>
      </c>
      <c r="B11687" t="s">
        <v>86</v>
      </c>
      <c r="C11687" t="s">
        <v>78</v>
      </c>
      <c r="D11687">
        <v>2</v>
      </c>
      <c r="E11687">
        <v>4</v>
      </c>
      <c r="F11687" t="s">
        <v>105</v>
      </c>
      <c r="G11687" s="2">
        <v>1.7500000000000002E-2</v>
      </c>
      <c r="H11687">
        <f>Table1_1[[#This Row],[FTE]]*Table1_1[[#This Row],[VALUE]]</f>
        <v>3.5000000000000003E-2</v>
      </c>
    </row>
    <row r="11688" spans="1:8" hidden="1" x14ac:dyDescent="0.35">
      <c r="A11688" t="s">
        <v>96</v>
      </c>
      <c r="B11688" t="s">
        <v>86</v>
      </c>
      <c r="C11688" t="s">
        <v>78</v>
      </c>
      <c r="D11688">
        <v>2</v>
      </c>
      <c r="E11688">
        <v>4</v>
      </c>
      <c r="F11688" t="s">
        <v>106</v>
      </c>
      <c r="G11688" s="2">
        <v>0.85</v>
      </c>
      <c r="H11688">
        <f>Table1_1[[#This Row],[FTE]]*Table1_1[[#This Row],[VALUE]]</f>
        <v>1.7</v>
      </c>
    </row>
    <row r="11689" spans="1:8" x14ac:dyDescent="0.35">
      <c r="A11689" t="s">
        <v>96</v>
      </c>
      <c r="B11689" t="s">
        <v>86</v>
      </c>
      <c r="C11689" t="s">
        <v>78</v>
      </c>
      <c r="D11689">
        <v>2</v>
      </c>
      <c r="E11689">
        <v>4</v>
      </c>
      <c r="F11689" t="s">
        <v>107</v>
      </c>
      <c r="G11689" s="8">
        <v>0.22500000000000001</v>
      </c>
      <c r="H11689">
        <f>Table1_1[[#This Row],[FTE]]*Table1_1[[#This Row],[VALUE]]</f>
        <v>0.45</v>
      </c>
    </row>
    <row r="11690" spans="1:8" hidden="1" x14ac:dyDescent="0.35">
      <c r="A11690" t="s">
        <v>96</v>
      </c>
      <c r="B11690" t="s">
        <v>86</v>
      </c>
      <c r="C11690" t="s">
        <v>78</v>
      </c>
      <c r="D11690">
        <v>2</v>
      </c>
      <c r="E11690">
        <v>5</v>
      </c>
      <c r="F11690" t="s">
        <v>103</v>
      </c>
      <c r="G11690" s="2">
        <v>1356.46</v>
      </c>
      <c r="H11690">
        <f>Table1_1[[#This Row],[FTE]]*Table1_1[[#This Row],[VALUE]]</f>
        <v>2712.92</v>
      </c>
    </row>
    <row r="11691" spans="1:8" hidden="1" x14ac:dyDescent="0.35">
      <c r="A11691" t="s">
        <v>96</v>
      </c>
      <c r="B11691" t="s">
        <v>86</v>
      </c>
      <c r="C11691" t="s">
        <v>78</v>
      </c>
      <c r="D11691">
        <v>2</v>
      </c>
      <c r="E11691">
        <v>5</v>
      </c>
      <c r="F11691" t="s">
        <v>104</v>
      </c>
      <c r="G11691" s="2">
        <v>58133.96</v>
      </c>
      <c r="H11691">
        <f>Table1_1[[#This Row],[FTE]]*Table1_1[[#This Row],[VALUE]]</f>
        <v>116267.92</v>
      </c>
    </row>
    <row r="11692" spans="1:8" x14ac:dyDescent="0.35">
      <c r="A11692" t="s">
        <v>96</v>
      </c>
      <c r="B11692" t="s">
        <v>86</v>
      </c>
      <c r="C11692" t="s">
        <v>78</v>
      </c>
      <c r="D11692">
        <v>2</v>
      </c>
      <c r="E11692">
        <v>5</v>
      </c>
      <c r="F11692" t="s">
        <v>87</v>
      </c>
      <c r="G11692" s="8">
        <v>0.12</v>
      </c>
      <c r="H11692">
        <f>Table1_1[[#This Row],[FTE]]*Table1_1[[#This Row],[VALUE]]</f>
        <v>0.24</v>
      </c>
    </row>
    <row r="11693" spans="1:8" hidden="1" x14ac:dyDescent="0.35">
      <c r="A11693" t="s">
        <v>96</v>
      </c>
      <c r="B11693" t="s">
        <v>86</v>
      </c>
      <c r="C11693" t="s">
        <v>78</v>
      </c>
      <c r="D11693">
        <v>2</v>
      </c>
      <c r="E11693">
        <v>5</v>
      </c>
      <c r="F11693" t="s">
        <v>105</v>
      </c>
      <c r="G11693" s="2">
        <v>1.7500000000000002E-2</v>
      </c>
      <c r="H11693">
        <f>Table1_1[[#This Row],[FTE]]*Table1_1[[#This Row],[VALUE]]</f>
        <v>3.5000000000000003E-2</v>
      </c>
    </row>
    <row r="11694" spans="1:8" hidden="1" x14ac:dyDescent="0.35">
      <c r="A11694" t="s">
        <v>96</v>
      </c>
      <c r="B11694" t="s">
        <v>86</v>
      </c>
      <c r="C11694" t="s">
        <v>78</v>
      </c>
      <c r="D11694">
        <v>2</v>
      </c>
      <c r="E11694">
        <v>5</v>
      </c>
      <c r="F11694" t="s">
        <v>106</v>
      </c>
      <c r="G11694" s="2">
        <v>0.85</v>
      </c>
      <c r="H11694">
        <f>Table1_1[[#This Row],[FTE]]*Table1_1[[#This Row],[VALUE]]</f>
        <v>1.7</v>
      </c>
    </row>
    <row r="11695" spans="1:8" x14ac:dyDescent="0.35">
      <c r="A11695" t="s">
        <v>96</v>
      </c>
      <c r="B11695" t="s">
        <v>86</v>
      </c>
      <c r="C11695" t="s">
        <v>78</v>
      </c>
      <c r="D11695">
        <v>2</v>
      </c>
      <c r="E11695">
        <v>5</v>
      </c>
      <c r="F11695" t="s">
        <v>107</v>
      </c>
      <c r="G11695" s="8">
        <v>0</v>
      </c>
      <c r="H11695">
        <f>Table1_1[[#This Row],[FTE]]*Table1_1[[#This Row],[VALUE]]</f>
        <v>0</v>
      </c>
    </row>
    <row r="11696" spans="1:8" hidden="1" x14ac:dyDescent="0.35">
      <c r="A11696" t="s">
        <v>96</v>
      </c>
      <c r="B11696" t="s">
        <v>86</v>
      </c>
      <c r="C11696" t="s">
        <v>78</v>
      </c>
      <c r="D11696">
        <v>2</v>
      </c>
      <c r="E11696">
        <v>6</v>
      </c>
      <c r="F11696" t="s">
        <v>103</v>
      </c>
      <c r="G11696" s="2">
        <v>1359.82</v>
      </c>
      <c r="H11696">
        <f>Table1_1[[#This Row],[FTE]]*Table1_1[[#This Row],[VALUE]]</f>
        <v>2719.64</v>
      </c>
    </row>
    <row r="11697" spans="1:8" hidden="1" x14ac:dyDescent="0.35">
      <c r="A11697" t="s">
        <v>96</v>
      </c>
      <c r="B11697" t="s">
        <v>86</v>
      </c>
      <c r="C11697" t="s">
        <v>78</v>
      </c>
      <c r="D11697">
        <v>2</v>
      </c>
      <c r="E11697">
        <v>6</v>
      </c>
      <c r="F11697" t="s">
        <v>104</v>
      </c>
      <c r="G11697" s="2">
        <v>58277.86</v>
      </c>
      <c r="H11697">
        <f>Table1_1[[#This Row],[FTE]]*Table1_1[[#This Row],[VALUE]]</f>
        <v>116555.72</v>
      </c>
    </row>
    <row r="11698" spans="1:8" x14ac:dyDescent="0.35">
      <c r="A11698" t="s">
        <v>96</v>
      </c>
      <c r="B11698" t="s">
        <v>86</v>
      </c>
      <c r="C11698" t="s">
        <v>78</v>
      </c>
      <c r="D11698">
        <v>2</v>
      </c>
      <c r="E11698">
        <v>6</v>
      </c>
      <c r="F11698" t="s">
        <v>87</v>
      </c>
      <c r="G11698" s="8">
        <v>0.12</v>
      </c>
      <c r="H11698">
        <f>Table1_1[[#This Row],[FTE]]*Table1_1[[#This Row],[VALUE]]</f>
        <v>0.24</v>
      </c>
    </row>
    <row r="11699" spans="1:8" hidden="1" x14ac:dyDescent="0.35">
      <c r="A11699" t="s">
        <v>96</v>
      </c>
      <c r="B11699" t="s">
        <v>86</v>
      </c>
      <c r="C11699" t="s">
        <v>78</v>
      </c>
      <c r="D11699">
        <v>2</v>
      </c>
      <c r="E11699">
        <v>6</v>
      </c>
      <c r="F11699" t="s">
        <v>105</v>
      </c>
      <c r="G11699" s="2">
        <v>1.7500000000000002E-2</v>
      </c>
      <c r="H11699">
        <f>Table1_1[[#This Row],[FTE]]*Table1_1[[#This Row],[VALUE]]</f>
        <v>3.5000000000000003E-2</v>
      </c>
    </row>
    <row r="11700" spans="1:8" hidden="1" x14ac:dyDescent="0.35">
      <c r="A11700" t="s">
        <v>96</v>
      </c>
      <c r="B11700" t="s">
        <v>86</v>
      </c>
      <c r="C11700" t="s">
        <v>78</v>
      </c>
      <c r="D11700">
        <v>2</v>
      </c>
      <c r="E11700">
        <v>6</v>
      </c>
      <c r="F11700" t="s">
        <v>106</v>
      </c>
      <c r="G11700" s="2">
        <v>0.85</v>
      </c>
      <c r="H11700">
        <f>Table1_1[[#This Row],[FTE]]*Table1_1[[#This Row],[VALUE]]</f>
        <v>1.7</v>
      </c>
    </row>
    <row r="11701" spans="1:8" x14ac:dyDescent="0.35">
      <c r="A11701" t="s">
        <v>96</v>
      </c>
      <c r="B11701" t="s">
        <v>86</v>
      </c>
      <c r="C11701" t="s">
        <v>78</v>
      </c>
      <c r="D11701">
        <v>2</v>
      </c>
      <c r="E11701">
        <v>6</v>
      </c>
      <c r="F11701" t="s">
        <v>107</v>
      </c>
      <c r="G11701" s="8">
        <v>0</v>
      </c>
      <c r="H11701">
        <f>Table1_1[[#This Row],[FTE]]*Table1_1[[#This Row],[VALUE]]</f>
        <v>0</v>
      </c>
    </row>
    <row r="11702" spans="1:8" hidden="1" x14ac:dyDescent="0.35">
      <c r="A11702" t="s">
        <v>96</v>
      </c>
      <c r="B11702" t="s">
        <v>86</v>
      </c>
      <c r="C11702" t="s">
        <v>78</v>
      </c>
      <c r="D11702">
        <v>2</v>
      </c>
      <c r="E11702">
        <v>7</v>
      </c>
      <c r="F11702" t="s">
        <v>103</v>
      </c>
      <c r="G11702" s="2">
        <v>1363.18</v>
      </c>
      <c r="H11702">
        <f>Table1_1[[#This Row],[FTE]]*Table1_1[[#This Row],[VALUE]]</f>
        <v>2726.36</v>
      </c>
    </row>
    <row r="11703" spans="1:8" hidden="1" x14ac:dyDescent="0.35">
      <c r="A11703" t="s">
        <v>96</v>
      </c>
      <c r="B11703" t="s">
        <v>86</v>
      </c>
      <c r="C11703" t="s">
        <v>78</v>
      </c>
      <c r="D11703">
        <v>2</v>
      </c>
      <c r="E11703">
        <v>7</v>
      </c>
      <c r="F11703" t="s">
        <v>104</v>
      </c>
      <c r="G11703" s="2">
        <v>58421.760000000002</v>
      </c>
      <c r="H11703">
        <f>Table1_1[[#This Row],[FTE]]*Table1_1[[#This Row],[VALUE]]</f>
        <v>116843.52</v>
      </c>
    </row>
    <row r="11704" spans="1:8" hidden="1" x14ac:dyDescent="0.35">
      <c r="A11704" t="s">
        <v>96</v>
      </c>
      <c r="B11704" t="s">
        <v>86</v>
      </c>
      <c r="C11704" t="s">
        <v>78</v>
      </c>
      <c r="D11704">
        <v>2</v>
      </c>
      <c r="E11704">
        <v>7</v>
      </c>
      <c r="F11704" t="s">
        <v>87</v>
      </c>
      <c r="G11704" s="8">
        <v>0.12</v>
      </c>
      <c r="H11704">
        <f>Table1_1[[#This Row],[FTE]]*Table1_1[[#This Row],[VALUE]]</f>
        <v>0.24</v>
      </c>
    </row>
    <row r="11705" spans="1:8" hidden="1" x14ac:dyDescent="0.35">
      <c r="A11705" t="s">
        <v>96</v>
      </c>
      <c r="B11705" t="s">
        <v>86</v>
      </c>
      <c r="C11705" t="s">
        <v>78</v>
      </c>
      <c r="D11705">
        <v>2</v>
      </c>
      <c r="E11705">
        <v>7</v>
      </c>
      <c r="F11705" t="s">
        <v>105</v>
      </c>
      <c r="G11705" s="2">
        <v>1.7500000000000002E-2</v>
      </c>
      <c r="H11705">
        <f>Table1_1[[#This Row],[FTE]]*Table1_1[[#This Row],[VALUE]]</f>
        <v>3.5000000000000003E-2</v>
      </c>
    </row>
    <row r="11706" spans="1:8" hidden="1" x14ac:dyDescent="0.35">
      <c r="A11706" t="s">
        <v>96</v>
      </c>
      <c r="B11706" t="s">
        <v>86</v>
      </c>
      <c r="C11706" t="s">
        <v>78</v>
      </c>
      <c r="D11706">
        <v>2</v>
      </c>
      <c r="E11706">
        <v>7</v>
      </c>
      <c r="F11706" t="s">
        <v>106</v>
      </c>
      <c r="G11706" s="2">
        <v>0.85</v>
      </c>
      <c r="H11706">
        <f>Table1_1[[#This Row],[FTE]]*Table1_1[[#This Row],[VALUE]]</f>
        <v>1.7</v>
      </c>
    </row>
    <row r="11707" spans="1:8" hidden="1" x14ac:dyDescent="0.35">
      <c r="A11707" t="s">
        <v>96</v>
      </c>
      <c r="B11707" t="s">
        <v>86</v>
      </c>
      <c r="C11707" t="s">
        <v>78</v>
      </c>
      <c r="D11707">
        <v>2</v>
      </c>
      <c r="E11707">
        <v>7</v>
      </c>
      <c r="F11707" t="s">
        <v>107</v>
      </c>
      <c r="G11707" s="8">
        <v>0.22500000000000001</v>
      </c>
      <c r="H11707">
        <f>Table1_1[[#This Row],[FTE]]*Table1_1[[#This Row],[VALUE]]</f>
        <v>0.45</v>
      </c>
    </row>
    <row r="11708" spans="1:8" hidden="1" x14ac:dyDescent="0.35">
      <c r="A11708" t="s">
        <v>96</v>
      </c>
      <c r="B11708" t="s">
        <v>86</v>
      </c>
      <c r="C11708" t="s">
        <v>78</v>
      </c>
      <c r="D11708">
        <v>2</v>
      </c>
      <c r="E11708">
        <v>8</v>
      </c>
      <c r="F11708" t="s">
        <v>103</v>
      </c>
      <c r="G11708" s="2">
        <v>1366.53</v>
      </c>
      <c r="H11708">
        <f>Table1_1[[#This Row],[FTE]]*Table1_1[[#This Row],[VALUE]]</f>
        <v>2733.06</v>
      </c>
    </row>
    <row r="11709" spans="1:8" hidden="1" x14ac:dyDescent="0.35">
      <c r="A11709" t="s">
        <v>96</v>
      </c>
      <c r="B11709" t="s">
        <v>86</v>
      </c>
      <c r="C11709" t="s">
        <v>78</v>
      </c>
      <c r="D11709">
        <v>2</v>
      </c>
      <c r="E11709">
        <v>8</v>
      </c>
      <c r="F11709" t="s">
        <v>104</v>
      </c>
      <c r="G11709" s="2">
        <v>58565.65</v>
      </c>
      <c r="H11709">
        <f>Table1_1[[#This Row],[FTE]]*Table1_1[[#This Row],[VALUE]]</f>
        <v>117131.3</v>
      </c>
    </row>
    <row r="11710" spans="1:8" x14ac:dyDescent="0.35">
      <c r="A11710" t="s">
        <v>96</v>
      </c>
      <c r="B11710" t="s">
        <v>86</v>
      </c>
      <c r="C11710" t="s">
        <v>78</v>
      </c>
      <c r="D11710">
        <v>2</v>
      </c>
      <c r="E11710">
        <v>8</v>
      </c>
      <c r="F11710" t="s">
        <v>87</v>
      </c>
      <c r="G11710" s="8">
        <v>0.12</v>
      </c>
      <c r="H11710">
        <f>Table1_1[[#This Row],[FTE]]*Table1_1[[#This Row],[VALUE]]</f>
        <v>0.24</v>
      </c>
    </row>
    <row r="11711" spans="1:8" hidden="1" x14ac:dyDescent="0.35">
      <c r="A11711" t="s">
        <v>96</v>
      </c>
      <c r="B11711" t="s">
        <v>86</v>
      </c>
      <c r="C11711" t="s">
        <v>78</v>
      </c>
      <c r="D11711">
        <v>2</v>
      </c>
      <c r="E11711">
        <v>8</v>
      </c>
      <c r="F11711" t="s">
        <v>105</v>
      </c>
      <c r="G11711" s="2">
        <v>1.7500000000000002E-2</v>
      </c>
      <c r="H11711">
        <f>Table1_1[[#This Row],[FTE]]*Table1_1[[#This Row],[VALUE]]</f>
        <v>3.5000000000000003E-2</v>
      </c>
    </row>
    <row r="11712" spans="1:8" hidden="1" x14ac:dyDescent="0.35">
      <c r="A11712" t="s">
        <v>96</v>
      </c>
      <c r="B11712" t="s">
        <v>86</v>
      </c>
      <c r="C11712" t="s">
        <v>78</v>
      </c>
      <c r="D11712">
        <v>2</v>
      </c>
      <c r="E11712">
        <v>8</v>
      </c>
      <c r="F11712" t="s">
        <v>106</v>
      </c>
      <c r="G11712" s="2">
        <v>0.85</v>
      </c>
      <c r="H11712">
        <f>Table1_1[[#This Row],[FTE]]*Table1_1[[#This Row],[VALUE]]</f>
        <v>1.7</v>
      </c>
    </row>
    <row r="11713" spans="1:8" x14ac:dyDescent="0.35">
      <c r="A11713" t="s">
        <v>96</v>
      </c>
      <c r="B11713" t="s">
        <v>86</v>
      </c>
      <c r="C11713" t="s">
        <v>78</v>
      </c>
      <c r="D11713">
        <v>2</v>
      </c>
      <c r="E11713">
        <v>8</v>
      </c>
      <c r="F11713" t="s">
        <v>107</v>
      </c>
      <c r="G11713" s="8">
        <v>0</v>
      </c>
      <c r="H11713">
        <f>Table1_1[[#This Row],[FTE]]*Table1_1[[#This Row],[VALUE]]</f>
        <v>0</v>
      </c>
    </row>
    <row r="11714" spans="1:8" hidden="1" x14ac:dyDescent="0.35">
      <c r="A11714" t="s">
        <v>96</v>
      </c>
      <c r="B11714" t="s">
        <v>86</v>
      </c>
      <c r="C11714" t="s">
        <v>78</v>
      </c>
      <c r="D11714">
        <v>2</v>
      </c>
      <c r="E11714">
        <v>9</v>
      </c>
      <c r="F11714" t="s">
        <v>103</v>
      </c>
      <c r="G11714" s="2">
        <v>1369.89</v>
      </c>
      <c r="H11714">
        <f>Table1_1[[#This Row],[FTE]]*Table1_1[[#This Row],[VALUE]]</f>
        <v>2739.78</v>
      </c>
    </row>
    <row r="11715" spans="1:8" hidden="1" x14ac:dyDescent="0.35">
      <c r="A11715" t="s">
        <v>96</v>
      </c>
      <c r="B11715" t="s">
        <v>86</v>
      </c>
      <c r="C11715" t="s">
        <v>78</v>
      </c>
      <c r="D11715">
        <v>2</v>
      </c>
      <c r="E11715">
        <v>9</v>
      </c>
      <c r="F11715" t="s">
        <v>104</v>
      </c>
      <c r="G11715" s="2">
        <v>58709.55</v>
      </c>
      <c r="H11715">
        <f>Table1_1[[#This Row],[FTE]]*Table1_1[[#This Row],[VALUE]]</f>
        <v>117419.1</v>
      </c>
    </row>
    <row r="11716" spans="1:8" x14ac:dyDescent="0.35">
      <c r="A11716" t="s">
        <v>96</v>
      </c>
      <c r="B11716" t="s">
        <v>86</v>
      </c>
      <c r="C11716" t="s">
        <v>78</v>
      </c>
      <c r="D11716">
        <v>2</v>
      </c>
      <c r="E11716">
        <v>9</v>
      </c>
      <c r="F11716" t="s">
        <v>87</v>
      </c>
      <c r="G11716" s="8">
        <v>0.12</v>
      </c>
      <c r="H11716">
        <f>Table1_1[[#This Row],[FTE]]*Table1_1[[#This Row],[VALUE]]</f>
        <v>0.24</v>
      </c>
    </row>
    <row r="11717" spans="1:8" hidden="1" x14ac:dyDescent="0.35">
      <c r="A11717" t="s">
        <v>96</v>
      </c>
      <c r="B11717" t="s">
        <v>86</v>
      </c>
      <c r="C11717" t="s">
        <v>78</v>
      </c>
      <c r="D11717">
        <v>2</v>
      </c>
      <c r="E11717">
        <v>9</v>
      </c>
      <c r="F11717" t="s">
        <v>105</v>
      </c>
      <c r="G11717" s="2">
        <v>1.7500000000000002E-2</v>
      </c>
      <c r="H11717">
        <f>Table1_1[[#This Row],[FTE]]*Table1_1[[#This Row],[VALUE]]</f>
        <v>3.5000000000000003E-2</v>
      </c>
    </row>
    <row r="11718" spans="1:8" hidden="1" x14ac:dyDescent="0.35">
      <c r="A11718" t="s">
        <v>96</v>
      </c>
      <c r="B11718" t="s">
        <v>86</v>
      </c>
      <c r="C11718" t="s">
        <v>78</v>
      </c>
      <c r="D11718">
        <v>2</v>
      </c>
      <c r="E11718">
        <v>9</v>
      </c>
      <c r="F11718" t="s">
        <v>106</v>
      </c>
      <c r="G11718" s="2">
        <v>0.85</v>
      </c>
      <c r="H11718">
        <f>Table1_1[[#This Row],[FTE]]*Table1_1[[#This Row],[VALUE]]</f>
        <v>1.7</v>
      </c>
    </row>
    <row r="11719" spans="1:8" x14ac:dyDescent="0.35">
      <c r="A11719" t="s">
        <v>96</v>
      </c>
      <c r="B11719" t="s">
        <v>86</v>
      </c>
      <c r="C11719" t="s">
        <v>78</v>
      </c>
      <c r="D11719">
        <v>2</v>
      </c>
      <c r="E11719">
        <v>9</v>
      </c>
      <c r="F11719" t="s">
        <v>107</v>
      </c>
      <c r="G11719" s="8">
        <v>0</v>
      </c>
      <c r="H11719">
        <f>Table1_1[[#This Row],[FTE]]*Table1_1[[#This Row],[VALUE]]</f>
        <v>0</v>
      </c>
    </row>
    <row r="11720" spans="1:8" hidden="1" x14ac:dyDescent="0.35">
      <c r="A11720" t="s">
        <v>96</v>
      </c>
      <c r="B11720" t="s">
        <v>86</v>
      </c>
      <c r="C11720" t="s">
        <v>78</v>
      </c>
      <c r="D11720">
        <v>2</v>
      </c>
      <c r="E11720">
        <v>10</v>
      </c>
      <c r="F11720" t="s">
        <v>103</v>
      </c>
      <c r="G11720" s="2">
        <v>1373.25</v>
      </c>
      <c r="H11720">
        <f>Table1_1[[#This Row],[FTE]]*Table1_1[[#This Row],[VALUE]]</f>
        <v>2746.5</v>
      </c>
    </row>
    <row r="11721" spans="1:8" hidden="1" x14ac:dyDescent="0.35">
      <c r="A11721" t="s">
        <v>96</v>
      </c>
      <c r="B11721" t="s">
        <v>86</v>
      </c>
      <c r="C11721" t="s">
        <v>78</v>
      </c>
      <c r="D11721">
        <v>2</v>
      </c>
      <c r="E11721">
        <v>10</v>
      </c>
      <c r="F11721" t="s">
        <v>104</v>
      </c>
      <c r="G11721" s="2">
        <v>58853.440000000002</v>
      </c>
      <c r="H11721">
        <f>Table1_1[[#This Row],[FTE]]*Table1_1[[#This Row],[VALUE]]</f>
        <v>117706.88</v>
      </c>
    </row>
    <row r="11722" spans="1:8" x14ac:dyDescent="0.35">
      <c r="A11722" t="s">
        <v>96</v>
      </c>
      <c r="B11722" t="s">
        <v>86</v>
      </c>
      <c r="C11722" t="s">
        <v>78</v>
      </c>
      <c r="D11722">
        <v>2</v>
      </c>
      <c r="E11722">
        <v>10</v>
      </c>
      <c r="F11722" t="s">
        <v>87</v>
      </c>
      <c r="G11722" s="8">
        <v>0.12</v>
      </c>
      <c r="H11722">
        <f>Table1_1[[#This Row],[FTE]]*Table1_1[[#This Row],[VALUE]]</f>
        <v>0.24</v>
      </c>
    </row>
    <row r="11723" spans="1:8" hidden="1" x14ac:dyDescent="0.35">
      <c r="A11723" t="s">
        <v>96</v>
      </c>
      <c r="B11723" t="s">
        <v>86</v>
      </c>
      <c r="C11723" t="s">
        <v>78</v>
      </c>
      <c r="D11723">
        <v>2</v>
      </c>
      <c r="E11723">
        <v>10</v>
      </c>
      <c r="F11723" t="s">
        <v>105</v>
      </c>
      <c r="G11723" s="2">
        <v>1.7500000000000002E-2</v>
      </c>
      <c r="H11723">
        <f>Table1_1[[#This Row],[FTE]]*Table1_1[[#This Row],[VALUE]]</f>
        <v>3.5000000000000003E-2</v>
      </c>
    </row>
    <row r="11724" spans="1:8" hidden="1" x14ac:dyDescent="0.35">
      <c r="A11724" t="s">
        <v>96</v>
      </c>
      <c r="B11724" t="s">
        <v>86</v>
      </c>
      <c r="C11724" t="s">
        <v>78</v>
      </c>
      <c r="D11724">
        <v>2</v>
      </c>
      <c r="E11724">
        <v>10</v>
      </c>
      <c r="F11724" t="s">
        <v>106</v>
      </c>
      <c r="G11724" s="2">
        <v>0.85</v>
      </c>
      <c r="H11724">
        <f>Table1_1[[#This Row],[FTE]]*Table1_1[[#This Row],[VALUE]]</f>
        <v>1.7</v>
      </c>
    </row>
    <row r="11725" spans="1:8" x14ac:dyDescent="0.35">
      <c r="A11725" t="s">
        <v>96</v>
      </c>
      <c r="B11725" t="s">
        <v>86</v>
      </c>
      <c r="C11725" t="s">
        <v>78</v>
      </c>
      <c r="D11725">
        <v>2</v>
      </c>
      <c r="E11725">
        <v>10</v>
      </c>
      <c r="F11725" t="s">
        <v>107</v>
      </c>
      <c r="G11725" s="8">
        <v>0.22500000000000001</v>
      </c>
      <c r="H11725">
        <f>Table1_1[[#This Row],[FTE]]*Table1_1[[#This Row],[VALUE]]</f>
        <v>0.45</v>
      </c>
    </row>
    <row r="11726" spans="1:8" hidden="1" x14ac:dyDescent="0.35">
      <c r="A11726" t="s">
        <v>96</v>
      </c>
      <c r="B11726" t="s">
        <v>86</v>
      </c>
      <c r="C11726" t="s">
        <v>78</v>
      </c>
      <c r="D11726">
        <v>2</v>
      </c>
      <c r="E11726">
        <v>11</v>
      </c>
      <c r="F11726" t="s">
        <v>103</v>
      </c>
      <c r="G11726" s="2">
        <v>1376.61</v>
      </c>
      <c r="H11726">
        <f>Table1_1[[#This Row],[FTE]]*Table1_1[[#This Row],[VALUE]]</f>
        <v>2753.22</v>
      </c>
    </row>
    <row r="11727" spans="1:8" hidden="1" x14ac:dyDescent="0.35">
      <c r="A11727" t="s">
        <v>96</v>
      </c>
      <c r="B11727" t="s">
        <v>86</v>
      </c>
      <c r="C11727" t="s">
        <v>78</v>
      </c>
      <c r="D11727">
        <v>2</v>
      </c>
      <c r="E11727">
        <v>11</v>
      </c>
      <c r="F11727" t="s">
        <v>104</v>
      </c>
      <c r="G11727" s="2">
        <v>58997.34</v>
      </c>
      <c r="H11727">
        <f>Table1_1[[#This Row],[FTE]]*Table1_1[[#This Row],[VALUE]]</f>
        <v>117994.68</v>
      </c>
    </row>
    <row r="11728" spans="1:8" x14ac:dyDescent="0.35">
      <c r="A11728" t="s">
        <v>96</v>
      </c>
      <c r="B11728" t="s">
        <v>86</v>
      </c>
      <c r="C11728" t="s">
        <v>78</v>
      </c>
      <c r="D11728">
        <v>2</v>
      </c>
      <c r="E11728">
        <v>11</v>
      </c>
      <c r="F11728" t="s">
        <v>87</v>
      </c>
      <c r="G11728" s="8">
        <v>0.12</v>
      </c>
      <c r="H11728">
        <f>Table1_1[[#This Row],[FTE]]*Table1_1[[#This Row],[VALUE]]</f>
        <v>0.24</v>
      </c>
    </row>
    <row r="11729" spans="1:8" hidden="1" x14ac:dyDescent="0.35">
      <c r="A11729" t="s">
        <v>96</v>
      </c>
      <c r="B11729" t="s">
        <v>86</v>
      </c>
      <c r="C11729" t="s">
        <v>78</v>
      </c>
      <c r="D11729">
        <v>2</v>
      </c>
      <c r="E11729">
        <v>11</v>
      </c>
      <c r="F11729" t="s">
        <v>105</v>
      </c>
      <c r="G11729" s="2">
        <v>1.7500000000000002E-2</v>
      </c>
      <c r="H11729">
        <f>Table1_1[[#This Row],[FTE]]*Table1_1[[#This Row],[VALUE]]</f>
        <v>3.5000000000000003E-2</v>
      </c>
    </row>
    <row r="11730" spans="1:8" hidden="1" x14ac:dyDescent="0.35">
      <c r="A11730" t="s">
        <v>96</v>
      </c>
      <c r="B11730" t="s">
        <v>86</v>
      </c>
      <c r="C11730" t="s">
        <v>78</v>
      </c>
      <c r="D11730">
        <v>2</v>
      </c>
      <c r="E11730">
        <v>11</v>
      </c>
      <c r="F11730" t="s">
        <v>106</v>
      </c>
      <c r="G11730" s="2">
        <v>0.85</v>
      </c>
      <c r="H11730">
        <f>Table1_1[[#This Row],[FTE]]*Table1_1[[#This Row],[VALUE]]</f>
        <v>1.7</v>
      </c>
    </row>
    <row r="11731" spans="1:8" x14ac:dyDescent="0.35">
      <c r="A11731" t="s">
        <v>96</v>
      </c>
      <c r="B11731" t="s">
        <v>86</v>
      </c>
      <c r="C11731" t="s">
        <v>78</v>
      </c>
      <c r="D11731">
        <v>2</v>
      </c>
      <c r="E11731">
        <v>11</v>
      </c>
      <c r="F11731" t="s">
        <v>107</v>
      </c>
      <c r="G11731" s="8">
        <v>0</v>
      </c>
      <c r="H11731">
        <f>Table1_1[[#This Row],[FTE]]*Table1_1[[#This Row],[VALUE]]</f>
        <v>0</v>
      </c>
    </row>
    <row r="11732" spans="1:8" hidden="1" x14ac:dyDescent="0.35">
      <c r="A11732" t="s">
        <v>96</v>
      </c>
      <c r="B11732" t="s">
        <v>86</v>
      </c>
      <c r="C11732" t="s">
        <v>78</v>
      </c>
      <c r="D11732">
        <v>2</v>
      </c>
      <c r="E11732">
        <v>12</v>
      </c>
      <c r="F11732" t="s">
        <v>103</v>
      </c>
      <c r="G11732" s="2">
        <v>1379.96</v>
      </c>
      <c r="H11732">
        <f>Table1_1[[#This Row],[FTE]]*Table1_1[[#This Row],[VALUE]]</f>
        <v>2759.92</v>
      </c>
    </row>
    <row r="11733" spans="1:8" hidden="1" x14ac:dyDescent="0.35">
      <c r="A11733" t="s">
        <v>96</v>
      </c>
      <c r="B11733" t="s">
        <v>86</v>
      </c>
      <c r="C11733" t="s">
        <v>78</v>
      </c>
      <c r="D11733">
        <v>2</v>
      </c>
      <c r="E11733">
        <v>12</v>
      </c>
      <c r="F11733" t="s">
        <v>104</v>
      </c>
      <c r="G11733" s="2">
        <v>59141.24</v>
      </c>
      <c r="H11733">
        <f>Table1_1[[#This Row],[FTE]]*Table1_1[[#This Row],[VALUE]]</f>
        <v>118282.48</v>
      </c>
    </row>
    <row r="11734" spans="1:8" x14ac:dyDescent="0.35">
      <c r="A11734" t="s">
        <v>96</v>
      </c>
      <c r="B11734" t="s">
        <v>86</v>
      </c>
      <c r="C11734" t="s">
        <v>78</v>
      </c>
      <c r="D11734">
        <v>2</v>
      </c>
      <c r="E11734">
        <v>12</v>
      </c>
      <c r="F11734" t="s">
        <v>87</v>
      </c>
      <c r="G11734" s="8">
        <v>0.12</v>
      </c>
      <c r="H11734">
        <f>Table1_1[[#This Row],[FTE]]*Table1_1[[#This Row],[VALUE]]</f>
        <v>0.24</v>
      </c>
    </row>
    <row r="11735" spans="1:8" hidden="1" x14ac:dyDescent="0.35">
      <c r="A11735" t="s">
        <v>96</v>
      </c>
      <c r="B11735" t="s">
        <v>86</v>
      </c>
      <c r="C11735" t="s">
        <v>78</v>
      </c>
      <c r="D11735">
        <v>2</v>
      </c>
      <c r="E11735">
        <v>12</v>
      </c>
      <c r="F11735" t="s">
        <v>105</v>
      </c>
      <c r="G11735" s="2">
        <v>1.7500000000000002E-2</v>
      </c>
      <c r="H11735">
        <f>Table1_1[[#This Row],[FTE]]*Table1_1[[#This Row],[VALUE]]</f>
        <v>3.5000000000000003E-2</v>
      </c>
    </row>
    <row r="11736" spans="1:8" hidden="1" x14ac:dyDescent="0.35">
      <c r="A11736" t="s">
        <v>96</v>
      </c>
      <c r="B11736" t="s">
        <v>86</v>
      </c>
      <c r="C11736" t="s">
        <v>78</v>
      </c>
      <c r="D11736">
        <v>2</v>
      </c>
      <c r="E11736">
        <v>12</v>
      </c>
      <c r="F11736" t="s">
        <v>106</v>
      </c>
      <c r="G11736" s="2">
        <v>0.85</v>
      </c>
      <c r="H11736">
        <f>Table1_1[[#This Row],[FTE]]*Table1_1[[#This Row],[VALUE]]</f>
        <v>1.7</v>
      </c>
    </row>
    <row r="11737" spans="1:8" x14ac:dyDescent="0.35">
      <c r="A11737" t="s">
        <v>96</v>
      </c>
      <c r="B11737" t="s">
        <v>86</v>
      </c>
      <c r="C11737" t="s">
        <v>78</v>
      </c>
      <c r="D11737">
        <v>2</v>
      </c>
      <c r="E11737">
        <v>12</v>
      </c>
      <c r="F11737" t="s">
        <v>107</v>
      </c>
      <c r="G11737" s="8">
        <v>0</v>
      </c>
      <c r="H11737">
        <f>Table1_1[[#This Row],[FTE]]*Table1_1[[#This Row],[VALUE]]</f>
        <v>0</v>
      </c>
    </row>
    <row r="11738" spans="1:8" hidden="1" x14ac:dyDescent="0.35">
      <c r="A11738" t="s">
        <v>96</v>
      </c>
      <c r="B11738" t="s">
        <v>86</v>
      </c>
      <c r="C11738" t="s">
        <v>79</v>
      </c>
      <c r="D11738">
        <v>2</v>
      </c>
      <c r="E11738">
        <v>1</v>
      </c>
      <c r="F11738" t="s">
        <v>103</v>
      </c>
      <c r="G11738" s="2">
        <v>1563.29</v>
      </c>
      <c r="H11738">
        <f>Table1_1[[#This Row],[FTE]]*Table1_1[[#This Row],[VALUE]]</f>
        <v>3126.58</v>
      </c>
    </row>
    <row r="11739" spans="1:8" hidden="1" x14ac:dyDescent="0.35">
      <c r="A11739" t="s">
        <v>96</v>
      </c>
      <c r="B11739" t="s">
        <v>86</v>
      </c>
      <c r="C11739" t="s">
        <v>79</v>
      </c>
      <c r="D11739">
        <v>2</v>
      </c>
      <c r="E11739">
        <v>1</v>
      </c>
      <c r="F11739" t="s">
        <v>104</v>
      </c>
      <c r="G11739" s="2">
        <v>57558.38</v>
      </c>
      <c r="H11739">
        <f>Table1_1[[#This Row],[FTE]]*Table1_1[[#This Row],[VALUE]]</f>
        <v>115116.76</v>
      </c>
    </row>
    <row r="11740" spans="1:8" hidden="1" x14ac:dyDescent="0.35">
      <c r="A11740" t="s">
        <v>96</v>
      </c>
      <c r="B11740" t="s">
        <v>86</v>
      </c>
      <c r="C11740" t="s">
        <v>79</v>
      </c>
      <c r="D11740">
        <v>2</v>
      </c>
      <c r="E11740">
        <v>1</v>
      </c>
      <c r="F11740" t="s">
        <v>87</v>
      </c>
      <c r="G11740" s="8">
        <v>0.05</v>
      </c>
      <c r="H11740">
        <f>Table1_1[[#This Row],[FTE]]*Table1_1[[#This Row],[VALUE]]</f>
        <v>0.1</v>
      </c>
    </row>
    <row r="11741" spans="1:8" hidden="1" x14ac:dyDescent="0.35">
      <c r="A11741" t="s">
        <v>96</v>
      </c>
      <c r="B11741" t="s">
        <v>86</v>
      </c>
      <c r="C11741" t="s">
        <v>79</v>
      </c>
      <c r="D11741">
        <v>2</v>
      </c>
      <c r="E11741">
        <v>1</v>
      </c>
      <c r="F11741" t="s">
        <v>105</v>
      </c>
      <c r="G11741" s="2">
        <v>1.7500000000000002E-2</v>
      </c>
      <c r="H11741">
        <f>Table1_1[[#This Row],[FTE]]*Table1_1[[#This Row],[VALUE]]</f>
        <v>3.5000000000000003E-2</v>
      </c>
    </row>
    <row r="11742" spans="1:8" hidden="1" x14ac:dyDescent="0.35">
      <c r="A11742" t="s">
        <v>96</v>
      </c>
      <c r="B11742" t="s">
        <v>86</v>
      </c>
      <c r="C11742" t="s">
        <v>79</v>
      </c>
      <c r="D11742">
        <v>2</v>
      </c>
      <c r="E11742">
        <v>1</v>
      </c>
      <c r="F11742" t="s">
        <v>106</v>
      </c>
      <c r="G11742" s="2">
        <v>0.85</v>
      </c>
      <c r="H11742">
        <f>Table1_1[[#This Row],[FTE]]*Table1_1[[#This Row],[VALUE]]</f>
        <v>1.7</v>
      </c>
    </row>
    <row r="11743" spans="1:8" hidden="1" x14ac:dyDescent="0.35">
      <c r="A11743" t="s">
        <v>96</v>
      </c>
      <c r="B11743" t="s">
        <v>86</v>
      </c>
      <c r="C11743" t="s">
        <v>79</v>
      </c>
      <c r="D11743">
        <v>2</v>
      </c>
      <c r="E11743">
        <v>1</v>
      </c>
      <c r="F11743" t="s">
        <v>107</v>
      </c>
      <c r="G11743" s="8">
        <v>0.22500000000000001</v>
      </c>
      <c r="H11743">
        <f>Table1_1[[#This Row],[FTE]]*Table1_1[[#This Row],[VALUE]]</f>
        <v>0.45</v>
      </c>
    </row>
    <row r="11744" spans="1:8" hidden="1" x14ac:dyDescent="0.35">
      <c r="A11744" t="s">
        <v>96</v>
      </c>
      <c r="B11744" t="s">
        <v>86</v>
      </c>
      <c r="C11744" t="s">
        <v>79</v>
      </c>
      <c r="D11744">
        <v>2</v>
      </c>
      <c r="E11744">
        <v>2</v>
      </c>
      <c r="F11744" t="s">
        <v>103</v>
      </c>
      <c r="G11744" s="2">
        <v>1567.2</v>
      </c>
      <c r="H11744">
        <f>Table1_1[[#This Row],[FTE]]*Table1_1[[#This Row],[VALUE]]</f>
        <v>3134.4</v>
      </c>
    </row>
    <row r="11745" spans="1:8" hidden="1" x14ac:dyDescent="0.35">
      <c r="A11745" t="s">
        <v>96</v>
      </c>
      <c r="B11745" t="s">
        <v>86</v>
      </c>
      <c r="C11745" t="s">
        <v>79</v>
      </c>
      <c r="D11745">
        <v>2</v>
      </c>
      <c r="E11745">
        <v>2</v>
      </c>
      <c r="F11745" t="s">
        <v>104</v>
      </c>
      <c r="G11745" s="2">
        <v>57702.28</v>
      </c>
      <c r="H11745">
        <f>Table1_1[[#This Row],[FTE]]*Table1_1[[#This Row],[VALUE]]</f>
        <v>115404.56</v>
      </c>
    </row>
    <row r="11746" spans="1:8" x14ac:dyDescent="0.35">
      <c r="A11746" t="s">
        <v>96</v>
      </c>
      <c r="B11746" t="s">
        <v>86</v>
      </c>
      <c r="C11746" t="s">
        <v>79</v>
      </c>
      <c r="D11746">
        <v>2</v>
      </c>
      <c r="E11746">
        <v>2</v>
      </c>
      <c r="F11746" t="s">
        <v>87</v>
      </c>
      <c r="G11746" s="8">
        <v>0.05</v>
      </c>
      <c r="H11746">
        <f>Table1_1[[#This Row],[FTE]]*Table1_1[[#This Row],[VALUE]]</f>
        <v>0.1</v>
      </c>
    </row>
    <row r="11747" spans="1:8" hidden="1" x14ac:dyDescent="0.35">
      <c r="A11747" t="s">
        <v>96</v>
      </c>
      <c r="B11747" t="s">
        <v>86</v>
      </c>
      <c r="C11747" t="s">
        <v>79</v>
      </c>
      <c r="D11747">
        <v>2</v>
      </c>
      <c r="E11747">
        <v>2</v>
      </c>
      <c r="F11747" t="s">
        <v>105</v>
      </c>
      <c r="G11747" s="2">
        <v>1.7500000000000002E-2</v>
      </c>
      <c r="H11747">
        <f>Table1_1[[#This Row],[FTE]]*Table1_1[[#This Row],[VALUE]]</f>
        <v>3.5000000000000003E-2</v>
      </c>
    </row>
    <row r="11748" spans="1:8" hidden="1" x14ac:dyDescent="0.35">
      <c r="A11748" t="s">
        <v>96</v>
      </c>
      <c r="B11748" t="s">
        <v>86</v>
      </c>
      <c r="C11748" t="s">
        <v>79</v>
      </c>
      <c r="D11748">
        <v>2</v>
      </c>
      <c r="E11748">
        <v>2</v>
      </c>
      <c r="F11748" t="s">
        <v>106</v>
      </c>
      <c r="G11748" s="2">
        <v>0.85</v>
      </c>
      <c r="H11748">
        <f>Table1_1[[#This Row],[FTE]]*Table1_1[[#This Row],[VALUE]]</f>
        <v>1.7</v>
      </c>
    </row>
    <row r="11749" spans="1:8" x14ac:dyDescent="0.35">
      <c r="A11749" t="s">
        <v>96</v>
      </c>
      <c r="B11749" t="s">
        <v>86</v>
      </c>
      <c r="C11749" t="s">
        <v>79</v>
      </c>
      <c r="D11749">
        <v>2</v>
      </c>
      <c r="E11749">
        <v>2</v>
      </c>
      <c r="F11749" t="s">
        <v>107</v>
      </c>
      <c r="G11749" s="8">
        <v>0</v>
      </c>
      <c r="H11749">
        <f>Table1_1[[#This Row],[FTE]]*Table1_1[[#This Row],[VALUE]]</f>
        <v>0</v>
      </c>
    </row>
    <row r="11750" spans="1:8" hidden="1" x14ac:dyDescent="0.35">
      <c r="A11750" t="s">
        <v>96</v>
      </c>
      <c r="B11750" t="s">
        <v>86</v>
      </c>
      <c r="C11750" t="s">
        <v>79</v>
      </c>
      <c r="D11750">
        <v>2</v>
      </c>
      <c r="E11750">
        <v>3</v>
      </c>
      <c r="F11750" t="s">
        <v>103</v>
      </c>
      <c r="G11750" s="2">
        <v>1571.11</v>
      </c>
      <c r="H11750">
        <f>Table1_1[[#This Row],[FTE]]*Table1_1[[#This Row],[VALUE]]</f>
        <v>3142.22</v>
      </c>
    </row>
    <row r="11751" spans="1:8" hidden="1" x14ac:dyDescent="0.35">
      <c r="A11751" t="s">
        <v>96</v>
      </c>
      <c r="B11751" t="s">
        <v>86</v>
      </c>
      <c r="C11751" t="s">
        <v>79</v>
      </c>
      <c r="D11751">
        <v>2</v>
      </c>
      <c r="E11751">
        <v>3</v>
      </c>
      <c r="F11751" t="s">
        <v>104</v>
      </c>
      <c r="G11751" s="2">
        <v>57846.17</v>
      </c>
      <c r="H11751">
        <f>Table1_1[[#This Row],[FTE]]*Table1_1[[#This Row],[VALUE]]</f>
        <v>115692.34</v>
      </c>
    </row>
    <row r="11752" spans="1:8" x14ac:dyDescent="0.35">
      <c r="A11752" t="s">
        <v>96</v>
      </c>
      <c r="B11752" t="s">
        <v>86</v>
      </c>
      <c r="C11752" t="s">
        <v>79</v>
      </c>
      <c r="D11752">
        <v>2</v>
      </c>
      <c r="E11752">
        <v>3</v>
      </c>
      <c r="F11752" t="s">
        <v>87</v>
      </c>
      <c r="G11752" s="8">
        <v>0.05</v>
      </c>
      <c r="H11752">
        <f>Table1_1[[#This Row],[FTE]]*Table1_1[[#This Row],[VALUE]]</f>
        <v>0.1</v>
      </c>
    </row>
    <row r="11753" spans="1:8" hidden="1" x14ac:dyDescent="0.35">
      <c r="A11753" t="s">
        <v>96</v>
      </c>
      <c r="B11753" t="s">
        <v>86</v>
      </c>
      <c r="C11753" t="s">
        <v>79</v>
      </c>
      <c r="D11753">
        <v>2</v>
      </c>
      <c r="E11753">
        <v>3</v>
      </c>
      <c r="F11753" t="s">
        <v>105</v>
      </c>
      <c r="G11753" s="2">
        <v>1.7500000000000002E-2</v>
      </c>
      <c r="H11753">
        <f>Table1_1[[#This Row],[FTE]]*Table1_1[[#This Row],[VALUE]]</f>
        <v>3.5000000000000003E-2</v>
      </c>
    </row>
    <row r="11754" spans="1:8" hidden="1" x14ac:dyDescent="0.35">
      <c r="A11754" t="s">
        <v>96</v>
      </c>
      <c r="B11754" t="s">
        <v>86</v>
      </c>
      <c r="C11754" t="s">
        <v>79</v>
      </c>
      <c r="D11754">
        <v>2</v>
      </c>
      <c r="E11754">
        <v>3</v>
      </c>
      <c r="F11754" t="s">
        <v>106</v>
      </c>
      <c r="G11754" s="2">
        <v>0.85</v>
      </c>
      <c r="H11754">
        <f>Table1_1[[#This Row],[FTE]]*Table1_1[[#This Row],[VALUE]]</f>
        <v>1.7</v>
      </c>
    </row>
    <row r="11755" spans="1:8" x14ac:dyDescent="0.35">
      <c r="A11755" t="s">
        <v>96</v>
      </c>
      <c r="B11755" t="s">
        <v>86</v>
      </c>
      <c r="C11755" t="s">
        <v>79</v>
      </c>
      <c r="D11755">
        <v>2</v>
      </c>
      <c r="E11755">
        <v>3</v>
      </c>
      <c r="F11755" t="s">
        <v>107</v>
      </c>
      <c r="G11755" s="8">
        <v>0</v>
      </c>
      <c r="H11755">
        <f>Table1_1[[#This Row],[FTE]]*Table1_1[[#This Row],[VALUE]]</f>
        <v>0</v>
      </c>
    </row>
    <row r="11756" spans="1:8" hidden="1" x14ac:dyDescent="0.35">
      <c r="A11756" t="s">
        <v>96</v>
      </c>
      <c r="B11756" t="s">
        <v>86</v>
      </c>
      <c r="C11756" t="s">
        <v>79</v>
      </c>
      <c r="D11756">
        <v>2</v>
      </c>
      <c r="E11756">
        <v>4</v>
      </c>
      <c r="F11756" t="s">
        <v>103</v>
      </c>
      <c r="G11756" s="2">
        <v>1575.01</v>
      </c>
      <c r="H11756">
        <f>Table1_1[[#This Row],[FTE]]*Table1_1[[#This Row],[VALUE]]</f>
        <v>3150.02</v>
      </c>
    </row>
    <row r="11757" spans="1:8" hidden="1" x14ac:dyDescent="0.35">
      <c r="A11757" t="s">
        <v>96</v>
      </c>
      <c r="B11757" t="s">
        <v>86</v>
      </c>
      <c r="C11757" t="s">
        <v>79</v>
      </c>
      <c r="D11757">
        <v>2</v>
      </c>
      <c r="E11757">
        <v>4</v>
      </c>
      <c r="F11757" t="s">
        <v>104</v>
      </c>
      <c r="G11757" s="2">
        <v>57990.07</v>
      </c>
      <c r="H11757">
        <f>Table1_1[[#This Row],[FTE]]*Table1_1[[#This Row],[VALUE]]</f>
        <v>115980.14</v>
      </c>
    </row>
    <row r="11758" spans="1:8" x14ac:dyDescent="0.35">
      <c r="A11758" t="s">
        <v>96</v>
      </c>
      <c r="B11758" t="s">
        <v>86</v>
      </c>
      <c r="C11758" t="s">
        <v>79</v>
      </c>
      <c r="D11758">
        <v>2</v>
      </c>
      <c r="E11758">
        <v>4</v>
      </c>
      <c r="F11758" t="s">
        <v>87</v>
      </c>
      <c r="G11758" s="8">
        <v>0.05</v>
      </c>
      <c r="H11758">
        <f>Table1_1[[#This Row],[FTE]]*Table1_1[[#This Row],[VALUE]]</f>
        <v>0.1</v>
      </c>
    </row>
    <row r="11759" spans="1:8" hidden="1" x14ac:dyDescent="0.35">
      <c r="A11759" t="s">
        <v>96</v>
      </c>
      <c r="B11759" t="s">
        <v>86</v>
      </c>
      <c r="C11759" t="s">
        <v>79</v>
      </c>
      <c r="D11759">
        <v>2</v>
      </c>
      <c r="E11759">
        <v>4</v>
      </c>
      <c r="F11759" t="s">
        <v>105</v>
      </c>
      <c r="G11759" s="2">
        <v>1.7500000000000002E-2</v>
      </c>
      <c r="H11759">
        <f>Table1_1[[#This Row],[FTE]]*Table1_1[[#This Row],[VALUE]]</f>
        <v>3.5000000000000003E-2</v>
      </c>
    </row>
    <row r="11760" spans="1:8" hidden="1" x14ac:dyDescent="0.35">
      <c r="A11760" t="s">
        <v>96</v>
      </c>
      <c r="B11760" t="s">
        <v>86</v>
      </c>
      <c r="C11760" t="s">
        <v>79</v>
      </c>
      <c r="D11760">
        <v>2</v>
      </c>
      <c r="E11760">
        <v>4</v>
      </c>
      <c r="F11760" t="s">
        <v>106</v>
      </c>
      <c r="G11760" s="2">
        <v>0.85</v>
      </c>
      <c r="H11760">
        <f>Table1_1[[#This Row],[FTE]]*Table1_1[[#This Row],[VALUE]]</f>
        <v>1.7</v>
      </c>
    </row>
    <row r="11761" spans="1:8" x14ac:dyDescent="0.35">
      <c r="A11761" t="s">
        <v>96</v>
      </c>
      <c r="B11761" t="s">
        <v>86</v>
      </c>
      <c r="C11761" t="s">
        <v>79</v>
      </c>
      <c r="D11761">
        <v>2</v>
      </c>
      <c r="E11761">
        <v>4</v>
      </c>
      <c r="F11761" t="s">
        <v>107</v>
      </c>
      <c r="G11761" s="8">
        <v>0.22500000000000001</v>
      </c>
      <c r="H11761">
        <f>Table1_1[[#This Row],[FTE]]*Table1_1[[#This Row],[VALUE]]</f>
        <v>0.45</v>
      </c>
    </row>
    <row r="11762" spans="1:8" hidden="1" x14ac:dyDescent="0.35">
      <c r="A11762" t="s">
        <v>96</v>
      </c>
      <c r="B11762" t="s">
        <v>86</v>
      </c>
      <c r="C11762" t="s">
        <v>79</v>
      </c>
      <c r="D11762">
        <v>2</v>
      </c>
      <c r="E11762">
        <v>5</v>
      </c>
      <c r="F11762" t="s">
        <v>103</v>
      </c>
      <c r="G11762" s="2">
        <v>1578.92</v>
      </c>
      <c r="H11762">
        <f>Table1_1[[#This Row],[FTE]]*Table1_1[[#This Row],[VALUE]]</f>
        <v>3157.84</v>
      </c>
    </row>
    <row r="11763" spans="1:8" hidden="1" x14ac:dyDescent="0.35">
      <c r="A11763" t="s">
        <v>96</v>
      </c>
      <c r="B11763" t="s">
        <v>86</v>
      </c>
      <c r="C11763" t="s">
        <v>79</v>
      </c>
      <c r="D11763">
        <v>2</v>
      </c>
      <c r="E11763">
        <v>5</v>
      </c>
      <c r="F11763" t="s">
        <v>104</v>
      </c>
      <c r="G11763" s="2">
        <v>58133.96</v>
      </c>
      <c r="H11763">
        <f>Table1_1[[#This Row],[FTE]]*Table1_1[[#This Row],[VALUE]]</f>
        <v>116267.92</v>
      </c>
    </row>
    <row r="11764" spans="1:8" x14ac:dyDescent="0.35">
      <c r="A11764" t="s">
        <v>96</v>
      </c>
      <c r="B11764" t="s">
        <v>86</v>
      </c>
      <c r="C11764" t="s">
        <v>79</v>
      </c>
      <c r="D11764">
        <v>2</v>
      </c>
      <c r="E11764">
        <v>5</v>
      </c>
      <c r="F11764" t="s">
        <v>87</v>
      </c>
      <c r="G11764" s="8">
        <v>0.05</v>
      </c>
      <c r="H11764">
        <f>Table1_1[[#This Row],[FTE]]*Table1_1[[#This Row],[VALUE]]</f>
        <v>0.1</v>
      </c>
    </row>
    <row r="11765" spans="1:8" hidden="1" x14ac:dyDescent="0.35">
      <c r="A11765" t="s">
        <v>96</v>
      </c>
      <c r="B11765" t="s">
        <v>86</v>
      </c>
      <c r="C11765" t="s">
        <v>79</v>
      </c>
      <c r="D11765">
        <v>2</v>
      </c>
      <c r="E11765">
        <v>5</v>
      </c>
      <c r="F11765" t="s">
        <v>105</v>
      </c>
      <c r="G11765" s="2">
        <v>1.7500000000000002E-2</v>
      </c>
      <c r="H11765">
        <f>Table1_1[[#This Row],[FTE]]*Table1_1[[#This Row],[VALUE]]</f>
        <v>3.5000000000000003E-2</v>
      </c>
    </row>
    <row r="11766" spans="1:8" hidden="1" x14ac:dyDescent="0.35">
      <c r="A11766" t="s">
        <v>96</v>
      </c>
      <c r="B11766" t="s">
        <v>86</v>
      </c>
      <c r="C11766" t="s">
        <v>79</v>
      </c>
      <c r="D11766">
        <v>2</v>
      </c>
      <c r="E11766">
        <v>5</v>
      </c>
      <c r="F11766" t="s">
        <v>106</v>
      </c>
      <c r="G11766" s="2">
        <v>0.85</v>
      </c>
      <c r="H11766">
        <f>Table1_1[[#This Row],[FTE]]*Table1_1[[#This Row],[VALUE]]</f>
        <v>1.7</v>
      </c>
    </row>
    <row r="11767" spans="1:8" x14ac:dyDescent="0.35">
      <c r="A11767" t="s">
        <v>96</v>
      </c>
      <c r="B11767" t="s">
        <v>86</v>
      </c>
      <c r="C11767" t="s">
        <v>79</v>
      </c>
      <c r="D11767">
        <v>2</v>
      </c>
      <c r="E11767">
        <v>5</v>
      </c>
      <c r="F11767" t="s">
        <v>107</v>
      </c>
      <c r="G11767" s="8">
        <v>0</v>
      </c>
      <c r="H11767">
        <f>Table1_1[[#This Row],[FTE]]*Table1_1[[#This Row],[VALUE]]</f>
        <v>0</v>
      </c>
    </row>
    <row r="11768" spans="1:8" hidden="1" x14ac:dyDescent="0.35">
      <c r="A11768" t="s">
        <v>96</v>
      </c>
      <c r="B11768" t="s">
        <v>86</v>
      </c>
      <c r="C11768" t="s">
        <v>79</v>
      </c>
      <c r="D11768">
        <v>2</v>
      </c>
      <c r="E11768">
        <v>6</v>
      </c>
      <c r="F11768" t="s">
        <v>103</v>
      </c>
      <c r="G11768" s="2">
        <v>1582.83</v>
      </c>
      <c r="H11768">
        <f>Table1_1[[#This Row],[FTE]]*Table1_1[[#This Row],[VALUE]]</f>
        <v>3165.66</v>
      </c>
    </row>
    <row r="11769" spans="1:8" hidden="1" x14ac:dyDescent="0.35">
      <c r="A11769" t="s">
        <v>96</v>
      </c>
      <c r="B11769" t="s">
        <v>86</v>
      </c>
      <c r="C11769" t="s">
        <v>79</v>
      </c>
      <c r="D11769">
        <v>2</v>
      </c>
      <c r="E11769">
        <v>6</v>
      </c>
      <c r="F11769" t="s">
        <v>104</v>
      </c>
      <c r="G11769" s="2">
        <v>58277.86</v>
      </c>
      <c r="H11769">
        <f>Table1_1[[#This Row],[FTE]]*Table1_1[[#This Row],[VALUE]]</f>
        <v>116555.72</v>
      </c>
    </row>
    <row r="11770" spans="1:8" x14ac:dyDescent="0.35">
      <c r="A11770" t="s">
        <v>96</v>
      </c>
      <c r="B11770" t="s">
        <v>86</v>
      </c>
      <c r="C11770" t="s">
        <v>79</v>
      </c>
      <c r="D11770">
        <v>2</v>
      </c>
      <c r="E11770">
        <v>6</v>
      </c>
      <c r="F11770" t="s">
        <v>87</v>
      </c>
      <c r="G11770" s="8">
        <v>0.05</v>
      </c>
      <c r="H11770">
        <f>Table1_1[[#This Row],[FTE]]*Table1_1[[#This Row],[VALUE]]</f>
        <v>0.1</v>
      </c>
    </row>
    <row r="11771" spans="1:8" hidden="1" x14ac:dyDescent="0.35">
      <c r="A11771" t="s">
        <v>96</v>
      </c>
      <c r="B11771" t="s">
        <v>86</v>
      </c>
      <c r="C11771" t="s">
        <v>79</v>
      </c>
      <c r="D11771">
        <v>2</v>
      </c>
      <c r="E11771">
        <v>6</v>
      </c>
      <c r="F11771" t="s">
        <v>105</v>
      </c>
      <c r="G11771" s="2">
        <v>1.7500000000000002E-2</v>
      </c>
      <c r="H11771">
        <f>Table1_1[[#This Row],[FTE]]*Table1_1[[#This Row],[VALUE]]</f>
        <v>3.5000000000000003E-2</v>
      </c>
    </row>
    <row r="11772" spans="1:8" hidden="1" x14ac:dyDescent="0.35">
      <c r="A11772" t="s">
        <v>96</v>
      </c>
      <c r="B11772" t="s">
        <v>86</v>
      </c>
      <c r="C11772" t="s">
        <v>79</v>
      </c>
      <c r="D11772">
        <v>2</v>
      </c>
      <c r="E11772">
        <v>6</v>
      </c>
      <c r="F11772" t="s">
        <v>106</v>
      </c>
      <c r="G11772" s="2">
        <v>0.85</v>
      </c>
      <c r="H11772">
        <f>Table1_1[[#This Row],[FTE]]*Table1_1[[#This Row],[VALUE]]</f>
        <v>1.7</v>
      </c>
    </row>
    <row r="11773" spans="1:8" x14ac:dyDescent="0.35">
      <c r="A11773" t="s">
        <v>96</v>
      </c>
      <c r="B11773" t="s">
        <v>86</v>
      </c>
      <c r="C11773" t="s">
        <v>79</v>
      </c>
      <c r="D11773">
        <v>2</v>
      </c>
      <c r="E11773">
        <v>6</v>
      </c>
      <c r="F11773" t="s">
        <v>107</v>
      </c>
      <c r="G11773" s="8">
        <v>0</v>
      </c>
      <c r="H11773">
        <f>Table1_1[[#This Row],[FTE]]*Table1_1[[#This Row],[VALUE]]</f>
        <v>0</v>
      </c>
    </row>
    <row r="11774" spans="1:8" hidden="1" x14ac:dyDescent="0.35">
      <c r="A11774" t="s">
        <v>96</v>
      </c>
      <c r="B11774" t="s">
        <v>86</v>
      </c>
      <c r="C11774" t="s">
        <v>79</v>
      </c>
      <c r="D11774">
        <v>2</v>
      </c>
      <c r="E11774">
        <v>7</v>
      </c>
      <c r="F11774" t="s">
        <v>103</v>
      </c>
      <c r="G11774" s="2">
        <v>1586.74</v>
      </c>
      <c r="H11774">
        <f>Table1_1[[#This Row],[FTE]]*Table1_1[[#This Row],[VALUE]]</f>
        <v>3173.48</v>
      </c>
    </row>
    <row r="11775" spans="1:8" hidden="1" x14ac:dyDescent="0.35">
      <c r="A11775" t="s">
        <v>96</v>
      </c>
      <c r="B11775" t="s">
        <v>86</v>
      </c>
      <c r="C11775" t="s">
        <v>79</v>
      </c>
      <c r="D11775">
        <v>2</v>
      </c>
      <c r="E11775">
        <v>7</v>
      </c>
      <c r="F11775" t="s">
        <v>104</v>
      </c>
      <c r="G11775" s="2">
        <v>58421.760000000002</v>
      </c>
      <c r="H11775">
        <f>Table1_1[[#This Row],[FTE]]*Table1_1[[#This Row],[VALUE]]</f>
        <v>116843.52</v>
      </c>
    </row>
    <row r="11776" spans="1:8" hidden="1" x14ac:dyDescent="0.35">
      <c r="A11776" t="s">
        <v>96</v>
      </c>
      <c r="B11776" t="s">
        <v>86</v>
      </c>
      <c r="C11776" t="s">
        <v>79</v>
      </c>
      <c r="D11776">
        <v>2</v>
      </c>
      <c r="E11776">
        <v>7</v>
      </c>
      <c r="F11776" t="s">
        <v>87</v>
      </c>
      <c r="G11776" s="8">
        <v>0.05</v>
      </c>
      <c r="H11776">
        <f>Table1_1[[#This Row],[FTE]]*Table1_1[[#This Row],[VALUE]]</f>
        <v>0.1</v>
      </c>
    </row>
    <row r="11777" spans="1:8" hidden="1" x14ac:dyDescent="0.35">
      <c r="A11777" t="s">
        <v>96</v>
      </c>
      <c r="B11777" t="s">
        <v>86</v>
      </c>
      <c r="C11777" t="s">
        <v>79</v>
      </c>
      <c r="D11777">
        <v>2</v>
      </c>
      <c r="E11777">
        <v>7</v>
      </c>
      <c r="F11777" t="s">
        <v>105</v>
      </c>
      <c r="G11777" s="2">
        <v>1.7500000000000002E-2</v>
      </c>
      <c r="H11777">
        <f>Table1_1[[#This Row],[FTE]]*Table1_1[[#This Row],[VALUE]]</f>
        <v>3.5000000000000003E-2</v>
      </c>
    </row>
    <row r="11778" spans="1:8" hidden="1" x14ac:dyDescent="0.35">
      <c r="A11778" t="s">
        <v>96</v>
      </c>
      <c r="B11778" t="s">
        <v>86</v>
      </c>
      <c r="C11778" t="s">
        <v>79</v>
      </c>
      <c r="D11778">
        <v>2</v>
      </c>
      <c r="E11778">
        <v>7</v>
      </c>
      <c r="F11778" t="s">
        <v>106</v>
      </c>
      <c r="G11778" s="2">
        <v>0.85</v>
      </c>
      <c r="H11778">
        <f>Table1_1[[#This Row],[FTE]]*Table1_1[[#This Row],[VALUE]]</f>
        <v>1.7</v>
      </c>
    </row>
    <row r="11779" spans="1:8" hidden="1" x14ac:dyDescent="0.35">
      <c r="A11779" t="s">
        <v>96</v>
      </c>
      <c r="B11779" t="s">
        <v>86</v>
      </c>
      <c r="C11779" t="s">
        <v>79</v>
      </c>
      <c r="D11779">
        <v>2</v>
      </c>
      <c r="E11779">
        <v>7</v>
      </c>
      <c r="F11779" t="s">
        <v>107</v>
      </c>
      <c r="G11779" s="8">
        <v>0.22500000000000001</v>
      </c>
      <c r="H11779">
        <f>Table1_1[[#This Row],[FTE]]*Table1_1[[#This Row],[VALUE]]</f>
        <v>0.45</v>
      </c>
    </row>
    <row r="11780" spans="1:8" hidden="1" x14ac:dyDescent="0.35">
      <c r="A11780" t="s">
        <v>96</v>
      </c>
      <c r="B11780" t="s">
        <v>86</v>
      </c>
      <c r="C11780" t="s">
        <v>79</v>
      </c>
      <c r="D11780">
        <v>2</v>
      </c>
      <c r="E11780">
        <v>8</v>
      </c>
      <c r="F11780" t="s">
        <v>103</v>
      </c>
      <c r="G11780" s="2">
        <v>1590.65</v>
      </c>
      <c r="H11780">
        <f>Table1_1[[#This Row],[FTE]]*Table1_1[[#This Row],[VALUE]]</f>
        <v>3181.3</v>
      </c>
    </row>
    <row r="11781" spans="1:8" hidden="1" x14ac:dyDescent="0.35">
      <c r="A11781" t="s">
        <v>96</v>
      </c>
      <c r="B11781" t="s">
        <v>86</v>
      </c>
      <c r="C11781" t="s">
        <v>79</v>
      </c>
      <c r="D11781">
        <v>2</v>
      </c>
      <c r="E11781">
        <v>8</v>
      </c>
      <c r="F11781" t="s">
        <v>104</v>
      </c>
      <c r="G11781" s="2">
        <v>58565.65</v>
      </c>
      <c r="H11781">
        <f>Table1_1[[#This Row],[FTE]]*Table1_1[[#This Row],[VALUE]]</f>
        <v>117131.3</v>
      </c>
    </row>
    <row r="11782" spans="1:8" x14ac:dyDescent="0.35">
      <c r="A11782" t="s">
        <v>96</v>
      </c>
      <c r="B11782" t="s">
        <v>86</v>
      </c>
      <c r="C11782" t="s">
        <v>79</v>
      </c>
      <c r="D11782">
        <v>2</v>
      </c>
      <c r="E11782">
        <v>8</v>
      </c>
      <c r="F11782" t="s">
        <v>87</v>
      </c>
      <c r="G11782" s="8">
        <v>0.05</v>
      </c>
      <c r="H11782">
        <f>Table1_1[[#This Row],[FTE]]*Table1_1[[#This Row],[VALUE]]</f>
        <v>0.1</v>
      </c>
    </row>
    <row r="11783" spans="1:8" hidden="1" x14ac:dyDescent="0.35">
      <c r="A11783" t="s">
        <v>96</v>
      </c>
      <c r="B11783" t="s">
        <v>86</v>
      </c>
      <c r="C11783" t="s">
        <v>79</v>
      </c>
      <c r="D11783">
        <v>2</v>
      </c>
      <c r="E11783">
        <v>8</v>
      </c>
      <c r="F11783" t="s">
        <v>105</v>
      </c>
      <c r="G11783" s="2">
        <v>1.7500000000000002E-2</v>
      </c>
      <c r="H11783">
        <f>Table1_1[[#This Row],[FTE]]*Table1_1[[#This Row],[VALUE]]</f>
        <v>3.5000000000000003E-2</v>
      </c>
    </row>
    <row r="11784" spans="1:8" hidden="1" x14ac:dyDescent="0.35">
      <c r="A11784" t="s">
        <v>96</v>
      </c>
      <c r="B11784" t="s">
        <v>86</v>
      </c>
      <c r="C11784" t="s">
        <v>79</v>
      </c>
      <c r="D11784">
        <v>2</v>
      </c>
      <c r="E11784">
        <v>8</v>
      </c>
      <c r="F11784" t="s">
        <v>106</v>
      </c>
      <c r="G11784" s="2">
        <v>0.85</v>
      </c>
      <c r="H11784">
        <f>Table1_1[[#This Row],[FTE]]*Table1_1[[#This Row],[VALUE]]</f>
        <v>1.7</v>
      </c>
    </row>
    <row r="11785" spans="1:8" x14ac:dyDescent="0.35">
      <c r="A11785" t="s">
        <v>96</v>
      </c>
      <c r="B11785" t="s">
        <v>86</v>
      </c>
      <c r="C11785" t="s">
        <v>79</v>
      </c>
      <c r="D11785">
        <v>2</v>
      </c>
      <c r="E11785">
        <v>8</v>
      </c>
      <c r="F11785" t="s">
        <v>107</v>
      </c>
      <c r="G11785" s="8">
        <v>0</v>
      </c>
      <c r="H11785">
        <f>Table1_1[[#This Row],[FTE]]*Table1_1[[#This Row],[VALUE]]</f>
        <v>0</v>
      </c>
    </row>
    <row r="11786" spans="1:8" hidden="1" x14ac:dyDescent="0.35">
      <c r="A11786" t="s">
        <v>96</v>
      </c>
      <c r="B11786" t="s">
        <v>86</v>
      </c>
      <c r="C11786" t="s">
        <v>79</v>
      </c>
      <c r="D11786">
        <v>2</v>
      </c>
      <c r="E11786">
        <v>9</v>
      </c>
      <c r="F11786" t="s">
        <v>103</v>
      </c>
      <c r="G11786" s="2">
        <v>1594.56</v>
      </c>
      <c r="H11786">
        <f>Table1_1[[#This Row],[FTE]]*Table1_1[[#This Row],[VALUE]]</f>
        <v>3189.12</v>
      </c>
    </row>
    <row r="11787" spans="1:8" hidden="1" x14ac:dyDescent="0.35">
      <c r="A11787" t="s">
        <v>96</v>
      </c>
      <c r="B11787" t="s">
        <v>86</v>
      </c>
      <c r="C11787" t="s">
        <v>79</v>
      </c>
      <c r="D11787">
        <v>2</v>
      </c>
      <c r="E11787">
        <v>9</v>
      </c>
      <c r="F11787" t="s">
        <v>104</v>
      </c>
      <c r="G11787" s="2">
        <v>58709.55</v>
      </c>
      <c r="H11787">
        <f>Table1_1[[#This Row],[FTE]]*Table1_1[[#This Row],[VALUE]]</f>
        <v>117419.1</v>
      </c>
    </row>
    <row r="11788" spans="1:8" x14ac:dyDescent="0.35">
      <c r="A11788" t="s">
        <v>96</v>
      </c>
      <c r="B11788" t="s">
        <v>86</v>
      </c>
      <c r="C11788" t="s">
        <v>79</v>
      </c>
      <c r="D11788">
        <v>2</v>
      </c>
      <c r="E11788">
        <v>9</v>
      </c>
      <c r="F11788" t="s">
        <v>87</v>
      </c>
      <c r="G11788" s="8">
        <v>0.05</v>
      </c>
      <c r="H11788">
        <f>Table1_1[[#This Row],[FTE]]*Table1_1[[#This Row],[VALUE]]</f>
        <v>0.1</v>
      </c>
    </row>
    <row r="11789" spans="1:8" hidden="1" x14ac:dyDescent="0.35">
      <c r="A11789" t="s">
        <v>96</v>
      </c>
      <c r="B11789" t="s">
        <v>86</v>
      </c>
      <c r="C11789" t="s">
        <v>79</v>
      </c>
      <c r="D11789">
        <v>2</v>
      </c>
      <c r="E11789">
        <v>9</v>
      </c>
      <c r="F11789" t="s">
        <v>105</v>
      </c>
      <c r="G11789" s="2">
        <v>1.7500000000000002E-2</v>
      </c>
      <c r="H11789">
        <f>Table1_1[[#This Row],[FTE]]*Table1_1[[#This Row],[VALUE]]</f>
        <v>3.5000000000000003E-2</v>
      </c>
    </row>
    <row r="11790" spans="1:8" hidden="1" x14ac:dyDescent="0.35">
      <c r="A11790" t="s">
        <v>96</v>
      </c>
      <c r="B11790" t="s">
        <v>86</v>
      </c>
      <c r="C11790" t="s">
        <v>79</v>
      </c>
      <c r="D11790">
        <v>2</v>
      </c>
      <c r="E11790">
        <v>9</v>
      </c>
      <c r="F11790" t="s">
        <v>106</v>
      </c>
      <c r="G11790" s="2">
        <v>0.85</v>
      </c>
      <c r="H11790">
        <f>Table1_1[[#This Row],[FTE]]*Table1_1[[#This Row],[VALUE]]</f>
        <v>1.7</v>
      </c>
    </row>
    <row r="11791" spans="1:8" x14ac:dyDescent="0.35">
      <c r="A11791" t="s">
        <v>96</v>
      </c>
      <c r="B11791" t="s">
        <v>86</v>
      </c>
      <c r="C11791" t="s">
        <v>79</v>
      </c>
      <c r="D11791">
        <v>2</v>
      </c>
      <c r="E11791">
        <v>9</v>
      </c>
      <c r="F11791" t="s">
        <v>107</v>
      </c>
      <c r="G11791" s="8">
        <v>0</v>
      </c>
      <c r="H11791">
        <f>Table1_1[[#This Row],[FTE]]*Table1_1[[#This Row],[VALUE]]</f>
        <v>0</v>
      </c>
    </row>
    <row r="11792" spans="1:8" hidden="1" x14ac:dyDescent="0.35">
      <c r="A11792" t="s">
        <v>96</v>
      </c>
      <c r="B11792" t="s">
        <v>86</v>
      </c>
      <c r="C11792" t="s">
        <v>79</v>
      </c>
      <c r="D11792">
        <v>2</v>
      </c>
      <c r="E11792">
        <v>10</v>
      </c>
      <c r="F11792" t="s">
        <v>103</v>
      </c>
      <c r="G11792" s="2">
        <v>1598.46</v>
      </c>
      <c r="H11792">
        <f>Table1_1[[#This Row],[FTE]]*Table1_1[[#This Row],[VALUE]]</f>
        <v>3196.92</v>
      </c>
    </row>
    <row r="11793" spans="1:8" hidden="1" x14ac:dyDescent="0.35">
      <c r="A11793" t="s">
        <v>96</v>
      </c>
      <c r="B11793" t="s">
        <v>86</v>
      </c>
      <c r="C11793" t="s">
        <v>79</v>
      </c>
      <c r="D11793">
        <v>2</v>
      </c>
      <c r="E11793">
        <v>10</v>
      </c>
      <c r="F11793" t="s">
        <v>104</v>
      </c>
      <c r="G11793" s="2">
        <v>58853.440000000002</v>
      </c>
      <c r="H11793">
        <f>Table1_1[[#This Row],[FTE]]*Table1_1[[#This Row],[VALUE]]</f>
        <v>117706.88</v>
      </c>
    </row>
    <row r="11794" spans="1:8" x14ac:dyDescent="0.35">
      <c r="A11794" t="s">
        <v>96</v>
      </c>
      <c r="B11794" t="s">
        <v>86</v>
      </c>
      <c r="C11794" t="s">
        <v>79</v>
      </c>
      <c r="D11794">
        <v>2</v>
      </c>
      <c r="E11794">
        <v>10</v>
      </c>
      <c r="F11794" t="s">
        <v>87</v>
      </c>
      <c r="G11794" s="8">
        <v>0.05</v>
      </c>
      <c r="H11794">
        <f>Table1_1[[#This Row],[FTE]]*Table1_1[[#This Row],[VALUE]]</f>
        <v>0.1</v>
      </c>
    </row>
    <row r="11795" spans="1:8" hidden="1" x14ac:dyDescent="0.35">
      <c r="A11795" t="s">
        <v>96</v>
      </c>
      <c r="B11795" t="s">
        <v>86</v>
      </c>
      <c r="C11795" t="s">
        <v>79</v>
      </c>
      <c r="D11795">
        <v>2</v>
      </c>
      <c r="E11795">
        <v>10</v>
      </c>
      <c r="F11795" t="s">
        <v>105</v>
      </c>
      <c r="G11795" s="2">
        <v>1.7500000000000002E-2</v>
      </c>
      <c r="H11795">
        <f>Table1_1[[#This Row],[FTE]]*Table1_1[[#This Row],[VALUE]]</f>
        <v>3.5000000000000003E-2</v>
      </c>
    </row>
    <row r="11796" spans="1:8" hidden="1" x14ac:dyDescent="0.35">
      <c r="A11796" t="s">
        <v>96</v>
      </c>
      <c r="B11796" t="s">
        <v>86</v>
      </c>
      <c r="C11796" t="s">
        <v>79</v>
      </c>
      <c r="D11796">
        <v>2</v>
      </c>
      <c r="E11796">
        <v>10</v>
      </c>
      <c r="F11796" t="s">
        <v>106</v>
      </c>
      <c r="G11796" s="2">
        <v>0.85</v>
      </c>
      <c r="H11796">
        <f>Table1_1[[#This Row],[FTE]]*Table1_1[[#This Row],[VALUE]]</f>
        <v>1.7</v>
      </c>
    </row>
    <row r="11797" spans="1:8" x14ac:dyDescent="0.35">
      <c r="A11797" t="s">
        <v>96</v>
      </c>
      <c r="B11797" t="s">
        <v>86</v>
      </c>
      <c r="C11797" t="s">
        <v>79</v>
      </c>
      <c r="D11797">
        <v>2</v>
      </c>
      <c r="E11797">
        <v>10</v>
      </c>
      <c r="F11797" t="s">
        <v>107</v>
      </c>
      <c r="G11797" s="8">
        <v>0.22500000000000001</v>
      </c>
      <c r="H11797">
        <f>Table1_1[[#This Row],[FTE]]*Table1_1[[#This Row],[VALUE]]</f>
        <v>0.45</v>
      </c>
    </row>
    <row r="11798" spans="1:8" hidden="1" x14ac:dyDescent="0.35">
      <c r="A11798" t="s">
        <v>96</v>
      </c>
      <c r="B11798" t="s">
        <v>86</v>
      </c>
      <c r="C11798" t="s">
        <v>79</v>
      </c>
      <c r="D11798">
        <v>2</v>
      </c>
      <c r="E11798">
        <v>11</v>
      </c>
      <c r="F11798" t="s">
        <v>103</v>
      </c>
      <c r="G11798" s="2">
        <v>1602.37</v>
      </c>
      <c r="H11798">
        <f>Table1_1[[#This Row],[FTE]]*Table1_1[[#This Row],[VALUE]]</f>
        <v>3204.74</v>
      </c>
    </row>
    <row r="11799" spans="1:8" hidden="1" x14ac:dyDescent="0.35">
      <c r="A11799" t="s">
        <v>96</v>
      </c>
      <c r="B11799" t="s">
        <v>86</v>
      </c>
      <c r="C11799" t="s">
        <v>79</v>
      </c>
      <c r="D11799">
        <v>2</v>
      </c>
      <c r="E11799">
        <v>11</v>
      </c>
      <c r="F11799" t="s">
        <v>104</v>
      </c>
      <c r="G11799" s="2">
        <v>58997.34</v>
      </c>
      <c r="H11799">
        <f>Table1_1[[#This Row],[FTE]]*Table1_1[[#This Row],[VALUE]]</f>
        <v>117994.68</v>
      </c>
    </row>
    <row r="11800" spans="1:8" x14ac:dyDescent="0.35">
      <c r="A11800" t="s">
        <v>96</v>
      </c>
      <c r="B11800" t="s">
        <v>86</v>
      </c>
      <c r="C11800" t="s">
        <v>79</v>
      </c>
      <c r="D11800">
        <v>2</v>
      </c>
      <c r="E11800">
        <v>11</v>
      </c>
      <c r="F11800" t="s">
        <v>87</v>
      </c>
      <c r="G11800" s="8">
        <v>0.05</v>
      </c>
      <c r="H11800">
        <f>Table1_1[[#This Row],[FTE]]*Table1_1[[#This Row],[VALUE]]</f>
        <v>0.1</v>
      </c>
    </row>
    <row r="11801" spans="1:8" hidden="1" x14ac:dyDescent="0.35">
      <c r="A11801" t="s">
        <v>96</v>
      </c>
      <c r="B11801" t="s">
        <v>86</v>
      </c>
      <c r="C11801" t="s">
        <v>79</v>
      </c>
      <c r="D11801">
        <v>2</v>
      </c>
      <c r="E11801">
        <v>11</v>
      </c>
      <c r="F11801" t="s">
        <v>105</v>
      </c>
      <c r="G11801" s="2">
        <v>1.7500000000000002E-2</v>
      </c>
      <c r="H11801">
        <f>Table1_1[[#This Row],[FTE]]*Table1_1[[#This Row],[VALUE]]</f>
        <v>3.5000000000000003E-2</v>
      </c>
    </row>
    <row r="11802" spans="1:8" hidden="1" x14ac:dyDescent="0.35">
      <c r="A11802" t="s">
        <v>96</v>
      </c>
      <c r="B11802" t="s">
        <v>86</v>
      </c>
      <c r="C11802" t="s">
        <v>79</v>
      </c>
      <c r="D11802">
        <v>2</v>
      </c>
      <c r="E11802">
        <v>11</v>
      </c>
      <c r="F11802" t="s">
        <v>106</v>
      </c>
      <c r="G11802" s="2">
        <v>0.85</v>
      </c>
      <c r="H11802">
        <f>Table1_1[[#This Row],[FTE]]*Table1_1[[#This Row],[VALUE]]</f>
        <v>1.7</v>
      </c>
    </row>
    <row r="11803" spans="1:8" x14ac:dyDescent="0.35">
      <c r="A11803" t="s">
        <v>96</v>
      </c>
      <c r="B11803" t="s">
        <v>86</v>
      </c>
      <c r="C11803" t="s">
        <v>79</v>
      </c>
      <c r="D11803">
        <v>2</v>
      </c>
      <c r="E11803">
        <v>11</v>
      </c>
      <c r="F11803" t="s">
        <v>107</v>
      </c>
      <c r="G11803" s="8">
        <v>0</v>
      </c>
      <c r="H11803">
        <f>Table1_1[[#This Row],[FTE]]*Table1_1[[#This Row],[VALUE]]</f>
        <v>0</v>
      </c>
    </row>
    <row r="11804" spans="1:8" hidden="1" x14ac:dyDescent="0.35">
      <c r="A11804" t="s">
        <v>96</v>
      </c>
      <c r="B11804" t="s">
        <v>86</v>
      </c>
      <c r="C11804" t="s">
        <v>79</v>
      </c>
      <c r="D11804">
        <v>2</v>
      </c>
      <c r="E11804">
        <v>12</v>
      </c>
      <c r="F11804" t="s">
        <v>103</v>
      </c>
      <c r="G11804" s="2">
        <v>1606.28</v>
      </c>
      <c r="H11804">
        <f>Table1_1[[#This Row],[FTE]]*Table1_1[[#This Row],[VALUE]]</f>
        <v>3212.56</v>
      </c>
    </row>
    <row r="11805" spans="1:8" hidden="1" x14ac:dyDescent="0.35">
      <c r="A11805" t="s">
        <v>96</v>
      </c>
      <c r="B11805" t="s">
        <v>86</v>
      </c>
      <c r="C11805" t="s">
        <v>79</v>
      </c>
      <c r="D11805">
        <v>2</v>
      </c>
      <c r="E11805">
        <v>12</v>
      </c>
      <c r="F11805" t="s">
        <v>104</v>
      </c>
      <c r="G11805" s="2">
        <v>59141.24</v>
      </c>
      <c r="H11805">
        <f>Table1_1[[#This Row],[FTE]]*Table1_1[[#This Row],[VALUE]]</f>
        <v>118282.48</v>
      </c>
    </row>
    <row r="11806" spans="1:8" x14ac:dyDescent="0.35">
      <c r="A11806" t="s">
        <v>96</v>
      </c>
      <c r="B11806" t="s">
        <v>86</v>
      </c>
      <c r="C11806" t="s">
        <v>79</v>
      </c>
      <c r="D11806">
        <v>2</v>
      </c>
      <c r="E11806">
        <v>12</v>
      </c>
      <c r="F11806" t="s">
        <v>87</v>
      </c>
      <c r="G11806" s="8">
        <v>0.05</v>
      </c>
      <c r="H11806">
        <f>Table1_1[[#This Row],[FTE]]*Table1_1[[#This Row],[VALUE]]</f>
        <v>0.1</v>
      </c>
    </row>
    <row r="11807" spans="1:8" hidden="1" x14ac:dyDescent="0.35">
      <c r="A11807" t="s">
        <v>96</v>
      </c>
      <c r="B11807" t="s">
        <v>86</v>
      </c>
      <c r="C11807" t="s">
        <v>79</v>
      </c>
      <c r="D11807">
        <v>2</v>
      </c>
      <c r="E11807">
        <v>12</v>
      </c>
      <c r="F11807" t="s">
        <v>105</v>
      </c>
      <c r="G11807" s="2">
        <v>1.7500000000000002E-2</v>
      </c>
      <c r="H11807">
        <f>Table1_1[[#This Row],[FTE]]*Table1_1[[#This Row],[VALUE]]</f>
        <v>3.5000000000000003E-2</v>
      </c>
    </row>
    <row r="11808" spans="1:8" hidden="1" x14ac:dyDescent="0.35">
      <c r="A11808" t="s">
        <v>96</v>
      </c>
      <c r="B11808" t="s">
        <v>86</v>
      </c>
      <c r="C11808" t="s">
        <v>79</v>
      </c>
      <c r="D11808">
        <v>2</v>
      </c>
      <c r="E11808">
        <v>12</v>
      </c>
      <c r="F11808" t="s">
        <v>106</v>
      </c>
      <c r="G11808" s="2">
        <v>0.85</v>
      </c>
      <c r="H11808">
        <f>Table1_1[[#This Row],[FTE]]*Table1_1[[#This Row],[VALUE]]</f>
        <v>1.7</v>
      </c>
    </row>
    <row r="11809" spans="1:8" x14ac:dyDescent="0.35">
      <c r="A11809" t="s">
        <v>96</v>
      </c>
      <c r="B11809" t="s">
        <v>86</v>
      </c>
      <c r="C11809" t="s">
        <v>79</v>
      </c>
      <c r="D11809">
        <v>2</v>
      </c>
      <c r="E11809">
        <v>12</v>
      </c>
      <c r="F11809" t="s">
        <v>107</v>
      </c>
      <c r="G11809" s="8">
        <v>0</v>
      </c>
      <c r="H11809">
        <f>Table1_1[[#This Row],[FTE]]*Table1_1[[#This Row],[VALUE]]</f>
        <v>0</v>
      </c>
    </row>
    <row r="11810" spans="1:8" hidden="1" x14ac:dyDescent="0.35">
      <c r="A11810" t="s">
        <v>96</v>
      </c>
      <c r="B11810" t="s">
        <v>86</v>
      </c>
      <c r="C11810" t="s">
        <v>81</v>
      </c>
      <c r="D11810">
        <v>1</v>
      </c>
      <c r="E11810">
        <v>1</v>
      </c>
      <c r="F11810" t="s">
        <v>103</v>
      </c>
      <c r="G11810" s="2">
        <v>1530.83</v>
      </c>
      <c r="H11810">
        <f>Table1_1[[#This Row],[FTE]]*Table1_1[[#This Row],[VALUE]]</f>
        <v>1530.83</v>
      </c>
    </row>
    <row r="11811" spans="1:8" hidden="1" x14ac:dyDescent="0.35">
      <c r="A11811" t="s">
        <v>96</v>
      </c>
      <c r="B11811" t="s">
        <v>86</v>
      </c>
      <c r="C11811" t="s">
        <v>81</v>
      </c>
      <c r="D11811">
        <v>1</v>
      </c>
      <c r="E11811">
        <v>1</v>
      </c>
      <c r="F11811" t="s">
        <v>104</v>
      </c>
      <c r="G11811" s="2">
        <v>68105.259999999995</v>
      </c>
      <c r="H11811">
        <f>Table1_1[[#This Row],[FTE]]*Table1_1[[#This Row],[VALUE]]</f>
        <v>68105.259999999995</v>
      </c>
    </row>
    <row r="11812" spans="1:8" hidden="1" x14ac:dyDescent="0.35">
      <c r="A11812" t="s">
        <v>96</v>
      </c>
      <c r="B11812" t="s">
        <v>86</v>
      </c>
      <c r="C11812" t="s">
        <v>81</v>
      </c>
      <c r="D11812">
        <v>1</v>
      </c>
      <c r="E11812">
        <v>1</v>
      </c>
      <c r="F11812" t="s">
        <v>87</v>
      </c>
      <c r="G11812" s="8">
        <v>5.0000000000000001E-3</v>
      </c>
      <c r="H11812">
        <f>Table1_1[[#This Row],[FTE]]*Table1_1[[#This Row],[VALUE]]</f>
        <v>5.0000000000000001E-3</v>
      </c>
    </row>
    <row r="11813" spans="1:8" hidden="1" x14ac:dyDescent="0.35">
      <c r="A11813" t="s">
        <v>96</v>
      </c>
      <c r="B11813" t="s">
        <v>86</v>
      </c>
      <c r="C11813" t="s">
        <v>81</v>
      </c>
      <c r="D11813">
        <v>1</v>
      </c>
      <c r="E11813">
        <v>1</v>
      </c>
      <c r="F11813" t="s">
        <v>105</v>
      </c>
      <c r="G11813" s="2">
        <v>1.7500000000000002E-2</v>
      </c>
      <c r="H11813">
        <f>Table1_1[[#This Row],[FTE]]*Table1_1[[#This Row],[VALUE]]</f>
        <v>1.7500000000000002E-2</v>
      </c>
    </row>
    <row r="11814" spans="1:8" hidden="1" x14ac:dyDescent="0.35">
      <c r="A11814" t="s">
        <v>96</v>
      </c>
      <c r="B11814" t="s">
        <v>86</v>
      </c>
      <c r="C11814" t="s">
        <v>81</v>
      </c>
      <c r="D11814">
        <v>1</v>
      </c>
      <c r="E11814">
        <v>1</v>
      </c>
      <c r="F11814" t="s">
        <v>106</v>
      </c>
      <c r="G11814" s="2">
        <v>0.85</v>
      </c>
      <c r="H11814">
        <f>Table1_1[[#This Row],[FTE]]*Table1_1[[#This Row],[VALUE]]</f>
        <v>0.85</v>
      </c>
    </row>
    <row r="11815" spans="1:8" hidden="1" x14ac:dyDescent="0.35">
      <c r="A11815" t="s">
        <v>96</v>
      </c>
      <c r="B11815" t="s">
        <v>86</v>
      </c>
      <c r="C11815" t="s">
        <v>81</v>
      </c>
      <c r="D11815">
        <v>1</v>
      </c>
      <c r="E11815">
        <v>1</v>
      </c>
      <c r="F11815" t="s">
        <v>107</v>
      </c>
      <c r="G11815" s="8">
        <v>0.2</v>
      </c>
      <c r="H11815">
        <f>Table1_1[[#This Row],[FTE]]*Table1_1[[#This Row],[VALUE]]</f>
        <v>0.2</v>
      </c>
    </row>
    <row r="11816" spans="1:8" hidden="1" x14ac:dyDescent="0.35">
      <c r="A11816" t="s">
        <v>96</v>
      </c>
      <c r="B11816" t="s">
        <v>86</v>
      </c>
      <c r="C11816" t="s">
        <v>81</v>
      </c>
      <c r="D11816">
        <v>1</v>
      </c>
      <c r="E11816">
        <v>2</v>
      </c>
      <c r="F11816" t="s">
        <v>103</v>
      </c>
      <c r="G11816" s="2">
        <v>1534.66</v>
      </c>
      <c r="H11816">
        <f>Table1_1[[#This Row],[FTE]]*Table1_1[[#This Row],[VALUE]]</f>
        <v>1534.66</v>
      </c>
    </row>
    <row r="11817" spans="1:8" hidden="1" x14ac:dyDescent="0.35">
      <c r="A11817" t="s">
        <v>96</v>
      </c>
      <c r="B11817" t="s">
        <v>86</v>
      </c>
      <c r="C11817" t="s">
        <v>81</v>
      </c>
      <c r="D11817">
        <v>1</v>
      </c>
      <c r="E11817">
        <v>2</v>
      </c>
      <c r="F11817" t="s">
        <v>104</v>
      </c>
      <c r="G11817" s="2">
        <v>68275.520000000004</v>
      </c>
      <c r="H11817">
        <f>Table1_1[[#This Row],[FTE]]*Table1_1[[#This Row],[VALUE]]</f>
        <v>68275.520000000004</v>
      </c>
    </row>
    <row r="11818" spans="1:8" x14ac:dyDescent="0.35">
      <c r="A11818" t="s">
        <v>96</v>
      </c>
      <c r="B11818" t="s">
        <v>86</v>
      </c>
      <c r="C11818" t="s">
        <v>81</v>
      </c>
      <c r="D11818">
        <v>1</v>
      </c>
      <c r="E11818">
        <v>2</v>
      </c>
      <c r="F11818" t="s">
        <v>87</v>
      </c>
      <c r="G11818" s="8">
        <v>5.0000000000000001E-3</v>
      </c>
      <c r="H11818">
        <f>Table1_1[[#This Row],[FTE]]*Table1_1[[#This Row],[VALUE]]</f>
        <v>5.0000000000000001E-3</v>
      </c>
    </row>
    <row r="11819" spans="1:8" hidden="1" x14ac:dyDescent="0.35">
      <c r="A11819" t="s">
        <v>96</v>
      </c>
      <c r="B11819" t="s">
        <v>86</v>
      </c>
      <c r="C11819" t="s">
        <v>81</v>
      </c>
      <c r="D11819">
        <v>1</v>
      </c>
      <c r="E11819">
        <v>2</v>
      </c>
      <c r="F11819" t="s">
        <v>105</v>
      </c>
      <c r="G11819" s="2">
        <v>1.7500000000000002E-2</v>
      </c>
      <c r="H11819">
        <f>Table1_1[[#This Row],[FTE]]*Table1_1[[#This Row],[VALUE]]</f>
        <v>1.7500000000000002E-2</v>
      </c>
    </row>
    <row r="11820" spans="1:8" hidden="1" x14ac:dyDescent="0.35">
      <c r="A11820" t="s">
        <v>96</v>
      </c>
      <c r="B11820" t="s">
        <v>86</v>
      </c>
      <c r="C11820" t="s">
        <v>81</v>
      </c>
      <c r="D11820">
        <v>1</v>
      </c>
      <c r="E11820">
        <v>2</v>
      </c>
      <c r="F11820" t="s">
        <v>106</v>
      </c>
      <c r="G11820" s="2">
        <v>0.85</v>
      </c>
      <c r="H11820">
        <f>Table1_1[[#This Row],[FTE]]*Table1_1[[#This Row],[VALUE]]</f>
        <v>0.85</v>
      </c>
    </row>
    <row r="11821" spans="1:8" x14ac:dyDescent="0.35">
      <c r="A11821" t="s">
        <v>96</v>
      </c>
      <c r="B11821" t="s">
        <v>86</v>
      </c>
      <c r="C11821" t="s">
        <v>81</v>
      </c>
      <c r="D11821">
        <v>1</v>
      </c>
      <c r="E11821">
        <v>2</v>
      </c>
      <c r="F11821" t="s">
        <v>107</v>
      </c>
      <c r="G11821" s="8">
        <v>0</v>
      </c>
      <c r="H11821">
        <f>Table1_1[[#This Row],[FTE]]*Table1_1[[#This Row],[VALUE]]</f>
        <v>0</v>
      </c>
    </row>
    <row r="11822" spans="1:8" hidden="1" x14ac:dyDescent="0.35">
      <c r="A11822" t="s">
        <v>96</v>
      </c>
      <c r="B11822" t="s">
        <v>86</v>
      </c>
      <c r="C11822" t="s">
        <v>81</v>
      </c>
      <c r="D11822">
        <v>1</v>
      </c>
      <c r="E11822">
        <v>3</v>
      </c>
      <c r="F11822" t="s">
        <v>103</v>
      </c>
      <c r="G11822" s="2">
        <v>1538.48</v>
      </c>
      <c r="H11822">
        <f>Table1_1[[#This Row],[FTE]]*Table1_1[[#This Row],[VALUE]]</f>
        <v>1538.48</v>
      </c>
    </row>
    <row r="11823" spans="1:8" hidden="1" x14ac:dyDescent="0.35">
      <c r="A11823" t="s">
        <v>96</v>
      </c>
      <c r="B11823" t="s">
        <v>86</v>
      </c>
      <c r="C11823" t="s">
        <v>81</v>
      </c>
      <c r="D11823">
        <v>1</v>
      </c>
      <c r="E11823">
        <v>3</v>
      </c>
      <c r="F11823" t="s">
        <v>104</v>
      </c>
      <c r="G11823" s="2">
        <v>68445.789999999994</v>
      </c>
      <c r="H11823">
        <f>Table1_1[[#This Row],[FTE]]*Table1_1[[#This Row],[VALUE]]</f>
        <v>68445.789999999994</v>
      </c>
    </row>
    <row r="11824" spans="1:8" x14ac:dyDescent="0.35">
      <c r="A11824" t="s">
        <v>96</v>
      </c>
      <c r="B11824" t="s">
        <v>86</v>
      </c>
      <c r="C11824" t="s">
        <v>81</v>
      </c>
      <c r="D11824">
        <v>1</v>
      </c>
      <c r="E11824">
        <v>3</v>
      </c>
      <c r="F11824" t="s">
        <v>87</v>
      </c>
      <c r="G11824" s="8">
        <v>5.0000000000000001E-3</v>
      </c>
      <c r="H11824">
        <f>Table1_1[[#This Row],[FTE]]*Table1_1[[#This Row],[VALUE]]</f>
        <v>5.0000000000000001E-3</v>
      </c>
    </row>
    <row r="11825" spans="1:8" hidden="1" x14ac:dyDescent="0.35">
      <c r="A11825" t="s">
        <v>96</v>
      </c>
      <c r="B11825" t="s">
        <v>86</v>
      </c>
      <c r="C11825" t="s">
        <v>81</v>
      </c>
      <c r="D11825">
        <v>1</v>
      </c>
      <c r="E11825">
        <v>3</v>
      </c>
      <c r="F11825" t="s">
        <v>105</v>
      </c>
      <c r="G11825" s="2">
        <v>1.7500000000000002E-2</v>
      </c>
      <c r="H11825">
        <f>Table1_1[[#This Row],[FTE]]*Table1_1[[#This Row],[VALUE]]</f>
        <v>1.7500000000000002E-2</v>
      </c>
    </row>
    <row r="11826" spans="1:8" hidden="1" x14ac:dyDescent="0.35">
      <c r="A11826" t="s">
        <v>96</v>
      </c>
      <c r="B11826" t="s">
        <v>86</v>
      </c>
      <c r="C11826" t="s">
        <v>81</v>
      </c>
      <c r="D11826">
        <v>1</v>
      </c>
      <c r="E11826">
        <v>3</v>
      </c>
      <c r="F11826" t="s">
        <v>106</v>
      </c>
      <c r="G11826" s="2">
        <v>0.85</v>
      </c>
      <c r="H11826">
        <f>Table1_1[[#This Row],[FTE]]*Table1_1[[#This Row],[VALUE]]</f>
        <v>0.85</v>
      </c>
    </row>
    <row r="11827" spans="1:8" x14ac:dyDescent="0.35">
      <c r="A11827" t="s">
        <v>96</v>
      </c>
      <c r="B11827" t="s">
        <v>86</v>
      </c>
      <c r="C11827" t="s">
        <v>81</v>
      </c>
      <c r="D11827">
        <v>1</v>
      </c>
      <c r="E11827">
        <v>3</v>
      </c>
      <c r="F11827" t="s">
        <v>107</v>
      </c>
      <c r="G11827" s="8">
        <v>0</v>
      </c>
      <c r="H11827">
        <f>Table1_1[[#This Row],[FTE]]*Table1_1[[#This Row],[VALUE]]</f>
        <v>0</v>
      </c>
    </row>
    <row r="11828" spans="1:8" hidden="1" x14ac:dyDescent="0.35">
      <c r="A11828" t="s">
        <v>96</v>
      </c>
      <c r="B11828" t="s">
        <v>86</v>
      </c>
      <c r="C11828" t="s">
        <v>81</v>
      </c>
      <c r="D11828">
        <v>1</v>
      </c>
      <c r="E11828">
        <v>4</v>
      </c>
      <c r="F11828" t="s">
        <v>103</v>
      </c>
      <c r="G11828" s="2">
        <v>1542.31</v>
      </c>
      <c r="H11828">
        <f>Table1_1[[#This Row],[FTE]]*Table1_1[[#This Row],[VALUE]]</f>
        <v>1542.31</v>
      </c>
    </row>
    <row r="11829" spans="1:8" hidden="1" x14ac:dyDescent="0.35">
      <c r="A11829" t="s">
        <v>96</v>
      </c>
      <c r="B11829" t="s">
        <v>86</v>
      </c>
      <c r="C11829" t="s">
        <v>81</v>
      </c>
      <c r="D11829">
        <v>1</v>
      </c>
      <c r="E11829">
        <v>4</v>
      </c>
      <c r="F11829" t="s">
        <v>104</v>
      </c>
      <c r="G11829" s="2">
        <v>68616.05</v>
      </c>
      <c r="H11829">
        <f>Table1_1[[#This Row],[FTE]]*Table1_1[[#This Row],[VALUE]]</f>
        <v>68616.05</v>
      </c>
    </row>
    <row r="11830" spans="1:8" x14ac:dyDescent="0.35">
      <c r="A11830" t="s">
        <v>96</v>
      </c>
      <c r="B11830" t="s">
        <v>86</v>
      </c>
      <c r="C11830" t="s">
        <v>81</v>
      </c>
      <c r="D11830">
        <v>1</v>
      </c>
      <c r="E11830">
        <v>4</v>
      </c>
      <c r="F11830" t="s">
        <v>87</v>
      </c>
      <c r="G11830" s="8">
        <v>5.0000000000000001E-3</v>
      </c>
      <c r="H11830">
        <f>Table1_1[[#This Row],[FTE]]*Table1_1[[#This Row],[VALUE]]</f>
        <v>5.0000000000000001E-3</v>
      </c>
    </row>
    <row r="11831" spans="1:8" hidden="1" x14ac:dyDescent="0.35">
      <c r="A11831" t="s">
        <v>96</v>
      </c>
      <c r="B11831" t="s">
        <v>86</v>
      </c>
      <c r="C11831" t="s">
        <v>81</v>
      </c>
      <c r="D11831">
        <v>1</v>
      </c>
      <c r="E11831">
        <v>4</v>
      </c>
      <c r="F11831" t="s">
        <v>105</v>
      </c>
      <c r="G11831" s="2">
        <v>1.7500000000000002E-2</v>
      </c>
      <c r="H11831">
        <f>Table1_1[[#This Row],[FTE]]*Table1_1[[#This Row],[VALUE]]</f>
        <v>1.7500000000000002E-2</v>
      </c>
    </row>
    <row r="11832" spans="1:8" hidden="1" x14ac:dyDescent="0.35">
      <c r="A11832" t="s">
        <v>96</v>
      </c>
      <c r="B11832" t="s">
        <v>86</v>
      </c>
      <c r="C11832" t="s">
        <v>81</v>
      </c>
      <c r="D11832">
        <v>1</v>
      </c>
      <c r="E11832">
        <v>4</v>
      </c>
      <c r="F11832" t="s">
        <v>106</v>
      </c>
      <c r="G11832" s="2">
        <v>0.85</v>
      </c>
      <c r="H11832">
        <f>Table1_1[[#This Row],[FTE]]*Table1_1[[#This Row],[VALUE]]</f>
        <v>0.85</v>
      </c>
    </row>
    <row r="11833" spans="1:8" x14ac:dyDescent="0.35">
      <c r="A11833" t="s">
        <v>96</v>
      </c>
      <c r="B11833" t="s">
        <v>86</v>
      </c>
      <c r="C11833" t="s">
        <v>81</v>
      </c>
      <c r="D11833">
        <v>1</v>
      </c>
      <c r="E11833">
        <v>4</v>
      </c>
      <c r="F11833" t="s">
        <v>107</v>
      </c>
      <c r="G11833" s="8">
        <v>0</v>
      </c>
      <c r="H11833">
        <f>Table1_1[[#This Row],[FTE]]*Table1_1[[#This Row],[VALUE]]</f>
        <v>0</v>
      </c>
    </row>
    <row r="11834" spans="1:8" hidden="1" x14ac:dyDescent="0.35">
      <c r="A11834" t="s">
        <v>96</v>
      </c>
      <c r="B11834" t="s">
        <v>86</v>
      </c>
      <c r="C11834" t="s">
        <v>81</v>
      </c>
      <c r="D11834">
        <v>1</v>
      </c>
      <c r="E11834">
        <v>5</v>
      </c>
      <c r="F11834" t="s">
        <v>103</v>
      </c>
      <c r="G11834" s="2">
        <v>1546.14</v>
      </c>
      <c r="H11834">
        <f>Table1_1[[#This Row],[FTE]]*Table1_1[[#This Row],[VALUE]]</f>
        <v>1546.14</v>
      </c>
    </row>
    <row r="11835" spans="1:8" hidden="1" x14ac:dyDescent="0.35">
      <c r="A11835" t="s">
        <v>96</v>
      </c>
      <c r="B11835" t="s">
        <v>86</v>
      </c>
      <c r="C11835" t="s">
        <v>81</v>
      </c>
      <c r="D11835">
        <v>1</v>
      </c>
      <c r="E11835">
        <v>5</v>
      </c>
      <c r="F11835" t="s">
        <v>104</v>
      </c>
      <c r="G11835" s="2">
        <v>68786.31</v>
      </c>
      <c r="H11835">
        <f>Table1_1[[#This Row],[FTE]]*Table1_1[[#This Row],[VALUE]]</f>
        <v>68786.31</v>
      </c>
    </row>
    <row r="11836" spans="1:8" x14ac:dyDescent="0.35">
      <c r="A11836" t="s">
        <v>96</v>
      </c>
      <c r="B11836" t="s">
        <v>86</v>
      </c>
      <c r="C11836" t="s">
        <v>81</v>
      </c>
      <c r="D11836">
        <v>1</v>
      </c>
      <c r="E11836">
        <v>5</v>
      </c>
      <c r="F11836" t="s">
        <v>87</v>
      </c>
      <c r="G11836" s="8">
        <v>5.0000000000000001E-3</v>
      </c>
      <c r="H11836">
        <f>Table1_1[[#This Row],[FTE]]*Table1_1[[#This Row],[VALUE]]</f>
        <v>5.0000000000000001E-3</v>
      </c>
    </row>
    <row r="11837" spans="1:8" hidden="1" x14ac:dyDescent="0.35">
      <c r="A11837" t="s">
        <v>96</v>
      </c>
      <c r="B11837" t="s">
        <v>86</v>
      </c>
      <c r="C11837" t="s">
        <v>81</v>
      </c>
      <c r="D11837">
        <v>1</v>
      </c>
      <c r="E11837">
        <v>5</v>
      </c>
      <c r="F11837" t="s">
        <v>105</v>
      </c>
      <c r="G11837" s="2">
        <v>1.7500000000000002E-2</v>
      </c>
      <c r="H11837">
        <f>Table1_1[[#This Row],[FTE]]*Table1_1[[#This Row],[VALUE]]</f>
        <v>1.7500000000000002E-2</v>
      </c>
    </row>
    <row r="11838" spans="1:8" hidden="1" x14ac:dyDescent="0.35">
      <c r="A11838" t="s">
        <v>96</v>
      </c>
      <c r="B11838" t="s">
        <v>86</v>
      </c>
      <c r="C11838" t="s">
        <v>81</v>
      </c>
      <c r="D11838">
        <v>1</v>
      </c>
      <c r="E11838">
        <v>5</v>
      </c>
      <c r="F11838" t="s">
        <v>106</v>
      </c>
      <c r="G11838" s="2">
        <v>0.85</v>
      </c>
      <c r="H11838">
        <f>Table1_1[[#This Row],[FTE]]*Table1_1[[#This Row],[VALUE]]</f>
        <v>0.85</v>
      </c>
    </row>
    <row r="11839" spans="1:8" x14ac:dyDescent="0.35">
      <c r="A11839" t="s">
        <v>96</v>
      </c>
      <c r="B11839" t="s">
        <v>86</v>
      </c>
      <c r="C11839" t="s">
        <v>81</v>
      </c>
      <c r="D11839">
        <v>1</v>
      </c>
      <c r="E11839">
        <v>5</v>
      </c>
      <c r="F11839" t="s">
        <v>107</v>
      </c>
      <c r="G11839" s="8">
        <v>0</v>
      </c>
      <c r="H11839">
        <f>Table1_1[[#This Row],[FTE]]*Table1_1[[#This Row],[VALUE]]</f>
        <v>0</v>
      </c>
    </row>
    <row r="11840" spans="1:8" hidden="1" x14ac:dyDescent="0.35">
      <c r="A11840" t="s">
        <v>96</v>
      </c>
      <c r="B11840" t="s">
        <v>86</v>
      </c>
      <c r="C11840" t="s">
        <v>81</v>
      </c>
      <c r="D11840">
        <v>1</v>
      </c>
      <c r="E11840">
        <v>6</v>
      </c>
      <c r="F11840" t="s">
        <v>103</v>
      </c>
      <c r="G11840" s="2">
        <v>1549.97</v>
      </c>
      <c r="H11840">
        <f>Table1_1[[#This Row],[FTE]]*Table1_1[[#This Row],[VALUE]]</f>
        <v>1549.97</v>
      </c>
    </row>
    <row r="11841" spans="1:8" hidden="1" x14ac:dyDescent="0.35">
      <c r="A11841" t="s">
        <v>96</v>
      </c>
      <c r="B11841" t="s">
        <v>86</v>
      </c>
      <c r="C11841" t="s">
        <v>81</v>
      </c>
      <c r="D11841">
        <v>1</v>
      </c>
      <c r="E11841">
        <v>6</v>
      </c>
      <c r="F11841" t="s">
        <v>104</v>
      </c>
      <c r="G11841" s="2">
        <v>68956.58</v>
      </c>
      <c r="H11841">
        <f>Table1_1[[#This Row],[FTE]]*Table1_1[[#This Row],[VALUE]]</f>
        <v>68956.58</v>
      </c>
    </row>
    <row r="11842" spans="1:8" x14ac:dyDescent="0.35">
      <c r="A11842" t="s">
        <v>96</v>
      </c>
      <c r="B11842" t="s">
        <v>86</v>
      </c>
      <c r="C11842" t="s">
        <v>81</v>
      </c>
      <c r="D11842">
        <v>1</v>
      </c>
      <c r="E11842">
        <v>6</v>
      </c>
      <c r="F11842" t="s">
        <v>87</v>
      </c>
      <c r="G11842" s="8">
        <v>5.0000000000000001E-3</v>
      </c>
      <c r="H11842">
        <f>Table1_1[[#This Row],[FTE]]*Table1_1[[#This Row],[VALUE]]</f>
        <v>5.0000000000000001E-3</v>
      </c>
    </row>
    <row r="11843" spans="1:8" hidden="1" x14ac:dyDescent="0.35">
      <c r="A11843" t="s">
        <v>96</v>
      </c>
      <c r="B11843" t="s">
        <v>86</v>
      </c>
      <c r="C11843" t="s">
        <v>81</v>
      </c>
      <c r="D11843">
        <v>1</v>
      </c>
      <c r="E11843">
        <v>6</v>
      </c>
      <c r="F11843" t="s">
        <v>105</v>
      </c>
      <c r="G11843" s="2">
        <v>1.7500000000000002E-2</v>
      </c>
      <c r="H11843">
        <f>Table1_1[[#This Row],[FTE]]*Table1_1[[#This Row],[VALUE]]</f>
        <v>1.7500000000000002E-2</v>
      </c>
    </row>
    <row r="11844" spans="1:8" hidden="1" x14ac:dyDescent="0.35">
      <c r="A11844" t="s">
        <v>96</v>
      </c>
      <c r="B11844" t="s">
        <v>86</v>
      </c>
      <c r="C11844" t="s">
        <v>81</v>
      </c>
      <c r="D11844">
        <v>1</v>
      </c>
      <c r="E11844">
        <v>6</v>
      </c>
      <c r="F11844" t="s">
        <v>106</v>
      </c>
      <c r="G11844" s="2">
        <v>0.85</v>
      </c>
      <c r="H11844">
        <f>Table1_1[[#This Row],[FTE]]*Table1_1[[#This Row],[VALUE]]</f>
        <v>0.85</v>
      </c>
    </row>
    <row r="11845" spans="1:8" x14ac:dyDescent="0.35">
      <c r="A11845" t="s">
        <v>96</v>
      </c>
      <c r="B11845" t="s">
        <v>86</v>
      </c>
      <c r="C11845" t="s">
        <v>81</v>
      </c>
      <c r="D11845">
        <v>1</v>
      </c>
      <c r="E11845">
        <v>6</v>
      </c>
      <c r="F11845" t="s">
        <v>107</v>
      </c>
      <c r="G11845" s="8">
        <v>0</v>
      </c>
      <c r="H11845">
        <f>Table1_1[[#This Row],[FTE]]*Table1_1[[#This Row],[VALUE]]</f>
        <v>0</v>
      </c>
    </row>
    <row r="11846" spans="1:8" hidden="1" x14ac:dyDescent="0.35">
      <c r="A11846" t="s">
        <v>96</v>
      </c>
      <c r="B11846" t="s">
        <v>86</v>
      </c>
      <c r="C11846" t="s">
        <v>81</v>
      </c>
      <c r="D11846">
        <v>1</v>
      </c>
      <c r="E11846">
        <v>7</v>
      </c>
      <c r="F11846" t="s">
        <v>103</v>
      </c>
      <c r="G11846" s="2">
        <v>1553.79</v>
      </c>
      <c r="H11846">
        <f>Table1_1[[#This Row],[FTE]]*Table1_1[[#This Row],[VALUE]]</f>
        <v>1553.79</v>
      </c>
    </row>
    <row r="11847" spans="1:8" hidden="1" x14ac:dyDescent="0.35">
      <c r="A11847" t="s">
        <v>96</v>
      </c>
      <c r="B11847" t="s">
        <v>86</v>
      </c>
      <c r="C11847" t="s">
        <v>81</v>
      </c>
      <c r="D11847">
        <v>1</v>
      </c>
      <c r="E11847">
        <v>7</v>
      </c>
      <c r="F11847" t="s">
        <v>104</v>
      </c>
      <c r="G11847" s="2">
        <v>69126.84</v>
      </c>
      <c r="H11847">
        <f>Table1_1[[#This Row],[FTE]]*Table1_1[[#This Row],[VALUE]]</f>
        <v>69126.84</v>
      </c>
    </row>
    <row r="11848" spans="1:8" hidden="1" x14ac:dyDescent="0.35">
      <c r="A11848" t="s">
        <v>96</v>
      </c>
      <c r="B11848" t="s">
        <v>86</v>
      </c>
      <c r="C11848" t="s">
        <v>81</v>
      </c>
      <c r="D11848">
        <v>1</v>
      </c>
      <c r="E11848">
        <v>7</v>
      </c>
      <c r="F11848" t="s">
        <v>87</v>
      </c>
      <c r="G11848" s="8">
        <v>5.0000000000000001E-3</v>
      </c>
      <c r="H11848">
        <f>Table1_1[[#This Row],[FTE]]*Table1_1[[#This Row],[VALUE]]</f>
        <v>5.0000000000000001E-3</v>
      </c>
    </row>
    <row r="11849" spans="1:8" hidden="1" x14ac:dyDescent="0.35">
      <c r="A11849" t="s">
        <v>96</v>
      </c>
      <c r="B11849" t="s">
        <v>86</v>
      </c>
      <c r="C11849" t="s">
        <v>81</v>
      </c>
      <c r="D11849">
        <v>1</v>
      </c>
      <c r="E11849">
        <v>7</v>
      </c>
      <c r="F11849" t="s">
        <v>105</v>
      </c>
      <c r="G11849" s="2">
        <v>1.7500000000000002E-2</v>
      </c>
      <c r="H11849">
        <f>Table1_1[[#This Row],[FTE]]*Table1_1[[#This Row],[VALUE]]</f>
        <v>1.7500000000000002E-2</v>
      </c>
    </row>
    <row r="11850" spans="1:8" hidden="1" x14ac:dyDescent="0.35">
      <c r="A11850" t="s">
        <v>96</v>
      </c>
      <c r="B11850" t="s">
        <v>86</v>
      </c>
      <c r="C11850" t="s">
        <v>81</v>
      </c>
      <c r="D11850">
        <v>1</v>
      </c>
      <c r="E11850">
        <v>7</v>
      </c>
      <c r="F11850" t="s">
        <v>106</v>
      </c>
      <c r="G11850" s="2">
        <v>0.85</v>
      </c>
      <c r="H11850">
        <f>Table1_1[[#This Row],[FTE]]*Table1_1[[#This Row],[VALUE]]</f>
        <v>0.85</v>
      </c>
    </row>
    <row r="11851" spans="1:8" hidden="1" x14ac:dyDescent="0.35">
      <c r="A11851" t="s">
        <v>96</v>
      </c>
      <c r="B11851" t="s">
        <v>86</v>
      </c>
      <c r="C11851" t="s">
        <v>81</v>
      </c>
      <c r="D11851">
        <v>1</v>
      </c>
      <c r="E11851">
        <v>7</v>
      </c>
      <c r="F11851" t="s">
        <v>107</v>
      </c>
      <c r="G11851" s="8">
        <v>0.2</v>
      </c>
      <c r="H11851">
        <f>Table1_1[[#This Row],[FTE]]*Table1_1[[#This Row],[VALUE]]</f>
        <v>0.2</v>
      </c>
    </row>
    <row r="11852" spans="1:8" hidden="1" x14ac:dyDescent="0.35">
      <c r="A11852" t="s">
        <v>96</v>
      </c>
      <c r="B11852" t="s">
        <v>86</v>
      </c>
      <c r="C11852" t="s">
        <v>81</v>
      </c>
      <c r="D11852">
        <v>1</v>
      </c>
      <c r="E11852">
        <v>8</v>
      </c>
      <c r="F11852" t="s">
        <v>103</v>
      </c>
      <c r="G11852" s="2">
        <v>1557.62</v>
      </c>
      <c r="H11852">
        <f>Table1_1[[#This Row],[FTE]]*Table1_1[[#This Row],[VALUE]]</f>
        <v>1557.62</v>
      </c>
    </row>
    <row r="11853" spans="1:8" hidden="1" x14ac:dyDescent="0.35">
      <c r="A11853" t="s">
        <v>96</v>
      </c>
      <c r="B11853" t="s">
        <v>86</v>
      </c>
      <c r="C11853" t="s">
        <v>81</v>
      </c>
      <c r="D11853">
        <v>1</v>
      </c>
      <c r="E11853">
        <v>8</v>
      </c>
      <c r="F11853" t="s">
        <v>104</v>
      </c>
      <c r="G11853" s="2">
        <v>69297.100000000006</v>
      </c>
      <c r="H11853">
        <f>Table1_1[[#This Row],[FTE]]*Table1_1[[#This Row],[VALUE]]</f>
        <v>69297.100000000006</v>
      </c>
    </row>
    <row r="11854" spans="1:8" x14ac:dyDescent="0.35">
      <c r="A11854" t="s">
        <v>96</v>
      </c>
      <c r="B11854" t="s">
        <v>86</v>
      </c>
      <c r="C11854" t="s">
        <v>81</v>
      </c>
      <c r="D11854">
        <v>1</v>
      </c>
      <c r="E11854">
        <v>8</v>
      </c>
      <c r="F11854" t="s">
        <v>87</v>
      </c>
      <c r="G11854" s="8">
        <v>5.0000000000000001E-3</v>
      </c>
      <c r="H11854">
        <f>Table1_1[[#This Row],[FTE]]*Table1_1[[#This Row],[VALUE]]</f>
        <v>5.0000000000000001E-3</v>
      </c>
    </row>
    <row r="11855" spans="1:8" hidden="1" x14ac:dyDescent="0.35">
      <c r="A11855" t="s">
        <v>96</v>
      </c>
      <c r="B11855" t="s">
        <v>86</v>
      </c>
      <c r="C11855" t="s">
        <v>81</v>
      </c>
      <c r="D11855">
        <v>1</v>
      </c>
      <c r="E11855">
        <v>8</v>
      </c>
      <c r="F11855" t="s">
        <v>105</v>
      </c>
      <c r="G11855" s="2">
        <v>1.7500000000000002E-2</v>
      </c>
      <c r="H11855">
        <f>Table1_1[[#This Row],[FTE]]*Table1_1[[#This Row],[VALUE]]</f>
        <v>1.7500000000000002E-2</v>
      </c>
    </row>
    <row r="11856" spans="1:8" hidden="1" x14ac:dyDescent="0.35">
      <c r="A11856" t="s">
        <v>96</v>
      </c>
      <c r="B11856" t="s">
        <v>86</v>
      </c>
      <c r="C11856" t="s">
        <v>81</v>
      </c>
      <c r="D11856">
        <v>1</v>
      </c>
      <c r="E11856">
        <v>8</v>
      </c>
      <c r="F11856" t="s">
        <v>106</v>
      </c>
      <c r="G11856" s="2">
        <v>0.85</v>
      </c>
      <c r="H11856">
        <f>Table1_1[[#This Row],[FTE]]*Table1_1[[#This Row],[VALUE]]</f>
        <v>0.85</v>
      </c>
    </row>
    <row r="11857" spans="1:8" x14ac:dyDescent="0.35">
      <c r="A11857" t="s">
        <v>96</v>
      </c>
      <c r="B11857" t="s">
        <v>86</v>
      </c>
      <c r="C11857" t="s">
        <v>81</v>
      </c>
      <c r="D11857">
        <v>1</v>
      </c>
      <c r="E11857">
        <v>8</v>
      </c>
      <c r="F11857" t="s">
        <v>107</v>
      </c>
      <c r="G11857" s="8">
        <v>0</v>
      </c>
      <c r="H11857">
        <f>Table1_1[[#This Row],[FTE]]*Table1_1[[#This Row],[VALUE]]</f>
        <v>0</v>
      </c>
    </row>
    <row r="11858" spans="1:8" hidden="1" x14ac:dyDescent="0.35">
      <c r="A11858" t="s">
        <v>96</v>
      </c>
      <c r="B11858" t="s">
        <v>86</v>
      </c>
      <c r="C11858" t="s">
        <v>81</v>
      </c>
      <c r="D11858">
        <v>1</v>
      </c>
      <c r="E11858">
        <v>9</v>
      </c>
      <c r="F11858" t="s">
        <v>103</v>
      </c>
      <c r="G11858" s="2">
        <v>1561.45</v>
      </c>
      <c r="H11858">
        <f>Table1_1[[#This Row],[FTE]]*Table1_1[[#This Row],[VALUE]]</f>
        <v>1561.45</v>
      </c>
    </row>
    <row r="11859" spans="1:8" hidden="1" x14ac:dyDescent="0.35">
      <c r="A11859" t="s">
        <v>96</v>
      </c>
      <c r="B11859" t="s">
        <v>86</v>
      </c>
      <c r="C11859" t="s">
        <v>81</v>
      </c>
      <c r="D11859">
        <v>1</v>
      </c>
      <c r="E11859">
        <v>9</v>
      </c>
      <c r="F11859" t="s">
        <v>104</v>
      </c>
      <c r="G11859" s="2">
        <v>69467.37</v>
      </c>
      <c r="H11859">
        <f>Table1_1[[#This Row],[FTE]]*Table1_1[[#This Row],[VALUE]]</f>
        <v>69467.37</v>
      </c>
    </row>
    <row r="11860" spans="1:8" x14ac:dyDescent="0.35">
      <c r="A11860" t="s">
        <v>96</v>
      </c>
      <c r="B11860" t="s">
        <v>86</v>
      </c>
      <c r="C11860" t="s">
        <v>81</v>
      </c>
      <c r="D11860">
        <v>1</v>
      </c>
      <c r="E11860">
        <v>9</v>
      </c>
      <c r="F11860" t="s">
        <v>87</v>
      </c>
      <c r="G11860" s="8">
        <v>5.0000000000000001E-3</v>
      </c>
      <c r="H11860">
        <f>Table1_1[[#This Row],[FTE]]*Table1_1[[#This Row],[VALUE]]</f>
        <v>5.0000000000000001E-3</v>
      </c>
    </row>
    <row r="11861" spans="1:8" hidden="1" x14ac:dyDescent="0.35">
      <c r="A11861" t="s">
        <v>96</v>
      </c>
      <c r="B11861" t="s">
        <v>86</v>
      </c>
      <c r="C11861" t="s">
        <v>81</v>
      </c>
      <c r="D11861">
        <v>1</v>
      </c>
      <c r="E11861">
        <v>9</v>
      </c>
      <c r="F11861" t="s">
        <v>105</v>
      </c>
      <c r="G11861" s="2">
        <v>1.7500000000000002E-2</v>
      </c>
      <c r="H11861">
        <f>Table1_1[[#This Row],[FTE]]*Table1_1[[#This Row],[VALUE]]</f>
        <v>1.7500000000000002E-2</v>
      </c>
    </row>
    <row r="11862" spans="1:8" hidden="1" x14ac:dyDescent="0.35">
      <c r="A11862" t="s">
        <v>96</v>
      </c>
      <c r="B11862" t="s">
        <v>86</v>
      </c>
      <c r="C11862" t="s">
        <v>81</v>
      </c>
      <c r="D11862">
        <v>1</v>
      </c>
      <c r="E11862">
        <v>9</v>
      </c>
      <c r="F11862" t="s">
        <v>106</v>
      </c>
      <c r="G11862" s="2">
        <v>0.85</v>
      </c>
      <c r="H11862">
        <f>Table1_1[[#This Row],[FTE]]*Table1_1[[#This Row],[VALUE]]</f>
        <v>0.85</v>
      </c>
    </row>
    <row r="11863" spans="1:8" x14ac:dyDescent="0.35">
      <c r="A11863" t="s">
        <v>96</v>
      </c>
      <c r="B11863" t="s">
        <v>86</v>
      </c>
      <c r="C11863" t="s">
        <v>81</v>
      </c>
      <c r="D11863">
        <v>1</v>
      </c>
      <c r="E11863">
        <v>9</v>
      </c>
      <c r="F11863" t="s">
        <v>107</v>
      </c>
      <c r="G11863" s="8">
        <v>0</v>
      </c>
      <c r="H11863">
        <f>Table1_1[[#This Row],[FTE]]*Table1_1[[#This Row],[VALUE]]</f>
        <v>0</v>
      </c>
    </row>
    <row r="11864" spans="1:8" hidden="1" x14ac:dyDescent="0.35">
      <c r="A11864" t="s">
        <v>96</v>
      </c>
      <c r="B11864" t="s">
        <v>86</v>
      </c>
      <c r="C11864" t="s">
        <v>81</v>
      </c>
      <c r="D11864">
        <v>1</v>
      </c>
      <c r="E11864">
        <v>10</v>
      </c>
      <c r="F11864" t="s">
        <v>103</v>
      </c>
      <c r="G11864" s="2">
        <v>1565.27</v>
      </c>
      <c r="H11864">
        <f>Table1_1[[#This Row],[FTE]]*Table1_1[[#This Row],[VALUE]]</f>
        <v>1565.27</v>
      </c>
    </row>
    <row r="11865" spans="1:8" hidden="1" x14ac:dyDescent="0.35">
      <c r="A11865" t="s">
        <v>96</v>
      </c>
      <c r="B11865" t="s">
        <v>86</v>
      </c>
      <c r="C11865" t="s">
        <v>81</v>
      </c>
      <c r="D11865">
        <v>1</v>
      </c>
      <c r="E11865">
        <v>10</v>
      </c>
      <c r="F11865" t="s">
        <v>104</v>
      </c>
      <c r="G11865" s="2">
        <v>69637.63</v>
      </c>
      <c r="H11865">
        <f>Table1_1[[#This Row],[FTE]]*Table1_1[[#This Row],[VALUE]]</f>
        <v>69637.63</v>
      </c>
    </row>
    <row r="11866" spans="1:8" x14ac:dyDescent="0.35">
      <c r="A11866" t="s">
        <v>96</v>
      </c>
      <c r="B11866" t="s">
        <v>86</v>
      </c>
      <c r="C11866" t="s">
        <v>81</v>
      </c>
      <c r="D11866">
        <v>1</v>
      </c>
      <c r="E11866">
        <v>10</v>
      </c>
      <c r="F11866" t="s">
        <v>87</v>
      </c>
      <c r="G11866" s="8">
        <v>5.0000000000000001E-3</v>
      </c>
      <c r="H11866">
        <f>Table1_1[[#This Row],[FTE]]*Table1_1[[#This Row],[VALUE]]</f>
        <v>5.0000000000000001E-3</v>
      </c>
    </row>
    <row r="11867" spans="1:8" hidden="1" x14ac:dyDescent="0.35">
      <c r="A11867" t="s">
        <v>96</v>
      </c>
      <c r="B11867" t="s">
        <v>86</v>
      </c>
      <c r="C11867" t="s">
        <v>81</v>
      </c>
      <c r="D11867">
        <v>1</v>
      </c>
      <c r="E11867">
        <v>10</v>
      </c>
      <c r="F11867" t="s">
        <v>105</v>
      </c>
      <c r="G11867" s="2">
        <v>1.7500000000000002E-2</v>
      </c>
      <c r="H11867">
        <f>Table1_1[[#This Row],[FTE]]*Table1_1[[#This Row],[VALUE]]</f>
        <v>1.7500000000000002E-2</v>
      </c>
    </row>
    <row r="11868" spans="1:8" hidden="1" x14ac:dyDescent="0.35">
      <c r="A11868" t="s">
        <v>96</v>
      </c>
      <c r="B11868" t="s">
        <v>86</v>
      </c>
      <c r="C11868" t="s">
        <v>81</v>
      </c>
      <c r="D11868">
        <v>1</v>
      </c>
      <c r="E11868">
        <v>10</v>
      </c>
      <c r="F11868" t="s">
        <v>106</v>
      </c>
      <c r="G11868" s="2">
        <v>0.85</v>
      </c>
      <c r="H11868">
        <f>Table1_1[[#This Row],[FTE]]*Table1_1[[#This Row],[VALUE]]</f>
        <v>0.85</v>
      </c>
    </row>
    <row r="11869" spans="1:8" x14ac:dyDescent="0.35">
      <c r="A11869" t="s">
        <v>96</v>
      </c>
      <c r="B11869" t="s">
        <v>86</v>
      </c>
      <c r="C11869" t="s">
        <v>81</v>
      </c>
      <c r="D11869">
        <v>1</v>
      </c>
      <c r="E11869">
        <v>10</v>
      </c>
      <c r="F11869" t="s">
        <v>107</v>
      </c>
      <c r="G11869" s="8">
        <v>0</v>
      </c>
      <c r="H11869">
        <f>Table1_1[[#This Row],[FTE]]*Table1_1[[#This Row],[VALUE]]</f>
        <v>0</v>
      </c>
    </row>
    <row r="11870" spans="1:8" hidden="1" x14ac:dyDescent="0.35">
      <c r="A11870" t="s">
        <v>96</v>
      </c>
      <c r="B11870" t="s">
        <v>86</v>
      </c>
      <c r="C11870" t="s">
        <v>81</v>
      </c>
      <c r="D11870">
        <v>1</v>
      </c>
      <c r="E11870">
        <v>11</v>
      </c>
      <c r="F11870" t="s">
        <v>103</v>
      </c>
      <c r="G11870" s="2">
        <v>1569.1</v>
      </c>
      <c r="H11870">
        <f>Table1_1[[#This Row],[FTE]]*Table1_1[[#This Row],[VALUE]]</f>
        <v>1569.1</v>
      </c>
    </row>
    <row r="11871" spans="1:8" hidden="1" x14ac:dyDescent="0.35">
      <c r="A11871" t="s">
        <v>96</v>
      </c>
      <c r="B11871" t="s">
        <v>86</v>
      </c>
      <c r="C11871" t="s">
        <v>81</v>
      </c>
      <c r="D11871">
        <v>1</v>
      </c>
      <c r="E11871">
        <v>11</v>
      </c>
      <c r="F11871" t="s">
        <v>104</v>
      </c>
      <c r="G11871" s="2">
        <v>69807.89</v>
      </c>
      <c r="H11871">
        <f>Table1_1[[#This Row],[FTE]]*Table1_1[[#This Row],[VALUE]]</f>
        <v>69807.89</v>
      </c>
    </row>
    <row r="11872" spans="1:8" x14ac:dyDescent="0.35">
      <c r="A11872" t="s">
        <v>96</v>
      </c>
      <c r="B11872" t="s">
        <v>86</v>
      </c>
      <c r="C11872" t="s">
        <v>81</v>
      </c>
      <c r="D11872">
        <v>1</v>
      </c>
      <c r="E11872">
        <v>11</v>
      </c>
      <c r="F11872" t="s">
        <v>87</v>
      </c>
      <c r="G11872" s="8">
        <v>5.0000000000000001E-3</v>
      </c>
      <c r="H11872">
        <f>Table1_1[[#This Row],[FTE]]*Table1_1[[#This Row],[VALUE]]</f>
        <v>5.0000000000000001E-3</v>
      </c>
    </row>
    <row r="11873" spans="1:8" hidden="1" x14ac:dyDescent="0.35">
      <c r="A11873" t="s">
        <v>96</v>
      </c>
      <c r="B11873" t="s">
        <v>86</v>
      </c>
      <c r="C11873" t="s">
        <v>81</v>
      </c>
      <c r="D11873">
        <v>1</v>
      </c>
      <c r="E11873">
        <v>11</v>
      </c>
      <c r="F11873" t="s">
        <v>105</v>
      </c>
      <c r="G11873" s="2">
        <v>1.7500000000000002E-2</v>
      </c>
      <c r="H11873">
        <f>Table1_1[[#This Row],[FTE]]*Table1_1[[#This Row],[VALUE]]</f>
        <v>1.7500000000000002E-2</v>
      </c>
    </row>
    <row r="11874" spans="1:8" hidden="1" x14ac:dyDescent="0.35">
      <c r="A11874" t="s">
        <v>96</v>
      </c>
      <c r="B11874" t="s">
        <v>86</v>
      </c>
      <c r="C11874" t="s">
        <v>81</v>
      </c>
      <c r="D11874">
        <v>1</v>
      </c>
      <c r="E11874">
        <v>11</v>
      </c>
      <c r="F11874" t="s">
        <v>106</v>
      </c>
      <c r="G11874" s="2">
        <v>0.85</v>
      </c>
      <c r="H11874">
        <f>Table1_1[[#This Row],[FTE]]*Table1_1[[#This Row],[VALUE]]</f>
        <v>0.85</v>
      </c>
    </row>
    <row r="11875" spans="1:8" x14ac:dyDescent="0.35">
      <c r="A11875" t="s">
        <v>96</v>
      </c>
      <c r="B11875" t="s">
        <v>86</v>
      </c>
      <c r="C11875" t="s">
        <v>81</v>
      </c>
      <c r="D11875">
        <v>1</v>
      </c>
      <c r="E11875">
        <v>11</v>
      </c>
      <c r="F11875" t="s">
        <v>107</v>
      </c>
      <c r="G11875" s="8">
        <v>0</v>
      </c>
      <c r="H11875">
        <f>Table1_1[[#This Row],[FTE]]*Table1_1[[#This Row],[VALUE]]</f>
        <v>0</v>
      </c>
    </row>
    <row r="11876" spans="1:8" hidden="1" x14ac:dyDescent="0.35">
      <c r="A11876" t="s">
        <v>96</v>
      </c>
      <c r="B11876" t="s">
        <v>86</v>
      </c>
      <c r="C11876" t="s">
        <v>81</v>
      </c>
      <c r="D11876">
        <v>1</v>
      </c>
      <c r="E11876">
        <v>12</v>
      </c>
      <c r="F11876" t="s">
        <v>103</v>
      </c>
      <c r="G11876" s="2">
        <v>1572.93</v>
      </c>
      <c r="H11876">
        <f>Table1_1[[#This Row],[FTE]]*Table1_1[[#This Row],[VALUE]]</f>
        <v>1572.93</v>
      </c>
    </row>
    <row r="11877" spans="1:8" hidden="1" x14ac:dyDescent="0.35">
      <c r="A11877" t="s">
        <v>96</v>
      </c>
      <c r="B11877" t="s">
        <v>86</v>
      </c>
      <c r="C11877" t="s">
        <v>81</v>
      </c>
      <c r="D11877">
        <v>1</v>
      </c>
      <c r="E11877">
        <v>12</v>
      </c>
      <c r="F11877" t="s">
        <v>104</v>
      </c>
      <c r="G11877" s="2">
        <v>69978.149999999994</v>
      </c>
      <c r="H11877">
        <f>Table1_1[[#This Row],[FTE]]*Table1_1[[#This Row],[VALUE]]</f>
        <v>69978.149999999994</v>
      </c>
    </row>
    <row r="11878" spans="1:8" x14ac:dyDescent="0.35">
      <c r="A11878" t="s">
        <v>96</v>
      </c>
      <c r="B11878" t="s">
        <v>86</v>
      </c>
      <c r="C11878" t="s">
        <v>81</v>
      </c>
      <c r="D11878">
        <v>1</v>
      </c>
      <c r="E11878">
        <v>12</v>
      </c>
      <c r="F11878" t="s">
        <v>87</v>
      </c>
      <c r="G11878" s="8">
        <v>5.0000000000000001E-3</v>
      </c>
      <c r="H11878">
        <f>Table1_1[[#This Row],[FTE]]*Table1_1[[#This Row],[VALUE]]</f>
        <v>5.0000000000000001E-3</v>
      </c>
    </row>
    <row r="11879" spans="1:8" hidden="1" x14ac:dyDescent="0.35">
      <c r="A11879" t="s">
        <v>96</v>
      </c>
      <c r="B11879" t="s">
        <v>86</v>
      </c>
      <c r="C11879" t="s">
        <v>81</v>
      </c>
      <c r="D11879">
        <v>1</v>
      </c>
      <c r="E11879">
        <v>12</v>
      </c>
      <c r="F11879" t="s">
        <v>105</v>
      </c>
      <c r="G11879" s="2">
        <v>1.7500000000000002E-2</v>
      </c>
      <c r="H11879">
        <f>Table1_1[[#This Row],[FTE]]*Table1_1[[#This Row],[VALUE]]</f>
        <v>1.7500000000000002E-2</v>
      </c>
    </row>
    <row r="11880" spans="1:8" hidden="1" x14ac:dyDescent="0.35">
      <c r="A11880" t="s">
        <v>96</v>
      </c>
      <c r="B11880" t="s">
        <v>86</v>
      </c>
      <c r="C11880" t="s">
        <v>81</v>
      </c>
      <c r="D11880">
        <v>1</v>
      </c>
      <c r="E11880">
        <v>12</v>
      </c>
      <c r="F11880" t="s">
        <v>106</v>
      </c>
      <c r="G11880" s="2">
        <v>0.85</v>
      </c>
      <c r="H11880">
        <f>Table1_1[[#This Row],[FTE]]*Table1_1[[#This Row],[VALUE]]</f>
        <v>0.85</v>
      </c>
    </row>
    <row r="11881" spans="1:8" x14ac:dyDescent="0.35">
      <c r="A11881" t="s">
        <v>96</v>
      </c>
      <c r="B11881" t="s">
        <v>86</v>
      </c>
      <c r="C11881" t="s">
        <v>81</v>
      </c>
      <c r="D11881">
        <v>1</v>
      </c>
      <c r="E11881">
        <v>12</v>
      </c>
      <c r="F11881" t="s">
        <v>107</v>
      </c>
      <c r="G11881" s="8">
        <v>0</v>
      </c>
      <c r="H11881">
        <f>Table1_1[[#This Row],[FTE]]*Table1_1[[#This Row],[VALUE]]</f>
        <v>0</v>
      </c>
    </row>
    <row r="11882" spans="1:8" hidden="1" x14ac:dyDescent="0.35">
      <c r="A11882" t="s">
        <v>96</v>
      </c>
      <c r="B11882" t="s">
        <v>87</v>
      </c>
      <c r="C11882" t="s">
        <v>78</v>
      </c>
      <c r="D11882">
        <v>1</v>
      </c>
      <c r="E11882">
        <v>1</v>
      </c>
      <c r="F11882" t="s">
        <v>103</v>
      </c>
      <c r="G11882" s="2">
        <v>1343.03</v>
      </c>
      <c r="H11882">
        <f>Table1_1[[#This Row],[FTE]]*Table1_1[[#This Row],[VALUE]]</f>
        <v>1343.03</v>
      </c>
    </row>
    <row r="11883" spans="1:8" hidden="1" x14ac:dyDescent="0.35">
      <c r="A11883" t="s">
        <v>96</v>
      </c>
      <c r="B11883" t="s">
        <v>87</v>
      </c>
      <c r="C11883" t="s">
        <v>78</v>
      </c>
      <c r="D11883">
        <v>1</v>
      </c>
      <c r="E11883">
        <v>1</v>
      </c>
      <c r="F11883" t="s">
        <v>104</v>
      </c>
      <c r="G11883" s="2">
        <v>57558.38</v>
      </c>
      <c r="H11883">
        <f>Table1_1[[#This Row],[FTE]]*Table1_1[[#This Row],[VALUE]]</f>
        <v>57558.38</v>
      </c>
    </row>
    <row r="11884" spans="1:8" hidden="1" x14ac:dyDescent="0.35">
      <c r="A11884" t="s">
        <v>96</v>
      </c>
      <c r="B11884" t="s">
        <v>87</v>
      </c>
      <c r="C11884" t="s">
        <v>78</v>
      </c>
      <c r="D11884">
        <v>1</v>
      </c>
      <c r="E11884">
        <v>1</v>
      </c>
      <c r="F11884" t="s">
        <v>87</v>
      </c>
      <c r="G11884" s="8">
        <v>0.12</v>
      </c>
      <c r="H11884">
        <f>Table1_1[[#This Row],[FTE]]*Table1_1[[#This Row],[VALUE]]</f>
        <v>0.12</v>
      </c>
    </row>
    <row r="11885" spans="1:8" hidden="1" x14ac:dyDescent="0.35">
      <c r="A11885" t="s">
        <v>96</v>
      </c>
      <c r="B11885" t="s">
        <v>87</v>
      </c>
      <c r="C11885" t="s">
        <v>78</v>
      </c>
      <c r="D11885">
        <v>1</v>
      </c>
      <c r="E11885">
        <v>1</v>
      </c>
      <c r="F11885" t="s">
        <v>105</v>
      </c>
      <c r="G11885" s="2">
        <v>1.4999999999999999E-2</v>
      </c>
      <c r="H11885">
        <f>Table1_1[[#This Row],[FTE]]*Table1_1[[#This Row],[VALUE]]</f>
        <v>1.4999999999999999E-2</v>
      </c>
    </row>
    <row r="11886" spans="1:8" hidden="1" x14ac:dyDescent="0.35">
      <c r="A11886" t="s">
        <v>96</v>
      </c>
      <c r="B11886" t="s">
        <v>87</v>
      </c>
      <c r="C11886" t="s">
        <v>78</v>
      </c>
      <c r="D11886">
        <v>1</v>
      </c>
      <c r="E11886">
        <v>1</v>
      </c>
      <c r="F11886" t="s">
        <v>106</v>
      </c>
      <c r="G11886" s="2">
        <v>0.85</v>
      </c>
      <c r="H11886">
        <f>Table1_1[[#This Row],[FTE]]*Table1_1[[#This Row],[VALUE]]</f>
        <v>0.85</v>
      </c>
    </row>
    <row r="11887" spans="1:8" hidden="1" x14ac:dyDescent="0.35">
      <c r="A11887" t="s">
        <v>96</v>
      </c>
      <c r="B11887" t="s">
        <v>87</v>
      </c>
      <c r="C11887" t="s">
        <v>78</v>
      </c>
      <c r="D11887">
        <v>1</v>
      </c>
      <c r="E11887">
        <v>1</v>
      </c>
      <c r="F11887" t="s">
        <v>107</v>
      </c>
      <c r="G11887" s="8">
        <v>0.22500000000000001</v>
      </c>
      <c r="H11887">
        <f>Table1_1[[#This Row],[FTE]]*Table1_1[[#This Row],[VALUE]]</f>
        <v>0.22500000000000001</v>
      </c>
    </row>
    <row r="11888" spans="1:8" hidden="1" x14ac:dyDescent="0.35">
      <c r="A11888" t="s">
        <v>96</v>
      </c>
      <c r="B11888" t="s">
        <v>87</v>
      </c>
      <c r="C11888" t="s">
        <v>78</v>
      </c>
      <c r="D11888">
        <v>1</v>
      </c>
      <c r="E11888">
        <v>2</v>
      </c>
      <c r="F11888" t="s">
        <v>103</v>
      </c>
      <c r="G11888" s="2">
        <v>1346.39</v>
      </c>
      <c r="H11888">
        <f>Table1_1[[#This Row],[FTE]]*Table1_1[[#This Row],[VALUE]]</f>
        <v>1346.39</v>
      </c>
    </row>
    <row r="11889" spans="1:8" hidden="1" x14ac:dyDescent="0.35">
      <c r="A11889" t="s">
        <v>96</v>
      </c>
      <c r="B11889" t="s">
        <v>87</v>
      </c>
      <c r="C11889" t="s">
        <v>78</v>
      </c>
      <c r="D11889">
        <v>1</v>
      </c>
      <c r="E11889">
        <v>2</v>
      </c>
      <c r="F11889" t="s">
        <v>104</v>
      </c>
      <c r="G11889" s="2">
        <v>57702.28</v>
      </c>
      <c r="H11889">
        <f>Table1_1[[#This Row],[FTE]]*Table1_1[[#This Row],[VALUE]]</f>
        <v>57702.28</v>
      </c>
    </row>
    <row r="11890" spans="1:8" x14ac:dyDescent="0.35">
      <c r="A11890" t="s">
        <v>96</v>
      </c>
      <c r="B11890" t="s">
        <v>87</v>
      </c>
      <c r="C11890" t="s">
        <v>78</v>
      </c>
      <c r="D11890">
        <v>1</v>
      </c>
      <c r="E11890">
        <v>2</v>
      </c>
      <c r="F11890" t="s">
        <v>87</v>
      </c>
      <c r="G11890" s="8">
        <v>0.12</v>
      </c>
      <c r="H11890">
        <f>Table1_1[[#This Row],[FTE]]*Table1_1[[#This Row],[VALUE]]</f>
        <v>0.12</v>
      </c>
    </row>
    <row r="11891" spans="1:8" hidden="1" x14ac:dyDescent="0.35">
      <c r="A11891" t="s">
        <v>96</v>
      </c>
      <c r="B11891" t="s">
        <v>87</v>
      </c>
      <c r="C11891" t="s">
        <v>78</v>
      </c>
      <c r="D11891">
        <v>1</v>
      </c>
      <c r="E11891">
        <v>2</v>
      </c>
      <c r="F11891" t="s">
        <v>105</v>
      </c>
      <c r="G11891" s="2">
        <v>1.4999999999999999E-2</v>
      </c>
      <c r="H11891">
        <f>Table1_1[[#This Row],[FTE]]*Table1_1[[#This Row],[VALUE]]</f>
        <v>1.4999999999999999E-2</v>
      </c>
    </row>
    <row r="11892" spans="1:8" hidden="1" x14ac:dyDescent="0.35">
      <c r="A11892" t="s">
        <v>96</v>
      </c>
      <c r="B11892" t="s">
        <v>87</v>
      </c>
      <c r="C11892" t="s">
        <v>78</v>
      </c>
      <c r="D11892">
        <v>1</v>
      </c>
      <c r="E11892">
        <v>2</v>
      </c>
      <c r="F11892" t="s">
        <v>106</v>
      </c>
      <c r="G11892" s="2">
        <v>0.85</v>
      </c>
      <c r="H11892">
        <f>Table1_1[[#This Row],[FTE]]*Table1_1[[#This Row],[VALUE]]</f>
        <v>0.85</v>
      </c>
    </row>
    <row r="11893" spans="1:8" x14ac:dyDescent="0.35">
      <c r="A11893" t="s">
        <v>96</v>
      </c>
      <c r="B11893" t="s">
        <v>87</v>
      </c>
      <c r="C11893" t="s">
        <v>78</v>
      </c>
      <c r="D11893">
        <v>1</v>
      </c>
      <c r="E11893">
        <v>2</v>
      </c>
      <c r="F11893" t="s">
        <v>107</v>
      </c>
      <c r="G11893" s="8">
        <v>0</v>
      </c>
      <c r="H11893">
        <f>Table1_1[[#This Row],[FTE]]*Table1_1[[#This Row],[VALUE]]</f>
        <v>0</v>
      </c>
    </row>
    <row r="11894" spans="1:8" hidden="1" x14ac:dyDescent="0.35">
      <c r="A11894" t="s">
        <v>96</v>
      </c>
      <c r="B11894" t="s">
        <v>87</v>
      </c>
      <c r="C11894" t="s">
        <v>78</v>
      </c>
      <c r="D11894">
        <v>1</v>
      </c>
      <c r="E11894">
        <v>3</v>
      </c>
      <c r="F11894" t="s">
        <v>103</v>
      </c>
      <c r="G11894" s="2">
        <v>1349.75</v>
      </c>
      <c r="H11894">
        <f>Table1_1[[#This Row],[FTE]]*Table1_1[[#This Row],[VALUE]]</f>
        <v>1349.75</v>
      </c>
    </row>
    <row r="11895" spans="1:8" hidden="1" x14ac:dyDescent="0.35">
      <c r="A11895" t="s">
        <v>96</v>
      </c>
      <c r="B11895" t="s">
        <v>87</v>
      </c>
      <c r="C11895" t="s">
        <v>78</v>
      </c>
      <c r="D11895">
        <v>1</v>
      </c>
      <c r="E11895">
        <v>3</v>
      </c>
      <c r="F11895" t="s">
        <v>104</v>
      </c>
      <c r="G11895" s="2">
        <v>57846.17</v>
      </c>
      <c r="H11895">
        <f>Table1_1[[#This Row],[FTE]]*Table1_1[[#This Row],[VALUE]]</f>
        <v>57846.17</v>
      </c>
    </row>
    <row r="11896" spans="1:8" x14ac:dyDescent="0.35">
      <c r="A11896" t="s">
        <v>96</v>
      </c>
      <c r="B11896" t="s">
        <v>87</v>
      </c>
      <c r="C11896" t="s">
        <v>78</v>
      </c>
      <c r="D11896">
        <v>1</v>
      </c>
      <c r="E11896">
        <v>3</v>
      </c>
      <c r="F11896" t="s">
        <v>87</v>
      </c>
      <c r="G11896" s="8">
        <v>0.12</v>
      </c>
      <c r="H11896">
        <f>Table1_1[[#This Row],[FTE]]*Table1_1[[#This Row],[VALUE]]</f>
        <v>0.12</v>
      </c>
    </row>
    <row r="11897" spans="1:8" hidden="1" x14ac:dyDescent="0.35">
      <c r="A11897" t="s">
        <v>96</v>
      </c>
      <c r="B11897" t="s">
        <v>87</v>
      </c>
      <c r="C11897" t="s">
        <v>78</v>
      </c>
      <c r="D11897">
        <v>1</v>
      </c>
      <c r="E11897">
        <v>3</v>
      </c>
      <c r="F11897" t="s">
        <v>105</v>
      </c>
      <c r="G11897" s="2">
        <v>1.4999999999999999E-2</v>
      </c>
      <c r="H11897">
        <f>Table1_1[[#This Row],[FTE]]*Table1_1[[#This Row],[VALUE]]</f>
        <v>1.4999999999999999E-2</v>
      </c>
    </row>
    <row r="11898" spans="1:8" hidden="1" x14ac:dyDescent="0.35">
      <c r="A11898" t="s">
        <v>96</v>
      </c>
      <c r="B11898" t="s">
        <v>87</v>
      </c>
      <c r="C11898" t="s">
        <v>78</v>
      </c>
      <c r="D11898">
        <v>1</v>
      </c>
      <c r="E11898">
        <v>3</v>
      </c>
      <c r="F11898" t="s">
        <v>106</v>
      </c>
      <c r="G11898" s="2">
        <v>0.85</v>
      </c>
      <c r="H11898">
        <f>Table1_1[[#This Row],[FTE]]*Table1_1[[#This Row],[VALUE]]</f>
        <v>0.85</v>
      </c>
    </row>
    <row r="11899" spans="1:8" x14ac:dyDescent="0.35">
      <c r="A11899" t="s">
        <v>96</v>
      </c>
      <c r="B11899" t="s">
        <v>87</v>
      </c>
      <c r="C11899" t="s">
        <v>78</v>
      </c>
      <c r="D11899">
        <v>1</v>
      </c>
      <c r="E11899">
        <v>3</v>
      </c>
      <c r="F11899" t="s">
        <v>107</v>
      </c>
      <c r="G11899" s="8">
        <v>0</v>
      </c>
      <c r="H11899">
        <f>Table1_1[[#This Row],[FTE]]*Table1_1[[#This Row],[VALUE]]</f>
        <v>0</v>
      </c>
    </row>
    <row r="11900" spans="1:8" hidden="1" x14ac:dyDescent="0.35">
      <c r="A11900" t="s">
        <v>96</v>
      </c>
      <c r="B11900" t="s">
        <v>87</v>
      </c>
      <c r="C11900" t="s">
        <v>78</v>
      </c>
      <c r="D11900">
        <v>1</v>
      </c>
      <c r="E11900">
        <v>4</v>
      </c>
      <c r="F11900" t="s">
        <v>103</v>
      </c>
      <c r="G11900" s="2">
        <v>1353.1</v>
      </c>
      <c r="H11900">
        <f>Table1_1[[#This Row],[FTE]]*Table1_1[[#This Row],[VALUE]]</f>
        <v>1353.1</v>
      </c>
    </row>
    <row r="11901" spans="1:8" hidden="1" x14ac:dyDescent="0.35">
      <c r="A11901" t="s">
        <v>96</v>
      </c>
      <c r="B11901" t="s">
        <v>87</v>
      </c>
      <c r="C11901" t="s">
        <v>78</v>
      </c>
      <c r="D11901">
        <v>1</v>
      </c>
      <c r="E11901">
        <v>4</v>
      </c>
      <c r="F11901" t="s">
        <v>104</v>
      </c>
      <c r="G11901" s="2">
        <v>57990.07</v>
      </c>
      <c r="H11901">
        <f>Table1_1[[#This Row],[FTE]]*Table1_1[[#This Row],[VALUE]]</f>
        <v>57990.07</v>
      </c>
    </row>
    <row r="11902" spans="1:8" x14ac:dyDescent="0.35">
      <c r="A11902" t="s">
        <v>96</v>
      </c>
      <c r="B11902" t="s">
        <v>87</v>
      </c>
      <c r="C11902" t="s">
        <v>78</v>
      </c>
      <c r="D11902">
        <v>1</v>
      </c>
      <c r="E11902">
        <v>4</v>
      </c>
      <c r="F11902" t="s">
        <v>87</v>
      </c>
      <c r="G11902" s="8">
        <v>0.12</v>
      </c>
      <c r="H11902">
        <f>Table1_1[[#This Row],[FTE]]*Table1_1[[#This Row],[VALUE]]</f>
        <v>0.12</v>
      </c>
    </row>
    <row r="11903" spans="1:8" hidden="1" x14ac:dyDescent="0.35">
      <c r="A11903" t="s">
        <v>96</v>
      </c>
      <c r="B11903" t="s">
        <v>87</v>
      </c>
      <c r="C11903" t="s">
        <v>78</v>
      </c>
      <c r="D11903">
        <v>1</v>
      </c>
      <c r="E11903">
        <v>4</v>
      </c>
      <c r="F11903" t="s">
        <v>105</v>
      </c>
      <c r="G11903" s="2">
        <v>1.4999999999999999E-2</v>
      </c>
      <c r="H11903">
        <f>Table1_1[[#This Row],[FTE]]*Table1_1[[#This Row],[VALUE]]</f>
        <v>1.4999999999999999E-2</v>
      </c>
    </row>
    <row r="11904" spans="1:8" hidden="1" x14ac:dyDescent="0.35">
      <c r="A11904" t="s">
        <v>96</v>
      </c>
      <c r="B11904" t="s">
        <v>87</v>
      </c>
      <c r="C11904" t="s">
        <v>78</v>
      </c>
      <c r="D11904">
        <v>1</v>
      </c>
      <c r="E11904">
        <v>4</v>
      </c>
      <c r="F11904" t="s">
        <v>106</v>
      </c>
      <c r="G11904" s="2">
        <v>0.85</v>
      </c>
      <c r="H11904">
        <f>Table1_1[[#This Row],[FTE]]*Table1_1[[#This Row],[VALUE]]</f>
        <v>0.85</v>
      </c>
    </row>
    <row r="11905" spans="1:8" x14ac:dyDescent="0.35">
      <c r="A11905" t="s">
        <v>96</v>
      </c>
      <c r="B11905" t="s">
        <v>87</v>
      </c>
      <c r="C11905" t="s">
        <v>78</v>
      </c>
      <c r="D11905">
        <v>1</v>
      </c>
      <c r="E11905">
        <v>4</v>
      </c>
      <c r="F11905" t="s">
        <v>107</v>
      </c>
      <c r="G11905" s="8">
        <v>0.22500000000000001</v>
      </c>
      <c r="H11905">
        <f>Table1_1[[#This Row],[FTE]]*Table1_1[[#This Row],[VALUE]]</f>
        <v>0.22500000000000001</v>
      </c>
    </row>
    <row r="11906" spans="1:8" hidden="1" x14ac:dyDescent="0.35">
      <c r="A11906" t="s">
        <v>96</v>
      </c>
      <c r="B11906" t="s">
        <v>87</v>
      </c>
      <c r="C11906" t="s">
        <v>78</v>
      </c>
      <c r="D11906">
        <v>1</v>
      </c>
      <c r="E11906">
        <v>5</v>
      </c>
      <c r="F11906" t="s">
        <v>103</v>
      </c>
      <c r="G11906" s="2">
        <v>1356.46</v>
      </c>
      <c r="H11906">
        <f>Table1_1[[#This Row],[FTE]]*Table1_1[[#This Row],[VALUE]]</f>
        <v>1356.46</v>
      </c>
    </row>
    <row r="11907" spans="1:8" hidden="1" x14ac:dyDescent="0.35">
      <c r="A11907" t="s">
        <v>96</v>
      </c>
      <c r="B11907" t="s">
        <v>87</v>
      </c>
      <c r="C11907" t="s">
        <v>78</v>
      </c>
      <c r="D11907">
        <v>1</v>
      </c>
      <c r="E11907">
        <v>5</v>
      </c>
      <c r="F11907" t="s">
        <v>104</v>
      </c>
      <c r="G11907" s="2">
        <v>58133.96</v>
      </c>
      <c r="H11907">
        <f>Table1_1[[#This Row],[FTE]]*Table1_1[[#This Row],[VALUE]]</f>
        <v>58133.96</v>
      </c>
    </row>
    <row r="11908" spans="1:8" x14ac:dyDescent="0.35">
      <c r="A11908" t="s">
        <v>96</v>
      </c>
      <c r="B11908" t="s">
        <v>87</v>
      </c>
      <c r="C11908" t="s">
        <v>78</v>
      </c>
      <c r="D11908">
        <v>1</v>
      </c>
      <c r="E11908">
        <v>5</v>
      </c>
      <c r="F11908" t="s">
        <v>87</v>
      </c>
      <c r="G11908" s="8">
        <v>0.12</v>
      </c>
      <c r="H11908">
        <f>Table1_1[[#This Row],[FTE]]*Table1_1[[#This Row],[VALUE]]</f>
        <v>0.12</v>
      </c>
    </row>
    <row r="11909" spans="1:8" hidden="1" x14ac:dyDescent="0.35">
      <c r="A11909" t="s">
        <v>96</v>
      </c>
      <c r="B11909" t="s">
        <v>87</v>
      </c>
      <c r="C11909" t="s">
        <v>78</v>
      </c>
      <c r="D11909">
        <v>1</v>
      </c>
      <c r="E11909">
        <v>5</v>
      </c>
      <c r="F11909" t="s">
        <v>105</v>
      </c>
      <c r="G11909" s="2">
        <v>1.4999999999999999E-2</v>
      </c>
      <c r="H11909">
        <f>Table1_1[[#This Row],[FTE]]*Table1_1[[#This Row],[VALUE]]</f>
        <v>1.4999999999999999E-2</v>
      </c>
    </row>
    <row r="11910" spans="1:8" hidden="1" x14ac:dyDescent="0.35">
      <c r="A11910" t="s">
        <v>96</v>
      </c>
      <c r="B11910" t="s">
        <v>87</v>
      </c>
      <c r="C11910" t="s">
        <v>78</v>
      </c>
      <c r="D11910">
        <v>1</v>
      </c>
      <c r="E11910">
        <v>5</v>
      </c>
      <c r="F11910" t="s">
        <v>106</v>
      </c>
      <c r="G11910" s="2">
        <v>0.85</v>
      </c>
      <c r="H11910">
        <f>Table1_1[[#This Row],[FTE]]*Table1_1[[#This Row],[VALUE]]</f>
        <v>0.85</v>
      </c>
    </row>
    <row r="11911" spans="1:8" x14ac:dyDescent="0.35">
      <c r="A11911" t="s">
        <v>96</v>
      </c>
      <c r="B11911" t="s">
        <v>87</v>
      </c>
      <c r="C11911" t="s">
        <v>78</v>
      </c>
      <c r="D11911">
        <v>1</v>
      </c>
      <c r="E11911">
        <v>5</v>
      </c>
      <c r="F11911" t="s">
        <v>107</v>
      </c>
      <c r="G11911" s="8">
        <v>0</v>
      </c>
      <c r="H11911">
        <f>Table1_1[[#This Row],[FTE]]*Table1_1[[#This Row],[VALUE]]</f>
        <v>0</v>
      </c>
    </row>
    <row r="11912" spans="1:8" hidden="1" x14ac:dyDescent="0.35">
      <c r="A11912" t="s">
        <v>96</v>
      </c>
      <c r="B11912" t="s">
        <v>87</v>
      </c>
      <c r="C11912" t="s">
        <v>78</v>
      </c>
      <c r="D11912">
        <v>1</v>
      </c>
      <c r="E11912">
        <v>6</v>
      </c>
      <c r="F11912" t="s">
        <v>103</v>
      </c>
      <c r="G11912" s="2">
        <v>1359.82</v>
      </c>
      <c r="H11912">
        <f>Table1_1[[#This Row],[FTE]]*Table1_1[[#This Row],[VALUE]]</f>
        <v>1359.82</v>
      </c>
    </row>
    <row r="11913" spans="1:8" hidden="1" x14ac:dyDescent="0.35">
      <c r="A11913" t="s">
        <v>96</v>
      </c>
      <c r="B11913" t="s">
        <v>87</v>
      </c>
      <c r="C11913" t="s">
        <v>78</v>
      </c>
      <c r="D11913">
        <v>1</v>
      </c>
      <c r="E11913">
        <v>6</v>
      </c>
      <c r="F11913" t="s">
        <v>104</v>
      </c>
      <c r="G11913" s="2">
        <v>58277.86</v>
      </c>
      <c r="H11913">
        <f>Table1_1[[#This Row],[FTE]]*Table1_1[[#This Row],[VALUE]]</f>
        <v>58277.86</v>
      </c>
    </row>
    <row r="11914" spans="1:8" x14ac:dyDescent="0.35">
      <c r="A11914" t="s">
        <v>96</v>
      </c>
      <c r="B11914" t="s">
        <v>87</v>
      </c>
      <c r="C11914" t="s">
        <v>78</v>
      </c>
      <c r="D11914">
        <v>1</v>
      </c>
      <c r="E11914">
        <v>6</v>
      </c>
      <c r="F11914" t="s">
        <v>87</v>
      </c>
      <c r="G11914" s="8">
        <v>0.12</v>
      </c>
      <c r="H11914">
        <f>Table1_1[[#This Row],[FTE]]*Table1_1[[#This Row],[VALUE]]</f>
        <v>0.12</v>
      </c>
    </row>
    <row r="11915" spans="1:8" hidden="1" x14ac:dyDescent="0.35">
      <c r="A11915" t="s">
        <v>96</v>
      </c>
      <c r="B11915" t="s">
        <v>87</v>
      </c>
      <c r="C11915" t="s">
        <v>78</v>
      </c>
      <c r="D11915">
        <v>1</v>
      </c>
      <c r="E11915">
        <v>6</v>
      </c>
      <c r="F11915" t="s">
        <v>105</v>
      </c>
      <c r="G11915" s="2">
        <v>1.4999999999999999E-2</v>
      </c>
      <c r="H11915">
        <f>Table1_1[[#This Row],[FTE]]*Table1_1[[#This Row],[VALUE]]</f>
        <v>1.4999999999999999E-2</v>
      </c>
    </row>
    <row r="11916" spans="1:8" hidden="1" x14ac:dyDescent="0.35">
      <c r="A11916" t="s">
        <v>96</v>
      </c>
      <c r="B11916" t="s">
        <v>87</v>
      </c>
      <c r="C11916" t="s">
        <v>78</v>
      </c>
      <c r="D11916">
        <v>1</v>
      </c>
      <c r="E11916">
        <v>6</v>
      </c>
      <c r="F11916" t="s">
        <v>106</v>
      </c>
      <c r="G11916" s="2">
        <v>0.85</v>
      </c>
      <c r="H11916">
        <f>Table1_1[[#This Row],[FTE]]*Table1_1[[#This Row],[VALUE]]</f>
        <v>0.85</v>
      </c>
    </row>
    <row r="11917" spans="1:8" x14ac:dyDescent="0.35">
      <c r="A11917" t="s">
        <v>96</v>
      </c>
      <c r="B11917" t="s">
        <v>87</v>
      </c>
      <c r="C11917" t="s">
        <v>78</v>
      </c>
      <c r="D11917">
        <v>1</v>
      </c>
      <c r="E11917">
        <v>6</v>
      </c>
      <c r="F11917" t="s">
        <v>107</v>
      </c>
      <c r="G11917" s="8">
        <v>0</v>
      </c>
      <c r="H11917">
        <f>Table1_1[[#This Row],[FTE]]*Table1_1[[#This Row],[VALUE]]</f>
        <v>0</v>
      </c>
    </row>
    <row r="11918" spans="1:8" hidden="1" x14ac:dyDescent="0.35">
      <c r="A11918" t="s">
        <v>96</v>
      </c>
      <c r="B11918" t="s">
        <v>87</v>
      </c>
      <c r="C11918" t="s">
        <v>78</v>
      </c>
      <c r="D11918">
        <v>1</v>
      </c>
      <c r="E11918">
        <v>7</v>
      </c>
      <c r="F11918" t="s">
        <v>103</v>
      </c>
      <c r="G11918" s="2">
        <v>1363.18</v>
      </c>
      <c r="H11918">
        <f>Table1_1[[#This Row],[FTE]]*Table1_1[[#This Row],[VALUE]]</f>
        <v>1363.18</v>
      </c>
    </row>
    <row r="11919" spans="1:8" hidden="1" x14ac:dyDescent="0.35">
      <c r="A11919" t="s">
        <v>96</v>
      </c>
      <c r="B11919" t="s">
        <v>87</v>
      </c>
      <c r="C11919" t="s">
        <v>78</v>
      </c>
      <c r="D11919">
        <v>1</v>
      </c>
      <c r="E11919">
        <v>7</v>
      </c>
      <c r="F11919" t="s">
        <v>104</v>
      </c>
      <c r="G11919" s="2">
        <v>58421.760000000002</v>
      </c>
      <c r="H11919">
        <f>Table1_1[[#This Row],[FTE]]*Table1_1[[#This Row],[VALUE]]</f>
        <v>58421.760000000002</v>
      </c>
    </row>
    <row r="11920" spans="1:8" hidden="1" x14ac:dyDescent="0.35">
      <c r="A11920" t="s">
        <v>96</v>
      </c>
      <c r="B11920" t="s">
        <v>87</v>
      </c>
      <c r="C11920" t="s">
        <v>78</v>
      </c>
      <c r="D11920">
        <v>1</v>
      </c>
      <c r="E11920">
        <v>7</v>
      </c>
      <c r="F11920" t="s">
        <v>87</v>
      </c>
      <c r="G11920" s="8">
        <v>0.12</v>
      </c>
      <c r="H11920">
        <f>Table1_1[[#This Row],[FTE]]*Table1_1[[#This Row],[VALUE]]</f>
        <v>0.12</v>
      </c>
    </row>
    <row r="11921" spans="1:8" hidden="1" x14ac:dyDescent="0.35">
      <c r="A11921" t="s">
        <v>96</v>
      </c>
      <c r="B11921" t="s">
        <v>87</v>
      </c>
      <c r="C11921" t="s">
        <v>78</v>
      </c>
      <c r="D11921">
        <v>1</v>
      </c>
      <c r="E11921">
        <v>7</v>
      </c>
      <c r="F11921" t="s">
        <v>105</v>
      </c>
      <c r="G11921" s="2">
        <v>1.4999999999999999E-2</v>
      </c>
      <c r="H11921">
        <f>Table1_1[[#This Row],[FTE]]*Table1_1[[#This Row],[VALUE]]</f>
        <v>1.4999999999999999E-2</v>
      </c>
    </row>
    <row r="11922" spans="1:8" hidden="1" x14ac:dyDescent="0.35">
      <c r="A11922" t="s">
        <v>96</v>
      </c>
      <c r="B11922" t="s">
        <v>87</v>
      </c>
      <c r="C11922" t="s">
        <v>78</v>
      </c>
      <c r="D11922">
        <v>1</v>
      </c>
      <c r="E11922">
        <v>7</v>
      </c>
      <c r="F11922" t="s">
        <v>106</v>
      </c>
      <c r="G11922" s="2">
        <v>0.85</v>
      </c>
      <c r="H11922">
        <f>Table1_1[[#This Row],[FTE]]*Table1_1[[#This Row],[VALUE]]</f>
        <v>0.85</v>
      </c>
    </row>
    <row r="11923" spans="1:8" hidden="1" x14ac:dyDescent="0.35">
      <c r="A11923" t="s">
        <v>96</v>
      </c>
      <c r="B11923" t="s">
        <v>87</v>
      </c>
      <c r="C11923" t="s">
        <v>78</v>
      </c>
      <c r="D11923">
        <v>1</v>
      </c>
      <c r="E11923">
        <v>7</v>
      </c>
      <c r="F11923" t="s">
        <v>107</v>
      </c>
      <c r="G11923" s="8">
        <v>0.22500000000000001</v>
      </c>
      <c r="H11923">
        <f>Table1_1[[#This Row],[FTE]]*Table1_1[[#This Row],[VALUE]]</f>
        <v>0.22500000000000001</v>
      </c>
    </row>
    <row r="11924" spans="1:8" hidden="1" x14ac:dyDescent="0.35">
      <c r="A11924" t="s">
        <v>96</v>
      </c>
      <c r="B11924" t="s">
        <v>87</v>
      </c>
      <c r="C11924" t="s">
        <v>78</v>
      </c>
      <c r="D11924">
        <v>1</v>
      </c>
      <c r="E11924">
        <v>8</v>
      </c>
      <c r="F11924" t="s">
        <v>103</v>
      </c>
      <c r="G11924" s="2">
        <v>1366.53</v>
      </c>
      <c r="H11924">
        <f>Table1_1[[#This Row],[FTE]]*Table1_1[[#This Row],[VALUE]]</f>
        <v>1366.53</v>
      </c>
    </row>
    <row r="11925" spans="1:8" hidden="1" x14ac:dyDescent="0.35">
      <c r="A11925" t="s">
        <v>96</v>
      </c>
      <c r="B11925" t="s">
        <v>87</v>
      </c>
      <c r="C11925" t="s">
        <v>78</v>
      </c>
      <c r="D11925">
        <v>1</v>
      </c>
      <c r="E11925">
        <v>8</v>
      </c>
      <c r="F11925" t="s">
        <v>104</v>
      </c>
      <c r="G11925" s="2">
        <v>58565.65</v>
      </c>
      <c r="H11925">
        <f>Table1_1[[#This Row],[FTE]]*Table1_1[[#This Row],[VALUE]]</f>
        <v>58565.65</v>
      </c>
    </row>
    <row r="11926" spans="1:8" x14ac:dyDescent="0.35">
      <c r="A11926" t="s">
        <v>96</v>
      </c>
      <c r="B11926" t="s">
        <v>87</v>
      </c>
      <c r="C11926" t="s">
        <v>78</v>
      </c>
      <c r="D11926">
        <v>1</v>
      </c>
      <c r="E11926">
        <v>8</v>
      </c>
      <c r="F11926" t="s">
        <v>87</v>
      </c>
      <c r="G11926" s="8">
        <v>0.12</v>
      </c>
      <c r="H11926">
        <f>Table1_1[[#This Row],[FTE]]*Table1_1[[#This Row],[VALUE]]</f>
        <v>0.12</v>
      </c>
    </row>
    <row r="11927" spans="1:8" hidden="1" x14ac:dyDescent="0.35">
      <c r="A11927" t="s">
        <v>96</v>
      </c>
      <c r="B11927" t="s">
        <v>87</v>
      </c>
      <c r="C11927" t="s">
        <v>78</v>
      </c>
      <c r="D11927">
        <v>1</v>
      </c>
      <c r="E11927">
        <v>8</v>
      </c>
      <c r="F11927" t="s">
        <v>105</v>
      </c>
      <c r="G11927" s="2">
        <v>1.4999999999999999E-2</v>
      </c>
      <c r="H11927">
        <f>Table1_1[[#This Row],[FTE]]*Table1_1[[#This Row],[VALUE]]</f>
        <v>1.4999999999999999E-2</v>
      </c>
    </row>
    <row r="11928" spans="1:8" hidden="1" x14ac:dyDescent="0.35">
      <c r="A11928" t="s">
        <v>96</v>
      </c>
      <c r="B11928" t="s">
        <v>87</v>
      </c>
      <c r="C11928" t="s">
        <v>78</v>
      </c>
      <c r="D11928">
        <v>1</v>
      </c>
      <c r="E11928">
        <v>8</v>
      </c>
      <c r="F11928" t="s">
        <v>106</v>
      </c>
      <c r="G11928" s="2">
        <v>0.85</v>
      </c>
      <c r="H11928">
        <f>Table1_1[[#This Row],[FTE]]*Table1_1[[#This Row],[VALUE]]</f>
        <v>0.85</v>
      </c>
    </row>
    <row r="11929" spans="1:8" x14ac:dyDescent="0.35">
      <c r="A11929" t="s">
        <v>96</v>
      </c>
      <c r="B11929" t="s">
        <v>87</v>
      </c>
      <c r="C11929" t="s">
        <v>78</v>
      </c>
      <c r="D11929">
        <v>1</v>
      </c>
      <c r="E11929">
        <v>8</v>
      </c>
      <c r="F11929" t="s">
        <v>107</v>
      </c>
      <c r="G11929" s="8">
        <v>0</v>
      </c>
      <c r="H11929">
        <f>Table1_1[[#This Row],[FTE]]*Table1_1[[#This Row],[VALUE]]</f>
        <v>0</v>
      </c>
    </row>
    <row r="11930" spans="1:8" hidden="1" x14ac:dyDescent="0.35">
      <c r="A11930" t="s">
        <v>96</v>
      </c>
      <c r="B11930" t="s">
        <v>87</v>
      </c>
      <c r="C11930" t="s">
        <v>78</v>
      </c>
      <c r="D11930">
        <v>1</v>
      </c>
      <c r="E11930">
        <v>9</v>
      </c>
      <c r="F11930" t="s">
        <v>103</v>
      </c>
      <c r="G11930" s="2">
        <v>1369.89</v>
      </c>
      <c r="H11930">
        <f>Table1_1[[#This Row],[FTE]]*Table1_1[[#This Row],[VALUE]]</f>
        <v>1369.89</v>
      </c>
    </row>
    <row r="11931" spans="1:8" hidden="1" x14ac:dyDescent="0.35">
      <c r="A11931" t="s">
        <v>96</v>
      </c>
      <c r="B11931" t="s">
        <v>87</v>
      </c>
      <c r="C11931" t="s">
        <v>78</v>
      </c>
      <c r="D11931">
        <v>1</v>
      </c>
      <c r="E11931">
        <v>9</v>
      </c>
      <c r="F11931" t="s">
        <v>104</v>
      </c>
      <c r="G11931" s="2">
        <v>58709.55</v>
      </c>
      <c r="H11931">
        <f>Table1_1[[#This Row],[FTE]]*Table1_1[[#This Row],[VALUE]]</f>
        <v>58709.55</v>
      </c>
    </row>
    <row r="11932" spans="1:8" x14ac:dyDescent="0.35">
      <c r="A11932" t="s">
        <v>96</v>
      </c>
      <c r="B11932" t="s">
        <v>87</v>
      </c>
      <c r="C11932" t="s">
        <v>78</v>
      </c>
      <c r="D11932">
        <v>1</v>
      </c>
      <c r="E11932">
        <v>9</v>
      </c>
      <c r="F11932" t="s">
        <v>87</v>
      </c>
      <c r="G11932" s="8">
        <v>0.12</v>
      </c>
      <c r="H11932">
        <f>Table1_1[[#This Row],[FTE]]*Table1_1[[#This Row],[VALUE]]</f>
        <v>0.12</v>
      </c>
    </row>
    <row r="11933" spans="1:8" hidden="1" x14ac:dyDescent="0.35">
      <c r="A11933" t="s">
        <v>96</v>
      </c>
      <c r="B11933" t="s">
        <v>87</v>
      </c>
      <c r="C11933" t="s">
        <v>78</v>
      </c>
      <c r="D11933">
        <v>1</v>
      </c>
      <c r="E11933">
        <v>9</v>
      </c>
      <c r="F11933" t="s">
        <v>105</v>
      </c>
      <c r="G11933" s="2">
        <v>1.4999999999999999E-2</v>
      </c>
      <c r="H11933">
        <f>Table1_1[[#This Row],[FTE]]*Table1_1[[#This Row],[VALUE]]</f>
        <v>1.4999999999999999E-2</v>
      </c>
    </row>
    <row r="11934" spans="1:8" hidden="1" x14ac:dyDescent="0.35">
      <c r="A11934" t="s">
        <v>96</v>
      </c>
      <c r="B11934" t="s">
        <v>87</v>
      </c>
      <c r="C11934" t="s">
        <v>78</v>
      </c>
      <c r="D11934">
        <v>1</v>
      </c>
      <c r="E11934">
        <v>9</v>
      </c>
      <c r="F11934" t="s">
        <v>106</v>
      </c>
      <c r="G11934" s="2">
        <v>0.85</v>
      </c>
      <c r="H11934">
        <f>Table1_1[[#This Row],[FTE]]*Table1_1[[#This Row],[VALUE]]</f>
        <v>0.85</v>
      </c>
    </row>
    <row r="11935" spans="1:8" x14ac:dyDescent="0.35">
      <c r="A11935" t="s">
        <v>96</v>
      </c>
      <c r="B11935" t="s">
        <v>87</v>
      </c>
      <c r="C11935" t="s">
        <v>78</v>
      </c>
      <c r="D11935">
        <v>1</v>
      </c>
      <c r="E11935">
        <v>9</v>
      </c>
      <c r="F11935" t="s">
        <v>107</v>
      </c>
      <c r="G11935" s="8">
        <v>0</v>
      </c>
      <c r="H11935">
        <f>Table1_1[[#This Row],[FTE]]*Table1_1[[#This Row],[VALUE]]</f>
        <v>0</v>
      </c>
    </row>
    <row r="11936" spans="1:8" hidden="1" x14ac:dyDescent="0.35">
      <c r="A11936" t="s">
        <v>96</v>
      </c>
      <c r="B11936" t="s">
        <v>87</v>
      </c>
      <c r="C11936" t="s">
        <v>78</v>
      </c>
      <c r="D11936">
        <v>1</v>
      </c>
      <c r="E11936">
        <v>10</v>
      </c>
      <c r="F11936" t="s">
        <v>103</v>
      </c>
      <c r="G11936" s="2">
        <v>1373.25</v>
      </c>
      <c r="H11936">
        <f>Table1_1[[#This Row],[FTE]]*Table1_1[[#This Row],[VALUE]]</f>
        <v>1373.25</v>
      </c>
    </row>
    <row r="11937" spans="1:8" hidden="1" x14ac:dyDescent="0.35">
      <c r="A11937" t="s">
        <v>96</v>
      </c>
      <c r="B11937" t="s">
        <v>87</v>
      </c>
      <c r="C11937" t="s">
        <v>78</v>
      </c>
      <c r="D11937">
        <v>1</v>
      </c>
      <c r="E11937">
        <v>10</v>
      </c>
      <c r="F11937" t="s">
        <v>104</v>
      </c>
      <c r="G11937" s="2">
        <v>58853.440000000002</v>
      </c>
      <c r="H11937">
        <f>Table1_1[[#This Row],[FTE]]*Table1_1[[#This Row],[VALUE]]</f>
        <v>58853.440000000002</v>
      </c>
    </row>
    <row r="11938" spans="1:8" x14ac:dyDescent="0.35">
      <c r="A11938" t="s">
        <v>96</v>
      </c>
      <c r="B11938" t="s">
        <v>87</v>
      </c>
      <c r="C11938" t="s">
        <v>78</v>
      </c>
      <c r="D11938">
        <v>1</v>
      </c>
      <c r="E11938">
        <v>10</v>
      </c>
      <c r="F11938" t="s">
        <v>87</v>
      </c>
      <c r="G11938" s="8">
        <v>0.12</v>
      </c>
      <c r="H11938">
        <f>Table1_1[[#This Row],[FTE]]*Table1_1[[#This Row],[VALUE]]</f>
        <v>0.12</v>
      </c>
    </row>
    <row r="11939" spans="1:8" hidden="1" x14ac:dyDescent="0.35">
      <c r="A11939" t="s">
        <v>96</v>
      </c>
      <c r="B11939" t="s">
        <v>87</v>
      </c>
      <c r="C11939" t="s">
        <v>78</v>
      </c>
      <c r="D11939">
        <v>1</v>
      </c>
      <c r="E11939">
        <v>10</v>
      </c>
      <c r="F11939" t="s">
        <v>105</v>
      </c>
      <c r="G11939" s="2">
        <v>1.4999999999999999E-2</v>
      </c>
      <c r="H11939">
        <f>Table1_1[[#This Row],[FTE]]*Table1_1[[#This Row],[VALUE]]</f>
        <v>1.4999999999999999E-2</v>
      </c>
    </row>
    <row r="11940" spans="1:8" hidden="1" x14ac:dyDescent="0.35">
      <c r="A11940" t="s">
        <v>96</v>
      </c>
      <c r="B11940" t="s">
        <v>87</v>
      </c>
      <c r="C11940" t="s">
        <v>78</v>
      </c>
      <c r="D11940">
        <v>1</v>
      </c>
      <c r="E11940">
        <v>10</v>
      </c>
      <c r="F11940" t="s">
        <v>106</v>
      </c>
      <c r="G11940" s="2">
        <v>0.85</v>
      </c>
      <c r="H11940">
        <f>Table1_1[[#This Row],[FTE]]*Table1_1[[#This Row],[VALUE]]</f>
        <v>0.85</v>
      </c>
    </row>
    <row r="11941" spans="1:8" x14ac:dyDescent="0.35">
      <c r="A11941" t="s">
        <v>96</v>
      </c>
      <c r="B11941" t="s">
        <v>87</v>
      </c>
      <c r="C11941" t="s">
        <v>78</v>
      </c>
      <c r="D11941">
        <v>1</v>
      </c>
      <c r="E11941">
        <v>10</v>
      </c>
      <c r="F11941" t="s">
        <v>107</v>
      </c>
      <c r="G11941" s="8">
        <v>0.22500000000000001</v>
      </c>
      <c r="H11941">
        <f>Table1_1[[#This Row],[FTE]]*Table1_1[[#This Row],[VALUE]]</f>
        <v>0.22500000000000001</v>
      </c>
    </row>
    <row r="11942" spans="1:8" hidden="1" x14ac:dyDescent="0.35">
      <c r="A11942" t="s">
        <v>96</v>
      </c>
      <c r="B11942" t="s">
        <v>87</v>
      </c>
      <c r="C11942" t="s">
        <v>78</v>
      </c>
      <c r="D11942">
        <v>1</v>
      </c>
      <c r="E11942">
        <v>11</v>
      </c>
      <c r="F11942" t="s">
        <v>103</v>
      </c>
      <c r="G11942" s="2">
        <v>1376.61</v>
      </c>
      <c r="H11942">
        <f>Table1_1[[#This Row],[FTE]]*Table1_1[[#This Row],[VALUE]]</f>
        <v>1376.61</v>
      </c>
    </row>
    <row r="11943" spans="1:8" hidden="1" x14ac:dyDescent="0.35">
      <c r="A11943" t="s">
        <v>96</v>
      </c>
      <c r="B11943" t="s">
        <v>87</v>
      </c>
      <c r="C11943" t="s">
        <v>78</v>
      </c>
      <c r="D11943">
        <v>1</v>
      </c>
      <c r="E11943">
        <v>11</v>
      </c>
      <c r="F11943" t="s">
        <v>104</v>
      </c>
      <c r="G11943" s="2">
        <v>58997.34</v>
      </c>
      <c r="H11943">
        <f>Table1_1[[#This Row],[FTE]]*Table1_1[[#This Row],[VALUE]]</f>
        <v>58997.34</v>
      </c>
    </row>
    <row r="11944" spans="1:8" x14ac:dyDescent="0.35">
      <c r="A11944" t="s">
        <v>96</v>
      </c>
      <c r="B11944" t="s">
        <v>87</v>
      </c>
      <c r="C11944" t="s">
        <v>78</v>
      </c>
      <c r="D11944">
        <v>1</v>
      </c>
      <c r="E11944">
        <v>11</v>
      </c>
      <c r="F11944" t="s">
        <v>87</v>
      </c>
      <c r="G11944" s="8">
        <v>0.12</v>
      </c>
      <c r="H11944">
        <f>Table1_1[[#This Row],[FTE]]*Table1_1[[#This Row],[VALUE]]</f>
        <v>0.12</v>
      </c>
    </row>
    <row r="11945" spans="1:8" hidden="1" x14ac:dyDescent="0.35">
      <c r="A11945" t="s">
        <v>96</v>
      </c>
      <c r="B11945" t="s">
        <v>87</v>
      </c>
      <c r="C11945" t="s">
        <v>78</v>
      </c>
      <c r="D11945">
        <v>1</v>
      </c>
      <c r="E11945">
        <v>11</v>
      </c>
      <c r="F11945" t="s">
        <v>105</v>
      </c>
      <c r="G11945" s="2">
        <v>1.4999999999999999E-2</v>
      </c>
      <c r="H11945">
        <f>Table1_1[[#This Row],[FTE]]*Table1_1[[#This Row],[VALUE]]</f>
        <v>1.4999999999999999E-2</v>
      </c>
    </row>
    <row r="11946" spans="1:8" hidden="1" x14ac:dyDescent="0.35">
      <c r="A11946" t="s">
        <v>96</v>
      </c>
      <c r="B11946" t="s">
        <v>87</v>
      </c>
      <c r="C11946" t="s">
        <v>78</v>
      </c>
      <c r="D11946">
        <v>1</v>
      </c>
      <c r="E11946">
        <v>11</v>
      </c>
      <c r="F11946" t="s">
        <v>106</v>
      </c>
      <c r="G11946" s="2">
        <v>0.85</v>
      </c>
      <c r="H11946">
        <f>Table1_1[[#This Row],[FTE]]*Table1_1[[#This Row],[VALUE]]</f>
        <v>0.85</v>
      </c>
    </row>
    <row r="11947" spans="1:8" x14ac:dyDescent="0.35">
      <c r="A11947" t="s">
        <v>96</v>
      </c>
      <c r="B11947" t="s">
        <v>87</v>
      </c>
      <c r="C11947" t="s">
        <v>78</v>
      </c>
      <c r="D11947">
        <v>1</v>
      </c>
      <c r="E11947">
        <v>11</v>
      </c>
      <c r="F11947" t="s">
        <v>107</v>
      </c>
      <c r="G11947" s="8">
        <v>0</v>
      </c>
      <c r="H11947">
        <f>Table1_1[[#This Row],[FTE]]*Table1_1[[#This Row],[VALUE]]</f>
        <v>0</v>
      </c>
    </row>
    <row r="11948" spans="1:8" hidden="1" x14ac:dyDescent="0.35">
      <c r="A11948" t="s">
        <v>96</v>
      </c>
      <c r="B11948" t="s">
        <v>87</v>
      </c>
      <c r="C11948" t="s">
        <v>78</v>
      </c>
      <c r="D11948">
        <v>1</v>
      </c>
      <c r="E11948">
        <v>12</v>
      </c>
      <c r="F11948" t="s">
        <v>103</v>
      </c>
      <c r="G11948" s="2">
        <v>1379.96</v>
      </c>
      <c r="H11948">
        <f>Table1_1[[#This Row],[FTE]]*Table1_1[[#This Row],[VALUE]]</f>
        <v>1379.96</v>
      </c>
    </row>
    <row r="11949" spans="1:8" hidden="1" x14ac:dyDescent="0.35">
      <c r="A11949" t="s">
        <v>96</v>
      </c>
      <c r="B11949" t="s">
        <v>87</v>
      </c>
      <c r="C11949" t="s">
        <v>78</v>
      </c>
      <c r="D11949">
        <v>1</v>
      </c>
      <c r="E11949">
        <v>12</v>
      </c>
      <c r="F11949" t="s">
        <v>104</v>
      </c>
      <c r="G11949" s="2">
        <v>59141.24</v>
      </c>
      <c r="H11949">
        <f>Table1_1[[#This Row],[FTE]]*Table1_1[[#This Row],[VALUE]]</f>
        <v>59141.24</v>
      </c>
    </row>
    <row r="11950" spans="1:8" x14ac:dyDescent="0.35">
      <c r="A11950" t="s">
        <v>96</v>
      </c>
      <c r="B11950" t="s">
        <v>87</v>
      </c>
      <c r="C11950" t="s">
        <v>78</v>
      </c>
      <c r="D11950">
        <v>1</v>
      </c>
      <c r="E11950">
        <v>12</v>
      </c>
      <c r="F11950" t="s">
        <v>87</v>
      </c>
      <c r="G11950" s="8">
        <v>0.12</v>
      </c>
      <c r="H11950">
        <f>Table1_1[[#This Row],[FTE]]*Table1_1[[#This Row],[VALUE]]</f>
        <v>0.12</v>
      </c>
    </row>
    <row r="11951" spans="1:8" hidden="1" x14ac:dyDescent="0.35">
      <c r="A11951" t="s">
        <v>96</v>
      </c>
      <c r="B11951" t="s">
        <v>87</v>
      </c>
      <c r="C11951" t="s">
        <v>78</v>
      </c>
      <c r="D11951">
        <v>1</v>
      </c>
      <c r="E11951">
        <v>12</v>
      </c>
      <c r="F11951" t="s">
        <v>105</v>
      </c>
      <c r="G11951" s="2">
        <v>1.4999999999999999E-2</v>
      </c>
      <c r="H11951">
        <f>Table1_1[[#This Row],[FTE]]*Table1_1[[#This Row],[VALUE]]</f>
        <v>1.4999999999999999E-2</v>
      </c>
    </row>
    <row r="11952" spans="1:8" hidden="1" x14ac:dyDescent="0.35">
      <c r="A11952" t="s">
        <v>96</v>
      </c>
      <c r="B11952" t="s">
        <v>87</v>
      </c>
      <c r="C11952" t="s">
        <v>78</v>
      </c>
      <c r="D11952">
        <v>1</v>
      </c>
      <c r="E11952">
        <v>12</v>
      </c>
      <c r="F11952" t="s">
        <v>106</v>
      </c>
      <c r="G11952" s="2">
        <v>0.85</v>
      </c>
      <c r="H11952">
        <f>Table1_1[[#This Row],[FTE]]*Table1_1[[#This Row],[VALUE]]</f>
        <v>0.85</v>
      </c>
    </row>
    <row r="11953" spans="1:8" x14ac:dyDescent="0.35">
      <c r="A11953" t="s">
        <v>96</v>
      </c>
      <c r="B11953" t="s">
        <v>87</v>
      </c>
      <c r="C11953" t="s">
        <v>78</v>
      </c>
      <c r="D11953">
        <v>1</v>
      </c>
      <c r="E11953">
        <v>12</v>
      </c>
      <c r="F11953" t="s">
        <v>107</v>
      </c>
      <c r="G11953" s="8">
        <v>0</v>
      </c>
      <c r="H11953">
        <f>Table1_1[[#This Row],[FTE]]*Table1_1[[#This Row],[VALUE]]</f>
        <v>0</v>
      </c>
    </row>
    <row r="11954" spans="1:8" hidden="1" x14ac:dyDescent="0.35">
      <c r="A11954" t="s">
        <v>96</v>
      </c>
      <c r="B11954" t="s">
        <v>87</v>
      </c>
      <c r="C11954" t="s">
        <v>80</v>
      </c>
      <c r="D11954">
        <v>1</v>
      </c>
      <c r="E11954">
        <v>1</v>
      </c>
      <c r="F11954" t="s">
        <v>103</v>
      </c>
      <c r="G11954" s="2">
        <v>1506.49</v>
      </c>
      <c r="H11954">
        <f>Table1_1[[#This Row],[FTE]]*Table1_1[[#This Row],[VALUE]]</f>
        <v>1506.49</v>
      </c>
    </row>
    <row r="11955" spans="1:8" hidden="1" x14ac:dyDescent="0.35">
      <c r="A11955" t="s">
        <v>96</v>
      </c>
      <c r="B11955" t="s">
        <v>87</v>
      </c>
      <c r="C11955" t="s">
        <v>80</v>
      </c>
      <c r="D11955">
        <v>1</v>
      </c>
      <c r="E11955">
        <v>1</v>
      </c>
      <c r="F11955" t="s">
        <v>104</v>
      </c>
      <c r="G11955" s="2">
        <v>59773</v>
      </c>
      <c r="H11955">
        <f>Table1_1[[#This Row],[FTE]]*Table1_1[[#This Row],[VALUE]]</f>
        <v>59773</v>
      </c>
    </row>
    <row r="11956" spans="1:8" hidden="1" x14ac:dyDescent="0.35">
      <c r="A11956" t="s">
        <v>96</v>
      </c>
      <c r="B11956" t="s">
        <v>87</v>
      </c>
      <c r="C11956" t="s">
        <v>80</v>
      </c>
      <c r="D11956">
        <v>1</v>
      </c>
      <c r="E11956">
        <v>1</v>
      </c>
      <c r="F11956" t="s">
        <v>87</v>
      </c>
      <c r="G11956" s="8">
        <v>0.01</v>
      </c>
      <c r="H11956">
        <f>Table1_1[[#This Row],[FTE]]*Table1_1[[#This Row],[VALUE]]</f>
        <v>0.01</v>
      </c>
    </row>
    <row r="11957" spans="1:8" hidden="1" x14ac:dyDescent="0.35">
      <c r="A11957" t="s">
        <v>96</v>
      </c>
      <c r="B11957" t="s">
        <v>87</v>
      </c>
      <c r="C11957" t="s">
        <v>80</v>
      </c>
      <c r="D11957">
        <v>1</v>
      </c>
      <c r="E11957">
        <v>1</v>
      </c>
      <c r="F11957" t="s">
        <v>105</v>
      </c>
      <c r="G11957" s="2">
        <v>1.4999999999999999E-2</v>
      </c>
      <c r="H11957">
        <f>Table1_1[[#This Row],[FTE]]*Table1_1[[#This Row],[VALUE]]</f>
        <v>1.4999999999999999E-2</v>
      </c>
    </row>
    <row r="11958" spans="1:8" hidden="1" x14ac:dyDescent="0.35">
      <c r="A11958" t="s">
        <v>96</v>
      </c>
      <c r="B11958" t="s">
        <v>87</v>
      </c>
      <c r="C11958" t="s">
        <v>80</v>
      </c>
      <c r="D11958">
        <v>1</v>
      </c>
      <c r="E11958">
        <v>1</v>
      </c>
      <c r="F11958" t="s">
        <v>106</v>
      </c>
      <c r="G11958" s="2">
        <v>0.85</v>
      </c>
      <c r="H11958">
        <f>Table1_1[[#This Row],[FTE]]*Table1_1[[#This Row],[VALUE]]</f>
        <v>0.85</v>
      </c>
    </row>
    <row r="11959" spans="1:8" hidden="1" x14ac:dyDescent="0.35">
      <c r="A11959" t="s">
        <v>96</v>
      </c>
      <c r="B11959" t="s">
        <v>87</v>
      </c>
      <c r="C11959" t="s">
        <v>80</v>
      </c>
      <c r="D11959">
        <v>1</v>
      </c>
      <c r="E11959">
        <v>1</v>
      </c>
      <c r="F11959" t="s">
        <v>107</v>
      </c>
      <c r="G11959" s="8">
        <v>0.26</v>
      </c>
      <c r="H11959">
        <f>Table1_1[[#This Row],[FTE]]*Table1_1[[#This Row],[VALUE]]</f>
        <v>0.26</v>
      </c>
    </row>
    <row r="11960" spans="1:8" hidden="1" x14ac:dyDescent="0.35">
      <c r="A11960" t="s">
        <v>96</v>
      </c>
      <c r="B11960" t="s">
        <v>87</v>
      </c>
      <c r="C11960" t="s">
        <v>80</v>
      </c>
      <c r="D11960">
        <v>1</v>
      </c>
      <c r="E11960">
        <v>2</v>
      </c>
      <c r="F11960" t="s">
        <v>103</v>
      </c>
      <c r="G11960" s="2">
        <v>1510.26</v>
      </c>
      <c r="H11960">
        <f>Table1_1[[#This Row],[FTE]]*Table1_1[[#This Row],[VALUE]]</f>
        <v>1510.26</v>
      </c>
    </row>
    <row r="11961" spans="1:8" hidden="1" x14ac:dyDescent="0.35">
      <c r="A11961" t="s">
        <v>96</v>
      </c>
      <c r="B11961" t="s">
        <v>87</v>
      </c>
      <c r="C11961" t="s">
        <v>80</v>
      </c>
      <c r="D11961">
        <v>1</v>
      </c>
      <c r="E11961">
        <v>2</v>
      </c>
      <c r="F11961" t="s">
        <v>104</v>
      </c>
      <c r="G11961" s="2">
        <v>59922.43</v>
      </c>
      <c r="H11961">
        <f>Table1_1[[#This Row],[FTE]]*Table1_1[[#This Row],[VALUE]]</f>
        <v>59922.43</v>
      </c>
    </row>
    <row r="11962" spans="1:8" x14ac:dyDescent="0.35">
      <c r="A11962" t="s">
        <v>96</v>
      </c>
      <c r="B11962" t="s">
        <v>87</v>
      </c>
      <c r="C11962" t="s">
        <v>80</v>
      </c>
      <c r="D11962">
        <v>1</v>
      </c>
      <c r="E11962">
        <v>2</v>
      </c>
      <c r="F11962" t="s">
        <v>87</v>
      </c>
      <c r="G11962" s="8">
        <v>0.01</v>
      </c>
      <c r="H11962">
        <f>Table1_1[[#This Row],[FTE]]*Table1_1[[#This Row],[VALUE]]</f>
        <v>0.01</v>
      </c>
    </row>
    <row r="11963" spans="1:8" hidden="1" x14ac:dyDescent="0.35">
      <c r="A11963" t="s">
        <v>96</v>
      </c>
      <c r="B11963" t="s">
        <v>87</v>
      </c>
      <c r="C11963" t="s">
        <v>80</v>
      </c>
      <c r="D11963">
        <v>1</v>
      </c>
      <c r="E11963">
        <v>2</v>
      </c>
      <c r="F11963" t="s">
        <v>105</v>
      </c>
      <c r="G11963" s="2">
        <v>1.4999999999999999E-2</v>
      </c>
      <c r="H11963">
        <f>Table1_1[[#This Row],[FTE]]*Table1_1[[#This Row],[VALUE]]</f>
        <v>1.4999999999999999E-2</v>
      </c>
    </row>
    <row r="11964" spans="1:8" hidden="1" x14ac:dyDescent="0.35">
      <c r="A11964" t="s">
        <v>96</v>
      </c>
      <c r="B11964" t="s">
        <v>87</v>
      </c>
      <c r="C11964" t="s">
        <v>80</v>
      </c>
      <c r="D11964">
        <v>1</v>
      </c>
      <c r="E11964">
        <v>2</v>
      </c>
      <c r="F11964" t="s">
        <v>106</v>
      </c>
      <c r="G11964" s="2">
        <v>0.85</v>
      </c>
      <c r="H11964">
        <f>Table1_1[[#This Row],[FTE]]*Table1_1[[#This Row],[VALUE]]</f>
        <v>0.85</v>
      </c>
    </row>
    <row r="11965" spans="1:8" x14ac:dyDescent="0.35">
      <c r="A11965" t="s">
        <v>96</v>
      </c>
      <c r="B11965" t="s">
        <v>87</v>
      </c>
      <c r="C11965" t="s">
        <v>80</v>
      </c>
      <c r="D11965">
        <v>1</v>
      </c>
      <c r="E11965">
        <v>2</v>
      </c>
      <c r="F11965" t="s">
        <v>107</v>
      </c>
      <c r="G11965" s="8">
        <v>0</v>
      </c>
      <c r="H11965">
        <f>Table1_1[[#This Row],[FTE]]*Table1_1[[#This Row],[VALUE]]</f>
        <v>0</v>
      </c>
    </row>
    <row r="11966" spans="1:8" hidden="1" x14ac:dyDescent="0.35">
      <c r="A11966" t="s">
        <v>96</v>
      </c>
      <c r="B11966" t="s">
        <v>87</v>
      </c>
      <c r="C11966" t="s">
        <v>80</v>
      </c>
      <c r="D11966">
        <v>1</v>
      </c>
      <c r="E11966">
        <v>3</v>
      </c>
      <c r="F11966" t="s">
        <v>103</v>
      </c>
      <c r="G11966" s="2">
        <v>1514.02</v>
      </c>
      <c r="H11966">
        <f>Table1_1[[#This Row],[FTE]]*Table1_1[[#This Row],[VALUE]]</f>
        <v>1514.02</v>
      </c>
    </row>
    <row r="11967" spans="1:8" hidden="1" x14ac:dyDescent="0.35">
      <c r="A11967" t="s">
        <v>96</v>
      </c>
      <c r="B11967" t="s">
        <v>87</v>
      </c>
      <c r="C11967" t="s">
        <v>80</v>
      </c>
      <c r="D11967">
        <v>1</v>
      </c>
      <c r="E11967">
        <v>3</v>
      </c>
      <c r="F11967" t="s">
        <v>104</v>
      </c>
      <c r="G11967" s="2">
        <v>60071.86</v>
      </c>
      <c r="H11967">
        <f>Table1_1[[#This Row],[FTE]]*Table1_1[[#This Row],[VALUE]]</f>
        <v>60071.86</v>
      </c>
    </row>
    <row r="11968" spans="1:8" x14ac:dyDescent="0.35">
      <c r="A11968" t="s">
        <v>96</v>
      </c>
      <c r="B11968" t="s">
        <v>87</v>
      </c>
      <c r="C11968" t="s">
        <v>80</v>
      </c>
      <c r="D11968">
        <v>1</v>
      </c>
      <c r="E11968">
        <v>3</v>
      </c>
      <c r="F11968" t="s">
        <v>87</v>
      </c>
      <c r="G11968" s="8">
        <v>0.01</v>
      </c>
      <c r="H11968">
        <f>Table1_1[[#This Row],[FTE]]*Table1_1[[#This Row],[VALUE]]</f>
        <v>0.01</v>
      </c>
    </row>
    <row r="11969" spans="1:8" hidden="1" x14ac:dyDescent="0.35">
      <c r="A11969" t="s">
        <v>96</v>
      </c>
      <c r="B11969" t="s">
        <v>87</v>
      </c>
      <c r="C11969" t="s">
        <v>80</v>
      </c>
      <c r="D11969">
        <v>1</v>
      </c>
      <c r="E11969">
        <v>3</v>
      </c>
      <c r="F11969" t="s">
        <v>105</v>
      </c>
      <c r="G11969" s="2">
        <v>1.4999999999999999E-2</v>
      </c>
      <c r="H11969">
        <f>Table1_1[[#This Row],[FTE]]*Table1_1[[#This Row],[VALUE]]</f>
        <v>1.4999999999999999E-2</v>
      </c>
    </row>
    <row r="11970" spans="1:8" hidden="1" x14ac:dyDescent="0.35">
      <c r="A11970" t="s">
        <v>96</v>
      </c>
      <c r="B11970" t="s">
        <v>87</v>
      </c>
      <c r="C11970" t="s">
        <v>80</v>
      </c>
      <c r="D11970">
        <v>1</v>
      </c>
      <c r="E11970">
        <v>3</v>
      </c>
      <c r="F11970" t="s">
        <v>106</v>
      </c>
      <c r="G11970" s="2">
        <v>0.85</v>
      </c>
      <c r="H11970">
        <f>Table1_1[[#This Row],[FTE]]*Table1_1[[#This Row],[VALUE]]</f>
        <v>0.85</v>
      </c>
    </row>
    <row r="11971" spans="1:8" x14ac:dyDescent="0.35">
      <c r="A11971" t="s">
        <v>96</v>
      </c>
      <c r="B11971" t="s">
        <v>87</v>
      </c>
      <c r="C11971" t="s">
        <v>80</v>
      </c>
      <c r="D11971">
        <v>1</v>
      </c>
      <c r="E11971">
        <v>3</v>
      </c>
      <c r="F11971" t="s">
        <v>107</v>
      </c>
      <c r="G11971" s="8">
        <v>0</v>
      </c>
      <c r="H11971">
        <f>Table1_1[[#This Row],[FTE]]*Table1_1[[#This Row],[VALUE]]</f>
        <v>0</v>
      </c>
    </row>
    <row r="11972" spans="1:8" hidden="1" x14ac:dyDescent="0.35">
      <c r="A11972" t="s">
        <v>96</v>
      </c>
      <c r="B11972" t="s">
        <v>87</v>
      </c>
      <c r="C11972" t="s">
        <v>80</v>
      </c>
      <c r="D11972">
        <v>1</v>
      </c>
      <c r="E11972">
        <v>4</v>
      </c>
      <c r="F11972" t="s">
        <v>103</v>
      </c>
      <c r="G11972" s="2">
        <v>1517.79</v>
      </c>
      <c r="H11972">
        <f>Table1_1[[#This Row],[FTE]]*Table1_1[[#This Row],[VALUE]]</f>
        <v>1517.79</v>
      </c>
    </row>
    <row r="11973" spans="1:8" hidden="1" x14ac:dyDescent="0.35">
      <c r="A11973" t="s">
        <v>96</v>
      </c>
      <c r="B11973" t="s">
        <v>87</v>
      </c>
      <c r="C11973" t="s">
        <v>80</v>
      </c>
      <c r="D11973">
        <v>1</v>
      </c>
      <c r="E11973">
        <v>4</v>
      </c>
      <c r="F11973" t="s">
        <v>104</v>
      </c>
      <c r="G11973" s="2">
        <v>60221.3</v>
      </c>
      <c r="H11973">
        <f>Table1_1[[#This Row],[FTE]]*Table1_1[[#This Row],[VALUE]]</f>
        <v>60221.3</v>
      </c>
    </row>
    <row r="11974" spans="1:8" x14ac:dyDescent="0.35">
      <c r="A11974" t="s">
        <v>96</v>
      </c>
      <c r="B11974" t="s">
        <v>87</v>
      </c>
      <c r="C11974" t="s">
        <v>80</v>
      </c>
      <c r="D11974">
        <v>1</v>
      </c>
      <c r="E11974">
        <v>4</v>
      </c>
      <c r="F11974" t="s">
        <v>87</v>
      </c>
      <c r="G11974" s="8">
        <v>0.01</v>
      </c>
      <c r="H11974">
        <f>Table1_1[[#This Row],[FTE]]*Table1_1[[#This Row],[VALUE]]</f>
        <v>0.01</v>
      </c>
    </row>
    <row r="11975" spans="1:8" hidden="1" x14ac:dyDescent="0.35">
      <c r="A11975" t="s">
        <v>96</v>
      </c>
      <c r="B11975" t="s">
        <v>87</v>
      </c>
      <c r="C11975" t="s">
        <v>80</v>
      </c>
      <c r="D11975">
        <v>1</v>
      </c>
      <c r="E11975">
        <v>4</v>
      </c>
      <c r="F11975" t="s">
        <v>105</v>
      </c>
      <c r="G11975" s="2">
        <v>1.4999999999999999E-2</v>
      </c>
      <c r="H11975">
        <f>Table1_1[[#This Row],[FTE]]*Table1_1[[#This Row],[VALUE]]</f>
        <v>1.4999999999999999E-2</v>
      </c>
    </row>
    <row r="11976" spans="1:8" hidden="1" x14ac:dyDescent="0.35">
      <c r="A11976" t="s">
        <v>96</v>
      </c>
      <c r="B11976" t="s">
        <v>87</v>
      </c>
      <c r="C11976" t="s">
        <v>80</v>
      </c>
      <c r="D11976">
        <v>1</v>
      </c>
      <c r="E11976">
        <v>4</v>
      </c>
      <c r="F11976" t="s">
        <v>106</v>
      </c>
      <c r="G11976" s="2">
        <v>0.85</v>
      </c>
      <c r="H11976">
        <f>Table1_1[[#This Row],[FTE]]*Table1_1[[#This Row],[VALUE]]</f>
        <v>0.85</v>
      </c>
    </row>
    <row r="11977" spans="1:8" x14ac:dyDescent="0.35">
      <c r="A11977" t="s">
        <v>96</v>
      </c>
      <c r="B11977" t="s">
        <v>87</v>
      </c>
      <c r="C11977" t="s">
        <v>80</v>
      </c>
      <c r="D11977">
        <v>1</v>
      </c>
      <c r="E11977">
        <v>4</v>
      </c>
      <c r="F11977" t="s">
        <v>107</v>
      </c>
      <c r="G11977" s="8">
        <v>0</v>
      </c>
      <c r="H11977">
        <f>Table1_1[[#This Row],[FTE]]*Table1_1[[#This Row],[VALUE]]</f>
        <v>0</v>
      </c>
    </row>
    <row r="11978" spans="1:8" hidden="1" x14ac:dyDescent="0.35">
      <c r="A11978" t="s">
        <v>96</v>
      </c>
      <c r="B11978" t="s">
        <v>87</v>
      </c>
      <c r="C11978" t="s">
        <v>80</v>
      </c>
      <c r="D11978">
        <v>1</v>
      </c>
      <c r="E11978">
        <v>5</v>
      </c>
      <c r="F11978" t="s">
        <v>103</v>
      </c>
      <c r="G11978" s="2">
        <v>1521.55</v>
      </c>
      <c r="H11978">
        <f>Table1_1[[#This Row],[FTE]]*Table1_1[[#This Row],[VALUE]]</f>
        <v>1521.55</v>
      </c>
    </row>
    <row r="11979" spans="1:8" hidden="1" x14ac:dyDescent="0.35">
      <c r="A11979" t="s">
        <v>96</v>
      </c>
      <c r="B11979" t="s">
        <v>87</v>
      </c>
      <c r="C11979" t="s">
        <v>80</v>
      </c>
      <c r="D11979">
        <v>1</v>
      </c>
      <c r="E11979">
        <v>5</v>
      </c>
      <c r="F11979" t="s">
        <v>104</v>
      </c>
      <c r="G11979" s="2">
        <v>60370.73</v>
      </c>
      <c r="H11979">
        <f>Table1_1[[#This Row],[FTE]]*Table1_1[[#This Row],[VALUE]]</f>
        <v>60370.73</v>
      </c>
    </row>
    <row r="11980" spans="1:8" x14ac:dyDescent="0.35">
      <c r="A11980" t="s">
        <v>96</v>
      </c>
      <c r="B11980" t="s">
        <v>87</v>
      </c>
      <c r="C11980" t="s">
        <v>80</v>
      </c>
      <c r="D11980">
        <v>1</v>
      </c>
      <c r="E11980">
        <v>5</v>
      </c>
      <c r="F11980" t="s">
        <v>87</v>
      </c>
      <c r="G11980" s="8">
        <v>0.01</v>
      </c>
      <c r="H11980">
        <f>Table1_1[[#This Row],[FTE]]*Table1_1[[#This Row],[VALUE]]</f>
        <v>0.01</v>
      </c>
    </row>
    <row r="11981" spans="1:8" hidden="1" x14ac:dyDescent="0.35">
      <c r="A11981" t="s">
        <v>96</v>
      </c>
      <c r="B11981" t="s">
        <v>87</v>
      </c>
      <c r="C11981" t="s">
        <v>80</v>
      </c>
      <c r="D11981">
        <v>1</v>
      </c>
      <c r="E11981">
        <v>5</v>
      </c>
      <c r="F11981" t="s">
        <v>105</v>
      </c>
      <c r="G11981" s="2">
        <v>1.4999999999999999E-2</v>
      </c>
      <c r="H11981">
        <f>Table1_1[[#This Row],[FTE]]*Table1_1[[#This Row],[VALUE]]</f>
        <v>1.4999999999999999E-2</v>
      </c>
    </row>
    <row r="11982" spans="1:8" hidden="1" x14ac:dyDescent="0.35">
      <c r="A11982" t="s">
        <v>96</v>
      </c>
      <c r="B11982" t="s">
        <v>87</v>
      </c>
      <c r="C11982" t="s">
        <v>80</v>
      </c>
      <c r="D11982">
        <v>1</v>
      </c>
      <c r="E11982">
        <v>5</v>
      </c>
      <c r="F11982" t="s">
        <v>106</v>
      </c>
      <c r="G11982" s="2">
        <v>0.85</v>
      </c>
      <c r="H11982">
        <f>Table1_1[[#This Row],[FTE]]*Table1_1[[#This Row],[VALUE]]</f>
        <v>0.85</v>
      </c>
    </row>
    <row r="11983" spans="1:8" x14ac:dyDescent="0.35">
      <c r="A11983" t="s">
        <v>96</v>
      </c>
      <c r="B11983" t="s">
        <v>87</v>
      </c>
      <c r="C11983" t="s">
        <v>80</v>
      </c>
      <c r="D11983">
        <v>1</v>
      </c>
      <c r="E11983">
        <v>5</v>
      </c>
      <c r="F11983" t="s">
        <v>107</v>
      </c>
      <c r="G11983" s="8">
        <v>0</v>
      </c>
      <c r="H11983">
        <f>Table1_1[[#This Row],[FTE]]*Table1_1[[#This Row],[VALUE]]</f>
        <v>0</v>
      </c>
    </row>
    <row r="11984" spans="1:8" hidden="1" x14ac:dyDescent="0.35">
      <c r="A11984" t="s">
        <v>96</v>
      </c>
      <c r="B11984" t="s">
        <v>87</v>
      </c>
      <c r="C11984" t="s">
        <v>80</v>
      </c>
      <c r="D11984">
        <v>1</v>
      </c>
      <c r="E11984">
        <v>6</v>
      </c>
      <c r="F11984" t="s">
        <v>103</v>
      </c>
      <c r="G11984" s="2">
        <v>1525.32</v>
      </c>
      <c r="H11984">
        <f>Table1_1[[#This Row],[FTE]]*Table1_1[[#This Row],[VALUE]]</f>
        <v>1525.32</v>
      </c>
    </row>
    <row r="11985" spans="1:8" hidden="1" x14ac:dyDescent="0.35">
      <c r="A11985" t="s">
        <v>96</v>
      </c>
      <c r="B11985" t="s">
        <v>87</v>
      </c>
      <c r="C11985" t="s">
        <v>80</v>
      </c>
      <c r="D11985">
        <v>1</v>
      </c>
      <c r="E11985">
        <v>6</v>
      </c>
      <c r="F11985" t="s">
        <v>104</v>
      </c>
      <c r="G11985" s="2">
        <v>60520.160000000003</v>
      </c>
      <c r="H11985">
        <f>Table1_1[[#This Row],[FTE]]*Table1_1[[#This Row],[VALUE]]</f>
        <v>60520.160000000003</v>
      </c>
    </row>
    <row r="11986" spans="1:8" x14ac:dyDescent="0.35">
      <c r="A11986" t="s">
        <v>96</v>
      </c>
      <c r="B11986" t="s">
        <v>87</v>
      </c>
      <c r="C11986" t="s">
        <v>80</v>
      </c>
      <c r="D11986">
        <v>1</v>
      </c>
      <c r="E11986">
        <v>6</v>
      </c>
      <c r="F11986" t="s">
        <v>87</v>
      </c>
      <c r="G11986" s="8">
        <v>0.01</v>
      </c>
      <c r="H11986">
        <f>Table1_1[[#This Row],[FTE]]*Table1_1[[#This Row],[VALUE]]</f>
        <v>0.01</v>
      </c>
    </row>
    <row r="11987" spans="1:8" hidden="1" x14ac:dyDescent="0.35">
      <c r="A11987" t="s">
        <v>96</v>
      </c>
      <c r="B11987" t="s">
        <v>87</v>
      </c>
      <c r="C11987" t="s">
        <v>80</v>
      </c>
      <c r="D11987">
        <v>1</v>
      </c>
      <c r="E11987">
        <v>6</v>
      </c>
      <c r="F11987" t="s">
        <v>105</v>
      </c>
      <c r="G11987" s="2">
        <v>1.4999999999999999E-2</v>
      </c>
      <c r="H11987">
        <f>Table1_1[[#This Row],[FTE]]*Table1_1[[#This Row],[VALUE]]</f>
        <v>1.4999999999999999E-2</v>
      </c>
    </row>
    <row r="11988" spans="1:8" hidden="1" x14ac:dyDescent="0.35">
      <c r="A11988" t="s">
        <v>96</v>
      </c>
      <c r="B11988" t="s">
        <v>87</v>
      </c>
      <c r="C11988" t="s">
        <v>80</v>
      </c>
      <c r="D11988">
        <v>1</v>
      </c>
      <c r="E11988">
        <v>6</v>
      </c>
      <c r="F11988" t="s">
        <v>106</v>
      </c>
      <c r="G11988" s="2">
        <v>0.85</v>
      </c>
      <c r="H11988">
        <f>Table1_1[[#This Row],[FTE]]*Table1_1[[#This Row],[VALUE]]</f>
        <v>0.85</v>
      </c>
    </row>
    <row r="11989" spans="1:8" x14ac:dyDescent="0.35">
      <c r="A11989" t="s">
        <v>96</v>
      </c>
      <c r="B11989" t="s">
        <v>87</v>
      </c>
      <c r="C11989" t="s">
        <v>80</v>
      </c>
      <c r="D11989">
        <v>1</v>
      </c>
      <c r="E11989">
        <v>6</v>
      </c>
      <c r="F11989" t="s">
        <v>107</v>
      </c>
      <c r="G11989" s="8">
        <v>0</v>
      </c>
      <c r="H11989">
        <f>Table1_1[[#This Row],[FTE]]*Table1_1[[#This Row],[VALUE]]</f>
        <v>0</v>
      </c>
    </row>
    <row r="11990" spans="1:8" hidden="1" x14ac:dyDescent="0.35">
      <c r="A11990" t="s">
        <v>96</v>
      </c>
      <c r="B11990" t="s">
        <v>87</v>
      </c>
      <c r="C11990" t="s">
        <v>80</v>
      </c>
      <c r="D11990">
        <v>1</v>
      </c>
      <c r="E11990">
        <v>7</v>
      </c>
      <c r="F11990" t="s">
        <v>103</v>
      </c>
      <c r="G11990" s="2">
        <v>1529.09</v>
      </c>
      <c r="H11990">
        <f>Table1_1[[#This Row],[FTE]]*Table1_1[[#This Row],[VALUE]]</f>
        <v>1529.09</v>
      </c>
    </row>
    <row r="11991" spans="1:8" hidden="1" x14ac:dyDescent="0.35">
      <c r="A11991" t="s">
        <v>96</v>
      </c>
      <c r="B11991" t="s">
        <v>87</v>
      </c>
      <c r="C11991" t="s">
        <v>80</v>
      </c>
      <c r="D11991">
        <v>1</v>
      </c>
      <c r="E11991">
        <v>7</v>
      </c>
      <c r="F11991" t="s">
        <v>104</v>
      </c>
      <c r="G11991" s="2">
        <v>60669.59</v>
      </c>
      <c r="H11991">
        <f>Table1_1[[#This Row],[FTE]]*Table1_1[[#This Row],[VALUE]]</f>
        <v>60669.59</v>
      </c>
    </row>
    <row r="11992" spans="1:8" hidden="1" x14ac:dyDescent="0.35">
      <c r="A11992" t="s">
        <v>96</v>
      </c>
      <c r="B11992" t="s">
        <v>87</v>
      </c>
      <c r="C11992" t="s">
        <v>80</v>
      </c>
      <c r="D11992">
        <v>1</v>
      </c>
      <c r="E11992">
        <v>7</v>
      </c>
      <c r="F11992" t="s">
        <v>87</v>
      </c>
      <c r="G11992" s="8">
        <v>0.01</v>
      </c>
      <c r="H11992">
        <f>Table1_1[[#This Row],[FTE]]*Table1_1[[#This Row],[VALUE]]</f>
        <v>0.01</v>
      </c>
    </row>
    <row r="11993" spans="1:8" hidden="1" x14ac:dyDescent="0.35">
      <c r="A11993" t="s">
        <v>96</v>
      </c>
      <c r="B11993" t="s">
        <v>87</v>
      </c>
      <c r="C11993" t="s">
        <v>80</v>
      </c>
      <c r="D11993">
        <v>1</v>
      </c>
      <c r="E11993">
        <v>7</v>
      </c>
      <c r="F11993" t="s">
        <v>105</v>
      </c>
      <c r="G11993" s="2">
        <v>1.4999999999999999E-2</v>
      </c>
      <c r="H11993">
        <f>Table1_1[[#This Row],[FTE]]*Table1_1[[#This Row],[VALUE]]</f>
        <v>1.4999999999999999E-2</v>
      </c>
    </row>
    <row r="11994" spans="1:8" hidden="1" x14ac:dyDescent="0.35">
      <c r="A11994" t="s">
        <v>96</v>
      </c>
      <c r="B11994" t="s">
        <v>87</v>
      </c>
      <c r="C11994" t="s">
        <v>80</v>
      </c>
      <c r="D11994">
        <v>1</v>
      </c>
      <c r="E11994">
        <v>7</v>
      </c>
      <c r="F11994" t="s">
        <v>106</v>
      </c>
      <c r="G11994" s="2">
        <v>0.85</v>
      </c>
      <c r="H11994">
        <f>Table1_1[[#This Row],[FTE]]*Table1_1[[#This Row],[VALUE]]</f>
        <v>0.85</v>
      </c>
    </row>
    <row r="11995" spans="1:8" hidden="1" x14ac:dyDescent="0.35">
      <c r="A11995" t="s">
        <v>96</v>
      </c>
      <c r="B11995" t="s">
        <v>87</v>
      </c>
      <c r="C11995" t="s">
        <v>80</v>
      </c>
      <c r="D11995">
        <v>1</v>
      </c>
      <c r="E11995">
        <v>7</v>
      </c>
      <c r="F11995" t="s">
        <v>107</v>
      </c>
      <c r="G11995" s="8">
        <v>0.26</v>
      </c>
      <c r="H11995">
        <f>Table1_1[[#This Row],[FTE]]*Table1_1[[#This Row],[VALUE]]</f>
        <v>0.26</v>
      </c>
    </row>
    <row r="11996" spans="1:8" hidden="1" x14ac:dyDescent="0.35">
      <c r="A11996" t="s">
        <v>96</v>
      </c>
      <c r="B11996" t="s">
        <v>87</v>
      </c>
      <c r="C11996" t="s">
        <v>80</v>
      </c>
      <c r="D11996">
        <v>1</v>
      </c>
      <c r="E11996">
        <v>8</v>
      </c>
      <c r="F11996" t="s">
        <v>103</v>
      </c>
      <c r="G11996" s="2">
        <v>1532.85</v>
      </c>
      <c r="H11996">
        <f>Table1_1[[#This Row],[FTE]]*Table1_1[[#This Row],[VALUE]]</f>
        <v>1532.85</v>
      </c>
    </row>
    <row r="11997" spans="1:8" hidden="1" x14ac:dyDescent="0.35">
      <c r="A11997" t="s">
        <v>96</v>
      </c>
      <c r="B11997" t="s">
        <v>87</v>
      </c>
      <c r="C11997" t="s">
        <v>80</v>
      </c>
      <c r="D11997">
        <v>1</v>
      </c>
      <c r="E11997">
        <v>8</v>
      </c>
      <c r="F11997" t="s">
        <v>104</v>
      </c>
      <c r="G11997" s="2">
        <v>60819.03</v>
      </c>
      <c r="H11997">
        <f>Table1_1[[#This Row],[FTE]]*Table1_1[[#This Row],[VALUE]]</f>
        <v>60819.03</v>
      </c>
    </row>
    <row r="11998" spans="1:8" x14ac:dyDescent="0.35">
      <c r="A11998" t="s">
        <v>96</v>
      </c>
      <c r="B11998" t="s">
        <v>87</v>
      </c>
      <c r="C11998" t="s">
        <v>80</v>
      </c>
      <c r="D11998">
        <v>1</v>
      </c>
      <c r="E11998">
        <v>8</v>
      </c>
      <c r="F11998" t="s">
        <v>87</v>
      </c>
      <c r="G11998" s="8">
        <v>0.01</v>
      </c>
      <c r="H11998">
        <f>Table1_1[[#This Row],[FTE]]*Table1_1[[#This Row],[VALUE]]</f>
        <v>0.01</v>
      </c>
    </row>
    <row r="11999" spans="1:8" hidden="1" x14ac:dyDescent="0.35">
      <c r="A11999" t="s">
        <v>96</v>
      </c>
      <c r="B11999" t="s">
        <v>87</v>
      </c>
      <c r="C11999" t="s">
        <v>80</v>
      </c>
      <c r="D11999">
        <v>1</v>
      </c>
      <c r="E11999">
        <v>8</v>
      </c>
      <c r="F11999" t="s">
        <v>105</v>
      </c>
      <c r="G11999" s="2">
        <v>1.4999999999999999E-2</v>
      </c>
      <c r="H11999">
        <f>Table1_1[[#This Row],[FTE]]*Table1_1[[#This Row],[VALUE]]</f>
        <v>1.4999999999999999E-2</v>
      </c>
    </row>
    <row r="12000" spans="1:8" hidden="1" x14ac:dyDescent="0.35">
      <c r="A12000" t="s">
        <v>96</v>
      </c>
      <c r="B12000" t="s">
        <v>87</v>
      </c>
      <c r="C12000" t="s">
        <v>80</v>
      </c>
      <c r="D12000">
        <v>1</v>
      </c>
      <c r="E12000">
        <v>8</v>
      </c>
      <c r="F12000" t="s">
        <v>106</v>
      </c>
      <c r="G12000" s="2">
        <v>0.85</v>
      </c>
      <c r="H12000">
        <f>Table1_1[[#This Row],[FTE]]*Table1_1[[#This Row],[VALUE]]</f>
        <v>0.85</v>
      </c>
    </row>
    <row r="12001" spans="1:8" x14ac:dyDescent="0.35">
      <c r="A12001" t="s">
        <v>96</v>
      </c>
      <c r="B12001" t="s">
        <v>87</v>
      </c>
      <c r="C12001" t="s">
        <v>80</v>
      </c>
      <c r="D12001">
        <v>1</v>
      </c>
      <c r="E12001">
        <v>8</v>
      </c>
      <c r="F12001" t="s">
        <v>107</v>
      </c>
      <c r="G12001" s="8">
        <v>0</v>
      </c>
      <c r="H12001">
        <f>Table1_1[[#This Row],[FTE]]*Table1_1[[#This Row],[VALUE]]</f>
        <v>0</v>
      </c>
    </row>
    <row r="12002" spans="1:8" hidden="1" x14ac:dyDescent="0.35">
      <c r="A12002" t="s">
        <v>96</v>
      </c>
      <c r="B12002" t="s">
        <v>87</v>
      </c>
      <c r="C12002" t="s">
        <v>80</v>
      </c>
      <c r="D12002">
        <v>1</v>
      </c>
      <c r="E12002">
        <v>9</v>
      </c>
      <c r="F12002" t="s">
        <v>103</v>
      </c>
      <c r="G12002" s="2">
        <v>1536.62</v>
      </c>
      <c r="H12002">
        <f>Table1_1[[#This Row],[FTE]]*Table1_1[[#This Row],[VALUE]]</f>
        <v>1536.62</v>
      </c>
    </row>
    <row r="12003" spans="1:8" hidden="1" x14ac:dyDescent="0.35">
      <c r="A12003" t="s">
        <v>96</v>
      </c>
      <c r="B12003" t="s">
        <v>87</v>
      </c>
      <c r="C12003" t="s">
        <v>80</v>
      </c>
      <c r="D12003">
        <v>1</v>
      </c>
      <c r="E12003">
        <v>9</v>
      </c>
      <c r="F12003" t="s">
        <v>104</v>
      </c>
      <c r="G12003" s="2">
        <v>60968.46</v>
      </c>
      <c r="H12003">
        <f>Table1_1[[#This Row],[FTE]]*Table1_1[[#This Row],[VALUE]]</f>
        <v>60968.46</v>
      </c>
    </row>
    <row r="12004" spans="1:8" x14ac:dyDescent="0.35">
      <c r="A12004" t="s">
        <v>96</v>
      </c>
      <c r="B12004" t="s">
        <v>87</v>
      </c>
      <c r="C12004" t="s">
        <v>80</v>
      </c>
      <c r="D12004">
        <v>1</v>
      </c>
      <c r="E12004">
        <v>9</v>
      </c>
      <c r="F12004" t="s">
        <v>87</v>
      </c>
      <c r="G12004" s="8">
        <v>0.01</v>
      </c>
      <c r="H12004">
        <f>Table1_1[[#This Row],[FTE]]*Table1_1[[#This Row],[VALUE]]</f>
        <v>0.01</v>
      </c>
    </row>
    <row r="12005" spans="1:8" hidden="1" x14ac:dyDescent="0.35">
      <c r="A12005" t="s">
        <v>96</v>
      </c>
      <c r="B12005" t="s">
        <v>87</v>
      </c>
      <c r="C12005" t="s">
        <v>80</v>
      </c>
      <c r="D12005">
        <v>1</v>
      </c>
      <c r="E12005">
        <v>9</v>
      </c>
      <c r="F12005" t="s">
        <v>105</v>
      </c>
      <c r="G12005" s="2">
        <v>1.4999999999999999E-2</v>
      </c>
      <c r="H12005">
        <f>Table1_1[[#This Row],[FTE]]*Table1_1[[#This Row],[VALUE]]</f>
        <v>1.4999999999999999E-2</v>
      </c>
    </row>
    <row r="12006" spans="1:8" hidden="1" x14ac:dyDescent="0.35">
      <c r="A12006" t="s">
        <v>96</v>
      </c>
      <c r="B12006" t="s">
        <v>87</v>
      </c>
      <c r="C12006" t="s">
        <v>80</v>
      </c>
      <c r="D12006">
        <v>1</v>
      </c>
      <c r="E12006">
        <v>9</v>
      </c>
      <c r="F12006" t="s">
        <v>106</v>
      </c>
      <c r="G12006" s="2">
        <v>0.85</v>
      </c>
      <c r="H12006">
        <f>Table1_1[[#This Row],[FTE]]*Table1_1[[#This Row],[VALUE]]</f>
        <v>0.85</v>
      </c>
    </row>
    <row r="12007" spans="1:8" x14ac:dyDescent="0.35">
      <c r="A12007" t="s">
        <v>96</v>
      </c>
      <c r="B12007" t="s">
        <v>87</v>
      </c>
      <c r="C12007" t="s">
        <v>80</v>
      </c>
      <c r="D12007">
        <v>1</v>
      </c>
      <c r="E12007">
        <v>9</v>
      </c>
      <c r="F12007" t="s">
        <v>107</v>
      </c>
      <c r="G12007" s="8">
        <v>0</v>
      </c>
      <c r="H12007">
        <f>Table1_1[[#This Row],[FTE]]*Table1_1[[#This Row],[VALUE]]</f>
        <v>0</v>
      </c>
    </row>
    <row r="12008" spans="1:8" hidden="1" x14ac:dyDescent="0.35">
      <c r="A12008" t="s">
        <v>96</v>
      </c>
      <c r="B12008" t="s">
        <v>87</v>
      </c>
      <c r="C12008" t="s">
        <v>80</v>
      </c>
      <c r="D12008">
        <v>1</v>
      </c>
      <c r="E12008">
        <v>10</v>
      </c>
      <c r="F12008" t="s">
        <v>103</v>
      </c>
      <c r="G12008" s="2">
        <v>1540.39</v>
      </c>
      <c r="H12008">
        <f>Table1_1[[#This Row],[FTE]]*Table1_1[[#This Row],[VALUE]]</f>
        <v>1540.39</v>
      </c>
    </row>
    <row r="12009" spans="1:8" hidden="1" x14ac:dyDescent="0.35">
      <c r="A12009" t="s">
        <v>96</v>
      </c>
      <c r="B12009" t="s">
        <v>87</v>
      </c>
      <c r="C12009" t="s">
        <v>80</v>
      </c>
      <c r="D12009">
        <v>1</v>
      </c>
      <c r="E12009">
        <v>10</v>
      </c>
      <c r="F12009" t="s">
        <v>104</v>
      </c>
      <c r="G12009" s="2">
        <v>61117.89</v>
      </c>
      <c r="H12009">
        <f>Table1_1[[#This Row],[FTE]]*Table1_1[[#This Row],[VALUE]]</f>
        <v>61117.89</v>
      </c>
    </row>
    <row r="12010" spans="1:8" x14ac:dyDescent="0.35">
      <c r="A12010" t="s">
        <v>96</v>
      </c>
      <c r="B12010" t="s">
        <v>87</v>
      </c>
      <c r="C12010" t="s">
        <v>80</v>
      </c>
      <c r="D12010">
        <v>1</v>
      </c>
      <c r="E12010">
        <v>10</v>
      </c>
      <c r="F12010" t="s">
        <v>87</v>
      </c>
      <c r="G12010" s="8">
        <v>0.01</v>
      </c>
      <c r="H12010">
        <f>Table1_1[[#This Row],[FTE]]*Table1_1[[#This Row],[VALUE]]</f>
        <v>0.01</v>
      </c>
    </row>
    <row r="12011" spans="1:8" hidden="1" x14ac:dyDescent="0.35">
      <c r="A12011" t="s">
        <v>96</v>
      </c>
      <c r="B12011" t="s">
        <v>87</v>
      </c>
      <c r="C12011" t="s">
        <v>80</v>
      </c>
      <c r="D12011">
        <v>1</v>
      </c>
      <c r="E12011">
        <v>10</v>
      </c>
      <c r="F12011" t="s">
        <v>105</v>
      </c>
      <c r="G12011" s="2">
        <v>1.4999999999999999E-2</v>
      </c>
      <c r="H12011">
        <f>Table1_1[[#This Row],[FTE]]*Table1_1[[#This Row],[VALUE]]</f>
        <v>1.4999999999999999E-2</v>
      </c>
    </row>
    <row r="12012" spans="1:8" hidden="1" x14ac:dyDescent="0.35">
      <c r="A12012" t="s">
        <v>96</v>
      </c>
      <c r="B12012" t="s">
        <v>87</v>
      </c>
      <c r="C12012" t="s">
        <v>80</v>
      </c>
      <c r="D12012">
        <v>1</v>
      </c>
      <c r="E12012">
        <v>10</v>
      </c>
      <c r="F12012" t="s">
        <v>106</v>
      </c>
      <c r="G12012" s="2">
        <v>0.85</v>
      </c>
      <c r="H12012">
        <f>Table1_1[[#This Row],[FTE]]*Table1_1[[#This Row],[VALUE]]</f>
        <v>0.85</v>
      </c>
    </row>
    <row r="12013" spans="1:8" x14ac:dyDescent="0.35">
      <c r="A12013" t="s">
        <v>96</v>
      </c>
      <c r="B12013" t="s">
        <v>87</v>
      </c>
      <c r="C12013" t="s">
        <v>80</v>
      </c>
      <c r="D12013">
        <v>1</v>
      </c>
      <c r="E12013">
        <v>10</v>
      </c>
      <c r="F12013" t="s">
        <v>107</v>
      </c>
      <c r="G12013" s="8">
        <v>0</v>
      </c>
      <c r="H12013">
        <f>Table1_1[[#This Row],[FTE]]*Table1_1[[#This Row],[VALUE]]</f>
        <v>0</v>
      </c>
    </row>
    <row r="12014" spans="1:8" hidden="1" x14ac:dyDescent="0.35">
      <c r="A12014" t="s">
        <v>96</v>
      </c>
      <c r="B12014" t="s">
        <v>87</v>
      </c>
      <c r="C12014" t="s">
        <v>80</v>
      </c>
      <c r="D12014">
        <v>1</v>
      </c>
      <c r="E12014">
        <v>11</v>
      </c>
      <c r="F12014" t="s">
        <v>103</v>
      </c>
      <c r="G12014" s="2">
        <v>1544.15</v>
      </c>
      <c r="H12014">
        <f>Table1_1[[#This Row],[FTE]]*Table1_1[[#This Row],[VALUE]]</f>
        <v>1544.15</v>
      </c>
    </row>
    <row r="12015" spans="1:8" hidden="1" x14ac:dyDescent="0.35">
      <c r="A12015" t="s">
        <v>96</v>
      </c>
      <c r="B12015" t="s">
        <v>87</v>
      </c>
      <c r="C12015" t="s">
        <v>80</v>
      </c>
      <c r="D12015">
        <v>1</v>
      </c>
      <c r="E12015">
        <v>11</v>
      </c>
      <c r="F12015" t="s">
        <v>104</v>
      </c>
      <c r="G12015" s="2">
        <v>61267.32</v>
      </c>
      <c r="H12015">
        <f>Table1_1[[#This Row],[FTE]]*Table1_1[[#This Row],[VALUE]]</f>
        <v>61267.32</v>
      </c>
    </row>
    <row r="12016" spans="1:8" x14ac:dyDescent="0.35">
      <c r="A12016" t="s">
        <v>96</v>
      </c>
      <c r="B12016" t="s">
        <v>87</v>
      </c>
      <c r="C12016" t="s">
        <v>80</v>
      </c>
      <c r="D12016">
        <v>1</v>
      </c>
      <c r="E12016">
        <v>11</v>
      </c>
      <c r="F12016" t="s">
        <v>87</v>
      </c>
      <c r="G12016" s="8">
        <v>0.01</v>
      </c>
      <c r="H12016">
        <f>Table1_1[[#This Row],[FTE]]*Table1_1[[#This Row],[VALUE]]</f>
        <v>0.01</v>
      </c>
    </row>
    <row r="12017" spans="1:8" hidden="1" x14ac:dyDescent="0.35">
      <c r="A12017" t="s">
        <v>96</v>
      </c>
      <c r="B12017" t="s">
        <v>87</v>
      </c>
      <c r="C12017" t="s">
        <v>80</v>
      </c>
      <c r="D12017">
        <v>1</v>
      </c>
      <c r="E12017">
        <v>11</v>
      </c>
      <c r="F12017" t="s">
        <v>105</v>
      </c>
      <c r="G12017" s="2">
        <v>1.4999999999999999E-2</v>
      </c>
      <c r="H12017">
        <f>Table1_1[[#This Row],[FTE]]*Table1_1[[#This Row],[VALUE]]</f>
        <v>1.4999999999999999E-2</v>
      </c>
    </row>
    <row r="12018" spans="1:8" hidden="1" x14ac:dyDescent="0.35">
      <c r="A12018" t="s">
        <v>96</v>
      </c>
      <c r="B12018" t="s">
        <v>87</v>
      </c>
      <c r="C12018" t="s">
        <v>80</v>
      </c>
      <c r="D12018">
        <v>1</v>
      </c>
      <c r="E12018">
        <v>11</v>
      </c>
      <c r="F12018" t="s">
        <v>106</v>
      </c>
      <c r="G12018" s="2">
        <v>0.85</v>
      </c>
      <c r="H12018">
        <f>Table1_1[[#This Row],[FTE]]*Table1_1[[#This Row],[VALUE]]</f>
        <v>0.85</v>
      </c>
    </row>
    <row r="12019" spans="1:8" x14ac:dyDescent="0.35">
      <c r="A12019" t="s">
        <v>96</v>
      </c>
      <c r="B12019" t="s">
        <v>87</v>
      </c>
      <c r="C12019" t="s">
        <v>80</v>
      </c>
      <c r="D12019">
        <v>1</v>
      </c>
      <c r="E12019">
        <v>11</v>
      </c>
      <c r="F12019" t="s">
        <v>107</v>
      </c>
      <c r="G12019" s="8">
        <v>0</v>
      </c>
      <c r="H12019">
        <f>Table1_1[[#This Row],[FTE]]*Table1_1[[#This Row],[VALUE]]</f>
        <v>0</v>
      </c>
    </row>
    <row r="12020" spans="1:8" hidden="1" x14ac:dyDescent="0.35">
      <c r="A12020" t="s">
        <v>96</v>
      </c>
      <c r="B12020" t="s">
        <v>87</v>
      </c>
      <c r="C12020" t="s">
        <v>80</v>
      </c>
      <c r="D12020">
        <v>1</v>
      </c>
      <c r="E12020">
        <v>12</v>
      </c>
      <c r="F12020" t="s">
        <v>103</v>
      </c>
      <c r="G12020" s="2">
        <v>1547.92</v>
      </c>
      <c r="H12020">
        <f>Table1_1[[#This Row],[FTE]]*Table1_1[[#This Row],[VALUE]]</f>
        <v>1547.92</v>
      </c>
    </row>
    <row r="12021" spans="1:8" hidden="1" x14ac:dyDescent="0.35">
      <c r="A12021" t="s">
        <v>96</v>
      </c>
      <c r="B12021" t="s">
        <v>87</v>
      </c>
      <c r="C12021" t="s">
        <v>80</v>
      </c>
      <c r="D12021">
        <v>1</v>
      </c>
      <c r="E12021">
        <v>12</v>
      </c>
      <c r="F12021" t="s">
        <v>104</v>
      </c>
      <c r="G12021" s="2">
        <v>61416.76</v>
      </c>
      <c r="H12021">
        <f>Table1_1[[#This Row],[FTE]]*Table1_1[[#This Row],[VALUE]]</f>
        <v>61416.76</v>
      </c>
    </row>
    <row r="12022" spans="1:8" x14ac:dyDescent="0.35">
      <c r="A12022" t="s">
        <v>96</v>
      </c>
      <c r="B12022" t="s">
        <v>87</v>
      </c>
      <c r="C12022" t="s">
        <v>80</v>
      </c>
      <c r="D12022">
        <v>1</v>
      </c>
      <c r="E12022">
        <v>12</v>
      </c>
      <c r="F12022" t="s">
        <v>87</v>
      </c>
      <c r="G12022" s="8">
        <v>0.01</v>
      </c>
      <c r="H12022">
        <f>Table1_1[[#This Row],[FTE]]*Table1_1[[#This Row],[VALUE]]</f>
        <v>0.01</v>
      </c>
    </row>
    <row r="12023" spans="1:8" hidden="1" x14ac:dyDescent="0.35">
      <c r="A12023" t="s">
        <v>96</v>
      </c>
      <c r="B12023" t="s">
        <v>87</v>
      </c>
      <c r="C12023" t="s">
        <v>80</v>
      </c>
      <c r="D12023">
        <v>1</v>
      </c>
      <c r="E12023">
        <v>12</v>
      </c>
      <c r="F12023" t="s">
        <v>105</v>
      </c>
      <c r="G12023" s="2">
        <v>1.4999999999999999E-2</v>
      </c>
      <c r="H12023">
        <f>Table1_1[[#This Row],[FTE]]*Table1_1[[#This Row],[VALUE]]</f>
        <v>1.4999999999999999E-2</v>
      </c>
    </row>
    <row r="12024" spans="1:8" hidden="1" x14ac:dyDescent="0.35">
      <c r="A12024" t="s">
        <v>96</v>
      </c>
      <c r="B12024" t="s">
        <v>87</v>
      </c>
      <c r="C12024" t="s">
        <v>80</v>
      </c>
      <c r="D12024">
        <v>1</v>
      </c>
      <c r="E12024">
        <v>12</v>
      </c>
      <c r="F12024" t="s">
        <v>106</v>
      </c>
      <c r="G12024" s="2">
        <v>0.85</v>
      </c>
      <c r="H12024">
        <f>Table1_1[[#This Row],[FTE]]*Table1_1[[#This Row],[VALUE]]</f>
        <v>0.85</v>
      </c>
    </row>
    <row r="12025" spans="1:8" x14ac:dyDescent="0.35">
      <c r="A12025" t="s">
        <v>96</v>
      </c>
      <c r="B12025" t="s">
        <v>87</v>
      </c>
      <c r="C12025" t="s">
        <v>80</v>
      </c>
      <c r="D12025">
        <v>1</v>
      </c>
      <c r="E12025">
        <v>12</v>
      </c>
      <c r="F12025" t="s">
        <v>107</v>
      </c>
      <c r="G12025" s="8">
        <v>0</v>
      </c>
      <c r="H12025">
        <f>Table1_1[[#This Row],[FTE]]*Table1_1[[#This Row],[VALUE]]</f>
        <v>0</v>
      </c>
    </row>
    <row r="12026" spans="1:8" hidden="1" x14ac:dyDescent="0.35">
      <c r="A12026" t="s">
        <v>96</v>
      </c>
      <c r="B12026" t="s">
        <v>87</v>
      </c>
      <c r="C12026" t="s">
        <v>81</v>
      </c>
      <c r="D12026">
        <v>1</v>
      </c>
      <c r="E12026">
        <v>1</v>
      </c>
      <c r="F12026" t="s">
        <v>103</v>
      </c>
      <c r="G12026" s="2">
        <v>1530.83</v>
      </c>
      <c r="H12026">
        <f>Table1_1[[#This Row],[FTE]]*Table1_1[[#This Row],[VALUE]]</f>
        <v>1530.83</v>
      </c>
    </row>
    <row r="12027" spans="1:8" hidden="1" x14ac:dyDescent="0.35">
      <c r="A12027" t="s">
        <v>96</v>
      </c>
      <c r="B12027" t="s">
        <v>87</v>
      </c>
      <c r="C12027" t="s">
        <v>81</v>
      </c>
      <c r="D12027">
        <v>1</v>
      </c>
      <c r="E12027">
        <v>1</v>
      </c>
      <c r="F12027" t="s">
        <v>104</v>
      </c>
      <c r="G12027" s="2">
        <v>68105.259999999995</v>
      </c>
      <c r="H12027">
        <f>Table1_1[[#This Row],[FTE]]*Table1_1[[#This Row],[VALUE]]</f>
        <v>68105.259999999995</v>
      </c>
    </row>
    <row r="12028" spans="1:8" hidden="1" x14ac:dyDescent="0.35">
      <c r="A12028" t="s">
        <v>96</v>
      </c>
      <c r="B12028" t="s">
        <v>87</v>
      </c>
      <c r="C12028" t="s">
        <v>81</v>
      </c>
      <c r="D12028">
        <v>1</v>
      </c>
      <c r="E12028">
        <v>1</v>
      </c>
      <c r="F12028" t="s">
        <v>87</v>
      </c>
      <c r="G12028" s="8">
        <v>5.0000000000000001E-3</v>
      </c>
      <c r="H12028">
        <f>Table1_1[[#This Row],[FTE]]*Table1_1[[#This Row],[VALUE]]</f>
        <v>5.0000000000000001E-3</v>
      </c>
    </row>
    <row r="12029" spans="1:8" hidden="1" x14ac:dyDescent="0.35">
      <c r="A12029" t="s">
        <v>96</v>
      </c>
      <c r="B12029" t="s">
        <v>87</v>
      </c>
      <c r="C12029" t="s">
        <v>81</v>
      </c>
      <c r="D12029">
        <v>1</v>
      </c>
      <c r="E12029">
        <v>1</v>
      </c>
      <c r="F12029" t="s">
        <v>105</v>
      </c>
      <c r="G12029" s="2">
        <v>1.4999999999999999E-2</v>
      </c>
      <c r="H12029">
        <f>Table1_1[[#This Row],[FTE]]*Table1_1[[#This Row],[VALUE]]</f>
        <v>1.4999999999999999E-2</v>
      </c>
    </row>
    <row r="12030" spans="1:8" hidden="1" x14ac:dyDescent="0.35">
      <c r="A12030" t="s">
        <v>96</v>
      </c>
      <c r="B12030" t="s">
        <v>87</v>
      </c>
      <c r="C12030" t="s">
        <v>81</v>
      </c>
      <c r="D12030">
        <v>1</v>
      </c>
      <c r="E12030">
        <v>1</v>
      </c>
      <c r="F12030" t="s">
        <v>106</v>
      </c>
      <c r="G12030" s="2">
        <v>0.85</v>
      </c>
      <c r="H12030">
        <f>Table1_1[[#This Row],[FTE]]*Table1_1[[#This Row],[VALUE]]</f>
        <v>0.85</v>
      </c>
    </row>
    <row r="12031" spans="1:8" hidden="1" x14ac:dyDescent="0.35">
      <c r="A12031" t="s">
        <v>96</v>
      </c>
      <c r="B12031" t="s">
        <v>87</v>
      </c>
      <c r="C12031" t="s">
        <v>81</v>
      </c>
      <c r="D12031">
        <v>1</v>
      </c>
      <c r="E12031">
        <v>1</v>
      </c>
      <c r="F12031" t="s">
        <v>107</v>
      </c>
      <c r="G12031" s="8">
        <v>0.2</v>
      </c>
      <c r="H12031">
        <f>Table1_1[[#This Row],[FTE]]*Table1_1[[#This Row],[VALUE]]</f>
        <v>0.2</v>
      </c>
    </row>
    <row r="12032" spans="1:8" hidden="1" x14ac:dyDescent="0.35">
      <c r="A12032" t="s">
        <v>96</v>
      </c>
      <c r="B12032" t="s">
        <v>87</v>
      </c>
      <c r="C12032" t="s">
        <v>81</v>
      </c>
      <c r="D12032">
        <v>1</v>
      </c>
      <c r="E12032">
        <v>2</v>
      </c>
      <c r="F12032" t="s">
        <v>103</v>
      </c>
      <c r="G12032" s="2">
        <v>1534.66</v>
      </c>
      <c r="H12032">
        <f>Table1_1[[#This Row],[FTE]]*Table1_1[[#This Row],[VALUE]]</f>
        <v>1534.66</v>
      </c>
    </row>
    <row r="12033" spans="1:8" hidden="1" x14ac:dyDescent="0.35">
      <c r="A12033" t="s">
        <v>96</v>
      </c>
      <c r="B12033" t="s">
        <v>87</v>
      </c>
      <c r="C12033" t="s">
        <v>81</v>
      </c>
      <c r="D12033">
        <v>1</v>
      </c>
      <c r="E12033">
        <v>2</v>
      </c>
      <c r="F12033" t="s">
        <v>104</v>
      </c>
      <c r="G12033" s="2">
        <v>68275.520000000004</v>
      </c>
      <c r="H12033">
        <f>Table1_1[[#This Row],[FTE]]*Table1_1[[#This Row],[VALUE]]</f>
        <v>68275.520000000004</v>
      </c>
    </row>
    <row r="12034" spans="1:8" x14ac:dyDescent="0.35">
      <c r="A12034" t="s">
        <v>96</v>
      </c>
      <c r="B12034" t="s">
        <v>87</v>
      </c>
      <c r="C12034" t="s">
        <v>81</v>
      </c>
      <c r="D12034">
        <v>1</v>
      </c>
      <c r="E12034">
        <v>2</v>
      </c>
      <c r="F12034" t="s">
        <v>87</v>
      </c>
      <c r="G12034" s="8">
        <v>5.0000000000000001E-3</v>
      </c>
      <c r="H12034">
        <f>Table1_1[[#This Row],[FTE]]*Table1_1[[#This Row],[VALUE]]</f>
        <v>5.0000000000000001E-3</v>
      </c>
    </row>
    <row r="12035" spans="1:8" hidden="1" x14ac:dyDescent="0.35">
      <c r="A12035" t="s">
        <v>96</v>
      </c>
      <c r="B12035" t="s">
        <v>87</v>
      </c>
      <c r="C12035" t="s">
        <v>81</v>
      </c>
      <c r="D12035">
        <v>1</v>
      </c>
      <c r="E12035">
        <v>2</v>
      </c>
      <c r="F12035" t="s">
        <v>105</v>
      </c>
      <c r="G12035" s="2">
        <v>1.4999999999999999E-2</v>
      </c>
      <c r="H12035">
        <f>Table1_1[[#This Row],[FTE]]*Table1_1[[#This Row],[VALUE]]</f>
        <v>1.4999999999999999E-2</v>
      </c>
    </row>
    <row r="12036" spans="1:8" hidden="1" x14ac:dyDescent="0.35">
      <c r="A12036" t="s">
        <v>96</v>
      </c>
      <c r="B12036" t="s">
        <v>87</v>
      </c>
      <c r="C12036" t="s">
        <v>81</v>
      </c>
      <c r="D12036">
        <v>1</v>
      </c>
      <c r="E12036">
        <v>2</v>
      </c>
      <c r="F12036" t="s">
        <v>106</v>
      </c>
      <c r="G12036" s="2">
        <v>0.85</v>
      </c>
      <c r="H12036">
        <f>Table1_1[[#This Row],[FTE]]*Table1_1[[#This Row],[VALUE]]</f>
        <v>0.85</v>
      </c>
    </row>
    <row r="12037" spans="1:8" x14ac:dyDescent="0.35">
      <c r="A12037" t="s">
        <v>96</v>
      </c>
      <c r="B12037" t="s">
        <v>87</v>
      </c>
      <c r="C12037" t="s">
        <v>81</v>
      </c>
      <c r="D12037">
        <v>1</v>
      </c>
      <c r="E12037">
        <v>2</v>
      </c>
      <c r="F12037" t="s">
        <v>107</v>
      </c>
      <c r="G12037" s="8">
        <v>0</v>
      </c>
      <c r="H12037">
        <f>Table1_1[[#This Row],[FTE]]*Table1_1[[#This Row],[VALUE]]</f>
        <v>0</v>
      </c>
    </row>
    <row r="12038" spans="1:8" hidden="1" x14ac:dyDescent="0.35">
      <c r="A12038" t="s">
        <v>96</v>
      </c>
      <c r="B12038" t="s">
        <v>87</v>
      </c>
      <c r="C12038" t="s">
        <v>81</v>
      </c>
      <c r="D12038">
        <v>1</v>
      </c>
      <c r="E12038">
        <v>3</v>
      </c>
      <c r="F12038" t="s">
        <v>103</v>
      </c>
      <c r="G12038" s="2">
        <v>1538.48</v>
      </c>
      <c r="H12038">
        <f>Table1_1[[#This Row],[FTE]]*Table1_1[[#This Row],[VALUE]]</f>
        <v>1538.48</v>
      </c>
    </row>
    <row r="12039" spans="1:8" hidden="1" x14ac:dyDescent="0.35">
      <c r="A12039" t="s">
        <v>96</v>
      </c>
      <c r="B12039" t="s">
        <v>87</v>
      </c>
      <c r="C12039" t="s">
        <v>81</v>
      </c>
      <c r="D12039">
        <v>1</v>
      </c>
      <c r="E12039">
        <v>3</v>
      </c>
      <c r="F12039" t="s">
        <v>104</v>
      </c>
      <c r="G12039" s="2">
        <v>68445.789999999994</v>
      </c>
      <c r="H12039">
        <f>Table1_1[[#This Row],[FTE]]*Table1_1[[#This Row],[VALUE]]</f>
        <v>68445.789999999994</v>
      </c>
    </row>
    <row r="12040" spans="1:8" x14ac:dyDescent="0.35">
      <c r="A12040" t="s">
        <v>96</v>
      </c>
      <c r="B12040" t="s">
        <v>87</v>
      </c>
      <c r="C12040" t="s">
        <v>81</v>
      </c>
      <c r="D12040">
        <v>1</v>
      </c>
      <c r="E12040">
        <v>3</v>
      </c>
      <c r="F12040" t="s">
        <v>87</v>
      </c>
      <c r="G12040" s="8">
        <v>5.0000000000000001E-3</v>
      </c>
      <c r="H12040">
        <f>Table1_1[[#This Row],[FTE]]*Table1_1[[#This Row],[VALUE]]</f>
        <v>5.0000000000000001E-3</v>
      </c>
    </row>
    <row r="12041" spans="1:8" hidden="1" x14ac:dyDescent="0.35">
      <c r="A12041" t="s">
        <v>96</v>
      </c>
      <c r="B12041" t="s">
        <v>87</v>
      </c>
      <c r="C12041" t="s">
        <v>81</v>
      </c>
      <c r="D12041">
        <v>1</v>
      </c>
      <c r="E12041">
        <v>3</v>
      </c>
      <c r="F12041" t="s">
        <v>105</v>
      </c>
      <c r="G12041" s="2">
        <v>1.4999999999999999E-2</v>
      </c>
      <c r="H12041">
        <f>Table1_1[[#This Row],[FTE]]*Table1_1[[#This Row],[VALUE]]</f>
        <v>1.4999999999999999E-2</v>
      </c>
    </row>
    <row r="12042" spans="1:8" hidden="1" x14ac:dyDescent="0.35">
      <c r="A12042" t="s">
        <v>96</v>
      </c>
      <c r="B12042" t="s">
        <v>87</v>
      </c>
      <c r="C12042" t="s">
        <v>81</v>
      </c>
      <c r="D12042">
        <v>1</v>
      </c>
      <c r="E12042">
        <v>3</v>
      </c>
      <c r="F12042" t="s">
        <v>106</v>
      </c>
      <c r="G12042" s="2">
        <v>0.85</v>
      </c>
      <c r="H12042">
        <f>Table1_1[[#This Row],[FTE]]*Table1_1[[#This Row],[VALUE]]</f>
        <v>0.85</v>
      </c>
    </row>
    <row r="12043" spans="1:8" x14ac:dyDescent="0.35">
      <c r="A12043" t="s">
        <v>96</v>
      </c>
      <c r="B12043" t="s">
        <v>87</v>
      </c>
      <c r="C12043" t="s">
        <v>81</v>
      </c>
      <c r="D12043">
        <v>1</v>
      </c>
      <c r="E12043">
        <v>3</v>
      </c>
      <c r="F12043" t="s">
        <v>107</v>
      </c>
      <c r="G12043" s="8">
        <v>0</v>
      </c>
      <c r="H12043">
        <f>Table1_1[[#This Row],[FTE]]*Table1_1[[#This Row],[VALUE]]</f>
        <v>0</v>
      </c>
    </row>
    <row r="12044" spans="1:8" hidden="1" x14ac:dyDescent="0.35">
      <c r="A12044" t="s">
        <v>96</v>
      </c>
      <c r="B12044" t="s">
        <v>87</v>
      </c>
      <c r="C12044" t="s">
        <v>81</v>
      </c>
      <c r="D12044">
        <v>1</v>
      </c>
      <c r="E12044">
        <v>4</v>
      </c>
      <c r="F12044" t="s">
        <v>103</v>
      </c>
      <c r="G12044" s="2">
        <v>1542.31</v>
      </c>
      <c r="H12044">
        <f>Table1_1[[#This Row],[FTE]]*Table1_1[[#This Row],[VALUE]]</f>
        <v>1542.31</v>
      </c>
    </row>
    <row r="12045" spans="1:8" hidden="1" x14ac:dyDescent="0.35">
      <c r="A12045" t="s">
        <v>96</v>
      </c>
      <c r="B12045" t="s">
        <v>87</v>
      </c>
      <c r="C12045" t="s">
        <v>81</v>
      </c>
      <c r="D12045">
        <v>1</v>
      </c>
      <c r="E12045">
        <v>4</v>
      </c>
      <c r="F12045" t="s">
        <v>104</v>
      </c>
      <c r="G12045" s="2">
        <v>68616.05</v>
      </c>
      <c r="H12045">
        <f>Table1_1[[#This Row],[FTE]]*Table1_1[[#This Row],[VALUE]]</f>
        <v>68616.05</v>
      </c>
    </row>
    <row r="12046" spans="1:8" x14ac:dyDescent="0.35">
      <c r="A12046" t="s">
        <v>96</v>
      </c>
      <c r="B12046" t="s">
        <v>87</v>
      </c>
      <c r="C12046" t="s">
        <v>81</v>
      </c>
      <c r="D12046">
        <v>1</v>
      </c>
      <c r="E12046">
        <v>4</v>
      </c>
      <c r="F12046" t="s">
        <v>87</v>
      </c>
      <c r="G12046" s="8">
        <v>5.0000000000000001E-3</v>
      </c>
      <c r="H12046">
        <f>Table1_1[[#This Row],[FTE]]*Table1_1[[#This Row],[VALUE]]</f>
        <v>5.0000000000000001E-3</v>
      </c>
    </row>
    <row r="12047" spans="1:8" hidden="1" x14ac:dyDescent="0.35">
      <c r="A12047" t="s">
        <v>96</v>
      </c>
      <c r="B12047" t="s">
        <v>87</v>
      </c>
      <c r="C12047" t="s">
        <v>81</v>
      </c>
      <c r="D12047">
        <v>1</v>
      </c>
      <c r="E12047">
        <v>4</v>
      </c>
      <c r="F12047" t="s">
        <v>105</v>
      </c>
      <c r="G12047" s="2">
        <v>1.4999999999999999E-2</v>
      </c>
      <c r="H12047">
        <f>Table1_1[[#This Row],[FTE]]*Table1_1[[#This Row],[VALUE]]</f>
        <v>1.4999999999999999E-2</v>
      </c>
    </row>
    <row r="12048" spans="1:8" hidden="1" x14ac:dyDescent="0.35">
      <c r="A12048" t="s">
        <v>96</v>
      </c>
      <c r="B12048" t="s">
        <v>87</v>
      </c>
      <c r="C12048" t="s">
        <v>81</v>
      </c>
      <c r="D12048">
        <v>1</v>
      </c>
      <c r="E12048">
        <v>4</v>
      </c>
      <c r="F12048" t="s">
        <v>106</v>
      </c>
      <c r="G12048" s="2">
        <v>0.85</v>
      </c>
      <c r="H12048">
        <f>Table1_1[[#This Row],[FTE]]*Table1_1[[#This Row],[VALUE]]</f>
        <v>0.85</v>
      </c>
    </row>
    <row r="12049" spans="1:8" x14ac:dyDescent="0.35">
      <c r="A12049" t="s">
        <v>96</v>
      </c>
      <c r="B12049" t="s">
        <v>87</v>
      </c>
      <c r="C12049" t="s">
        <v>81</v>
      </c>
      <c r="D12049">
        <v>1</v>
      </c>
      <c r="E12049">
        <v>4</v>
      </c>
      <c r="F12049" t="s">
        <v>107</v>
      </c>
      <c r="G12049" s="8">
        <v>0</v>
      </c>
      <c r="H12049">
        <f>Table1_1[[#This Row],[FTE]]*Table1_1[[#This Row],[VALUE]]</f>
        <v>0</v>
      </c>
    </row>
    <row r="12050" spans="1:8" hidden="1" x14ac:dyDescent="0.35">
      <c r="A12050" t="s">
        <v>96</v>
      </c>
      <c r="B12050" t="s">
        <v>87</v>
      </c>
      <c r="C12050" t="s">
        <v>81</v>
      </c>
      <c r="D12050">
        <v>1</v>
      </c>
      <c r="E12050">
        <v>5</v>
      </c>
      <c r="F12050" t="s">
        <v>103</v>
      </c>
      <c r="G12050" s="2">
        <v>1546.14</v>
      </c>
      <c r="H12050">
        <f>Table1_1[[#This Row],[FTE]]*Table1_1[[#This Row],[VALUE]]</f>
        <v>1546.14</v>
      </c>
    </row>
    <row r="12051" spans="1:8" hidden="1" x14ac:dyDescent="0.35">
      <c r="A12051" t="s">
        <v>96</v>
      </c>
      <c r="B12051" t="s">
        <v>87</v>
      </c>
      <c r="C12051" t="s">
        <v>81</v>
      </c>
      <c r="D12051">
        <v>1</v>
      </c>
      <c r="E12051">
        <v>5</v>
      </c>
      <c r="F12051" t="s">
        <v>104</v>
      </c>
      <c r="G12051" s="2">
        <v>68786.31</v>
      </c>
      <c r="H12051">
        <f>Table1_1[[#This Row],[FTE]]*Table1_1[[#This Row],[VALUE]]</f>
        <v>68786.31</v>
      </c>
    </row>
    <row r="12052" spans="1:8" x14ac:dyDescent="0.35">
      <c r="A12052" t="s">
        <v>96</v>
      </c>
      <c r="B12052" t="s">
        <v>87</v>
      </c>
      <c r="C12052" t="s">
        <v>81</v>
      </c>
      <c r="D12052">
        <v>1</v>
      </c>
      <c r="E12052">
        <v>5</v>
      </c>
      <c r="F12052" t="s">
        <v>87</v>
      </c>
      <c r="G12052" s="8">
        <v>5.0000000000000001E-3</v>
      </c>
      <c r="H12052">
        <f>Table1_1[[#This Row],[FTE]]*Table1_1[[#This Row],[VALUE]]</f>
        <v>5.0000000000000001E-3</v>
      </c>
    </row>
    <row r="12053" spans="1:8" hidden="1" x14ac:dyDescent="0.35">
      <c r="A12053" t="s">
        <v>96</v>
      </c>
      <c r="B12053" t="s">
        <v>87</v>
      </c>
      <c r="C12053" t="s">
        <v>81</v>
      </c>
      <c r="D12053">
        <v>1</v>
      </c>
      <c r="E12053">
        <v>5</v>
      </c>
      <c r="F12053" t="s">
        <v>105</v>
      </c>
      <c r="G12053" s="2">
        <v>1.4999999999999999E-2</v>
      </c>
      <c r="H12053">
        <f>Table1_1[[#This Row],[FTE]]*Table1_1[[#This Row],[VALUE]]</f>
        <v>1.4999999999999999E-2</v>
      </c>
    </row>
    <row r="12054" spans="1:8" hidden="1" x14ac:dyDescent="0.35">
      <c r="A12054" t="s">
        <v>96</v>
      </c>
      <c r="B12054" t="s">
        <v>87</v>
      </c>
      <c r="C12054" t="s">
        <v>81</v>
      </c>
      <c r="D12054">
        <v>1</v>
      </c>
      <c r="E12054">
        <v>5</v>
      </c>
      <c r="F12054" t="s">
        <v>106</v>
      </c>
      <c r="G12054" s="2">
        <v>0.85</v>
      </c>
      <c r="H12054">
        <f>Table1_1[[#This Row],[FTE]]*Table1_1[[#This Row],[VALUE]]</f>
        <v>0.85</v>
      </c>
    </row>
    <row r="12055" spans="1:8" x14ac:dyDescent="0.35">
      <c r="A12055" t="s">
        <v>96</v>
      </c>
      <c r="B12055" t="s">
        <v>87</v>
      </c>
      <c r="C12055" t="s">
        <v>81</v>
      </c>
      <c r="D12055">
        <v>1</v>
      </c>
      <c r="E12055">
        <v>5</v>
      </c>
      <c r="F12055" t="s">
        <v>107</v>
      </c>
      <c r="G12055" s="8">
        <v>0</v>
      </c>
      <c r="H12055">
        <f>Table1_1[[#This Row],[FTE]]*Table1_1[[#This Row],[VALUE]]</f>
        <v>0</v>
      </c>
    </row>
    <row r="12056" spans="1:8" hidden="1" x14ac:dyDescent="0.35">
      <c r="A12056" t="s">
        <v>96</v>
      </c>
      <c r="B12056" t="s">
        <v>87</v>
      </c>
      <c r="C12056" t="s">
        <v>81</v>
      </c>
      <c r="D12056">
        <v>1</v>
      </c>
      <c r="E12056">
        <v>6</v>
      </c>
      <c r="F12056" t="s">
        <v>103</v>
      </c>
      <c r="G12056" s="2">
        <v>1549.97</v>
      </c>
      <c r="H12056">
        <f>Table1_1[[#This Row],[FTE]]*Table1_1[[#This Row],[VALUE]]</f>
        <v>1549.97</v>
      </c>
    </row>
    <row r="12057" spans="1:8" hidden="1" x14ac:dyDescent="0.35">
      <c r="A12057" t="s">
        <v>96</v>
      </c>
      <c r="B12057" t="s">
        <v>87</v>
      </c>
      <c r="C12057" t="s">
        <v>81</v>
      </c>
      <c r="D12057">
        <v>1</v>
      </c>
      <c r="E12057">
        <v>6</v>
      </c>
      <c r="F12057" t="s">
        <v>104</v>
      </c>
      <c r="G12057" s="2">
        <v>68956.58</v>
      </c>
      <c r="H12057">
        <f>Table1_1[[#This Row],[FTE]]*Table1_1[[#This Row],[VALUE]]</f>
        <v>68956.58</v>
      </c>
    </row>
    <row r="12058" spans="1:8" x14ac:dyDescent="0.35">
      <c r="A12058" t="s">
        <v>96</v>
      </c>
      <c r="B12058" t="s">
        <v>87</v>
      </c>
      <c r="C12058" t="s">
        <v>81</v>
      </c>
      <c r="D12058">
        <v>1</v>
      </c>
      <c r="E12058">
        <v>6</v>
      </c>
      <c r="F12058" t="s">
        <v>87</v>
      </c>
      <c r="G12058" s="8">
        <v>5.0000000000000001E-3</v>
      </c>
      <c r="H12058">
        <f>Table1_1[[#This Row],[FTE]]*Table1_1[[#This Row],[VALUE]]</f>
        <v>5.0000000000000001E-3</v>
      </c>
    </row>
    <row r="12059" spans="1:8" hidden="1" x14ac:dyDescent="0.35">
      <c r="A12059" t="s">
        <v>96</v>
      </c>
      <c r="B12059" t="s">
        <v>87</v>
      </c>
      <c r="C12059" t="s">
        <v>81</v>
      </c>
      <c r="D12059">
        <v>1</v>
      </c>
      <c r="E12059">
        <v>6</v>
      </c>
      <c r="F12059" t="s">
        <v>105</v>
      </c>
      <c r="G12059" s="2">
        <v>1.4999999999999999E-2</v>
      </c>
      <c r="H12059">
        <f>Table1_1[[#This Row],[FTE]]*Table1_1[[#This Row],[VALUE]]</f>
        <v>1.4999999999999999E-2</v>
      </c>
    </row>
    <row r="12060" spans="1:8" hidden="1" x14ac:dyDescent="0.35">
      <c r="A12060" t="s">
        <v>96</v>
      </c>
      <c r="B12060" t="s">
        <v>87</v>
      </c>
      <c r="C12060" t="s">
        <v>81</v>
      </c>
      <c r="D12060">
        <v>1</v>
      </c>
      <c r="E12060">
        <v>6</v>
      </c>
      <c r="F12060" t="s">
        <v>106</v>
      </c>
      <c r="G12060" s="2">
        <v>0.85</v>
      </c>
      <c r="H12060">
        <f>Table1_1[[#This Row],[FTE]]*Table1_1[[#This Row],[VALUE]]</f>
        <v>0.85</v>
      </c>
    </row>
    <row r="12061" spans="1:8" x14ac:dyDescent="0.35">
      <c r="A12061" t="s">
        <v>96</v>
      </c>
      <c r="B12061" t="s">
        <v>87</v>
      </c>
      <c r="C12061" t="s">
        <v>81</v>
      </c>
      <c r="D12061">
        <v>1</v>
      </c>
      <c r="E12061">
        <v>6</v>
      </c>
      <c r="F12061" t="s">
        <v>107</v>
      </c>
      <c r="G12061" s="8">
        <v>0</v>
      </c>
      <c r="H12061">
        <f>Table1_1[[#This Row],[FTE]]*Table1_1[[#This Row],[VALUE]]</f>
        <v>0</v>
      </c>
    </row>
    <row r="12062" spans="1:8" hidden="1" x14ac:dyDescent="0.35">
      <c r="A12062" t="s">
        <v>96</v>
      </c>
      <c r="B12062" t="s">
        <v>87</v>
      </c>
      <c r="C12062" t="s">
        <v>81</v>
      </c>
      <c r="D12062">
        <v>1</v>
      </c>
      <c r="E12062">
        <v>7</v>
      </c>
      <c r="F12062" t="s">
        <v>103</v>
      </c>
      <c r="G12062" s="2">
        <v>1553.79</v>
      </c>
      <c r="H12062">
        <f>Table1_1[[#This Row],[FTE]]*Table1_1[[#This Row],[VALUE]]</f>
        <v>1553.79</v>
      </c>
    </row>
    <row r="12063" spans="1:8" hidden="1" x14ac:dyDescent="0.35">
      <c r="A12063" t="s">
        <v>96</v>
      </c>
      <c r="B12063" t="s">
        <v>87</v>
      </c>
      <c r="C12063" t="s">
        <v>81</v>
      </c>
      <c r="D12063">
        <v>1</v>
      </c>
      <c r="E12063">
        <v>7</v>
      </c>
      <c r="F12063" t="s">
        <v>104</v>
      </c>
      <c r="G12063" s="2">
        <v>69126.84</v>
      </c>
      <c r="H12063">
        <f>Table1_1[[#This Row],[FTE]]*Table1_1[[#This Row],[VALUE]]</f>
        <v>69126.84</v>
      </c>
    </row>
    <row r="12064" spans="1:8" hidden="1" x14ac:dyDescent="0.35">
      <c r="A12064" t="s">
        <v>96</v>
      </c>
      <c r="B12064" t="s">
        <v>87</v>
      </c>
      <c r="C12064" t="s">
        <v>81</v>
      </c>
      <c r="D12064">
        <v>1</v>
      </c>
      <c r="E12064">
        <v>7</v>
      </c>
      <c r="F12064" t="s">
        <v>87</v>
      </c>
      <c r="G12064" s="8">
        <v>5.0000000000000001E-3</v>
      </c>
      <c r="H12064">
        <f>Table1_1[[#This Row],[FTE]]*Table1_1[[#This Row],[VALUE]]</f>
        <v>5.0000000000000001E-3</v>
      </c>
    </row>
    <row r="12065" spans="1:8" hidden="1" x14ac:dyDescent="0.35">
      <c r="A12065" t="s">
        <v>96</v>
      </c>
      <c r="B12065" t="s">
        <v>87</v>
      </c>
      <c r="C12065" t="s">
        <v>81</v>
      </c>
      <c r="D12065">
        <v>1</v>
      </c>
      <c r="E12065">
        <v>7</v>
      </c>
      <c r="F12065" t="s">
        <v>105</v>
      </c>
      <c r="G12065" s="2">
        <v>1.4999999999999999E-2</v>
      </c>
      <c r="H12065">
        <f>Table1_1[[#This Row],[FTE]]*Table1_1[[#This Row],[VALUE]]</f>
        <v>1.4999999999999999E-2</v>
      </c>
    </row>
    <row r="12066" spans="1:8" hidden="1" x14ac:dyDescent="0.35">
      <c r="A12066" t="s">
        <v>96</v>
      </c>
      <c r="B12066" t="s">
        <v>87</v>
      </c>
      <c r="C12066" t="s">
        <v>81</v>
      </c>
      <c r="D12066">
        <v>1</v>
      </c>
      <c r="E12066">
        <v>7</v>
      </c>
      <c r="F12066" t="s">
        <v>106</v>
      </c>
      <c r="G12066" s="2">
        <v>0.85</v>
      </c>
      <c r="H12066">
        <f>Table1_1[[#This Row],[FTE]]*Table1_1[[#This Row],[VALUE]]</f>
        <v>0.85</v>
      </c>
    </row>
    <row r="12067" spans="1:8" hidden="1" x14ac:dyDescent="0.35">
      <c r="A12067" t="s">
        <v>96</v>
      </c>
      <c r="B12067" t="s">
        <v>87</v>
      </c>
      <c r="C12067" t="s">
        <v>81</v>
      </c>
      <c r="D12067">
        <v>1</v>
      </c>
      <c r="E12067">
        <v>7</v>
      </c>
      <c r="F12067" t="s">
        <v>107</v>
      </c>
      <c r="G12067" s="8">
        <v>0.2</v>
      </c>
      <c r="H12067">
        <f>Table1_1[[#This Row],[FTE]]*Table1_1[[#This Row],[VALUE]]</f>
        <v>0.2</v>
      </c>
    </row>
    <row r="12068" spans="1:8" hidden="1" x14ac:dyDescent="0.35">
      <c r="A12068" t="s">
        <v>96</v>
      </c>
      <c r="B12068" t="s">
        <v>87</v>
      </c>
      <c r="C12068" t="s">
        <v>81</v>
      </c>
      <c r="D12068">
        <v>1</v>
      </c>
      <c r="E12068">
        <v>8</v>
      </c>
      <c r="F12068" t="s">
        <v>103</v>
      </c>
      <c r="G12068" s="2">
        <v>1557.62</v>
      </c>
      <c r="H12068">
        <f>Table1_1[[#This Row],[FTE]]*Table1_1[[#This Row],[VALUE]]</f>
        <v>1557.62</v>
      </c>
    </row>
    <row r="12069" spans="1:8" hidden="1" x14ac:dyDescent="0.35">
      <c r="A12069" t="s">
        <v>96</v>
      </c>
      <c r="B12069" t="s">
        <v>87</v>
      </c>
      <c r="C12069" t="s">
        <v>81</v>
      </c>
      <c r="D12069">
        <v>1</v>
      </c>
      <c r="E12069">
        <v>8</v>
      </c>
      <c r="F12069" t="s">
        <v>104</v>
      </c>
      <c r="G12069" s="2">
        <v>69297.100000000006</v>
      </c>
      <c r="H12069">
        <f>Table1_1[[#This Row],[FTE]]*Table1_1[[#This Row],[VALUE]]</f>
        <v>69297.100000000006</v>
      </c>
    </row>
    <row r="12070" spans="1:8" x14ac:dyDescent="0.35">
      <c r="A12070" t="s">
        <v>96</v>
      </c>
      <c r="B12070" t="s">
        <v>87</v>
      </c>
      <c r="C12070" t="s">
        <v>81</v>
      </c>
      <c r="D12070">
        <v>1</v>
      </c>
      <c r="E12070">
        <v>8</v>
      </c>
      <c r="F12070" t="s">
        <v>87</v>
      </c>
      <c r="G12070" s="8">
        <v>5.0000000000000001E-3</v>
      </c>
      <c r="H12070">
        <f>Table1_1[[#This Row],[FTE]]*Table1_1[[#This Row],[VALUE]]</f>
        <v>5.0000000000000001E-3</v>
      </c>
    </row>
    <row r="12071" spans="1:8" hidden="1" x14ac:dyDescent="0.35">
      <c r="A12071" t="s">
        <v>96</v>
      </c>
      <c r="B12071" t="s">
        <v>87</v>
      </c>
      <c r="C12071" t="s">
        <v>81</v>
      </c>
      <c r="D12071">
        <v>1</v>
      </c>
      <c r="E12071">
        <v>8</v>
      </c>
      <c r="F12071" t="s">
        <v>105</v>
      </c>
      <c r="G12071" s="2">
        <v>1.4999999999999999E-2</v>
      </c>
      <c r="H12071">
        <f>Table1_1[[#This Row],[FTE]]*Table1_1[[#This Row],[VALUE]]</f>
        <v>1.4999999999999999E-2</v>
      </c>
    </row>
    <row r="12072" spans="1:8" hidden="1" x14ac:dyDescent="0.35">
      <c r="A12072" t="s">
        <v>96</v>
      </c>
      <c r="B12072" t="s">
        <v>87</v>
      </c>
      <c r="C12072" t="s">
        <v>81</v>
      </c>
      <c r="D12072">
        <v>1</v>
      </c>
      <c r="E12072">
        <v>8</v>
      </c>
      <c r="F12072" t="s">
        <v>106</v>
      </c>
      <c r="G12072" s="2">
        <v>0.85</v>
      </c>
      <c r="H12072">
        <f>Table1_1[[#This Row],[FTE]]*Table1_1[[#This Row],[VALUE]]</f>
        <v>0.85</v>
      </c>
    </row>
    <row r="12073" spans="1:8" x14ac:dyDescent="0.35">
      <c r="A12073" t="s">
        <v>96</v>
      </c>
      <c r="B12073" t="s">
        <v>87</v>
      </c>
      <c r="C12073" t="s">
        <v>81</v>
      </c>
      <c r="D12073">
        <v>1</v>
      </c>
      <c r="E12073">
        <v>8</v>
      </c>
      <c r="F12073" t="s">
        <v>107</v>
      </c>
      <c r="G12073" s="8">
        <v>0</v>
      </c>
      <c r="H12073">
        <f>Table1_1[[#This Row],[FTE]]*Table1_1[[#This Row],[VALUE]]</f>
        <v>0</v>
      </c>
    </row>
    <row r="12074" spans="1:8" hidden="1" x14ac:dyDescent="0.35">
      <c r="A12074" t="s">
        <v>96</v>
      </c>
      <c r="B12074" t="s">
        <v>87</v>
      </c>
      <c r="C12074" t="s">
        <v>81</v>
      </c>
      <c r="D12074">
        <v>1</v>
      </c>
      <c r="E12074">
        <v>9</v>
      </c>
      <c r="F12074" t="s">
        <v>103</v>
      </c>
      <c r="G12074" s="2">
        <v>1561.45</v>
      </c>
      <c r="H12074">
        <f>Table1_1[[#This Row],[FTE]]*Table1_1[[#This Row],[VALUE]]</f>
        <v>1561.45</v>
      </c>
    </row>
    <row r="12075" spans="1:8" hidden="1" x14ac:dyDescent="0.35">
      <c r="A12075" t="s">
        <v>96</v>
      </c>
      <c r="B12075" t="s">
        <v>87</v>
      </c>
      <c r="C12075" t="s">
        <v>81</v>
      </c>
      <c r="D12075">
        <v>1</v>
      </c>
      <c r="E12075">
        <v>9</v>
      </c>
      <c r="F12075" t="s">
        <v>104</v>
      </c>
      <c r="G12075" s="2">
        <v>69467.37</v>
      </c>
      <c r="H12075">
        <f>Table1_1[[#This Row],[FTE]]*Table1_1[[#This Row],[VALUE]]</f>
        <v>69467.37</v>
      </c>
    </row>
    <row r="12076" spans="1:8" x14ac:dyDescent="0.35">
      <c r="A12076" t="s">
        <v>96</v>
      </c>
      <c r="B12076" t="s">
        <v>87</v>
      </c>
      <c r="C12076" t="s">
        <v>81</v>
      </c>
      <c r="D12076">
        <v>1</v>
      </c>
      <c r="E12076">
        <v>9</v>
      </c>
      <c r="F12076" t="s">
        <v>87</v>
      </c>
      <c r="G12076" s="8">
        <v>5.0000000000000001E-3</v>
      </c>
      <c r="H12076">
        <f>Table1_1[[#This Row],[FTE]]*Table1_1[[#This Row],[VALUE]]</f>
        <v>5.0000000000000001E-3</v>
      </c>
    </row>
    <row r="12077" spans="1:8" hidden="1" x14ac:dyDescent="0.35">
      <c r="A12077" t="s">
        <v>96</v>
      </c>
      <c r="B12077" t="s">
        <v>87</v>
      </c>
      <c r="C12077" t="s">
        <v>81</v>
      </c>
      <c r="D12077">
        <v>1</v>
      </c>
      <c r="E12077">
        <v>9</v>
      </c>
      <c r="F12077" t="s">
        <v>105</v>
      </c>
      <c r="G12077" s="2">
        <v>1.4999999999999999E-2</v>
      </c>
      <c r="H12077">
        <f>Table1_1[[#This Row],[FTE]]*Table1_1[[#This Row],[VALUE]]</f>
        <v>1.4999999999999999E-2</v>
      </c>
    </row>
    <row r="12078" spans="1:8" hidden="1" x14ac:dyDescent="0.35">
      <c r="A12078" t="s">
        <v>96</v>
      </c>
      <c r="B12078" t="s">
        <v>87</v>
      </c>
      <c r="C12078" t="s">
        <v>81</v>
      </c>
      <c r="D12078">
        <v>1</v>
      </c>
      <c r="E12078">
        <v>9</v>
      </c>
      <c r="F12078" t="s">
        <v>106</v>
      </c>
      <c r="G12078" s="2">
        <v>0.85</v>
      </c>
      <c r="H12078">
        <f>Table1_1[[#This Row],[FTE]]*Table1_1[[#This Row],[VALUE]]</f>
        <v>0.85</v>
      </c>
    </row>
    <row r="12079" spans="1:8" x14ac:dyDescent="0.35">
      <c r="A12079" t="s">
        <v>96</v>
      </c>
      <c r="B12079" t="s">
        <v>87</v>
      </c>
      <c r="C12079" t="s">
        <v>81</v>
      </c>
      <c r="D12079">
        <v>1</v>
      </c>
      <c r="E12079">
        <v>9</v>
      </c>
      <c r="F12079" t="s">
        <v>107</v>
      </c>
      <c r="G12079" s="8">
        <v>0</v>
      </c>
      <c r="H12079">
        <f>Table1_1[[#This Row],[FTE]]*Table1_1[[#This Row],[VALUE]]</f>
        <v>0</v>
      </c>
    </row>
    <row r="12080" spans="1:8" hidden="1" x14ac:dyDescent="0.35">
      <c r="A12080" t="s">
        <v>96</v>
      </c>
      <c r="B12080" t="s">
        <v>87</v>
      </c>
      <c r="C12080" t="s">
        <v>81</v>
      </c>
      <c r="D12080">
        <v>1</v>
      </c>
      <c r="E12080">
        <v>10</v>
      </c>
      <c r="F12080" t="s">
        <v>103</v>
      </c>
      <c r="G12080" s="2">
        <v>1565.27</v>
      </c>
      <c r="H12080">
        <f>Table1_1[[#This Row],[FTE]]*Table1_1[[#This Row],[VALUE]]</f>
        <v>1565.27</v>
      </c>
    </row>
    <row r="12081" spans="1:8" hidden="1" x14ac:dyDescent="0.35">
      <c r="A12081" t="s">
        <v>96</v>
      </c>
      <c r="B12081" t="s">
        <v>87</v>
      </c>
      <c r="C12081" t="s">
        <v>81</v>
      </c>
      <c r="D12081">
        <v>1</v>
      </c>
      <c r="E12081">
        <v>10</v>
      </c>
      <c r="F12081" t="s">
        <v>104</v>
      </c>
      <c r="G12081" s="2">
        <v>69637.63</v>
      </c>
      <c r="H12081">
        <f>Table1_1[[#This Row],[FTE]]*Table1_1[[#This Row],[VALUE]]</f>
        <v>69637.63</v>
      </c>
    </row>
    <row r="12082" spans="1:8" x14ac:dyDescent="0.35">
      <c r="A12082" t="s">
        <v>96</v>
      </c>
      <c r="B12082" t="s">
        <v>87</v>
      </c>
      <c r="C12082" t="s">
        <v>81</v>
      </c>
      <c r="D12082">
        <v>1</v>
      </c>
      <c r="E12082">
        <v>10</v>
      </c>
      <c r="F12082" t="s">
        <v>87</v>
      </c>
      <c r="G12082" s="8">
        <v>5.0000000000000001E-3</v>
      </c>
      <c r="H12082">
        <f>Table1_1[[#This Row],[FTE]]*Table1_1[[#This Row],[VALUE]]</f>
        <v>5.0000000000000001E-3</v>
      </c>
    </row>
    <row r="12083" spans="1:8" hidden="1" x14ac:dyDescent="0.35">
      <c r="A12083" t="s">
        <v>96</v>
      </c>
      <c r="B12083" t="s">
        <v>87</v>
      </c>
      <c r="C12083" t="s">
        <v>81</v>
      </c>
      <c r="D12083">
        <v>1</v>
      </c>
      <c r="E12083">
        <v>10</v>
      </c>
      <c r="F12083" t="s">
        <v>105</v>
      </c>
      <c r="G12083" s="2">
        <v>1.4999999999999999E-2</v>
      </c>
      <c r="H12083">
        <f>Table1_1[[#This Row],[FTE]]*Table1_1[[#This Row],[VALUE]]</f>
        <v>1.4999999999999999E-2</v>
      </c>
    </row>
    <row r="12084" spans="1:8" hidden="1" x14ac:dyDescent="0.35">
      <c r="A12084" t="s">
        <v>96</v>
      </c>
      <c r="B12084" t="s">
        <v>87</v>
      </c>
      <c r="C12084" t="s">
        <v>81</v>
      </c>
      <c r="D12084">
        <v>1</v>
      </c>
      <c r="E12084">
        <v>10</v>
      </c>
      <c r="F12084" t="s">
        <v>106</v>
      </c>
      <c r="G12084" s="2">
        <v>0.85</v>
      </c>
      <c r="H12084">
        <f>Table1_1[[#This Row],[FTE]]*Table1_1[[#This Row],[VALUE]]</f>
        <v>0.85</v>
      </c>
    </row>
    <row r="12085" spans="1:8" x14ac:dyDescent="0.35">
      <c r="A12085" t="s">
        <v>96</v>
      </c>
      <c r="B12085" t="s">
        <v>87</v>
      </c>
      <c r="C12085" t="s">
        <v>81</v>
      </c>
      <c r="D12085">
        <v>1</v>
      </c>
      <c r="E12085">
        <v>10</v>
      </c>
      <c r="F12085" t="s">
        <v>107</v>
      </c>
      <c r="G12085" s="8">
        <v>0</v>
      </c>
      <c r="H12085">
        <f>Table1_1[[#This Row],[FTE]]*Table1_1[[#This Row],[VALUE]]</f>
        <v>0</v>
      </c>
    </row>
    <row r="12086" spans="1:8" hidden="1" x14ac:dyDescent="0.35">
      <c r="A12086" t="s">
        <v>96</v>
      </c>
      <c r="B12086" t="s">
        <v>87</v>
      </c>
      <c r="C12086" t="s">
        <v>81</v>
      </c>
      <c r="D12086">
        <v>1</v>
      </c>
      <c r="E12086">
        <v>11</v>
      </c>
      <c r="F12086" t="s">
        <v>103</v>
      </c>
      <c r="G12086" s="2">
        <v>1569.1</v>
      </c>
      <c r="H12086">
        <f>Table1_1[[#This Row],[FTE]]*Table1_1[[#This Row],[VALUE]]</f>
        <v>1569.1</v>
      </c>
    </row>
    <row r="12087" spans="1:8" hidden="1" x14ac:dyDescent="0.35">
      <c r="A12087" t="s">
        <v>96</v>
      </c>
      <c r="B12087" t="s">
        <v>87</v>
      </c>
      <c r="C12087" t="s">
        <v>81</v>
      </c>
      <c r="D12087">
        <v>1</v>
      </c>
      <c r="E12087">
        <v>11</v>
      </c>
      <c r="F12087" t="s">
        <v>104</v>
      </c>
      <c r="G12087" s="2">
        <v>69807.89</v>
      </c>
      <c r="H12087">
        <f>Table1_1[[#This Row],[FTE]]*Table1_1[[#This Row],[VALUE]]</f>
        <v>69807.89</v>
      </c>
    </row>
    <row r="12088" spans="1:8" x14ac:dyDescent="0.35">
      <c r="A12088" t="s">
        <v>96</v>
      </c>
      <c r="B12088" t="s">
        <v>87</v>
      </c>
      <c r="C12088" t="s">
        <v>81</v>
      </c>
      <c r="D12088">
        <v>1</v>
      </c>
      <c r="E12088">
        <v>11</v>
      </c>
      <c r="F12088" t="s">
        <v>87</v>
      </c>
      <c r="G12088" s="8">
        <v>5.0000000000000001E-3</v>
      </c>
      <c r="H12088">
        <f>Table1_1[[#This Row],[FTE]]*Table1_1[[#This Row],[VALUE]]</f>
        <v>5.0000000000000001E-3</v>
      </c>
    </row>
    <row r="12089" spans="1:8" hidden="1" x14ac:dyDescent="0.35">
      <c r="A12089" t="s">
        <v>96</v>
      </c>
      <c r="B12089" t="s">
        <v>87</v>
      </c>
      <c r="C12089" t="s">
        <v>81</v>
      </c>
      <c r="D12089">
        <v>1</v>
      </c>
      <c r="E12089">
        <v>11</v>
      </c>
      <c r="F12089" t="s">
        <v>105</v>
      </c>
      <c r="G12089" s="2">
        <v>1.4999999999999999E-2</v>
      </c>
      <c r="H12089">
        <f>Table1_1[[#This Row],[FTE]]*Table1_1[[#This Row],[VALUE]]</f>
        <v>1.4999999999999999E-2</v>
      </c>
    </row>
    <row r="12090" spans="1:8" hidden="1" x14ac:dyDescent="0.35">
      <c r="A12090" t="s">
        <v>96</v>
      </c>
      <c r="B12090" t="s">
        <v>87</v>
      </c>
      <c r="C12090" t="s">
        <v>81</v>
      </c>
      <c r="D12090">
        <v>1</v>
      </c>
      <c r="E12090">
        <v>11</v>
      </c>
      <c r="F12090" t="s">
        <v>106</v>
      </c>
      <c r="G12090" s="2">
        <v>0.85</v>
      </c>
      <c r="H12090">
        <f>Table1_1[[#This Row],[FTE]]*Table1_1[[#This Row],[VALUE]]</f>
        <v>0.85</v>
      </c>
    </row>
    <row r="12091" spans="1:8" x14ac:dyDescent="0.35">
      <c r="A12091" t="s">
        <v>96</v>
      </c>
      <c r="B12091" t="s">
        <v>87</v>
      </c>
      <c r="C12091" t="s">
        <v>81</v>
      </c>
      <c r="D12091">
        <v>1</v>
      </c>
      <c r="E12091">
        <v>11</v>
      </c>
      <c r="F12091" t="s">
        <v>107</v>
      </c>
      <c r="G12091" s="8">
        <v>0</v>
      </c>
      <c r="H12091">
        <f>Table1_1[[#This Row],[FTE]]*Table1_1[[#This Row],[VALUE]]</f>
        <v>0</v>
      </c>
    </row>
    <row r="12092" spans="1:8" hidden="1" x14ac:dyDescent="0.35">
      <c r="A12092" t="s">
        <v>96</v>
      </c>
      <c r="B12092" t="s">
        <v>87</v>
      </c>
      <c r="C12092" t="s">
        <v>81</v>
      </c>
      <c r="D12092">
        <v>1</v>
      </c>
      <c r="E12092">
        <v>12</v>
      </c>
      <c r="F12092" t="s">
        <v>103</v>
      </c>
      <c r="G12092" s="2">
        <v>1572.93</v>
      </c>
      <c r="H12092">
        <f>Table1_1[[#This Row],[FTE]]*Table1_1[[#This Row],[VALUE]]</f>
        <v>1572.93</v>
      </c>
    </row>
    <row r="12093" spans="1:8" hidden="1" x14ac:dyDescent="0.35">
      <c r="A12093" t="s">
        <v>96</v>
      </c>
      <c r="B12093" t="s">
        <v>87</v>
      </c>
      <c r="C12093" t="s">
        <v>81</v>
      </c>
      <c r="D12093">
        <v>1</v>
      </c>
      <c r="E12093">
        <v>12</v>
      </c>
      <c r="F12093" t="s">
        <v>104</v>
      </c>
      <c r="G12093" s="2">
        <v>69978.149999999994</v>
      </c>
      <c r="H12093">
        <f>Table1_1[[#This Row],[FTE]]*Table1_1[[#This Row],[VALUE]]</f>
        <v>69978.149999999994</v>
      </c>
    </row>
    <row r="12094" spans="1:8" x14ac:dyDescent="0.35">
      <c r="A12094" t="s">
        <v>96</v>
      </c>
      <c r="B12094" t="s">
        <v>87</v>
      </c>
      <c r="C12094" t="s">
        <v>81</v>
      </c>
      <c r="D12094">
        <v>1</v>
      </c>
      <c r="E12094">
        <v>12</v>
      </c>
      <c r="F12094" t="s">
        <v>87</v>
      </c>
      <c r="G12094" s="8">
        <v>5.0000000000000001E-3</v>
      </c>
      <c r="H12094">
        <f>Table1_1[[#This Row],[FTE]]*Table1_1[[#This Row],[VALUE]]</f>
        <v>5.0000000000000001E-3</v>
      </c>
    </row>
    <row r="12095" spans="1:8" hidden="1" x14ac:dyDescent="0.35">
      <c r="A12095" t="s">
        <v>96</v>
      </c>
      <c r="B12095" t="s">
        <v>87</v>
      </c>
      <c r="C12095" t="s">
        <v>81</v>
      </c>
      <c r="D12095">
        <v>1</v>
      </c>
      <c r="E12095">
        <v>12</v>
      </c>
      <c r="F12095" t="s">
        <v>105</v>
      </c>
      <c r="G12095" s="2">
        <v>1.4999999999999999E-2</v>
      </c>
      <c r="H12095">
        <f>Table1_1[[#This Row],[FTE]]*Table1_1[[#This Row],[VALUE]]</f>
        <v>1.4999999999999999E-2</v>
      </c>
    </row>
    <row r="12096" spans="1:8" hidden="1" x14ac:dyDescent="0.35">
      <c r="A12096" t="s">
        <v>96</v>
      </c>
      <c r="B12096" t="s">
        <v>87</v>
      </c>
      <c r="C12096" t="s">
        <v>81</v>
      </c>
      <c r="D12096">
        <v>1</v>
      </c>
      <c r="E12096">
        <v>12</v>
      </c>
      <c r="F12096" t="s">
        <v>106</v>
      </c>
      <c r="G12096" s="2">
        <v>0.85</v>
      </c>
      <c r="H12096">
        <f>Table1_1[[#This Row],[FTE]]*Table1_1[[#This Row],[VALUE]]</f>
        <v>0.85</v>
      </c>
    </row>
    <row r="12097" spans="1:8" x14ac:dyDescent="0.35">
      <c r="A12097" t="s">
        <v>96</v>
      </c>
      <c r="B12097" t="s">
        <v>87</v>
      </c>
      <c r="C12097" t="s">
        <v>81</v>
      </c>
      <c r="D12097">
        <v>1</v>
      </c>
      <c r="E12097">
        <v>12</v>
      </c>
      <c r="F12097" t="s">
        <v>107</v>
      </c>
      <c r="G12097" s="8">
        <v>0</v>
      </c>
      <c r="H12097">
        <f>Table1_1[[#This Row],[FTE]]*Table1_1[[#This Row],[VALUE]]</f>
        <v>0</v>
      </c>
    </row>
    <row r="12098" spans="1:8" hidden="1" x14ac:dyDescent="0.35">
      <c r="A12098" t="s">
        <v>97</v>
      </c>
      <c r="B12098" t="s">
        <v>77</v>
      </c>
      <c r="C12098" t="s">
        <v>78</v>
      </c>
      <c r="D12098">
        <v>2</v>
      </c>
      <c r="E12098">
        <v>1</v>
      </c>
      <c r="F12098" t="s">
        <v>103</v>
      </c>
      <c r="G12098" s="2">
        <v>1151.17</v>
      </c>
      <c r="H12098">
        <f>Table1_1[[#This Row],[FTE]]*Table1_1[[#This Row],[VALUE]]</f>
        <v>2302.34</v>
      </c>
    </row>
    <row r="12099" spans="1:8" hidden="1" x14ac:dyDescent="0.35">
      <c r="A12099" t="s">
        <v>97</v>
      </c>
      <c r="B12099" t="s">
        <v>77</v>
      </c>
      <c r="C12099" t="s">
        <v>78</v>
      </c>
      <c r="D12099">
        <v>2</v>
      </c>
      <c r="E12099">
        <v>1</v>
      </c>
      <c r="F12099" t="s">
        <v>104</v>
      </c>
      <c r="G12099" s="2">
        <v>43854</v>
      </c>
      <c r="H12099">
        <f>Table1_1[[#This Row],[FTE]]*Table1_1[[#This Row],[VALUE]]</f>
        <v>87708</v>
      </c>
    </row>
    <row r="12100" spans="1:8" hidden="1" x14ac:dyDescent="0.35">
      <c r="A12100" t="s">
        <v>97</v>
      </c>
      <c r="B12100" t="s">
        <v>77</v>
      </c>
      <c r="C12100" t="s">
        <v>78</v>
      </c>
      <c r="D12100">
        <v>2</v>
      </c>
      <c r="E12100">
        <v>1</v>
      </c>
      <c r="F12100" t="s">
        <v>87</v>
      </c>
      <c r="G12100" s="8">
        <v>0.12</v>
      </c>
      <c r="H12100">
        <f>Table1_1[[#This Row],[FTE]]*Table1_1[[#This Row],[VALUE]]</f>
        <v>0.24</v>
      </c>
    </row>
    <row r="12101" spans="1:8" hidden="1" x14ac:dyDescent="0.35">
      <c r="A12101" t="s">
        <v>97</v>
      </c>
      <c r="B12101" t="s">
        <v>77</v>
      </c>
      <c r="C12101" t="s">
        <v>78</v>
      </c>
      <c r="D12101">
        <v>2</v>
      </c>
      <c r="E12101">
        <v>1</v>
      </c>
      <c r="F12101" t="s">
        <v>105</v>
      </c>
      <c r="G12101" s="2">
        <v>1.2800000000000001E-2</v>
      </c>
      <c r="H12101">
        <f>Table1_1[[#This Row],[FTE]]*Table1_1[[#This Row],[VALUE]]</f>
        <v>2.5600000000000001E-2</v>
      </c>
    </row>
    <row r="12102" spans="1:8" hidden="1" x14ac:dyDescent="0.35">
      <c r="A12102" t="s">
        <v>97</v>
      </c>
      <c r="B12102" t="s">
        <v>77</v>
      </c>
      <c r="C12102" t="s">
        <v>78</v>
      </c>
      <c r="D12102">
        <v>2</v>
      </c>
      <c r="E12102">
        <v>1</v>
      </c>
      <c r="F12102" t="s">
        <v>106</v>
      </c>
      <c r="G12102" s="2">
        <v>0.85</v>
      </c>
      <c r="H12102">
        <f>Table1_1[[#This Row],[FTE]]*Table1_1[[#This Row],[VALUE]]</f>
        <v>1.7</v>
      </c>
    </row>
    <row r="12103" spans="1:8" hidden="1" x14ac:dyDescent="0.35">
      <c r="A12103" t="s">
        <v>97</v>
      </c>
      <c r="B12103" t="s">
        <v>77</v>
      </c>
      <c r="C12103" t="s">
        <v>78</v>
      </c>
      <c r="D12103">
        <v>2</v>
      </c>
      <c r="E12103">
        <v>1</v>
      </c>
      <c r="F12103" t="s">
        <v>107</v>
      </c>
      <c r="G12103" s="8">
        <v>0.22500000000000001</v>
      </c>
      <c r="H12103">
        <f>Table1_1[[#This Row],[FTE]]*Table1_1[[#This Row],[VALUE]]</f>
        <v>0.45</v>
      </c>
    </row>
    <row r="12104" spans="1:8" hidden="1" x14ac:dyDescent="0.35">
      <c r="A12104" t="s">
        <v>97</v>
      </c>
      <c r="B12104" t="s">
        <v>77</v>
      </c>
      <c r="C12104" t="s">
        <v>78</v>
      </c>
      <c r="D12104">
        <v>2</v>
      </c>
      <c r="E12104">
        <v>2</v>
      </c>
      <c r="F12104" t="s">
        <v>103</v>
      </c>
      <c r="G12104" s="2">
        <v>1154.05</v>
      </c>
      <c r="H12104">
        <f>Table1_1[[#This Row],[FTE]]*Table1_1[[#This Row],[VALUE]]</f>
        <v>2308.1</v>
      </c>
    </row>
    <row r="12105" spans="1:8" hidden="1" x14ac:dyDescent="0.35">
      <c r="A12105" t="s">
        <v>97</v>
      </c>
      <c r="B12105" t="s">
        <v>77</v>
      </c>
      <c r="C12105" t="s">
        <v>78</v>
      </c>
      <c r="D12105">
        <v>2</v>
      </c>
      <c r="E12105">
        <v>2</v>
      </c>
      <c r="F12105" t="s">
        <v>104</v>
      </c>
      <c r="G12105" s="2">
        <v>43963.63</v>
      </c>
      <c r="H12105">
        <f>Table1_1[[#This Row],[FTE]]*Table1_1[[#This Row],[VALUE]]</f>
        <v>87927.26</v>
      </c>
    </row>
    <row r="12106" spans="1:8" x14ac:dyDescent="0.35">
      <c r="A12106" t="s">
        <v>97</v>
      </c>
      <c r="B12106" t="s">
        <v>77</v>
      </c>
      <c r="C12106" t="s">
        <v>78</v>
      </c>
      <c r="D12106">
        <v>2</v>
      </c>
      <c r="E12106">
        <v>2</v>
      </c>
      <c r="F12106" t="s">
        <v>87</v>
      </c>
      <c r="G12106" s="8">
        <v>0.12</v>
      </c>
      <c r="H12106">
        <f>Table1_1[[#This Row],[FTE]]*Table1_1[[#This Row],[VALUE]]</f>
        <v>0.24</v>
      </c>
    </row>
    <row r="12107" spans="1:8" hidden="1" x14ac:dyDescent="0.35">
      <c r="A12107" t="s">
        <v>97</v>
      </c>
      <c r="B12107" t="s">
        <v>77</v>
      </c>
      <c r="C12107" t="s">
        <v>78</v>
      </c>
      <c r="D12107">
        <v>2</v>
      </c>
      <c r="E12107">
        <v>2</v>
      </c>
      <c r="F12107" t="s">
        <v>105</v>
      </c>
      <c r="G12107" s="2">
        <v>1.2800000000000001E-2</v>
      </c>
      <c r="H12107">
        <f>Table1_1[[#This Row],[FTE]]*Table1_1[[#This Row],[VALUE]]</f>
        <v>2.5600000000000001E-2</v>
      </c>
    </row>
    <row r="12108" spans="1:8" hidden="1" x14ac:dyDescent="0.35">
      <c r="A12108" t="s">
        <v>97</v>
      </c>
      <c r="B12108" t="s">
        <v>77</v>
      </c>
      <c r="C12108" t="s">
        <v>78</v>
      </c>
      <c r="D12108">
        <v>2</v>
      </c>
      <c r="E12108">
        <v>2</v>
      </c>
      <c r="F12108" t="s">
        <v>106</v>
      </c>
      <c r="G12108" s="2">
        <v>0.85</v>
      </c>
      <c r="H12108">
        <f>Table1_1[[#This Row],[FTE]]*Table1_1[[#This Row],[VALUE]]</f>
        <v>1.7</v>
      </c>
    </row>
    <row r="12109" spans="1:8" x14ac:dyDescent="0.35">
      <c r="A12109" t="s">
        <v>97</v>
      </c>
      <c r="B12109" t="s">
        <v>77</v>
      </c>
      <c r="C12109" t="s">
        <v>78</v>
      </c>
      <c r="D12109">
        <v>2</v>
      </c>
      <c r="E12109">
        <v>2</v>
      </c>
      <c r="F12109" t="s">
        <v>107</v>
      </c>
      <c r="G12109" s="8">
        <v>0</v>
      </c>
      <c r="H12109">
        <f>Table1_1[[#This Row],[FTE]]*Table1_1[[#This Row],[VALUE]]</f>
        <v>0</v>
      </c>
    </row>
    <row r="12110" spans="1:8" hidden="1" x14ac:dyDescent="0.35">
      <c r="A12110" t="s">
        <v>97</v>
      </c>
      <c r="B12110" t="s">
        <v>77</v>
      </c>
      <c r="C12110" t="s">
        <v>78</v>
      </c>
      <c r="D12110">
        <v>2</v>
      </c>
      <c r="E12110">
        <v>3</v>
      </c>
      <c r="F12110" t="s">
        <v>103</v>
      </c>
      <c r="G12110" s="2">
        <v>1156.93</v>
      </c>
      <c r="H12110">
        <f>Table1_1[[#This Row],[FTE]]*Table1_1[[#This Row],[VALUE]]</f>
        <v>2313.86</v>
      </c>
    </row>
    <row r="12111" spans="1:8" hidden="1" x14ac:dyDescent="0.35">
      <c r="A12111" t="s">
        <v>97</v>
      </c>
      <c r="B12111" t="s">
        <v>77</v>
      </c>
      <c r="C12111" t="s">
        <v>78</v>
      </c>
      <c r="D12111">
        <v>2</v>
      </c>
      <c r="E12111">
        <v>3</v>
      </c>
      <c r="F12111" t="s">
        <v>104</v>
      </c>
      <c r="G12111" s="2">
        <v>44073.27</v>
      </c>
      <c r="H12111">
        <f>Table1_1[[#This Row],[FTE]]*Table1_1[[#This Row],[VALUE]]</f>
        <v>88146.54</v>
      </c>
    </row>
    <row r="12112" spans="1:8" x14ac:dyDescent="0.35">
      <c r="A12112" t="s">
        <v>97</v>
      </c>
      <c r="B12112" t="s">
        <v>77</v>
      </c>
      <c r="C12112" t="s">
        <v>78</v>
      </c>
      <c r="D12112">
        <v>2</v>
      </c>
      <c r="E12112">
        <v>3</v>
      </c>
      <c r="F12112" t="s">
        <v>87</v>
      </c>
      <c r="G12112" s="8">
        <v>0.12</v>
      </c>
      <c r="H12112">
        <f>Table1_1[[#This Row],[FTE]]*Table1_1[[#This Row],[VALUE]]</f>
        <v>0.24</v>
      </c>
    </row>
    <row r="12113" spans="1:8" hidden="1" x14ac:dyDescent="0.35">
      <c r="A12113" t="s">
        <v>97</v>
      </c>
      <c r="B12113" t="s">
        <v>77</v>
      </c>
      <c r="C12113" t="s">
        <v>78</v>
      </c>
      <c r="D12113">
        <v>2</v>
      </c>
      <c r="E12113">
        <v>3</v>
      </c>
      <c r="F12113" t="s">
        <v>105</v>
      </c>
      <c r="G12113" s="2">
        <v>1.2800000000000001E-2</v>
      </c>
      <c r="H12113">
        <f>Table1_1[[#This Row],[FTE]]*Table1_1[[#This Row],[VALUE]]</f>
        <v>2.5600000000000001E-2</v>
      </c>
    </row>
    <row r="12114" spans="1:8" hidden="1" x14ac:dyDescent="0.35">
      <c r="A12114" t="s">
        <v>97</v>
      </c>
      <c r="B12114" t="s">
        <v>77</v>
      </c>
      <c r="C12114" t="s">
        <v>78</v>
      </c>
      <c r="D12114">
        <v>2</v>
      </c>
      <c r="E12114">
        <v>3</v>
      </c>
      <c r="F12114" t="s">
        <v>106</v>
      </c>
      <c r="G12114" s="2">
        <v>0.85</v>
      </c>
      <c r="H12114">
        <f>Table1_1[[#This Row],[FTE]]*Table1_1[[#This Row],[VALUE]]</f>
        <v>1.7</v>
      </c>
    </row>
    <row r="12115" spans="1:8" x14ac:dyDescent="0.35">
      <c r="A12115" t="s">
        <v>97</v>
      </c>
      <c r="B12115" t="s">
        <v>77</v>
      </c>
      <c r="C12115" t="s">
        <v>78</v>
      </c>
      <c r="D12115">
        <v>2</v>
      </c>
      <c r="E12115">
        <v>3</v>
      </c>
      <c r="F12115" t="s">
        <v>107</v>
      </c>
      <c r="G12115" s="8">
        <v>0</v>
      </c>
      <c r="H12115">
        <f>Table1_1[[#This Row],[FTE]]*Table1_1[[#This Row],[VALUE]]</f>
        <v>0</v>
      </c>
    </row>
    <row r="12116" spans="1:8" hidden="1" x14ac:dyDescent="0.35">
      <c r="A12116" t="s">
        <v>97</v>
      </c>
      <c r="B12116" t="s">
        <v>77</v>
      </c>
      <c r="C12116" t="s">
        <v>78</v>
      </c>
      <c r="D12116">
        <v>2</v>
      </c>
      <c r="E12116">
        <v>4</v>
      </c>
      <c r="F12116" t="s">
        <v>103</v>
      </c>
      <c r="G12116" s="2">
        <v>1159.8</v>
      </c>
      <c r="H12116">
        <f>Table1_1[[#This Row],[FTE]]*Table1_1[[#This Row],[VALUE]]</f>
        <v>2319.6</v>
      </c>
    </row>
    <row r="12117" spans="1:8" hidden="1" x14ac:dyDescent="0.35">
      <c r="A12117" t="s">
        <v>97</v>
      </c>
      <c r="B12117" t="s">
        <v>77</v>
      </c>
      <c r="C12117" t="s">
        <v>78</v>
      </c>
      <c r="D12117">
        <v>2</v>
      </c>
      <c r="E12117">
        <v>4</v>
      </c>
      <c r="F12117" t="s">
        <v>104</v>
      </c>
      <c r="G12117" s="2">
        <v>44182.91</v>
      </c>
      <c r="H12117">
        <f>Table1_1[[#This Row],[FTE]]*Table1_1[[#This Row],[VALUE]]</f>
        <v>88365.82</v>
      </c>
    </row>
    <row r="12118" spans="1:8" x14ac:dyDescent="0.35">
      <c r="A12118" t="s">
        <v>97</v>
      </c>
      <c r="B12118" t="s">
        <v>77</v>
      </c>
      <c r="C12118" t="s">
        <v>78</v>
      </c>
      <c r="D12118">
        <v>2</v>
      </c>
      <c r="E12118">
        <v>4</v>
      </c>
      <c r="F12118" t="s">
        <v>87</v>
      </c>
      <c r="G12118" s="8">
        <v>0.12</v>
      </c>
      <c r="H12118">
        <f>Table1_1[[#This Row],[FTE]]*Table1_1[[#This Row],[VALUE]]</f>
        <v>0.24</v>
      </c>
    </row>
    <row r="12119" spans="1:8" hidden="1" x14ac:dyDescent="0.35">
      <c r="A12119" t="s">
        <v>97</v>
      </c>
      <c r="B12119" t="s">
        <v>77</v>
      </c>
      <c r="C12119" t="s">
        <v>78</v>
      </c>
      <c r="D12119">
        <v>2</v>
      </c>
      <c r="E12119">
        <v>4</v>
      </c>
      <c r="F12119" t="s">
        <v>105</v>
      </c>
      <c r="G12119" s="2">
        <v>1.2800000000000001E-2</v>
      </c>
      <c r="H12119">
        <f>Table1_1[[#This Row],[FTE]]*Table1_1[[#This Row],[VALUE]]</f>
        <v>2.5600000000000001E-2</v>
      </c>
    </row>
    <row r="12120" spans="1:8" hidden="1" x14ac:dyDescent="0.35">
      <c r="A12120" t="s">
        <v>97</v>
      </c>
      <c r="B12120" t="s">
        <v>77</v>
      </c>
      <c r="C12120" t="s">
        <v>78</v>
      </c>
      <c r="D12120">
        <v>2</v>
      </c>
      <c r="E12120">
        <v>4</v>
      </c>
      <c r="F12120" t="s">
        <v>106</v>
      </c>
      <c r="G12120" s="2">
        <v>0.85</v>
      </c>
      <c r="H12120">
        <f>Table1_1[[#This Row],[FTE]]*Table1_1[[#This Row],[VALUE]]</f>
        <v>1.7</v>
      </c>
    </row>
    <row r="12121" spans="1:8" x14ac:dyDescent="0.35">
      <c r="A12121" t="s">
        <v>97</v>
      </c>
      <c r="B12121" t="s">
        <v>77</v>
      </c>
      <c r="C12121" t="s">
        <v>78</v>
      </c>
      <c r="D12121">
        <v>2</v>
      </c>
      <c r="E12121">
        <v>4</v>
      </c>
      <c r="F12121" t="s">
        <v>107</v>
      </c>
      <c r="G12121" s="8">
        <v>0.22500000000000001</v>
      </c>
      <c r="H12121">
        <f>Table1_1[[#This Row],[FTE]]*Table1_1[[#This Row],[VALUE]]</f>
        <v>0.45</v>
      </c>
    </row>
    <row r="12122" spans="1:8" hidden="1" x14ac:dyDescent="0.35">
      <c r="A12122" t="s">
        <v>97</v>
      </c>
      <c r="B12122" t="s">
        <v>77</v>
      </c>
      <c r="C12122" t="s">
        <v>78</v>
      </c>
      <c r="D12122">
        <v>2</v>
      </c>
      <c r="E12122">
        <v>5</v>
      </c>
      <c r="F12122" t="s">
        <v>103</v>
      </c>
      <c r="G12122" s="2">
        <v>1162.68</v>
      </c>
      <c r="H12122">
        <f>Table1_1[[#This Row],[FTE]]*Table1_1[[#This Row],[VALUE]]</f>
        <v>2325.36</v>
      </c>
    </row>
    <row r="12123" spans="1:8" hidden="1" x14ac:dyDescent="0.35">
      <c r="A12123" t="s">
        <v>97</v>
      </c>
      <c r="B12123" t="s">
        <v>77</v>
      </c>
      <c r="C12123" t="s">
        <v>78</v>
      </c>
      <c r="D12123">
        <v>2</v>
      </c>
      <c r="E12123">
        <v>5</v>
      </c>
      <c r="F12123" t="s">
        <v>104</v>
      </c>
      <c r="G12123" s="2">
        <v>44292.54</v>
      </c>
      <c r="H12123">
        <f>Table1_1[[#This Row],[FTE]]*Table1_1[[#This Row],[VALUE]]</f>
        <v>88585.08</v>
      </c>
    </row>
    <row r="12124" spans="1:8" x14ac:dyDescent="0.35">
      <c r="A12124" t="s">
        <v>97</v>
      </c>
      <c r="B12124" t="s">
        <v>77</v>
      </c>
      <c r="C12124" t="s">
        <v>78</v>
      </c>
      <c r="D12124">
        <v>2</v>
      </c>
      <c r="E12124">
        <v>5</v>
      </c>
      <c r="F12124" t="s">
        <v>87</v>
      </c>
      <c r="G12124" s="8">
        <v>0.12</v>
      </c>
      <c r="H12124">
        <f>Table1_1[[#This Row],[FTE]]*Table1_1[[#This Row],[VALUE]]</f>
        <v>0.24</v>
      </c>
    </row>
    <row r="12125" spans="1:8" hidden="1" x14ac:dyDescent="0.35">
      <c r="A12125" t="s">
        <v>97</v>
      </c>
      <c r="B12125" t="s">
        <v>77</v>
      </c>
      <c r="C12125" t="s">
        <v>78</v>
      </c>
      <c r="D12125">
        <v>2</v>
      </c>
      <c r="E12125">
        <v>5</v>
      </c>
      <c r="F12125" t="s">
        <v>105</v>
      </c>
      <c r="G12125" s="2">
        <v>1.2800000000000001E-2</v>
      </c>
      <c r="H12125">
        <f>Table1_1[[#This Row],[FTE]]*Table1_1[[#This Row],[VALUE]]</f>
        <v>2.5600000000000001E-2</v>
      </c>
    </row>
    <row r="12126" spans="1:8" hidden="1" x14ac:dyDescent="0.35">
      <c r="A12126" t="s">
        <v>97</v>
      </c>
      <c r="B12126" t="s">
        <v>77</v>
      </c>
      <c r="C12126" t="s">
        <v>78</v>
      </c>
      <c r="D12126">
        <v>2</v>
      </c>
      <c r="E12126">
        <v>5</v>
      </c>
      <c r="F12126" t="s">
        <v>106</v>
      </c>
      <c r="G12126" s="2">
        <v>0.85</v>
      </c>
      <c r="H12126">
        <f>Table1_1[[#This Row],[FTE]]*Table1_1[[#This Row],[VALUE]]</f>
        <v>1.7</v>
      </c>
    </row>
    <row r="12127" spans="1:8" x14ac:dyDescent="0.35">
      <c r="A12127" t="s">
        <v>97</v>
      </c>
      <c r="B12127" t="s">
        <v>77</v>
      </c>
      <c r="C12127" t="s">
        <v>78</v>
      </c>
      <c r="D12127">
        <v>2</v>
      </c>
      <c r="E12127">
        <v>5</v>
      </c>
      <c r="F12127" t="s">
        <v>107</v>
      </c>
      <c r="G12127" s="8">
        <v>0</v>
      </c>
      <c r="H12127">
        <f>Table1_1[[#This Row],[FTE]]*Table1_1[[#This Row],[VALUE]]</f>
        <v>0</v>
      </c>
    </row>
    <row r="12128" spans="1:8" hidden="1" x14ac:dyDescent="0.35">
      <c r="A12128" t="s">
        <v>97</v>
      </c>
      <c r="B12128" t="s">
        <v>77</v>
      </c>
      <c r="C12128" t="s">
        <v>78</v>
      </c>
      <c r="D12128">
        <v>2</v>
      </c>
      <c r="E12128">
        <v>6</v>
      </c>
      <c r="F12128" t="s">
        <v>103</v>
      </c>
      <c r="G12128" s="2">
        <v>1165.56</v>
      </c>
      <c r="H12128">
        <f>Table1_1[[#This Row],[FTE]]*Table1_1[[#This Row],[VALUE]]</f>
        <v>2331.12</v>
      </c>
    </row>
    <row r="12129" spans="1:8" hidden="1" x14ac:dyDescent="0.35">
      <c r="A12129" t="s">
        <v>97</v>
      </c>
      <c r="B12129" t="s">
        <v>77</v>
      </c>
      <c r="C12129" t="s">
        <v>78</v>
      </c>
      <c r="D12129">
        <v>2</v>
      </c>
      <c r="E12129">
        <v>6</v>
      </c>
      <c r="F12129" t="s">
        <v>104</v>
      </c>
      <c r="G12129" s="2">
        <v>44402.17</v>
      </c>
      <c r="H12129">
        <f>Table1_1[[#This Row],[FTE]]*Table1_1[[#This Row],[VALUE]]</f>
        <v>88804.34</v>
      </c>
    </row>
    <row r="12130" spans="1:8" x14ac:dyDescent="0.35">
      <c r="A12130" t="s">
        <v>97</v>
      </c>
      <c r="B12130" t="s">
        <v>77</v>
      </c>
      <c r="C12130" t="s">
        <v>78</v>
      </c>
      <c r="D12130">
        <v>2</v>
      </c>
      <c r="E12130">
        <v>6</v>
      </c>
      <c r="F12130" t="s">
        <v>87</v>
      </c>
      <c r="G12130" s="8">
        <v>0.12</v>
      </c>
      <c r="H12130">
        <f>Table1_1[[#This Row],[FTE]]*Table1_1[[#This Row],[VALUE]]</f>
        <v>0.24</v>
      </c>
    </row>
    <row r="12131" spans="1:8" hidden="1" x14ac:dyDescent="0.35">
      <c r="A12131" t="s">
        <v>97</v>
      </c>
      <c r="B12131" t="s">
        <v>77</v>
      </c>
      <c r="C12131" t="s">
        <v>78</v>
      </c>
      <c r="D12131">
        <v>2</v>
      </c>
      <c r="E12131">
        <v>6</v>
      </c>
      <c r="F12131" t="s">
        <v>105</v>
      </c>
      <c r="G12131" s="2">
        <v>1.2800000000000001E-2</v>
      </c>
      <c r="H12131">
        <f>Table1_1[[#This Row],[FTE]]*Table1_1[[#This Row],[VALUE]]</f>
        <v>2.5600000000000001E-2</v>
      </c>
    </row>
    <row r="12132" spans="1:8" hidden="1" x14ac:dyDescent="0.35">
      <c r="A12132" t="s">
        <v>97</v>
      </c>
      <c r="B12132" t="s">
        <v>77</v>
      </c>
      <c r="C12132" t="s">
        <v>78</v>
      </c>
      <c r="D12132">
        <v>2</v>
      </c>
      <c r="E12132">
        <v>6</v>
      </c>
      <c r="F12132" t="s">
        <v>106</v>
      </c>
      <c r="G12132" s="2">
        <v>0.85</v>
      </c>
      <c r="H12132">
        <f>Table1_1[[#This Row],[FTE]]*Table1_1[[#This Row],[VALUE]]</f>
        <v>1.7</v>
      </c>
    </row>
    <row r="12133" spans="1:8" x14ac:dyDescent="0.35">
      <c r="A12133" t="s">
        <v>97</v>
      </c>
      <c r="B12133" t="s">
        <v>77</v>
      </c>
      <c r="C12133" t="s">
        <v>78</v>
      </c>
      <c r="D12133">
        <v>2</v>
      </c>
      <c r="E12133">
        <v>6</v>
      </c>
      <c r="F12133" t="s">
        <v>107</v>
      </c>
      <c r="G12133" s="8">
        <v>0</v>
      </c>
      <c r="H12133">
        <f>Table1_1[[#This Row],[FTE]]*Table1_1[[#This Row],[VALUE]]</f>
        <v>0</v>
      </c>
    </row>
    <row r="12134" spans="1:8" hidden="1" x14ac:dyDescent="0.35">
      <c r="A12134" t="s">
        <v>97</v>
      </c>
      <c r="B12134" t="s">
        <v>77</v>
      </c>
      <c r="C12134" t="s">
        <v>78</v>
      </c>
      <c r="D12134">
        <v>2</v>
      </c>
      <c r="E12134">
        <v>7</v>
      </c>
      <c r="F12134" t="s">
        <v>103</v>
      </c>
      <c r="G12134" s="2">
        <v>1168.44</v>
      </c>
      <c r="H12134">
        <f>Table1_1[[#This Row],[FTE]]*Table1_1[[#This Row],[VALUE]]</f>
        <v>2336.88</v>
      </c>
    </row>
    <row r="12135" spans="1:8" hidden="1" x14ac:dyDescent="0.35">
      <c r="A12135" t="s">
        <v>97</v>
      </c>
      <c r="B12135" t="s">
        <v>77</v>
      </c>
      <c r="C12135" t="s">
        <v>78</v>
      </c>
      <c r="D12135">
        <v>2</v>
      </c>
      <c r="E12135">
        <v>7</v>
      </c>
      <c r="F12135" t="s">
        <v>104</v>
      </c>
      <c r="G12135" s="2">
        <v>44511.81</v>
      </c>
      <c r="H12135">
        <f>Table1_1[[#This Row],[FTE]]*Table1_1[[#This Row],[VALUE]]</f>
        <v>89023.62</v>
      </c>
    </row>
    <row r="12136" spans="1:8" hidden="1" x14ac:dyDescent="0.35">
      <c r="A12136" t="s">
        <v>97</v>
      </c>
      <c r="B12136" t="s">
        <v>77</v>
      </c>
      <c r="C12136" t="s">
        <v>78</v>
      </c>
      <c r="D12136">
        <v>2</v>
      </c>
      <c r="E12136">
        <v>7</v>
      </c>
      <c r="F12136" t="s">
        <v>87</v>
      </c>
      <c r="G12136" s="8">
        <v>0.12</v>
      </c>
      <c r="H12136">
        <f>Table1_1[[#This Row],[FTE]]*Table1_1[[#This Row],[VALUE]]</f>
        <v>0.24</v>
      </c>
    </row>
    <row r="12137" spans="1:8" hidden="1" x14ac:dyDescent="0.35">
      <c r="A12137" t="s">
        <v>97</v>
      </c>
      <c r="B12137" t="s">
        <v>77</v>
      </c>
      <c r="C12137" t="s">
        <v>78</v>
      </c>
      <c r="D12137">
        <v>2</v>
      </c>
      <c r="E12137">
        <v>7</v>
      </c>
      <c r="F12137" t="s">
        <v>105</v>
      </c>
      <c r="G12137" s="2">
        <v>1.2800000000000001E-2</v>
      </c>
      <c r="H12137">
        <f>Table1_1[[#This Row],[FTE]]*Table1_1[[#This Row],[VALUE]]</f>
        <v>2.5600000000000001E-2</v>
      </c>
    </row>
    <row r="12138" spans="1:8" hidden="1" x14ac:dyDescent="0.35">
      <c r="A12138" t="s">
        <v>97</v>
      </c>
      <c r="B12138" t="s">
        <v>77</v>
      </c>
      <c r="C12138" t="s">
        <v>78</v>
      </c>
      <c r="D12138">
        <v>2</v>
      </c>
      <c r="E12138">
        <v>7</v>
      </c>
      <c r="F12138" t="s">
        <v>106</v>
      </c>
      <c r="G12138" s="2">
        <v>0.85</v>
      </c>
      <c r="H12138">
        <f>Table1_1[[#This Row],[FTE]]*Table1_1[[#This Row],[VALUE]]</f>
        <v>1.7</v>
      </c>
    </row>
    <row r="12139" spans="1:8" hidden="1" x14ac:dyDescent="0.35">
      <c r="A12139" t="s">
        <v>97</v>
      </c>
      <c r="B12139" t="s">
        <v>77</v>
      </c>
      <c r="C12139" t="s">
        <v>78</v>
      </c>
      <c r="D12139">
        <v>2</v>
      </c>
      <c r="E12139">
        <v>7</v>
      </c>
      <c r="F12139" t="s">
        <v>107</v>
      </c>
      <c r="G12139" s="8">
        <v>0.22500000000000001</v>
      </c>
      <c r="H12139">
        <f>Table1_1[[#This Row],[FTE]]*Table1_1[[#This Row],[VALUE]]</f>
        <v>0.45</v>
      </c>
    </row>
    <row r="12140" spans="1:8" hidden="1" x14ac:dyDescent="0.35">
      <c r="A12140" t="s">
        <v>97</v>
      </c>
      <c r="B12140" t="s">
        <v>77</v>
      </c>
      <c r="C12140" t="s">
        <v>78</v>
      </c>
      <c r="D12140">
        <v>2</v>
      </c>
      <c r="E12140">
        <v>8</v>
      </c>
      <c r="F12140" t="s">
        <v>103</v>
      </c>
      <c r="G12140" s="2">
        <v>1171.32</v>
      </c>
      <c r="H12140">
        <f>Table1_1[[#This Row],[FTE]]*Table1_1[[#This Row],[VALUE]]</f>
        <v>2342.64</v>
      </c>
    </row>
    <row r="12141" spans="1:8" hidden="1" x14ac:dyDescent="0.35">
      <c r="A12141" t="s">
        <v>97</v>
      </c>
      <c r="B12141" t="s">
        <v>77</v>
      </c>
      <c r="C12141" t="s">
        <v>78</v>
      </c>
      <c r="D12141">
        <v>2</v>
      </c>
      <c r="E12141">
        <v>8</v>
      </c>
      <c r="F12141" t="s">
        <v>104</v>
      </c>
      <c r="G12141" s="2">
        <v>44621.440000000002</v>
      </c>
      <c r="H12141">
        <f>Table1_1[[#This Row],[FTE]]*Table1_1[[#This Row],[VALUE]]</f>
        <v>89242.880000000005</v>
      </c>
    </row>
    <row r="12142" spans="1:8" x14ac:dyDescent="0.35">
      <c r="A12142" t="s">
        <v>97</v>
      </c>
      <c r="B12142" t="s">
        <v>77</v>
      </c>
      <c r="C12142" t="s">
        <v>78</v>
      </c>
      <c r="D12142">
        <v>2</v>
      </c>
      <c r="E12142">
        <v>8</v>
      </c>
      <c r="F12142" t="s">
        <v>87</v>
      </c>
      <c r="G12142" s="8">
        <v>0.12</v>
      </c>
      <c r="H12142">
        <f>Table1_1[[#This Row],[FTE]]*Table1_1[[#This Row],[VALUE]]</f>
        <v>0.24</v>
      </c>
    </row>
    <row r="12143" spans="1:8" hidden="1" x14ac:dyDescent="0.35">
      <c r="A12143" t="s">
        <v>97</v>
      </c>
      <c r="B12143" t="s">
        <v>77</v>
      </c>
      <c r="C12143" t="s">
        <v>78</v>
      </c>
      <c r="D12143">
        <v>2</v>
      </c>
      <c r="E12143">
        <v>8</v>
      </c>
      <c r="F12143" t="s">
        <v>105</v>
      </c>
      <c r="G12143" s="2">
        <v>1.2800000000000001E-2</v>
      </c>
      <c r="H12143">
        <f>Table1_1[[#This Row],[FTE]]*Table1_1[[#This Row],[VALUE]]</f>
        <v>2.5600000000000001E-2</v>
      </c>
    </row>
    <row r="12144" spans="1:8" hidden="1" x14ac:dyDescent="0.35">
      <c r="A12144" t="s">
        <v>97</v>
      </c>
      <c r="B12144" t="s">
        <v>77</v>
      </c>
      <c r="C12144" t="s">
        <v>78</v>
      </c>
      <c r="D12144">
        <v>2</v>
      </c>
      <c r="E12144">
        <v>8</v>
      </c>
      <c r="F12144" t="s">
        <v>106</v>
      </c>
      <c r="G12144" s="2">
        <v>0.85</v>
      </c>
      <c r="H12144">
        <f>Table1_1[[#This Row],[FTE]]*Table1_1[[#This Row],[VALUE]]</f>
        <v>1.7</v>
      </c>
    </row>
    <row r="12145" spans="1:8" x14ac:dyDescent="0.35">
      <c r="A12145" t="s">
        <v>97</v>
      </c>
      <c r="B12145" t="s">
        <v>77</v>
      </c>
      <c r="C12145" t="s">
        <v>78</v>
      </c>
      <c r="D12145">
        <v>2</v>
      </c>
      <c r="E12145">
        <v>8</v>
      </c>
      <c r="F12145" t="s">
        <v>107</v>
      </c>
      <c r="G12145" s="8">
        <v>0</v>
      </c>
      <c r="H12145">
        <f>Table1_1[[#This Row],[FTE]]*Table1_1[[#This Row],[VALUE]]</f>
        <v>0</v>
      </c>
    </row>
    <row r="12146" spans="1:8" hidden="1" x14ac:dyDescent="0.35">
      <c r="A12146" t="s">
        <v>97</v>
      </c>
      <c r="B12146" t="s">
        <v>77</v>
      </c>
      <c r="C12146" t="s">
        <v>78</v>
      </c>
      <c r="D12146">
        <v>2</v>
      </c>
      <c r="E12146">
        <v>9</v>
      </c>
      <c r="F12146" t="s">
        <v>103</v>
      </c>
      <c r="G12146" s="2">
        <v>1174.19</v>
      </c>
      <c r="H12146">
        <f>Table1_1[[#This Row],[FTE]]*Table1_1[[#This Row],[VALUE]]</f>
        <v>2348.38</v>
      </c>
    </row>
    <row r="12147" spans="1:8" hidden="1" x14ac:dyDescent="0.35">
      <c r="A12147" t="s">
        <v>97</v>
      </c>
      <c r="B12147" t="s">
        <v>77</v>
      </c>
      <c r="C12147" t="s">
        <v>78</v>
      </c>
      <c r="D12147">
        <v>2</v>
      </c>
      <c r="E12147">
        <v>9</v>
      </c>
      <c r="F12147" t="s">
        <v>104</v>
      </c>
      <c r="G12147" s="2">
        <v>44731.08</v>
      </c>
      <c r="H12147">
        <f>Table1_1[[#This Row],[FTE]]*Table1_1[[#This Row],[VALUE]]</f>
        <v>89462.16</v>
      </c>
    </row>
    <row r="12148" spans="1:8" x14ac:dyDescent="0.35">
      <c r="A12148" t="s">
        <v>97</v>
      </c>
      <c r="B12148" t="s">
        <v>77</v>
      </c>
      <c r="C12148" t="s">
        <v>78</v>
      </c>
      <c r="D12148">
        <v>2</v>
      </c>
      <c r="E12148">
        <v>9</v>
      </c>
      <c r="F12148" t="s">
        <v>87</v>
      </c>
      <c r="G12148" s="8">
        <v>0.12</v>
      </c>
      <c r="H12148">
        <f>Table1_1[[#This Row],[FTE]]*Table1_1[[#This Row],[VALUE]]</f>
        <v>0.24</v>
      </c>
    </row>
    <row r="12149" spans="1:8" hidden="1" x14ac:dyDescent="0.35">
      <c r="A12149" t="s">
        <v>97</v>
      </c>
      <c r="B12149" t="s">
        <v>77</v>
      </c>
      <c r="C12149" t="s">
        <v>78</v>
      </c>
      <c r="D12149">
        <v>2</v>
      </c>
      <c r="E12149">
        <v>9</v>
      </c>
      <c r="F12149" t="s">
        <v>105</v>
      </c>
      <c r="G12149" s="2">
        <v>1.2800000000000001E-2</v>
      </c>
      <c r="H12149">
        <f>Table1_1[[#This Row],[FTE]]*Table1_1[[#This Row],[VALUE]]</f>
        <v>2.5600000000000001E-2</v>
      </c>
    </row>
    <row r="12150" spans="1:8" hidden="1" x14ac:dyDescent="0.35">
      <c r="A12150" t="s">
        <v>97</v>
      </c>
      <c r="B12150" t="s">
        <v>77</v>
      </c>
      <c r="C12150" t="s">
        <v>78</v>
      </c>
      <c r="D12150">
        <v>2</v>
      </c>
      <c r="E12150">
        <v>9</v>
      </c>
      <c r="F12150" t="s">
        <v>106</v>
      </c>
      <c r="G12150" s="2">
        <v>0.85</v>
      </c>
      <c r="H12150">
        <f>Table1_1[[#This Row],[FTE]]*Table1_1[[#This Row],[VALUE]]</f>
        <v>1.7</v>
      </c>
    </row>
    <row r="12151" spans="1:8" x14ac:dyDescent="0.35">
      <c r="A12151" t="s">
        <v>97</v>
      </c>
      <c r="B12151" t="s">
        <v>77</v>
      </c>
      <c r="C12151" t="s">
        <v>78</v>
      </c>
      <c r="D12151">
        <v>2</v>
      </c>
      <c r="E12151">
        <v>9</v>
      </c>
      <c r="F12151" t="s">
        <v>107</v>
      </c>
      <c r="G12151" s="8">
        <v>0</v>
      </c>
      <c r="H12151">
        <f>Table1_1[[#This Row],[FTE]]*Table1_1[[#This Row],[VALUE]]</f>
        <v>0</v>
      </c>
    </row>
    <row r="12152" spans="1:8" hidden="1" x14ac:dyDescent="0.35">
      <c r="A12152" t="s">
        <v>97</v>
      </c>
      <c r="B12152" t="s">
        <v>77</v>
      </c>
      <c r="C12152" t="s">
        <v>78</v>
      </c>
      <c r="D12152">
        <v>2</v>
      </c>
      <c r="E12152">
        <v>10</v>
      </c>
      <c r="F12152" t="s">
        <v>103</v>
      </c>
      <c r="G12152" s="2">
        <v>1177.07</v>
      </c>
      <c r="H12152">
        <f>Table1_1[[#This Row],[FTE]]*Table1_1[[#This Row],[VALUE]]</f>
        <v>2354.14</v>
      </c>
    </row>
    <row r="12153" spans="1:8" hidden="1" x14ac:dyDescent="0.35">
      <c r="A12153" t="s">
        <v>97</v>
      </c>
      <c r="B12153" t="s">
        <v>77</v>
      </c>
      <c r="C12153" t="s">
        <v>78</v>
      </c>
      <c r="D12153">
        <v>2</v>
      </c>
      <c r="E12153">
        <v>10</v>
      </c>
      <c r="F12153" t="s">
        <v>104</v>
      </c>
      <c r="G12153" s="2">
        <v>44840.71</v>
      </c>
      <c r="H12153">
        <f>Table1_1[[#This Row],[FTE]]*Table1_1[[#This Row],[VALUE]]</f>
        <v>89681.42</v>
      </c>
    </row>
    <row r="12154" spans="1:8" x14ac:dyDescent="0.35">
      <c r="A12154" t="s">
        <v>97</v>
      </c>
      <c r="B12154" t="s">
        <v>77</v>
      </c>
      <c r="C12154" t="s">
        <v>78</v>
      </c>
      <c r="D12154">
        <v>2</v>
      </c>
      <c r="E12154">
        <v>10</v>
      </c>
      <c r="F12154" t="s">
        <v>87</v>
      </c>
      <c r="G12154" s="8">
        <v>0.12</v>
      </c>
      <c r="H12154">
        <f>Table1_1[[#This Row],[FTE]]*Table1_1[[#This Row],[VALUE]]</f>
        <v>0.24</v>
      </c>
    </row>
    <row r="12155" spans="1:8" hidden="1" x14ac:dyDescent="0.35">
      <c r="A12155" t="s">
        <v>97</v>
      </c>
      <c r="B12155" t="s">
        <v>77</v>
      </c>
      <c r="C12155" t="s">
        <v>78</v>
      </c>
      <c r="D12155">
        <v>2</v>
      </c>
      <c r="E12155">
        <v>10</v>
      </c>
      <c r="F12155" t="s">
        <v>105</v>
      </c>
      <c r="G12155" s="2">
        <v>1.2800000000000001E-2</v>
      </c>
      <c r="H12155">
        <f>Table1_1[[#This Row],[FTE]]*Table1_1[[#This Row],[VALUE]]</f>
        <v>2.5600000000000001E-2</v>
      </c>
    </row>
    <row r="12156" spans="1:8" hidden="1" x14ac:dyDescent="0.35">
      <c r="A12156" t="s">
        <v>97</v>
      </c>
      <c r="B12156" t="s">
        <v>77</v>
      </c>
      <c r="C12156" t="s">
        <v>78</v>
      </c>
      <c r="D12156">
        <v>2</v>
      </c>
      <c r="E12156">
        <v>10</v>
      </c>
      <c r="F12156" t="s">
        <v>106</v>
      </c>
      <c r="G12156" s="2">
        <v>0.85</v>
      </c>
      <c r="H12156">
        <f>Table1_1[[#This Row],[FTE]]*Table1_1[[#This Row],[VALUE]]</f>
        <v>1.7</v>
      </c>
    </row>
    <row r="12157" spans="1:8" x14ac:dyDescent="0.35">
      <c r="A12157" t="s">
        <v>97</v>
      </c>
      <c r="B12157" t="s">
        <v>77</v>
      </c>
      <c r="C12157" t="s">
        <v>78</v>
      </c>
      <c r="D12157">
        <v>2</v>
      </c>
      <c r="E12157">
        <v>10</v>
      </c>
      <c r="F12157" t="s">
        <v>107</v>
      </c>
      <c r="G12157" s="8">
        <v>0.22500000000000001</v>
      </c>
      <c r="H12157">
        <f>Table1_1[[#This Row],[FTE]]*Table1_1[[#This Row],[VALUE]]</f>
        <v>0.45</v>
      </c>
    </row>
    <row r="12158" spans="1:8" hidden="1" x14ac:dyDescent="0.35">
      <c r="A12158" t="s">
        <v>97</v>
      </c>
      <c r="B12158" t="s">
        <v>77</v>
      </c>
      <c r="C12158" t="s">
        <v>78</v>
      </c>
      <c r="D12158">
        <v>2</v>
      </c>
      <c r="E12158">
        <v>11</v>
      </c>
      <c r="F12158" t="s">
        <v>103</v>
      </c>
      <c r="G12158" s="2">
        <v>1179.95</v>
      </c>
      <c r="H12158">
        <f>Table1_1[[#This Row],[FTE]]*Table1_1[[#This Row],[VALUE]]</f>
        <v>2359.9</v>
      </c>
    </row>
    <row r="12159" spans="1:8" hidden="1" x14ac:dyDescent="0.35">
      <c r="A12159" t="s">
        <v>97</v>
      </c>
      <c r="B12159" t="s">
        <v>77</v>
      </c>
      <c r="C12159" t="s">
        <v>78</v>
      </c>
      <c r="D12159">
        <v>2</v>
      </c>
      <c r="E12159">
        <v>11</v>
      </c>
      <c r="F12159" t="s">
        <v>104</v>
      </c>
      <c r="G12159" s="2">
        <v>44950.35</v>
      </c>
      <c r="H12159">
        <f>Table1_1[[#This Row],[FTE]]*Table1_1[[#This Row],[VALUE]]</f>
        <v>89900.7</v>
      </c>
    </row>
    <row r="12160" spans="1:8" x14ac:dyDescent="0.35">
      <c r="A12160" t="s">
        <v>97</v>
      </c>
      <c r="B12160" t="s">
        <v>77</v>
      </c>
      <c r="C12160" t="s">
        <v>78</v>
      </c>
      <c r="D12160">
        <v>2</v>
      </c>
      <c r="E12160">
        <v>11</v>
      </c>
      <c r="F12160" t="s">
        <v>87</v>
      </c>
      <c r="G12160" s="8">
        <v>0.12</v>
      </c>
      <c r="H12160">
        <f>Table1_1[[#This Row],[FTE]]*Table1_1[[#This Row],[VALUE]]</f>
        <v>0.24</v>
      </c>
    </row>
    <row r="12161" spans="1:8" hidden="1" x14ac:dyDescent="0.35">
      <c r="A12161" t="s">
        <v>97</v>
      </c>
      <c r="B12161" t="s">
        <v>77</v>
      </c>
      <c r="C12161" t="s">
        <v>78</v>
      </c>
      <c r="D12161">
        <v>2</v>
      </c>
      <c r="E12161">
        <v>11</v>
      </c>
      <c r="F12161" t="s">
        <v>105</v>
      </c>
      <c r="G12161" s="2">
        <v>1.2800000000000001E-2</v>
      </c>
      <c r="H12161">
        <f>Table1_1[[#This Row],[FTE]]*Table1_1[[#This Row],[VALUE]]</f>
        <v>2.5600000000000001E-2</v>
      </c>
    </row>
    <row r="12162" spans="1:8" hidden="1" x14ac:dyDescent="0.35">
      <c r="A12162" t="s">
        <v>97</v>
      </c>
      <c r="B12162" t="s">
        <v>77</v>
      </c>
      <c r="C12162" t="s">
        <v>78</v>
      </c>
      <c r="D12162">
        <v>2</v>
      </c>
      <c r="E12162">
        <v>11</v>
      </c>
      <c r="F12162" t="s">
        <v>106</v>
      </c>
      <c r="G12162" s="2">
        <v>0.85</v>
      </c>
      <c r="H12162">
        <f>Table1_1[[#This Row],[FTE]]*Table1_1[[#This Row],[VALUE]]</f>
        <v>1.7</v>
      </c>
    </row>
    <row r="12163" spans="1:8" x14ac:dyDescent="0.35">
      <c r="A12163" t="s">
        <v>97</v>
      </c>
      <c r="B12163" t="s">
        <v>77</v>
      </c>
      <c r="C12163" t="s">
        <v>78</v>
      </c>
      <c r="D12163">
        <v>2</v>
      </c>
      <c r="E12163">
        <v>11</v>
      </c>
      <c r="F12163" t="s">
        <v>107</v>
      </c>
      <c r="G12163" s="8">
        <v>0</v>
      </c>
      <c r="H12163">
        <f>Table1_1[[#This Row],[FTE]]*Table1_1[[#This Row],[VALUE]]</f>
        <v>0</v>
      </c>
    </row>
    <row r="12164" spans="1:8" hidden="1" x14ac:dyDescent="0.35">
      <c r="A12164" t="s">
        <v>97</v>
      </c>
      <c r="B12164" t="s">
        <v>77</v>
      </c>
      <c r="C12164" t="s">
        <v>78</v>
      </c>
      <c r="D12164">
        <v>2</v>
      </c>
      <c r="E12164">
        <v>12</v>
      </c>
      <c r="F12164" t="s">
        <v>103</v>
      </c>
      <c r="G12164" s="2">
        <v>1182.83</v>
      </c>
      <c r="H12164">
        <f>Table1_1[[#This Row],[FTE]]*Table1_1[[#This Row],[VALUE]]</f>
        <v>2365.66</v>
      </c>
    </row>
    <row r="12165" spans="1:8" hidden="1" x14ac:dyDescent="0.35">
      <c r="A12165" t="s">
        <v>97</v>
      </c>
      <c r="B12165" t="s">
        <v>77</v>
      </c>
      <c r="C12165" t="s">
        <v>78</v>
      </c>
      <c r="D12165">
        <v>2</v>
      </c>
      <c r="E12165">
        <v>12</v>
      </c>
      <c r="F12165" t="s">
        <v>104</v>
      </c>
      <c r="G12165" s="2">
        <v>45059.99</v>
      </c>
      <c r="H12165">
        <f>Table1_1[[#This Row],[FTE]]*Table1_1[[#This Row],[VALUE]]</f>
        <v>90119.98</v>
      </c>
    </row>
    <row r="12166" spans="1:8" x14ac:dyDescent="0.35">
      <c r="A12166" t="s">
        <v>97</v>
      </c>
      <c r="B12166" t="s">
        <v>77</v>
      </c>
      <c r="C12166" t="s">
        <v>78</v>
      </c>
      <c r="D12166">
        <v>2</v>
      </c>
      <c r="E12166">
        <v>12</v>
      </c>
      <c r="F12166" t="s">
        <v>87</v>
      </c>
      <c r="G12166" s="8">
        <v>0.12</v>
      </c>
      <c r="H12166">
        <f>Table1_1[[#This Row],[FTE]]*Table1_1[[#This Row],[VALUE]]</f>
        <v>0.24</v>
      </c>
    </row>
    <row r="12167" spans="1:8" hidden="1" x14ac:dyDescent="0.35">
      <c r="A12167" t="s">
        <v>97</v>
      </c>
      <c r="B12167" t="s">
        <v>77</v>
      </c>
      <c r="C12167" t="s">
        <v>78</v>
      </c>
      <c r="D12167">
        <v>2</v>
      </c>
      <c r="E12167">
        <v>12</v>
      </c>
      <c r="F12167" t="s">
        <v>105</v>
      </c>
      <c r="G12167" s="2">
        <v>1.2800000000000001E-2</v>
      </c>
      <c r="H12167">
        <f>Table1_1[[#This Row],[FTE]]*Table1_1[[#This Row],[VALUE]]</f>
        <v>2.5600000000000001E-2</v>
      </c>
    </row>
    <row r="12168" spans="1:8" hidden="1" x14ac:dyDescent="0.35">
      <c r="A12168" t="s">
        <v>97</v>
      </c>
      <c r="B12168" t="s">
        <v>77</v>
      </c>
      <c r="C12168" t="s">
        <v>78</v>
      </c>
      <c r="D12168">
        <v>2</v>
      </c>
      <c r="E12168">
        <v>12</v>
      </c>
      <c r="F12168" t="s">
        <v>106</v>
      </c>
      <c r="G12168" s="2">
        <v>0.85</v>
      </c>
      <c r="H12168">
        <f>Table1_1[[#This Row],[FTE]]*Table1_1[[#This Row],[VALUE]]</f>
        <v>1.7</v>
      </c>
    </row>
    <row r="12169" spans="1:8" x14ac:dyDescent="0.35">
      <c r="A12169" t="s">
        <v>97</v>
      </c>
      <c r="B12169" t="s">
        <v>77</v>
      </c>
      <c r="C12169" t="s">
        <v>78</v>
      </c>
      <c r="D12169">
        <v>2</v>
      </c>
      <c r="E12169">
        <v>12</v>
      </c>
      <c r="F12169" t="s">
        <v>107</v>
      </c>
      <c r="G12169" s="8">
        <v>0</v>
      </c>
      <c r="H12169">
        <f>Table1_1[[#This Row],[FTE]]*Table1_1[[#This Row],[VALUE]]</f>
        <v>0</v>
      </c>
    </row>
    <row r="12170" spans="1:8" hidden="1" x14ac:dyDescent="0.35">
      <c r="A12170" t="s">
        <v>97</v>
      </c>
      <c r="B12170" t="s">
        <v>77</v>
      </c>
      <c r="C12170" t="s">
        <v>79</v>
      </c>
      <c r="D12170">
        <v>5</v>
      </c>
      <c r="E12170">
        <v>1</v>
      </c>
      <c r="F12170" t="s">
        <v>103</v>
      </c>
      <c r="G12170" s="2">
        <v>1114.77</v>
      </c>
      <c r="H12170">
        <f>Table1_1[[#This Row],[FTE]]*Table1_1[[#This Row],[VALUE]]</f>
        <v>5573.85</v>
      </c>
    </row>
    <row r="12171" spans="1:8" hidden="1" x14ac:dyDescent="0.35">
      <c r="A12171" t="s">
        <v>97</v>
      </c>
      <c r="B12171" t="s">
        <v>77</v>
      </c>
      <c r="C12171" t="s">
        <v>79</v>
      </c>
      <c r="D12171">
        <v>5</v>
      </c>
      <c r="E12171">
        <v>1</v>
      </c>
      <c r="F12171" t="s">
        <v>104</v>
      </c>
      <c r="G12171" s="2">
        <v>46046.7</v>
      </c>
      <c r="H12171">
        <f>Table1_1[[#This Row],[FTE]]*Table1_1[[#This Row],[VALUE]]</f>
        <v>230233.5</v>
      </c>
    </row>
    <row r="12172" spans="1:8" hidden="1" x14ac:dyDescent="0.35">
      <c r="A12172" t="s">
        <v>97</v>
      </c>
      <c r="B12172" t="s">
        <v>77</v>
      </c>
      <c r="C12172" t="s">
        <v>79</v>
      </c>
      <c r="D12172">
        <v>5</v>
      </c>
      <c r="E12172">
        <v>1</v>
      </c>
      <c r="F12172" t="s">
        <v>87</v>
      </c>
      <c r="G12172" s="8">
        <v>0.05</v>
      </c>
      <c r="H12172">
        <f>Table1_1[[#This Row],[FTE]]*Table1_1[[#This Row],[VALUE]]</f>
        <v>0.25</v>
      </c>
    </row>
    <row r="12173" spans="1:8" hidden="1" x14ac:dyDescent="0.35">
      <c r="A12173" t="s">
        <v>97</v>
      </c>
      <c r="B12173" t="s">
        <v>77</v>
      </c>
      <c r="C12173" t="s">
        <v>79</v>
      </c>
      <c r="D12173">
        <v>5</v>
      </c>
      <c r="E12173">
        <v>1</v>
      </c>
      <c r="F12173" t="s">
        <v>105</v>
      </c>
      <c r="G12173" s="2">
        <v>1.5299999999999999E-2</v>
      </c>
      <c r="H12173">
        <f>Table1_1[[#This Row],[FTE]]*Table1_1[[#This Row],[VALUE]]</f>
        <v>7.6499999999999999E-2</v>
      </c>
    </row>
    <row r="12174" spans="1:8" hidden="1" x14ac:dyDescent="0.35">
      <c r="A12174" t="s">
        <v>97</v>
      </c>
      <c r="B12174" t="s">
        <v>77</v>
      </c>
      <c r="C12174" t="s">
        <v>79</v>
      </c>
      <c r="D12174">
        <v>5</v>
      </c>
      <c r="E12174">
        <v>1</v>
      </c>
      <c r="F12174" t="s">
        <v>106</v>
      </c>
      <c r="G12174" s="2">
        <v>0.85</v>
      </c>
      <c r="H12174">
        <f>Table1_1[[#This Row],[FTE]]*Table1_1[[#This Row],[VALUE]]</f>
        <v>4.25</v>
      </c>
    </row>
    <row r="12175" spans="1:8" hidden="1" x14ac:dyDescent="0.35">
      <c r="A12175" t="s">
        <v>97</v>
      </c>
      <c r="B12175" t="s">
        <v>77</v>
      </c>
      <c r="C12175" t="s">
        <v>79</v>
      </c>
      <c r="D12175">
        <v>5</v>
      </c>
      <c r="E12175">
        <v>1</v>
      </c>
      <c r="F12175" t="s">
        <v>107</v>
      </c>
      <c r="G12175" s="8">
        <v>0.22500000000000001</v>
      </c>
      <c r="H12175">
        <f>Table1_1[[#This Row],[FTE]]*Table1_1[[#This Row],[VALUE]]</f>
        <v>1.125</v>
      </c>
    </row>
    <row r="12176" spans="1:8" hidden="1" x14ac:dyDescent="0.35">
      <c r="A12176" t="s">
        <v>97</v>
      </c>
      <c r="B12176" t="s">
        <v>77</v>
      </c>
      <c r="C12176" t="s">
        <v>79</v>
      </c>
      <c r="D12176">
        <v>5</v>
      </c>
      <c r="E12176">
        <v>2</v>
      </c>
      <c r="F12176" t="s">
        <v>103</v>
      </c>
      <c r="G12176" s="2">
        <v>1117.56</v>
      </c>
      <c r="H12176">
        <f>Table1_1[[#This Row],[FTE]]*Table1_1[[#This Row],[VALUE]]</f>
        <v>5587.7999999999993</v>
      </c>
    </row>
    <row r="12177" spans="1:8" hidden="1" x14ac:dyDescent="0.35">
      <c r="A12177" t="s">
        <v>97</v>
      </c>
      <c r="B12177" t="s">
        <v>77</v>
      </c>
      <c r="C12177" t="s">
        <v>79</v>
      </c>
      <c r="D12177">
        <v>5</v>
      </c>
      <c r="E12177">
        <v>2</v>
      </c>
      <c r="F12177" t="s">
        <v>104</v>
      </c>
      <c r="G12177" s="2">
        <v>46161.82</v>
      </c>
      <c r="H12177">
        <f>Table1_1[[#This Row],[FTE]]*Table1_1[[#This Row],[VALUE]]</f>
        <v>230809.1</v>
      </c>
    </row>
    <row r="12178" spans="1:8" x14ac:dyDescent="0.35">
      <c r="A12178" t="s">
        <v>97</v>
      </c>
      <c r="B12178" t="s">
        <v>77</v>
      </c>
      <c r="C12178" t="s">
        <v>79</v>
      </c>
      <c r="D12178">
        <v>5</v>
      </c>
      <c r="E12178">
        <v>2</v>
      </c>
      <c r="F12178" t="s">
        <v>87</v>
      </c>
      <c r="G12178" s="8">
        <v>0.05</v>
      </c>
      <c r="H12178">
        <f>Table1_1[[#This Row],[FTE]]*Table1_1[[#This Row],[VALUE]]</f>
        <v>0.25</v>
      </c>
    </row>
    <row r="12179" spans="1:8" hidden="1" x14ac:dyDescent="0.35">
      <c r="A12179" t="s">
        <v>97</v>
      </c>
      <c r="B12179" t="s">
        <v>77</v>
      </c>
      <c r="C12179" t="s">
        <v>79</v>
      </c>
      <c r="D12179">
        <v>5</v>
      </c>
      <c r="E12179">
        <v>2</v>
      </c>
      <c r="F12179" t="s">
        <v>105</v>
      </c>
      <c r="G12179" s="2">
        <v>1.5299999999999999E-2</v>
      </c>
      <c r="H12179">
        <f>Table1_1[[#This Row],[FTE]]*Table1_1[[#This Row],[VALUE]]</f>
        <v>7.6499999999999999E-2</v>
      </c>
    </row>
    <row r="12180" spans="1:8" hidden="1" x14ac:dyDescent="0.35">
      <c r="A12180" t="s">
        <v>97</v>
      </c>
      <c r="B12180" t="s">
        <v>77</v>
      </c>
      <c r="C12180" t="s">
        <v>79</v>
      </c>
      <c r="D12180">
        <v>5</v>
      </c>
      <c r="E12180">
        <v>2</v>
      </c>
      <c r="F12180" t="s">
        <v>106</v>
      </c>
      <c r="G12180" s="2">
        <v>0.85</v>
      </c>
      <c r="H12180">
        <f>Table1_1[[#This Row],[FTE]]*Table1_1[[#This Row],[VALUE]]</f>
        <v>4.25</v>
      </c>
    </row>
    <row r="12181" spans="1:8" x14ac:dyDescent="0.35">
      <c r="A12181" t="s">
        <v>97</v>
      </c>
      <c r="B12181" t="s">
        <v>77</v>
      </c>
      <c r="C12181" t="s">
        <v>79</v>
      </c>
      <c r="D12181">
        <v>5</v>
      </c>
      <c r="E12181">
        <v>2</v>
      </c>
      <c r="F12181" t="s">
        <v>107</v>
      </c>
      <c r="G12181" s="8">
        <v>0</v>
      </c>
      <c r="H12181">
        <f>Table1_1[[#This Row],[FTE]]*Table1_1[[#This Row],[VALUE]]</f>
        <v>0</v>
      </c>
    </row>
    <row r="12182" spans="1:8" hidden="1" x14ac:dyDescent="0.35">
      <c r="A12182" t="s">
        <v>97</v>
      </c>
      <c r="B12182" t="s">
        <v>77</v>
      </c>
      <c r="C12182" t="s">
        <v>79</v>
      </c>
      <c r="D12182">
        <v>5</v>
      </c>
      <c r="E12182">
        <v>3</v>
      </c>
      <c r="F12182" t="s">
        <v>103</v>
      </c>
      <c r="G12182" s="2">
        <v>1120.3399999999999</v>
      </c>
      <c r="H12182">
        <f>Table1_1[[#This Row],[FTE]]*Table1_1[[#This Row],[VALUE]]</f>
        <v>5601.7</v>
      </c>
    </row>
    <row r="12183" spans="1:8" hidden="1" x14ac:dyDescent="0.35">
      <c r="A12183" t="s">
        <v>97</v>
      </c>
      <c r="B12183" t="s">
        <v>77</v>
      </c>
      <c r="C12183" t="s">
        <v>79</v>
      </c>
      <c r="D12183">
        <v>5</v>
      </c>
      <c r="E12183">
        <v>3</v>
      </c>
      <c r="F12183" t="s">
        <v>104</v>
      </c>
      <c r="G12183" s="2">
        <v>46276.93</v>
      </c>
      <c r="H12183">
        <f>Table1_1[[#This Row],[FTE]]*Table1_1[[#This Row],[VALUE]]</f>
        <v>231384.65</v>
      </c>
    </row>
    <row r="12184" spans="1:8" x14ac:dyDescent="0.35">
      <c r="A12184" t="s">
        <v>97</v>
      </c>
      <c r="B12184" t="s">
        <v>77</v>
      </c>
      <c r="C12184" t="s">
        <v>79</v>
      </c>
      <c r="D12184">
        <v>5</v>
      </c>
      <c r="E12184">
        <v>3</v>
      </c>
      <c r="F12184" t="s">
        <v>87</v>
      </c>
      <c r="G12184" s="8">
        <v>0.05</v>
      </c>
      <c r="H12184">
        <f>Table1_1[[#This Row],[FTE]]*Table1_1[[#This Row],[VALUE]]</f>
        <v>0.25</v>
      </c>
    </row>
    <row r="12185" spans="1:8" hidden="1" x14ac:dyDescent="0.35">
      <c r="A12185" t="s">
        <v>97</v>
      </c>
      <c r="B12185" t="s">
        <v>77</v>
      </c>
      <c r="C12185" t="s">
        <v>79</v>
      </c>
      <c r="D12185">
        <v>5</v>
      </c>
      <c r="E12185">
        <v>3</v>
      </c>
      <c r="F12185" t="s">
        <v>105</v>
      </c>
      <c r="G12185" s="2">
        <v>1.5299999999999999E-2</v>
      </c>
      <c r="H12185">
        <f>Table1_1[[#This Row],[FTE]]*Table1_1[[#This Row],[VALUE]]</f>
        <v>7.6499999999999999E-2</v>
      </c>
    </row>
    <row r="12186" spans="1:8" hidden="1" x14ac:dyDescent="0.35">
      <c r="A12186" t="s">
        <v>97</v>
      </c>
      <c r="B12186" t="s">
        <v>77</v>
      </c>
      <c r="C12186" t="s">
        <v>79</v>
      </c>
      <c r="D12186">
        <v>5</v>
      </c>
      <c r="E12186">
        <v>3</v>
      </c>
      <c r="F12186" t="s">
        <v>106</v>
      </c>
      <c r="G12186" s="2">
        <v>0.85</v>
      </c>
      <c r="H12186">
        <f>Table1_1[[#This Row],[FTE]]*Table1_1[[#This Row],[VALUE]]</f>
        <v>4.25</v>
      </c>
    </row>
    <row r="12187" spans="1:8" x14ac:dyDescent="0.35">
      <c r="A12187" t="s">
        <v>97</v>
      </c>
      <c r="B12187" t="s">
        <v>77</v>
      </c>
      <c r="C12187" t="s">
        <v>79</v>
      </c>
      <c r="D12187">
        <v>5</v>
      </c>
      <c r="E12187">
        <v>3</v>
      </c>
      <c r="F12187" t="s">
        <v>107</v>
      </c>
      <c r="G12187" s="8">
        <v>0</v>
      </c>
      <c r="H12187">
        <f>Table1_1[[#This Row],[FTE]]*Table1_1[[#This Row],[VALUE]]</f>
        <v>0</v>
      </c>
    </row>
    <row r="12188" spans="1:8" hidden="1" x14ac:dyDescent="0.35">
      <c r="A12188" t="s">
        <v>97</v>
      </c>
      <c r="B12188" t="s">
        <v>77</v>
      </c>
      <c r="C12188" t="s">
        <v>79</v>
      </c>
      <c r="D12188">
        <v>5</v>
      </c>
      <c r="E12188">
        <v>4</v>
      </c>
      <c r="F12188" t="s">
        <v>103</v>
      </c>
      <c r="G12188" s="2">
        <v>1123.1300000000001</v>
      </c>
      <c r="H12188">
        <f>Table1_1[[#This Row],[FTE]]*Table1_1[[#This Row],[VALUE]]</f>
        <v>5615.6500000000005</v>
      </c>
    </row>
    <row r="12189" spans="1:8" hidden="1" x14ac:dyDescent="0.35">
      <c r="A12189" t="s">
        <v>97</v>
      </c>
      <c r="B12189" t="s">
        <v>77</v>
      </c>
      <c r="C12189" t="s">
        <v>79</v>
      </c>
      <c r="D12189">
        <v>5</v>
      </c>
      <c r="E12189">
        <v>4</v>
      </c>
      <c r="F12189" t="s">
        <v>104</v>
      </c>
      <c r="G12189" s="2">
        <v>46392.05</v>
      </c>
      <c r="H12189">
        <f>Table1_1[[#This Row],[FTE]]*Table1_1[[#This Row],[VALUE]]</f>
        <v>231960.25</v>
      </c>
    </row>
    <row r="12190" spans="1:8" x14ac:dyDescent="0.35">
      <c r="A12190" t="s">
        <v>97</v>
      </c>
      <c r="B12190" t="s">
        <v>77</v>
      </c>
      <c r="C12190" t="s">
        <v>79</v>
      </c>
      <c r="D12190">
        <v>5</v>
      </c>
      <c r="E12190">
        <v>4</v>
      </c>
      <c r="F12190" t="s">
        <v>87</v>
      </c>
      <c r="G12190" s="8">
        <v>0.05</v>
      </c>
      <c r="H12190">
        <f>Table1_1[[#This Row],[FTE]]*Table1_1[[#This Row],[VALUE]]</f>
        <v>0.25</v>
      </c>
    </row>
    <row r="12191" spans="1:8" hidden="1" x14ac:dyDescent="0.35">
      <c r="A12191" t="s">
        <v>97</v>
      </c>
      <c r="B12191" t="s">
        <v>77</v>
      </c>
      <c r="C12191" t="s">
        <v>79</v>
      </c>
      <c r="D12191">
        <v>5</v>
      </c>
      <c r="E12191">
        <v>4</v>
      </c>
      <c r="F12191" t="s">
        <v>105</v>
      </c>
      <c r="G12191" s="2">
        <v>1.5299999999999999E-2</v>
      </c>
      <c r="H12191">
        <f>Table1_1[[#This Row],[FTE]]*Table1_1[[#This Row],[VALUE]]</f>
        <v>7.6499999999999999E-2</v>
      </c>
    </row>
    <row r="12192" spans="1:8" hidden="1" x14ac:dyDescent="0.35">
      <c r="A12192" t="s">
        <v>97</v>
      </c>
      <c r="B12192" t="s">
        <v>77</v>
      </c>
      <c r="C12192" t="s">
        <v>79</v>
      </c>
      <c r="D12192">
        <v>5</v>
      </c>
      <c r="E12192">
        <v>4</v>
      </c>
      <c r="F12192" t="s">
        <v>106</v>
      </c>
      <c r="G12192" s="2">
        <v>0.85</v>
      </c>
      <c r="H12192">
        <f>Table1_1[[#This Row],[FTE]]*Table1_1[[#This Row],[VALUE]]</f>
        <v>4.25</v>
      </c>
    </row>
    <row r="12193" spans="1:8" x14ac:dyDescent="0.35">
      <c r="A12193" t="s">
        <v>97</v>
      </c>
      <c r="B12193" t="s">
        <v>77</v>
      </c>
      <c r="C12193" t="s">
        <v>79</v>
      </c>
      <c r="D12193">
        <v>5</v>
      </c>
      <c r="E12193">
        <v>4</v>
      </c>
      <c r="F12193" t="s">
        <v>107</v>
      </c>
      <c r="G12193" s="8">
        <v>0.22500000000000001</v>
      </c>
      <c r="H12193">
        <f>Table1_1[[#This Row],[FTE]]*Table1_1[[#This Row],[VALUE]]</f>
        <v>1.125</v>
      </c>
    </row>
    <row r="12194" spans="1:8" hidden="1" x14ac:dyDescent="0.35">
      <c r="A12194" t="s">
        <v>97</v>
      </c>
      <c r="B12194" t="s">
        <v>77</v>
      </c>
      <c r="C12194" t="s">
        <v>79</v>
      </c>
      <c r="D12194">
        <v>5</v>
      </c>
      <c r="E12194">
        <v>5</v>
      </c>
      <c r="F12194" t="s">
        <v>103</v>
      </c>
      <c r="G12194" s="2">
        <v>1125.92</v>
      </c>
      <c r="H12194">
        <f>Table1_1[[#This Row],[FTE]]*Table1_1[[#This Row],[VALUE]]</f>
        <v>5629.6</v>
      </c>
    </row>
    <row r="12195" spans="1:8" hidden="1" x14ac:dyDescent="0.35">
      <c r="A12195" t="s">
        <v>97</v>
      </c>
      <c r="B12195" t="s">
        <v>77</v>
      </c>
      <c r="C12195" t="s">
        <v>79</v>
      </c>
      <c r="D12195">
        <v>5</v>
      </c>
      <c r="E12195">
        <v>5</v>
      </c>
      <c r="F12195" t="s">
        <v>104</v>
      </c>
      <c r="G12195" s="2">
        <v>46507.17</v>
      </c>
      <c r="H12195">
        <f>Table1_1[[#This Row],[FTE]]*Table1_1[[#This Row],[VALUE]]</f>
        <v>232535.84999999998</v>
      </c>
    </row>
    <row r="12196" spans="1:8" x14ac:dyDescent="0.35">
      <c r="A12196" t="s">
        <v>97</v>
      </c>
      <c r="B12196" t="s">
        <v>77</v>
      </c>
      <c r="C12196" t="s">
        <v>79</v>
      </c>
      <c r="D12196">
        <v>5</v>
      </c>
      <c r="E12196">
        <v>5</v>
      </c>
      <c r="F12196" t="s">
        <v>87</v>
      </c>
      <c r="G12196" s="8">
        <v>0.05</v>
      </c>
      <c r="H12196">
        <f>Table1_1[[#This Row],[FTE]]*Table1_1[[#This Row],[VALUE]]</f>
        <v>0.25</v>
      </c>
    </row>
    <row r="12197" spans="1:8" hidden="1" x14ac:dyDescent="0.35">
      <c r="A12197" t="s">
        <v>97</v>
      </c>
      <c r="B12197" t="s">
        <v>77</v>
      </c>
      <c r="C12197" t="s">
        <v>79</v>
      </c>
      <c r="D12197">
        <v>5</v>
      </c>
      <c r="E12197">
        <v>5</v>
      </c>
      <c r="F12197" t="s">
        <v>105</v>
      </c>
      <c r="G12197" s="2">
        <v>1.5299999999999999E-2</v>
      </c>
      <c r="H12197">
        <f>Table1_1[[#This Row],[FTE]]*Table1_1[[#This Row],[VALUE]]</f>
        <v>7.6499999999999999E-2</v>
      </c>
    </row>
    <row r="12198" spans="1:8" hidden="1" x14ac:dyDescent="0.35">
      <c r="A12198" t="s">
        <v>97</v>
      </c>
      <c r="B12198" t="s">
        <v>77</v>
      </c>
      <c r="C12198" t="s">
        <v>79</v>
      </c>
      <c r="D12198">
        <v>5</v>
      </c>
      <c r="E12198">
        <v>5</v>
      </c>
      <c r="F12198" t="s">
        <v>106</v>
      </c>
      <c r="G12198" s="2">
        <v>0.85</v>
      </c>
      <c r="H12198">
        <f>Table1_1[[#This Row],[FTE]]*Table1_1[[#This Row],[VALUE]]</f>
        <v>4.25</v>
      </c>
    </row>
    <row r="12199" spans="1:8" x14ac:dyDescent="0.35">
      <c r="A12199" t="s">
        <v>97</v>
      </c>
      <c r="B12199" t="s">
        <v>77</v>
      </c>
      <c r="C12199" t="s">
        <v>79</v>
      </c>
      <c r="D12199">
        <v>5</v>
      </c>
      <c r="E12199">
        <v>5</v>
      </c>
      <c r="F12199" t="s">
        <v>107</v>
      </c>
      <c r="G12199" s="8">
        <v>0</v>
      </c>
      <c r="H12199">
        <f>Table1_1[[#This Row],[FTE]]*Table1_1[[#This Row],[VALUE]]</f>
        <v>0</v>
      </c>
    </row>
    <row r="12200" spans="1:8" hidden="1" x14ac:dyDescent="0.35">
      <c r="A12200" t="s">
        <v>97</v>
      </c>
      <c r="B12200" t="s">
        <v>77</v>
      </c>
      <c r="C12200" t="s">
        <v>79</v>
      </c>
      <c r="D12200">
        <v>5</v>
      </c>
      <c r="E12200">
        <v>6</v>
      </c>
      <c r="F12200" t="s">
        <v>103</v>
      </c>
      <c r="G12200" s="2">
        <v>1128.7</v>
      </c>
      <c r="H12200">
        <f>Table1_1[[#This Row],[FTE]]*Table1_1[[#This Row],[VALUE]]</f>
        <v>5643.5</v>
      </c>
    </row>
    <row r="12201" spans="1:8" hidden="1" x14ac:dyDescent="0.35">
      <c r="A12201" t="s">
        <v>97</v>
      </c>
      <c r="B12201" t="s">
        <v>77</v>
      </c>
      <c r="C12201" t="s">
        <v>79</v>
      </c>
      <c r="D12201">
        <v>5</v>
      </c>
      <c r="E12201">
        <v>6</v>
      </c>
      <c r="F12201" t="s">
        <v>104</v>
      </c>
      <c r="G12201" s="2">
        <v>46622.28</v>
      </c>
      <c r="H12201">
        <f>Table1_1[[#This Row],[FTE]]*Table1_1[[#This Row],[VALUE]]</f>
        <v>233111.4</v>
      </c>
    </row>
    <row r="12202" spans="1:8" x14ac:dyDescent="0.35">
      <c r="A12202" t="s">
        <v>97</v>
      </c>
      <c r="B12202" t="s">
        <v>77</v>
      </c>
      <c r="C12202" t="s">
        <v>79</v>
      </c>
      <c r="D12202">
        <v>5</v>
      </c>
      <c r="E12202">
        <v>6</v>
      </c>
      <c r="F12202" t="s">
        <v>87</v>
      </c>
      <c r="G12202" s="8">
        <v>0.05</v>
      </c>
      <c r="H12202">
        <f>Table1_1[[#This Row],[FTE]]*Table1_1[[#This Row],[VALUE]]</f>
        <v>0.25</v>
      </c>
    </row>
    <row r="12203" spans="1:8" hidden="1" x14ac:dyDescent="0.35">
      <c r="A12203" t="s">
        <v>97</v>
      </c>
      <c r="B12203" t="s">
        <v>77</v>
      </c>
      <c r="C12203" t="s">
        <v>79</v>
      </c>
      <c r="D12203">
        <v>5</v>
      </c>
      <c r="E12203">
        <v>6</v>
      </c>
      <c r="F12203" t="s">
        <v>105</v>
      </c>
      <c r="G12203" s="2">
        <v>1.5299999999999999E-2</v>
      </c>
      <c r="H12203">
        <f>Table1_1[[#This Row],[FTE]]*Table1_1[[#This Row],[VALUE]]</f>
        <v>7.6499999999999999E-2</v>
      </c>
    </row>
    <row r="12204" spans="1:8" hidden="1" x14ac:dyDescent="0.35">
      <c r="A12204" t="s">
        <v>97</v>
      </c>
      <c r="B12204" t="s">
        <v>77</v>
      </c>
      <c r="C12204" t="s">
        <v>79</v>
      </c>
      <c r="D12204">
        <v>5</v>
      </c>
      <c r="E12204">
        <v>6</v>
      </c>
      <c r="F12204" t="s">
        <v>106</v>
      </c>
      <c r="G12204" s="2">
        <v>0.85</v>
      </c>
      <c r="H12204">
        <f>Table1_1[[#This Row],[FTE]]*Table1_1[[#This Row],[VALUE]]</f>
        <v>4.25</v>
      </c>
    </row>
    <row r="12205" spans="1:8" x14ac:dyDescent="0.35">
      <c r="A12205" t="s">
        <v>97</v>
      </c>
      <c r="B12205" t="s">
        <v>77</v>
      </c>
      <c r="C12205" t="s">
        <v>79</v>
      </c>
      <c r="D12205">
        <v>5</v>
      </c>
      <c r="E12205">
        <v>6</v>
      </c>
      <c r="F12205" t="s">
        <v>107</v>
      </c>
      <c r="G12205" s="8">
        <v>0</v>
      </c>
      <c r="H12205">
        <f>Table1_1[[#This Row],[FTE]]*Table1_1[[#This Row],[VALUE]]</f>
        <v>0</v>
      </c>
    </row>
    <row r="12206" spans="1:8" hidden="1" x14ac:dyDescent="0.35">
      <c r="A12206" t="s">
        <v>97</v>
      </c>
      <c r="B12206" t="s">
        <v>77</v>
      </c>
      <c r="C12206" t="s">
        <v>79</v>
      </c>
      <c r="D12206">
        <v>5</v>
      </c>
      <c r="E12206">
        <v>7</v>
      </c>
      <c r="F12206" t="s">
        <v>103</v>
      </c>
      <c r="G12206" s="2">
        <v>1131.49</v>
      </c>
      <c r="H12206">
        <f>Table1_1[[#This Row],[FTE]]*Table1_1[[#This Row],[VALUE]]</f>
        <v>5657.45</v>
      </c>
    </row>
    <row r="12207" spans="1:8" hidden="1" x14ac:dyDescent="0.35">
      <c r="A12207" t="s">
        <v>97</v>
      </c>
      <c r="B12207" t="s">
        <v>77</v>
      </c>
      <c r="C12207" t="s">
        <v>79</v>
      </c>
      <c r="D12207">
        <v>5</v>
      </c>
      <c r="E12207">
        <v>7</v>
      </c>
      <c r="F12207" t="s">
        <v>104</v>
      </c>
      <c r="G12207" s="2">
        <v>46737.4</v>
      </c>
      <c r="H12207">
        <f>Table1_1[[#This Row],[FTE]]*Table1_1[[#This Row],[VALUE]]</f>
        <v>233687</v>
      </c>
    </row>
    <row r="12208" spans="1:8" hidden="1" x14ac:dyDescent="0.35">
      <c r="A12208" t="s">
        <v>97</v>
      </c>
      <c r="B12208" t="s">
        <v>77</v>
      </c>
      <c r="C12208" t="s">
        <v>79</v>
      </c>
      <c r="D12208">
        <v>5</v>
      </c>
      <c r="E12208">
        <v>7</v>
      </c>
      <c r="F12208" t="s">
        <v>87</v>
      </c>
      <c r="G12208" s="8">
        <v>0.05</v>
      </c>
      <c r="H12208">
        <f>Table1_1[[#This Row],[FTE]]*Table1_1[[#This Row],[VALUE]]</f>
        <v>0.25</v>
      </c>
    </row>
    <row r="12209" spans="1:8" hidden="1" x14ac:dyDescent="0.35">
      <c r="A12209" t="s">
        <v>97</v>
      </c>
      <c r="B12209" t="s">
        <v>77</v>
      </c>
      <c r="C12209" t="s">
        <v>79</v>
      </c>
      <c r="D12209">
        <v>5</v>
      </c>
      <c r="E12209">
        <v>7</v>
      </c>
      <c r="F12209" t="s">
        <v>105</v>
      </c>
      <c r="G12209" s="2">
        <v>1.5299999999999999E-2</v>
      </c>
      <c r="H12209">
        <f>Table1_1[[#This Row],[FTE]]*Table1_1[[#This Row],[VALUE]]</f>
        <v>7.6499999999999999E-2</v>
      </c>
    </row>
    <row r="12210" spans="1:8" hidden="1" x14ac:dyDescent="0.35">
      <c r="A12210" t="s">
        <v>97</v>
      </c>
      <c r="B12210" t="s">
        <v>77</v>
      </c>
      <c r="C12210" t="s">
        <v>79</v>
      </c>
      <c r="D12210">
        <v>5</v>
      </c>
      <c r="E12210">
        <v>7</v>
      </c>
      <c r="F12210" t="s">
        <v>106</v>
      </c>
      <c r="G12210" s="2">
        <v>0.85</v>
      </c>
      <c r="H12210">
        <f>Table1_1[[#This Row],[FTE]]*Table1_1[[#This Row],[VALUE]]</f>
        <v>4.25</v>
      </c>
    </row>
    <row r="12211" spans="1:8" hidden="1" x14ac:dyDescent="0.35">
      <c r="A12211" t="s">
        <v>97</v>
      </c>
      <c r="B12211" t="s">
        <v>77</v>
      </c>
      <c r="C12211" t="s">
        <v>79</v>
      </c>
      <c r="D12211">
        <v>5</v>
      </c>
      <c r="E12211">
        <v>7</v>
      </c>
      <c r="F12211" t="s">
        <v>107</v>
      </c>
      <c r="G12211" s="8">
        <v>0.22500000000000001</v>
      </c>
      <c r="H12211">
        <f>Table1_1[[#This Row],[FTE]]*Table1_1[[#This Row],[VALUE]]</f>
        <v>1.125</v>
      </c>
    </row>
    <row r="12212" spans="1:8" hidden="1" x14ac:dyDescent="0.35">
      <c r="A12212" t="s">
        <v>97</v>
      </c>
      <c r="B12212" t="s">
        <v>77</v>
      </c>
      <c r="C12212" t="s">
        <v>79</v>
      </c>
      <c r="D12212">
        <v>5</v>
      </c>
      <c r="E12212">
        <v>8</v>
      </c>
      <c r="F12212" t="s">
        <v>103</v>
      </c>
      <c r="G12212" s="2">
        <v>1134.28</v>
      </c>
      <c r="H12212">
        <f>Table1_1[[#This Row],[FTE]]*Table1_1[[#This Row],[VALUE]]</f>
        <v>5671.4</v>
      </c>
    </row>
    <row r="12213" spans="1:8" hidden="1" x14ac:dyDescent="0.35">
      <c r="A12213" t="s">
        <v>97</v>
      </c>
      <c r="B12213" t="s">
        <v>77</v>
      </c>
      <c r="C12213" t="s">
        <v>79</v>
      </c>
      <c r="D12213">
        <v>5</v>
      </c>
      <c r="E12213">
        <v>8</v>
      </c>
      <c r="F12213" t="s">
        <v>104</v>
      </c>
      <c r="G12213" s="2">
        <v>46852.52</v>
      </c>
      <c r="H12213">
        <f>Table1_1[[#This Row],[FTE]]*Table1_1[[#This Row],[VALUE]]</f>
        <v>234262.59999999998</v>
      </c>
    </row>
    <row r="12214" spans="1:8" x14ac:dyDescent="0.35">
      <c r="A12214" t="s">
        <v>97</v>
      </c>
      <c r="B12214" t="s">
        <v>77</v>
      </c>
      <c r="C12214" t="s">
        <v>79</v>
      </c>
      <c r="D12214">
        <v>5</v>
      </c>
      <c r="E12214">
        <v>8</v>
      </c>
      <c r="F12214" t="s">
        <v>87</v>
      </c>
      <c r="G12214" s="8">
        <v>0.05</v>
      </c>
      <c r="H12214">
        <f>Table1_1[[#This Row],[FTE]]*Table1_1[[#This Row],[VALUE]]</f>
        <v>0.25</v>
      </c>
    </row>
    <row r="12215" spans="1:8" hidden="1" x14ac:dyDescent="0.35">
      <c r="A12215" t="s">
        <v>97</v>
      </c>
      <c r="B12215" t="s">
        <v>77</v>
      </c>
      <c r="C12215" t="s">
        <v>79</v>
      </c>
      <c r="D12215">
        <v>5</v>
      </c>
      <c r="E12215">
        <v>8</v>
      </c>
      <c r="F12215" t="s">
        <v>105</v>
      </c>
      <c r="G12215" s="2">
        <v>1.5299999999999999E-2</v>
      </c>
      <c r="H12215">
        <f>Table1_1[[#This Row],[FTE]]*Table1_1[[#This Row],[VALUE]]</f>
        <v>7.6499999999999999E-2</v>
      </c>
    </row>
    <row r="12216" spans="1:8" hidden="1" x14ac:dyDescent="0.35">
      <c r="A12216" t="s">
        <v>97</v>
      </c>
      <c r="B12216" t="s">
        <v>77</v>
      </c>
      <c r="C12216" t="s">
        <v>79</v>
      </c>
      <c r="D12216">
        <v>5</v>
      </c>
      <c r="E12216">
        <v>8</v>
      </c>
      <c r="F12216" t="s">
        <v>106</v>
      </c>
      <c r="G12216" s="2">
        <v>0.85</v>
      </c>
      <c r="H12216">
        <f>Table1_1[[#This Row],[FTE]]*Table1_1[[#This Row],[VALUE]]</f>
        <v>4.25</v>
      </c>
    </row>
    <row r="12217" spans="1:8" x14ac:dyDescent="0.35">
      <c r="A12217" t="s">
        <v>97</v>
      </c>
      <c r="B12217" t="s">
        <v>77</v>
      </c>
      <c r="C12217" t="s">
        <v>79</v>
      </c>
      <c r="D12217">
        <v>5</v>
      </c>
      <c r="E12217">
        <v>8</v>
      </c>
      <c r="F12217" t="s">
        <v>107</v>
      </c>
      <c r="G12217" s="8">
        <v>0</v>
      </c>
      <c r="H12217">
        <f>Table1_1[[#This Row],[FTE]]*Table1_1[[#This Row],[VALUE]]</f>
        <v>0</v>
      </c>
    </row>
    <row r="12218" spans="1:8" hidden="1" x14ac:dyDescent="0.35">
      <c r="A12218" t="s">
        <v>97</v>
      </c>
      <c r="B12218" t="s">
        <v>77</v>
      </c>
      <c r="C12218" t="s">
        <v>79</v>
      </c>
      <c r="D12218">
        <v>5</v>
      </c>
      <c r="E12218">
        <v>9</v>
      </c>
      <c r="F12218" t="s">
        <v>103</v>
      </c>
      <c r="G12218" s="2">
        <v>1137.07</v>
      </c>
      <c r="H12218">
        <f>Table1_1[[#This Row],[FTE]]*Table1_1[[#This Row],[VALUE]]</f>
        <v>5685.3499999999995</v>
      </c>
    </row>
    <row r="12219" spans="1:8" hidden="1" x14ac:dyDescent="0.35">
      <c r="A12219" t="s">
        <v>97</v>
      </c>
      <c r="B12219" t="s">
        <v>77</v>
      </c>
      <c r="C12219" t="s">
        <v>79</v>
      </c>
      <c r="D12219">
        <v>5</v>
      </c>
      <c r="E12219">
        <v>9</v>
      </c>
      <c r="F12219" t="s">
        <v>104</v>
      </c>
      <c r="G12219" s="2">
        <v>46967.63</v>
      </c>
      <c r="H12219">
        <f>Table1_1[[#This Row],[FTE]]*Table1_1[[#This Row],[VALUE]]</f>
        <v>234838.15</v>
      </c>
    </row>
    <row r="12220" spans="1:8" x14ac:dyDescent="0.35">
      <c r="A12220" t="s">
        <v>97</v>
      </c>
      <c r="B12220" t="s">
        <v>77</v>
      </c>
      <c r="C12220" t="s">
        <v>79</v>
      </c>
      <c r="D12220">
        <v>5</v>
      </c>
      <c r="E12220">
        <v>9</v>
      </c>
      <c r="F12220" t="s">
        <v>87</v>
      </c>
      <c r="G12220" s="8">
        <v>0.05</v>
      </c>
      <c r="H12220">
        <f>Table1_1[[#This Row],[FTE]]*Table1_1[[#This Row],[VALUE]]</f>
        <v>0.25</v>
      </c>
    </row>
    <row r="12221" spans="1:8" hidden="1" x14ac:dyDescent="0.35">
      <c r="A12221" t="s">
        <v>97</v>
      </c>
      <c r="B12221" t="s">
        <v>77</v>
      </c>
      <c r="C12221" t="s">
        <v>79</v>
      </c>
      <c r="D12221">
        <v>5</v>
      </c>
      <c r="E12221">
        <v>9</v>
      </c>
      <c r="F12221" t="s">
        <v>105</v>
      </c>
      <c r="G12221" s="2">
        <v>1.5299999999999999E-2</v>
      </c>
      <c r="H12221">
        <f>Table1_1[[#This Row],[FTE]]*Table1_1[[#This Row],[VALUE]]</f>
        <v>7.6499999999999999E-2</v>
      </c>
    </row>
    <row r="12222" spans="1:8" hidden="1" x14ac:dyDescent="0.35">
      <c r="A12222" t="s">
        <v>97</v>
      </c>
      <c r="B12222" t="s">
        <v>77</v>
      </c>
      <c r="C12222" t="s">
        <v>79</v>
      </c>
      <c r="D12222">
        <v>5</v>
      </c>
      <c r="E12222">
        <v>9</v>
      </c>
      <c r="F12222" t="s">
        <v>106</v>
      </c>
      <c r="G12222" s="2">
        <v>0.85</v>
      </c>
      <c r="H12222">
        <f>Table1_1[[#This Row],[FTE]]*Table1_1[[#This Row],[VALUE]]</f>
        <v>4.25</v>
      </c>
    </row>
    <row r="12223" spans="1:8" x14ac:dyDescent="0.35">
      <c r="A12223" t="s">
        <v>97</v>
      </c>
      <c r="B12223" t="s">
        <v>77</v>
      </c>
      <c r="C12223" t="s">
        <v>79</v>
      </c>
      <c r="D12223">
        <v>5</v>
      </c>
      <c r="E12223">
        <v>9</v>
      </c>
      <c r="F12223" t="s">
        <v>107</v>
      </c>
      <c r="G12223" s="8">
        <v>0</v>
      </c>
      <c r="H12223">
        <f>Table1_1[[#This Row],[FTE]]*Table1_1[[#This Row],[VALUE]]</f>
        <v>0</v>
      </c>
    </row>
    <row r="12224" spans="1:8" hidden="1" x14ac:dyDescent="0.35">
      <c r="A12224" t="s">
        <v>97</v>
      </c>
      <c r="B12224" t="s">
        <v>77</v>
      </c>
      <c r="C12224" t="s">
        <v>79</v>
      </c>
      <c r="D12224">
        <v>5</v>
      </c>
      <c r="E12224">
        <v>10</v>
      </c>
      <c r="F12224" t="s">
        <v>103</v>
      </c>
      <c r="G12224" s="2">
        <v>1139.8499999999999</v>
      </c>
      <c r="H12224">
        <f>Table1_1[[#This Row],[FTE]]*Table1_1[[#This Row],[VALUE]]</f>
        <v>5699.25</v>
      </c>
    </row>
    <row r="12225" spans="1:8" hidden="1" x14ac:dyDescent="0.35">
      <c r="A12225" t="s">
        <v>97</v>
      </c>
      <c r="B12225" t="s">
        <v>77</v>
      </c>
      <c r="C12225" t="s">
        <v>79</v>
      </c>
      <c r="D12225">
        <v>5</v>
      </c>
      <c r="E12225">
        <v>10</v>
      </c>
      <c r="F12225" t="s">
        <v>104</v>
      </c>
      <c r="G12225" s="2">
        <v>47082.75</v>
      </c>
      <c r="H12225">
        <f>Table1_1[[#This Row],[FTE]]*Table1_1[[#This Row],[VALUE]]</f>
        <v>235413.75</v>
      </c>
    </row>
    <row r="12226" spans="1:8" x14ac:dyDescent="0.35">
      <c r="A12226" t="s">
        <v>97</v>
      </c>
      <c r="B12226" t="s">
        <v>77</v>
      </c>
      <c r="C12226" t="s">
        <v>79</v>
      </c>
      <c r="D12226">
        <v>5</v>
      </c>
      <c r="E12226">
        <v>10</v>
      </c>
      <c r="F12226" t="s">
        <v>87</v>
      </c>
      <c r="G12226" s="8">
        <v>0.05</v>
      </c>
      <c r="H12226">
        <f>Table1_1[[#This Row],[FTE]]*Table1_1[[#This Row],[VALUE]]</f>
        <v>0.25</v>
      </c>
    </row>
    <row r="12227" spans="1:8" hidden="1" x14ac:dyDescent="0.35">
      <c r="A12227" t="s">
        <v>97</v>
      </c>
      <c r="B12227" t="s">
        <v>77</v>
      </c>
      <c r="C12227" t="s">
        <v>79</v>
      </c>
      <c r="D12227">
        <v>5</v>
      </c>
      <c r="E12227">
        <v>10</v>
      </c>
      <c r="F12227" t="s">
        <v>105</v>
      </c>
      <c r="G12227" s="2">
        <v>1.5299999999999999E-2</v>
      </c>
      <c r="H12227">
        <f>Table1_1[[#This Row],[FTE]]*Table1_1[[#This Row],[VALUE]]</f>
        <v>7.6499999999999999E-2</v>
      </c>
    </row>
    <row r="12228" spans="1:8" hidden="1" x14ac:dyDescent="0.35">
      <c r="A12228" t="s">
        <v>97</v>
      </c>
      <c r="B12228" t="s">
        <v>77</v>
      </c>
      <c r="C12228" t="s">
        <v>79</v>
      </c>
      <c r="D12228">
        <v>5</v>
      </c>
      <c r="E12228">
        <v>10</v>
      </c>
      <c r="F12228" t="s">
        <v>106</v>
      </c>
      <c r="G12228" s="2">
        <v>0.85</v>
      </c>
      <c r="H12228">
        <f>Table1_1[[#This Row],[FTE]]*Table1_1[[#This Row],[VALUE]]</f>
        <v>4.25</v>
      </c>
    </row>
    <row r="12229" spans="1:8" x14ac:dyDescent="0.35">
      <c r="A12229" t="s">
        <v>97</v>
      </c>
      <c r="B12229" t="s">
        <v>77</v>
      </c>
      <c r="C12229" t="s">
        <v>79</v>
      </c>
      <c r="D12229">
        <v>5</v>
      </c>
      <c r="E12229">
        <v>10</v>
      </c>
      <c r="F12229" t="s">
        <v>107</v>
      </c>
      <c r="G12229" s="8">
        <v>0.22500000000000001</v>
      </c>
      <c r="H12229">
        <f>Table1_1[[#This Row],[FTE]]*Table1_1[[#This Row],[VALUE]]</f>
        <v>1.125</v>
      </c>
    </row>
    <row r="12230" spans="1:8" hidden="1" x14ac:dyDescent="0.35">
      <c r="A12230" t="s">
        <v>97</v>
      </c>
      <c r="B12230" t="s">
        <v>77</v>
      </c>
      <c r="C12230" t="s">
        <v>79</v>
      </c>
      <c r="D12230">
        <v>5</v>
      </c>
      <c r="E12230">
        <v>11</v>
      </c>
      <c r="F12230" t="s">
        <v>103</v>
      </c>
      <c r="G12230" s="2">
        <v>1142.6400000000001</v>
      </c>
      <c r="H12230">
        <f>Table1_1[[#This Row],[FTE]]*Table1_1[[#This Row],[VALUE]]</f>
        <v>5713.2000000000007</v>
      </c>
    </row>
    <row r="12231" spans="1:8" hidden="1" x14ac:dyDescent="0.35">
      <c r="A12231" t="s">
        <v>97</v>
      </c>
      <c r="B12231" t="s">
        <v>77</v>
      </c>
      <c r="C12231" t="s">
        <v>79</v>
      </c>
      <c r="D12231">
        <v>5</v>
      </c>
      <c r="E12231">
        <v>11</v>
      </c>
      <c r="F12231" t="s">
        <v>104</v>
      </c>
      <c r="G12231" s="2">
        <v>47197.87</v>
      </c>
      <c r="H12231">
        <f>Table1_1[[#This Row],[FTE]]*Table1_1[[#This Row],[VALUE]]</f>
        <v>235989.35</v>
      </c>
    </row>
    <row r="12232" spans="1:8" x14ac:dyDescent="0.35">
      <c r="A12232" t="s">
        <v>97</v>
      </c>
      <c r="B12232" t="s">
        <v>77</v>
      </c>
      <c r="C12232" t="s">
        <v>79</v>
      </c>
      <c r="D12232">
        <v>5</v>
      </c>
      <c r="E12232">
        <v>11</v>
      </c>
      <c r="F12232" t="s">
        <v>87</v>
      </c>
      <c r="G12232" s="8">
        <v>0.05</v>
      </c>
      <c r="H12232">
        <f>Table1_1[[#This Row],[FTE]]*Table1_1[[#This Row],[VALUE]]</f>
        <v>0.25</v>
      </c>
    </row>
    <row r="12233" spans="1:8" hidden="1" x14ac:dyDescent="0.35">
      <c r="A12233" t="s">
        <v>97</v>
      </c>
      <c r="B12233" t="s">
        <v>77</v>
      </c>
      <c r="C12233" t="s">
        <v>79</v>
      </c>
      <c r="D12233">
        <v>5</v>
      </c>
      <c r="E12233">
        <v>11</v>
      </c>
      <c r="F12233" t="s">
        <v>105</v>
      </c>
      <c r="G12233" s="2">
        <v>1.5299999999999999E-2</v>
      </c>
      <c r="H12233">
        <f>Table1_1[[#This Row],[FTE]]*Table1_1[[#This Row],[VALUE]]</f>
        <v>7.6499999999999999E-2</v>
      </c>
    </row>
    <row r="12234" spans="1:8" hidden="1" x14ac:dyDescent="0.35">
      <c r="A12234" t="s">
        <v>97</v>
      </c>
      <c r="B12234" t="s">
        <v>77</v>
      </c>
      <c r="C12234" t="s">
        <v>79</v>
      </c>
      <c r="D12234">
        <v>5</v>
      </c>
      <c r="E12234">
        <v>11</v>
      </c>
      <c r="F12234" t="s">
        <v>106</v>
      </c>
      <c r="G12234" s="2">
        <v>0.85</v>
      </c>
      <c r="H12234">
        <f>Table1_1[[#This Row],[FTE]]*Table1_1[[#This Row],[VALUE]]</f>
        <v>4.25</v>
      </c>
    </row>
    <row r="12235" spans="1:8" x14ac:dyDescent="0.35">
      <c r="A12235" t="s">
        <v>97</v>
      </c>
      <c r="B12235" t="s">
        <v>77</v>
      </c>
      <c r="C12235" t="s">
        <v>79</v>
      </c>
      <c r="D12235">
        <v>5</v>
      </c>
      <c r="E12235">
        <v>11</v>
      </c>
      <c r="F12235" t="s">
        <v>107</v>
      </c>
      <c r="G12235" s="8">
        <v>0</v>
      </c>
      <c r="H12235">
        <f>Table1_1[[#This Row],[FTE]]*Table1_1[[#This Row],[VALUE]]</f>
        <v>0</v>
      </c>
    </row>
    <row r="12236" spans="1:8" hidden="1" x14ac:dyDescent="0.35">
      <c r="A12236" t="s">
        <v>97</v>
      </c>
      <c r="B12236" t="s">
        <v>77</v>
      </c>
      <c r="C12236" t="s">
        <v>79</v>
      </c>
      <c r="D12236">
        <v>5</v>
      </c>
      <c r="E12236">
        <v>12</v>
      </c>
      <c r="F12236" t="s">
        <v>103</v>
      </c>
      <c r="G12236" s="2">
        <v>1145.43</v>
      </c>
      <c r="H12236">
        <f>Table1_1[[#This Row],[FTE]]*Table1_1[[#This Row],[VALUE]]</f>
        <v>5727.1500000000005</v>
      </c>
    </row>
    <row r="12237" spans="1:8" hidden="1" x14ac:dyDescent="0.35">
      <c r="A12237" t="s">
        <v>97</v>
      </c>
      <c r="B12237" t="s">
        <v>77</v>
      </c>
      <c r="C12237" t="s">
        <v>79</v>
      </c>
      <c r="D12237">
        <v>5</v>
      </c>
      <c r="E12237">
        <v>12</v>
      </c>
      <c r="F12237" t="s">
        <v>104</v>
      </c>
      <c r="G12237" s="2">
        <v>47312.98</v>
      </c>
      <c r="H12237">
        <f>Table1_1[[#This Row],[FTE]]*Table1_1[[#This Row],[VALUE]]</f>
        <v>236564.90000000002</v>
      </c>
    </row>
    <row r="12238" spans="1:8" x14ac:dyDescent="0.35">
      <c r="A12238" t="s">
        <v>97</v>
      </c>
      <c r="B12238" t="s">
        <v>77</v>
      </c>
      <c r="C12238" t="s">
        <v>79</v>
      </c>
      <c r="D12238">
        <v>5</v>
      </c>
      <c r="E12238">
        <v>12</v>
      </c>
      <c r="F12238" t="s">
        <v>87</v>
      </c>
      <c r="G12238" s="8">
        <v>0.05</v>
      </c>
      <c r="H12238">
        <f>Table1_1[[#This Row],[FTE]]*Table1_1[[#This Row],[VALUE]]</f>
        <v>0.25</v>
      </c>
    </row>
    <row r="12239" spans="1:8" hidden="1" x14ac:dyDescent="0.35">
      <c r="A12239" t="s">
        <v>97</v>
      </c>
      <c r="B12239" t="s">
        <v>77</v>
      </c>
      <c r="C12239" t="s">
        <v>79</v>
      </c>
      <c r="D12239">
        <v>5</v>
      </c>
      <c r="E12239">
        <v>12</v>
      </c>
      <c r="F12239" t="s">
        <v>105</v>
      </c>
      <c r="G12239" s="2">
        <v>1.5299999999999999E-2</v>
      </c>
      <c r="H12239">
        <f>Table1_1[[#This Row],[FTE]]*Table1_1[[#This Row],[VALUE]]</f>
        <v>7.6499999999999999E-2</v>
      </c>
    </row>
    <row r="12240" spans="1:8" hidden="1" x14ac:dyDescent="0.35">
      <c r="A12240" t="s">
        <v>97</v>
      </c>
      <c r="B12240" t="s">
        <v>77</v>
      </c>
      <c r="C12240" t="s">
        <v>79</v>
      </c>
      <c r="D12240">
        <v>5</v>
      </c>
      <c r="E12240">
        <v>12</v>
      </c>
      <c r="F12240" t="s">
        <v>106</v>
      </c>
      <c r="G12240" s="2">
        <v>0.85</v>
      </c>
      <c r="H12240">
        <f>Table1_1[[#This Row],[FTE]]*Table1_1[[#This Row],[VALUE]]</f>
        <v>4.25</v>
      </c>
    </row>
    <row r="12241" spans="1:8" x14ac:dyDescent="0.35">
      <c r="A12241" t="s">
        <v>97</v>
      </c>
      <c r="B12241" t="s">
        <v>77</v>
      </c>
      <c r="C12241" t="s">
        <v>79</v>
      </c>
      <c r="D12241">
        <v>5</v>
      </c>
      <c r="E12241">
        <v>12</v>
      </c>
      <c r="F12241" t="s">
        <v>107</v>
      </c>
      <c r="G12241" s="8">
        <v>0</v>
      </c>
      <c r="H12241">
        <f>Table1_1[[#This Row],[FTE]]*Table1_1[[#This Row],[VALUE]]</f>
        <v>0</v>
      </c>
    </row>
    <row r="12242" spans="1:8" hidden="1" x14ac:dyDescent="0.35">
      <c r="A12242" t="s">
        <v>97</v>
      </c>
      <c r="B12242" t="s">
        <v>77</v>
      </c>
      <c r="C12242" t="s">
        <v>80</v>
      </c>
      <c r="D12242">
        <v>2</v>
      </c>
      <c r="E12242">
        <v>1</v>
      </c>
      <c r="F12242" t="s">
        <v>103</v>
      </c>
      <c r="G12242" s="2">
        <v>1296</v>
      </c>
      <c r="H12242">
        <f>Table1_1[[#This Row],[FTE]]*Table1_1[[#This Row],[VALUE]]</f>
        <v>2592</v>
      </c>
    </row>
    <row r="12243" spans="1:8" hidden="1" x14ac:dyDescent="0.35">
      <c r="A12243" t="s">
        <v>97</v>
      </c>
      <c r="B12243" t="s">
        <v>77</v>
      </c>
      <c r="C12243" t="s">
        <v>80</v>
      </c>
      <c r="D12243">
        <v>2</v>
      </c>
      <c r="E12243">
        <v>1</v>
      </c>
      <c r="F12243" t="s">
        <v>104</v>
      </c>
      <c r="G12243" s="2">
        <v>48239.4</v>
      </c>
      <c r="H12243">
        <f>Table1_1[[#This Row],[FTE]]*Table1_1[[#This Row],[VALUE]]</f>
        <v>96478.8</v>
      </c>
    </row>
    <row r="12244" spans="1:8" hidden="1" x14ac:dyDescent="0.35">
      <c r="A12244" t="s">
        <v>97</v>
      </c>
      <c r="B12244" t="s">
        <v>77</v>
      </c>
      <c r="C12244" t="s">
        <v>80</v>
      </c>
      <c r="D12244">
        <v>2</v>
      </c>
      <c r="E12244">
        <v>1</v>
      </c>
      <c r="F12244" t="s">
        <v>87</v>
      </c>
      <c r="G12244" s="8">
        <v>0.01</v>
      </c>
      <c r="H12244">
        <f>Table1_1[[#This Row],[FTE]]*Table1_1[[#This Row],[VALUE]]</f>
        <v>0.02</v>
      </c>
    </row>
    <row r="12245" spans="1:8" hidden="1" x14ac:dyDescent="0.35">
      <c r="A12245" t="s">
        <v>97</v>
      </c>
      <c r="B12245" t="s">
        <v>77</v>
      </c>
      <c r="C12245" t="s">
        <v>80</v>
      </c>
      <c r="D12245">
        <v>2</v>
      </c>
      <c r="E12245">
        <v>1</v>
      </c>
      <c r="F12245" t="s">
        <v>105</v>
      </c>
      <c r="G12245" s="2">
        <v>1.7299999999999999E-2</v>
      </c>
      <c r="H12245">
        <f>Table1_1[[#This Row],[FTE]]*Table1_1[[#This Row],[VALUE]]</f>
        <v>3.4599999999999999E-2</v>
      </c>
    </row>
    <row r="12246" spans="1:8" hidden="1" x14ac:dyDescent="0.35">
      <c r="A12246" t="s">
        <v>97</v>
      </c>
      <c r="B12246" t="s">
        <v>77</v>
      </c>
      <c r="C12246" t="s">
        <v>80</v>
      </c>
      <c r="D12246">
        <v>2</v>
      </c>
      <c r="E12246">
        <v>1</v>
      </c>
      <c r="F12246" t="s">
        <v>106</v>
      </c>
      <c r="G12246" s="2">
        <v>0.85</v>
      </c>
      <c r="H12246">
        <f>Table1_1[[#This Row],[FTE]]*Table1_1[[#This Row],[VALUE]]</f>
        <v>1.7</v>
      </c>
    </row>
    <row r="12247" spans="1:8" hidden="1" x14ac:dyDescent="0.35">
      <c r="A12247" t="s">
        <v>97</v>
      </c>
      <c r="B12247" t="s">
        <v>77</v>
      </c>
      <c r="C12247" t="s">
        <v>80</v>
      </c>
      <c r="D12247">
        <v>2</v>
      </c>
      <c r="E12247">
        <v>1</v>
      </c>
      <c r="F12247" t="s">
        <v>107</v>
      </c>
      <c r="G12247" s="8">
        <v>0.26</v>
      </c>
      <c r="H12247">
        <f>Table1_1[[#This Row],[FTE]]*Table1_1[[#This Row],[VALUE]]</f>
        <v>0.52</v>
      </c>
    </row>
    <row r="12248" spans="1:8" hidden="1" x14ac:dyDescent="0.35">
      <c r="A12248" t="s">
        <v>97</v>
      </c>
      <c r="B12248" t="s">
        <v>77</v>
      </c>
      <c r="C12248" t="s">
        <v>80</v>
      </c>
      <c r="D12248">
        <v>2</v>
      </c>
      <c r="E12248">
        <v>2</v>
      </c>
      <c r="F12248" t="s">
        <v>103</v>
      </c>
      <c r="G12248" s="2">
        <v>1299.24</v>
      </c>
      <c r="H12248">
        <f>Table1_1[[#This Row],[FTE]]*Table1_1[[#This Row],[VALUE]]</f>
        <v>2598.48</v>
      </c>
    </row>
    <row r="12249" spans="1:8" hidden="1" x14ac:dyDescent="0.35">
      <c r="A12249" t="s">
        <v>97</v>
      </c>
      <c r="B12249" t="s">
        <v>77</v>
      </c>
      <c r="C12249" t="s">
        <v>80</v>
      </c>
      <c r="D12249">
        <v>2</v>
      </c>
      <c r="E12249">
        <v>2</v>
      </c>
      <c r="F12249" t="s">
        <v>104</v>
      </c>
      <c r="G12249" s="2">
        <v>48360</v>
      </c>
      <c r="H12249">
        <f>Table1_1[[#This Row],[FTE]]*Table1_1[[#This Row],[VALUE]]</f>
        <v>96720</v>
      </c>
    </row>
    <row r="12250" spans="1:8" x14ac:dyDescent="0.35">
      <c r="A12250" t="s">
        <v>97</v>
      </c>
      <c r="B12250" t="s">
        <v>77</v>
      </c>
      <c r="C12250" t="s">
        <v>80</v>
      </c>
      <c r="D12250">
        <v>2</v>
      </c>
      <c r="E12250">
        <v>2</v>
      </c>
      <c r="F12250" t="s">
        <v>87</v>
      </c>
      <c r="G12250" s="8">
        <v>0.01</v>
      </c>
      <c r="H12250">
        <f>Table1_1[[#This Row],[FTE]]*Table1_1[[#This Row],[VALUE]]</f>
        <v>0.02</v>
      </c>
    </row>
    <row r="12251" spans="1:8" hidden="1" x14ac:dyDescent="0.35">
      <c r="A12251" t="s">
        <v>97</v>
      </c>
      <c r="B12251" t="s">
        <v>77</v>
      </c>
      <c r="C12251" t="s">
        <v>80</v>
      </c>
      <c r="D12251">
        <v>2</v>
      </c>
      <c r="E12251">
        <v>2</v>
      </c>
      <c r="F12251" t="s">
        <v>105</v>
      </c>
      <c r="G12251" s="2">
        <v>1.7299999999999999E-2</v>
      </c>
      <c r="H12251">
        <f>Table1_1[[#This Row],[FTE]]*Table1_1[[#This Row],[VALUE]]</f>
        <v>3.4599999999999999E-2</v>
      </c>
    </row>
    <row r="12252" spans="1:8" hidden="1" x14ac:dyDescent="0.35">
      <c r="A12252" t="s">
        <v>97</v>
      </c>
      <c r="B12252" t="s">
        <v>77</v>
      </c>
      <c r="C12252" t="s">
        <v>80</v>
      </c>
      <c r="D12252">
        <v>2</v>
      </c>
      <c r="E12252">
        <v>2</v>
      </c>
      <c r="F12252" t="s">
        <v>106</v>
      </c>
      <c r="G12252" s="2">
        <v>0.85</v>
      </c>
      <c r="H12252">
        <f>Table1_1[[#This Row],[FTE]]*Table1_1[[#This Row],[VALUE]]</f>
        <v>1.7</v>
      </c>
    </row>
    <row r="12253" spans="1:8" x14ac:dyDescent="0.35">
      <c r="A12253" t="s">
        <v>97</v>
      </c>
      <c r="B12253" t="s">
        <v>77</v>
      </c>
      <c r="C12253" t="s">
        <v>80</v>
      </c>
      <c r="D12253">
        <v>2</v>
      </c>
      <c r="E12253">
        <v>2</v>
      </c>
      <c r="F12253" t="s">
        <v>107</v>
      </c>
      <c r="G12253" s="8">
        <v>0</v>
      </c>
      <c r="H12253">
        <f>Table1_1[[#This Row],[FTE]]*Table1_1[[#This Row],[VALUE]]</f>
        <v>0</v>
      </c>
    </row>
    <row r="12254" spans="1:8" hidden="1" x14ac:dyDescent="0.35">
      <c r="A12254" t="s">
        <v>97</v>
      </c>
      <c r="B12254" t="s">
        <v>77</v>
      </c>
      <c r="C12254" t="s">
        <v>80</v>
      </c>
      <c r="D12254">
        <v>2</v>
      </c>
      <c r="E12254">
        <v>3</v>
      </c>
      <c r="F12254" t="s">
        <v>103</v>
      </c>
      <c r="G12254" s="2">
        <v>1302.48</v>
      </c>
      <c r="H12254">
        <f>Table1_1[[#This Row],[FTE]]*Table1_1[[#This Row],[VALUE]]</f>
        <v>2604.96</v>
      </c>
    </row>
    <row r="12255" spans="1:8" hidden="1" x14ac:dyDescent="0.35">
      <c r="A12255" t="s">
        <v>97</v>
      </c>
      <c r="B12255" t="s">
        <v>77</v>
      </c>
      <c r="C12255" t="s">
        <v>80</v>
      </c>
      <c r="D12255">
        <v>2</v>
      </c>
      <c r="E12255">
        <v>3</v>
      </c>
      <c r="F12255" t="s">
        <v>104</v>
      </c>
      <c r="G12255" s="2">
        <v>48480.6</v>
      </c>
      <c r="H12255">
        <f>Table1_1[[#This Row],[FTE]]*Table1_1[[#This Row],[VALUE]]</f>
        <v>96961.2</v>
      </c>
    </row>
    <row r="12256" spans="1:8" x14ac:dyDescent="0.35">
      <c r="A12256" t="s">
        <v>97</v>
      </c>
      <c r="B12256" t="s">
        <v>77</v>
      </c>
      <c r="C12256" t="s">
        <v>80</v>
      </c>
      <c r="D12256">
        <v>2</v>
      </c>
      <c r="E12256">
        <v>3</v>
      </c>
      <c r="F12256" t="s">
        <v>87</v>
      </c>
      <c r="G12256" s="8">
        <v>0.01</v>
      </c>
      <c r="H12256">
        <f>Table1_1[[#This Row],[FTE]]*Table1_1[[#This Row],[VALUE]]</f>
        <v>0.02</v>
      </c>
    </row>
    <row r="12257" spans="1:8" hidden="1" x14ac:dyDescent="0.35">
      <c r="A12257" t="s">
        <v>97</v>
      </c>
      <c r="B12257" t="s">
        <v>77</v>
      </c>
      <c r="C12257" t="s">
        <v>80</v>
      </c>
      <c r="D12257">
        <v>2</v>
      </c>
      <c r="E12257">
        <v>3</v>
      </c>
      <c r="F12257" t="s">
        <v>105</v>
      </c>
      <c r="G12257" s="2">
        <v>1.7299999999999999E-2</v>
      </c>
      <c r="H12257">
        <f>Table1_1[[#This Row],[FTE]]*Table1_1[[#This Row],[VALUE]]</f>
        <v>3.4599999999999999E-2</v>
      </c>
    </row>
    <row r="12258" spans="1:8" hidden="1" x14ac:dyDescent="0.35">
      <c r="A12258" t="s">
        <v>97</v>
      </c>
      <c r="B12258" t="s">
        <v>77</v>
      </c>
      <c r="C12258" t="s">
        <v>80</v>
      </c>
      <c r="D12258">
        <v>2</v>
      </c>
      <c r="E12258">
        <v>3</v>
      </c>
      <c r="F12258" t="s">
        <v>106</v>
      </c>
      <c r="G12258" s="2">
        <v>0.85</v>
      </c>
      <c r="H12258">
        <f>Table1_1[[#This Row],[FTE]]*Table1_1[[#This Row],[VALUE]]</f>
        <v>1.7</v>
      </c>
    </row>
    <row r="12259" spans="1:8" x14ac:dyDescent="0.35">
      <c r="A12259" t="s">
        <v>97</v>
      </c>
      <c r="B12259" t="s">
        <v>77</v>
      </c>
      <c r="C12259" t="s">
        <v>80</v>
      </c>
      <c r="D12259">
        <v>2</v>
      </c>
      <c r="E12259">
        <v>3</v>
      </c>
      <c r="F12259" t="s">
        <v>107</v>
      </c>
      <c r="G12259" s="8">
        <v>0</v>
      </c>
      <c r="H12259">
        <f>Table1_1[[#This Row],[FTE]]*Table1_1[[#This Row],[VALUE]]</f>
        <v>0</v>
      </c>
    </row>
    <row r="12260" spans="1:8" hidden="1" x14ac:dyDescent="0.35">
      <c r="A12260" t="s">
        <v>97</v>
      </c>
      <c r="B12260" t="s">
        <v>77</v>
      </c>
      <c r="C12260" t="s">
        <v>80</v>
      </c>
      <c r="D12260">
        <v>2</v>
      </c>
      <c r="E12260">
        <v>4</v>
      </c>
      <c r="F12260" t="s">
        <v>103</v>
      </c>
      <c r="G12260" s="2">
        <v>1305.72</v>
      </c>
      <c r="H12260">
        <f>Table1_1[[#This Row],[FTE]]*Table1_1[[#This Row],[VALUE]]</f>
        <v>2611.44</v>
      </c>
    </row>
    <row r="12261" spans="1:8" hidden="1" x14ac:dyDescent="0.35">
      <c r="A12261" t="s">
        <v>97</v>
      </c>
      <c r="B12261" t="s">
        <v>77</v>
      </c>
      <c r="C12261" t="s">
        <v>80</v>
      </c>
      <c r="D12261">
        <v>2</v>
      </c>
      <c r="E12261">
        <v>4</v>
      </c>
      <c r="F12261" t="s">
        <v>104</v>
      </c>
      <c r="G12261" s="2">
        <v>48601.2</v>
      </c>
      <c r="H12261">
        <f>Table1_1[[#This Row],[FTE]]*Table1_1[[#This Row],[VALUE]]</f>
        <v>97202.4</v>
      </c>
    </row>
    <row r="12262" spans="1:8" x14ac:dyDescent="0.35">
      <c r="A12262" t="s">
        <v>97</v>
      </c>
      <c r="B12262" t="s">
        <v>77</v>
      </c>
      <c r="C12262" t="s">
        <v>80</v>
      </c>
      <c r="D12262">
        <v>2</v>
      </c>
      <c r="E12262">
        <v>4</v>
      </c>
      <c r="F12262" t="s">
        <v>87</v>
      </c>
      <c r="G12262" s="8">
        <v>0.01</v>
      </c>
      <c r="H12262">
        <f>Table1_1[[#This Row],[FTE]]*Table1_1[[#This Row],[VALUE]]</f>
        <v>0.02</v>
      </c>
    </row>
    <row r="12263" spans="1:8" hidden="1" x14ac:dyDescent="0.35">
      <c r="A12263" t="s">
        <v>97</v>
      </c>
      <c r="B12263" t="s">
        <v>77</v>
      </c>
      <c r="C12263" t="s">
        <v>80</v>
      </c>
      <c r="D12263">
        <v>2</v>
      </c>
      <c r="E12263">
        <v>4</v>
      </c>
      <c r="F12263" t="s">
        <v>105</v>
      </c>
      <c r="G12263" s="2">
        <v>1.7299999999999999E-2</v>
      </c>
      <c r="H12263">
        <f>Table1_1[[#This Row],[FTE]]*Table1_1[[#This Row],[VALUE]]</f>
        <v>3.4599999999999999E-2</v>
      </c>
    </row>
    <row r="12264" spans="1:8" hidden="1" x14ac:dyDescent="0.35">
      <c r="A12264" t="s">
        <v>97</v>
      </c>
      <c r="B12264" t="s">
        <v>77</v>
      </c>
      <c r="C12264" t="s">
        <v>80</v>
      </c>
      <c r="D12264">
        <v>2</v>
      </c>
      <c r="E12264">
        <v>4</v>
      </c>
      <c r="F12264" t="s">
        <v>106</v>
      </c>
      <c r="G12264" s="2">
        <v>0.85</v>
      </c>
      <c r="H12264">
        <f>Table1_1[[#This Row],[FTE]]*Table1_1[[#This Row],[VALUE]]</f>
        <v>1.7</v>
      </c>
    </row>
    <row r="12265" spans="1:8" x14ac:dyDescent="0.35">
      <c r="A12265" t="s">
        <v>97</v>
      </c>
      <c r="B12265" t="s">
        <v>77</v>
      </c>
      <c r="C12265" t="s">
        <v>80</v>
      </c>
      <c r="D12265">
        <v>2</v>
      </c>
      <c r="E12265">
        <v>4</v>
      </c>
      <c r="F12265" t="s">
        <v>107</v>
      </c>
      <c r="G12265" s="8">
        <v>0</v>
      </c>
      <c r="H12265">
        <f>Table1_1[[#This Row],[FTE]]*Table1_1[[#This Row],[VALUE]]</f>
        <v>0</v>
      </c>
    </row>
    <row r="12266" spans="1:8" hidden="1" x14ac:dyDescent="0.35">
      <c r="A12266" t="s">
        <v>97</v>
      </c>
      <c r="B12266" t="s">
        <v>77</v>
      </c>
      <c r="C12266" t="s">
        <v>80</v>
      </c>
      <c r="D12266">
        <v>2</v>
      </c>
      <c r="E12266">
        <v>5</v>
      </c>
      <c r="F12266" t="s">
        <v>103</v>
      </c>
      <c r="G12266" s="2">
        <v>1308.96</v>
      </c>
      <c r="H12266">
        <f>Table1_1[[#This Row],[FTE]]*Table1_1[[#This Row],[VALUE]]</f>
        <v>2617.92</v>
      </c>
    </row>
    <row r="12267" spans="1:8" hidden="1" x14ac:dyDescent="0.35">
      <c r="A12267" t="s">
        <v>97</v>
      </c>
      <c r="B12267" t="s">
        <v>77</v>
      </c>
      <c r="C12267" t="s">
        <v>80</v>
      </c>
      <c r="D12267">
        <v>2</v>
      </c>
      <c r="E12267">
        <v>5</v>
      </c>
      <c r="F12267" t="s">
        <v>104</v>
      </c>
      <c r="G12267" s="2">
        <v>48721.79</v>
      </c>
      <c r="H12267">
        <f>Table1_1[[#This Row],[FTE]]*Table1_1[[#This Row],[VALUE]]</f>
        <v>97443.58</v>
      </c>
    </row>
    <row r="12268" spans="1:8" x14ac:dyDescent="0.35">
      <c r="A12268" t="s">
        <v>97</v>
      </c>
      <c r="B12268" t="s">
        <v>77</v>
      </c>
      <c r="C12268" t="s">
        <v>80</v>
      </c>
      <c r="D12268">
        <v>2</v>
      </c>
      <c r="E12268">
        <v>5</v>
      </c>
      <c r="F12268" t="s">
        <v>87</v>
      </c>
      <c r="G12268" s="8">
        <v>0.01</v>
      </c>
      <c r="H12268">
        <f>Table1_1[[#This Row],[FTE]]*Table1_1[[#This Row],[VALUE]]</f>
        <v>0.02</v>
      </c>
    </row>
    <row r="12269" spans="1:8" hidden="1" x14ac:dyDescent="0.35">
      <c r="A12269" t="s">
        <v>97</v>
      </c>
      <c r="B12269" t="s">
        <v>77</v>
      </c>
      <c r="C12269" t="s">
        <v>80</v>
      </c>
      <c r="D12269">
        <v>2</v>
      </c>
      <c r="E12269">
        <v>5</v>
      </c>
      <c r="F12269" t="s">
        <v>105</v>
      </c>
      <c r="G12269" s="2">
        <v>1.7299999999999999E-2</v>
      </c>
      <c r="H12269">
        <f>Table1_1[[#This Row],[FTE]]*Table1_1[[#This Row],[VALUE]]</f>
        <v>3.4599999999999999E-2</v>
      </c>
    </row>
    <row r="12270" spans="1:8" hidden="1" x14ac:dyDescent="0.35">
      <c r="A12270" t="s">
        <v>97</v>
      </c>
      <c r="B12270" t="s">
        <v>77</v>
      </c>
      <c r="C12270" t="s">
        <v>80</v>
      </c>
      <c r="D12270">
        <v>2</v>
      </c>
      <c r="E12270">
        <v>5</v>
      </c>
      <c r="F12270" t="s">
        <v>106</v>
      </c>
      <c r="G12270" s="2">
        <v>0.85</v>
      </c>
      <c r="H12270">
        <f>Table1_1[[#This Row],[FTE]]*Table1_1[[#This Row],[VALUE]]</f>
        <v>1.7</v>
      </c>
    </row>
    <row r="12271" spans="1:8" x14ac:dyDescent="0.35">
      <c r="A12271" t="s">
        <v>97</v>
      </c>
      <c r="B12271" t="s">
        <v>77</v>
      </c>
      <c r="C12271" t="s">
        <v>80</v>
      </c>
      <c r="D12271">
        <v>2</v>
      </c>
      <c r="E12271">
        <v>5</v>
      </c>
      <c r="F12271" t="s">
        <v>107</v>
      </c>
      <c r="G12271" s="8">
        <v>0</v>
      </c>
      <c r="H12271">
        <f>Table1_1[[#This Row],[FTE]]*Table1_1[[#This Row],[VALUE]]</f>
        <v>0</v>
      </c>
    </row>
    <row r="12272" spans="1:8" hidden="1" x14ac:dyDescent="0.35">
      <c r="A12272" t="s">
        <v>97</v>
      </c>
      <c r="B12272" t="s">
        <v>77</v>
      </c>
      <c r="C12272" t="s">
        <v>80</v>
      </c>
      <c r="D12272">
        <v>2</v>
      </c>
      <c r="E12272">
        <v>6</v>
      </c>
      <c r="F12272" t="s">
        <v>103</v>
      </c>
      <c r="G12272" s="2">
        <v>1312.2</v>
      </c>
      <c r="H12272">
        <f>Table1_1[[#This Row],[FTE]]*Table1_1[[#This Row],[VALUE]]</f>
        <v>2624.4</v>
      </c>
    </row>
    <row r="12273" spans="1:8" hidden="1" x14ac:dyDescent="0.35">
      <c r="A12273" t="s">
        <v>97</v>
      </c>
      <c r="B12273" t="s">
        <v>77</v>
      </c>
      <c r="C12273" t="s">
        <v>80</v>
      </c>
      <c r="D12273">
        <v>2</v>
      </c>
      <c r="E12273">
        <v>6</v>
      </c>
      <c r="F12273" t="s">
        <v>104</v>
      </c>
      <c r="G12273" s="2">
        <v>48842.39</v>
      </c>
      <c r="H12273">
        <f>Table1_1[[#This Row],[FTE]]*Table1_1[[#This Row],[VALUE]]</f>
        <v>97684.78</v>
      </c>
    </row>
    <row r="12274" spans="1:8" x14ac:dyDescent="0.35">
      <c r="A12274" t="s">
        <v>97</v>
      </c>
      <c r="B12274" t="s">
        <v>77</v>
      </c>
      <c r="C12274" t="s">
        <v>80</v>
      </c>
      <c r="D12274">
        <v>2</v>
      </c>
      <c r="E12274">
        <v>6</v>
      </c>
      <c r="F12274" t="s">
        <v>87</v>
      </c>
      <c r="G12274" s="8">
        <v>0.01</v>
      </c>
      <c r="H12274">
        <f>Table1_1[[#This Row],[FTE]]*Table1_1[[#This Row],[VALUE]]</f>
        <v>0.02</v>
      </c>
    </row>
    <row r="12275" spans="1:8" hidden="1" x14ac:dyDescent="0.35">
      <c r="A12275" t="s">
        <v>97</v>
      </c>
      <c r="B12275" t="s">
        <v>77</v>
      </c>
      <c r="C12275" t="s">
        <v>80</v>
      </c>
      <c r="D12275">
        <v>2</v>
      </c>
      <c r="E12275">
        <v>6</v>
      </c>
      <c r="F12275" t="s">
        <v>105</v>
      </c>
      <c r="G12275" s="2">
        <v>1.7299999999999999E-2</v>
      </c>
      <c r="H12275">
        <f>Table1_1[[#This Row],[FTE]]*Table1_1[[#This Row],[VALUE]]</f>
        <v>3.4599999999999999E-2</v>
      </c>
    </row>
    <row r="12276" spans="1:8" hidden="1" x14ac:dyDescent="0.35">
      <c r="A12276" t="s">
        <v>97</v>
      </c>
      <c r="B12276" t="s">
        <v>77</v>
      </c>
      <c r="C12276" t="s">
        <v>80</v>
      </c>
      <c r="D12276">
        <v>2</v>
      </c>
      <c r="E12276">
        <v>6</v>
      </c>
      <c r="F12276" t="s">
        <v>106</v>
      </c>
      <c r="G12276" s="2">
        <v>0.85</v>
      </c>
      <c r="H12276">
        <f>Table1_1[[#This Row],[FTE]]*Table1_1[[#This Row],[VALUE]]</f>
        <v>1.7</v>
      </c>
    </row>
    <row r="12277" spans="1:8" x14ac:dyDescent="0.35">
      <c r="A12277" t="s">
        <v>97</v>
      </c>
      <c r="B12277" t="s">
        <v>77</v>
      </c>
      <c r="C12277" t="s">
        <v>80</v>
      </c>
      <c r="D12277">
        <v>2</v>
      </c>
      <c r="E12277">
        <v>6</v>
      </c>
      <c r="F12277" t="s">
        <v>107</v>
      </c>
      <c r="G12277" s="8">
        <v>0</v>
      </c>
      <c r="H12277">
        <f>Table1_1[[#This Row],[FTE]]*Table1_1[[#This Row],[VALUE]]</f>
        <v>0</v>
      </c>
    </row>
    <row r="12278" spans="1:8" hidden="1" x14ac:dyDescent="0.35">
      <c r="A12278" t="s">
        <v>97</v>
      </c>
      <c r="B12278" t="s">
        <v>77</v>
      </c>
      <c r="C12278" t="s">
        <v>80</v>
      </c>
      <c r="D12278">
        <v>2</v>
      </c>
      <c r="E12278">
        <v>7</v>
      </c>
      <c r="F12278" t="s">
        <v>103</v>
      </c>
      <c r="G12278" s="2">
        <v>1315.44</v>
      </c>
      <c r="H12278">
        <f>Table1_1[[#This Row],[FTE]]*Table1_1[[#This Row],[VALUE]]</f>
        <v>2630.88</v>
      </c>
    </row>
    <row r="12279" spans="1:8" hidden="1" x14ac:dyDescent="0.35">
      <c r="A12279" t="s">
        <v>97</v>
      </c>
      <c r="B12279" t="s">
        <v>77</v>
      </c>
      <c r="C12279" t="s">
        <v>80</v>
      </c>
      <c r="D12279">
        <v>2</v>
      </c>
      <c r="E12279">
        <v>7</v>
      </c>
      <c r="F12279" t="s">
        <v>104</v>
      </c>
      <c r="G12279" s="2">
        <v>48962.99</v>
      </c>
      <c r="H12279">
        <f>Table1_1[[#This Row],[FTE]]*Table1_1[[#This Row],[VALUE]]</f>
        <v>97925.98</v>
      </c>
    </row>
    <row r="12280" spans="1:8" hidden="1" x14ac:dyDescent="0.35">
      <c r="A12280" t="s">
        <v>97</v>
      </c>
      <c r="B12280" t="s">
        <v>77</v>
      </c>
      <c r="C12280" t="s">
        <v>80</v>
      </c>
      <c r="D12280">
        <v>2</v>
      </c>
      <c r="E12280">
        <v>7</v>
      </c>
      <c r="F12280" t="s">
        <v>87</v>
      </c>
      <c r="G12280" s="8">
        <v>0.01</v>
      </c>
      <c r="H12280">
        <f>Table1_1[[#This Row],[FTE]]*Table1_1[[#This Row],[VALUE]]</f>
        <v>0.02</v>
      </c>
    </row>
    <row r="12281" spans="1:8" hidden="1" x14ac:dyDescent="0.35">
      <c r="A12281" t="s">
        <v>97</v>
      </c>
      <c r="B12281" t="s">
        <v>77</v>
      </c>
      <c r="C12281" t="s">
        <v>80</v>
      </c>
      <c r="D12281">
        <v>2</v>
      </c>
      <c r="E12281">
        <v>7</v>
      </c>
      <c r="F12281" t="s">
        <v>105</v>
      </c>
      <c r="G12281" s="2">
        <v>1.7299999999999999E-2</v>
      </c>
      <c r="H12281">
        <f>Table1_1[[#This Row],[FTE]]*Table1_1[[#This Row],[VALUE]]</f>
        <v>3.4599999999999999E-2</v>
      </c>
    </row>
    <row r="12282" spans="1:8" hidden="1" x14ac:dyDescent="0.35">
      <c r="A12282" t="s">
        <v>97</v>
      </c>
      <c r="B12282" t="s">
        <v>77</v>
      </c>
      <c r="C12282" t="s">
        <v>80</v>
      </c>
      <c r="D12282">
        <v>2</v>
      </c>
      <c r="E12282">
        <v>7</v>
      </c>
      <c r="F12282" t="s">
        <v>106</v>
      </c>
      <c r="G12282" s="2">
        <v>0.85</v>
      </c>
      <c r="H12282">
        <f>Table1_1[[#This Row],[FTE]]*Table1_1[[#This Row],[VALUE]]</f>
        <v>1.7</v>
      </c>
    </row>
    <row r="12283" spans="1:8" hidden="1" x14ac:dyDescent="0.35">
      <c r="A12283" t="s">
        <v>97</v>
      </c>
      <c r="B12283" t="s">
        <v>77</v>
      </c>
      <c r="C12283" t="s">
        <v>80</v>
      </c>
      <c r="D12283">
        <v>2</v>
      </c>
      <c r="E12283">
        <v>7</v>
      </c>
      <c r="F12283" t="s">
        <v>107</v>
      </c>
      <c r="G12283" s="8">
        <v>0.26</v>
      </c>
      <c r="H12283">
        <f>Table1_1[[#This Row],[FTE]]*Table1_1[[#This Row],[VALUE]]</f>
        <v>0.52</v>
      </c>
    </row>
    <row r="12284" spans="1:8" hidden="1" x14ac:dyDescent="0.35">
      <c r="A12284" t="s">
        <v>97</v>
      </c>
      <c r="B12284" t="s">
        <v>77</v>
      </c>
      <c r="C12284" t="s">
        <v>80</v>
      </c>
      <c r="D12284">
        <v>2</v>
      </c>
      <c r="E12284">
        <v>8</v>
      </c>
      <c r="F12284" t="s">
        <v>103</v>
      </c>
      <c r="G12284" s="2">
        <v>1318.68</v>
      </c>
      <c r="H12284">
        <f>Table1_1[[#This Row],[FTE]]*Table1_1[[#This Row],[VALUE]]</f>
        <v>2637.36</v>
      </c>
    </row>
    <row r="12285" spans="1:8" hidden="1" x14ac:dyDescent="0.35">
      <c r="A12285" t="s">
        <v>97</v>
      </c>
      <c r="B12285" t="s">
        <v>77</v>
      </c>
      <c r="C12285" t="s">
        <v>80</v>
      </c>
      <c r="D12285">
        <v>2</v>
      </c>
      <c r="E12285">
        <v>8</v>
      </c>
      <c r="F12285" t="s">
        <v>104</v>
      </c>
      <c r="G12285" s="2">
        <v>49083.59</v>
      </c>
      <c r="H12285">
        <f>Table1_1[[#This Row],[FTE]]*Table1_1[[#This Row],[VALUE]]</f>
        <v>98167.18</v>
      </c>
    </row>
    <row r="12286" spans="1:8" x14ac:dyDescent="0.35">
      <c r="A12286" t="s">
        <v>97</v>
      </c>
      <c r="B12286" t="s">
        <v>77</v>
      </c>
      <c r="C12286" t="s">
        <v>80</v>
      </c>
      <c r="D12286">
        <v>2</v>
      </c>
      <c r="E12286">
        <v>8</v>
      </c>
      <c r="F12286" t="s">
        <v>87</v>
      </c>
      <c r="G12286" s="8">
        <v>0.01</v>
      </c>
      <c r="H12286">
        <f>Table1_1[[#This Row],[FTE]]*Table1_1[[#This Row],[VALUE]]</f>
        <v>0.02</v>
      </c>
    </row>
    <row r="12287" spans="1:8" hidden="1" x14ac:dyDescent="0.35">
      <c r="A12287" t="s">
        <v>97</v>
      </c>
      <c r="B12287" t="s">
        <v>77</v>
      </c>
      <c r="C12287" t="s">
        <v>80</v>
      </c>
      <c r="D12287">
        <v>2</v>
      </c>
      <c r="E12287">
        <v>8</v>
      </c>
      <c r="F12287" t="s">
        <v>105</v>
      </c>
      <c r="G12287" s="2">
        <v>1.7299999999999999E-2</v>
      </c>
      <c r="H12287">
        <f>Table1_1[[#This Row],[FTE]]*Table1_1[[#This Row],[VALUE]]</f>
        <v>3.4599999999999999E-2</v>
      </c>
    </row>
    <row r="12288" spans="1:8" hidden="1" x14ac:dyDescent="0.35">
      <c r="A12288" t="s">
        <v>97</v>
      </c>
      <c r="B12288" t="s">
        <v>77</v>
      </c>
      <c r="C12288" t="s">
        <v>80</v>
      </c>
      <c r="D12288">
        <v>2</v>
      </c>
      <c r="E12288">
        <v>8</v>
      </c>
      <c r="F12288" t="s">
        <v>106</v>
      </c>
      <c r="G12288" s="2">
        <v>0.85</v>
      </c>
      <c r="H12288">
        <f>Table1_1[[#This Row],[FTE]]*Table1_1[[#This Row],[VALUE]]</f>
        <v>1.7</v>
      </c>
    </row>
    <row r="12289" spans="1:8" x14ac:dyDescent="0.35">
      <c r="A12289" t="s">
        <v>97</v>
      </c>
      <c r="B12289" t="s">
        <v>77</v>
      </c>
      <c r="C12289" t="s">
        <v>80</v>
      </c>
      <c r="D12289">
        <v>2</v>
      </c>
      <c r="E12289">
        <v>8</v>
      </c>
      <c r="F12289" t="s">
        <v>107</v>
      </c>
      <c r="G12289" s="8">
        <v>0</v>
      </c>
      <c r="H12289">
        <f>Table1_1[[#This Row],[FTE]]*Table1_1[[#This Row],[VALUE]]</f>
        <v>0</v>
      </c>
    </row>
    <row r="12290" spans="1:8" hidden="1" x14ac:dyDescent="0.35">
      <c r="A12290" t="s">
        <v>97</v>
      </c>
      <c r="B12290" t="s">
        <v>77</v>
      </c>
      <c r="C12290" t="s">
        <v>80</v>
      </c>
      <c r="D12290">
        <v>2</v>
      </c>
      <c r="E12290">
        <v>9</v>
      </c>
      <c r="F12290" t="s">
        <v>103</v>
      </c>
      <c r="G12290" s="2">
        <v>1321.92</v>
      </c>
      <c r="H12290">
        <f>Table1_1[[#This Row],[FTE]]*Table1_1[[#This Row],[VALUE]]</f>
        <v>2643.84</v>
      </c>
    </row>
    <row r="12291" spans="1:8" hidden="1" x14ac:dyDescent="0.35">
      <c r="A12291" t="s">
        <v>97</v>
      </c>
      <c r="B12291" t="s">
        <v>77</v>
      </c>
      <c r="C12291" t="s">
        <v>80</v>
      </c>
      <c r="D12291">
        <v>2</v>
      </c>
      <c r="E12291">
        <v>9</v>
      </c>
      <c r="F12291" t="s">
        <v>104</v>
      </c>
      <c r="G12291" s="2">
        <v>49204.19</v>
      </c>
      <c r="H12291">
        <f>Table1_1[[#This Row],[FTE]]*Table1_1[[#This Row],[VALUE]]</f>
        <v>98408.38</v>
      </c>
    </row>
    <row r="12292" spans="1:8" x14ac:dyDescent="0.35">
      <c r="A12292" t="s">
        <v>97</v>
      </c>
      <c r="B12292" t="s">
        <v>77</v>
      </c>
      <c r="C12292" t="s">
        <v>80</v>
      </c>
      <c r="D12292">
        <v>2</v>
      </c>
      <c r="E12292">
        <v>9</v>
      </c>
      <c r="F12292" t="s">
        <v>87</v>
      </c>
      <c r="G12292" s="8">
        <v>0.01</v>
      </c>
      <c r="H12292">
        <f>Table1_1[[#This Row],[FTE]]*Table1_1[[#This Row],[VALUE]]</f>
        <v>0.02</v>
      </c>
    </row>
    <row r="12293" spans="1:8" hidden="1" x14ac:dyDescent="0.35">
      <c r="A12293" t="s">
        <v>97</v>
      </c>
      <c r="B12293" t="s">
        <v>77</v>
      </c>
      <c r="C12293" t="s">
        <v>80</v>
      </c>
      <c r="D12293">
        <v>2</v>
      </c>
      <c r="E12293">
        <v>9</v>
      </c>
      <c r="F12293" t="s">
        <v>105</v>
      </c>
      <c r="G12293" s="2">
        <v>1.7299999999999999E-2</v>
      </c>
      <c r="H12293">
        <f>Table1_1[[#This Row],[FTE]]*Table1_1[[#This Row],[VALUE]]</f>
        <v>3.4599999999999999E-2</v>
      </c>
    </row>
    <row r="12294" spans="1:8" hidden="1" x14ac:dyDescent="0.35">
      <c r="A12294" t="s">
        <v>97</v>
      </c>
      <c r="B12294" t="s">
        <v>77</v>
      </c>
      <c r="C12294" t="s">
        <v>80</v>
      </c>
      <c r="D12294">
        <v>2</v>
      </c>
      <c r="E12294">
        <v>9</v>
      </c>
      <c r="F12294" t="s">
        <v>106</v>
      </c>
      <c r="G12294" s="2">
        <v>0.85</v>
      </c>
      <c r="H12294">
        <f>Table1_1[[#This Row],[FTE]]*Table1_1[[#This Row],[VALUE]]</f>
        <v>1.7</v>
      </c>
    </row>
    <row r="12295" spans="1:8" x14ac:dyDescent="0.35">
      <c r="A12295" t="s">
        <v>97</v>
      </c>
      <c r="B12295" t="s">
        <v>77</v>
      </c>
      <c r="C12295" t="s">
        <v>80</v>
      </c>
      <c r="D12295">
        <v>2</v>
      </c>
      <c r="E12295">
        <v>9</v>
      </c>
      <c r="F12295" t="s">
        <v>107</v>
      </c>
      <c r="G12295" s="8">
        <v>0</v>
      </c>
      <c r="H12295">
        <f>Table1_1[[#This Row],[FTE]]*Table1_1[[#This Row],[VALUE]]</f>
        <v>0</v>
      </c>
    </row>
    <row r="12296" spans="1:8" hidden="1" x14ac:dyDescent="0.35">
      <c r="A12296" t="s">
        <v>97</v>
      </c>
      <c r="B12296" t="s">
        <v>77</v>
      </c>
      <c r="C12296" t="s">
        <v>80</v>
      </c>
      <c r="D12296">
        <v>2</v>
      </c>
      <c r="E12296">
        <v>10</v>
      </c>
      <c r="F12296" t="s">
        <v>103</v>
      </c>
      <c r="G12296" s="2">
        <v>1325.16</v>
      </c>
      <c r="H12296">
        <f>Table1_1[[#This Row],[FTE]]*Table1_1[[#This Row],[VALUE]]</f>
        <v>2650.32</v>
      </c>
    </row>
    <row r="12297" spans="1:8" hidden="1" x14ac:dyDescent="0.35">
      <c r="A12297" t="s">
        <v>97</v>
      </c>
      <c r="B12297" t="s">
        <v>77</v>
      </c>
      <c r="C12297" t="s">
        <v>80</v>
      </c>
      <c r="D12297">
        <v>2</v>
      </c>
      <c r="E12297">
        <v>10</v>
      </c>
      <c r="F12297" t="s">
        <v>104</v>
      </c>
      <c r="G12297" s="2">
        <v>49324.79</v>
      </c>
      <c r="H12297">
        <f>Table1_1[[#This Row],[FTE]]*Table1_1[[#This Row],[VALUE]]</f>
        <v>98649.58</v>
      </c>
    </row>
    <row r="12298" spans="1:8" x14ac:dyDescent="0.35">
      <c r="A12298" t="s">
        <v>97</v>
      </c>
      <c r="B12298" t="s">
        <v>77</v>
      </c>
      <c r="C12298" t="s">
        <v>80</v>
      </c>
      <c r="D12298">
        <v>2</v>
      </c>
      <c r="E12298">
        <v>10</v>
      </c>
      <c r="F12298" t="s">
        <v>87</v>
      </c>
      <c r="G12298" s="8">
        <v>0.01</v>
      </c>
      <c r="H12298">
        <f>Table1_1[[#This Row],[FTE]]*Table1_1[[#This Row],[VALUE]]</f>
        <v>0.02</v>
      </c>
    </row>
    <row r="12299" spans="1:8" hidden="1" x14ac:dyDescent="0.35">
      <c r="A12299" t="s">
        <v>97</v>
      </c>
      <c r="B12299" t="s">
        <v>77</v>
      </c>
      <c r="C12299" t="s">
        <v>80</v>
      </c>
      <c r="D12299">
        <v>2</v>
      </c>
      <c r="E12299">
        <v>10</v>
      </c>
      <c r="F12299" t="s">
        <v>105</v>
      </c>
      <c r="G12299" s="2">
        <v>1.7299999999999999E-2</v>
      </c>
      <c r="H12299">
        <f>Table1_1[[#This Row],[FTE]]*Table1_1[[#This Row],[VALUE]]</f>
        <v>3.4599999999999999E-2</v>
      </c>
    </row>
    <row r="12300" spans="1:8" hidden="1" x14ac:dyDescent="0.35">
      <c r="A12300" t="s">
        <v>97</v>
      </c>
      <c r="B12300" t="s">
        <v>77</v>
      </c>
      <c r="C12300" t="s">
        <v>80</v>
      </c>
      <c r="D12300">
        <v>2</v>
      </c>
      <c r="E12300">
        <v>10</v>
      </c>
      <c r="F12300" t="s">
        <v>106</v>
      </c>
      <c r="G12300" s="2">
        <v>0.85</v>
      </c>
      <c r="H12300">
        <f>Table1_1[[#This Row],[FTE]]*Table1_1[[#This Row],[VALUE]]</f>
        <v>1.7</v>
      </c>
    </row>
    <row r="12301" spans="1:8" x14ac:dyDescent="0.35">
      <c r="A12301" t="s">
        <v>97</v>
      </c>
      <c r="B12301" t="s">
        <v>77</v>
      </c>
      <c r="C12301" t="s">
        <v>80</v>
      </c>
      <c r="D12301">
        <v>2</v>
      </c>
      <c r="E12301">
        <v>10</v>
      </c>
      <c r="F12301" t="s">
        <v>107</v>
      </c>
      <c r="G12301" s="8">
        <v>0</v>
      </c>
      <c r="H12301">
        <f>Table1_1[[#This Row],[FTE]]*Table1_1[[#This Row],[VALUE]]</f>
        <v>0</v>
      </c>
    </row>
    <row r="12302" spans="1:8" hidden="1" x14ac:dyDescent="0.35">
      <c r="A12302" t="s">
        <v>97</v>
      </c>
      <c r="B12302" t="s">
        <v>77</v>
      </c>
      <c r="C12302" t="s">
        <v>80</v>
      </c>
      <c r="D12302">
        <v>2</v>
      </c>
      <c r="E12302">
        <v>11</v>
      </c>
      <c r="F12302" t="s">
        <v>103</v>
      </c>
      <c r="G12302" s="2">
        <v>1328.4</v>
      </c>
      <c r="H12302">
        <f>Table1_1[[#This Row],[FTE]]*Table1_1[[#This Row],[VALUE]]</f>
        <v>2656.8</v>
      </c>
    </row>
    <row r="12303" spans="1:8" hidden="1" x14ac:dyDescent="0.35">
      <c r="A12303" t="s">
        <v>97</v>
      </c>
      <c r="B12303" t="s">
        <v>77</v>
      </c>
      <c r="C12303" t="s">
        <v>80</v>
      </c>
      <c r="D12303">
        <v>2</v>
      </c>
      <c r="E12303">
        <v>11</v>
      </c>
      <c r="F12303" t="s">
        <v>104</v>
      </c>
      <c r="G12303" s="2">
        <v>49445.38</v>
      </c>
      <c r="H12303">
        <f>Table1_1[[#This Row],[FTE]]*Table1_1[[#This Row],[VALUE]]</f>
        <v>98890.76</v>
      </c>
    </row>
    <row r="12304" spans="1:8" x14ac:dyDescent="0.35">
      <c r="A12304" t="s">
        <v>97</v>
      </c>
      <c r="B12304" t="s">
        <v>77</v>
      </c>
      <c r="C12304" t="s">
        <v>80</v>
      </c>
      <c r="D12304">
        <v>2</v>
      </c>
      <c r="E12304">
        <v>11</v>
      </c>
      <c r="F12304" t="s">
        <v>87</v>
      </c>
      <c r="G12304" s="8">
        <v>0.01</v>
      </c>
      <c r="H12304">
        <f>Table1_1[[#This Row],[FTE]]*Table1_1[[#This Row],[VALUE]]</f>
        <v>0.02</v>
      </c>
    </row>
    <row r="12305" spans="1:8" hidden="1" x14ac:dyDescent="0.35">
      <c r="A12305" t="s">
        <v>97</v>
      </c>
      <c r="B12305" t="s">
        <v>77</v>
      </c>
      <c r="C12305" t="s">
        <v>80</v>
      </c>
      <c r="D12305">
        <v>2</v>
      </c>
      <c r="E12305">
        <v>11</v>
      </c>
      <c r="F12305" t="s">
        <v>105</v>
      </c>
      <c r="G12305" s="2">
        <v>1.7299999999999999E-2</v>
      </c>
      <c r="H12305">
        <f>Table1_1[[#This Row],[FTE]]*Table1_1[[#This Row],[VALUE]]</f>
        <v>3.4599999999999999E-2</v>
      </c>
    </row>
    <row r="12306" spans="1:8" hidden="1" x14ac:dyDescent="0.35">
      <c r="A12306" t="s">
        <v>97</v>
      </c>
      <c r="B12306" t="s">
        <v>77</v>
      </c>
      <c r="C12306" t="s">
        <v>80</v>
      </c>
      <c r="D12306">
        <v>2</v>
      </c>
      <c r="E12306">
        <v>11</v>
      </c>
      <c r="F12306" t="s">
        <v>106</v>
      </c>
      <c r="G12306" s="2">
        <v>0.85</v>
      </c>
      <c r="H12306">
        <f>Table1_1[[#This Row],[FTE]]*Table1_1[[#This Row],[VALUE]]</f>
        <v>1.7</v>
      </c>
    </row>
    <row r="12307" spans="1:8" x14ac:dyDescent="0.35">
      <c r="A12307" t="s">
        <v>97</v>
      </c>
      <c r="B12307" t="s">
        <v>77</v>
      </c>
      <c r="C12307" t="s">
        <v>80</v>
      </c>
      <c r="D12307">
        <v>2</v>
      </c>
      <c r="E12307">
        <v>11</v>
      </c>
      <c r="F12307" t="s">
        <v>107</v>
      </c>
      <c r="G12307" s="8">
        <v>0</v>
      </c>
      <c r="H12307">
        <f>Table1_1[[#This Row],[FTE]]*Table1_1[[#This Row],[VALUE]]</f>
        <v>0</v>
      </c>
    </row>
    <row r="12308" spans="1:8" hidden="1" x14ac:dyDescent="0.35">
      <c r="A12308" t="s">
        <v>97</v>
      </c>
      <c r="B12308" t="s">
        <v>77</v>
      </c>
      <c r="C12308" t="s">
        <v>80</v>
      </c>
      <c r="D12308">
        <v>2</v>
      </c>
      <c r="E12308">
        <v>12</v>
      </c>
      <c r="F12308" t="s">
        <v>103</v>
      </c>
      <c r="G12308" s="2">
        <v>1331.64</v>
      </c>
      <c r="H12308">
        <f>Table1_1[[#This Row],[FTE]]*Table1_1[[#This Row],[VALUE]]</f>
        <v>2663.28</v>
      </c>
    </row>
    <row r="12309" spans="1:8" hidden="1" x14ac:dyDescent="0.35">
      <c r="A12309" t="s">
        <v>97</v>
      </c>
      <c r="B12309" t="s">
        <v>77</v>
      </c>
      <c r="C12309" t="s">
        <v>80</v>
      </c>
      <c r="D12309">
        <v>2</v>
      </c>
      <c r="E12309">
        <v>12</v>
      </c>
      <c r="F12309" t="s">
        <v>104</v>
      </c>
      <c r="G12309" s="2">
        <v>49565.98</v>
      </c>
      <c r="H12309">
        <f>Table1_1[[#This Row],[FTE]]*Table1_1[[#This Row],[VALUE]]</f>
        <v>99131.96</v>
      </c>
    </row>
    <row r="12310" spans="1:8" x14ac:dyDescent="0.35">
      <c r="A12310" t="s">
        <v>97</v>
      </c>
      <c r="B12310" t="s">
        <v>77</v>
      </c>
      <c r="C12310" t="s">
        <v>80</v>
      </c>
      <c r="D12310">
        <v>2</v>
      </c>
      <c r="E12310">
        <v>12</v>
      </c>
      <c r="F12310" t="s">
        <v>87</v>
      </c>
      <c r="G12310" s="8">
        <v>0.01</v>
      </c>
      <c r="H12310">
        <f>Table1_1[[#This Row],[FTE]]*Table1_1[[#This Row],[VALUE]]</f>
        <v>0.02</v>
      </c>
    </row>
    <row r="12311" spans="1:8" hidden="1" x14ac:dyDescent="0.35">
      <c r="A12311" t="s">
        <v>97</v>
      </c>
      <c r="B12311" t="s">
        <v>77</v>
      </c>
      <c r="C12311" t="s">
        <v>80</v>
      </c>
      <c r="D12311">
        <v>2</v>
      </c>
      <c r="E12311">
        <v>12</v>
      </c>
      <c r="F12311" t="s">
        <v>105</v>
      </c>
      <c r="G12311" s="2">
        <v>1.7299999999999999E-2</v>
      </c>
      <c r="H12311">
        <f>Table1_1[[#This Row],[FTE]]*Table1_1[[#This Row],[VALUE]]</f>
        <v>3.4599999999999999E-2</v>
      </c>
    </row>
    <row r="12312" spans="1:8" hidden="1" x14ac:dyDescent="0.35">
      <c r="A12312" t="s">
        <v>97</v>
      </c>
      <c r="B12312" t="s">
        <v>77</v>
      </c>
      <c r="C12312" t="s">
        <v>80</v>
      </c>
      <c r="D12312">
        <v>2</v>
      </c>
      <c r="E12312">
        <v>12</v>
      </c>
      <c r="F12312" t="s">
        <v>106</v>
      </c>
      <c r="G12312" s="2">
        <v>0.85</v>
      </c>
      <c r="H12312">
        <f>Table1_1[[#This Row],[FTE]]*Table1_1[[#This Row],[VALUE]]</f>
        <v>1.7</v>
      </c>
    </row>
    <row r="12313" spans="1:8" x14ac:dyDescent="0.35">
      <c r="A12313" t="s">
        <v>97</v>
      </c>
      <c r="B12313" t="s">
        <v>77</v>
      </c>
      <c r="C12313" t="s">
        <v>80</v>
      </c>
      <c r="D12313">
        <v>2</v>
      </c>
      <c r="E12313">
        <v>12</v>
      </c>
      <c r="F12313" t="s">
        <v>107</v>
      </c>
      <c r="G12313" s="8">
        <v>0</v>
      </c>
      <c r="H12313">
        <f>Table1_1[[#This Row],[FTE]]*Table1_1[[#This Row],[VALUE]]</f>
        <v>0</v>
      </c>
    </row>
    <row r="12314" spans="1:8" hidden="1" x14ac:dyDescent="0.35">
      <c r="A12314" t="s">
        <v>97</v>
      </c>
      <c r="B12314" t="s">
        <v>77</v>
      </c>
      <c r="C12314" t="s">
        <v>81</v>
      </c>
      <c r="D12314">
        <v>2</v>
      </c>
      <c r="E12314">
        <v>1</v>
      </c>
      <c r="F12314" t="s">
        <v>103</v>
      </c>
      <c r="G12314" s="2">
        <v>1242.71</v>
      </c>
      <c r="H12314">
        <f>Table1_1[[#This Row],[FTE]]*Table1_1[[#This Row],[VALUE]]</f>
        <v>2485.42</v>
      </c>
    </row>
    <row r="12315" spans="1:8" hidden="1" x14ac:dyDescent="0.35">
      <c r="A12315" t="s">
        <v>97</v>
      </c>
      <c r="B12315" t="s">
        <v>77</v>
      </c>
      <c r="C12315" t="s">
        <v>81</v>
      </c>
      <c r="D12315">
        <v>2</v>
      </c>
      <c r="E12315">
        <v>1</v>
      </c>
      <c r="F12315" t="s">
        <v>104</v>
      </c>
      <c r="G12315" s="2">
        <v>55365.67</v>
      </c>
      <c r="H12315">
        <f>Table1_1[[#This Row],[FTE]]*Table1_1[[#This Row],[VALUE]]</f>
        <v>110731.34</v>
      </c>
    </row>
    <row r="12316" spans="1:8" hidden="1" x14ac:dyDescent="0.35">
      <c r="A12316" t="s">
        <v>97</v>
      </c>
      <c r="B12316" t="s">
        <v>77</v>
      </c>
      <c r="C12316" t="s">
        <v>81</v>
      </c>
      <c r="D12316">
        <v>2</v>
      </c>
      <c r="E12316">
        <v>1</v>
      </c>
      <c r="F12316" t="s">
        <v>87</v>
      </c>
      <c r="G12316" s="8">
        <v>5.0000000000000001E-3</v>
      </c>
      <c r="H12316">
        <f>Table1_1[[#This Row],[FTE]]*Table1_1[[#This Row],[VALUE]]</f>
        <v>0.01</v>
      </c>
    </row>
    <row r="12317" spans="1:8" hidden="1" x14ac:dyDescent="0.35">
      <c r="A12317" t="s">
        <v>97</v>
      </c>
      <c r="B12317" t="s">
        <v>77</v>
      </c>
      <c r="C12317" t="s">
        <v>81</v>
      </c>
      <c r="D12317">
        <v>2</v>
      </c>
      <c r="E12317">
        <v>1</v>
      </c>
      <c r="F12317" t="s">
        <v>105</v>
      </c>
      <c r="G12317" s="2">
        <v>1.7299999999999999E-2</v>
      </c>
      <c r="H12317">
        <f>Table1_1[[#This Row],[FTE]]*Table1_1[[#This Row],[VALUE]]</f>
        <v>3.4599999999999999E-2</v>
      </c>
    </row>
    <row r="12318" spans="1:8" hidden="1" x14ac:dyDescent="0.35">
      <c r="A12318" t="s">
        <v>97</v>
      </c>
      <c r="B12318" t="s">
        <v>77</v>
      </c>
      <c r="C12318" t="s">
        <v>81</v>
      </c>
      <c r="D12318">
        <v>2</v>
      </c>
      <c r="E12318">
        <v>1</v>
      </c>
      <c r="F12318" t="s">
        <v>106</v>
      </c>
      <c r="G12318" s="2">
        <v>0.85</v>
      </c>
      <c r="H12318">
        <f>Table1_1[[#This Row],[FTE]]*Table1_1[[#This Row],[VALUE]]</f>
        <v>1.7</v>
      </c>
    </row>
    <row r="12319" spans="1:8" hidden="1" x14ac:dyDescent="0.35">
      <c r="A12319" t="s">
        <v>97</v>
      </c>
      <c r="B12319" t="s">
        <v>77</v>
      </c>
      <c r="C12319" t="s">
        <v>81</v>
      </c>
      <c r="D12319">
        <v>2</v>
      </c>
      <c r="E12319">
        <v>1</v>
      </c>
      <c r="F12319" t="s">
        <v>107</v>
      </c>
      <c r="G12319" s="8">
        <v>0.2</v>
      </c>
      <c r="H12319">
        <f>Table1_1[[#This Row],[FTE]]*Table1_1[[#This Row],[VALUE]]</f>
        <v>0.4</v>
      </c>
    </row>
    <row r="12320" spans="1:8" hidden="1" x14ac:dyDescent="0.35">
      <c r="A12320" t="s">
        <v>97</v>
      </c>
      <c r="B12320" t="s">
        <v>77</v>
      </c>
      <c r="C12320" t="s">
        <v>81</v>
      </c>
      <c r="D12320">
        <v>2</v>
      </c>
      <c r="E12320">
        <v>2</v>
      </c>
      <c r="F12320" t="s">
        <v>103</v>
      </c>
      <c r="G12320" s="2">
        <v>1245.82</v>
      </c>
      <c r="H12320">
        <f>Table1_1[[#This Row],[FTE]]*Table1_1[[#This Row],[VALUE]]</f>
        <v>2491.64</v>
      </c>
    </row>
    <row r="12321" spans="1:8" hidden="1" x14ac:dyDescent="0.35">
      <c r="A12321" t="s">
        <v>97</v>
      </c>
      <c r="B12321" t="s">
        <v>77</v>
      </c>
      <c r="C12321" t="s">
        <v>81</v>
      </c>
      <c r="D12321">
        <v>2</v>
      </c>
      <c r="E12321">
        <v>2</v>
      </c>
      <c r="F12321" t="s">
        <v>104</v>
      </c>
      <c r="G12321" s="2">
        <v>55504.08</v>
      </c>
      <c r="H12321">
        <f>Table1_1[[#This Row],[FTE]]*Table1_1[[#This Row],[VALUE]]</f>
        <v>111008.16</v>
      </c>
    </row>
    <row r="12322" spans="1:8" x14ac:dyDescent="0.35">
      <c r="A12322" t="s">
        <v>97</v>
      </c>
      <c r="B12322" t="s">
        <v>77</v>
      </c>
      <c r="C12322" t="s">
        <v>81</v>
      </c>
      <c r="D12322">
        <v>2</v>
      </c>
      <c r="E12322">
        <v>2</v>
      </c>
      <c r="F12322" t="s">
        <v>87</v>
      </c>
      <c r="G12322" s="8">
        <v>5.0000000000000001E-3</v>
      </c>
      <c r="H12322">
        <f>Table1_1[[#This Row],[FTE]]*Table1_1[[#This Row],[VALUE]]</f>
        <v>0.01</v>
      </c>
    </row>
    <row r="12323" spans="1:8" hidden="1" x14ac:dyDescent="0.35">
      <c r="A12323" t="s">
        <v>97</v>
      </c>
      <c r="B12323" t="s">
        <v>77</v>
      </c>
      <c r="C12323" t="s">
        <v>81</v>
      </c>
      <c r="D12323">
        <v>2</v>
      </c>
      <c r="E12323">
        <v>2</v>
      </c>
      <c r="F12323" t="s">
        <v>105</v>
      </c>
      <c r="G12323" s="2">
        <v>1.7299999999999999E-2</v>
      </c>
      <c r="H12323">
        <f>Table1_1[[#This Row],[FTE]]*Table1_1[[#This Row],[VALUE]]</f>
        <v>3.4599999999999999E-2</v>
      </c>
    </row>
    <row r="12324" spans="1:8" hidden="1" x14ac:dyDescent="0.35">
      <c r="A12324" t="s">
        <v>97</v>
      </c>
      <c r="B12324" t="s">
        <v>77</v>
      </c>
      <c r="C12324" t="s">
        <v>81</v>
      </c>
      <c r="D12324">
        <v>2</v>
      </c>
      <c r="E12324">
        <v>2</v>
      </c>
      <c r="F12324" t="s">
        <v>106</v>
      </c>
      <c r="G12324" s="2">
        <v>0.85</v>
      </c>
      <c r="H12324">
        <f>Table1_1[[#This Row],[FTE]]*Table1_1[[#This Row],[VALUE]]</f>
        <v>1.7</v>
      </c>
    </row>
    <row r="12325" spans="1:8" x14ac:dyDescent="0.35">
      <c r="A12325" t="s">
        <v>97</v>
      </c>
      <c r="B12325" t="s">
        <v>77</v>
      </c>
      <c r="C12325" t="s">
        <v>81</v>
      </c>
      <c r="D12325">
        <v>2</v>
      </c>
      <c r="E12325">
        <v>2</v>
      </c>
      <c r="F12325" t="s">
        <v>107</v>
      </c>
      <c r="G12325" s="8">
        <v>0</v>
      </c>
      <c r="H12325">
        <f>Table1_1[[#This Row],[FTE]]*Table1_1[[#This Row],[VALUE]]</f>
        <v>0</v>
      </c>
    </row>
    <row r="12326" spans="1:8" hidden="1" x14ac:dyDescent="0.35">
      <c r="A12326" t="s">
        <v>97</v>
      </c>
      <c r="B12326" t="s">
        <v>77</v>
      </c>
      <c r="C12326" t="s">
        <v>81</v>
      </c>
      <c r="D12326">
        <v>2</v>
      </c>
      <c r="E12326">
        <v>3</v>
      </c>
      <c r="F12326" t="s">
        <v>103</v>
      </c>
      <c r="G12326" s="2">
        <v>1248.92</v>
      </c>
      <c r="H12326">
        <f>Table1_1[[#This Row],[FTE]]*Table1_1[[#This Row],[VALUE]]</f>
        <v>2497.84</v>
      </c>
    </row>
    <row r="12327" spans="1:8" hidden="1" x14ac:dyDescent="0.35">
      <c r="A12327" t="s">
        <v>97</v>
      </c>
      <c r="B12327" t="s">
        <v>77</v>
      </c>
      <c r="C12327" t="s">
        <v>81</v>
      </c>
      <c r="D12327">
        <v>2</v>
      </c>
      <c r="E12327">
        <v>3</v>
      </c>
      <c r="F12327" t="s">
        <v>104</v>
      </c>
      <c r="G12327" s="2">
        <v>55642.5</v>
      </c>
      <c r="H12327">
        <f>Table1_1[[#This Row],[FTE]]*Table1_1[[#This Row],[VALUE]]</f>
        <v>111285</v>
      </c>
    </row>
    <row r="12328" spans="1:8" x14ac:dyDescent="0.35">
      <c r="A12328" t="s">
        <v>97</v>
      </c>
      <c r="B12328" t="s">
        <v>77</v>
      </c>
      <c r="C12328" t="s">
        <v>81</v>
      </c>
      <c r="D12328">
        <v>2</v>
      </c>
      <c r="E12328">
        <v>3</v>
      </c>
      <c r="F12328" t="s">
        <v>87</v>
      </c>
      <c r="G12328" s="8">
        <v>5.0000000000000001E-3</v>
      </c>
      <c r="H12328">
        <f>Table1_1[[#This Row],[FTE]]*Table1_1[[#This Row],[VALUE]]</f>
        <v>0.01</v>
      </c>
    </row>
    <row r="12329" spans="1:8" hidden="1" x14ac:dyDescent="0.35">
      <c r="A12329" t="s">
        <v>97</v>
      </c>
      <c r="B12329" t="s">
        <v>77</v>
      </c>
      <c r="C12329" t="s">
        <v>81</v>
      </c>
      <c r="D12329">
        <v>2</v>
      </c>
      <c r="E12329">
        <v>3</v>
      </c>
      <c r="F12329" t="s">
        <v>105</v>
      </c>
      <c r="G12329" s="2">
        <v>1.7299999999999999E-2</v>
      </c>
      <c r="H12329">
        <f>Table1_1[[#This Row],[FTE]]*Table1_1[[#This Row],[VALUE]]</f>
        <v>3.4599999999999999E-2</v>
      </c>
    </row>
    <row r="12330" spans="1:8" hidden="1" x14ac:dyDescent="0.35">
      <c r="A12330" t="s">
        <v>97</v>
      </c>
      <c r="B12330" t="s">
        <v>77</v>
      </c>
      <c r="C12330" t="s">
        <v>81</v>
      </c>
      <c r="D12330">
        <v>2</v>
      </c>
      <c r="E12330">
        <v>3</v>
      </c>
      <c r="F12330" t="s">
        <v>106</v>
      </c>
      <c r="G12330" s="2">
        <v>0.85</v>
      </c>
      <c r="H12330">
        <f>Table1_1[[#This Row],[FTE]]*Table1_1[[#This Row],[VALUE]]</f>
        <v>1.7</v>
      </c>
    </row>
    <row r="12331" spans="1:8" x14ac:dyDescent="0.35">
      <c r="A12331" t="s">
        <v>97</v>
      </c>
      <c r="B12331" t="s">
        <v>77</v>
      </c>
      <c r="C12331" t="s">
        <v>81</v>
      </c>
      <c r="D12331">
        <v>2</v>
      </c>
      <c r="E12331">
        <v>3</v>
      </c>
      <c r="F12331" t="s">
        <v>107</v>
      </c>
      <c r="G12331" s="8">
        <v>0</v>
      </c>
      <c r="H12331">
        <f>Table1_1[[#This Row],[FTE]]*Table1_1[[#This Row],[VALUE]]</f>
        <v>0</v>
      </c>
    </row>
    <row r="12332" spans="1:8" hidden="1" x14ac:dyDescent="0.35">
      <c r="A12332" t="s">
        <v>97</v>
      </c>
      <c r="B12332" t="s">
        <v>77</v>
      </c>
      <c r="C12332" t="s">
        <v>81</v>
      </c>
      <c r="D12332">
        <v>2</v>
      </c>
      <c r="E12332">
        <v>4</v>
      </c>
      <c r="F12332" t="s">
        <v>103</v>
      </c>
      <c r="G12332" s="2">
        <v>1252.03</v>
      </c>
      <c r="H12332">
        <f>Table1_1[[#This Row],[FTE]]*Table1_1[[#This Row],[VALUE]]</f>
        <v>2504.06</v>
      </c>
    </row>
    <row r="12333" spans="1:8" hidden="1" x14ac:dyDescent="0.35">
      <c r="A12333" t="s">
        <v>97</v>
      </c>
      <c r="B12333" t="s">
        <v>77</v>
      </c>
      <c r="C12333" t="s">
        <v>81</v>
      </c>
      <c r="D12333">
        <v>2</v>
      </c>
      <c r="E12333">
        <v>4</v>
      </c>
      <c r="F12333" t="s">
        <v>104</v>
      </c>
      <c r="G12333" s="2">
        <v>55780.91</v>
      </c>
      <c r="H12333">
        <f>Table1_1[[#This Row],[FTE]]*Table1_1[[#This Row],[VALUE]]</f>
        <v>111561.82</v>
      </c>
    </row>
    <row r="12334" spans="1:8" x14ac:dyDescent="0.35">
      <c r="A12334" t="s">
        <v>97</v>
      </c>
      <c r="B12334" t="s">
        <v>77</v>
      </c>
      <c r="C12334" t="s">
        <v>81</v>
      </c>
      <c r="D12334">
        <v>2</v>
      </c>
      <c r="E12334">
        <v>4</v>
      </c>
      <c r="F12334" t="s">
        <v>87</v>
      </c>
      <c r="G12334" s="8">
        <v>5.0000000000000001E-3</v>
      </c>
      <c r="H12334">
        <f>Table1_1[[#This Row],[FTE]]*Table1_1[[#This Row],[VALUE]]</f>
        <v>0.01</v>
      </c>
    </row>
    <row r="12335" spans="1:8" hidden="1" x14ac:dyDescent="0.35">
      <c r="A12335" t="s">
        <v>97</v>
      </c>
      <c r="B12335" t="s">
        <v>77</v>
      </c>
      <c r="C12335" t="s">
        <v>81</v>
      </c>
      <c r="D12335">
        <v>2</v>
      </c>
      <c r="E12335">
        <v>4</v>
      </c>
      <c r="F12335" t="s">
        <v>105</v>
      </c>
      <c r="G12335" s="2">
        <v>1.7299999999999999E-2</v>
      </c>
      <c r="H12335">
        <f>Table1_1[[#This Row],[FTE]]*Table1_1[[#This Row],[VALUE]]</f>
        <v>3.4599999999999999E-2</v>
      </c>
    </row>
    <row r="12336" spans="1:8" hidden="1" x14ac:dyDescent="0.35">
      <c r="A12336" t="s">
        <v>97</v>
      </c>
      <c r="B12336" t="s">
        <v>77</v>
      </c>
      <c r="C12336" t="s">
        <v>81</v>
      </c>
      <c r="D12336">
        <v>2</v>
      </c>
      <c r="E12336">
        <v>4</v>
      </c>
      <c r="F12336" t="s">
        <v>106</v>
      </c>
      <c r="G12336" s="2">
        <v>0.85</v>
      </c>
      <c r="H12336">
        <f>Table1_1[[#This Row],[FTE]]*Table1_1[[#This Row],[VALUE]]</f>
        <v>1.7</v>
      </c>
    </row>
    <row r="12337" spans="1:8" x14ac:dyDescent="0.35">
      <c r="A12337" t="s">
        <v>97</v>
      </c>
      <c r="B12337" t="s">
        <v>77</v>
      </c>
      <c r="C12337" t="s">
        <v>81</v>
      </c>
      <c r="D12337">
        <v>2</v>
      </c>
      <c r="E12337">
        <v>4</v>
      </c>
      <c r="F12337" t="s">
        <v>107</v>
      </c>
      <c r="G12337" s="8">
        <v>0</v>
      </c>
      <c r="H12337">
        <f>Table1_1[[#This Row],[FTE]]*Table1_1[[#This Row],[VALUE]]</f>
        <v>0</v>
      </c>
    </row>
    <row r="12338" spans="1:8" hidden="1" x14ac:dyDescent="0.35">
      <c r="A12338" t="s">
        <v>97</v>
      </c>
      <c r="B12338" t="s">
        <v>77</v>
      </c>
      <c r="C12338" t="s">
        <v>81</v>
      </c>
      <c r="D12338">
        <v>2</v>
      </c>
      <c r="E12338">
        <v>5</v>
      </c>
      <c r="F12338" t="s">
        <v>103</v>
      </c>
      <c r="G12338" s="2">
        <v>1255.1400000000001</v>
      </c>
      <c r="H12338">
        <f>Table1_1[[#This Row],[FTE]]*Table1_1[[#This Row],[VALUE]]</f>
        <v>2510.2800000000002</v>
      </c>
    </row>
    <row r="12339" spans="1:8" hidden="1" x14ac:dyDescent="0.35">
      <c r="A12339" t="s">
        <v>97</v>
      </c>
      <c r="B12339" t="s">
        <v>77</v>
      </c>
      <c r="C12339" t="s">
        <v>81</v>
      </c>
      <c r="D12339">
        <v>2</v>
      </c>
      <c r="E12339">
        <v>5</v>
      </c>
      <c r="F12339" t="s">
        <v>104</v>
      </c>
      <c r="G12339" s="2">
        <v>55919.33</v>
      </c>
      <c r="H12339">
        <f>Table1_1[[#This Row],[FTE]]*Table1_1[[#This Row],[VALUE]]</f>
        <v>111838.66</v>
      </c>
    </row>
    <row r="12340" spans="1:8" x14ac:dyDescent="0.35">
      <c r="A12340" t="s">
        <v>97</v>
      </c>
      <c r="B12340" t="s">
        <v>77</v>
      </c>
      <c r="C12340" t="s">
        <v>81</v>
      </c>
      <c r="D12340">
        <v>2</v>
      </c>
      <c r="E12340">
        <v>5</v>
      </c>
      <c r="F12340" t="s">
        <v>87</v>
      </c>
      <c r="G12340" s="8">
        <v>5.0000000000000001E-3</v>
      </c>
      <c r="H12340">
        <f>Table1_1[[#This Row],[FTE]]*Table1_1[[#This Row],[VALUE]]</f>
        <v>0.01</v>
      </c>
    </row>
    <row r="12341" spans="1:8" hidden="1" x14ac:dyDescent="0.35">
      <c r="A12341" t="s">
        <v>97</v>
      </c>
      <c r="B12341" t="s">
        <v>77</v>
      </c>
      <c r="C12341" t="s">
        <v>81</v>
      </c>
      <c r="D12341">
        <v>2</v>
      </c>
      <c r="E12341">
        <v>5</v>
      </c>
      <c r="F12341" t="s">
        <v>105</v>
      </c>
      <c r="G12341" s="2">
        <v>1.7299999999999999E-2</v>
      </c>
      <c r="H12341">
        <f>Table1_1[[#This Row],[FTE]]*Table1_1[[#This Row],[VALUE]]</f>
        <v>3.4599999999999999E-2</v>
      </c>
    </row>
    <row r="12342" spans="1:8" hidden="1" x14ac:dyDescent="0.35">
      <c r="A12342" t="s">
        <v>97</v>
      </c>
      <c r="B12342" t="s">
        <v>77</v>
      </c>
      <c r="C12342" t="s">
        <v>81</v>
      </c>
      <c r="D12342">
        <v>2</v>
      </c>
      <c r="E12342">
        <v>5</v>
      </c>
      <c r="F12342" t="s">
        <v>106</v>
      </c>
      <c r="G12342" s="2">
        <v>0.85</v>
      </c>
      <c r="H12342">
        <f>Table1_1[[#This Row],[FTE]]*Table1_1[[#This Row],[VALUE]]</f>
        <v>1.7</v>
      </c>
    </row>
    <row r="12343" spans="1:8" x14ac:dyDescent="0.35">
      <c r="A12343" t="s">
        <v>97</v>
      </c>
      <c r="B12343" t="s">
        <v>77</v>
      </c>
      <c r="C12343" t="s">
        <v>81</v>
      </c>
      <c r="D12343">
        <v>2</v>
      </c>
      <c r="E12343">
        <v>5</v>
      </c>
      <c r="F12343" t="s">
        <v>107</v>
      </c>
      <c r="G12343" s="8">
        <v>0</v>
      </c>
      <c r="H12343">
        <f>Table1_1[[#This Row],[FTE]]*Table1_1[[#This Row],[VALUE]]</f>
        <v>0</v>
      </c>
    </row>
    <row r="12344" spans="1:8" hidden="1" x14ac:dyDescent="0.35">
      <c r="A12344" t="s">
        <v>97</v>
      </c>
      <c r="B12344" t="s">
        <v>77</v>
      </c>
      <c r="C12344" t="s">
        <v>81</v>
      </c>
      <c r="D12344">
        <v>2</v>
      </c>
      <c r="E12344">
        <v>6</v>
      </c>
      <c r="F12344" t="s">
        <v>103</v>
      </c>
      <c r="G12344" s="2">
        <v>1258.24</v>
      </c>
      <c r="H12344">
        <f>Table1_1[[#This Row],[FTE]]*Table1_1[[#This Row],[VALUE]]</f>
        <v>2516.48</v>
      </c>
    </row>
    <row r="12345" spans="1:8" hidden="1" x14ac:dyDescent="0.35">
      <c r="A12345" t="s">
        <v>97</v>
      </c>
      <c r="B12345" t="s">
        <v>77</v>
      </c>
      <c r="C12345" t="s">
        <v>81</v>
      </c>
      <c r="D12345">
        <v>2</v>
      </c>
      <c r="E12345">
        <v>6</v>
      </c>
      <c r="F12345" t="s">
        <v>104</v>
      </c>
      <c r="G12345" s="2">
        <v>56057.74</v>
      </c>
      <c r="H12345">
        <f>Table1_1[[#This Row],[FTE]]*Table1_1[[#This Row],[VALUE]]</f>
        <v>112115.48</v>
      </c>
    </row>
    <row r="12346" spans="1:8" x14ac:dyDescent="0.35">
      <c r="A12346" t="s">
        <v>97</v>
      </c>
      <c r="B12346" t="s">
        <v>77</v>
      </c>
      <c r="C12346" t="s">
        <v>81</v>
      </c>
      <c r="D12346">
        <v>2</v>
      </c>
      <c r="E12346">
        <v>6</v>
      </c>
      <c r="F12346" t="s">
        <v>87</v>
      </c>
      <c r="G12346" s="8">
        <v>5.0000000000000001E-3</v>
      </c>
      <c r="H12346">
        <f>Table1_1[[#This Row],[FTE]]*Table1_1[[#This Row],[VALUE]]</f>
        <v>0.01</v>
      </c>
    </row>
    <row r="12347" spans="1:8" hidden="1" x14ac:dyDescent="0.35">
      <c r="A12347" t="s">
        <v>97</v>
      </c>
      <c r="B12347" t="s">
        <v>77</v>
      </c>
      <c r="C12347" t="s">
        <v>81</v>
      </c>
      <c r="D12347">
        <v>2</v>
      </c>
      <c r="E12347">
        <v>6</v>
      </c>
      <c r="F12347" t="s">
        <v>105</v>
      </c>
      <c r="G12347" s="2">
        <v>1.7299999999999999E-2</v>
      </c>
      <c r="H12347">
        <f>Table1_1[[#This Row],[FTE]]*Table1_1[[#This Row],[VALUE]]</f>
        <v>3.4599999999999999E-2</v>
      </c>
    </row>
    <row r="12348" spans="1:8" hidden="1" x14ac:dyDescent="0.35">
      <c r="A12348" t="s">
        <v>97</v>
      </c>
      <c r="B12348" t="s">
        <v>77</v>
      </c>
      <c r="C12348" t="s">
        <v>81</v>
      </c>
      <c r="D12348">
        <v>2</v>
      </c>
      <c r="E12348">
        <v>6</v>
      </c>
      <c r="F12348" t="s">
        <v>106</v>
      </c>
      <c r="G12348" s="2">
        <v>0.85</v>
      </c>
      <c r="H12348">
        <f>Table1_1[[#This Row],[FTE]]*Table1_1[[#This Row],[VALUE]]</f>
        <v>1.7</v>
      </c>
    </row>
    <row r="12349" spans="1:8" x14ac:dyDescent="0.35">
      <c r="A12349" t="s">
        <v>97</v>
      </c>
      <c r="B12349" t="s">
        <v>77</v>
      </c>
      <c r="C12349" t="s">
        <v>81</v>
      </c>
      <c r="D12349">
        <v>2</v>
      </c>
      <c r="E12349">
        <v>6</v>
      </c>
      <c r="F12349" t="s">
        <v>107</v>
      </c>
      <c r="G12349" s="8">
        <v>0</v>
      </c>
      <c r="H12349">
        <f>Table1_1[[#This Row],[FTE]]*Table1_1[[#This Row],[VALUE]]</f>
        <v>0</v>
      </c>
    </row>
    <row r="12350" spans="1:8" hidden="1" x14ac:dyDescent="0.35">
      <c r="A12350" t="s">
        <v>97</v>
      </c>
      <c r="B12350" t="s">
        <v>77</v>
      </c>
      <c r="C12350" t="s">
        <v>81</v>
      </c>
      <c r="D12350">
        <v>2</v>
      </c>
      <c r="E12350">
        <v>7</v>
      </c>
      <c r="F12350" t="s">
        <v>103</v>
      </c>
      <c r="G12350" s="2">
        <v>1261.3499999999999</v>
      </c>
      <c r="H12350">
        <f>Table1_1[[#This Row],[FTE]]*Table1_1[[#This Row],[VALUE]]</f>
        <v>2522.6999999999998</v>
      </c>
    </row>
    <row r="12351" spans="1:8" hidden="1" x14ac:dyDescent="0.35">
      <c r="A12351" t="s">
        <v>97</v>
      </c>
      <c r="B12351" t="s">
        <v>77</v>
      </c>
      <c r="C12351" t="s">
        <v>81</v>
      </c>
      <c r="D12351">
        <v>2</v>
      </c>
      <c r="E12351">
        <v>7</v>
      </c>
      <c r="F12351" t="s">
        <v>104</v>
      </c>
      <c r="G12351" s="2">
        <v>56196.160000000003</v>
      </c>
      <c r="H12351">
        <f>Table1_1[[#This Row],[FTE]]*Table1_1[[#This Row],[VALUE]]</f>
        <v>112392.32000000001</v>
      </c>
    </row>
    <row r="12352" spans="1:8" hidden="1" x14ac:dyDescent="0.35">
      <c r="A12352" t="s">
        <v>97</v>
      </c>
      <c r="B12352" t="s">
        <v>77</v>
      </c>
      <c r="C12352" t="s">
        <v>81</v>
      </c>
      <c r="D12352">
        <v>2</v>
      </c>
      <c r="E12352">
        <v>7</v>
      </c>
      <c r="F12352" t="s">
        <v>87</v>
      </c>
      <c r="G12352" s="8">
        <v>5.0000000000000001E-3</v>
      </c>
      <c r="H12352">
        <f>Table1_1[[#This Row],[FTE]]*Table1_1[[#This Row],[VALUE]]</f>
        <v>0.01</v>
      </c>
    </row>
    <row r="12353" spans="1:8" hidden="1" x14ac:dyDescent="0.35">
      <c r="A12353" t="s">
        <v>97</v>
      </c>
      <c r="B12353" t="s">
        <v>77</v>
      </c>
      <c r="C12353" t="s">
        <v>81</v>
      </c>
      <c r="D12353">
        <v>2</v>
      </c>
      <c r="E12353">
        <v>7</v>
      </c>
      <c r="F12353" t="s">
        <v>105</v>
      </c>
      <c r="G12353" s="2">
        <v>1.7299999999999999E-2</v>
      </c>
      <c r="H12353">
        <f>Table1_1[[#This Row],[FTE]]*Table1_1[[#This Row],[VALUE]]</f>
        <v>3.4599999999999999E-2</v>
      </c>
    </row>
    <row r="12354" spans="1:8" hidden="1" x14ac:dyDescent="0.35">
      <c r="A12354" t="s">
        <v>97</v>
      </c>
      <c r="B12354" t="s">
        <v>77</v>
      </c>
      <c r="C12354" t="s">
        <v>81</v>
      </c>
      <c r="D12354">
        <v>2</v>
      </c>
      <c r="E12354">
        <v>7</v>
      </c>
      <c r="F12354" t="s">
        <v>106</v>
      </c>
      <c r="G12354" s="2">
        <v>0.85</v>
      </c>
      <c r="H12354">
        <f>Table1_1[[#This Row],[FTE]]*Table1_1[[#This Row],[VALUE]]</f>
        <v>1.7</v>
      </c>
    </row>
    <row r="12355" spans="1:8" hidden="1" x14ac:dyDescent="0.35">
      <c r="A12355" t="s">
        <v>97</v>
      </c>
      <c r="B12355" t="s">
        <v>77</v>
      </c>
      <c r="C12355" t="s">
        <v>81</v>
      </c>
      <c r="D12355">
        <v>2</v>
      </c>
      <c r="E12355">
        <v>7</v>
      </c>
      <c r="F12355" t="s">
        <v>107</v>
      </c>
      <c r="G12355" s="8">
        <v>0.2</v>
      </c>
      <c r="H12355">
        <f>Table1_1[[#This Row],[FTE]]*Table1_1[[#This Row],[VALUE]]</f>
        <v>0.4</v>
      </c>
    </row>
    <row r="12356" spans="1:8" hidden="1" x14ac:dyDescent="0.35">
      <c r="A12356" t="s">
        <v>97</v>
      </c>
      <c r="B12356" t="s">
        <v>77</v>
      </c>
      <c r="C12356" t="s">
        <v>81</v>
      </c>
      <c r="D12356">
        <v>2</v>
      </c>
      <c r="E12356">
        <v>8</v>
      </c>
      <c r="F12356" t="s">
        <v>103</v>
      </c>
      <c r="G12356" s="2">
        <v>1264.46</v>
      </c>
      <c r="H12356">
        <f>Table1_1[[#This Row],[FTE]]*Table1_1[[#This Row],[VALUE]]</f>
        <v>2528.92</v>
      </c>
    </row>
    <row r="12357" spans="1:8" hidden="1" x14ac:dyDescent="0.35">
      <c r="A12357" t="s">
        <v>97</v>
      </c>
      <c r="B12357" t="s">
        <v>77</v>
      </c>
      <c r="C12357" t="s">
        <v>81</v>
      </c>
      <c r="D12357">
        <v>2</v>
      </c>
      <c r="E12357">
        <v>8</v>
      </c>
      <c r="F12357" t="s">
        <v>104</v>
      </c>
      <c r="G12357" s="2">
        <v>56334.57</v>
      </c>
      <c r="H12357">
        <f>Table1_1[[#This Row],[FTE]]*Table1_1[[#This Row],[VALUE]]</f>
        <v>112669.14</v>
      </c>
    </row>
    <row r="12358" spans="1:8" x14ac:dyDescent="0.35">
      <c r="A12358" t="s">
        <v>97</v>
      </c>
      <c r="B12358" t="s">
        <v>77</v>
      </c>
      <c r="C12358" t="s">
        <v>81</v>
      </c>
      <c r="D12358">
        <v>2</v>
      </c>
      <c r="E12358">
        <v>8</v>
      </c>
      <c r="F12358" t="s">
        <v>87</v>
      </c>
      <c r="G12358" s="8">
        <v>5.0000000000000001E-3</v>
      </c>
      <c r="H12358">
        <f>Table1_1[[#This Row],[FTE]]*Table1_1[[#This Row],[VALUE]]</f>
        <v>0.01</v>
      </c>
    </row>
    <row r="12359" spans="1:8" hidden="1" x14ac:dyDescent="0.35">
      <c r="A12359" t="s">
        <v>97</v>
      </c>
      <c r="B12359" t="s">
        <v>77</v>
      </c>
      <c r="C12359" t="s">
        <v>81</v>
      </c>
      <c r="D12359">
        <v>2</v>
      </c>
      <c r="E12359">
        <v>8</v>
      </c>
      <c r="F12359" t="s">
        <v>105</v>
      </c>
      <c r="G12359" s="2">
        <v>1.7299999999999999E-2</v>
      </c>
      <c r="H12359">
        <f>Table1_1[[#This Row],[FTE]]*Table1_1[[#This Row],[VALUE]]</f>
        <v>3.4599999999999999E-2</v>
      </c>
    </row>
    <row r="12360" spans="1:8" hidden="1" x14ac:dyDescent="0.35">
      <c r="A12360" t="s">
        <v>97</v>
      </c>
      <c r="B12360" t="s">
        <v>77</v>
      </c>
      <c r="C12360" t="s">
        <v>81</v>
      </c>
      <c r="D12360">
        <v>2</v>
      </c>
      <c r="E12360">
        <v>8</v>
      </c>
      <c r="F12360" t="s">
        <v>106</v>
      </c>
      <c r="G12360" s="2">
        <v>0.85</v>
      </c>
      <c r="H12360">
        <f>Table1_1[[#This Row],[FTE]]*Table1_1[[#This Row],[VALUE]]</f>
        <v>1.7</v>
      </c>
    </row>
    <row r="12361" spans="1:8" x14ac:dyDescent="0.35">
      <c r="A12361" t="s">
        <v>97</v>
      </c>
      <c r="B12361" t="s">
        <v>77</v>
      </c>
      <c r="C12361" t="s">
        <v>81</v>
      </c>
      <c r="D12361">
        <v>2</v>
      </c>
      <c r="E12361">
        <v>8</v>
      </c>
      <c r="F12361" t="s">
        <v>107</v>
      </c>
      <c r="G12361" s="8">
        <v>0</v>
      </c>
      <c r="H12361">
        <f>Table1_1[[#This Row],[FTE]]*Table1_1[[#This Row],[VALUE]]</f>
        <v>0</v>
      </c>
    </row>
    <row r="12362" spans="1:8" hidden="1" x14ac:dyDescent="0.35">
      <c r="A12362" t="s">
        <v>97</v>
      </c>
      <c r="B12362" t="s">
        <v>77</v>
      </c>
      <c r="C12362" t="s">
        <v>81</v>
      </c>
      <c r="D12362">
        <v>2</v>
      </c>
      <c r="E12362">
        <v>9</v>
      </c>
      <c r="F12362" t="s">
        <v>103</v>
      </c>
      <c r="G12362" s="2">
        <v>1267.56</v>
      </c>
      <c r="H12362">
        <f>Table1_1[[#This Row],[FTE]]*Table1_1[[#This Row],[VALUE]]</f>
        <v>2535.12</v>
      </c>
    </row>
    <row r="12363" spans="1:8" hidden="1" x14ac:dyDescent="0.35">
      <c r="A12363" t="s">
        <v>97</v>
      </c>
      <c r="B12363" t="s">
        <v>77</v>
      </c>
      <c r="C12363" t="s">
        <v>81</v>
      </c>
      <c r="D12363">
        <v>2</v>
      </c>
      <c r="E12363">
        <v>9</v>
      </c>
      <c r="F12363" t="s">
        <v>104</v>
      </c>
      <c r="G12363" s="2">
        <v>56472.98</v>
      </c>
      <c r="H12363">
        <f>Table1_1[[#This Row],[FTE]]*Table1_1[[#This Row],[VALUE]]</f>
        <v>112945.96</v>
      </c>
    </row>
    <row r="12364" spans="1:8" x14ac:dyDescent="0.35">
      <c r="A12364" t="s">
        <v>97</v>
      </c>
      <c r="B12364" t="s">
        <v>77</v>
      </c>
      <c r="C12364" t="s">
        <v>81</v>
      </c>
      <c r="D12364">
        <v>2</v>
      </c>
      <c r="E12364">
        <v>9</v>
      </c>
      <c r="F12364" t="s">
        <v>87</v>
      </c>
      <c r="G12364" s="8">
        <v>5.0000000000000001E-3</v>
      </c>
      <c r="H12364">
        <f>Table1_1[[#This Row],[FTE]]*Table1_1[[#This Row],[VALUE]]</f>
        <v>0.01</v>
      </c>
    </row>
    <row r="12365" spans="1:8" hidden="1" x14ac:dyDescent="0.35">
      <c r="A12365" t="s">
        <v>97</v>
      </c>
      <c r="B12365" t="s">
        <v>77</v>
      </c>
      <c r="C12365" t="s">
        <v>81</v>
      </c>
      <c r="D12365">
        <v>2</v>
      </c>
      <c r="E12365">
        <v>9</v>
      </c>
      <c r="F12365" t="s">
        <v>105</v>
      </c>
      <c r="G12365" s="2">
        <v>1.7299999999999999E-2</v>
      </c>
      <c r="H12365">
        <f>Table1_1[[#This Row],[FTE]]*Table1_1[[#This Row],[VALUE]]</f>
        <v>3.4599999999999999E-2</v>
      </c>
    </row>
    <row r="12366" spans="1:8" hidden="1" x14ac:dyDescent="0.35">
      <c r="A12366" t="s">
        <v>97</v>
      </c>
      <c r="B12366" t="s">
        <v>77</v>
      </c>
      <c r="C12366" t="s">
        <v>81</v>
      </c>
      <c r="D12366">
        <v>2</v>
      </c>
      <c r="E12366">
        <v>9</v>
      </c>
      <c r="F12366" t="s">
        <v>106</v>
      </c>
      <c r="G12366" s="2">
        <v>0.85</v>
      </c>
      <c r="H12366">
        <f>Table1_1[[#This Row],[FTE]]*Table1_1[[#This Row],[VALUE]]</f>
        <v>1.7</v>
      </c>
    </row>
    <row r="12367" spans="1:8" x14ac:dyDescent="0.35">
      <c r="A12367" t="s">
        <v>97</v>
      </c>
      <c r="B12367" t="s">
        <v>77</v>
      </c>
      <c r="C12367" t="s">
        <v>81</v>
      </c>
      <c r="D12367">
        <v>2</v>
      </c>
      <c r="E12367">
        <v>9</v>
      </c>
      <c r="F12367" t="s">
        <v>107</v>
      </c>
      <c r="G12367" s="8">
        <v>0</v>
      </c>
      <c r="H12367">
        <f>Table1_1[[#This Row],[FTE]]*Table1_1[[#This Row],[VALUE]]</f>
        <v>0</v>
      </c>
    </row>
    <row r="12368" spans="1:8" hidden="1" x14ac:dyDescent="0.35">
      <c r="A12368" t="s">
        <v>97</v>
      </c>
      <c r="B12368" t="s">
        <v>77</v>
      </c>
      <c r="C12368" t="s">
        <v>81</v>
      </c>
      <c r="D12368">
        <v>2</v>
      </c>
      <c r="E12368">
        <v>10</v>
      </c>
      <c r="F12368" t="s">
        <v>103</v>
      </c>
      <c r="G12368" s="2">
        <v>1270.67</v>
      </c>
      <c r="H12368">
        <f>Table1_1[[#This Row],[FTE]]*Table1_1[[#This Row],[VALUE]]</f>
        <v>2541.34</v>
      </c>
    </row>
    <row r="12369" spans="1:8" hidden="1" x14ac:dyDescent="0.35">
      <c r="A12369" t="s">
        <v>97</v>
      </c>
      <c r="B12369" t="s">
        <v>77</v>
      </c>
      <c r="C12369" t="s">
        <v>81</v>
      </c>
      <c r="D12369">
        <v>2</v>
      </c>
      <c r="E12369">
        <v>10</v>
      </c>
      <c r="F12369" t="s">
        <v>104</v>
      </c>
      <c r="G12369" s="2">
        <v>56611.4</v>
      </c>
      <c r="H12369">
        <f>Table1_1[[#This Row],[FTE]]*Table1_1[[#This Row],[VALUE]]</f>
        <v>113222.8</v>
      </c>
    </row>
    <row r="12370" spans="1:8" x14ac:dyDescent="0.35">
      <c r="A12370" t="s">
        <v>97</v>
      </c>
      <c r="B12370" t="s">
        <v>77</v>
      </c>
      <c r="C12370" t="s">
        <v>81</v>
      </c>
      <c r="D12370">
        <v>2</v>
      </c>
      <c r="E12370">
        <v>10</v>
      </c>
      <c r="F12370" t="s">
        <v>87</v>
      </c>
      <c r="G12370" s="8">
        <v>5.0000000000000001E-3</v>
      </c>
      <c r="H12370">
        <f>Table1_1[[#This Row],[FTE]]*Table1_1[[#This Row],[VALUE]]</f>
        <v>0.01</v>
      </c>
    </row>
    <row r="12371" spans="1:8" hidden="1" x14ac:dyDescent="0.35">
      <c r="A12371" t="s">
        <v>97</v>
      </c>
      <c r="B12371" t="s">
        <v>77</v>
      </c>
      <c r="C12371" t="s">
        <v>81</v>
      </c>
      <c r="D12371">
        <v>2</v>
      </c>
      <c r="E12371">
        <v>10</v>
      </c>
      <c r="F12371" t="s">
        <v>105</v>
      </c>
      <c r="G12371" s="2">
        <v>1.7299999999999999E-2</v>
      </c>
      <c r="H12371">
        <f>Table1_1[[#This Row],[FTE]]*Table1_1[[#This Row],[VALUE]]</f>
        <v>3.4599999999999999E-2</v>
      </c>
    </row>
    <row r="12372" spans="1:8" hidden="1" x14ac:dyDescent="0.35">
      <c r="A12372" t="s">
        <v>97</v>
      </c>
      <c r="B12372" t="s">
        <v>77</v>
      </c>
      <c r="C12372" t="s">
        <v>81</v>
      </c>
      <c r="D12372">
        <v>2</v>
      </c>
      <c r="E12372">
        <v>10</v>
      </c>
      <c r="F12372" t="s">
        <v>106</v>
      </c>
      <c r="G12372" s="2">
        <v>0.85</v>
      </c>
      <c r="H12372">
        <f>Table1_1[[#This Row],[FTE]]*Table1_1[[#This Row],[VALUE]]</f>
        <v>1.7</v>
      </c>
    </row>
    <row r="12373" spans="1:8" x14ac:dyDescent="0.35">
      <c r="A12373" t="s">
        <v>97</v>
      </c>
      <c r="B12373" t="s">
        <v>77</v>
      </c>
      <c r="C12373" t="s">
        <v>81</v>
      </c>
      <c r="D12373">
        <v>2</v>
      </c>
      <c r="E12373">
        <v>10</v>
      </c>
      <c r="F12373" t="s">
        <v>107</v>
      </c>
      <c r="G12373" s="8">
        <v>0</v>
      </c>
      <c r="H12373">
        <f>Table1_1[[#This Row],[FTE]]*Table1_1[[#This Row],[VALUE]]</f>
        <v>0</v>
      </c>
    </row>
    <row r="12374" spans="1:8" hidden="1" x14ac:dyDescent="0.35">
      <c r="A12374" t="s">
        <v>97</v>
      </c>
      <c r="B12374" t="s">
        <v>77</v>
      </c>
      <c r="C12374" t="s">
        <v>81</v>
      </c>
      <c r="D12374">
        <v>2</v>
      </c>
      <c r="E12374">
        <v>11</v>
      </c>
      <c r="F12374" t="s">
        <v>103</v>
      </c>
      <c r="G12374" s="2">
        <v>1273.78</v>
      </c>
      <c r="H12374">
        <f>Table1_1[[#This Row],[FTE]]*Table1_1[[#This Row],[VALUE]]</f>
        <v>2547.56</v>
      </c>
    </row>
    <row r="12375" spans="1:8" hidden="1" x14ac:dyDescent="0.35">
      <c r="A12375" t="s">
        <v>97</v>
      </c>
      <c r="B12375" t="s">
        <v>77</v>
      </c>
      <c r="C12375" t="s">
        <v>81</v>
      </c>
      <c r="D12375">
        <v>2</v>
      </c>
      <c r="E12375">
        <v>11</v>
      </c>
      <c r="F12375" t="s">
        <v>104</v>
      </c>
      <c r="G12375" s="2">
        <v>56749.81</v>
      </c>
      <c r="H12375">
        <f>Table1_1[[#This Row],[FTE]]*Table1_1[[#This Row],[VALUE]]</f>
        <v>113499.62</v>
      </c>
    </row>
    <row r="12376" spans="1:8" x14ac:dyDescent="0.35">
      <c r="A12376" t="s">
        <v>97</v>
      </c>
      <c r="B12376" t="s">
        <v>77</v>
      </c>
      <c r="C12376" t="s">
        <v>81</v>
      </c>
      <c r="D12376">
        <v>2</v>
      </c>
      <c r="E12376">
        <v>11</v>
      </c>
      <c r="F12376" t="s">
        <v>87</v>
      </c>
      <c r="G12376" s="8">
        <v>5.0000000000000001E-3</v>
      </c>
      <c r="H12376">
        <f>Table1_1[[#This Row],[FTE]]*Table1_1[[#This Row],[VALUE]]</f>
        <v>0.01</v>
      </c>
    </row>
    <row r="12377" spans="1:8" hidden="1" x14ac:dyDescent="0.35">
      <c r="A12377" t="s">
        <v>97</v>
      </c>
      <c r="B12377" t="s">
        <v>77</v>
      </c>
      <c r="C12377" t="s">
        <v>81</v>
      </c>
      <c r="D12377">
        <v>2</v>
      </c>
      <c r="E12377">
        <v>11</v>
      </c>
      <c r="F12377" t="s">
        <v>105</v>
      </c>
      <c r="G12377" s="2">
        <v>1.7299999999999999E-2</v>
      </c>
      <c r="H12377">
        <f>Table1_1[[#This Row],[FTE]]*Table1_1[[#This Row],[VALUE]]</f>
        <v>3.4599999999999999E-2</v>
      </c>
    </row>
    <row r="12378" spans="1:8" hidden="1" x14ac:dyDescent="0.35">
      <c r="A12378" t="s">
        <v>97</v>
      </c>
      <c r="B12378" t="s">
        <v>77</v>
      </c>
      <c r="C12378" t="s">
        <v>81</v>
      </c>
      <c r="D12378">
        <v>2</v>
      </c>
      <c r="E12378">
        <v>11</v>
      </c>
      <c r="F12378" t="s">
        <v>106</v>
      </c>
      <c r="G12378" s="2">
        <v>0.85</v>
      </c>
      <c r="H12378">
        <f>Table1_1[[#This Row],[FTE]]*Table1_1[[#This Row],[VALUE]]</f>
        <v>1.7</v>
      </c>
    </row>
    <row r="12379" spans="1:8" x14ac:dyDescent="0.35">
      <c r="A12379" t="s">
        <v>97</v>
      </c>
      <c r="B12379" t="s">
        <v>77</v>
      </c>
      <c r="C12379" t="s">
        <v>81</v>
      </c>
      <c r="D12379">
        <v>2</v>
      </c>
      <c r="E12379">
        <v>11</v>
      </c>
      <c r="F12379" t="s">
        <v>107</v>
      </c>
      <c r="G12379" s="8">
        <v>0</v>
      </c>
      <c r="H12379">
        <f>Table1_1[[#This Row],[FTE]]*Table1_1[[#This Row],[VALUE]]</f>
        <v>0</v>
      </c>
    </row>
    <row r="12380" spans="1:8" hidden="1" x14ac:dyDescent="0.35">
      <c r="A12380" t="s">
        <v>97</v>
      </c>
      <c r="B12380" t="s">
        <v>77</v>
      </c>
      <c r="C12380" t="s">
        <v>81</v>
      </c>
      <c r="D12380">
        <v>2</v>
      </c>
      <c r="E12380">
        <v>12</v>
      </c>
      <c r="F12380" t="s">
        <v>103</v>
      </c>
      <c r="G12380" s="2">
        <v>1276.8800000000001</v>
      </c>
      <c r="H12380">
        <f>Table1_1[[#This Row],[FTE]]*Table1_1[[#This Row],[VALUE]]</f>
        <v>2553.7600000000002</v>
      </c>
    </row>
    <row r="12381" spans="1:8" hidden="1" x14ac:dyDescent="0.35">
      <c r="A12381" t="s">
        <v>97</v>
      </c>
      <c r="B12381" t="s">
        <v>77</v>
      </c>
      <c r="C12381" t="s">
        <v>81</v>
      </c>
      <c r="D12381">
        <v>2</v>
      </c>
      <c r="E12381">
        <v>12</v>
      </c>
      <c r="F12381" t="s">
        <v>104</v>
      </c>
      <c r="G12381" s="2">
        <v>56888.23</v>
      </c>
      <c r="H12381">
        <f>Table1_1[[#This Row],[FTE]]*Table1_1[[#This Row],[VALUE]]</f>
        <v>113776.46</v>
      </c>
    </row>
    <row r="12382" spans="1:8" x14ac:dyDescent="0.35">
      <c r="A12382" t="s">
        <v>97</v>
      </c>
      <c r="B12382" t="s">
        <v>77</v>
      </c>
      <c r="C12382" t="s">
        <v>81</v>
      </c>
      <c r="D12382">
        <v>2</v>
      </c>
      <c r="E12382">
        <v>12</v>
      </c>
      <c r="F12382" t="s">
        <v>87</v>
      </c>
      <c r="G12382" s="8">
        <v>5.0000000000000001E-3</v>
      </c>
      <c r="H12382">
        <f>Table1_1[[#This Row],[FTE]]*Table1_1[[#This Row],[VALUE]]</f>
        <v>0.01</v>
      </c>
    </row>
    <row r="12383" spans="1:8" hidden="1" x14ac:dyDescent="0.35">
      <c r="A12383" t="s">
        <v>97</v>
      </c>
      <c r="B12383" t="s">
        <v>77</v>
      </c>
      <c r="C12383" t="s">
        <v>81</v>
      </c>
      <c r="D12383">
        <v>2</v>
      </c>
      <c r="E12383">
        <v>12</v>
      </c>
      <c r="F12383" t="s">
        <v>105</v>
      </c>
      <c r="G12383" s="2">
        <v>1.7299999999999999E-2</v>
      </c>
      <c r="H12383">
        <f>Table1_1[[#This Row],[FTE]]*Table1_1[[#This Row],[VALUE]]</f>
        <v>3.4599999999999999E-2</v>
      </c>
    </row>
    <row r="12384" spans="1:8" hidden="1" x14ac:dyDescent="0.35">
      <c r="A12384" t="s">
        <v>97</v>
      </c>
      <c r="B12384" t="s">
        <v>77</v>
      </c>
      <c r="C12384" t="s">
        <v>81</v>
      </c>
      <c r="D12384">
        <v>2</v>
      </c>
      <c r="E12384">
        <v>12</v>
      </c>
      <c r="F12384" t="s">
        <v>106</v>
      </c>
      <c r="G12384" s="2">
        <v>0.85</v>
      </c>
      <c r="H12384">
        <f>Table1_1[[#This Row],[FTE]]*Table1_1[[#This Row],[VALUE]]</f>
        <v>1.7</v>
      </c>
    </row>
    <row r="12385" spans="1:8" x14ac:dyDescent="0.35">
      <c r="A12385" t="s">
        <v>97</v>
      </c>
      <c r="B12385" t="s">
        <v>77</v>
      </c>
      <c r="C12385" t="s">
        <v>81</v>
      </c>
      <c r="D12385">
        <v>2</v>
      </c>
      <c r="E12385">
        <v>12</v>
      </c>
      <c r="F12385" t="s">
        <v>107</v>
      </c>
      <c r="G12385" s="8">
        <v>0</v>
      </c>
      <c r="H12385">
        <f>Table1_1[[#This Row],[FTE]]*Table1_1[[#This Row],[VALUE]]</f>
        <v>0</v>
      </c>
    </row>
    <row r="12386" spans="1:8" hidden="1" x14ac:dyDescent="0.35">
      <c r="A12386" t="s">
        <v>97</v>
      </c>
      <c r="B12386" t="s">
        <v>77</v>
      </c>
      <c r="C12386" t="s">
        <v>82</v>
      </c>
      <c r="D12386">
        <v>1</v>
      </c>
      <c r="E12386">
        <v>1</v>
      </c>
      <c r="F12386" t="s">
        <v>103</v>
      </c>
      <c r="G12386" s="2">
        <v>1324.28</v>
      </c>
      <c r="H12386">
        <f>Table1_1[[#This Row],[FTE]]*Table1_1[[#This Row],[VALUE]]</f>
        <v>1324.28</v>
      </c>
    </row>
    <row r="12387" spans="1:8" hidden="1" x14ac:dyDescent="0.35">
      <c r="A12387" t="s">
        <v>97</v>
      </c>
      <c r="B12387" t="s">
        <v>77</v>
      </c>
      <c r="C12387" t="s">
        <v>82</v>
      </c>
      <c r="D12387">
        <v>1</v>
      </c>
      <c r="E12387">
        <v>1</v>
      </c>
      <c r="F12387" t="s">
        <v>104</v>
      </c>
      <c r="G12387" s="2">
        <v>62930.49</v>
      </c>
      <c r="H12387">
        <f>Table1_1[[#This Row],[FTE]]*Table1_1[[#This Row],[VALUE]]</f>
        <v>62930.49</v>
      </c>
    </row>
    <row r="12388" spans="1:8" hidden="1" x14ac:dyDescent="0.35">
      <c r="A12388" t="s">
        <v>97</v>
      </c>
      <c r="B12388" t="s">
        <v>77</v>
      </c>
      <c r="C12388" t="s">
        <v>82</v>
      </c>
      <c r="D12388">
        <v>1</v>
      </c>
      <c r="E12388">
        <v>1</v>
      </c>
      <c r="F12388" t="s">
        <v>87</v>
      </c>
      <c r="G12388" s="8">
        <v>1E-3</v>
      </c>
      <c r="H12388">
        <f>Table1_1[[#This Row],[FTE]]*Table1_1[[#This Row],[VALUE]]</f>
        <v>1E-3</v>
      </c>
    </row>
    <row r="12389" spans="1:8" hidden="1" x14ac:dyDescent="0.35">
      <c r="A12389" t="s">
        <v>97</v>
      </c>
      <c r="B12389" t="s">
        <v>77</v>
      </c>
      <c r="C12389" t="s">
        <v>82</v>
      </c>
      <c r="D12389">
        <v>1</v>
      </c>
      <c r="E12389">
        <v>1</v>
      </c>
      <c r="F12389" t="s">
        <v>105</v>
      </c>
      <c r="G12389" s="2">
        <v>1.2699999999999999E-2</v>
      </c>
      <c r="H12389">
        <f>Table1_1[[#This Row],[FTE]]*Table1_1[[#This Row],[VALUE]]</f>
        <v>1.2699999999999999E-2</v>
      </c>
    </row>
    <row r="12390" spans="1:8" hidden="1" x14ac:dyDescent="0.35">
      <c r="A12390" t="s">
        <v>97</v>
      </c>
      <c r="B12390" t="s">
        <v>77</v>
      </c>
      <c r="C12390" t="s">
        <v>82</v>
      </c>
      <c r="D12390">
        <v>1</v>
      </c>
      <c r="E12390">
        <v>1</v>
      </c>
      <c r="F12390" t="s">
        <v>106</v>
      </c>
      <c r="G12390" s="2">
        <v>0.85</v>
      </c>
      <c r="H12390">
        <f>Table1_1[[#This Row],[FTE]]*Table1_1[[#This Row],[VALUE]]</f>
        <v>0.85</v>
      </c>
    </row>
    <row r="12391" spans="1:8" hidden="1" x14ac:dyDescent="0.35">
      <c r="A12391" t="s">
        <v>97</v>
      </c>
      <c r="B12391" t="s">
        <v>77</v>
      </c>
      <c r="C12391" t="s">
        <v>82</v>
      </c>
      <c r="D12391">
        <v>1</v>
      </c>
      <c r="E12391">
        <v>1</v>
      </c>
      <c r="F12391" t="s">
        <v>107</v>
      </c>
      <c r="G12391" s="8">
        <v>7.0000000000000007E-2</v>
      </c>
      <c r="H12391">
        <f>Table1_1[[#This Row],[FTE]]*Table1_1[[#This Row],[VALUE]]</f>
        <v>7.0000000000000007E-2</v>
      </c>
    </row>
    <row r="12392" spans="1:8" hidden="1" x14ac:dyDescent="0.35">
      <c r="A12392" t="s">
        <v>97</v>
      </c>
      <c r="B12392" t="s">
        <v>77</v>
      </c>
      <c r="C12392" t="s">
        <v>82</v>
      </c>
      <c r="D12392">
        <v>1</v>
      </c>
      <c r="E12392">
        <v>2</v>
      </c>
      <c r="F12392" t="s">
        <v>103</v>
      </c>
      <c r="G12392" s="2">
        <v>1327.59</v>
      </c>
      <c r="H12392">
        <f>Table1_1[[#This Row],[FTE]]*Table1_1[[#This Row],[VALUE]]</f>
        <v>1327.59</v>
      </c>
    </row>
    <row r="12393" spans="1:8" hidden="1" x14ac:dyDescent="0.35">
      <c r="A12393" t="s">
        <v>97</v>
      </c>
      <c r="B12393" t="s">
        <v>77</v>
      </c>
      <c r="C12393" t="s">
        <v>82</v>
      </c>
      <c r="D12393">
        <v>1</v>
      </c>
      <c r="E12393">
        <v>2</v>
      </c>
      <c r="F12393" t="s">
        <v>104</v>
      </c>
      <c r="G12393" s="2">
        <v>63087.82</v>
      </c>
      <c r="H12393">
        <f>Table1_1[[#This Row],[FTE]]*Table1_1[[#This Row],[VALUE]]</f>
        <v>63087.82</v>
      </c>
    </row>
    <row r="12394" spans="1:8" x14ac:dyDescent="0.35">
      <c r="A12394" t="s">
        <v>97</v>
      </c>
      <c r="B12394" t="s">
        <v>77</v>
      </c>
      <c r="C12394" t="s">
        <v>82</v>
      </c>
      <c r="D12394">
        <v>1</v>
      </c>
      <c r="E12394">
        <v>2</v>
      </c>
      <c r="F12394" t="s">
        <v>87</v>
      </c>
      <c r="G12394" s="8">
        <v>1E-3</v>
      </c>
      <c r="H12394">
        <f>Table1_1[[#This Row],[FTE]]*Table1_1[[#This Row],[VALUE]]</f>
        <v>1E-3</v>
      </c>
    </row>
    <row r="12395" spans="1:8" hidden="1" x14ac:dyDescent="0.35">
      <c r="A12395" t="s">
        <v>97</v>
      </c>
      <c r="B12395" t="s">
        <v>77</v>
      </c>
      <c r="C12395" t="s">
        <v>82</v>
      </c>
      <c r="D12395">
        <v>1</v>
      </c>
      <c r="E12395">
        <v>2</v>
      </c>
      <c r="F12395" t="s">
        <v>105</v>
      </c>
      <c r="G12395" s="2">
        <v>1.2699999999999999E-2</v>
      </c>
      <c r="H12395">
        <f>Table1_1[[#This Row],[FTE]]*Table1_1[[#This Row],[VALUE]]</f>
        <v>1.2699999999999999E-2</v>
      </c>
    </row>
    <row r="12396" spans="1:8" hidden="1" x14ac:dyDescent="0.35">
      <c r="A12396" t="s">
        <v>97</v>
      </c>
      <c r="B12396" t="s">
        <v>77</v>
      </c>
      <c r="C12396" t="s">
        <v>82</v>
      </c>
      <c r="D12396">
        <v>1</v>
      </c>
      <c r="E12396">
        <v>2</v>
      </c>
      <c r="F12396" t="s">
        <v>106</v>
      </c>
      <c r="G12396" s="2">
        <v>0.85</v>
      </c>
      <c r="H12396">
        <f>Table1_1[[#This Row],[FTE]]*Table1_1[[#This Row],[VALUE]]</f>
        <v>0.85</v>
      </c>
    </row>
    <row r="12397" spans="1:8" x14ac:dyDescent="0.35">
      <c r="A12397" t="s">
        <v>97</v>
      </c>
      <c r="B12397" t="s">
        <v>77</v>
      </c>
      <c r="C12397" t="s">
        <v>82</v>
      </c>
      <c r="D12397">
        <v>1</v>
      </c>
      <c r="E12397">
        <v>2</v>
      </c>
      <c r="F12397" t="s">
        <v>107</v>
      </c>
      <c r="G12397" s="8">
        <v>0</v>
      </c>
      <c r="H12397">
        <f>Table1_1[[#This Row],[FTE]]*Table1_1[[#This Row],[VALUE]]</f>
        <v>0</v>
      </c>
    </row>
    <row r="12398" spans="1:8" hidden="1" x14ac:dyDescent="0.35">
      <c r="A12398" t="s">
        <v>97</v>
      </c>
      <c r="B12398" t="s">
        <v>77</v>
      </c>
      <c r="C12398" t="s">
        <v>82</v>
      </c>
      <c r="D12398">
        <v>1</v>
      </c>
      <c r="E12398">
        <v>3</v>
      </c>
      <c r="F12398" t="s">
        <v>103</v>
      </c>
      <c r="G12398" s="2">
        <v>1330.9</v>
      </c>
      <c r="H12398">
        <f>Table1_1[[#This Row],[FTE]]*Table1_1[[#This Row],[VALUE]]</f>
        <v>1330.9</v>
      </c>
    </row>
    <row r="12399" spans="1:8" hidden="1" x14ac:dyDescent="0.35">
      <c r="A12399" t="s">
        <v>97</v>
      </c>
      <c r="B12399" t="s">
        <v>77</v>
      </c>
      <c r="C12399" t="s">
        <v>82</v>
      </c>
      <c r="D12399">
        <v>1</v>
      </c>
      <c r="E12399">
        <v>3</v>
      </c>
      <c r="F12399" t="s">
        <v>104</v>
      </c>
      <c r="G12399" s="2">
        <v>63245.14</v>
      </c>
      <c r="H12399">
        <f>Table1_1[[#This Row],[FTE]]*Table1_1[[#This Row],[VALUE]]</f>
        <v>63245.14</v>
      </c>
    </row>
    <row r="12400" spans="1:8" x14ac:dyDescent="0.35">
      <c r="A12400" t="s">
        <v>97</v>
      </c>
      <c r="B12400" t="s">
        <v>77</v>
      </c>
      <c r="C12400" t="s">
        <v>82</v>
      </c>
      <c r="D12400">
        <v>1</v>
      </c>
      <c r="E12400">
        <v>3</v>
      </c>
      <c r="F12400" t="s">
        <v>87</v>
      </c>
      <c r="G12400" s="8">
        <v>1E-3</v>
      </c>
      <c r="H12400">
        <f>Table1_1[[#This Row],[FTE]]*Table1_1[[#This Row],[VALUE]]</f>
        <v>1E-3</v>
      </c>
    </row>
    <row r="12401" spans="1:8" hidden="1" x14ac:dyDescent="0.35">
      <c r="A12401" t="s">
        <v>97</v>
      </c>
      <c r="B12401" t="s">
        <v>77</v>
      </c>
      <c r="C12401" t="s">
        <v>82</v>
      </c>
      <c r="D12401">
        <v>1</v>
      </c>
      <c r="E12401">
        <v>3</v>
      </c>
      <c r="F12401" t="s">
        <v>105</v>
      </c>
      <c r="G12401" s="2">
        <v>1.2699999999999999E-2</v>
      </c>
      <c r="H12401">
        <f>Table1_1[[#This Row],[FTE]]*Table1_1[[#This Row],[VALUE]]</f>
        <v>1.2699999999999999E-2</v>
      </c>
    </row>
    <row r="12402" spans="1:8" hidden="1" x14ac:dyDescent="0.35">
      <c r="A12402" t="s">
        <v>97</v>
      </c>
      <c r="B12402" t="s">
        <v>77</v>
      </c>
      <c r="C12402" t="s">
        <v>82</v>
      </c>
      <c r="D12402">
        <v>1</v>
      </c>
      <c r="E12402">
        <v>3</v>
      </c>
      <c r="F12402" t="s">
        <v>106</v>
      </c>
      <c r="G12402" s="2">
        <v>0.85</v>
      </c>
      <c r="H12402">
        <f>Table1_1[[#This Row],[FTE]]*Table1_1[[#This Row],[VALUE]]</f>
        <v>0.85</v>
      </c>
    </row>
    <row r="12403" spans="1:8" x14ac:dyDescent="0.35">
      <c r="A12403" t="s">
        <v>97</v>
      </c>
      <c r="B12403" t="s">
        <v>77</v>
      </c>
      <c r="C12403" t="s">
        <v>82</v>
      </c>
      <c r="D12403">
        <v>1</v>
      </c>
      <c r="E12403">
        <v>3</v>
      </c>
      <c r="F12403" t="s">
        <v>107</v>
      </c>
      <c r="G12403" s="8">
        <v>0</v>
      </c>
      <c r="H12403">
        <f>Table1_1[[#This Row],[FTE]]*Table1_1[[#This Row],[VALUE]]</f>
        <v>0</v>
      </c>
    </row>
    <row r="12404" spans="1:8" hidden="1" x14ac:dyDescent="0.35">
      <c r="A12404" t="s">
        <v>97</v>
      </c>
      <c r="B12404" t="s">
        <v>77</v>
      </c>
      <c r="C12404" t="s">
        <v>82</v>
      </c>
      <c r="D12404">
        <v>1</v>
      </c>
      <c r="E12404">
        <v>4</v>
      </c>
      <c r="F12404" t="s">
        <v>103</v>
      </c>
      <c r="G12404" s="2">
        <v>1334.21</v>
      </c>
      <c r="H12404">
        <f>Table1_1[[#This Row],[FTE]]*Table1_1[[#This Row],[VALUE]]</f>
        <v>1334.21</v>
      </c>
    </row>
    <row r="12405" spans="1:8" hidden="1" x14ac:dyDescent="0.35">
      <c r="A12405" t="s">
        <v>97</v>
      </c>
      <c r="B12405" t="s">
        <v>77</v>
      </c>
      <c r="C12405" t="s">
        <v>82</v>
      </c>
      <c r="D12405">
        <v>1</v>
      </c>
      <c r="E12405">
        <v>4</v>
      </c>
      <c r="F12405" t="s">
        <v>104</v>
      </c>
      <c r="G12405" s="2">
        <v>63402.47</v>
      </c>
      <c r="H12405">
        <f>Table1_1[[#This Row],[FTE]]*Table1_1[[#This Row],[VALUE]]</f>
        <v>63402.47</v>
      </c>
    </row>
    <row r="12406" spans="1:8" x14ac:dyDescent="0.35">
      <c r="A12406" t="s">
        <v>97</v>
      </c>
      <c r="B12406" t="s">
        <v>77</v>
      </c>
      <c r="C12406" t="s">
        <v>82</v>
      </c>
      <c r="D12406">
        <v>1</v>
      </c>
      <c r="E12406">
        <v>4</v>
      </c>
      <c r="F12406" t="s">
        <v>87</v>
      </c>
      <c r="G12406" s="8">
        <v>1E-3</v>
      </c>
      <c r="H12406">
        <f>Table1_1[[#This Row],[FTE]]*Table1_1[[#This Row],[VALUE]]</f>
        <v>1E-3</v>
      </c>
    </row>
    <row r="12407" spans="1:8" hidden="1" x14ac:dyDescent="0.35">
      <c r="A12407" t="s">
        <v>97</v>
      </c>
      <c r="B12407" t="s">
        <v>77</v>
      </c>
      <c r="C12407" t="s">
        <v>82</v>
      </c>
      <c r="D12407">
        <v>1</v>
      </c>
      <c r="E12407">
        <v>4</v>
      </c>
      <c r="F12407" t="s">
        <v>105</v>
      </c>
      <c r="G12407" s="2">
        <v>1.2699999999999999E-2</v>
      </c>
      <c r="H12407">
        <f>Table1_1[[#This Row],[FTE]]*Table1_1[[#This Row],[VALUE]]</f>
        <v>1.2699999999999999E-2</v>
      </c>
    </row>
    <row r="12408" spans="1:8" hidden="1" x14ac:dyDescent="0.35">
      <c r="A12408" t="s">
        <v>97</v>
      </c>
      <c r="B12408" t="s">
        <v>77</v>
      </c>
      <c r="C12408" t="s">
        <v>82</v>
      </c>
      <c r="D12408">
        <v>1</v>
      </c>
      <c r="E12408">
        <v>4</v>
      </c>
      <c r="F12408" t="s">
        <v>106</v>
      </c>
      <c r="G12408" s="2">
        <v>0.85</v>
      </c>
      <c r="H12408">
        <f>Table1_1[[#This Row],[FTE]]*Table1_1[[#This Row],[VALUE]]</f>
        <v>0.85</v>
      </c>
    </row>
    <row r="12409" spans="1:8" x14ac:dyDescent="0.35">
      <c r="A12409" t="s">
        <v>97</v>
      </c>
      <c r="B12409" t="s">
        <v>77</v>
      </c>
      <c r="C12409" t="s">
        <v>82</v>
      </c>
      <c r="D12409">
        <v>1</v>
      </c>
      <c r="E12409">
        <v>4</v>
      </c>
      <c r="F12409" t="s">
        <v>107</v>
      </c>
      <c r="G12409" s="8">
        <v>0</v>
      </c>
      <c r="H12409">
        <f>Table1_1[[#This Row],[FTE]]*Table1_1[[#This Row],[VALUE]]</f>
        <v>0</v>
      </c>
    </row>
    <row r="12410" spans="1:8" hidden="1" x14ac:dyDescent="0.35">
      <c r="A12410" t="s">
        <v>97</v>
      </c>
      <c r="B12410" t="s">
        <v>77</v>
      </c>
      <c r="C12410" t="s">
        <v>82</v>
      </c>
      <c r="D12410">
        <v>1</v>
      </c>
      <c r="E12410">
        <v>5</v>
      </c>
      <c r="F12410" t="s">
        <v>103</v>
      </c>
      <c r="G12410" s="2">
        <v>1337.52</v>
      </c>
      <c r="H12410">
        <f>Table1_1[[#This Row],[FTE]]*Table1_1[[#This Row],[VALUE]]</f>
        <v>1337.52</v>
      </c>
    </row>
    <row r="12411" spans="1:8" hidden="1" x14ac:dyDescent="0.35">
      <c r="A12411" t="s">
        <v>97</v>
      </c>
      <c r="B12411" t="s">
        <v>77</v>
      </c>
      <c r="C12411" t="s">
        <v>82</v>
      </c>
      <c r="D12411">
        <v>1</v>
      </c>
      <c r="E12411">
        <v>5</v>
      </c>
      <c r="F12411" t="s">
        <v>104</v>
      </c>
      <c r="G12411" s="2">
        <v>63559.79</v>
      </c>
      <c r="H12411">
        <f>Table1_1[[#This Row],[FTE]]*Table1_1[[#This Row],[VALUE]]</f>
        <v>63559.79</v>
      </c>
    </row>
    <row r="12412" spans="1:8" x14ac:dyDescent="0.35">
      <c r="A12412" t="s">
        <v>97</v>
      </c>
      <c r="B12412" t="s">
        <v>77</v>
      </c>
      <c r="C12412" t="s">
        <v>82</v>
      </c>
      <c r="D12412">
        <v>1</v>
      </c>
      <c r="E12412">
        <v>5</v>
      </c>
      <c r="F12412" t="s">
        <v>87</v>
      </c>
      <c r="G12412" s="8">
        <v>1E-3</v>
      </c>
      <c r="H12412">
        <f>Table1_1[[#This Row],[FTE]]*Table1_1[[#This Row],[VALUE]]</f>
        <v>1E-3</v>
      </c>
    </row>
    <row r="12413" spans="1:8" hidden="1" x14ac:dyDescent="0.35">
      <c r="A12413" t="s">
        <v>97</v>
      </c>
      <c r="B12413" t="s">
        <v>77</v>
      </c>
      <c r="C12413" t="s">
        <v>82</v>
      </c>
      <c r="D12413">
        <v>1</v>
      </c>
      <c r="E12413">
        <v>5</v>
      </c>
      <c r="F12413" t="s">
        <v>105</v>
      </c>
      <c r="G12413" s="2">
        <v>1.2699999999999999E-2</v>
      </c>
      <c r="H12413">
        <f>Table1_1[[#This Row],[FTE]]*Table1_1[[#This Row],[VALUE]]</f>
        <v>1.2699999999999999E-2</v>
      </c>
    </row>
    <row r="12414" spans="1:8" hidden="1" x14ac:dyDescent="0.35">
      <c r="A12414" t="s">
        <v>97</v>
      </c>
      <c r="B12414" t="s">
        <v>77</v>
      </c>
      <c r="C12414" t="s">
        <v>82</v>
      </c>
      <c r="D12414">
        <v>1</v>
      </c>
      <c r="E12414">
        <v>5</v>
      </c>
      <c r="F12414" t="s">
        <v>106</v>
      </c>
      <c r="G12414" s="2">
        <v>0.85</v>
      </c>
      <c r="H12414">
        <f>Table1_1[[#This Row],[FTE]]*Table1_1[[#This Row],[VALUE]]</f>
        <v>0.85</v>
      </c>
    </row>
    <row r="12415" spans="1:8" x14ac:dyDescent="0.35">
      <c r="A12415" t="s">
        <v>97</v>
      </c>
      <c r="B12415" t="s">
        <v>77</v>
      </c>
      <c r="C12415" t="s">
        <v>82</v>
      </c>
      <c r="D12415">
        <v>1</v>
      </c>
      <c r="E12415">
        <v>5</v>
      </c>
      <c r="F12415" t="s">
        <v>107</v>
      </c>
      <c r="G12415" s="8">
        <v>0</v>
      </c>
      <c r="H12415">
        <f>Table1_1[[#This Row],[FTE]]*Table1_1[[#This Row],[VALUE]]</f>
        <v>0</v>
      </c>
    </row>
    <row r="12416" spans="1:8" hidden="1" x14ac:dyDescent="0.35">
      <c r="A12416" t="s">
        <v>97</v>
      </c>
      <c r="B12416" t="s">
        <v>77</v>
      </c>
      <c r="C12416" t="s">
        <v>82</v>
      </c>
      <c r="D12416">
        <v>1</v>
      </c>
      <c r="E12416">
        <v>6</v>
      </c>
      <c r="F12416" t="s">
        <v>103</v>
      </c>
      <c r="G12416" s="2">
        <v>1340.83</v>
      </c>
      <c r="H12416">
        <f>Table1_1[[#This Row],[FTE]]*Table1_1[[#This Row],[VALUE]]</f>
        <v>1340.83</v>
      </c>
    </row>
    <row r="12417" spans="1:8" hidden="1" x14ac:dyDescent="0.35">
      <c r="A12417" t="s">
        <v>97</v>
      </c>
      <c r="B12417" t="s">
        <v>77</v>
      </c>
      <c r="C12417" t="s">
        <v>82</v>
      </c>
      <c r="D12417">
        <v>1</v>
      </c>
      <c r="E12417">
        <v>6</v>
      </c>
      <c r="F12417" t="s">
        <v>104</v>
      </c>
      <c r="G12417" s="2">
        <v>63717.120000000003</v>
      </c>
      <c r="H12417">
        <f>Table1_1[[#This Row],[FTE]]*Table1_1[[#This Row],[VALUE]]</f>
        <v>63717.120000000003</v>
      </c>
    </row>
    <row r="12418" spans="1:8" x14ac:dyDescent="0.35">
      <c r="A12418" t="s">
        <v>97</v>
      </c>
      <c r="B12418" t="s">
        <v>77</v>
      </c>
      <c r="C12418" t="s">
        <v>82</v>
      </c>
      <c r="D12418">
        <v>1</v>
      </c>
      <c r="E12418">
        <v>6</v>
      </c>
      <c r="F12418" t="s">
        <v>87</v>
      </c>
      <c r="G12418" s="8">
        <v>1E-3</v>
      </c>
      <c r="H12418">
        <f>Table1_1[[#This Row],[FTE]]*Table1_1[[#This Row],[VALUE]]</f>
        <v>1E-3</v>
      </c>
    </row>
    <row r="12419" spans="1:8" hidden="1" x14ac:dyDescent="0.35">
      <c r="A12419" t="s">
        <v>97</v>
      </c>
      <c r="B12419" t="s">
        <v>77</v>
      </c>
      <c r="C12419" t="s">
        <v>82</v>
      </c>
      <c r="D12419">
        <v>1</v>
      </c>
      <c r="E12419">
        <v>6</v>
      </c>
      <c r="F12419" t="s">
        <v>105</v>
      </c>
      <c r="G12419" s="2">
        <v>1.2699999999999999E-2</v>
      </c>
      <c r="H12419">
        <f>Table1_1[[#This Row],[FTE]]*Table1_1[[#This Row],[VALUE]]</f>
        <v>1.2699999999999999E-2</v>
      </c>
    </row>
    <row r="12420" spans="1:8" hidden="1" x14ac:dyDescent="0.35">
      <c r="A12420" t="s">
        <v>97</v>
      </c>
      <c r="B12420" t="s">
        <v>77</v>
      </c>
      <c r="C12420" t="s">
        <v>82</v>
      </c>
      <c r="D12420">
        <v>1</v>
      </c>
      <c r="E12420">
        <v>6</v>
      </c>
      <c r="F12420" t="s">
        <v>106</v>
      </c>
      <c r="G12420" s="2">
        <v>0.85</v>
      </c>
      <c r="H12420">
        <f>Table1_1[[#This Row],[FTE]]*Table1_1[[#This Row],[VALUE]]</f>
        <v>0.85</v>
      </c>
    </row>
    <row r="12421" spans="1:8" x14ac:dyDescent="0.35">
      <c r="A12421" t="s">
        <v>97</v>
      </c>
      <c r="B12421" t="s">
        <v>77</v>
      </c>
      <c r="C12421" t="s">
        <v>82</v>
      </c>
      <c r="D12421">
        <v>1</v>
      </c>
      <c r="E12421">
        <v>6</v>
      </c>
      <c r="F12421" t="s">
        <v>107</v>
      </c>
      <c r="G12421" s="8">
        <v>0</v>
      </c>
      <c r="H12421">
        <f>Table1_1[[#This Row],[FTE]]*Table1_1[[#This Row],[VALUE]]</f>
        <v>0</v>
      </c>
    </row>
    <row r="12422" spans="1:8" hidden="1" x14ac:dyDescent="0.35">
      <c r="A12422" t="s">
        <v>97</v>
      </c>
      <c r="B12422" t="s">
        <v>77</v>
      </c>
      <c r="C12422" t="s">
        <v>82</v>
      </c>
      <c r="D12422">
        <v>1</v>
      </c>
      <c r="E12422">
        <v>7</v>
      </c>
      <c r="F12422" t="s">
        <v>103</v>
      </c>
      <c r="G12422" s="2">
        <v>1344.14</v>
      </c>
      <c r="H12422">
        <f>Table1_1[[#This Row],[FTE]]*Table1_1[[#This Row],[VALUE]]</f>
        <v>1344.14</v>
      </c>
    </row>
    <row r="12423" spans="1:8" hidden="1" x14ac:dyDescent="0.35">
      <c r="A12423" t="s">
        <v>97</v>
      </c>
      <c r="B12423" t="s">
        <v>77</v>
      </c>
      <c r="C12423" t="s">
        <v>82</v>
      </c>
      <c r="D12423">
        <v>1</v>
      </c>
      <c r="E12423">
        <v>7</v>
      </c>
      <c r="F12423" t="s">
        <v>104</v>
      </c>
      <c r="G12423" s="2">
        <v>63874.45</v>
      </c>
      <c r="H12423">
        <f>Table1_1[[#This Row],[FTE]]*Table1_1[[#This Row],[VALUE]]</f>
        <v>63874.45</v>
      </c>
    </row>
    <row r="12424" spans="1:8" hidden="1" x14ac:dyDescent="0.35">
      <c r="A12424" t="s">
        <v>97</v>
      </c>
      <c r="B12424" t="s">
        <v>77</v>
      </c>
      <c r="C12424" t="s">
        <v>82</v>
      </c>
      <c r="D12424">
        <v>1</v>
      </c>
      <c r="E12424">
        <v>7</v>
      </c>
      <c r="F12424" t="s">
        <v>87</v>
      </c>
      <c r="G12424" s="8">
        <v>1E-3</v>
      </c>
      <c r="H12424">
        <f>Table1_1[[#This Row],[FTE]]*Table1_1[[#This Row],[VALUE]]</f>
        <v>1E-3</v>
      </c>
    </row>
    <row r="12425" spans="1:8" hidden="1" x14ac:dyDescent="0.35">
      <c r="A12425" t="s">
        <v>97</v>
      </c>
      <c r="B12425" t="s">
        <v>77</v>
      </c>
      <c r="C12425" t="s">
        <v>82</v>
      </c>
      <c r="D12425">
        <v>1</v>
      </c>
      <c r="E12425">
        <v>7</v>
      </c>
      <c r="F12425" t="s">
        <v>105</v>
      </c>
      <c r="G12425" s="2">
        <v>1.2699999999999999E-2</v>
      </c>
      <c r="H12425">
        <f>Table1_1[[#This Row],[FTE]]*Table1_1[[#This Row],[VALUE]]</f>
        <v>1.2699999999999999E-2</v>
      </c>
    </row>
    <row r="12426" spans="1:8" hidden="1" x14ac:dyDescent="0.35">
      <c r="A12426" t="s">
        <v>97</v>
      </c>
      <c r="B12426" t="s">
        <v>77</v>
      </c>
      <c r="C12426" t="s">
        <v>82</v>
      </c>
      <c r="D12426">
        <v>1</v>
      </c>
      <c r="E12426">
        <v>7</v>
      </c>
      <c r="F12426" t="s">
        <v>106</v>
      </c>
      <c r="G12426" s="2">
        <v>0.85</v>
      </c>
      <c r="H12426">
        <f>Table1_1[[#This Row],[FTE]]*Table1_1[[#This Row],[VALUE]]</f>
        <v>0.85</v>
      </c>
    </row>
    <row r="12427" spans="1:8" hidden="1" x14ac:dyDescent="0.35">
      <c r="A12427" t="s">
        <v>97</v>
      </c>
      <c r="B12427" t="s">
        <v>77</v>
      </c>
      <c r="C12427" t="s">
        <v>82</v>
      </c>
      <c r="D12427">
        <v>1</v>
      </c>
      <c r="E12427">
        <v>7</v>
      </c>
      <c r="F12427" t="s">
        <v>107</v>
      </c>
      <c r="G12427" s="8">
        <v>7.0000000000000007E-2</v>
      </c>
      <c r="H12427">
        <f>Table1_1[[#This Row],[FTE]]*Table1_1[[#This Row],[VALUE]]</f>
        <v>7.0000000000000007E-2</v>
      </c>
    </row>
    <row r="12428" spans="1:8" hidden="1" x14ac:dyDescent="0.35">
      <c r="A12428" t="s">
        <v>97</v>
      </c>
      <c r="B12428" t="s">
        <v>77</v>
      </c>
      <c r="C12428" t="s">
        <v>82</v>
      </c>
      <c r="D12428">
        <v>1</v>
      </c>
      <c r="E12428">
        <v>8</v>
      </c>
      <c r="F12428" t="s">
        <v>103</v>
      </c>
      <c r="G12428" s="2">
        <v>1347.45</v>
      </c>
      <c r="H12428">
        <f>Table1_1[[#This Row],[FTE]]*Table1_1[[#This Row],[VALUE]]</f>
        <v>1347.45</v>
      </c>
    </row>
    <row r="12429" spans="1:8" hidden="1" x14ac:dyDescent="0.35">
      <c r="A12429" t="s">
        <v>97</v>
      </c>
      <c r="B12429" t="s">
        <v>77</v>
      </c>
      <c r="C12429" t="s">
        <v>82</v>
      </c>
      <c r="D12429">
        <v>1</v>
      </c>
      <c r="E12429">
        <v>8</v>
      </c>
      <c r="F12429" t="s">
        <v>104</v>
      </c>
      <c r="G12429" s="2">
        <v>64031.77</v>
      </c>
      <c r="H12429">
        <f>Table1_1[[#This Row],[FTE]]*Table1_1[[#This Row],[VALUE]]</f>
        <v>64031.77</v>
      </c>
    </row>
    <row r="12430" spans="1:8" x14ac:dyDescent="0.35">
      <c r="A12430" t="s">
        <v>97</v>
      </c>
      <c r="B12430" t="s">
        <v>77</v>
      </c>
      <c r="C12430" t="s">
        <v>82</v>
      </c>
      <c r="D12430">
        <v>1</v>
      </c>
      <c r="E12430">
        <v>8</v>
      </c>
      <c r="F12430" t="s">
        <v>87</v>
      </c>
      <c r="G12430" s="8">
        <v>1E-3</v>
      </c>
      <c r="H12430">
        <f>Table1_1[[#This Row],[FTE]]*Table1_1[[#This Row],[VALUE]]</f>
        <v>1E-3</v>
      </c>
    </row>
    <row r="12431" spans="1:8" hidden="1" x14ac:dyDescent="0.35">
      <c r="A12431" t="s">
        <v>97</v>
      </c>
      <c r="B12431" t="s">
        <v>77</v>
      </c>
      <c r="C12431" t="s">
        <v>82</v>
      </c>
      <c r="D12431">
        <v>1</v>
      </c>
      <c r="E12431">
        <v>8</v>
      </c>
      <c r="F12431" t="s">
        <v>105</v>
      </c>
      <c r="G12431" s="2">
        <v>1.2699999999999999E-2</v>
      </c>
      <c r="H12431">
        <f>Table1_1[[#This Row],[FTE]]*Table1_1[[#This Row],[VALUE]]</f>
        <v>1.2699999999999999E-2</v>
      </c>
    </row>
    <row r="12432" spans="1:8" hidden="1" x14ac:dyDescent="0.35">
      <c r="A12432" t="s">
        <v>97</v>
      </c>
      <c r="B12432" t="s">
        <v>77</v>
      </c>
      <c r="C12432" t="s">
        <v>82</v>
      </c>
      <c r="D12432">
        <v>1</v>
      </c>
      <c r="E12432">
        <v>8</v>
      </c>
      <c r="F12432" t="s">
        <v>106</v>
      </c>
      <c r="G12432" s="2">
        <v>0.85</v>
      </c>
      <c r="H12432">
        <f>Table1_1[[#This Row],[FTE]]*Table1_1[[#This Row],[VALUE]]</f>
        <v>0.85</v>
      </c>
    </row>
    <row r="12433" spans="1:8" x14ac:dyDescent="0.35">
      <c r="A12433" t="s">
        <v>97</v>
      </c>
      <c r="B12433" t="s">
        <v>77</v>
      </c>
      <c r="C12433" t="s">
        <v>82</v>
      </c>
      <c r="D12433">
        <v>1</v>
      </c>
      <c r="E12433">
        <v>8</v>
      </c>
      <c r="F12433" t="s">
        <v>107</v>
      </c>
      <c r="G12433" s="8">
        <v>0</v>
      </c>
      <c r="H12433">
        <f>Table1_1[[#This Row],[FTE]]*Table1_1[[#This Row],[VALUE]]</f>
        <v>0</v>
      </c>
    </row>
    <row r="12434" spans="1:8" hidden="1" x14ac:dyDescent="0.35">
      <c r="A12434" t="s">
        <v>97</v>
      </c>
      <c r="B12434" t="s">
        <v>77</v>
      </c>
      <c r="C12434" t="s">
        <v>82</v>
      </c>
      <c r="D12434">
        <v>1</v>
      </c>
      <c r="E12434">
        <v>9</v>
      </c>
      <c r="F12434" t="s">
        <v>103</v>
      </c>
      <c r="G12434" s="2">
        <v>1350.77</v>
      </c>
      <c r="H12434">
        <f>Table1_1[[#This Row],[FTE]]*Table1_1[[#This Row],[VALUE]]</f>
        <v>1350.77</v>
      </c>
    </row>
    <row r="12435" spans="1:8" hidden="1" x14ac:dyDescent="0.35">
      <c r="A12435" t="s">
        <v>97</v>
      </c>
      <c r="B12435" t="s">
        <v>77</v>
      </c>
      <c r="C12435" t="s">
        <v>82</v>
      </c>
      <c r="D12435">
        <v>1</v>
      </c>
      <c r="E12435">
        <v>9</v>
      </c>
      <c r="F12435" t="s">
        <v>104</v>
      </c>
      <c r="G12435" s="2">
        <v>64189.1</v>
      </c>
      <c r="H12435">
        <f>Table1_1[[#This Row],[FTE]]*Table1_1[[#This Row],[VALUE]]</f>
        <v>64189.1</v>
      </c>
    </row>
    <row r="12436" spans="1:8" x14ac:dyDescent="0.35">
      <c r="A12436" t="s">
        <v>97</v>
      </c>
      <c r="B12436" t="s">
        <v>77</v>
      </c>
      <c r="C12436" t="s">
        <v>82</v>
      </c>
      <c r="D12436">
        <v>1</v>
      </c>
      <c r="E12436">
        <v>9</v>
      </c>
      <c r="F12436" t="s">
        <v>87</v>
      </c>
      <c r="G12436" s="8">
        <v>1E-3</v>
      </c>
      <c r="H12436">
        <f>Table1_1[[#This Row],[FTE]]*Table1_1[[#This Row],[VALUE]]</f>
        <v>1E-3</v>
      </c>
    </row>
    <row r="12437" spans="1:8" hidden="1" x14ac:dyDescent="0.35">
      <c r="A12437" t="s">
        <v>97</v>
      </c>
      <c r="B12437" t="s">
        <v>77</v>
      </c>
      <c r="C12437" t="s">
        <v>82</v>
      </c>
      <c r="D12437">
        <v>1</v>
      </c>
      <c r="E12437">
        <v>9</v>
      </c>
      <c r="F12437" t="s">
        <v>105</v>
      </c>
      <c r="G12437" s="2">
        <v>1.2699999999999999E-2</v>
      </c>
      <c r="H12437">
        <f>Table1_1[[#This Row],[FTE]]*Table1_1[[#This Row],[VALUE]]</f>
        <v>1.2699999999999999E-2</v>
      </c>
    </row>
    <row r="12438" spans="1:8" hidden="1" x14ac:dyDescent="0.35">
      <c r="A12438" t="s">
        <v>97</v>
      </c>
      <c r="B12438" t="s">
        <v>77</v>
      </c>
      <c r="C12438" t="s">
        <v>82</v>
      </c>
      <c r="D12438">
        <v>1</v>
      </c>
      <c r="E12438">
        <v>9</v>
      </c>
      <c r="F12438" t="s">
        <v>106</v>
      </c>
      <c r="G12438" s="2">
        <v>0.85</v>
      </c>
      <c r="H12438">
        <f>Table1_1[[#This Row],[FTE]]*Table1_1[[#This Row],[VALUE]]</f>
        <v>0.85</v>
      </c>
    </row>
    <row r="12439" spans="1:8" x14ac:dyDescent="0.35">
      <c r="A12439" t="s">
        <v>97</v>
      </c>
      <c r="B12439" t="s">
        <v>77</v>
      </c>
      <c r="C12439" t="s">
        <v>82</v>
      </c>
      <c r="D12439">
        <v>1</v>
      </c>
      <c r="E12439">
        <v>9</v>
      </c>
      <c r="F12439" t="s">
        <v>107</v>
      </c>
      <c r="G12439" s="8">
        <v>0</v>
      </c>
      <c r="H12439">
        <f>Table1_1[[#This Row],[FTE]]*Table1_1[[#This Row],[VALUE]]</f>
        <v>0</v>
      </c>
    </row>
    <row r="12440" spans="1:8" hidden="1" x14ac:dyDescent="0.35">
      <c r="A12440" t="s">
        <v>97</v>
      </c>
      <c r="B12440" t="s">
        <v>77</v>
      </c>
      <c r="C12440" t="s">
        <v>82</v>
      </c>
      <c r="D12440">
        <v>1</v>
      </c>
      <c r="E12440">
        <v>10</v>
      </c>
      <c r="F12440" t="s">
        <v>103</v>
      </c>
      <c r="G12440" s="2">
        <v>1354.08</v>
      </c>
      <c r="H12440">
        <f>Table1_1[[#This Row],[FTE]]*Table1_1[[#This Row],[VALUE]]</f>
        <v>1354.08</v>
      </c>
    </row>
    <row r="12441" spans="1:8" hidden="1" x14ac:dyDescent="0.35">
      <c r="A12441" t="s">
        <v>97</v>
      </c>
      <c r="B12441" t="s">
        <v>77</v>
      </c>
      <c r="C12441" t="s">
        <v>82</v>
      </c>
      <c r="D12441">
        <v>1</v>
      </c>
      <c r="E12441">
        <v>10</v>
      </c>
      <c r="F12441" t="s">
        <v>104</v>
      </c>
      <c r="G12441" s="2">
        <v>64346.43</v>
      </c>
      <c r="H12441">
        <f>Table1_1[[#This Row],[FTE]]*Table1_1[[#This Row],[VALUE]]</f>
        <v>64346.43</v>
      </c>
    </row>
    <row r="12442" spans="1:8" x14ac:dyDescent="0.35">
      <c r="A12442" t="s">
        <v>97</v>
      </c>
      <c r="B12442" t="s">
        <v>77</v>
      </c>
      <c r="C12442" t="s">
        <v>82</v>
      </c>
      <c r="D12442">
        <v>1</v>
      </c>
      <c r="E12442">
        <v>10</v>
      </c>
      <c r="F12442" t="s">
        <v>87</v>
      </c>
      <c r="G12442" s="8">
        <v>1E-3</v>
      </c>
      <c r="H12442">
        <f>Table1_1[[#This Row],[FTE]]*Table1_1[[#This Row],[VALUE]]</f>
        <v>1E-3</v>
      </c>
    </row>
    <row r="12443" spans="1:8" hidden="1" x14ac:dyDescent="0.35">
      <c r="A12443" t="s">
        <v>97</v>
      </c>
      <c r="B12443" t="s">
        <v>77</v>
      </c>
      <c r="C12443" t="s">
        <v>82</v>
      </c>
      <c r="D12443">
        <v>1</v>
      </c>
      <c r="E12443">
        <v>10</v>
      </c>
      <c r="F12443" t="s">
        <v>105</v>
      </c>
      <c r="G12443" s="2">
        <v>1.2699999999999999E-2</v>
      </c>
      <c r="H12443">
        <f>Table1_1[[#This Row],[FTE]]*Table1_1[[#This Row],[VALUE]]</f>
        <v>1.2699999999999999E-2</v>
      </c>
    </row>
    <row r="12444" spans="1:8" hidden="1" x14ac:dyDescent="0.35">
      <c r="A12444" t="s">
        <v>97</v>
      </c>
      <c r="B12444" t="s">
        <v>77</v>
      </c>
      <c r="C12444" t="s">
        <v>82</v>
      </c>
      <c r="D12444">
        <v>1</v>
      </c>
      <c r="E12444">
        <v>10</v>
      </c>
      <c r="F12444" t="s">
        <v>106</v>
      </c>
      <c r="G12444" s="2">
        <v>0.85</v>
      </c>
      <c r="H12444">
        <f>Table1_1[[#This Row],[FTE]]*Table1_1[[#This Row],[VALUE]]</f>
        <v>0.85</v>
      </c>
    </row>
    <row r="12445" spans="1:8" x14ac:dyDescent="0.35">
      <c r="A12445" t="s">
        <v>97</v>
      </c>
      <c r="B12445" t="s">
        <v>77</v>
      </c>
      <c r="C12445" t="s">
        <v>82</v>
      </c>
      <c r="D12445">
        <v>1</v>
      </c>
      <c r="E12445">
        <v>10</v>
      </c>
      <c r="F12445" t="s">
        <v>107</v>
      </c>
      <c r="G12445" s="8">
        <v>0</v>
      </c>
      <c r="H12445">
        <f>Table1_1[[#This Row],[FTE]]*Table1_1[[#This Row],[VALUE]]</f>
        <v>0</v>
      </c>
    </row>
    <row r="12446" spans="1:8" hidden="1" x14ac:dyDescent="0.35">
      <c r="A12446" t="s">
        <v>97</v>
      </c>
      <c r="B12446" t="s">
        <v>77</v>
      </c>
      <c r="C12446" t="s">
        <v>82</v>
      </c>
      <c r="D12446">
        <v>1</v>
      </c>
      <c r="E12446">
        <v>11</v>
      </c>
      <c r="F12446" t="s">
        <v>103</v>
      </c>
      <c r="G12446" s="2">
        <v>1357.39</v>
      </c>
      <c r="H12446">
        <f>Table1_1[[#This Row],[FTE]]*Table1_1[[#This Row],[VALUE]]</f>
        <v>1357.39</v>
      </c>
    </row>
    <row r="12447" spans="1:8" hidden="1" x14ac:dyDescent="0.35">
      <c r="A12447" t="s">
        <v>97</v>
      </c>
      <c r="B12447" t="s">
        <v>77</v>
      </c>
      <c r="C12447" t="s">
        <v>82</v>
      </c>
      <c r="D12447">
        <v>1</v>
      </c>
      <c r="E12447">
        <v>11</v>
      </c>
      <c r="F12447" t="s">
        <v>104</v>
      </c>
      <c r="G12447" s="2">
        <v>64503.75</v>
      </c>
      <c r="H12447">
        <f>Table1_1[[#This Row],[FTE]]*Table1_1[[#This Row],[VALUE]]</f>
        <v>64503.75</v>
      </c>
    </row>
    <row r="12448" spans="1:8" x14ac:dyDescent="0.35">
      <c r="A12448" t="s">
        <v>97</v>
      </c>
      <c r="B12448" t="s">
        <v>77</v>
      </c>
      <c r="C12448" t="s">
        <v>82</v>
      </c>
      <c r="D12448">
        <v>1</v>
      </c>
      <c r="E12448">
        <v>11</v>
      </c>
      <c r="F12448" t="s">
        <v>87</v>
      </c>
      <c r="G12448" s="8">
        <v>1E-3</v>
      </c>
      <c r="H12448">
        <f>Table1_1[[#This Row],[FTE]]*Table1_1[[#This Row],[VALUE]]</f>
        <v>1E-3</v>
      </c>
    </row>
    <row r="12449" spans="1:8" hidden="1" x14ac:dyDescent="0.35">
      <c r="A12449" t="s">
        <v>97</v>
      </c>
      <c r="B12449" t="s">
        <v>77</v>
      </c>
      <c r="C12449" t="s">
        <v>82</v>
      </c>
      <c r="D12449">
        <v>1</v>
      </c>
      <c r="E12449">
        <v>11</v>
      </c>
      <c r="F12449" t="s">
        <v>105</v>
      </c>
      <c r="G12449" s="2">
        <v>1.2699999999999999E-2</v>
      </c>
      <c r="H12449">
        <f>Table1_1[[#This Row],[FTE]]*Table1_1[[#This Row],[VALUE]]</f>
        <v>1.2699999999999999E-2</v>
      </c>
    </row>
    <row r="12450" spans="1:8" hidden="1" x14ac:dyDescent="0.35">
      <c r="A12450" t="s">
        <v>97</v>
      </c>
      <c r="B12450" t="s">
        <v>77</v>
      </c>
      <c r="C12450" t="s">
        <v>82</v>
      </c>
      <c r="D12450">
        <v>1</v>
      </c>
      <c r="E12450">
        <v>11</v>
      </c>
      <c r="F12450" t="s">
        <v>106</v>
      </c>
      <c r="G12450" s="2">
        <v>0.85</v>
      </c>
      <c r="H12450">
        <f>Table1_1[[#This Row],[FTE]]*Table1_1[[#This Row],[VALUE]]</f>
        <v>0.85</v>
      </c>
    </row>
    <row r="12451" spans="1:8" x14ac:dyDescent="0.35">
      <c r="A12451" t="s">
        <v>97</v>
      </c>
      <c r="B12451" t="s">
        <v>77</v>
      </c>
      <c r="C12451" t="s">
        <v>82</v>
      </c>
      <c r="D12451">
        <v>1</v>
      </c>
      <c r="E12451">
        <v>11</v>
      </c>
      <c r="F12451" t="s">
        <v>107</v>
      </c>
      <c r="G12451" s="8">
        <v>0</v>
      </c>
      <c r="H12451">
        <f>Table1_1[[#This Row],[FTE]]*Table1_1[[#This Row],[VALUE]]</f>
        <v>0</v>
      </c>
    </row>
    <row r="12452" spans="1:8" hidden="1" x14ac:dyDescent="0.35">
      <c r="A12452" t="s">
        <v>97</v>
      </c>
      <c r="B12452" t="s">
        <v>77</v>
      </c>
      <c r="C12452" t="s">
        <v>82</v>
      </c>
      <c r="D12452">
        <v>1</v>
      </c>
      <c r="E12452">
        <v>12</v>
      </c>
      <c r="F12452" t="s">
        <v>103</v>
      </c>
      <c r="G12452" s="2">
        <v>1360.7</v>
      </c>
      <c r="H12452">
        <f>Table1_1[[#This Row],[FTE]]*Table1_1[[#This Row],[VALUE]]</f>
        <v>1360.7</v>
      </c>
    </row>
    <row r="12453" spans="1:8" hidden="1" x14ac:dyDescent="0.35">
      <c r="A12453" t="s">
        <v>97</v>
      </c>
      <c r="B12453" t="s">
        <v>77</v>
      </c>
      <c r="C12453" t="s">
        <v>82</v>
      </c>
      <c r="D12453">
        <v>1</v>
      </c>
      <c r="E12453">
        <v>12</v>
      </c>
      <c r="F12453" t="s">
        <v>104</v>
      </c>
      <c r="G12453" s="2">
        <v>64661.08</v>
      </c>
      <c r="H12453">
        <f>Table1_1[[#This Row],[FTE]]*Table1_1[[#This Row],[VALUE]]</f>
        <v>64661.08</v>
      </c>
    </row>
    <row r="12454" spans="1:8" x14ac:dyDescent="0.35">
      <c r="A12454" t="s">
        <v>97</v>
      </c>
      <c r="B12454" t="s">
        <v>77</v>
      </c>
      <c r="C12454" t="s">
        <v>82</v>
      </c>
      <c r="D12454">
        <v>1</v>
      </c>
      <c r="E12454">
        <v>12</v>
      </c>
      <c r="F12454" t="s">
        <v>87</v>
      </c>
      <c r="G12454" s="8">
        <v>1E-3</v>
      </c>
      <c r="H12454">
        <f>Table1_1[[#This Row],[FTE]]*Table1_1[[#This Row],[VALUE]]</f>
        <v>1E-3</v>
      </c>
    </row>
    <row r="12455" spans="1:8" hidden="1" x14ac:dyDescent="0.35">
      <c r="A12455" t="s">
        <v>97</v>
      </c>
      <c r="B12455" t="s">
        <v>77</v>
      </c>
      <c r="C12455" t="s">
        <v>82</v>
      </c>
      <c r="D12455">
        <v>1</v>
      </c>
      <c r="E12455">
        <v>12</v>
      </c>
      <c r="F12455" t="s">
        <v>105</v>
      </c>
      <c r="G12455" s="2">
        <v>1.2699999999999999E-2</v>
      </c>
      <c r="H12455">
        <f>Table1_1[[#This Row],[FTE]]*Table1_1[[#This Row],[VALUE]]</f>
        <v>1.2699999999999999E-2</v>
      </c>
    </row>
    <row r="12456" spans="1:8" hidden="1" x14ac:dyDescent="0.35">
      <c r="A12456" t="s">
        <v>97</v>
      </c>
      <c r="B12456" t="s">
        <v>77</v>
      </c>
      <c r="C12456" t="s">
        <v>82</v>
      </c>
      <c r="D12456">
        <v>1</v>
      </c>
      <c r="E12456">
        <v>12</v>
      </c>
      <c r="F12456" t="s">
        <v>106</v>
      </c>
      <c r="G12456" s="2">
        <v>0.85</v>
      </c>
      <c r="H12456">
        <f>Table1_1[[#This Row],[FTE]]*Table1_1[[#This Row],[VALUE]]</f>
        <v>0.85</v>
      </c>
    </row>
    <row r="12457" spans="1:8" x14ac:dyDescent="0.35">
      <c r="A12457" t="s">
        <v>97</v>
      </c>
      <c r="B12457" t="s">
        <v>77</v>
      </c>
      <c r="C12457" t="s">
        <v>82</v>
      </c>
      <c r="D12457">
        <v>1</v>
      </c>
      <c r="E12457">
        <v>12</v>
      </c>
      <c r="F12457" t="s">
        <v>107</v>
      </c>
      <c r="G12457" s="8">
        <v>0</v>
      </c>
      <c r="H12457">
        <f>Table1_1[[#This Row],[FTE]]*Table1_1[[#This Row],[VALUE]]</f>
        <v>0</v>
      </c>
    </row>
    <row r="12458" spans="1:8" hidden="1" x14ac:dyDescent="0.35">
      <c r="A12458" t="s">
        <v>97</v>
      </c>
      <c r="B12458" t="s">
        <v>77</v>
      </c>
      <c r="C12458" t="s">
        <v>84</v>
      </c>
      <c r="D12458">
        <v>2</v>
      </c>
      <c r="E12458">
        <v>1</v>
      </c>
      <c r="F12458" t="s">
        <v>103</v>
      </c>
      <c r="G12458" s="2">
        <v>1480.07</v>
      </c>
      <c r="H12458">
        <f>Table1_1[[#This Row],[FTE]]*Table1_1[[#This Row],[VALUE]]</f>
        <v>2960.14</v>
      </c>
    </row>
    <row r="12459" spans="1:8" hidden="1" x14ac:dyDescent="0.35">
      <c r="A12459" t="s">
        <v>97</v>
      </c>
      <c r="B12459" t="s">
        <v>77</v>
      </c>
      <c r="C12459" t="s">
        <v>84</v>
      </c>
      <c r="D12459">
        <v>2</v>
      </c>
      <c r="E12459">
        <v>1</v>
      </c>
      <c r="F12459" t="s">
        <v>104</v>
      </c>
      <c r="G12459" s="2">
        <v>91928.95</v>
      </c>
      <c r="H12459">
        <f>Table1_1[[#This Row],[FTE]]*Table1_1[[#This Row],[VALUE]]</f>
        <v>183857.9</v>
      </c>
    </row>
    <row r="12460" spans="1:8" hidden="1" x14ac:dyDescent="0.35">
      <c r="A12460" t="s">
        <v>97</v>
      </c>
      <c r="B12460" t="s">
        <v>77</v>
      </c>
      <c r="C12460" t="s">
        <v>84</v>
      </c>
      <c r="D12460">
        <v>2</v>
      </c>
      <c r="E12460">
        <v>1</v>
      </c>
      <c r="F12460" t="s">
        <v>87</v>
      </c>
      <c r="G12460" s="8">
        <v>0</v>
      </c>
      <c r="H12460">
        <f>Table1_1[[#This Row],[FTE]]*Table1_1[[#This Row],[VALUE]]</f>
        <v>0</v>
      </c>
    </row>
    <row r="12461" spans="1:8" hidden="1" x14ac:dyDescent="0.35">
      <c r="A12461" t="s">
        <v>97</v>
      </c>
      <c r="B12461" t="s">
        <v>77</v>
      </c>
      <c r="C12461" t="s">
        <v>84</v>
      </c>
      <c r="D12461">
        <v>2</v>
      </c>
      <c r="E12461">
        <v>1</v>
      </c>
      <c r="F12461" t="s">
        <v>105</v>
      </c>
      <c r="G12461" s="2">
        <v>7.1000000000000004E-3</v>
      </c>
      <c r="H12461">
        <f>Table1_1[[#This Row],[FTE]]*Table1_1[[#This Row],[VALUE]]</f>
        <v>1.4200000000000001E-2</v>
      </c>
    </row>
    <row r="12462" spans="1:8" hidden="1" x14ac:dyDescent="0.35">
      <c r="A12462" t="s">
        <v>97</v>
      </c>
      <c r="B12462" t="s">
        <v>77</v>
      </c>
      <c r="C12462" t="s">
        <v>84</v>
      </c>
      <c r="D12462">
        <v>2</v>
      </c>
      <c r="E12462">
        <v>1</v>
      </c>
      <c r="F12462" t="s">
        <v>106</v>
      </c>
      <c r="G12462" s="2">
        <v>0.85</v>
      </c>
      <c r="H12462">
        <f>Table1_1[[#This Row],[FTE]]*Table1_1[[#This Row],[VALUE]]</f>
        <v>1.7</v>
      </c>
    </row>
    <row r="12463" spans="1:8" hidden="1" x14ac:dyDescent="0.35">
      <c r="A12463" t="s">
        <v>97</v>
      </c>
      <c r="B12463" t="s">
        <v>77</v>
      </c>
      <c r="C12463" t="s">
        <v>84</v>
      </c>
      <c r="D12463">
        <v>2</v>
      </c>
      <c r="E12463">
        <v>1</v>
      </c>
      <c r="F12463" t="s">
        <v>107</v>
      </c>
      <c r="G12463" s="8">
        <v>0.14000000000000001</v>
      </c>
      <c r="H12463">
        <f>Table1_1[[#This Row],[FTE]]*Table1_1[[#This Row],[VALUE]]</f>
        <v>0.28000000000000003</v>
      </c>
    </row>
    <row r="12464" spans="1:8" hidden="1" x14ac:dyDescent="0.35">
      <c r="A12464" t="s">
        <v>97</v>
      </c>
      <c r="B12464" t="s">
        <v>77</v>
      </c>
      <c r="C12464" t="s">
        <v>84</v>
      </c>
      <c r="D12464">
        <v>2</v>
      </c>
      <c r="E12464">
        <v>2</v>
      </c>
      <c r="F12464" t="s">
        <v>103</v>
      </c>
      <c r="G12464" s="2">
        <v>1483.77</v>
      </c>
      <c r="H12464">
        <f>Table1_1[[#This Row],[FTE]]*Table1_1[[#This Row],[VALUE]]</f>
        <v>2967.54</v>
      </c>
    </row>
    <row r="12465" spans="1:8" hidden="1" x14ac:dyDescent="0.35">
      <c r="A12465" t="s">
        <v>97</v>
      </c>
      <c r="B12465" t="s">
        <v>77</v>
      </c>
      <c r="C12465" t="s">
        <v>84</v>
      </c>
      <c r="D12465">
        <v>2</v>
      </c>
      <c r="E12465">
        <v>2</v>
      </c>
      <c r="F12465" t="s">
        <v>104</v>
      </c>
      <c r="G12465" s="2">
        <v>92158.77</v>
      </c>
      <c r="H12465">
        <f>Table1_1[[#This Row],[FTE]]*Table1_1[[#This Row],[VALUE]]</f>
        <v>184317.54</v>
      </c>
    </row>
    <row r="12466" spans="1:8" x14ac:dyDescent="0.35">
      <c r="A12466" t="s">
        <v>97</v>
      </c>
      <c r="B12466" t="s">
        <v>77</v>
      </c>
      <c r="C12466" t="s">
        <v>84</v>
      </c>
      <c r="D12466">
        <v>2</v>
      </c>
      <c r="E12466">
        <v>2</v>
      </c>
      <c r="F12466" t="s">
        <v>87</v>
      </c>
      <c r="G12466" s="8">
        <v>0</v>
      </c>
      <c r="H12466">
        <f>Table1_1[[#This Row],[FTE]]*Table1_1[[#This Row],[VALUE]]</f>
        <v>0</v>
      </c>
    </row>
    <row r="12467" spans="1:8" hidden="1" x14ac:dyDescent="0.35">
      <c r="A12467" t="s">
        <v>97</v>
      </c>
      <c r="B12467" t="s">
        <v>77</v>
      </c>
      <c r="C12467" t="s">
        <v>84</v>
      </c>
      <c r="D12467">
        <v>2</v>
      </c>
      <c r="E12467">
        <v>2</v>
      </c>
      <c r="F12467" t="s">
        <v>105</v>
      </c>
      <c r="G12467" s="2">
        <v>7.1000000000000004E-3</v>
      </c>
      <c r="H12467">
        <f>Table1_1[[#This Row],[FTE]]*Table1_1[[#This Row],[VALUE]]</f>
        <v>1.4200000000000001E-2</v>
      </c>
    </row>
    <row r="12468" spans="1:8" hidden="1" x14ac:dyDescent="0.35">
      <c r="A12468" t="s">
        <v>97</v>
      </c>
      <c r="B12468" t="s">
        <v>77</v>
      </c>
      <c r="C12468" t="s">
        <v>84</v>
      </c>
      <c r="D12468">
        <v>2</v>
      </c>
      <c r="E12468">
        <v>2</v>
      </c>
      <c r="F12468" t="s">
        <v>106</v>
      </c>
      <c r="G12468" s="2">
        <v>0.85</v>
      </c>
      <c r="H12468">
        <f>Table1_1[[#This Row],[FTE]]*Table1_1[[#This Row],[VALUE]]</f>
        <v>1.7</v>
      </c>
    </row>
    <row r="12469" spans="1:8" x14ac:dyDescent="0.35">
      <c r="A12469" t="s">
        <v>97</v>
      </c>
      <c r="B12469" t="s">
        <v>77</v>
      </c>
      <c r="C12469" t="s">
        <v>84</v>
      </c>
      <c r="D12469">
        <v>2</v>
      </c>
      <c r="E12469">
        <v>2</v>
      </c>
      <c r="F12469" t="s">
        <v>107</v>
      </c>
      <c r="G12469" s="8">
        <v>0</v>
      </c>
      <c r="H12469">
        <f>Table1_1[[#This Row],[FTE]]*Table1_1[[#This Row],[VALUE]]</f>
        <v>0</v>
      </c>
    </row>
    <row r="12470" spans="1:8" hidden="1" x14ac:dyDescent="0.35">
      <c r="A12470" t="s">
        <v>97</v>
      </c>
      <c r="B12470" t="s">
        <v>77</v>
      </c>
      <c r="C12470" t="s">
        <v>84</v>
      </c>
      <c r="D12470">
        <v>2</v>
      </c>
      <c r="E12470">
        <v>3</v>
      </c>
      <c r="F12470" t="s">
        <v>103</v>
      </c>
      <c r="G12470" s="2">
        <v>1487.47</v>
      </c>
      <c r="H12470">
        <f>Table1_1[[#This Row],[FTE]]*Table1_1[[#This Row],[VALUE]]</f>
        <v>2974.94</v>
      </c>
    </row>
    <row r="12471" spans="1:8" hidden="1" x14ac:dyDescent="0.35">
      <c r="A12471" t="s">
        <v>97</v>
      </c>
      <c r="B12471" t="s">
        <v>77</v>
      </c>
      <c r="C12471" t="s">
        <v>84</v>
      </c>
      <c r="D12471">
        <v>2</v>
      </c>
      <c r="E12471">
        <v>3</v>
      </c>
      <c r="F12471" t="s">
        <v>104</v>
      </c>
      <c r="G12471" s="2">
        <v>92388.59</v>
      </c>
      <c r="H12471">
        <f>Table1_1[[#This Row],[FTE]]*Table1_1[[#This Row],[VALUE]]</f>
        <v>184777.18</v>
      </c>
    </row>
    <row r="12472" spans="1:8" x14ac:dyDescent="0.35">
      <c r="A12472" t="s">
        <v>97</v>
      </c>
      <c r="B12472" t="s">
        <v>77</v>
      </c>
      <c r="C12472" t="s">
        <v>84</v>
      </c>
      <c r="D12472">
        <v>2</v>
      </c>
      <c r="E12472">
        <v>3</v>
      </c>
      <c r="F12472" t="s">
        <v>87</v>
      </c>
      <c r="G12472" s="8">
        <v>0</v>
      </c>
      <c r="H12472">
        <f>Table1_1[[#This Row],[FTE]]*Table1_1[[#This Row],[VALUE]]</f>
        <v>0</v>
      </c>
    </row>
    <row r="12473" spans="1:8" hidden="1" x14ac:dyDescent="0.35">
      <c r="A12473" t="s">
        <v>97</v>
      </c>
      <c r="B12473" t="s">
        <v>77</v>
      </c>
      <c r="C12473" t="s">
        <v>84</v>
      </c>
      <c r="D12473">
        <v>2</v>
      </c>
      <c r="E12473">
        <v>3</v>
      </c>
      <c r="F12473" t="s">
        <v>105</v>
      </c>
      <c r="G12473" s="2">
        <v>7.1000000000000004E-3</v>
      </c>
      <c r="H12473">
        <f>Table1_1[[#This Row],[FTE]]*Table1_1[[#This Row],[VALUE]]</f>
        <v>1.4200000000000001E-2</v>
      </c>
    </row>
    <row r="12474" spans="1:8" hidden="1" x14ac:dyDescent="0.35">
      <c r="A12474" t="s">
        <v>97</v>
      </c>
      <c r="B12474" t="s">
        <v>77</v>
      </c>
      <c r="C12474" t="s">
        <v>84</v>
      </c>
      <c r="D12474">
        <v>2</v>
      </c>
      <c r="E12474">
        <v>3</v>
      </c>
      <c r="F12474" t="s">
        <v>106</v>
      </c>
      <c r="G12474" s="2">
        <v>0.85</v>
      </c>
      <c r="H12474">
        <f>Table1_1[[#This Row],[FTE]]*Table1_1[[#This Row],[VALUE]]</f>
        <v>1.7</v>
      </c>
    </row>
    <row r="12475" spans="1:8" x14ac:dyDescent="0.35">
      <c r="A12475" t="s">
        <v>97</v>
      </c>
      <c r="B12475" t="s">
        <v>77</v>
      </c>
      <c r="C12475" t="s">
        <v>84</v>
      </c>
      <c r="D12475">
        <v>2</v>
      </c>
      <c r="E12475">
        <v>3</v>
      </c>
      <c r="F12475" t="s">
        <v>107</v>
      </c>
      <c r="G12475" s="8">
        <v>0</v>
      </c>
      <c r="H12475">
        <f>Table1_1[[#This Row],[FTE]]*Table1_1[[#This Row],[VALUE]]</f>
        <v>0</v>
      </c>
    </row>
    <row r="12476" spans="1:8" hidden="1" x14ac:dyDescent="0.35">
      <c r="A12476" t="s">
        <v>97</v>
      </c>
      <c r="B12476" t="s">
        <v>77</v>
      </c>
      <c r="C12476" t="s">
        <v>84</v>
      </c>
      <c r="D12476">
        <v>2</v>
      </c>
      <c r="E12476">
        <v>4</v>
      </c>
      <c r="F12476" t="s">
        <v>103</v>
      </c>
      <c r="G12476" s="2">
        <v>1491.17</v>
      </c>
      <c r="H12476">
        <f>Table1_1[[#This Row],[FTE]]*Table1_1[[#This Row],[VALUE]]</f>
        <v>2982.34</v>
      </c>
    </row>
    <row r="12477" spans="1:8" hidden="1" x14ac:dyDescent="0.35">
      <c r="A12477" t="s">
        <v>97</v>
      </c>
      <c r="B12477" t="s">
        <v>77</v>
      </c>
      <c r="C12477" t="s">
        <v>84</v>
      </c>
      <c r="D12477">
        <v>2</v>
      </c>
      <c r="E12477">
        <v>4</v>
      </c>
      <c r="F12477" t="s">
        <v>104</v>
      </c>
      <c r="G12477" s="2">
        <v>92618.42</v>
      </c>
      <c r="H12477">
        <f>Table1_1[[#This Row],[FTE]]*Table1_1[[#This Row],[VALUE]]</f>
        <v>185236.84</v>
      </c>
    </row>
    <row r="12478" spans="1:8" x14ac:dyDescent="0.35">
      <c r="A12478" t="s">
        <v>97</v>
      </c>
      <c r="B12478" t="s">
        <v>77</v>
      </c>
      <c r="C12478" t="s">
        <v>84</v>
      </c>
      <c r="D12478">
        <v>2</v>
      </c>
      <c r="E12478">
        <v>4</v>
      </c>
      <c r="F12478" t="s">
        <v>87</v>
      </c>
      <c r="G12478" s="8">
        <v>0</v>
      </c>
      <c r="H12478">
        <f>Table1_1[[#This Row],[FTE]]*Table1_1[[#This Row],[VALUE]]</f>
        <v>0</v>
      </c>
    </row>
    <row r="12479" spans="1:8" hidden="1" x14ac:dyDescent="0.35">
      <c r="A12479" t="s">
        <v>97</v>
      </c>
      <c r="B12479" t="s">
        <v>77</v>
      </c>
      <c r="C12479" t="s">
        <v>84</v>
      </c>
      <c r="D12479">
        <v>2</v>
      </c>
      <c r="E12479">
        <v>4</v>
      </c>
      <c r="F12479" t="s">
        <v>105</v>
      </c>
      <c r="G12479" s="2">
        <v>7.1000000000000004E-3</v>
      </c>
      <c r="H12479">
        <f>Table1_1[[#This Row],[FTE]]*Table1_1[[#This Row],[VALUE]]</f>
        <v>1.4200000000000001E-2</v>
      </c>
    </row>
    <row r="12480" spans="1:8" hidden="1" x14ac:dyDescent="0.35">
      <c r="A12480" t="s">
        <v>97</v>
      </c>
      <c r="B12480" t="s">
        <v>77</v>
      </c>
      <c r="C12480" t="s">
        <v>84</v>
      </c>
      <c r="D12480">
        <v>2</v>
      </c>
      <c r="E12480">
        <v>4</v>
      </c>
      <c r="F12480" t="s">
        <v>106</v>
      </c>
      <c r="G12480" s="2">
        <v>0.85</v>
      </c>
      <c r="H12480">
        <f>Table1_1[[#This Row],[FTE]]*Table1_1[[#This Row],[VALUE]]</f>
        <v>1.7</v>
      </c>
    </row>
    <row r="12481" spans="1:8" x14ac:dyDescent="0.35">
      <c r="A12481" t="s">
        <v>97</v>
      </c>
      <c r="B12481" t="s">
        <v>77</v>
      </c>
      <c r="C12481" t="s">
        <v>84</v>
      </c>
      <c r="D12481">
        <v>2</v>
      </c>
      <c r="E12481">
        <v>4</v>
      </c>
      <c r="F12481" t="s">
        <v>107</v>
      </c>
      <c r="G12481" s="8">
        <v>0</v>
      </c>
      <c r="H12481">
        <f>Table1_1[[#This Row],[FTE]]*Table1_1[[#This Row],[VALUE]]</f>
        <v>0</v>
      </c>
    </row>
    <row r="12482" spans="1:8" hidden="1" x14ac:dyDescent="0.35">
      <c r="A12482" t="s">
        <v>97</v>
      </c>
      <c r="B12482" t="s">
        <v>77</v>
      </c>
      <c r="C12482" t="s">
        <v>84</v>
      </c>
      <c r="D12482">
        <v>2</v>
      </c>
      <c r="E12482">
        <v>5</v>
      </c>
      <c r="F12482" t="s">
        <v>103</v>
      </c>
      <c r="G12482" s="2">
        <v>1494.87</v>
      </c>
      <c r="H12482">
        <f>Table1_1[[#This Row],[FTE]]*Table1_1[[#This Row],[VALUE]]</f>
        <v>2989.74</v>
      </c>
    </row>
    <row r="12483" spans="1:8" hidden="1" x14ac:dyDescent="0.35">
      <c r="A12483" t="s">
        <v>97</v>
      </c>
      <c r="B12483" t="s">
        <v>77</v>
      </c>
      <c r="C12483" t="s">
        <v>84</v>
      </c>
      <c r="D12483">
        <v>2</v>
      </c>
      <c r="E12483">
        <v>5</v>
      </c>
      <c r="F12483" t="s">
        <v>104</v>
      </c>
      <c r="G12483" s="2">
        <v>92848.24</v>
      </c>
      <c r="H12483">
        <f>Table1_1[[#This Row],[FTE]]*Table1_1[[#This Row],[VALUE]]</f>
        <v>185696.48</v>
      </c>
    </row>
    <row r="12484" spans="1:8" x14ac:dyDescent="0.35">
      <c r="A12484" t="s">
        <v>97</v>
      </c>
      <c r="B12484" t="s">
        <v>77</v>
      </c>
      <c r="C12484" t="s">
        <v>84</v>
      </c>
      <c r="D12484">
        <v>2</v>
      </c>
      <c r="E12484">
        <v>5</v>
      </c>
      <c r="F12484" t="s">
        <v>87</v>
      </c>
      <c r="G12484" s="8">
        <v>0</v>
      </c>
      <c r="H12484">
        <f>Table1_1[[#This Row],[FTE]]*Table1_1[[#This Row],[VALUE]]</f>
        <v>0</v>
      </c>
    </row>
    <row r="12485" spans="1:8" hidden="1" x14ac:dyDescent="0.35">
      <c r="A12485" t="s">
        <v>97</v>
      </c>
      <c r="B12485" t="s">
        <v>77</v>
      </c>
      <c r="C12485" t="s">
        <v>84</v>
      </c>
      <c r="D12485">
        <v>2</v>
      </c>
      <c r="E12485">
        <v>5</v>
      </c>
      <c r="F12485" t="s">
        <v>105</v>
      </c>
      <c r="G12485" s="2">
        <v>7.1000000000000004E-3</v>
      </c>
      <c r="H12485">
        <f>Table1_1[[#This Row],[FTE]]*Table1_1[[#This Row],[VALUE]]</f>
        <v>1.4200000000000001E-2</v>
      </c>
    </row>
    <row r="12486" spans="1:8" hidden="1" x14ac:dyDescent="0.35">
      <c r="A12486" t="s">
        <v>97</v>
      </c>
      <c r="B12486" t="s">
        <v>77</v>
      </c>
      <c r="C12486" t="s">
        <v>84</v>
      </c>
      <c r="D12486">
        <v>2</v>
      </c>
      <c r="E12486">
        <v>5</v>
      </c>
      <c r="F12486" t="s">
        <v>106</v>
      </c>
      <c r="G12486" s="2">
        <v>0.85</v>
      </c>
      <c r="H12486">
        <f>Table1_1[[#This Row],[FTE]]*Table1_1[[#This Row],[VALUE]]</f>
        <v>1.7</v>
      </c>
    </row>
    <row r="12487" spans="1:8" x14ac:dyDescent="0.35">
      <c r="A12487" t="s">
        <v>97</v>
      </c>
      <c r="B12487" t="s">
        <v>77</v>
      </c>
      <c r="C12487" t="s">
        <v>84</v>
      </c>
      <c r="D12487">
        <v>2</v>
      </c>
      <c r="E12487">
        <v>5</v>
      </c>
      <c r="F12487" t="s">
        <v>107</v>
      </c>
      <c r="G12487" s="8">
        <v>0</v>
      </c>
      <c r="H12487">
        <f>Table1_1[[#This Row],[FTE]]*Table1_1[[#This Row],[VALUE]]</f>
        <v>0</v>
      </c>
    </row>
    <row r="12488" spans="1:8" hidden="1" x14ac:dyDescent="0.35">
      <c r="A12488" t="s">
        <v>97</v>
      </c>
      <c r="B12488" t="s">
        <v>77</v>
      </c>
      <c r="C12488" t="s">
        <v>84</v>
      </c>
      <c r="D12488">
        <v>2</v>
      </c>
      <c r="E12488">
        <v>6</v>
      </c>
      <c r="F12488" t="s">
        <v>103</v>
      </c>
      <c r="G12488" s="2">
        <v>1498.57</v>
      </c>
      <c r="H12488">
        <f>Table1_1[[#This Row],[FTE]]*Table1_1[[#This Row],[VALUE]]</f>
        <v>2997.14</v>
      </c>
    </row>
    <row r="12489" spans="1:8" hidden="1" x14ac:dyDescent="0.35">
      <c r="A12489" t="s">
        <v>97</v>
      </c>
      <c r="B12489" t="s">
        <v>77</v>
      </c>
      <c r="C12489" t="s">
        <v>84</v>
      </c>
      <c r="D12489">
        <v>2</v>
      </c>
      <c r="E12489">
        <v>6</v>
      </c>
      <c r="F12489" t="s">
        <v>104</v>
      </c>
      <c r="G12489" s="2">
        <v>93078.06</v>
      </c>
      <c r="H12489">
        <f>Table1_1[[#This Row],[FTE]]*Table1_1[[#This Row],[VALUE]]</f>
        <v>186156.12</v>
      </c>
    </row>
    <row r="12490" spans="1:8" x14ac:dyDescent="0.35">
      <c r="A12490" t="s">
        <v>97</v>
      </c>
      <c r="B12490" t="s">
        <v>77</v>
      </c>
      <c r="C12490" t="s">
        <v>84</v>
      </c>
      <c r="D12490">
        <v>2</v>
      </c>
      <c r="E12490">
        <v>6</v>
      </c>
      <c r="F12490" t="s">
        <v>87</v>
      </c>
      <c r="G12490" s="8">
        <v>0</v>
      </c>
      <c r="H12490">
        <f>Table1_1[[#This Row],[FTE]]*Table1_1[[#This Row],[VALUE]]</f>
        <v>0</v>
      </c>
    </row>
    <row r="12491" spans="1:8" hidden="1" x14ac:dyDescent="0.35">
      <c r="A12491" t="s">
        <v>97</v>
      </c>
      <c r="B12491" t="s">
        <v>77</v>
      </c>
      <c r="C12491" t="s">
        <v>84</v>
      </c>
      <c r="D12491">
        <v>2</v>
      </c>
      <c r="E12491">
        <v>6</v>
      </c>
      <c r="F12491" t="s">
        <v>105</v>
      </c>
      <c r="G12491" s="2">
        <v>7.1000000000000004E-3</v>
      </c>
      <c r="H12491">
        <f>Table1_1[[#This Row],[FTE]]*Table1_1[[#This Row],[VALUE]]</f>
        <v>1.4200000000000001E-2</v>
      </c>
    </row>
    <row r="12492" spans="1:8" hidden="1" x14ac:dyDescent="0.35">
      <c r="A12492" t="s">
        <v>97</v>
      </c>
      <c r="B12492" t="s">
        <v>77</v>
      </c>
      <c r="C12492" t="s">
        <v>84</v>
      </c>
      <c r="D12492">
        <v>2</v>
      </c>
      <c r="E12492">
        <v>6</v>
      </c>
      <c r="F12492" t="s">
        <v>106</v>
      </c>
      <c r="G12492" s="2">
        <v>0.85</v>
      </c>
      <c r="H12492">
        <f>Table1_1[[#This Row],[FTE]]*Table1_1[[#This Row],[VALUE]]</f>
        <v>1.7</v>
      </c>
    </row>
    <row r="12493" spans="1:8" x14ac:dyDescent="0.35">
      <c r="A12493" t="s">
        <v>97</v>
      </c>
      <c r="B12493" t="s">
        <v>77</v>
      </c>
      <c r="C12493" t="s">
        <v>84</v>
      </c>
      <c r="D12493">
        <v>2</v>
      </c>
      <c r="E12493">
        <v>6</v>
      </c>
      <c r="F12493" t="s">
        <v>107</v>
      </c>
      <c r="G12493" s="8">
        <v>0</v>
      </c>
      <c r="H12493">
        <f>Table1_1[[#This Row],[FTE]]*Table1_1[[#This Row],[VALUE]]</f>
        <v>0</v>
      </c>
    </row>
    <row r="12494" spans="1:8" hidden="1" x14ac:dyDescent="0.35">
      <c r="A12494" t="s">
        <v>97</v>
      </c>
      <c r="B12494" t="s">
        <v>77</v>
      </c>
      <c r="C12494" t="s">
        <v>84</v>
      </c>
      <c r="D12494">
        <v>2</v>
      </c>
      <c r="E12494">
        <v>7</v>
      </c>
      <c r="F12494" t="s">
        <v>103</v>
      </c>
      <c r="G12494" s="2">
        <v>1502.27</v>
      </c>
      <c r="H12494">
        <f>Table1_1[[#This Row],[FTE]]*Table1_1[[#This Row],[VALUE]]</f>
        <v>3004.54</v>
      </c>
    </row>
    <row r="12495" spans="1:8" hidden="1" x14ac:dyDescent="0.35">
      <c r="A12495" t="s">
        <v>97</v>
      </c>
      <c r="B12495" t="s">
        <v>77</v>
      </c>
      <c r="C12495" t="s">
        <v>84</v>
      </c>
      <c r="D12495">
        <v>2</v>
      </c>
      <c r="E12495">
        <v>7</v>
      </c>
      <c r="F12495" t="s">
        <v>104</v>
      </c>
      <c r="G12495" s="2">
        <v>93307.88</v>
      </c>
      <c r="H12495">
        <f>Table1_1[[#This Row],[FTE]]*Table1_1[[#This Row],[VALUE]]</f>
        <v>186615.76</v>
      </c>
    </row>
    <row r="12496" spans="1:8" hidden="1" x14ac:dyDescent="0.35">
      <c r="A12496" t="s">
        <v>97</v>
      </c>
      <c r="B12496" t="s">
        <v>77</v>
      </c>
      <c r="C12496" t="s">
        <v>84</v>
      </c>
      <c r="D12496">
        <v>2</v>
      </c>
      <c r="E12496">
        <v>7</v>
      </c>
      <c r="F12496" t="s">
        <v>87</v>
      </c>
      <c r="G12496" s="8">
        <v>0</v>
      </c>
      <c r="H12496">
        <f>Table1_1[[#This Row],[FTE]]*Table1_1[[#This Row],[VALUE]]</f>
        <v>0</v>
      </c>
    </row>
    <row r="12497" spans="1:8" hidden="1" x14ac:dyDescent="0.35">
      <c r="A12497" t="s">
        <v>97</v>
      </c>
      <c r="B12497" t="s">
        <v>77</v>
      </c>
      <c r="C12497" t="s">
        <v>84</v>
      </c>
      <c r="D12497">
        <v>2</v>
      </c>
      <c r="E12497">
        <v>7</v>
      </c>
      <c r="F12497" t="s">
        <v>105</v>
      </c>
      <c r="G12497" s="2">
        <v>7.1000000000000004E-3</v>
      </c>
      <c r="H12497">
        <f>Table1_1[[#This Row],[FTE]]*Table1_1[[#This Row],[VALUE]]</f>
        <v>1.4200000000000001E-2</v>
      </c>
    </row>
    <row r="12498" spans="1:8" hidden="1" x14ac:dyDescent="0.35">
      <c r="A12498" t="s">
        <v>97</v>
      </c>
      <c r="B12498" t="s">
        <v>77</v>
      </c>
      <c r="C12498" t="s">
        <v>84</v>
      </c>
      <c r="D12498">
        <v>2</v>
      </c>
      <c r="E12498">
        <v>7</v>
      </c>
      <c r="F12498" t="s">
        <v>106</v>
      </c>
      <c r="G12498" s="2">
        <v>0.85</v>
      </c>
      <c r="H12498">
        <f>Table1_1[[#This Row],[FTE]]*Table1_1[[#This Row],[VALUE]]</f>
        <v>1.7</v>
      </c>
    </row>
    <row r="12499" spans="1:8" hidden="1" x14ac:dyDescent="0.35">
      <c r="A12499" t="s">
        <v>97</v>
      </c>
      <c r="B12499" t="s">
        <v>77</v>
      </c>
      <c r="C12499" t="s">
        <v>84</v>
      </c>
      <c r="D12499">
        <v>2</v>
      </c>
      <c r="E12499">
        <v>7</v>
      </c>
      <c r="F12499" t="s">
        <v>107</v>
      </c>
      <c r="G12499" s="8">
        <v>0</v>
      </c>
      <c r="H12499">
        <f>Table1_1[[#This Row],[FTE]]*Table1_1[[#This Row],[VALUE]]</f>
        <v>0</v>
      </c>
    </row>
    <row r="12500" spans="1:8" hidden="1" x14ac:dyDescent="0.35">
      <c r="A12500" t="s">
        <v>97</v>
      </c>
      <c r="B12500" t="s">
        <v>77</v>
      </c>
      <c r="C12500" t="s">
        <v>84</v>
      </c>
      <c r="D12500">
        <v>2</v>
      </c>
      <c r="E12500">
        <v>8</v>
      </c>
      <c r="F12500" t="s">
        <v>103</v>
      </c>
      <c r="G12500" s="2">
        <v>1505.97</v>
      </c>
      <c r="H12500">
        <f>Table1_1[[#This Row],[FTE]]*Table1_1[[#This Row],[VALUE]]</f>
        <v>3011.94</v>
      </c>
    </row>
    <row r="12501" spans="1:8" hidden="1" x14ac:dyDescent="0.35">
      <c r="A12501" t="s">
        <v>97</v>
      </c>
      <c r="B12501" t="s">
        <v>77</v>
      </c>
      <c r="C12501" t="s">
        <v>84</v>
      </c>
      <c r="D12501">
        <v>2</v>
      </c>
      <c r="E12501">
        <v>8</v>
      </c>
      <c r="F12501" t="s">
        <v>104</v>
      </c>
      <c r="G12501" s="2">
        <v>93537.71</v>
      </c>
      <c r="H12501">
        <f>Table1_1[[#This Row],[FTE]]*Table1_1[[#This Row],[VALUE]]</f>
        <v>187075.42</v>
      </c>
    </row>
    <row r="12502" spans="1:8" x14ac:dyDescent="0.35">
      <c r="A12502" t="s">
        <v>97</v>
      </c>
      <c r="B12502" t="s">
        <v>77</v>
      </c>
      <c r="C12502" t="s">
        <v>84</v>
      </c>
      <c r="D12502">
        <v>2</v>
      </c>
      <c r="E12502">
        <v>8</v>
      </c>
      <c r="F12502" t="s">
        <v>87</v>
      </c>
      <c r="G12502" s="8">
        <v>0</v>
      </c>
      <c r="H12502">
        <f>Table1_1[[#This Row],[FTE]]*Table1_1[[#This Row],[VALUE]]</f>
        <v>0</v>
      </c>
    </row>
    <row r="12503" spans="1:8" hidden="1" x14ac:dyDescent="0.35">
      <c r="A12503" t="s">
        <v>97</v>
      </c>
      <c r="B12503" t="s">
        <v>77</v>
      </c>
      <c r="C12503" t="s">
        <v>84</v>
      </c>
      <c r="D12503">
        <v>2</v>
      </c>
      <c r="E12503">
        <v>8</v>
      </c>
      <c r="F12503" t="s">
        <v>105</v>
      </c>
      <c r="G12503" s="2">
        <v>7.1000000000000004E-3</v>
      </c>
      <c r="H12503">
        <f>Table1_1[[#This Row],[FTE]]*Table1_1[[#This Row],[VALUE]]</f>
        <v>1.4200000000000001E-2</v>
      </c>
    </row>
    <row r="12504" spans="1:8" hidden="1" x14ac:dyDescent="0.35">
      <c r="A12504" t="s">
        <v>97</v>
      </c>
      <c r="B12504" t="s">
        <v>77</v>
      </c>
      <c r="C12504" t="s">
        <v>84</v>
      </c>
      <c r="D12504">
        <v>2</v>
      </c>
      <c r="E12504">
        <v>8</v>
      </c>
      <c r="F12504" t="s">
        <v>106</v>
      </c>
      <c r="G12504" s="2">
        <v>0.85</v>
      </c>
      <c r="H12504">
        <f>Table1_1[[#This Row],[FTE]]*Table1_1[[#This Row],[VALUE]]</f>
        <v>1.7</v>
      </c>
    </row>
    <row r="12505" spans="1:8" x14ac:dyDescent="0.35">
      <c r="A12505" t="s">
        <v>97</v>
      </c>
      <c r="B12505" t="s">
        <v>77</v>
      </c>
      <c r="C12505" t="s">
        <v>84</v>
      </c>
      <c r="D12505">
        <v>2</v>
      </c>
      <c r="E12505">
        <v>8</v>
      </c>
      <c r="F12505" t="s">
        <v>107</v>
      </c>
      <c r="G12505" s="8">
        <v>0</v>
      </c>
      <c r="H12505">
        <f>Table1_1[[#This Row],[FTE]]*Table1_1[[#This Row],[VALUE]]</f>
        <v>0</v>
      </c>
    </row>
    <row r="12506" spans="1:8" hidden="1" x14ac:dyDescent="0.35">
      <c r="A12506" t="s">
        <v>97</v>
      </c>
      <c r="B12506" t="s">
        <v>77</v>
      </c>
      <c r="C12506" t="s">
        <v>84</v>
      </c>
      <c r="D12506">
        <v>2</v>
      </c>
      <c r="E12506">
        <v>9</v>
      </c>
      <c r="F12506" t="s">
        <v>103</v>
      </c>
      <c r="G12506" s="2">
        <v>1509.67</v>
      </c>
      <c r="H12506">
        <f>Table1_1[[#This Row],[FTE]]*Table1_1[[#This Row],[VALUE]]</f>
        <v>3019.34</v>
      </c>
    </row>
    <row r="12507" spans="1:8" hidden="1" x14ac:dyDescent="0.35">
      <c r="A12507" t="s">
        <v>97</v>
      </c>
      <c r="B12507" t="s">
        <v>77</v>
      </c>
      <c r="C12507" t="s">
        <v>84</v>
      </c>
      <c r="D12507">
        <v>2</v>
      </c>
      <c r="E12507">
        <v>9</v>
      </c>
      <c r="F12507" t="s">
        <v>104</v>
      </c>
      <c r="G12507" s="2">
        <v>93767.53</v>
      </c>
      <c r="H12507">
        <f>Table1_1[[#This Row],[FTE]]*Table1_1[[#This Row],[VALUE]]</f>
        <v>187535.06</v>
      </c>
    </row>
    <row r="12508" spans="1:8" x14ac:dyDescent="0.35">
      <c r="A12508" t="s">
        <v>97</v>
      </c>
      <c r="B12508" t="s">
        <v>77</v>
      </c>
      <c r="C12508" t="s">
        <v>84</v>
      </c>
      <c r="D12508">
        <v>2</v>
      </c>
      <c r="E12508">
        <v>9</v>
      </c>
      <c r="F12508" t="s">
        <v>87</v>
      </c>
      <c r="G12508" s="8">
        <v>0</v>
      </c>
      <c r="H12508">
        <f>Table1_1[[#This Row],[FTE]]*Table1_1[[#This Row],[VALUE]]</f>
        <v>0</v>
      </c>
    </row>
    <row r="12509" spans="1:8" hidden="1" x14ac:dyDescent="0.35">
      <c r="A12509" t="s">
        <v>97</v>
      </c>
      <c r="B12509" t="s">
        <v>77</v>
      </c>
      <c r="C12509" t="s">
        <v>84</v>
      </c>
      <c r="D12509">
        <v>2</v>
      </c>
      <c r="E12509">
        <v>9</v>
      </c>
      <c r="F12509" t="s">
        <v>105</v>
      </c>
      <c r="G12509" s="2">
        <v>7.1000000000000004E-3</v>
      </c>
      <c r="H12509">
        <f>Table1_1[[#This Row],[FTE]]*Table1_1[[#This Row],[VALUE]]</f>
        <v>1.4200000000000001E-2</v>
      </c>
    </row>
    <row r="12510" spans="1:8" hidden="1" x14ac:dyDescent="0.35">
      <c r="A12510" t="s">
        <v>97</v>
      </c>
      <c r="B12510" t="s">
        <v>77</v>
      </c>
      <c r="C12510" t="s">
        <v>84</v>
      </c>
      <c r="D12510">
        <v>2</v>
      </c>
      <c r="E12510">
        <v>9</v>
      </c>
      <c r="F12510" t="s">
        <v>106</v>
      </c>
      <c r="G12510" s="2">
        <v>0.85</v>
      </c>
      <c r="H12510">
        <f>Table1_1[[#This Row],[FTE]]*Table1_1[[#This Row],[VALUE]]</f>
        <v>1.7</v>
      </c>
    </row>
    <row r="12511" spans="1:8" x14ac:dyDescent="0.35">
      <c r="A12511" t="s">
        <v>97</v>
      </c>
      <c r="B12511" t="s">
        <v>77</v>
      </c>
      <c r="C12511" t="s">
        <v>84</v>
      </c>
      <c r="D12511">
        <v>2</v>
      </c>
      <c r="E12511">
        <v>9</v>
      </c>
      <c r="F12511" t="s">
        <v>107</v>
      </c>
      <c r="G12511" s="8">
        <v>0</v>
      </c>
      <c r="H12511">
        <f>Table1_1[[#This Row],[FTE]]*Table1_1[[#This Row],[VALUE]]</f>
        <v>0</v>
      </c>
    </row>
    <row r="12512" spans="1:8" hidden="1" x14ac:dyDescent="0.35">
      <c r="A12512" t="s">
        <v>97</v>
      </c>
      <c r="B12512" t="s">
        <v>77</v>
      </c>
      <c r="C12512" t="s">
        <v>84</v>
      </c>
      <c r="D12512">
        <v>2</v>
      </c>
      <c r="E12512">
        <v>10</v>
      </c>
      <c r="F12512" t="s">
        <v>103</v>
      </c>
      <c r="G12512" s="2">
        <v>1513.37</v>
      </c>
      <c r="H12512">
        <f>Table1_1[[#This Row],[FTE]]*Table1_1[[#This Row],[VALUE]]</f>
        <v>3026.74</v>
      </c>
    </row>
    <row r="12513" spans="1:8" hidden="1" x14ac:dyDescent="0.35">
      <c r="A12513" t="s">
        <v>97</v>
      </c>
      <c r="B12513" t="s">
        <v>77</v>
      </c>
      <c r="C12513" t="s">
        <v>84</v>
      </c>
      <c r="D12513">
        <v>2</v>
      </c>
      <c r="E12513">
        <v>10</v>
      </c>
      <c r="F12513" t="s">
        <v>104</v>
      </c>
      <c r="G12513" s="2">
        <v>93997.35</v>
      </c>
      <c r="H12513">
        <f>Table1_1[[#This Row],[FTE]]*Table1_1[[#This Row],[VALUE]]</f>
        <v>187994.7</v>
      </c>
    </row>
    <row r="12514" spans="1:8" x14ac:dyDescent="0.35">
      <c r="A12514" t="s">
        <v>97</v>
      </c>
      <c r="B12514" t="s">
        <v>77</v>
      </c>
      <c r="C12514" t="s">
        <v>84</v>
      </c>
      <c r="D12514">
        <v>2</v>
      </c>
      <c r="E12514">
        <v>10</v>
      </c>
      <c r="F12514" t="s">
        <v>87</v>
      </c>
      <c r="G12514" s="8">
        <v>0</v>
      </c>
      <c r="H12514">
        <f>Table1_1[[#This Row],[FTE]]*Table1_1[[#This Row],[VALUE]]</f>
        <v>0</v>
      </c>
    </row>
    <row r="12515" spans="1:8" hidden="1" x14ac:dyDescent="0.35">
      <c r="A12515" t="s">
        <v>97</v>
      </c>
      <c r="B12515" t="s">
        <v>77</v>
      </c>
      <c r="C12515" t="s">
        <v>84</v>
      </c>
      <c r="D12515">
        <v>2</v>
      </c>
      <c r="E12515">
        <v>10</v>
      </c>
      <c r="F12515" t="s">
        <v>105</v>
      </c>
      <c r="G12515" s="2">
        <v>7.1000000000000004E-3</v>
      </c>
      <c r="H12515">
        <f>Table1_1[[#This Row],[FTE]]*Table1_1[[#This Row],[VALUE]]</f>
        <v>1.4200000000000001E-2</v>
      </c>
    </row>
    <row r="12516" spans="1:8" hidden="1" x14ac:dyDescent="0.35">
      <c r="A12516" t="s">
        <v>97</v>
      </c>
      <c r="B12516" t="s">
        <v>77</v>
      </c>
      <c r="C12516" t="s">
        <v>84</v>
      </c>
      <c r="D12516">
        <v>2</v>
      </c>
      <c r="E12516">
        <v>10</v>
      </c>
      <c r="F12516" t="s">
        <v>106</v>
      </c>
      <c r="G12516" s="2">
        <v>0.85</v>
      </c>
      <c r="H12516">
        <f>Table1_1[[#This Row],[FTE]]*Table1_1[[#This Row],[VALUE]]</f>
        <v>1.7</v>
      </c>
    </row>
    <row r="12517" spans="1:8" x14ac:dyDescent="0.35">
      <c r="A12517" t="s">
        <v>97</v>
      </c>
      <c r="B12517" t="s">
        <v>77</v>
      </c>
      <c r="C12517" t="s">
        <v>84</v>
      </c>
      <c r="D12517">
        <v>2</v>
      </c>
      <c r="E12517">
        <v>10</v>
      </c>
      <c r="F12517" t="s">
        <v>107</v>
      </c>
      <c r="G12517" s="8">
        <v>0</v>
      </c>
      <c r="H12517">
        <f>Table1_1[[#This Row],[FTE]]*Table1_1[[#This Row],[VALUE]]</f>
        <v>0</v>
      </c>
    </row>
    <row r="12518" spans="1:8" hidden="1" x14ac:dyDescent="0.35">
      <c r="A12518" t="s">
        <v>97</v>
      </c>
      <c r="B12518" t="s">
        <v>77</v>
      </c>
      <c r="C12518" t="s">
        <v>84</v>
      </c>
      <c r="D12518">
        <v>2</v>
      </c>
      <c r="E12518">
        <v>11</v>
      </c>
      <c r="F12518" t="s">
        <v>103</v>
      </c>
      <c r="G12518" s="2">
        <v>1517.07</v>
      </c>
      <c r="H12518">
        <f>Table1_1[[#This Row],[FTE]]*Table1_1[[#This Row],[VALUE]]</f>
        <v>3034.14</v>
      </c>
    </row>
    <row r="12519" spans="1:8" hidden="1" x14ac:dyDescent="0.35">
      <c r="A12519" t="s">
        <v>97</v>
      </c>
      <c r="B12519" t="s">
        <v>77</v>
      </c>
      <c r="C12519" t="s">
        <v>84</v>
      </c>
      <c r="D12519">
        <v>2</v>
      </c>
      <c r="E12519">
        <v>11</v>
      </c>
      <c r="F12519" t="s">
        <v>104</v>
      </c>
      <c r="G12519" s="2">
        <v>94227.17</v>
      </c>
      <c r="H12519">
        <f>Table1_1[[#This Row],[FTE]]*Table1_1[[#This Row],[VALUE]]</f>
        <v>188454.34</v>
      </c>
    </row>
    <row r="12520" spans="1:8" x14ac:dyDescent="0.35">
      <c r="A12520" t="s">
        <v>97</v>
      </c>
      <c r="B12520" t="s">
        <v>77</v>
      </c>
      <c r="C12520" t="s">
        <v>84</v>
      </c>
      <c r="D12520">
        <v>2</v>
      </c>
      <c r="E12520">
        <v>11</v>
      </c>
      <c r="F12520" t="s">
        <v>87</v>
      </c>
      <c r="G12520" s="8">
        <v>0</v>
      </c>
      <c r="H12520">
        <f>Table1_1[[#This Row],[FTE]]*Table1_1[[#This Row],[VALUE]]</f>
        <v>0</v>
      </c>
    </row>
    <row r="12521" spans="1:8" hidden="1" x14ac:dyDescent="0.35">
      <c r="A12521" t="s">
        <v>97</v>
      </c>
      <c r="B12521" t="s">
        <v>77</v>
      </c>
      <c r="C12521" t="s">
        <v>84</v>
      </c>
      <c r="D12521">
        <v>2</v>
      </c>
      <c r="E12521">
        <v>11</v>
      </c>
      <c r="F12521" t="s">
        <v>105</v>
      </c>
      <c r="G12521" s="2">
        <v>7.1000000000000004E-3</v>
      </c>
      <c r="H12521">
        <f>Table1_1[[#This Row],[FTE]]*Table1_1[[#This Row],[VALUE]]</f>
        <v>1.4200000000000001E-2</v>
      </c>
    </row>
    <row r="12522" spans="1:8" hidden="1" x14ac:dyDescent="0.35">
      <c r="A12522" t="s">
        <v>97</v>
      </c>
      <c r="B12522" t="s">
        <v>77</v>
      </c>
      <c r="C12522" t="s">
        <v>84</v>
      </c>
      <c r="D12522">
        <v>2</v>
      </c>
      <c r="E12522">
        <v>11</v>
      </c>
      <c r="F12522" t="s">
        <v>106</v>
      </c>
      <c r="G12522" s="2">
        <v>0.85</v>
      </c>
      <c r="H12522">
        <f>Table1_1[[#This Row],[FTE]]*Table1_1[[#This Row],[VALUE]]</f>
        <v>1.7</v>
      </c>
    </row>
    <row r="12523" spans="1:8" x14ac:dyDescent="0.35">
      <c r="A12523" t="s">
        <v>97</v>
      </c>
      <c r="B12523" t="s">
        <v>77</v>
      </c>
      <c r="C12523" t="s">
        <v>84</v>
      </c>
      <c r="D12523">
        <v>2</v>
      </c>
      <c r="E12523">
        <v>11</v>
      </c>
      <c r="F12523" t="s">
        <v>107</v>
      </c>
      <c r="G12523" s="8">
        <v>0</v>
      </c>
      <c r="H12523">
        <f>Table1_1[[#This Row],[FTE]]*Table1_1[[#This Row],[VALUE]]</f>
        <v>0</v>
      </c>
    </row>
    <row r="12524" spans="1:8" hidden="1" x14ac:dyDescent="0.35">
      <c r="A12524" t="s">
        <v>97</v>
      </c>
      <c r="B12524" t="s">
        <v>77</v>
      </c>
      <c r="C12524" t="s">
        <v>84</v>
      </c>
      <c r="D12524">
        <v>2</v>
      </c>
      <c r="E12524">
        <v>12</v>
      </c>
      <c r="F12524" t="s">
        <v>103</v>
      </c>
      <c r="G12524" s="2">
        <v>1520.77</v>
      </c>
      <c r="H12524">
        <f>Table1_1[[#This Row],[FTE]]*Table1_1[[#This Row],[VALUE]]</f>
        <v>3041.54</v>
      </c>
    </row>
    <row r="12525" spans="1:8" hidden="1" x14ac:dyDescent="0.35">
      <c r="A12525" t="s">
        <v>97</v>
      </c>
      <c r="B12525" t="s">
        <v>77</v>
      </c>
      <c r="C12525" t="s">
        <v>84</v>
      </c>
      <c r="D12525">
        <v>2</v>
      </c>
      <c r="E12525">
        <v>12</v>
      </c>
      <c r="F12525" t="s">
        <v>104</v>
      </c>
      <c r="G12525" s="2">
        <v>94457</v>
      </c>
      <c r="H12525">
        <f>Table1_1[[#This Row],[FTE]]*Table1_1[[#This Row],[VALUE]]</f>
        <v>188914</v>
      </c>
    </row>
    <row r="12526" spans="1:8" x14ac:dyDescent="0.35">
      <c r="A12526" t="s">
        <v>97</v>
      </c>
      <c r="B12526" t="s">
        <v>77</v>
      </c>
      <c r="C12526" t="s">
        <v>84</v>
      </c>
      <c r="D12526">
        <v>2</v>
      </c>
      <c r="E12526">
        <v>12</v>
      </c>
      <c r="F12526" t="s">
        <v>87</v>
      </c>
      <c r="G12526" s="8">
        <v>0</v>
      </c>
      <c r="H12526">
        <f>Table1_1[[#This Row],[FTE]]*Table1_1[[#This Row],[VALUE]]</f>
        <v>0</v>
      </c>
    </row>
    <row r="12527" spans="1:8" hidden="1" x14ac:dyDescent="0.35">
      <c r="A12527" t="s">
        <v>97</v>
      </c>
      <c r="B12527" t="s">
        <v>77</v>
      </c>
      <c r="C12527" t="s">
        <v>84</v>
      </c>
      <c r="D12527">
        <v>2</v>
      </c>
      <c r="E12527">
        <v>12</v>
      </c>
      <c r="F12527" t="s">
        <v>105</v>
      </c>
      <c r="G12527" s="2">
        <v>7.1000000000000004E-3</v>
      </c>
      <c r="H12527">
        <f>Table1_1[[#This Row],[FTE]]*Table1_1[[#This Row],[VALUE]]</f>
        <v>1.4200000000000001E-2</v>
      </c>
    </row>
    <row r="12528" spans="1:8" hidden="1" x14ac:dyDescent="0.35">
      <c r="A12528" t="s">
        <v>97</v>
      </c>
      <c r="B12528" t="s">
        <v>77</v>
      </c>
      <c r="C12528" t="s">
        <v>84</v>
      </c>
      <c r="D12528">
        <v>2</v>
      </c>
      <c r="E12528">
        <v>12</v>
      </c>
      <c r="F12528" t="s">
        <v>106</v>
      </c>
      <c r="G12528" s="2">
        <v>0.85</v>
      </c>
      <c r="H12528">
        <f>Table1_1[[#This Row],[FTE]]*Table1_1[[#This Row],[VALUE]]</f>
        <v>1.7</v>
      </c>
    </row>
    <row r="12529" spans="1:8" x14ac:dyDescent="0.35">
      <c r="A12529" t="s">
        <v>97</v>
      </c>
      <c r="B12529" t="s">
        <v>77</v>
      </c>
      <c r="C12529" t="s">
        <v>84</v>
      </c>
      <c r="D12529">
        <v>2</v>
      </c>
      <c r="E12529">
        <v>12</v>
      </c>
      <c r="F12529" t="s">
        <v>107</v>
      </c>
      <c r="G12529" s="8">
        <v>0</v>
      </c>
      <c r="H12529">
        <f>Table1_1[[#This Row],[FTE]]*Table1_1[[#This Row],[VALUE]]</f>
        <v>0</v>
      </c>
    </row>
    <row r="12530" spans="1:8" hidden="1" x14ac:dyDescent="0.35">
      <c r="A12530" t="s">
        <v>97</v>
      </c>
      <c r="B12530" t="s">
        <v>86</v>
      </c>
      <c r="C12530" t="s">
        <v>78</v>
      </c>
      <c r="D12530">
        <v>2</v>
      </c>
      <c r="E12530">
        <v>1</v>
      </c>
      <c r="F12530" t="s">
        <v>103</v>
      </c>
      <c r="G12530" s="2">
        <v>1151.17</v>
      </c>
      <c r="H12530">
        <f>Table1_1[[#This Row],[FTE]]*Table1_1[[#This Row],[VALUE]]</f>
        <v>2302.34</v>
      </c>
    </row>
    <row r="12531" spans="1:8" hidden="1" x14ac:dyDescent="0.35">
      <c r="A12531" t="s">
        <v>97</v>
      </c>
      <c r="B12531" t="s">
        <v>86</v>
      </c>
      <c r="C12531" t="s">
        <v>78</v>
      </c>
      <c r="D12531">
        <v>2</v>
      </c>
      <c r="E12531">
        <v>1</v>
      </c>
      <c r="F12531" t="s">
        <v>104</v>
      </c>
      <c r="G12531" s="2">
        <v>43854</v>
      </c>
      <c r="H12531">
        <f>Table1_1[[#This Row],[FTE]]*Table1_1[[#This Row],[VALUE]]</f>
        <v>87708</v>
      </c>
    </row>
    <row r="12532" spans="1:8" hidden="1" x14ac:dyDescent="0.35">
      <c r="A12532" t="s">
        <v>97</v>
      </c>
      <c r="B12532" t="s">
        <v>86</v>
      </c>
      <c r="C12532" t="s">
        <v>78</v>
      </c>
      <c r="D12532">
        <v>2</v>
      </c>
      <c r="E12532">
        <v>1</v>
      </c>
      <c r="F12532" t="s">
        <v>87</v>
      </c>
      <c r="G12532" s="8">
        <v>0.12</v>
      </c>
      <c r="H12532">
        <f>Table1_1[[#This Row],[FTE]]*Table1_1[[#This Row],[VALUE]]</f>
        <v>0.24</v>
      </c>
    </row>
    <row r="12533" spans="1:8" hidden="1" x14ac:dyDescent="0.35">
      <c r="A12533" t="s">
        <v>97</v>
      </c>
      <c r="B12533" t="s">
        <v>86</v>
      </c>
      <c r="C12533" t="s">
        <v>78</v>
      </c>
      <c r="D12533">
        <v>2</v>
      </c>
      <c r="E12533">
        <v>1</v>
      </c>
      <c r="F12533" t="s">
        <v>105</v>
      </c>
      <c r="G12533" s="2">
        <v>1.7500000000000002E-2</v>
      </c>
      <c r="H12533">
        <f>Table1_1[[#This Row],[FTE]]*Table1_1[[#This Row],[VALUE]]</f>
        <v>3.5000000000000003E-2</v>
      </c>
    </row>
    <row r="12534" spans="1:8" hidden="1" x14ac:dyDescent="0.35">
      <c r="A12534" t="s">
        <v>97</v>
      </c>
      <c r="B12534" t="s">
        <v>86</v>
      </c>
      <c r="C12534" t="s">
        <v>78</v>
      </c>
      <c r="D12534">
        <v>2</v>
      </c>
      <c r="E12534">
        <v>1</v>
      </c>
      <c r="F12534" t="s">
        <v>106</v>
      </c>
      <c r="G12534" s="2">
        <v>0.85</v>
      </c>
      <c r="H12534">
        <f>Table1_1[[#This Row],[FTE]]*Table1_1[[#This Row],[VALUE]]</f>
        <v>1.7</v>
      </c>
    </row>
    <row r="12535" spans="1:8" hidden="1" x14ac:dyDescent="0.35">
      <c r="A12535" t="s">
        <v>97</v>
      </c>
      <c r="B12535" t="s">
        <v>86</v>
      </c>
      <c r="C12535" t="s">
        <v>78</v>
      </c>
      <c r="D12535">
        <v>2</v>
      </c>
      <c r="E12535">
        <v>1</v>
      </c>
      <c r="F12535" t="s">
        <v>107</v>
      </c>
      <c r="G12535" s="8">
        <v>0.22500000000000001</v>
      </c>
      <c r="H12535">
        <f>Table1_1[[#This Row],[FTE]]*Table1_1[[#This Row],[VALUE]]</f>
        <v>0.45</v>
      </c>
    </row>
    <row r="12536" spans="1:8" hidden="1" x14ac:dyDescent="0.35">
      <c r="A12536" t="s">
        <v>97</v>
      </c>
      <c r="B12536" t="s">
        <v>86</v>
      </c>
      <c r="C12536" t="s">
        <v>78</v>
      </c>
      <c r="D12536">
        <v>2</v>
      </c>
      <c r="E12536">
        <v>2</v>
      </c>
      <c r="F12536" t="s">
        <v>103</v>
      </c>
      <c r="G12536" s="2">
        <v>1154.05</v>
      </c>
      <c r="H12536">
        <f>Table1_1[[#This Row],[FTE]]*Table1_1[[#This Row],[VALUE]]</f>
        <v>2308.1</v>
      </c>
    </row>
    <row r="12537" spans="1:8" hidden="1" x14ac:dyDescent="0.35">
      <c r="A12537" t="s">
        <v>97</v>
      </c>
      <c r="B12537" t="s">
        <v>86</v>
      </c>
      <c r="C12537" t="s">
        <v>78</v>
      </c>
      <c r="D12537">
        <v>2</v>
      </c>
      <c r="E12537">
        <v>2</v>
      </c>
      <c r="F12537" t="s">
        <v>104</v>
      </c>
      <c r="G12537" s="2">
        <v>43963.63</v>
      </c>
      <c r="H12537">
        <f>Table1_1[[#This Row],[FTE]]*Table1_1[[#This Row],[VALUE]]</f>
        <v>87927.26</v>
      </c>
    </row>
    <row r="12538" spans="1:8" x14ac:dyDescent="0.35">
      <c r="A12538" t="s">
        <v>97</v>
      </c>
      <c r="B12538" t="s">
        <v>86</v>
      </c>
      <c r="C12538" t="s">
        <v>78</v>
      </c>
      <c r="D12538">
        <v>2</v>
      </c>
      <c r="E12538">
        <v>2</v>
      </c>
      <c r="F12538" t="s">
        <v>87</v>
      </c>
      <c r="G12538" s="8">
        <v>0.12</v>
      </c>
      <c r="H12538">
        <f>Table1_1[[#This Row],[FTE]]*Table1_1[[#This Row],[VALUE]]</f>
        <v>0.24</v>
      </c>
    </row>
    <row r="12539" spans="1:8" hidden="1" x14ac:dyDescent="0.35">
      <c r="A12539" t="s">
        <v>97</v>
      </c>
      <c r="B12539" t="s">
        <v>86</v>
      </c>
      <c r="C12539" t="s">
        <v>78</v>
      </c>
      <c r="D12539">
        <v>2</v>
      </c>
      <c r="E12539">
        <v>2</v>
      </c>
      <c r="F12539" t="s">
        <v>105</v>
      </c>
      <c r="G12539" s="2">
        <v>1.7500000000000002E-2</v>
      </c>
      <c r="H12539">
        <f>Table1_1[[#This Row],[FTE]]*Table1_1[[#This Row],[VALUE]]</f>
        <v>3.5000000000000003E-2</v>
      </c>
    </row>
    <row r="12540" spans="1:8" hidden="1" x14ac:dyDescent="0.35">
      <c r="A12540" t="s">
        <v>97</v>
      </c>
      <c r="B12540" t="s">
        <v>86</v>
      </c>
      <c r="C12540" t="s">
        <v>78</v>
      </c>
      <c r="D12540">
        <v>2</v>
      </c>
      <c r="E12540">
        <v>2</v>
      </c>
      <c r="F12540" t="s">
        <v>106</v>
      </c>
      <c r="G12540" s="2">
        <v>0.85</v>
      </c>
      <c r="H12540">
        <f>Table1_1[[#This Row],[FTE]]*Table1_1[[#This Row],[VALUE]]</f>
        <v>1.7</v>
      </c>
    </row>
    <row r="12541" spans="1:8" x14ac:dyDescent="0.35">
      <c r="A12541" t="s">
        <v>97</v>
      </c>
      <c r="B12541" t="s">
        <v>86</v>
      </c>
      <c r="C12541" t="s">
        <v>78</v>
      </c>
      <c r="D12541">
        <v>2</v>
      </c>
      <c r="E12541">
        <v>2</v>
      </c>
      <c r="F12541" t="s">
        <v>107</v>
      </c>
      <c r="G12541" s="8">
        <v>0</v>
      </c>
      <c r="H12541">
        <f>Table1_1[[#This Row],[FTE]]*Table1_1[[#This Row],[VALUE]]</f>
        <v>0</v>
      </c>
    </row>
    <row r="12542" spans="1:8" hidden="1" x14ac:dyDescent="0.35">
      <c r="A12542" t="s">
        <v>97</v>
      </c>
      <c r="B12542" t="s">
        <v>86</v>
      </c>
      <c r="C12542" t="s">
        <v>78</v>
      </c>
      <c r="D12542">
        <v>2</v>
      </c>
      <c r="E12542">
        <v>3</v>
      </c>
      <c r="F12542" t="s">
        <v>103</v>
      </c>
      <c r="G12542" s="2">
        <v>1156.93</v>
      </c>
      <c r="H12542">
        <f>Table1_1[[#This Row],[FTE]]*Table1_1[[#This Row],[VALUE]]</f>
        <v>2313.86</v>
      </c>
    </row>
    <row r="12543" spans="1:8" hidden="1" x14ac:dyDescent="0.35">
      <c r="A12543" t="s">
        <v>97</v>
      </c>
      <c r="B12543" t="s">
        <v>86</v>
      </c>
      <c r="C12543" t="s">
        <v>78</v>
      </c>
      <c r="D12543">
        <v>2</v>
      </c>
      <c r="E12543">
        <v>3</v>
      </c>
      <c r="F12543" t="s">
        <v>104</v>
      </c>
      <c r="G12543" s="2">
        <v>44073.27</v>
      </c>
      <c r="H12543">
        <f>Table1_1[[#This Row],[FTE]]*Table1_1[[#This Row],[VALUE]]</f>
        <v>88146.54</v>
      </c>
    </row>
    <row r="12544" spans="1:8" x14ac:dyDescent="0.35">
      <c r="A12544" t="s">
        <v>97</v>
      </c>
      <c r="B12544" t="s">
        <v>86</v>
      </c>
      <c r="C12544" t="s">
        <v>78</v>
      </c>
      <c r="D12544">
        <v>2</v>
      </c>
      <c r="E12544">
        <v>3</v>
      </c>
      <c r="F12544" t="s">
        <v>87</v>
      </c>
      <c r="G12544" s="8">
        <v>0.12</v>
      </c>
      <c r="H12544">
        <f>Table1_1[[#This Row],[FTE]]*Table1_1[[#This Row],[VALUE]]</f>
        <v>0.24</v>
      </c>
    </row>
    <row r="12545" spans="1:8" hidden="1" x14ac:dyDescent="0.35">
      <c r="A12545" t="s">
        <v>97</v>
      </c>
      <c r="B12545" t="s">
        <v>86</v>
      </c>
      <c r="C12545" t="s">
        <v>78</v>
      </c>
      <c r="D12545">
        <v>2</v>
      </c>
      <c r="E12545">
        <v>3</v>
      </c>
      <c r="F12545" t="s">
        <v>105</v>
      </c>
      <c r="G12545" s="2">
        <v>1.7500000000000002E-2</v>
      </c>
      <c r="H12545">
        <f>Table1_1[[#This Row],[FTE]]*Table1_1[[#This Row],[VALUE]]</f>
        <v>3.5000000000000003E-2</v>
      </c>
    </row>
    <row r="12546" spans="1:8" hidden="1" x14ac:dyDescent="0.35">
      <c r="A12546" t="s">
        <v>97</v>
      </c>
      <c r="B12546" t="s">
        <v>86</v>
      </c>
      <c r="C12546" t="s">
        <v>78</v>
      </c>
      <c r="D12546">
        <v>2</v>
      </c>
      <c r="E12546">
        <v>3</v>
      </c>
      <c r="F12546" t="s">
        <v>106</v>
      </c>
      <c r="G12546" s="2">
        <v>0.85</v>
      </c>
      <c r="H12546">
        <f>Table1_1[[#This Row],[FTE]]*Table1_1[[#This Row],[VALUE]]</f>
        <v>1.7</v>
      </c>
    </row>
    <row r="12547" spans="1:8" x14ac:dyDescent="0.35">
      <c r="A12547" t="s">
        <v>97</v>
      </c>
      <c r="B12547" t="s">
        <v>86</v>
      </c>
      <c r="C12547" t="s">
        <v>78</v>
      </c>
      <c r="D12547">
        <v>2</v>
      </c>
      <c r="E12547">
        <v>3</v>
      </c>
      <c r="F12547" t="s">
        <v>107</v>
      </c>
      <c r="G12547" s="8">
        <v>0</v>
      </c>
      <c r="H12547">
        <f>Table1_1[[#This Row],[FTE]]*Table1_1[[#This Row],[VALUE]]</f>
        <v>0</v>
      </c>
    </row>
    <row r="12548" spans="1:8" hidden="1" x14ac:dyDescent="0.35">
      <c r="A12548" t="s">
        <v>97</v>
      </c>
      <c r="B12548" t="s">
        <v>86</v>
      </c>
      <c r="C12548" t="s">
        <v>78</v>
      </c>
      <c r="D12548">
        <v>2</v>
      </c>
      <c r="E12548">
        <v>4</v>
      </c>
      <c r="F12548" t="s">
        <v>103</v>
      </c>
      <c r="G12548" s="2">
        <v>1159.8</v>
      </c>
      <c r="H12548">
        <f>Table1_1[[#This Row],[FTE]]*Table1_1[[#This Row],[VALUE]]</f>
        <v>2319.6</v>
      </c>
    </row>
    <row r="12549" spans="1:8" hidden="1" x14ac:dyDescent="0.35">
      <c r="A12549" t="s">
        <v>97</v>
      </c>
      <c r="B12549" t="s">
        <v>86</v>
      </c>
      <c r="C12549" t="s">
        <v>78</v>
      </c>
      <c r="D12549">
        <v>2</v>
      </c>
      <c r="E12549">
        <v>4</v>
      </c>
      <c r="F12549" t="s">
        <v>104</v>
      </c>
      <c r="G12549" s="2">
        <v>44182.91</v>
      </c>
      <c r="H12549">
        <f>Table1_1[[#This Row],[FTE]]*Table1_1[[#This Row],[VALUE]]</f>
        <v>88365.82</v>
      </c>
    </row>
    <row r="12550" spans="1:8" x14ac:dyDescent="0.35">
      <c r="A12550" t="s">
        <v>97</v>
      </c>
      <c r="B12550" t="s">
        <v>86</v>
      </c>
      <c r="C12550" t="s">
        <v>78</v>
      </c>
      <c r="D12550">
        <v>2</v>
      </c>
      <c r="E12550">
        <v>4</v>
      </c>
      <c r="F12550" t="s">
        <v>87</v>
      </c>
      <c r="G12550" s="8">
        <v>0.12</v>
      </c>
      <c r="H12550">
        <f>Table1_1[[#This Row],[FTE]]*Table1_1[[#This Row],[VALUE]]</f>
        <v>0.24</v>
      </c>
    </row>
    <row r="12551" spans="1:8" hidden="1" x14ac:dyDescent="0.35">
      <c r="A12551" t="s">
        <v>97</v>
      </c>
      <c r="B12551" t="s">
        <v>86</v>
      </c>
      <c r="C12551" t="s">
        <v>78</v>
      </c>
      <c r="D12551">
        <v>2</v>
      </c>
      <c r="E12551">
        <v>4</v>
      </c>
      <c r="F12551" t="s">
        <v>105</v>
      </c>
      <c r="G12551" s="2">
        <v>1.7500000000000002E-2</v>
      </c>
      <c r="H12551">
        <f>Table1_1[[#This Row],[FTE]]*Table1_1[[#This Row],[VALUE]]</f>
        <v>3.5000000000000003E-2</v>
      </c>
    </row>
    <row r="12552" spans="1:8" hidden="1" x14ac:dyDescent="0.35">
      <c r="A12552" t="s">
        <v>97</v>
      </c>
      <c r="B12552" t="s">
        <v>86</v>
      </c>
      <c r="C12552" t="s">
        <v>78</v>
      </c>
      <c r="D12552">
        <v>2</v>
      </c>
      <c r="E12552">
        <v>4</v>
      </c>
      <c r="F12552" t="s">
        <v>106</v>
      </c>
      <c r="G12552" s="2">
        <v>0.85</v>
      </c>
      <c r="H12552">
        <f>Table1_1[[#This Row],[FTE]]*Table1_1[[#This Row],[VALUE]]</f>
        <v>1.7</v>
      </c>
    </row>
    <row r="12553" spans="1:8" x14ac:dyDescent="0.35">
      <c r="A12553" t="s">
        <v>97</v>
      </c>
      <c r="B12553" t="s">
        <v>86</v>
      </c>
      <c r="C12553" t="s">
        <v>78</v>
      </c>
      <c r="D12553">
        <v>2</v>
      </c>
      <c r="E12553">
        <v>4</v>
      </c>
      <c r="F12553" t="s">
        <v>107</v>
      </c>
      <c r="G12553" s="8">
        <v>0.22500000000000001</v>
      </c>
      <c r="H12553">
        <f>Table1_1[[#This Row],[FTE]]*Table1_1[[#This Row],[VALUE]]</f>
        <v>0.45</v>
      </c>
    </row>
    <row r="12554" spans="1:8" hidden="1" x14ac:dyDescent="0.35">
      <c r="A12554" t="s">
        <v>97</v>
      </c>
      <c r="B12554" t="s">
        <v>86</v>
      </c>
      <c r="C12554" t="s">
        <v>78</v>
      </c>
      <c r="D12554">
        <v>2</v>
      </c>
      <c r="E12554">
        <v>5</v>
      </c>
      <c r="F12554" t="s">
        <v>103</v>
      </c>
      <c r="G12554" s="2">
        <v>1162.68</v>
      </c>
      <c r="H12554">
        <f>Table1_1[[#This Row],[FTE]]*Table1_1[[#This Row],[VALUE]]</f>
        <v>2325.36</v>
      </c>
    </row>
    <row r="12555" spans="1:8" hidden="1" x14ac:dyDescent="0.35">
      <c r="A12555" t="s">
        <v>97</v>
      </c>
      <c r="B12555" t="s">
        <v>86</v>
      </c>
      <c r="C12555" t="s">
        <v>78</v>
      </c>
      <c r="D12555">
        <v>2</v>
      </c>
      <c r="E12555">
        <v>5</v>
      </c>
      <c r="F12555" t="s">
        <v>104</v>
      </c>
      <c r="G12555" s="2">
        <v>44292.54</v>
      </c>
      <c r="H12555">
        <f>Table1_1[[#This Row],[FTE]]*Table1_1[[#This Row],[VALUE]]</f>
        <v>88585.08</v>
      </c>
    </row>
    <row r="12556" spans="1:8" x14ac:dyDescent="0.35">
      <c r="A12556" t="s">
        <v>97</v>
      </c>
      <c r="B12556" t="s">
        <v>86</v>
      </c>
      <c r="C12556" t="s">
        <v>78</v>
      </c>
      <c r="D12556">
        <v>2</v>
      </c>
      <c r="E12556">
        <v>5</v>
      </c>
      <c r="F12556" t="s">
        <v>87</v>
      </c>
      <c r="G12556" s="8">
        <v>0.12</v>
      </c>
      <c r="H12556">
        <f>Table1_1[[#This Row],[FTE]]*Table1_1[[#This Row],[VALUE]]</f>
        <v>0.24</v>
      </c>
    </row>
    <row r="12557" spans="1:8" hidden="1" x14ac:dyDescent="0.35">
      <c r="A12557" t="s">
        <v>97</v>
      </c>
      <c r="B12557" t="s">
        <v>86</v>
      </c>
      <c r="C12557" t="s">
        <v>78</v>
      </c>
      <c r="D12557">
        <v>2</v>
      </c>
      <c r="E12557">
        <v>5</v>
      </c>
      <c r="F12557" t="s">
        <v>105</v>
      </c>
      <c r="G12557" s="2">
        <v>1.7500000000000002E-2</v>
      </c>
      <c r="H12557">
        <f>Table1_1[[#This Row],[FTE]]*Table1_1[[#This Row],[VALUE]]</f>
        <v>3.5000000000000003E-2</v>
      </c>
    </row>
    <row r="12558" spans="1:8" hidden="1" x14ac:dyDescent="0.35">
      <c r="A12558" t="s">
        <v>97</v>
      </c>
      <c r="B12558" t="s">
        <v>86</v>
      </c>
      <c r="C12558" t="s">
        <v>78</v>
      </c>
      <c r="D12558">
        <v>2</v>
      </c>
      <c r="E12558">
        <v>5</v>
      </c>
      <c r="F12558" t="s">
        <v>106</v>
      </c>
      <c r="G12558" s="2">
        <v>0.85</v>
      </c>
      <c r="H12558">
        <f>Table1_1[[#This Row],[FTE]]*Table1_1[[#This Row],[VALUE]]</f>
        <v>1.7</v>
      </c>
    </row>
    <row r="12559" spans="1:8" x14ac:dyDescent="0.35">
      <c r="A12559" t="s">
        <v>97</v>
      </c>
      <c r="B12559" t="s">
        <v>86</v>
      </c>
      <c r="C12559" t="s">
        <v>78</v>
      </c>
      <c r="D12559">
        <v>2</v>
      </c>
      <c r="E12559">
        <v>5</v>
      </c>
      <c r="F12559" t="s">
        <v>107</v>
      </c>
      <c r="G12559" s="8">
        <v>0</v>
      </c>
      <c r="H12559">
        <f>Table1_1[[#This Row],[FTE]]*Table1_1[[#This Row],[VALUE]]</f>
        <v>0</v>
      </c>
    </row>
    <row r="12560" spans="1:8" hidden="1" x14ac:dyDescent="0.35">
      <c r="A12560" t="s">
        <v>97</v>
      </c>
      <c r="B12560" t="s">
        <v>86</v>
      </c>
      <c r="C12560" t="s">
        <v>78</v>
      </c>
      <c r="D12560">
        <v>2</v>
      </c>
      <c r="E12560">
        <v>6</v>
      </c>
      <c r="F12560" t="s">
        <v>103</v>
      </c>
      <c r="G12560" s="2">
        <v>1165.56</v>
      </c>
      <c r="H12560">
        <f>Table1_1[[#This Row],[FTE]]*Table1_1[[#This Row],[VALUE]]</f>
        <v>2331.12</v>
      </c>
    </row>
    <row r="12561" spans="1:8" hidden="1" x14ac:dyDescent="0.35">
      <c r="A12561" t="s">
        <v>97</v>
      </c>
      <c r="B12561" t="s">
        <v>86</v>
      </c>
      <c r="C12561" t="s">
        <v>78</v>
      </c>
      <c r="D12561">
        <v>2</v>
      </c>
      <c r="E12561">
        <v>6</v>
      </c>
      <c r="F12561" t="s">
        <v>104</v>
      </c>
      <c r="G12561" s="2">
        <v>44402.17</v>
      </c>
      <c r="H12561">
        <f>Table1_1[[#This Row],[FTE]]*Table1_1[[#This Row],[VALUE]]</f>
        <v>88804.34</v>
      </c>
    </row>
    <row r="12562" spans="1:8" x14ac:dyDescent="0.35">
      <c r="A12562" t="s">
        <v>97</v>
      </c>
      <c r="B12562" t="s">
        <v>86</v>
      </c>
      <c r="C12562" t="s">
        <v>78</v>
      </c>
      <c r="D12562">
        <v>2</v>
      </c>
      <c r="E12562">
        <v>6</v>
      </c>
      <c r="F12562" t="s">
        <v>87</v>
      </c>
      <c r="G12562" s="8">
        <v>0.12</v>
      </c>
      <c r="H12562">
        <f>Table1_1[[#This Row],[FTE]]*Table1_1[[#This Row],[VALUE]]</f>
        <v>0.24</v>
      </c>
    </row>
    <row r="12563" spans="1:8" hidden="1" x14ac:dyDescent="0.35">
      <c r="A12563" t="s">
        <v>97</v>
      </c>
      <c r="B12563" t="s">
        <v>86</v>
      </c>
      <c r="C12563" t="s">
        <v>78</v>
      </c>
      <c r="D12563">
        <v>2</v>
      </c>
      <c r="E12563">
        <v>6</v>
      </c>
      <c r="F12563" t="s">
        <v>105</v>
      </c>
      <c r="G12563" s="2">
        <v>1.7500000000000002E-2</v>
      </c>
      <c r="H12563">
        <f>Table1_1[[#This Row],[FTE]]*Table1_1[[#This Row],[VALUE]]</f>
        <v>3.5000000000000003E-2</v>
      </c>
    </row>
    <row r="12564" spans="1:8" hidden="1" x14ac:dyDescent="0.35">
      <c r="A12564" t="s">
        <v>97</v>
      </c>
      <c r="B12564" t="s">
        <v>86</v>
      </c>
      <c r="C12564" t="s">
        <v>78</v>
      </c>
      <c r="D12564">
        <v>2</v>
      </c>
      <c r="E12564">
        <v>6</v>
      </c>
      <c r="F12564" t="s">
        <v>106</v>
      </c>
      <c r="G12564" s="2">
        <v>0.85</v>
      </c>
      <c r="H12564">
        <f>Table1_1[[#This Row],[FTE]]*Table1_1[[#This Row],[VALUE]]</f>
        <v>1.7</v>
      </c>
    </row>
    <row r="12565" spans="1:8" x14ac:dyDescent="0.35">
      <c r="A12565" t="s">
        <v>97</v>
      </c>
      <c r="B12565" t="s">
        <v>86</v>
      </c>
      <c r="C12565" t="s">
        <v>78</v>
      </c>
      <c r="D12565">
        <v>2</v>
      </c>
      <c r="E12565">
        <v>6</v>
      </c>
      <c r="F12565" t="s">
        <v>107</v>
      </c>
      <c r="G12565" s="8">
        <v>0</v>
      </c>
      <c r="H12565">
        <f>Table1_1[[#This Row],[FTE]]*Table1_1[[#This Row],[VALUE]]</f>
        <v>0</v>
      </c>
    </row>
    <row r="12566" spans="1:8" hidden="1" x14ac:dyDescent="0.35">
      <c r="A12566" t="s">
        <v>97</v>
      </c>
      <c r="B12566" t="s">
        <v>86</v>
      </c>
      <c r="C12566" t="s">
        <v>78</v>
      </c>
      <c r="D12566">
        <v>2</v>
      </c>
      <c r="E12566">
        <v>7</v>
      </c>
      <c r="F12566" t="s">
        <v>103</v>
      </c>
      <c r="G12566" s="2">
        <v>1168.44</v>
      </c>
      <c r="H12566">
        <f>Table1_1[[#This Row],[FTE]]*Table1_1[[#This Row],[VALUE]]</f>
        <v>2336.88</v>
      </c>
    </row>
    <row r="12567" spans="1:8" hidden="1" x14ac:dyDescent="0.35">
      <c r="A12567" t="s">
        <v>97</v>
      </c>
      <c r="B12567" t="s">
        <v>86</v>
      </c>
      <c r="C12567" t="s">
        <v>78</v>
      </c>
      <c r="D12567">
        <v>2</v>
      </c>
      <c r="E12567">
        <v>7</v>
      </c>
      <c r="F12567" t="s">
        <v>104</v>
      </c>
      <c r="G12567" s="2">
        <v>44511.81</v>
      </c>
      <c r="H12567">
        <f>Table1_1[[#This Row],[FTE]]*Table1_1[[#This Row],[VALUE]]</f>
        <v>89023.62</v>
      </c>
    </row>
    <row r="12568" spans="1:8" hidden="1" x14ac:dyDescent="0.35">
      <c r="A12568" t="s">
        <v>97</v>
      </c>
      <c r="B12568" t="s">
        <v>86</v>
      </c>
      <c r="C12568" t="s">
        <v>78</v>
      </c>
      <c r="D12568">
        <v>2</v>
      </c>
      <c r="E12568">
        <v>7</v>
      </c>
      <c r="F12568" t="s">
        <v>87</v>
      </c>
      <c r="G12568" s="8">
        <v>0.12</v>
      </c>
      <c r="H12568">
        <f>Table1_1[[#This Row],[FTE]]*Table1_1[[#This Row],[VALUE]]</f>
        <v>0.24</v>
      </c>
    </row>
    <row r="12569" spans="1:8" hidden="1" x14ac:dyDescent="0.35">
      <c r="A12569" t="s">
        <v>97</v>
      </c>
      <c r="B12569" t="s">
        <v>86</v>
      </c>
      <c r="C12569" t="s">
        <v>78</v>
      </c>
      <c r="D12569">
        <v>2</v>
      </c>
      <c r="E12569">
        <v>7</v>
      </c>
      <c r="F12569" t="s">
        <v>105</v>
      </c>
      <c r="G12569" s="2">
        <v>1.7500000000000002E-2</v>
      </c>
      <c r="H12569">
        <f>Table1_1[[#This Row],[FTE]]*Table1_1[[#This Row],[VALUE]]</f>
        <v>3.5000000000000003E-2</v>
      </c>
    </row>
    <row r="12570" spans="1:8" hidden="1" x14ac:dyDescent="0.35">
      <c r="A12570" t="s">
        <v>97</v>
      </c>
      <c r="B12570" t="s">
        <v>86</v>
      </c>
      <c r="C12570" t="s">
        <v>78</v>
      </c>
      <c r="D12570">
        <v>2</v>
      </c>
      <c r="E12570">
        <v>7</v>
      </c>
      <c r="F12570" t="s">
        <v>106</v>
      </c>
      <c r="G12570" s="2">
        <v>0.85</v>
      </c>
      <c r="H12570">
        <f>Table1_1[[#This Row],[FTE]]*Table1_1[[#This Row],[VALUE]]</f>
        <v>1.7</v>
      </c>
    </row>
    <row r="12571" spans="1:8" hidden="1" x14ac:dyDescent="0.35">
      <c r="A12571" t="s">
        <v>97</v>
      </c>
      <c r="B12571" t="s">
        <v>86</v>
      </c>
      <c r="C12571" t="s">
        <v>78</v>
      </c>
      <c r="D12571">
        <v>2</v>
      </c>
      <c r="E12571">
        <v>7</v>
      </c>
      <c r="F12571" t="s">
        <v>107</v>
      </c>
      <c r="G12571" s="8">
        <v>0.22500000000000001</v>
      </c>
      <c r="H12571">
        <f>Table1_1[[#This Row],[FTE]]*Table1_1[[#This Row],[VALUE]]</f>
        <v>0.45</v>
      </c>
    </row>
    <row r="12572" spans="1:8" hidden="1" x14ac:dyDescent="0.35">
      <c r="A12572" t="s">
        <v>97</v>
      </c>
      <c r="B12572" t="s">
        <v>86</v>
      </c>
      <c r="C12572" t="s">
        <v>78</v>
      </c>
      <c r="D12572">
        <v>2</v>
      </c>
      <c r="E12572">
        <v>8</v>
      </c>
      <c r="F12572" t="s">
        <v>103</v>
      </c>
      <c r="G12572" s="2">
        <v>1171.32</v>
      </c>
      <c r="H12572">
        <f>Table1_1[[#This Row],[FTE]]*Table1_1[[#This Row],[VALUE]]</f>
        <v>2342.64</v>
      </c>
    </row>
    <row r="12573" spans="1:8" hidden="1" x14ac:dyDescent="0.35">
      <c r="A12573" t="s">
        <v>97</v>
      </c>
      <c r="B12573" t="s">
        <v>86</v>
      </c>
      <c r="C12573" t="s">
        <v>78</v>
      </c>
      <c r="D12573">
        <v>2</v>
      </c>
      <c r="E12573">
        <v>8</v>
      </c>
      <c r="F12573" t="s">
        <v>104</v>
      </c>
      <c r="G12573" s="2">
        <v>44621.440000000002</v>
      </c>
      <c r="H12573">
        <f>Table1_1[[#This Row],[FTE]]*Table1_1[[#This Row],[VALUE]]</f>
        <v>89242.880000000005</v>
      </c>
    </row>
    <row r="12574" spans="1:8" x14ac:dyDescent="0.35">
      <c r="A12574" t="s">
        <v>97</v>
      </c>
      <c r="B12574" t="s">
        <v>86</v>
      </c>
      <c r="C12574" t="s">
        <v>78</v>
      </c>
      <c r="D12574">
        <v>2</v>
      </c>
      <c r="E12574">
        <v>8</v>
      </c>
      <c r="F12574" t="s">
        <v>87</v>
      </c>
      <c r="G12574" s="8">
        <v>0.12</v>
      </c>
      <c r="H12574">
        <f>Table1_1[[#This Row],[FTE]]*Table1_1[[#This Row],[VALUE]]</f>
        <v>0.24</v>
      </c>
    </row>
    <row r="12575" spans="1:8" hidden="1" x14ac:dyDescent="0.35">
      <c r="A12575" t="s">
        <v>97</v>
      </c>
      <c r="B12575" t="s">
        <v>86</v>
      </c>
      <c r="C12575" t="s">
        <v>78</v>
      </c>
      <c r="D12575">
        <v>2</v>
      </c>
      <c r="E12575">
        <v>8</v>
      </c>
      <c r="F12575" t="s">
        <v>105</v>
      </c>
      <c r="G12575" s="2">
        <v>1.7500000000000002E-2</v>
      </c>
      <c r="H12575">
        <f>Table1_1[[#This Row],[FTE]]*Table1_1[[#This Row],[VALUE]]</f>
        <v>3.5000000000000003E-2</v>
      </c>
    </row>
    <row r="12576" spans="1:8" hidden="1" x14ac:dyDescent="0.35">
      <c r="A12576" t="s">
        <v>97</v>
      </c>
      <c r="B12576" t="s">
        <v>86</v>
      </c>
      <c r="C12576" t="s">
        <v>78</v>
      </c>
      <c r="D12576">
        <v>2</v>
      </c>
      <c r="E12576">
        <v>8</v>
      </c>
      <c r="F12576" t="s">
        <v>106</v>
      </c>
      <c r="G12576" s="2">
        <v>0.85</v>
      </c>
      <c r="H12576">
        <f>Table1_1[[#This Row],[FTE]]*Table1_1[[#This Row],[VALUE]]</f>
        <v>1.7</v>
      </c>
    </row>
    <row r="12577" spans="1:8" x14ac:dyDescent="0.35">
      <c r="A12577" t="s">
        <v>97</v>
      </c>
      <c r="B12577" t="s">
        <v>86</v>
      </c>
      <c r="C12577" t="s">
        <v>78</v>
      </c>
      <c r="D12577">
        <v>2</v>
      </c>
      <c r="E12577">
        <v>8</v>
      </c>
      <c r="F12577" t="s">
        <v>107</v>
      </c>
      <c r="G12577" s="8">
        <v>0</v>
      </c>
      <c r="H12577">
        <f>Table1_1[[#This Row],[FTE]]*Table1_1[[#This Row],[VALUE]]</f>
        <v>0</v>
      </c>
    </row>
    <row r="12578" spans="1:8" hidden="1" x14ac:dyDescent="0.35">
      <c r="A12578" t="s">
        <v>97</v>
      </c>
      <c r="B12578" t="s">
        <v>86</v>
      </c>
      <c r="C12578" t="s">
        <v>78</v>
      </c>
      <c r="D12578">
        <v>2</v>
      </c>
      <c r="E12578">
        <v>9</v>
      </c>
      <c r="F12578" t="s">
        <v>103</v>
      </c>
      <c r="G12578" s="2">
        <v>1174.19</v>
      </c>
      <c r="H12578">
        <f>Table1_1[[#This Row],[FTE]]*Table1_1[[#This Row],[VALUE]]</f>
        <v>2348.38</v>
      </c>
    </row>
    <row r="12579" spans="1:8" hidden="1" x14ac:dyDescent="0.35">
      <c r="A12579" t="s">
        <v>97</v>
      </c>
      <c r="B12579" t="s">
        <v>86</v>
      </c>
      <c r="C12579" t="s">
        <v>78</v>
      </c>
      <c r="D12579">
        <v>2</v>
      </c>
      <c r="E12579">
        <v>9</v>
      </c>
      <c r="F12579" t="s">
        <v>104</v>
      </c>
      <c r="G12579" s="2">
        <v>44731.08</v>
      </c>
      <c r="H12579">
        <f>Table1_1[[#This Row],[FTE]]*Table1_1[[#This Row],[VALUE]]</f>
        <v>89462.16</v>
      </c>
    </row>
    <row r="12580" spans="1:8" x14ac:dyDescent="0.35">
      <c r="A12580" t="s">
        <v>97</v>
      </c>
      <c r="B12580" t="s">
        <v>86</v>
      </c>
      <c r="C12580" t="s">
        <v>78</v>
      </c>
      <c r="D12580">
        <v>2</v>
      </c>
      <c r="E12580">
        <v>9</v>
      </c>
      <c r="F12580" t="s">
        <v>87</v>
      </c>
      <c r="G12580" s="8">
        <v>0.12</v>
      </c>
      <c r="H12580">
        <f>Table1_1[[#This Row],[FTE]]*Table1_1[[#This Row],[VALUE]]</f>
        <v>0.24</v>
      </c>
    </row>
    <row r="12581" spans="1:8" hidden="1" x14ac:dyDescent="0.35">
      <c r="A12581" t="s">
        <v>97</v>
      </c>
      <c r="B12581" t="s">
        <v>86</v>
      </c>
      <c r="C12581" t="s">
        <v>78</v>
      </c>
      <c r="D12581">
        <v>2</v>
      </c>
      <c r="E12581">
        <v>9</v>
      </c>
      <c r="F12581" t="s">
        <v>105</v>
      </c>
      <c r="G12581" s="2">
        <v>1.7500000000000002E-2</v>
      </c>
      <c r="H12581">
        <f>Table1_1[[#This Row],[FTE]]*Table1_1[[#This Row],[VALUE]]</f>
        <v>3.5000000000000003E-2</v>
      </c>
    </row>
    <row r="12582" spans="1:8" hidden="1" x14ac:dyDescent="0.35">
      <c r="A12582" t="s">
        <v>97</v>
      </c>
      <c r="B12582" t="s">
        <v>86</v>
      </c>
      <c r="C12582" t="s">
        <v>78</v>
      </c>
      <c r="D12582">
        <v>2</v>
      </c>
      <c r="E12582">
        <v>9</v>
      </c>
      <c r="F12582" t="s">
        <v>106</v>
      </c>
      <c r="G12582" s="2">
        <v>0.85</v>
      </c>
      <c r="H12582">
        <f>Table1_1[[#This Row],[FTE]]*Table1_1[[#This Row],[VALUE]]</f>
        <v>1.7</v>
      </c>
    </row>
    <row r="12583" spans="1:8" x14ac:dyDescent="0.35">
      <c r="A12583" t="s">
        <v>97</v>
      </c>
      <c r="B12583" t="s">
        <v>86</v>
      </c>
      <c r="C12583" t="s">
        <v>78</v>
      </c>
      <c r="D12583">
        <v>2</v>
      </c>
      <c r="E12583">
        <v>9</v>
      </c>
      <c r="F12583" t="s">
        <v>107</v>
      </c>
      <c r="G12583" s="8">
        <v>0</v>
      </c>
      <c r="H12583">
        <f>Table1_1[[#This Row],[FTE]]*Table1_1[[#This Row],[VALUE]]</f>
        <v>0</v>
      </c>
    </row>
    <row r="12584" spans="1:8" hidden="1" x14ac:dyDescent="0.35">
      <c r="A12584" t="s">
        <v>97</v>
      </c>
      <c r="B12584" t="s">
        <v>86</v>
      </c>
      <c r="C12584" t="s">
        <v>78</v>
      </c>
      <c r="D12584">
        <v>2</v>
      </c>
      <c r="E12584">
        <v>10</v>
      </c>
      <c r="F12584" t="s">
        <v>103</v>
      </c>
      <c r="G12584" s="2">
        <v>1177.07</v>
      </c>
      <c r="H12584">
        <f>Table1_1[[#This Row],[FTE]]*Table1_1[[#This Row],[VALUE]]</f>
        <v>2354.14</v>
      </c>
    </row>
    <row r="12585" spans="1:8" hidden="1" x14ac:dyDescent="0.35">
      <c r="A12585" t="s">
        <v>97</v>
      </c>
      <c r="B12585" t="s">
        <v>86</v>
      </c>
      <c r="C12585" t="s">
        <v>78</v>
      </c>
      <c r="D12585">
        <v>2</v>
      </c>
      <c r="E12585">
        <v>10</v>
      </c>
      <c r="F12585" t="s">
        <v>104</v>
      </c>
      <c r="G12585" s="2">
        <v>44840.71</v>
      </c>
      <c r="H12585">
        <f>Table1_1[[#This Row],[FTE]]*Table1_1[[#This Row],[VALUE]]</f>
        <v>89681.42</v>
      </c>
    </row>
    <row r="12586" spans="1:8" x14ac:dyDescent="0.35">
      <c r="A12586" t="s">
        <v>97</v>
      </c>
      <c r="B12586" t="s">
        <v>86</v>
      </c>
      <c r="C12586" t="s">
        <v>78</v>
      </c>
      <c r="D12586">
        <v>2</v>
      </c>
      <c r="E12586">
        <v>10</v>
      </c>
      <c r="F12586" t="s">
        <v>87</v>
      </c>
      <c r="G12586" s="8">
        <v>0.12</v>
      </c>
      <c r="H12586">
        <f>Table1_1[[#This Row],[FTE]]*Table1_1[[#This Row],[VALUE]]</f>
        <v>0.24</v>
      </c>
    </row>
    <row r="12587" spans="1:8" hidden="1" x14ac:dyDescent="0.35">
      <c r="A12587" t="s">
        <v>97</v>
      </c>
      <c r="B12587" t="s">
        <v>86</v>
      </c>
      <c r="C12587" t="s">
        <v>78</v>
      </c>
      <c r="D12587">
        <v>2</v>
      </c>
      <c r="E12587">
        <v>10</v>
      </c>
      <c r="F12587" t="s">
        <v>105</v>
      </c>
      <c r="G12587" s="2">
        <v>1.7500000000000002E-2</v>
      </c>
      <c r="H12587">
        <f>Table1_1[[#This Row],[FTE]]*Table1_1[[#This Row],[VALUE]]</f>
        <v>3.5000000000000003E-2</v>
      </c>
    </row>
    <row r="12588" spans="1:8" hidden="1" x14ac:dyDescent="0.35">
      <c r="A12588" t="s">
        <v>97</v>
      </c>
      <c r="B12588" t="s">
        <v>86</v>
      </c>
      <c r="C12588" t="s">
        <v>78</v>
      </c>
      <c r="D12588">
        <v>2</v>
      </c>
      <c r="E12588">
        <v>10</v>
      </c>
      <c r="F12588" t="s">
        <v>106</v>
      </c>
      <c r="G12588" s="2">
        <v>0.85</v>
      </c>
      <c r="H12588">
        <f>Table1_1[[#This Row],[FTE]]*Table1_1[[#This Row],[VALUE]]</f>
        <v>1.7</v>
      </c>
    </row>
    <row r="12589" spans="1:8" x14ac:dyDescent="0.35">
      <c r="A12589" t="s">
        <v>97</v>
      </c>
      <c r="B12589" t="s">
        <v>86</v>
      </c>
      <c r="C12589" t="s">
        <v>78</v>
      </c>
      <c r="D12589">
        <v>2</v>
      </c>
      <c r="E12589">
        <v>10</v>
      </c>
      <c r="F12589" t="s">
        <v>107</v>
      </c>
      <c r="G12589" s="8">
        <v>0.22500000000000001</v>
      </c>
      <c r="H12589">
        <f>Table1_1[[#This Row],[FTE]]*Table1_1[[#This Row],[VALUE]]</f>
        <v>0.45</v>
      </c>
    </row>
    <row r="12590" spans="1:8" hidden="1" x14ac:dyDescent="0.35">
      <c r="A12590" t="s">
        <v>97</v>
      </c>
      <c r="B12590" t="s">
        <v>86</v>
      </c>
      <c r="C12590" t="s">
        <v>78</v>
      </c>
      <c r="D12590">
        <v>2</v>
      </c>
      <c r="E12590">
        <v>11</v>
      </c>
      <c r="F12590" t="s">
        <v>103</v>
      </c>
      <c r="G12590" s="2">
        <v>1179.95</v>
      </c>
      <c r="H12590">
        <f>Table1_1[[#This Row],[FTE]]*Table1_1[[#This Row],[VALUE]]</f>
        <v>2359.9</v>
      </c>
    </row>
    <row r="12591" spans="1:8" hidden="1" x14ac:dyDescent="0.35">
      <c r="A12591" t="s">
        <v>97</v>
      </c>
      <c r="B12591" t="s">
        <v>86</v>
      </c>
      <c r="C12591" t="s">
        <v>78</v>
      </c>
      <c r="D12591">
        <v>2</v>
      </c>
      <c r="E12591">
        <v>11</v>
      </c>
      <c r="F12591" t="s">
        <v>104</v>
      </c>
      <c r="G12591" s="2">
        <v>44950.35</v>
      </c>
      <c r="H12591">
        <f>Table1_1[[#This Row],[FTE]]*Table1_1[[#This Row],[VALUE]]</f>
        <v>89900.7</v>
      </c>
    </row>
    <row r="12592" spans="1:8" x14ac:dyDescent="0.35">
      <c r="A12592" t="s">
        <v>97</v>
      </c>
      <c r="B12592" t="s">
        <v>86</v>
      </c>
      <c r="C12592" t="s">
        <v>78</v>
      </c>
      <c r="D12592">
        <v>2</v>
      </c>
      <c r="E12592">
        <v>11</v>
      </c>
      <c r="F12592" t="s">
        <v>87</v>
      </c>
      <c r="G12592" s="8">
        <v>0.12</v>
      </c>
      <c r="H12592">
        <f>Table1_1[[#This Row],[FTE]]*Table1_1[[#This Row],[VALUE]]</f>
        <v>0.24</v>
      </c>
    </row>
    <row r="12593" spans="1:8" hidden="1" x14ac:dyDescent="0.35">
      <c r="A12593" t="s">
        <v>97</v>
      </c>
      <c r="B12593" t="s">
        <v>86</v>
      </c>
      <c r="C12593" t="s">
        <v>78</v>
      </c>
      <c r="D12593">
        <v>2</v>
      </c>
      <c r="E12593">
        <v>11</v>
      </c>
      <c r="F12593" t="s">
        <v>105</v>
      </c>
      <c r="G12593" s="2">
        <v>1.7500000000000002E-2</v>
      </c>
      <c r="H12593">
        <f>Table1_1[[#This Row],[FTE]]*Table1_1[[#This Row],[VALUE]]</f>
        <v>3.5000000000000003E-2</v>
      </c>
    </row>
    <row r="12594" spans="1:8" hidden="1" x14ac:dyDescent="0.35">
      <c r="A12594" t="s">
        <v>97</v>
      </c>
      <c r="B12594" t="s">
        <v>86</v>
      </c>
      <c r="C12594" t="s">
        <v>78</v>
      </c>
      <c r="D12594">
        <v>2</v>
      </c>
      <c r="E12594">
        <v>11</v>
      </c>
      <c r="F12594" t="s">
        <v>106</v>
      </c>
      <c r="G12594" s="2">
        <v>0.85</v>
      </c>
      <c r="H12594">
        <f>Table1_1[[#This Row],[FTE]]*Table1_1[[#This Row],[VALUE]]</f>
        <v>1.7</v>
      </c>
    </row>
    <row r="12595" spans="1:8" x14ac:dyDescent="0.35">
      <c r="A12595" t="s">
        <v>97</v>
      </c>
      <c r="B12595" t="s">
        <v>86</v>
      </c>
      <c r="C12595" t="s">
        <v>78</v>
      </c>
      <c r="D12595">
        <v>2</v>
      </c>
      <c r="E12595">
        <v>11</v>
      </c>
      <c r="F12595" t="s">
        <v>107</v>
      </c>
      <c r="G12595" s="8">
        <v>0</v>
      </c>
      <c r="H12595">
        <f>Table1_1[[#This Row],[FTE]]*Table1_1[[#This Row],[VALUE]]</f>
        <v>0</v>
      </c>
    </row>
    <row r="12596" spans="1:8" hidden="1" x14ac:dyDescent="0.35">
      <c r="A12596" t="s">
        <v>97</v>
      </c>
      <c r="B12596" t="s">
        <v>86</v>
      </c>
      <c r="C12596" t="s">
        <v>78</v>
      </c>
      <c r="D12596">
        <v>2</v>
      </c>
      <c r="E12596">
        <v>12</v>
      </c>
      <c r="F12596" t="s">
        <v>103</v>
      </c>
      <c r="G12596" s="2">
        <v>1182.83</v>
      </c>
      <c r="H12596">
        <f>Table1_1[[#This Row],[FTE]]*Table1_1[[#This Row],[VALUE]]</f>
        <v>2365.66</v>
      </c>
    </row>
    <row r="12597" spans="1:8" hidden="1" x14ac:dyDescent="0.35">
      <c r="A12597" t="s">
        <v>97</v>
      </c>
      <c r="B12597" t="s">
        <v>86</v>
      </c>
      <c r="C12597" t="s">
        <v>78</v>
      </c>
      <c r="D12597">
        <v>2</v>
      </c>
      <c r="E12597">
        <v>12</v>
      </c>
      <c r="F12597" t="s">
        <v>104</v>
      </c>
      <c r="G12597" s="2">
        <v>45059.99</v>
      </c>
      <c r="H12597">
        <f>Table1_1[[#This Row],[FTE]]*Table1_1[[#This Row],[VALUE]]</f>
        <v>90119.98</v>
      </c>
    </row>
    <row r="12598" spans="1:8" x14ac:dyDescent="0.35">
      <c r="A12598" t="s">
        <v>97</v>
      </c>
      <c r="B12598" t="s">
        <v>86</v>
      </c>
      <c r="C12598" t="s">
        <v>78</v>
      </c>
      <c r="D12598">
        <v>2</v>
      </c>
      <c r="E12598">
        <v>12</v>
      </c>
      <c r="F12598" t="s">
        <v>87</v>
      </c>
      <c r="G12598" s="8">
        <v>0.12</v>
      </c>
      <c r="H12598">
        <f>Table1_1[[#This Row],[FTE]]*Table1_1[[#This Row],[VALUE]]</f>
        <v>0.24</v>
      </c>
    </row>
    <row r="12599" spans="1:8" hidden="1" x14ac:dyDescent="0.35">
      <c r="A12599" t="s">
        <v>97</v>
      </c>
      <c r="B12599" t="s">
        <v>86</v>
      </c>
      <c r="C12599" t="s">
        <v>78</v>
      </c>
      <c r="D12599">
        <v>2</v>
      </c>
      <c r="E12599">
        <v>12</v>
      </c>
      <c r="F12599" t="s">
        <v>105</v>
      </c>
      <c r="G12599" s="2">
        <v>1.7500000000000002E-2</v>
      </c>
      <c r="H12599">
        <f>Table1_1[[#This Row],[FTE]]*Table1_1[[#This Row],[VALUE]]</f>
        <v>3.5000000000000003E-2</v>
      </c>
    </row>
    <row r="12600" spans="1:8" hidden="1" x14ac:dyDescent="0.35">
      <c r="A12600" t="s">
        <v>97</v>
      </c>
      <c r="B12600" t="s">
        <v>86</v>
      </c>
      <c r="C12600" t="s">
        <v>78</v>
      </c>
      <c r="D12600">
        <v>2</v>
      </c>
      <c r="E12600">
        <v>12</v>
      </c>
      <c r="F12600" t="s">
        <v>106</v>
      </c>
      <c r="G12600" s="2">
        <v>0.85</v>
      </c>
      <c r="H12600">
        <f>Table1_1[[#This Row],[FTE]]*Table1_1[[#This Row],[VALUE]]</f>
        <v>1.7</v>
      </c>
    </row>
    <row r="12601" spans="1:8" x14ac:dyDescent="0.35">
      <c r="A12601" t="s">
        <v>97</v>
      </c>
      <c r="B12601" t="s">
        <v>86</v>
      </c>
      <c r="C12601" t="s">
        <v>78</v>
      </c>
      <c r="D12601">
        <v>2</v>
      </c>
      <c r="E12601">
        <v>12</v>
      </c>
      <c r="F12601" t="s">
        <v>107</v>
      </c>
      <c r="G12601" s="8">
        <v>0</v>
      </c>
      <c r="H12601">
        <f>Table1_1[[#This Row],[FTE]]*Table1_1[[#This Row],[VALUE]]</f>
        <v>0</v>
      </c>
    </row>
    <row r="12602" spans="1:8" hidden="1" x14ac:dyDescent="0.35">
      <c r="A12602" t="s">
        <v>97</v>
      </c>
      <c r="B12602" t="s">
        <v>86</v>
      </c>
      <c r="C12602" t="s">
        <v>79</v>
      </c>
      <c r="D12602">
        <v>1</v>
      </c>
      <c r="E12602">
        <v>1</v>
      </c>
      <c r="F12602" t="s">
        <v>103</v>
      </c>
      <c r="G12602" s="2">
        <v>1114.77</v>
      </c>
      <c r="H12602">
        <f>Table1_1[[#This Row],[FTE]]*Table1_1[[#This Row],[VALUE]]</f>
        <v>1114.77</v>
      </c>
    </row>
    <row r="12603" spans="1:8" hidden="1" x14ac:dyDescent="0.35">
      <c r="A12603" t="s">
        <v>97</v>
      </c>
      <c r="B12603" t="s">
        <v>86</v>
      </c>
      <c r="C12603" t="s">
        <v>79</v>
      </c>
      <c r="D12603">
        <v>1</v>
      </c>
      <c r="E12603">
        <v>1</v>
      </c>
      <c r="F12603" t="s">
        <v>104</v>
      </c>
      <c r="G12603" s="2">
        <v>46046.7</v>
      </c>
      <c r="H12603">
        <f>Table1_1[[#This Row],[FTE]]*Table1_1[[#This Row],[VALUE]]</f>
        <v>46046.7</v>
      </c>
    </row>
    <row r="12604" spans="1:8" hidden="1" x14ac:dyDescent="0.35">
      <c r="A12604" t="s">
        <v>97</v>
      </c>
      <c r="B12604" t="s">
        <v>86</v>
      </c>
      <c r="C12604" t="s">
        <v>79</v>
      </c>
      <c r="D12604">
        <v>1</v>
      </c>
      <c r="E12604">
        <v>1</v>
      </c>
      <c r="F12604" t="s">
        <v>87</v>
      </c>
      <c r="G12604" s="8">
        <v>0.05</v>
      </c>
      <c r="H12604">
        <f>Table1_1[[#This Row],[FTE]]*Table1_1[[#This Row],[VALUE]]</f>
        <v>0.05</v>
      </c>
    </row>
    <row r="12605" spans="1:8" hidden="1" x14ac:dyDescent="0.35">
      <c r="A12605" t="s">
        <v>97</v>
      </c>
      <c r="B12605" t="s">
        <v>86</v>
      </c>
      <c r="C12605" t="s">
        <v>79</v>
      </c>
      <c r="D12605">
        <v>1</v>
      </c>
      <c r="E12605">
        <v>1</v>
      </c>
      <c r="F12605" t="s">
        <v>105</v>
      </c>
      <c r="G12605" s="2">
        <v>1.7500000000000002E-2</v>
      </c>
      <c r="H12605">
        <f>Table1_1[[#This Row],[FTE]]*Table1_1[[#This Row],[VALUE]]</f>
        <v>1.7500000000000002E-2</v>
      </c>
    </row>
    <row r="12606" spans="1:8" hidden="1" x14ac:dyDescent="0.35">
      <c r="A12606" t="s">
        <v>97</v>
      </c>
      <c r="B12606" t="s">
        <v>86</v>
      </c>
      <c r="C12606" t="s">
        <v>79</v>
      </c>
      <c r="D12606">
        <v>1</v>
      </c>
      <c r="E12606">
        <v>1</v>
      </c>
      <c r="F12606" t="s">
        <v>106</v>
      </c>
      <c r="G12606" s="2">
        <v>0.85</v>
      </c>
      <c r="H12606">
        <f>Table1_1[[#This Row],[FTE]]*Table1_1[[#This Row],[VALUE]]</f>
        <v>0.85</v>
      </c>
    </row>
    <row r="12607" spans="1:8" hidden="1" x14ac:dyDescent="0.35">
      <c r="A12607" t="s">
        <v>97</v>
      </c>
      <c r="B12607" t="s">
        <v>86</v>
      </c>
      <c r="C12607" t="s">
        <v>79</v>
      </c>
      <c r="D12607">
        <v>1</v>
      </c>
      <c r="E12607">
        <v>1</v>
      </c>
      <c r="F12607" t="s">
        <v>107</v>
      </c>
      <c r="G12607" s="8">
        <v>0.22500000000000001</v>
      </c>
      <c r="H12607">
        <f>Table1_1[[#This Row],[FTE]]*Table1_1[[#This Row],[VALUE]]</f>
        <v>0.22500000000000001</v>
      </c>
    </row>
    <row r="12608" spans="1:8" hidden="1" x14ac:dyDescent="0.35">
      <c r="A12608" t="s">
        <v>97</v>
      </c>
      <c r="B12608" t="s">
        <v>86</v>
      </c>
      <c r="C12608" t="s">
        <v>79</v>
      </c>
      <c r="D12608">
        <v>1</v>
      </c>
      <c r="E12608">
        <v>2</v>
      </c>
      <c r="F12608" t="s">
        <v>103</v>
      </c>
      <c r="G12608" s="2">
        <v>1117.56</v>
      </c>
      <c r="H12608">
        <f>Table1_1[[#This Row],[FTE]]*Table1_1[[#This Row],[VALUE]]</f>
        <v>1117.56</v>
      </c>
    </row>
    <row r="12609" spans="1:8" hidden="1" x14ac:dyDescent="0.35">
      <c r="A12609" t="s">
        <v>97</v>
      </c>
      <c r="B12609" t="s">
        <v>86</v>
      </c>
      <c r="C12609" t="s">
        <v>79</v>
      </c>
      <c r="D12609">
        <v>1</v>
      </c>
      <c r="E12609">
        <v>2</v>
      </c>
      <c r="F12609" t="s">
        <v>104</v>
      </c>
      <c r="G12609" s="2">
        <v>46161.82</v>
      </c>
      <c r="H12609">
        <f>Table1_1[[#This Row],[FTE]]*Table1_1[[#This Row],[VALUE]]</f>
        <v>46161.82</v>
      </c>
    </row>
    <row r="12610" spans="1:8" x14ac:dyDescent="0.35">
      <c r="A12610" t="s">
        <v>97</v>
      </c>
      <c r="B12610" t="s">
        <v>86</v>
      </c>
      <c r="C12610" t="s">
        <v>79</v>
      </c>
      <c r="D12610">
        <v>1</v>
      </c>
      <c r="E12610">
        <v>2</v>
      </c>
      <c r="F12610" t="s">
        <v>87</v>
      </c>
      <c r="G12610" s="8">
        <v>0.05</v>
      </c>
      <c r="H12610">
        <f>Table1_1[[#This Row],[FTE]]*Table1_1[[#This Row],[VALUE]]</f>
        <v>0.05</v>
      </c>
    </row>
    <row r="12611" spans="1:8" hidden="1" x14ac:dyDescent="0.35">
      <c r="A12611" t="s">
        <v>97</v>
      </c>
      <c r="B12611" t="s">
        <v>86</v>
      </c>
      <c r="C12611" t="s">
        <v>79</v>
      </c>
      <c r="D12611">
        <v>1</v>
      </c>
      <c r="E12611">
        <v>2</v>
      </c>
      <c r="F12611" t="s">
        <v>105</v>
      </c>
      <c r="G12611" s="2">
        <v>1.7500000000000002E-2</v>
      </c>
      <c r="H12611">
        <f>Table1_1[[#This Row],[FTE]]*Table1_1[[#This Row],[VALUE]]</f>
        <v>1.7500000000000002E-2</v>
      </c>
    </row>
    <row r="12612" spans="1:8" hidden="1" x14ac:dyDescent="0.35">
      <c r="A12612" t="s">
        <v>97</v>
      </c>
      <c r="B12612" t="s">
        <v>86</v>
      </c>
      <c r="C12612" t="s">
        <v>79</v>
      </c>
      <c r="D12612">
        <v>1</v>
      </c>
      <c r="E12612">
        <v>2</v>
      </c>
      <c r="F12612" t="s">
        <v>106</v>
      </c>
      <c r="G12612" s="2">
        <v>0.85</v>
      </c>
      <c r="H12612">
        <f>Table1_1[[#This Row],[FTE]]*Table1_1[[#This Row],[VALUE]]</f>
        <v>0.85</v>
      </c>
    </row>
    <row r="12613" spans="1:8" x14ac:dyDescent="0.35">
      <c r="A12613" t="s">
        <v>97</v>
      </c>
      <c r="B12613" t="s">
        <v>86</v>
      </c>
      <c r="C12613" t="s">
        <v>79</v>
      </c>
      <c r="D12613">
        <v>1</v>
      </c>
      <c r="E12613">
        <v>2</v>
      </c>
      <c r="F12613" t="s">
        <v>107</v>
      </c>
      <c r="G12613" s="8">
        <v>0</v>
      </c>
      <c r="H12613">
        <f>Table1_1[[#This Row],[FTE]]*Table1_1[[#This Row],[VALUE]]</f>
        <v>0</v>
      </c>
    </row>
    <row r="12614" spans="1:8" hidden="1" x14ac:dyDescent="0.35">
      <c r="A12614" t="s">
        <v>97</v>
      </c>
      <c r="B12614" t="s">
        <v>86</v>
      </c>
      <c r="C12614" t="s">
        <v>79</v>
      </c>
      <c r="D12614">
        <v>1</v>
      </c>
      <c r="E12614">
        <v>3</v>
      </c>
      <c r="F12614" t="s">
        <v>103</v>
      </c>
      <c r="G12614" s="2">
        <v>1120.3399999999999</v>
      </c>
      <c r="H12614">
        <f>Table1_1[[#This Row],[FTE]]*Table1_1[[#This Row],[VALUE]]</f>
        <v>1120.3399999999999</v>
      </c>
    </row>
    <row r="12615" spans="1:8" hidden="1" x14ac:dyDescent="0.35">
      <c r="A12615" t="s">
        <v>97</v>
      </c>
      <c r="B12615" t="s">
        <v>86</v>
      </c>
      <c r="C12615" t="s">
        <v>79</v>
      </c>
      <c r="D12615">
        <v>1</v>
      </c>
      <c r="E12615">
        <v>3</v>
      </c>
      <c r="F12615" t="s">
        <v>104</v>
      </c>
      <c r="G12615" s="2">
        <v>46276.93</v>
      </c>
      <c r="H12615">
        <f>Table1_1[[#This Row],[FTE]]*Table1_1[[#This Row],[VALUE]]</f>
        <v>46276.93</v>
      </c>
    </row>
    <row r="12616" spans="1:8" x14ac:dyDescent="0.35">
      <c r="A12616" t="s">
        <v>97</v>
      </c>
      <c r="B12616" t="s">
        <v>86</v>
      </c>
      <c r="C12616" t="s">
        <v>79</v>
      </c>
      <c r="D12616">
        <v>1</v>
      </c>
      <c r="E12616">
        <v>3</v>
      </c>
      <c r="F12616" t="s">
        <v>87</v>
      </c>
      <c r="G12616" s="8">
        <v>0.05</v>
      </c>
      <c r="H12616">
        <f>Table1_1[[#This Row],[FTE]]*Table1_1[[#This Row],[VALUE]]</f>
        <v>0.05</v>
      </c>
    </row>
    <row r="12617" spans="1:8" hidden="1" x14ac:dyDescent="0.35">
      <c r="A12617" t="s">
        <v>97</v>
      </c>
      <c r="B12617" t="s">
        <v>86</v>
      </c>
      <c r="C12617" t="s">
        <v>79</v>
      </c>
      <c r="D12617">
        <v>1</v>
      </c>
      <c r="E12617">
        <v>3</v>
      </c>
      <c r="F12617" t="s">
        <v>105</v>
      </c>
      <c r="G12617" s="2">
        <v>1.7500000000000002E-2</v>
      </c>
      <c r="H12617">
        <f>Table1_1[[#This Row],[FTE]]*Table1_1[[#This Row],[VALUE]]</f>
        <v>1.7500000000000002E-2</v>
      </c>
    </row>
    <row r="12618" spans="1:8" hidden="1" x14ac:dyDescent="0.35">
      <c r="A12618" t="s">
        <v>97</v>
      </c>
      <c r="B12618" t="s">
        <v>86</v>
      </c>
      <c r="C12618" t="s">
        <v>79</v>
      </c>
      <c r="D12618">
        <v>1</v>
      </c>
      <c r="E12618">
        <v>3</v>
      </c>
      <c r="F12618" t="s">
        <v>106</v>
      </c>
      <c r="G12618" s="2">
        <v>0.85</v>
      </c>
      <c r="H12618">
        <f>Table1_1[[#This Row],[FTE]]*Table1_1[[#This Row],[VALUE]]</f>
        <v>0.85</v>
      </c>
    </row>
    <row r="12619" spans="1:8" x14ac:dyDescent="0.35">
      <c r="A12619" t="s">
        <v>97</v>
      </c>
      <c r="B12619" t="s">
        <v>86</v>
      </c>
      <c r="C12619" t="s">
        <v>79</v>
      </c>
      <c r="D12619">
        <v>1</v>
      </c>
      <c r="E12619">
        <v>3</v>
      </c>
      <c r="F12619" t="s">
        <v>107</v>
      </c>
      <c r="G12619" s="8">
        <v>0</v>
      </c>
      <c r="H12619">
        <f>Table1_1[[#This Row],[FTE]]*Table1_1[[#This Row],[VALUE]]</f>
        <v>0</v>
      </c>
    </row>
    <row r="12620" spans="1:8" hidden="1" x14ac:dyDescent="0.35">
      <c r="A12620" t="s">
        <v>97</v>
      </c>
      <c r="B12620" t="s">
        <v>86</v>
      </c>
      <c r="C12620" t="s">
        <v>79</v>
      </c>
      <c r="D12620">
        <v>1</v>
      </c>
      <c r="E12620">
        <v>4</v>
      </c>
      <c r="F12620" t="s">
        <v>103</v>
      </c>
      <c r="G12620" s="2">
        <v>1123.1300000000001</v>
      </c>
      <c r="H12620">
        <f>Table1_1[[#This Row],[FTE]]*Table1_1[[#This Row],[VALUE]]</f>
        <v>1123.1300000000001</v>
      </c>
    </row>
    <row r="12621" spans="1:8" hidden="1" x14ac:dyDescent="0.35">
      <c r="A12621" t="s">
        <v>97</v>
      </c>
      <c r="B12621" t="s">
        <v>86</v>
      </c>
      <c r="C12621" t="s">
        <v>79</v>
      </c>
      <c r="D12621">
        <v>1</v>
      </c>
      <c r="E12621">
        <v>4</v>
      </c>
      <c r="F12621" t="s">
        <v>104</v>
      </c>
      <c r="G12621" s="2">
        <v>46392.05</v>
      </c>
      <c r="H12621">
        <f>Table1_1[[#This Row],[FTE]]*Table1_1[[#This Row],[VALUE]]</f>
        <v>46392.05</v>
      </c>
    </row>
    <row r="12622" spans="1:8" x14ac:dyDescent="0.35">
      <c r="A12622" t="s">
        <v>97</v>
      </c>
      <c r="B12622" t="s">
        <v>86</v>
      </c>
      <c r="C12622" t="s">
        <v>79</v>
      </c>
      <c r="D12622">
        <v>1</v>
      </c>
      <c r="E12622">
        <v>4</v>
      </c>
      <c r="F12622" t="s">
        <v>87</v>
      </c>
      <c r="G12622" s="8">
        <v>0.05</v>
      </c>
      <c r="H12622">
        <f>Table1_1[[#This Row],[FTE]]*Table1_1[[#This Row],[VALUE]]</f>
        <v>0.05</v>
      </c>
    </row>
    <row r="12623" spans="1:8" hidden="1" x14ac:dyDescent="0.35">
      <c r="A12623" t="s">
        <v>97</v>
      </c>
      <c r="B12623" t="s">
        <v>86</v>
      </c>
      <c r="C12623" t="s">
        <v>79</v>
      </c>
      <c r="D12623">
        <v>1</v>
      </c>
      <c r="E12623">
        <v>4</v>
      </c>
      <c r="F12623" t="s">
        <v>105</v>
      </c>
      <c r="G12623" s="2">
        <v>1.7500000000000002E-2</v>
      </c>
      <c r="H12623">
        <f>Table1_1[[#This Row],[FTE]]*Table1_1[[#This Row],[VALUE]]</f>
        <v>1.7500000000000002E-2</v>
      </c>
    </row>
    <row r="12624" spans="1:8" hidden="1" x14ac:dyDescent="0.35">
      <c r="A12624" t="s">
        <v>97</v>
      </c>
      <c r="B12624" t="s">
        <v>86</v>
      </c>
      <c r="C12624" t="s">
        <v>79</v>
      </c>
      <c r="D12624">
        <v>1</v>
      </c>
      <c r="E12624">
        <v>4</v>
      </c>
      <c r="F12624" t="s">
        <v>106</v>
      </c>
      <c r="G12624" s="2">
        <v>0.85</v>
      </c>
      <c r="H12624">
        <f>Table1_1[[#This Row],[FTE]]*Table1_1[[#This Row],[VALUE]]</f>
        <v>0.85</v>
      </c>
    </row>
    <row r="12625" spans="1:8" x14ac:dyDescent="0.35">
      <c r="A12625" t="s">
        <v>97</v>
      </c>
      <c r="B12625" t="s">
        <v>86</v>
      </c>
      <c r="C12625" t="s">
        <v>79</v>
      </c>
      <c r="D12625">
        <v>1</v>
      </c>
      <c r="E12625">
        <v>4</v>
      </c>
      <c r="F12625" t="s">
        <v>107</v>
      </c>
      <c r="G12625" s="8">
        <v>0.22500000000000001</v>
      </c>
      <c r="H12625">
        <f>Table1_1[[#This Row],[FTE]]*Table1_1[[#This Row],[VALUE]]</f>
        <v>0.22500000000000001</v>
      </c>
    </row>
    <row r="12626" spans="1:8" hidden="1" x14ac:dyDescent="0.35">
      <c r="A12626" t="s">
        <v>97</v>
      </c>
      <c r="B12626" t="s">
        <v>86</v>
      </c>
      <c r="C12626" t="s">
        <v>79</v>
      </c>
      <c r="D12626">
        <v>1</v>
      </c>
      <c r="E12626">
        <v>5</v>
      </c>
      <c r="F12626" t="s">
        <v>103</v>
      </c>
      <c r="G12626" s="2">
        <v>1125.92</v>
      </c>
      <c r="H12626">
        <f>Table1_1[[#This Row],[FTE]]*Table1_1[[#This Row],[VALUE]]</f>
        <v>1125.92</v>
      </c>
    </row>
    <row r="12627" spans="1:8" hidden="1" x14ac:dyDescent="0.35">
      <c r="A12627" t="s">
        <v>97</v>
      </c>
      <c r="B12627" t="s">
        <v>86</v>
      </c>
      <c r="C12627" t="s">
        <v>79</v>
      </c>
      <c r="D12627">
        <v>1</v>
      </c>
      <c r="E12627">
        <v>5</v>
      </c>
      <c r="F12627" t="s">
        <v>104</v>
      </c>
      <c r="G12627" s="2">
        <v>46507.17</v>
      </c>
      <c r="H12627">
        <f>Table1_1[[#This Row],[FTE]]*Table1_1[[#This Row],[VALUE]]</f>
        <v>46507.17</v>
      </c>
    </row>
    <row r="12628" spans="1:8" x14ac:dyDescent="0.35">
      <c r="A12628" t="s">
        <v>97</v>
      </c>
      <c r="B12628" t="s">
        <v>86</v>
      </c>
      <c r="C12628" t="s">
        <v>79</v>
      </c>
      <c r="D12628">
        <v>1</v>
      </c>
      <c r="E12628">
        <v>5</v>
      </c>
      <c r="F12628" t="s">
        <v>87</v>
      </c>
      <c r="G12628" s="8">
        <v>0.05</v>
      </c>
      <c r="H12628">
        <f>Table1_1[[#This Row],[FTE]]*Table1_1[[#This Row],[VALUE]]</f>
        <v>0.05</v>
      </c>
    </row>
    <row r="12629" spans="1:8" hidden="1" x14ac:dyDescent="0.35">
      <c r="A12629" t="s">
        <v>97</v>
      </c>
      <c r="B12629" t="s">
        <v>86</v>
      </c>
      <c r="C12629" t="s">
        <v>79</v>
      </c>
      <c r="D12629">
        <v>1</v>
      </c>
      <c r="E12629">
        <v>5</v>
      </c>
      <c r="F12629" t="s">
        <v>105</v>
      </c>
      <c r="G12629" s="2">
        <v>1.7500000000000002E-2</v>
      </c>
      <c r="H12629">
        <f>Table1_1[[#This Row],[FTE]]*Table1_1[[#This Row],[VALUE]]</f>
        <v>1.7500000000000002E-2</v>
      </c>
    </row>
    <row r="12630" spans="1:8" hidden="1" x14ac:dyDescent="0.35">
      <c r="A12630" t="s">
        <v>97</v>
      </c>
      <c r="B12630" t="s">
        <v>86</v>
      </c>
      <c r="C12630" t="s">
        <v>79</v>
      </c>
      <c r="D12630">
        <v>1</v>
      </c>
      <c r="E12630">
        <v>5</v>
      </c>
      <c r="F12630" t="s">
        <v>106</v>
      </c>
      <c r="G12630" s="2">
        <v>0.85</v>
      </c>
      <c r="H12630">
        <f>Table1_1[[#This Row],[FTE]]*Table1_1[[#This Row],[VALUE]]</f>
        <v>0.85</v>
      </c>
    </row>
    <row r="12631" spans="1:8" x14ac:dyDescent="0.35">
      <c r="A12631" t="s">
        <v>97</v>
      </c>
      <c r="B12631" t="s">
        <v>86</v>
      </c>
      <c r="C12631" t="s">
        <v>79</v>
      </c>
      <c r="D12631">
        <v>1</v>
      </c>
      <c r="E12631">
        <v>5</v>
      </c>
      <c r="F12631" t="s">
        <v>107</v>
      </c>
      <c r="G12631" s="8">
        <v>0</v>
      </c>
      <c r="H12631">
        <f>Table1_1[[#This Row],[FTE]]*Table1_1[[#This Row],[VALUE]]</f>
        <v>0</v>
      </c>
    </row>
    <row r="12632" spans="1:8" hidden="1" x14ac:dyDescent="0.35">
      <c r="A12632" t="s">
        <v>97</v>
      </c>
      <c r="B12632" t="s">
        <v>86</v>
      </c>
      <c r="C12632" t="s">
        <v>79</v>
      </c>
      <c r="D12632">
        <v>1</v>
      </c>
      <c r="E12632">
        <v>6</v>
      </c>
      <c r="F12632" t="s">
        <v>103</v>
      </c>
      <c r="G12632" s="2">
        <v>1128.7</v>
      </c>
      <c r="H12632">
        <f>Table1_1[[#This Row],[FTE]]*Table1_1[[#This Row],[VALUE]]</f>
        <v>1128.7</v>
      </c>
    </row>
    <row r="12633" spans="1:8" hidden="1" x14ac:dyDescent="0.35">
      <c r="A12633" t="s">
        <v>97</v>
      </c>
      <c r="B12633" t="s">
        <v>86</v>
      </c>
      <c r="C12633" t="s">
        <v>79</v>
      </c>
      <c r="D12633">
        <v>1</v>
      </c>
      <c r="E12633">
        <v>6</v>
      </c>
      <c r="F12633" t="s">
        <v>104</v>
      </c>
      <c r="G12633" s="2">
        <v>46622.28</v>
      </c>
      <c r="H12633">
        <f>Table1_1[[#This Row],[FTE]]*Table1_1[[#This Row],[VALUE]]</f>
        <v>46622.28</v>
      </c>
    </row>
    <row r="12634" spans="1:8" x14ac:dyDescent="0.35">
      <c r="A12634" t="s">
        <v>97</v>
      </c>
      <c r="B12634" t="s">
        <v>86</v>
      </c>
      <c r="C12634" t="s">
        <v>79</v>
      </c>
      <c r="D12634">
        <v>1</v>
      </c>
      <c r="E12634">
        <v>6</v>
      </c>
      <c r="F12634" t="s">
        <v>87</v>
      </c>
      <c r="G12634" s="8">
        <v>0.05</v>
      </c>
      <c r="H12634">
        <f>Table1_1[[#This Row],[FTE]]*Table1_1[[#This Row],[VALUE]]</f>
        <v>0.05</v>
      </c>
    </row>
    <row r="12635" spans="1:8" hidden="1" x14ac:dyDescent="0.35">
      <c r="A12635" t="s">
        <v>97</v>
      </c>
      <c r="B12635" t="s">
        <v>86</v>
      </c>
      <c r="C12635" t="s">
        <v>79</v>
      </c>
      <c r="D12635">
        <v>1</v>
      </c>
      <c r="E12635">
        <v>6</v>
      </c>
      <c r="F12635" t="s">
        <v>105</v>
      </c>
      <c r="G12635" s="2">
        <v>1.7500000000000002E-2</v>
      </c>
      <c r="H12635">
        <f>Table1_1[[#This Row],[FTE]]*Table1_1[[#This Row],[VALUE]]</f>
        <v>1.7500000000000002E-2</v>
      </c>
    </row>
    <row r="12636" spans="1:8" hidden="1" x14ac:dyDescent="0.35">
      <c r="A12636" t="s">
        <v>97</v>
      </c>
      <c r="B12636" t="s">
        <v>86</v>
      </c>
      <c r="C12636" t="s">
        <v>79</v>
      </c>
      <c r="D12636">
        <v>1</v>
      </c>
      <c r="E12636">
        <v>6</v>
      </c>
      <c r="F12636" t="s">
        <v>106</v>
      </c>
      <c r="G12636" s="2">
        <v>0.85</v>
      </c>
      <c r="H12636">
        <f>Table1_1[[#This Row],[FTE]]*Table1_1[[#This Row],[VALUE]]</f>
        <v>0.85</v>
      </c>
    </row>
    <row r="12637" spans="1:8" x14ac:dyDescent="0.35">
      <c r="A12637" t="s">
        <v>97</v>
      </c>
      <c r="B12637" t="s">
        <v>86</v>
      </c>
      <c r="C12637" t="s">
        <v>79</v>
      </c>
      <c r="D12637">
        <v>1</v>
      </c>
      <c r="E12637">
        <v>6</v>
      </c>
      <c r="F12637" t="s">
        <v>107</v>
      </c>
      <c r="G12637" s="8">
        <v>0</v>
      </c>
      <c r="H12637">
        <f>Table1_1[[#This Row],[FTE]]*Table1_1[[#This Row],[VALUE]]</f>
        <v>0</v>
      </c>
    </row>
    <row r="12638" spans="1:8" hidden="1" x14ac:dyDescent="0.35">
      <c r="A12638" t="s">
        <v>97</v>
      </c>
      <c r="B12638" t="s">
        <v>86</v>
      </c>
      <c r="C12638" t="s">
        <v>79</v>
      </c>
      <c r="D12638">
        <v>1</v>
      </c>
      <c r="E12638">
        <v>7</v>
      </c>
      <c r="F12638" t="s">
        <v>103</v>
      </c>
      <c r="G12638" s="2">
        <v>1131.49</v>
      </c>
      <c r="H12638">
        <f>Table1_1[[#This Row],[FTE]]*Table1_1[[#This Row],[VALUE]]</f>
        <v>1131.49</v>
      </c>
    </row>
    <row r="12639" spans="1:8" hidden="1" x14ac:dyDescent="0.35">
      <c r="A12639" t="s">
        <v>97</v>
      </c>
      <c r="B12639" t="s">
        <v>86</v>
      </c>
      <c r="C12639" t="s">
        <v>79</v>
      </c>
      <c r="D12639">
        <v>1</v>
      </c>
      <c r="E12639">
        <v>7</v>
      </c>
      <c r="F12639" t="s">
        <v>104</v>
      </c>
      <c r="G12639" s="2">
        <v>46737.4</v>
      </c>
      <c r="H12639">
        <f>Table1_1[[#This Row],[FTE]]*Table1_1[[#This Row],[VALUE]]</f>
        <v>46737.4</v>
      </c>
    </row>
    <row r="12640" spans="1:8" hidden="1" x14ac:dyDescent="0.35">
      <c r="A12640" t="s">
        <v>97</v>
      </c>
      <c r="B12640" t="s">
        <v>86</v>
      </c>
      <c r="C12640" t="s">
        <v>79</v>
      </c>
      <c r="D12640">
        <v>1</v>
      </c>
      <c r="E12640">
        <v>7</v>
      </c>
      <c r="F12640" t="s">
        <v>87</v>
      </c>
      <c r="G12640" s="8">
        <v>0.05</v>
      </c>
      <c r="H12640">
        <f>Table1_1[[#This Row],[FTE]]*Table1_1[[#This Row],[VALUE]]</f>
        <v>0.05</v>
      </c>
    </row>
    <row r="12641" spans="1:8" hidden="1" x14ac:dyDescent="0.35">
      <c r="A12641" t="s">
        <v>97</v>
      </c>
      <c r="B12641" t="s">
        <v>86</v>
      </c>
      <c r="C12641" t="s">
        <v>79</v>
      </c>
      <c r="D12641">
        <v>1</v>
      </c>
      <c r="E12641">
        <v>7</v>
      </c>
      <c r="F12641" t="s">
        <v>105</v>
      </c>
      <c r="G12641" s="2">
        <v>1.7500000000000002E-2</v>
      </c>
      <c r="H12641">
        <f>Table1_1[[#This Row],[FTE]]*Table1_1[[#This Row],[VALUE]]</f>
        <v>1.7500000000000002E-2</v>
      </c>
    </row>
    <row r="12642" spans="1:8" hidden="1" x14ac:dyDescent="0.35">
      <c r="A12642" t="s">
        <v>97</v>
      </c>
      <c r="B12642" t="s">
        <v>86</v>
      </c>
      <c r="C12642" t="s">
        <v>79</v>
      </c>
      <c r="D12642">
        <v>1</v>
      </c>
      <c r="E12642">
        <v>7</v>
      </c>
      <c r="F12642" t="s">
        <v>106</v>
      </c>
      <c r="G12642" s="2">
        <v>0.85</v>
      </c>
      <c r="H12642">
        <f>Table1_1[[#This Row],[FTE]]*Table1_1[[#This Row],[VALUE]]</f>
        <v>0.85</v>
      </c>
    </row>
    <row r="12643" spans="1:8" hidden="1" x14ac:dyDescent="0.35">
      <c r="A12643" t="s">
        <v>97</v>
      </c>
      <c r="B12643" t="s">
        <v>86</v>
      </c>
      <c r="C12643" t="s">
        <v>79</v>
      </c>
      <c r="D12643">
        <v>1</v>
      </c>
      <c r="E12643">
        <v>7</v>
      </c>
      <c r="F12643" t="s">
        <v>107</v>
      </c>
      <c r="G12643" s="8">
        <v>0.22500000000000001</v>
      </c>
      <c r="H12643">
        <f>Table1_1[[#This Row],[FTE]]*Table1_1[[#This Row],[VALUE]]</f>
        <v>0.22500000000000001</v>
      </c>
    </row>
    <row r="12644" spans="1:8" hidden="1" x14ac:dyDescent="0.35">
      <c r="A12644" t="s">
        <v>97</v>
      </c>
      <c r="B12644" t="s">
        <v>86</v>
      </c>
      <c r="C12644" t="s">
        <v>79</v>
      </c>
      <c r="D12644">
        <v>1</v>
      </c>
      <c r="E12644">
        <v>8</v>
      </c>
      <c r="F12644" t="s">
        <v>103</v>
      </c>
      <c r="G12644" s="2">
        <v>1134.28</v>
      </c>
      <c r="H12644">
        <f>Table1_1[[#This Row],[FTE]]*Table1_1[[#This Row],[VALUE]]</f>
        <v>1134.28</v>
      </c>
    </row>
    <row r="12645" spans="1:8" hidden="1" x14ac:dyDescent="0.35">
      <c r="A12645" t="s">
        <v>97</v>
      </c>
      <c r="B12645" t="s">
        <v>86</v>
      </c>
      <c r="C12645" t="s">
        <v>79</v>
      </c>
      <c r="D12645">
        <v>1</v>
      </c>
      <c r="E12645">
        <v>8</v>
      </c>
      <c r="F12645" t="s">
        <v>104</v>
      </c>
      <c r="G12645" s="2">
        <v>46852.52</v>
      </c>
      <c r="H12645">
        <f>Table1_1[[#This Row],[FTE]]*Table1_1[[#This Row],[VALUE]]</f>
        <v>46852.52</v>
      </c>
    </row>
    <row r="12646" spans="1:8" x14ac:dyDescent="0.35">
      <c r="A12646" t="s">
        <v>97</v>
      </c>
      <c r="B12646" t="s">
        <v>86</v>
      </c>
      <c r="C12646" t="s">
        <v>79</v>
      </c>
      <c r="D12646">
        <v>1</v>
      </c>
      <c r="E12646">
        <v>8</v>
      </c>
      <c r="F12646" t="s">
        <v>87</v>
      </c>
      <c r="G12646" s="8">
        <v>0.05</v>
      </c>
      <c r="H12646">
        <f>Table1_1[[#This Row],[FTE]]*Table1_1[[#This Row],[VALUE]]</f>
        <v>0.05</v>
      </c>
    </row>
    <row r="12647" spans="1:8" hidden="1" x14ac:dyDescent="0.35">
      <c r="A12647" t="s">
        <v>97</v>
      </c>
      <c r="B12647" t="s">
        <v>86</v>
      </c>
      <c r="C12647" t="s">
        <v>79</v>
      </c>
      <c r="D12647">
        <v>1</v>
      </c>
      <c r="E12647">
        <v>8</v>
      </c>
      <c r="F12647" t="s">
        <v>105</v>
      </c>
      <c r="G12647" s="2">
        <v>1.7500000000000002E-2</v>
      </c>
      <c r="H12647">
        <f>Table1_1[[#This Row],[FTE]]*Table1_1[[#This Row],[VALUE]]</f>
        <v>1.7500000000000002E-2</v>
      </c>
    </row>
    <row r="12648" spans="1:8" hidden="1" x14ac:dyDescent="0.35">
      <c r="A12648" t="s">
        <v>97</v>
      </c>
      <c r="B12648" t="s">
        <v>86</v>
      </c>
      <c r="C12648" t="s">
        <v>79</v>
      </c>
      <c r="D12648">
        <v>1</v>
      </c>
      <c r="E12648">
        <v>8</v>
      </c>
      <c r="F12648" t="s">
        <v>106</v>
      </c>
      <c r="G12648" s="2">
        <v>0.85</v>
      </c>
      <c r="H12648">
        <f>Table1_1[[#This Row],[FTE]]*Table1_1[[#This Row],[VALUE]]</f>
        <v>0.85</v>
      </c>
    </row>
    <row r="12649" spans="1:8" x14ac:dyDescent="0.35">
      <c r="A12649" t="s">
        <v>97</v>
      </c>
      <c r="B12649" t="s">
        <v>86</v>
      </c>
      <c r="C12649" t="s">
        <v>79</v>
      </c>
      <c r="D12649">
        <v>1</v>
      </c>
      <c r="E12649">
        <v>8</v>
      </c>
      <c r="F12649" t="s">
        <v>107</v>
      </c>
      <c r="G12649" s="8">
        <v>0</v>
      </c>
      <c r="H12649">
        <f>Table1_1[[#This Row],[FTE]]*Table1_1[[#This Row],[VALUE]]</f>
        <v>0</v>
      </c>
    </row>
    <row r="12650" spans="1:8" hidden="1" x14ac:dyDescent="0.35">
      <c r="A12650" t="s">
        <v>97</v>
      </c>
      <c r="B12650" t="s">
        <v>86</v>
      </c>
      <c r="C12650" t="s">
        <v>79</v>
      </c>
      <c r="D12650">
        <v>1</v>
      </c>
      <c r="E12650">
        <v>9</v>
      </c>
      <c r="F12650" t="s">
        <v>103</v>
      </c>
      <c r="G12650" s="2">
        <v>1137.07</v>
      </c>
      <c r="H12650">
        <f>Table1_1[[#This Row],[FTE]]*Table1_1[[#This Row],[VALUE]]</f>
        <v>1137.07</v>
      </c>
    </row>
    <row r="12651" spans="1:8" hidden="1" x14ac:dyDescent="0.35">
      <c r="A12651" t="s">
        <v>97</v>
      </c>
      <c r="B12651" t="s">
        <v>86</v>
      </c>
      <c r="C12651" t="s">
        <v>79</v>
      </c>
      <c r="D12651">
        <v>1</v>
      </c>
      <c r="E12651">
        <v>9</v>
      </c>
      <c r="F12651" t="s">
        <v>104</v>
      </c>
      <c r="G12651" s="2">
        <v>46967.63</v>
      </c>
      <c r="H12651">
        <f>Table1_1[[#This Row],[FTE]]*Table1_1[[#This Row],[VALUE]]</f>
        <v>46967.63</v>
      </c>
    </row>
    <row r="12652" spans="1:8" x14ac:dyDescent="0.35">
      <c r="A12652" t="s">
        <v>97</v>
      </c>
      <c r="B12652" t="s">
        <v>86</v>
      </c>
      <c r="C12652" t="s">
        <v>79</v>
      </c>
      <c r="D12652">
        <v>1</v>
      </c>
      <c r="E12652">
        <v>9</v>
      </c>
      <c r="F12652" t="s">
        <v>87</v>
      </c>
      <c r="G12652" s="8">
        <v>0.05</v>
      </c>
      <c r="H12652">
        <f>Table1_1[[#This Row],[FTE]]*Table1_1[[#This Row],[VALUE]]</f>
        <v>0.05</v>
      </c>
    </row>
    <row r="12653" spans="1:8" hidden="1" x14ac:dyDescent="0.35">
      <c r="A12653" t="s">
        <v>97</v>
      </c>
      <c r="B12653" t="s">
        <v>86</v>
      </c>
      <c r="C12653" t="s">
        <v>79</v>
      </c>
      <c r="D12653">
        <v>1</v>
      </c>
      <c r="E12653">
        <v>9</v>
      </c>
      <c r="F12653" t="s">
        <v>105</v>
      </c>
      <c r="G12653" s="2">
        <v>1.7500000000000002E-2</v>
      </c>
      <c r="H12653">
        <f>Table1_1[[#This Row],[FTE]]*Table1_1[[#This Row],[VALUE]]</f>
        <v>1.7500000000000002E-2</v>
      </c>
    </row>
    <row r="12654" spans="1:8" hidden="1" x14ac:dyDescent="0.35">
      <c r="A12654" t="s">
        <v>97</v>
      </c>
      <c r="B12654" t="s">
        <v>86</v>
      </c>
      <c r="C12654" t="s">
        <v>79</v>
      </c>
      <c r="D12654">
        <v>1</v>
      </c>
      <c r="E12654">
        <v>9</v>
      </c>
      <c r="F12654" t="s">
        <v>106</v>
      </c>
      <c r="G12654" s="2">
        <v>0.85</v>
      </c>
      <c r="H12654">
        <f>Table1_1[[#This Row],[FTE]]*Table1_1[[#This Row],[VALUE]]</f>
        <v>0.85</v>
      </c>
    </row>
    <row r="12655" spans="1:8" x14ac:dyDescent="0.35">
      <c r="A12655" t="s">
        <v>97</v>
      </c>
      <c r="B12655" t="s">
        <v>86</v>
      </c>
      <c r="C12655" t="s">
        <v>79</v>
      </c>
      <c r="D12655">
        <v>1</v>
      </c>
      <c r="E12655">
        <v>9</v>
      </c>
      <c r="F12655" t="s">
        <v>107</v>
      </c>
      <c r="G12655" s="8">
        <v>0</v>
      </c>
      <c r="H12655">
        <f>Table1_1[[#This Row],[FTE]]*Table1_1[[#This Row],[VALUE]]</f>
        <v>0</v>
      </c>
    </row>
    <row r="12656" spans="1:8" hidden="1" x14ac:dyDescent="0.35">
      <c r="A12656" t="s">
        <v>97</v>
      </c>
      <c r="B12656" t="s">
        <v>86</v>
      </c>
      <c r="C12656" t="s">
        <v>79</v>
      </c>
      <c r="D12656">
        <v>1</v>
      </c>
      <c r="E12656">
        <v>10</v>
      </c>
      <c r="F12656" t="s">
        <v>103</v>
      </c>
      <c r="G12656" s="2">
        <v>1139.8499999999999</v>
      </c>
      <c r="H12656">
        <f>Table1_1[[#This Row],[FTE]]*Table1_1[[#This Row],[VALUE]]</f>
        <v>1139.8499999999999</v>
      </c>
    </row>
    <row r="12657" spans="1:8" hidden="1" x14ac:dyDescent="0.35">
      <c r="A12657" t="s">
        <v>97</v>
      </c>
      <c r="B12657" t="s">
        <v>86</v>
      </c>
      <c r="C12657" t="s">
        <v>79</v>
      </c>
      <c r="D12657">
        <v>1</v>
      </c>
      <c r="E12657">
        <v>10</v>
      </c>
      <c r="F12657" t="s">
        <v>104</v>
      </c>
      <c r="G12657" s="2">
        <v>47082.75</v>
      </c>
      <c r="H12657">
        <f>Table1_1[[#This Row],[FTE]]*Table1_1[[#This Row],[VALUE]]</f>
        <v>47082.75</v>
      </c>
    </row>
    <row r="12658" spans="1:8" x14ac:dyDescent="0.35">
      <c r="A12658" t="s">
        <v>97</v>
      </c>
      <c r="B12658" t="s">
        <v>86</v>
      </c>
      <c r="C12658" t="s">
        <v>79</v>
      </c>
      <c r="D12658">
        <v>1</v>
      </c>
      <c r="E12658">
        <v>10</v>
      </c>
      <c r="F12658" t="s">
        <v>87</v>
      </c>
      <c r="G12658" s="8">
        <v>0.05</v>
      </c>
      <c r="H12658">
        <f>Table1_1[[#This Row],[FTE]]*Table1_1[[#This Row],[VALUE]]</f>
        <v>0.05</v>
      </c>
    </row>
    <row r="12659" spans="1:8" hidden="1" x14ac:dyDescent="0.35">
      <c r="A12659" t="s">
        <v>97</v>
      </c>
      <c r="B12659" t="s">
        <v>86</v>
      </c>
      <c r="C12659" t="s">
        <v>79</v>
      </c>
      <c r="D12659">
        <v>1</v>
      </c>
      <c r="E12659">
        <v>10</v>
      </c>
      <c r="F12659" t="s">
        <v>105</v>
      </c>
      <c r="G12659" s="2">
        <v>1.7500000000000002E-2</v>
      </c>
      <c r="H12659">
        <f>Table1_1[[#This Row],[FTE]]*Table1_1[[#This Row],[VALUE]]</f>
        <v>1.7500000000000002E-2</v>
      </c>
    </row>
    <row r="12660" spans="1:8" hidden="1" x14ac:dyDescent="0.35">
      <c r="A12660" t="s">
        <v>97</v>
      </c>
      <c r="B12660" t="s">
        <v>86</v>
      </c>
      <c r="C12660" t="s">
        <v>79</v>
      </c>
      <c r="D12660">
        <v>1</v>
      </c>
      <c r="E12660">
        <v>10</v>
      </c>
      <c r="F12660" t="s">
        <v>106</v>
      </c>
      <c r="G12660" s="2">
        <v>0.85</v>
      </c>
      <c r="H12660">
        <f>Table1_1[[#This Row],[FTE]]*Table1_1[[#This Row],[VALUE]]</f>
        <v>0.85</v>
      </c>
    </row>
    <row r="12661" spans="1:8" x14ac:dyDescent="0.35">
      <c r="A12661" t="s">
        <v>97</v>
      </c>
      <c r="B12661" t="s">
        <v>86</v>
      </c>
      <c r="C12661" t="s">
        <v>79</v>
      </c>
      <c r="D12661">
        <v>1</v>
      </c>
      <c r="E12661">
        <v>10</v>
      </c>
      <c r="F12661" t="s">
        <v>107</v>
      </c>
      <c r="G12661" s="8">
        <v>0.22500000000000001</v>
      </c>
      <c r="H12661">
        <f>Table1_1[[#This Row],[FTE]]*Table1_1[[#This Row],[VALUE]]</f>
        <v>0.22500000000000001</v>
      </c>
    </row>
    <row r="12662" spans="1:8" hidden="1" x14ac:dyDescent="0.35">
      <c r="A12662" t="s">
        <v>97</v>
      </c>
      <c r="B12662" t="s">
        <v>86</v>
      </c>
      <c r="C12662" t="s">
        <v>79</v>
      </c>
      <c r="D12662">
        <v>1</v>
      </c>
      <c r="E12662">
        <v>11</v>
      </c>
      <c r="F12662" t="s">
        <v>103</v>
      </c>
      <c r="G12662" s="2">
        <v>1142.6400000000001</v>
      </c>
      <c r="H12662">
        <f>Table1_1[[#This Row],[FTE]]*Table1_1[[#This Row],[VALUE]]</f>
        <v>1142.6400000000001</v>
      </c>
    </row>
    <row r="12663" spans="1:8" hidden="1" x14ac:dyDescent="0.35">
      <c r="A12663" t="s">
        <v>97</v>
      </c>
      <c r="B12663" t="s">
        <v>86</v>
      </c>
      <c r="C12663" t="s">
        <v>79</v>
      </c>
      <c r="D12663">
        <v>1</v>
      </c>
      <c r="E12663">
        <v>11</v>
      </c>
      <c r="F12663" t="s">
        <v>104</v>
      </c>
      <c r="G12663" s="2">
        <v>47197.87</v>
      </c>
      <c r="H12663">
        <f>Table1_1[[#This Row],[FTE]]*Table1_1[[#This Row],[VALUE]]</f>
        <v>47197.87</v>
      </c>
    </row>
    <row r="12664" spans="1:8" x14ac:dyDescent="0.35">
      <c r="A12664" t="s">
        <v>97</v>
      </c>
      <c r="B12664" t="s">
        <v>86</v>
      </c>
      <c r="C12664" t="s">
        <v>79</v>
      </c>
      <c r="D12664">
        <v>1</v>
      </c>
      <c r="E12664">
        <v>11</v>
      </c>
      <c r="F12664" t="s">
        <v>87</v>
      </c>
      <c r="G12664" s="8">
        <v>0.05</v>
      </c>
      <c r="H12664">
        <f>Table1_1[[#This Row],[FTE]]*Table1_1[[#This Row],[VALUE]]</f>
        <v>0.05</v>
      </c>
    </row>
    <row r="12665" spans="1:8" hidden="1" x14ac:dyDescent="0.35">
      <c r="A12665" t="s">
        <v>97</v>
      </c>
      <c r="B12665" t="s">
        <v>86</v>
      </c>
      <c r="C12665" t="s">
        <v>79</v>
      </c>
      <c r="D12665">
        <v>1</v>
      </c>
      <c r="E12665">
        <v>11</v>
      </c>
      <c r="F12665" t="s">
        <v>105</v>
      </c>
      <c r="G12665" s="2">
        <v>1.7500000000000002E-2</v>
      </c>
      <c r="H12665">
        <f>Table1_1[[#This Row],[FTE]]*Table1_1[[#This Row],[VALUE]]</f>
        <v>1.7500000000000002E-2</v>
      </c>
    </row>
    <row r="12666" spans="1:8" hidden="1" x14ac:dyDescent="0.35">
      <c r="A12666" t="s">
        <v>97</v>
      </c>
      <c r="B12666" t="s">
        <v>86</v>
      </c>
      <c r="C12666" t="s">
        <v>79</v>
      </c>
      <c r="D12666">
        <v>1</v>
      </c>
      <c r="E12666">
        <v>11</v>
      </c>
      <c r="F12666" t="s">
        <v>106</v>
      </c>
      <c r="G12666" s="2">
        <v>0.85</v>
      </c>
      <c r="H12666">
        <f>Table1_1[[#This Row],[FTE]]*Table1_1[[#This Row],[VALUE]]</f>
        <v>0.85</v>
      </c>
    </row>
    <row r="12667" spans="1:8" x14ac:dyDescent="0.35">
      <c r="A12667" t="s">
        <v>97</v>
      </c>
      <c r="B12667" t="s">
        <v>86</v>
      </c>
      <c r="C12667" t="s">
        <v>79</v>
      </c>
      <c r="D12667">
        <v>1</v>
      </c>
      <c r="E12667">
        <v>11</v>
      </c>
      <c r="F12667" t="s">
        <v>107</v>
      </c>
      <c r="G12667" s="8">
        <v>0</v>
      </c>
      <c r="H12667">
        <f>Table1_1[[#This Row],[FTE]]*Table1_1[[#This Row],[VALUE]]</f>
        <v>0</v>
      </c>
    </row>
    <row r="12668" spans="1:8" hidden="1" x14ac:dyDescent="0.35">
      <c r="A12668" t="s">
        <v>97</v>
      </c>
      <c r="B12668" t="s">
        <v>86</v>
      </c>
      <c r="C12668" t="s">
        <v>79</v>
      </c>
      <c r="D12668">
        <v>1</v>
      </c>
      <c r="E12668">
        <v>12</v>
      </c>
      <c r="F12668" t="s">
        <v>103</v>
      </c>
      <c r="G12668" s="2">
        <v>1145.43</v>
      </c>
      <c r="H12668">
        <f>Table1_1[[#This Row],[FTE]]*Table1_1[[#This Row],[VALUE]]</f>
        <v>1145.43</v>
      </c>
    </row>
    <row r="12669" spans="1:8" hidden="1" x14ac:dyDescent="0.35">
      <c r="A12669" t="s">
        <v>97</v>
      </c>
      <c r="B12669" t="s">
        <v>86</v>
      </c>
      <c r="C12669" t="s">
        <v>79</v>
      </c>
      <c r="D12669">
        <v>1</v>
      </c>
      <c r="E12669">
        <v>12</v>
      </c>
      <c r="F12669" t="s">
        <v>104</v>
      </c>
      <c r="G12669" s="2">
        <v>47312.98</v>
      </c>
      <c r="H12669">
        <f>Table1_1[[#This Row],[FTE]]*Table1_1[[#This Row],[VALUE]]</f>
        <v>47312.98</v>
      </c>
    </row>
    <row r="12670" spans="1:8" x14ac:dyDescent="0.35">
      <c r="A12670" t="s">
        <v>97</v>
      </c>
      <c r="B12670" t="s">
        <v>86</v>
      </c>
      <c r="C12670" t="s">
        <v>79</v>
      </c>
      <c r="D12670">
        <v>1</v>
      </c>
      <c r="E12670">
        <v>12</v>
      </c>
      <c r="F12670" t="s">
        <v>87</v>
      </c>
      <c r="G12670" s="8">
        <v>0.05</v>
      </c>
      <c r="H12670">
        <f>Table1_1[[#This Row],[FTE]]*Table1_1[[#This Row],[VALUE]]</f>
        <v>0.05</v>
      </c>
    </row>
    <row r="12671" spans="1:8" hidden="1" x14ac:dyDescent="0.35">
      <c r="A12671" t="s">
        <v>97</v>
      </c>
      <c r="B12671" t="s">
        <v>86</v>
      </c>
      <c r="C12671" t="s">
        <v>79</v>
      </c>
      <c r="D12671">
        <v>1</v>
      </c>
      <c r="E12671">
        <v>12</v>
      </c>
      <c r="F12671" t="s">
        <v>105</v>
      </c>
      <c r="G12671" s="2">
        <v>1.7500000000000002E-2</v>
      </c>
      <c r="H12671">
        <f>Table1_1[[#This Row],[FTE]]*Table1_1[[#This Row],[VALUE]]</f>
        <v>1.7500000000000002E-2</v>
      </c>
    </row>
    <row r="12672" spans="1:8" hidden="1" x14ac:dyDescent="0.35">
      <c r="A12672" t="s">
        <v>97</v>
      </c>
      <c r="B12672" t="s">
        <v>86</v>
      </c>
      <c r="C12672" t="s">
        <v>79</v>
      </c>
      <c r="D12672">
        <v>1</v>
      </c>
      <c r="E12672">
        <v>12</v>
      </c>
      <c r="F12672" t="s">
        <v>106</v>
      </c>
      <c r="G12672" s="2">
        <v>0.85</v>
      </c>
      <c r="H12672">
        <f>Table1_1[[#This Row],[FTE]]*Table1_1[[#This Row],[VALUE]]</f>
        <v>0.85</v>
      </c>
    </row>
    <row r="12673" spans="1:8" x14ac:dyDescent="0.35">
      <c r="A12673" t="s">
        <v>97</v>
      </c>
      <c r="B12673" t="s">
        <v>86</v>
      </c>
      <c r="C12673" t="s">
        <v>79</v>
      </c>
      <c r="D12673">
        <v>1</v>
      </c>
      <c r="E12673">
        <v>12</v>
      </c>
      <c r="F12673" t="s">
        <v>107</v>
      </c>
      <c r="G12673" s="8">
        <v>0</v>
      </c>
      <c r="H12673">
        <f>Table1_1[[#This Row],[FTE]]*Table1_1[[#This Row],[VALUE]]</f>
        <v>0</v>
      </c>
    </row>
    <row r="12674" spans="1:8" hidden="1" x14ac:dyDescent="0.35">
      <c r="A12674" t="s">
        <v>97</v>
      </c>
      <c r="B12674" t="s">
        <v>86</v>
      </c>
      <c r="C12674" t="s">
        <v>80</v>
      </c>
      <c r="D12674">
        <v>1</v>
      </c>
      <c r="E12674">
        <v>1</v>
      </c>
      <c r="F12674" t="s">
        <v>103</v>
      </c>
      <c r="G12674" s="2">
        <v>1296</v>
      </c>
      <c r="H12674">
        <f>Table1_1[[#This Row],[FTE]]*Table1_1[[#This Row],[VALUE]]</f>
        <v>1296</v>
      </c>
    </row>
    <row r="12675" spans="1:8" hidden="1" x14ac:dyDescent="0.35">
      <c r="A12675" t="s">
        <v>97</v>
      </c>
      <c r="B12675" t="s">
        <v>86</v>
      </c>
      <c r="C12675" t="s">
        <v>80</v>
      </c>
      <c r="D12675">
        <v>1</v>
      </c>
      <c r="E12675">
        <v>1</v>
      </c>
      <c r="F12675" t="s">
        <v>104</v>
      </c>
      <c r="G12675" s="2">
        <v>48239.4</v>
      </c>
      <c r="H12675">
        <f>Table1_1[[#This Row],[FTE]]*Table1_1[[#This Row],[VALUE]]</f>
        <v>48239.4</v>
      </c>
    </row>
    <row r="12676" spans="1:8" hidden="1" x14ac:dyDescent="0.35">
      <c r="A12676" t="s">
        <v>97</v>
      </c>
      <c r="B12676" t="s">
        <v>86</v>
      </c>
      <c r="C12676" t="s">
        <v>80</v>
      </c>
      <c r="D12676">
        <v>1</v>
      </c>
      <c r="E12676">
        <v>1</v>
      </c>
      <c r="F12676" t="s">
        <v>87</v>
      </c>
      <c r="G12676" s="8">
        <v>0.01</v>
      </c>
      <c r="H12676">
        <f>Table1_1[[#This Row],[FTE]]*Table1_1[[#This Row],[VALUE]]</f>
        <v>0.01</v>
      </c>
    </row>
    <row r="12677" spans="1:8" hidden="1" x14ac:dyDescent="0.35">
      <c r="A12677" t="s">
        <v>97</v>
      </c>
      <c r="B12677" t="s">
        <v>86</v>
      </c>
      <c r="C12677" t="s">
        <v>80</v>
      </c>
      <c r="D12677">
        <v>1</v>
      </c>
      <c r="E12677">
        <v>1</v>
      </c>
      <c r="F12677" t="s">
        <v>105</v>
      </c>
      <c r="G12677" s="2">
        <v>1.7500000000000002E-2</v>
      </c>
      <c r="H12677">
        <f>Table1_1[[#This Row],[FTE]]*Table1_1[[#This Row],[VALUE]]</f>
        <v>1.7500000000000002E-2</v>
      </c>
    </row>
    <row r="12678" spans="1:8" hidden="1" x14ac:dyDescent="0.35">
      <c r="A12678" t="s">
        <v>97</v>
      </c>
      <c r="B12678" t="s">
        <v>86</v>
      </c>
      <c r="C12678" t="s">
        <v>80</v>
      </c>
      <c r="D12678">
        <v>1</v>
      </c>
      <c r="E12678">
        <v>1</v>
      </c>
      <c r="F12678" t="s">
        <v>106</v>
      </c>
      <c r="G12678" s="2">
        <v>0.85</v>
      </c>
      <c r="H12678">
        <f>Table1_1[[#This Row],[FTE]]*Table1_1[[#This Row],[VALUE]]</f>
        <v>0.85</v>
      </c>
    </row>
    <row r="12679" spans="1:8" hidden="1" x14ac:dyDescent="0.35">
      <c r="A12679" t="s">
        <v>97</v>
      </c>
      <c r="B12679" t="s">
        <v>86</v>
      </c>
      <c r="C12679" t="s">
        <v>80</v>
      </c>
      <c r="D12679">
        <v>1</v>
      </c>
      <c r="E12679">
        <v>1</v>
      </c>
      <c r="F12679" t="s">
        <v>107</v>
      </c>
      <c r="G12679" s="8">
        <v>0.26</v>
      </c>
      <c r="H12679">
        <f>Table1_1[[#This Row],[FTE]]*Table1_1[[#This Row],[VALUE]]</f>
        <v>0.26</v>
      </c>
    </row>
    <row r="12680" spans="1:8" hidden="1" x14ac:dyDescent="0.35">
      <c r="A12680" t="s">
        <v>97</v>
      </c>
      <c r="B12680" t="s">
        <v>86</v>
      </c>
      <c r="C12680" t="s">
        <v>80</v>
      </c>
      <c r="D12680">
        <v>1</v>
      </c>
      <c r="E12680">
        <v>2</v>
      </c>
      <c r="F12680" t="s">
        <v>103</v>
      </c>
      <c r="G12680" s="2">
        <v>1299.24</v>
      </c>
      <c r="H12680">
        <f>Table1_1[[#This Row],[FTE]]*Table1_1[[#This Row],[VALUE]]</f>
        <v>1299.24</v>
      </c>
    </row>
    <row r="12681" spans="1:8" hidden="1" x14ac:dyDescent="0.35">
      <c r="A12681" t="s">
        <v>97</v>
      </c>
      <c r="B12681" t="s">
        <v>86</v>
      </c>
      <c r="C12681" t="s">
        <v>80</v>
      </c>
      <c r="D12681">
        <v>1</v>
      </c>
      <c r="E12681">
        <v>2</v>
      </c>
      <c r="F12681" t="s">
        <v>104</v>
      </c>
      <c r="G12681" s="2">
        <v>48360</v>
      </c>
      <c r="H12681">
        <f>Table1_1[[#This Row],[FTE]]*Table1_1[[#This Row],[VALUE]]</f>
        <v>48360</v>
      </c>
    </row>
    <row r="12682" spans="1:8" x14ac:dyDescent="0.35">
      <c r="A12682" t="s">
        <v>97</v>
      </c>
      <c r="B12682" t="s">
        <v>86</v>
      </c>
      <c r="C12682" t="s">
        <v>80</v>
      </c>
      <c r="D12682">
        <v>1</v>
      </c>
      <c r="E12682">
        <v>2</v>
      </c>
      <c r="F12682" t="s">
        <v>87</v>
      </c>
      <c r="G12682" s="8">
        <v>0.01</v>
      </c>
      <c r="H12682">
        <f>Table1_1[[#This Row],[FTE]]*Table1_1[[#This Row],[VALUE]]</f>
        <v>0.01</v>
      </c>
    </row>
    <row r="12683" spans="1:8" hidden="1" x14ac:dyDescent="0.35">
      <c r="A12683" t="s">
        <v>97</v>
      </c>
      <c r="B12683" t="s">
        <v>86</v>
      </c>
      <c r="C12683" t="s">
        <v>80</v>
      </c>
      <c r="D12683">
        <v>1</v>
      </c>
      <c r="E12683">
        <v>2</v>
      </c>
      <c r="F12683" t="s">
        <v>105</v>
      </c>
      <c r="G12683" s="2">
        <v>1.7500000000000002E-2</v>
      </c>
      <c r="H12683">
        <f>Table1_1[[#This Row],[FTE]]*Table1_1[[#This Row],[VALUE]]</f>
        <v>1.7500000000000002E-2</v>
      </c>
    </row>
    <row r="12684" spans="1:8" hidden="1" x14ac:dyDescent="0.35">
      <c r="A12684" t="s">
        <v>97</v>
      </c>
      <c r="B12684" t="s">
        <v>86</v>
      </c>
      <c r="C12684" t="s">
        <v>80</v>
      </c>
      <c r="D12684">
        <v>1</v>
      </c>
      <c r="E12684">
        <v>2</v>
      </c>
      <c r="F12684" t="s">
        <v>106</v>
      </c>
      <c r="G12684" s="2">
        <v>0.85</v>
      </c>
      <c r="H12684">
        <f>Table1_1[[#This Row],[FTE]]*Table1_1[[#This Row],[VALUE]]</f>
        <v>0.85</v>
      </c>
    </row>
    <row r="12685" spans="1:8" x14ac:dyDescent="0.35">
      <c r="A12685" t="s">
        <v>97</v>
      </c>
      <c r="B12685" t="s">
        <v>86</v>
      </c>
      <c r="C12685" t="s">
        <v>80</v>
      </c>
      <c r="D12685">
        <v>1</v>
      </c>
      <c r="E12685">
        <v>2</v>
      </c>
      <c r="F12685" t="s">
        <v>107</v>
      </c>
      <c r="G12685" s="8">
        <v>0</v>
      </c>
      <c r="H12685">
        <f>Table1_1[[#This Row],[FTE]]*Table1_1[[#This Row],[VALUE]]</f>
        <v>0</v>
      </c>
    </row>
    <row r="12686" spans="1:8" hidden="1" x14ac:dyDescent="0.35">
      <c r="A12686" t="s">
        <v>97</v>
      </c>
      <c r="B12686" t="s">
        <v>86</v>
      </c>
      <c r="C12686" t="s">
        <v>80</v>
      </c>
      <c r="D12686">
        <v>1</v>
      </c>
      <c r="E12686">
        <v>3</v>
      </c>
      <c r="F12686" t="s">
        <v>103</v>
      </c>
      <c r="G12686" s="2">
        <v>1302.48</v>
      </c>
      <c r="H12686">
        <f>Table1_1[[#This Row],[FTE]]*Table1_1[[#This Row],[VALUE]]</f>
        <v>1302.48</v>
      </c>
    </row>
    <row r="12687" spans="1:8" hidden="1" x14ac:dyDescent="0.35">
      <c r="A12687" t="s">
        <v>97</v>
      </c>
      <c r="B12687" t="s">
        <v>86</v>
      </c>
      <c r="C12687" t="s">
        <v>80</v>
      </c>
      <c r="D12687">
        <v>1</v>
      </c>
      <c r="E12687">
        <v>3</v>
      </c>
      <c r="F12687" t="s">
        <v>104</v>
      </c>
      <c r="G12687" s="2">
        <v>48480.6</v>
      </c>
      <c r="H12687">
        <f>Table1_1[[#This Row],[FTE]]*Table1_1[[#This Row],[VALUE]]</f>
        <v>48480.6</v>
      </c>
    </row>
    <row r="12688" spans="1:8" x14ac:dyDescent="0.35">
      <c r="A12688" t="s">
        <v>97</v>
      </c>
      <c r="B12688" t="s">
        <v>86</v>
      </c>
      <c r="C12688" t="s">
        <v>80</v>
      </c>
      <c r="D12688">
        <v>1</v>
      </c>
      <c r="E12688">
        <v>3</v>
      </c>
      <c r="F12688" t="s">
        <v>87</v>
      </c>
      <c r="G12688" s="8">
        <v>0.01</v>
      </c>
      <c r="H12688">
        <f>Table1_1[[#This Row],[FTE]]*Table1_1[[#This Row],[VALUE]]</f>
        <v>0.01</v>
      </c>
    </row>
    <row r="12689" spans="1:8" hidden="1" x14ac:dyDescent="0.35">
      <c r="A12689" t="s">
        <v>97</v>
      </c>
      <c r="B12689" t="s">
        <v>86</v>
      </c>
      <c r="C12689" t="s">
        <v>80</v>
      </c>
      <c r="D12689">
        <v>1</v>
      </c>
      <c r="E12689">
        <v>3</v>
      </c>
      <c r="F12689" t="s">
        <v>105</v>
      </c>
      <c r="G12689" s="2">
        <v>1.7500000000000002E-2</v>
      </c>
      <c r="H12689">
        <f>Table1_1[[#This Row],[FTE]]*Table1_1[[#This Row],[VALUE]]</f>
        <v>1.7500000000000002E-2</v>
      </c>
    </row>
    <row r="12690" spans="1:8" hidden="1" x14ac:dyDescent="0.35">
      <c r="A12690" t="s">
        <v>97</v>
      </c>
      <c r="B12690" t="s">
        <v>86</v>
      </c>
      <c r="C12690" t="s">
        <v>80</v>
      </c>
      <c r="D12690">
        <v>1</v>
      </c>
      <c r="E12690">
        <v>3</v>
      </c>
      <c r="F12690" t="s">
        <v>106</v>
      </c>
      <c r="G12690" s="2">
        <v>0.85</v>
      </c>
      <c r="H12690">
        <f>Table1_1[[#This Row],[FTE]]*Table1_1[[#This Row],[VALUE]]</f>
        <v>0.85</v>
      </c>
    </row>
    <row r="12691" spans="1:8" x14ac:dyDescent="0.35">
      <c r="A12691" t="s">
        <v>97</v>
      </c>
      <c r="B12691" t="s">
        <v>86</v>
      </c>
      <c r="C12691" t="s">
        <v>80</v>
      </c>
      <c r="D12691">
        <v>1</v>
      </c>
      <c r="E12691">
        <v>3</v>
      </c>
      <c r="F12691" t="s">
        <v>107</v>
      </c>
      <c r="G12691" s="8">
        <v>0</v>
      </c>
      <c r="H12691">
        <f>Table1_1[[#This Row],[FTE]]*Table1_1[[#This Row],[VALUE]]</f>
        <v>0</v>
      </c>
    </row>
    <row r="12692" spans="1:8" hidden="1" x14ac:dyDescent="0.35">
      <c r="A12692" t="s">
        <v>97</v>
      </c>
      <c r="B12692" t="s">
        <v>86</v>
      </c>
      <c r="C12692" t="s">
        <v>80</v>
      </c>
      <c r="D12692">
        <v>1</v>
      </c>
      <c r="E12692">
        <v>4</v>
      </c>
      <c r="F12692" t="s">
        <v>103</v>
      </c>
      <c r="G12692" s="2">
        <v>1305.72</v>
      </c>
      <c r="H12692">
        <f>Table1_1[[#This Row],[FTE]]*Table1_1[[#This Row],[VALUE]]</f>
        <v>1305.72</v>
      </c>
    </row>
    <row r="12693" spans="1:8" hidden="1" x14ac:dyDescent="0.35">
      <c r="A12693" t="s">
        <v>97</v>
      </c>
      <c r="B12693" t="s">
        <v>86</v>
      </c>
      <c r="C12693" t="s">
        <v>80</v>
      </c>
      <c r="D12693">
        <v>1</v>
      </c>
      <c r="E12693">
        <v>4</v>
      </c>
      <c r="F12693" t="s">
        <v>104</v>
      </c>
      <c r="G12693" s="2">
        <v>48601.2</v>
      </c>
      <c r="H12693">
        <f>Table1_1[[#This Row],[FTE]]*Table1_1[[#This Row],[VALUE]]</f>
        <v>48601.2</v>
      </c>
    </row>
    <row r="12694" spans="1:8" x14ac:dyDescent="0.35">
      <c r="A12694" t="s">
        <v>97</v>
      </c>
      <c r="B12694" t="s">
        <v>86</v>
      </c>
      <c r="C12694" t="s">
        <v>80</v>
      </c>
      <c r="D12694">
        <v>1</v>
      </c>
      <c r="E12694">
        <v>4</v>
      </c>
      <c r="F12694" t="s">
        <v>87</v>
      </c>
      <c r="G12694" s="8">
        <v>0.01</v>
      </c>
      <c r="H12694">
        <f>Table1_1[[#This Row],[FTE]]*Table1_1[[#This Row],[VALUE]]</f>
        <v>0.01</v>
      </c>
    </row>
    <row r="12695" spans="1:8" hidden="1" x14ac:dyDescent="0.35">
      <c r="A12695" t="s">
        <v>97</v>
      </c>
      <c r="B12695" t="s">
        <v>86</v>
      </c>
      <c r="C12695" t="s">
        <v>80</v>
      </c>
      <c r="D12695">
        <v>1</v>
      </c>
      <c r="E12695">
        <v>4</v>
      </c>
      <c r="F12695" t="s">
        <v>105</v>
      </c>
      <c r="G12695" s="2">
        <v>1.7500000000000002E-2</v>
      </c>
      <c r="H12695">
        <f>Table1_1[[#This Row],[FTE]]*Table1_1[[#This Row],[VALUE]]</f>
        <v>1.7500000000000002E-2</v>
      </c>
    </row>
    <row r="12696" spans="1:8" hidden="1" x14ac:dyDescent="0.35">
      <c r="A12696" t="s">
        <v>97</v>
      </c>
      <c r="B12696" t="s">
        <v>86</v>
      </c>
      <c r="C12696" t="s">
        <v>80</v>
      </c>
      <c r="D12696">
        <v>1</v>
      </c>
      <c r="E12696">
        <v>4</v>
      </c>
      <c r="F12696" t="s">
        <v>106</v>
      </c>
      <c r="G12696" s="2">
        <v>0.85</v>
      </c>
      <c r="H12696">
        <f>Table1_1[[#This Row],[FTE]]*Table1_1[[#This Row],[VALUE]]</f>
        <v>0.85</v>
      </c>
    </row>
    <row r="12697" spans="1:8" x14ac:dyDescent="0.35">
      <c r="A12697" t="s">
        <v>97</v>
      </c>
      <c r="B12697" t="s">
        <v>86</v>
      </c>
      <c r="C12697" t="s">
        <v>80</v>
      </c>
      <c r="D12697">
        <v>1</v>
      </c>
      <c r="E12697">
        <v>4</v>
      </c>
      <c r="F12697" t="s">
        <v>107</v>
      </c>
      <c r="G12697" s="8">
        <v>0</v>
      </c>
      <c r="H12697">
        <f>Table1_1[[#This Row],[FTE]]*Table1_1[[#This Row],[VALUE]]</f>
        <v>0</v>
      </c>
    </row>
    <row r="12698" spans="1:8" hidden="1" x14ac:dyDescent="0.35">
      <c r="A12698" t="s">
        <v>97</v>
      </c>
      <c r="B12698" t="s">
        <v>86</v>
      </c>
      <c r="C12698" t="s">
        <v>80</v>
      </c>
      <c r="D12698">
        <v>1</v>
      </c>
      <c r="E12698">
        <v>5</v>
      </c>
      <c r="F12698" t="s">
        <v>103</v>
      </c>
      <c r="G12698" s="2">
        <v>1308.96</v>
      </c>
      <c r="H12698">
        <f>Table1_1[[#This Row],[FTE]]*Table1_1[[#This Row],[VALUE]]</f>
        <v>1308.96</v>
      </c>
    </row>
    <row r="12699" spans="1:8" hidden="1" x14ac:dyDescent="0.35">
      <c r="A12699" t="s">
        <v>97</v>
      </c>
      <c r="B12699" t="s">
        <v>86</v>
      </c>
      <c r="C12699" t="s">
        <v>80</v>
      </c>
      <c r="D12699">
        <v>1</v>
      </c>
      <c r="E12699">
        <v>5</v>
      </c>
      <c r="F12699" t="s">
        <v>104</v>
      </c>
      <c r="G12699" s="2">
        <v>48721.79</v>
      </c>
      <c r="H12699">
        <f>Table1_1[[#This Row],[FTE]]*Table1_1[[#This Row],[VALUE]]</f>
        <v>48721.79</v>
      </c>
    </row>
    <row r="12700" spans="1:8" x14ac:dyDescent="0.35">
      <c r="A12700" t="s">
        <v>97</v>
      </c>
      <c r="B12700" t="s">
        <v>86</v>
      </c>
      <c r="C12700" t="s">
        <v>80</v>
      </c>
      <c r="D12700">
        <v>1</v>
      </c>
      <c r="E12700">
        <v>5</v>
      </c>
      <c r="F12700" t="s">
        <v>87</v>
      </c>
      <c r="G12700" s="8">
        <v>0.01</v>
      </c>
      <c r="H12700">
        <f>Table1_1[[#This Row],[FTE]]*Table1_1[[#This Row],[VALUE]]</f>
        <v>0.01</v>
      </c>
    </row>
    <row r="12701" spans="1:8" hidden="1" x14ac:dyDescent="0.35">
      <c r="A12701" t="s">
        <v>97</v>
      </c>
      <c r="B12701" t="s">
        <v>86</v>
      </c>
      <c r="C12701" t="s">
        <v>80</v>
      </c>
      <c r="D12701">
        <v>1</v>
      </c>
      <c r="E12701">
        <v>5</v>
      </c>
      <c r="F12701" t="s">
        <v>105</v>
      </c>
      <c r="G12701" s="2">
        <v>1.7500000000000002E-2</v>
      </c>
      <c r="H12701">
        <f>Table1_1[[#This Row],[FTE]]*Table1_1[[#This Row],[VALUE]]</f>
        <v>1.7500000000000002E-2</v>
      </c>
    </row>
    <row r="12702" spans="1:8" hidden="1" x14ac:dyDescent="0.35">
      <c r="A12702" t="s">
        <v>97</v>
      </c>
      <c r="B12702" t="s">
        <v>86</v>
      </c>
      <c r="C12702" t="s">
        <v>80</v>
      </c>
      <c r="D12702">
        <v>1</v>
      </c>
      <c r="E12702">
        <v>5</v>
      </c>
      <c r="F12702" t="s">
        <v>106</v>
      </c>
      <c r="G12702" s="2">
        <v>0.85</v>
      </c>
      <c r="H12702">
        <f>Table1_1[[#This Row],[FTE]]*Table1_1[[#This Row],[VALUE]]</f>
        <v>0.85</v>
      </c>
    </row>
    <row r="12703" spans="1:8" x14ac:dyDescent="0.35">
      <c r="A12703" t="s">
        <v>97</v>
      </c>
      <c r="B12703" t="s">
        <v>86</v>
      </c>
      <c r="C12703" t="s">
        <v>80</v>
      </c>
      <c r="D12703">
        <v>1</v>
      </c>
      <c r="E12703">
        <v>5</v>
      </c>
      <c r="F12703" t="s">
        <v>107</v>
      </c>
      <c r="G12703" s="8">
        <v>0</v>
      </c>
      <c r="H12703">
        <f>Table1_1[[#This Row],[FTE]]*Table1_1[[#This Row],[VALUE]]</f>
        <v>0</v>
      </c>
    </row>
    <row r="12704" spans="1:8" hidden="1" x14ac:dyDescent="0.35">
      <c r="A12704" t="s">
        <v>97</v>
      </c>
      <c r="B12704" t="s">
        <v>86</v>
      </c>
      <c r="C12704" t="s">
        <v>80</v>
      </c>
      <c r="D12704">
        <v>1</v>
      </c>
      <c r="E12704">
        <v>6</v>
      </c>
      <c r="F12704" t="s">
        <v>103</v>
      </c>
      <c r="G12704" s="2">
        <v>1312.2</v>
      </c>
      <c r="H12704">
        <f>Table1_1[[#This Row],[FTE]]*Table1_1[[#This Row],[VALUE]]</f>
        <v>1312.2</v>
      </c>
    </row>
    <row r="12705" spans="1:8" hidden="1" x14ac:dyDescent="0.35">
      <c r="A12705" t="s">
        <v>97</v>
      </c>
      <c r="B12705" t="s">
        <v>86</v>
      </c>
      <c r="C12705" t="s">
        <v>80</v>
      </c>
      <c r="D12705">
        <v>1</v>
      </c>
      <c r="E12705">
        <v>6</v>
      </c>
      <c r="F12705" t="s">
        <v>104</v>
      </c>
      <c r="G12705" s="2">
        <v>48842.39</v>
      </c>
      <c r="H12705">
        <f>Table1_1[[#This Row],[FTE]]*Table1_1[[#This Row],[VALUE]]</f>
        <v>48842.39</v>
      </c>
    </row>
    <row r="12706" spans="1:8" x14ac:dyDescent="0.35">
      <c r="A12706" t="s">
        <v>97</v>
      </c>
      <c r="B12706" t="s">
        <v>86</v>
      </c>
      <c r="C12706" t="s">
        <v>80</v>
      </c>
      <c r="D12706">
        <v>1</v>
      </c>
      <c r="E12706">
        <v>6</v>
      </c>
      <c r="F12706" t="s">
        <v>87</v>
      </c>
      <c r="G12706" s="8">
        <v>0.01</v>
      </c>
      <c r="H12706">
        <f>Table1_1[[#This Row],[FTE]]*Table1_1[[#This Row],[VALUE]]</f>
        <v>0.01</v>
      </c>
    </row>
    <row r="12707" spans="1:8" hidden="1" x14ac:dyDescent="0.35">
      <c r="A12707" t="s">
        <v>97</v>
      </c>
      <c r="B12707" t="s">
        <v>86</v>
      </c>
      <c r="C12707" t="s">
        <v>80</v>
      </c>
      <c r="D12707">
        <v>1</v>
      </c>
      <c r="E12707">
        <v>6</v>
      </c>
      <c r="F12707" t="s">
        <v>105</v>
      </c>
      <c r="G12707" s="2">
        <v>1.7500000000000002E-2</v>
      </c>
      <c r="H12707">
        <f>Table1_1[[#This Row],[FTE]]*Table1_1[[#This Row],[VALUE]]</f>
        <v>1.7500000000000002E-2</v>
      </c>
    </row>
    <row r="12708" spans="1:8" hidden="1" x14ac:dyDescent="0.35">
      <c r="A12708" t="s">
        <v>97</v>
      </c>
      <c r="B12708" t="s">
        <v>86</v>
      </c>
      <c r="C12708" t="s">
        <v>80</v>
      </c>
      <c r="D12708">
        <v>1</v>
      </c>
      <c r="E12708">
        <v>6</v>
      </c>
      <c r="F12708" t="s">
        <v>106</v>
      </c>
      <c r="G12708" s="2">
        <v>0.85</v>
      </c>
      <c r="H12708">
        <f>Table1_1[[#This Row],[FTE]]*Table1_1[[#This Row],[VALUE]]</f>
        <v>0.85</v>
      </c>
    </row>
    <row r="12709" spans="1:8" x14ac:dyDescent="0.35">
      <c r="A12709" t="s">
        <v>97</v>
      </c>
      <c r="B12709" t="s">
        <v>86</v>
      </c>
      <c r="C12709" t="s">
        <v>80</v>
      </c>
      <c r="D12709">
        <v>1</v>
      </c>
      <c r="E12709">
        <v>6</v>
      </c>
      <c r="F12709" t="s">
        <v>107</v>
      </c>
      <c r="G12709" s="8">
        <v>0</v>
      </c>
      <c r="H12709">
        <f>Table1_1[[#This Row],[FTE]]*Table1_1[[#This Row],[VALUE]]</f>
        <v>0</v>
      </c>
    </row>
    <row r="12710" spans="1:8" hidden="1" x14ac:dyDescent="0.35">
      <c r="A12710" t="s">
        <v>97</v>
      </c>
      <c r="B12710" t="s">
        <v>86</v>
      </c>
      <c r="C12710" t="s">
        <v>80</v>
      </c>
      <c r="D12710">
        <v>1</v>
      </c>
      <c r="E12710">
        <v>7</v>
      </c>
      <c r="F12710" t="s">
        <v>103</v>
      </c>
      <c r="G12710" s="2">
        <v>1315.44</v>
      </c>
      <c r="H12710">
        <f>Table1_1[[#This Row],[FTE]]*Table1_1[[#This Row],[VALUE]]</f>
        <v>1315.44</v>
      </c>
    </row>
    <row r="12711" spans="1:8" hidden="1" x14ac:dyDescent="0.35">
      <c r="A12711" t="s">
        <v>97</v>
      </c>
      <c r="B12711" t="s">
        <v>86</v>
      </c>
      <c r="C12711" t="s">
        <v>80</v>
      </c>
      <c r="D12711">
        <v>1</v>
      </c>
      <c r="E12711">
        <v>7</v>
      </c>
      <c r="F12711" t="s">
        <v>104</v>
      </c>
      <c r="G12711" s="2">
        <v>48962.99</v>
      </c>
      <c r="H12711">
        <f>Table1_1[[#This Row],[FTE]]*Table1_1[[#This Row],[VALUE]]</f>
        <v>48962.99</v>
      </c>
    </row>
    <row r="12712" spans="1:8" hidden="1" x14ac:dyDescent="0.35">
      <c r="A12712" t="s">
        <v>97</v>
      </c>
      <c r="B12712" t="s">
        <v>86</v>
      </c>
      <c r="C12712" t="s">
        <v>80</v>
      </c>
      <c r="D12712">
        <v>1</v>
      </c>
      <c r="E12712">
        <v>7</v>
      </c>
      <c r="F12712" t="s">
        <v>87</v>
      </c>
      <c r="G12712" s="8">
        <v>0.01</v>
      </c>
      <c r="H12712">
        <f>Table1_1[[#This Row],[FTE]]*Table1_1[[#This Row],[VALUE]]</f>
        <v>0.01</v>
      </c>
    </row>
    <row r="12713" spans="1:8" hidden="1" x14ac:dyDescent="0.35">
      <c r="A12713" t="s">
        <v>97</v>
      </c>
      <c r="B12713" t="s">
        <v>86</v>
      </c>
      <c r="C12713" t="s">
        <v>80</v>
      </c>
      <c r="D12713">
        <v>1</v>
      </c>
      <c r="E12713">
        <v>7</v>
      </c>
      <c r="F12713" t="s">
        <v>105</v>
      </c>
      <c r="G12713" s="2">
        <v>1.7500000000000002E-2</v>
      </c>
      <c r="H12713">
        <f>Table1_1[[#This Row],[FTE]]*Table1_1[[#This Row],[VALUE]]</f>
        <v>1.7500000000000002E-2</v>
      </c>
    </row>
    <row r="12714" spans="1:8" hidden="1" x14ac:dyDescent="0.35">
      <c r="A12714" t="s">
        <v>97</v>
      </c>
      <c r="B12714" t="s">
        <v>86</v>
      </c>
      <c r="C12714" t="s">
        <v>80</v>
      </c>
      <c r="D12714">
        <v>1</v>
      </c>
      <c r="E12714">
        <v>7</v>
      </c>
      <c r="F12714" t="s">
        <v>106</v>
      </c>
      <c r="G12714" s="2">
        <v>0.85</v>
      </c>
      <c r="H12714">
        <f>Table1_1[[#This Row],[FTE]]*Table1_1[[#This Row],[VALUE]]</f>
        <v>0.85</v>
      </c>
    </row>
    <row r="12715" spans="1:8" hidden="1" x14ac:dyDescent="0.35">
      <c r="A12715" t="s">
        <v>97</v>
      </c>
      <c r="B12715" t="s">
        <v>86</v>
      </c>
      <c r="C12715" t="s">
        <v>80</v>
      </c>
      <c r="D12715">
        <v>1</v>
      </c>
      <c r="E12715">
        <v>7</v>
      </c>
      <c r="F12715" t="s">
        <v>107</v>
      </c>
      <c r="G12715" s="8">
        <v>0.26</v>
      </c>
      <c r="H12715">
        <f>Table1_1[[#This Row],[FTE]]*Table1_1[[#This Row],[VALUE]]</f>
        <v>0.26</v>
      </c>
    </row>
    <row r="12716" spans="1:8" hidden="1" x14ac:dyDescent="0.35">
      <c r="A12716" t="s">
        <v>97</v>
      </c>
      <c r="B12716" t="s">
        <v>86</v>
      </c>
      <c r="C12716" t="s">
        <v>80</v>
      </c>
      <c r="D12716">
        <v>1</v>
      </c>
      <c r="E12716">
        <v>8</v>
      </c>
      <c r="F12716" t="s">
        <v>103</v>
      </c>
      <c r="G12716" s="2">
        <v>1318.68</v>
      </c>
      <c r="H12716">
        <f>Table1_1[[#This Row],[FTE]]*Table1_1[[#This Row],[VALUE]]</f>
        <v>1318.68</v>
      </c>
    </row>
    <row r="12717" spans="1:8" hidden="1" x14ac:dyDescent="0.35">
      <c r="A12717" t="s">
        <v>97</v>
      </c>
      <c r="B12717" t="s">
        <v>86</v>
      </c>
      <c r="C12717" t="s">
        <v>80</v>
      </c>
      <c r="D12717">
        <v>1</v>
      </c>
      <c r="E12717">
        <v>8</v>
      </c>
      <c r="F12717" t="s">
        <v>104</v>
      </c>
      <c r="G12717" s="2">
        <v>49083.59</v>
      </c>
      <c r="H12717">
        <f>Table1_1[[#This Row],[FTE]]*Table1_1[[#This Row],[VALUE]]</f>
        <v>49083.59</v>
      </c>
    </row>
    <row r="12718" spans="1:8" x14ac:dyDescent="0.35">
      <c r="A12718" t="s">
        <v>97</v>
      </c>
      <c r="B12718" t="s">
        <v>86</v>
      </c>
      <c r="C12718" t="s">
        <v>80</v>
      </c>
      <c r="D12718">
        <v>1</v>
      </c>
      <c r="E12718">
        <v>8</v>
      </c>
      <c r="F12718" t="s">
        <v>87</v>
      </c>
      <c r="G12718" s="8">
        <v>0.01</v>
      </c>
      <c r="H12718">
        <f>Table1_1[[#This Row],[FTE]]*Table1_1[[#This Row],[VALUE]]</f>
        <v>0.01</v>
      </c>
    </row>
    <row r="12719" spans="1:8" hidden="1" x14ac:dyDescent="0.35">
      <c r="A12719" t="s">
        <v>97</v>
      </c>
      <c r="B12719" t="s">
        <v>86</v>
      </c>
      <c r="C12719" t="s">
        <v>80</v>
      </c>
      <c r="D12719">
        <v>1</v>
      </c>
      <c r="E12719">
        <v>8</v>
      </c>
      <c r="F12719" t="s">
        <v>105</v>
      </c>
      <c r="G12719" s="2">
        <v>1.7500000000000002E-2</v>
      </c>
      <c r="H12719">
        <f>Table1_1[[#This Row],[FTE]]*Table1_1[[#This Row],[VALUE]]</f>
        <v>1.7500000000000002E-2</v>
      </c>
    </row>
    <row r="12720" spans="1:8" hidden="1" x14ac:dyDescent="0.35">
      <c r="A12720" t="s">
        <v>97</v>
      </c>
      <c r="B12720" t="s">
        <v>86</v>
      </c>
      <c r="C12720" t="s">
        <v>80</v>
      </c>
      <c r="D12720">
        <v>1</v>
      </c>
      <c r="E12720">
        <v>8</v>
      </c>
      <c r="F12720" t="s">
        <v>106</v>
      </c>
      <c r="G12720" s="2">
        <v>0.85</v>
      </c>
      <c r="H12720">
        <f>Table1_1[[#This Row],[FTE]]*Table1_1[[#This Row],[VALUE]]</f>
        <v>0.85</v>
      </c>
    </row>
    <row r="12721" spans="1:8" x14ac:dyDescent="0.35">
      <c r="A12721" t="s">
        <v>97</v>
      </c>
      <c r="B12721" t="s">
        <v>86</v>
      </c>
      <c r="C12721" t="s">
        <v>80</v>
      </c>
      <c r="D12721">
        <v>1</v>
      </c>
      <c r="E12721">
        <v>8</v>
      </c>
      <c r="F12721" t="s">
        <v>107</v>
      </c>
      <c r="G12721" s="8">
        <v>0</v>
      </c>
      <c r="H12721">
        <f>Table1_1[[#This Row],[FTE]]*Table1_1[[#This Row],[VALUE]]</f>
        <v>0</v>
      </c>
    </row>
    <row r="12722" spans="1:8" hidden="1" x14ac:dyDescent="0.35">
      <c r="A12722" t="s">
        <v>97</v>
      </c>
      <c r="B12722" t="s">
        <v>86</v>
      </c>
      <c r="C12722" t="s">
        <v>80</v>
      </c>
      <c r="D12722">
        <v>1</v>
      </c>
      <c r="E12722">
        <v>9</v>
      </c>
      <c r="F12722" t="s">
        <v>103</v>
      </c>
      <c r="G12722" s="2">
        <v>1321.92</v>
      </c>
      <c r="H12722">
        <f>Table1_1[[#This Row],[FTE]]*Table1_1[[#This Row],[VALUE]]</f>
        <v>1321.92</v>
      </c>
    </row>
    <row r="12723" spans="1:8" hidden="1" x14ac:dyDescent="0.35">
      <c r="A12723" t="s">
        <v>97</v>
      </c>
      <c r="B12723" t="s">
        <v>86</v>
      </c>
      <c r="C12723" t="s">
        <v>80</v>
      </c>
      <c r="D12723">
        <v>1</v>
      </c>
      <c r="E12723">
        <v>9</v>
      </c>
      <c r="F12723" t="s">
        <v>104</v>
      </c>
      <c r="G12723" s="2">
        <v>49204.19</v>
      </c>
      <c r="H12723">
        <f>Table1_1[[#This Row],[FTE]]*Table1_1[[#This Row],[VALUE]]</f>
        <v>49204.19</v>
      </c>
    </row>
    <row r="12724" spans="1:8" x14ac:dyDescent="0.35">
      <c r="A12724" t="s">
        <v>97</v>
      </c>
      <c r="B12724" t="s">
        <v>86</v>
      </c>
      <c r="C12724" t="s">
        <v>80</v>
      </c>
      <c r="D12724">
        <v>1</v>
      </c>
      <c r="E12724">
        <v>9</v>
      </c>
      <c r="F12724" t="s">
        <v>87</v>
      </c>
      <c r="G12724" s="8">
        <v>0.01</v>
      </c>
      <c r="H12724">
        <f>Table1_1[[#This Row],[FTE]]*Table1_1[[#This Row],[VALUE]]</f>
        <v>0.01</v>
      </c>
    </row>
    <row r="12725" spans="1:8" hidden="1" x14ac:dyDescent="0.35">
      <c r="A12725" t="s">
        <v>97</v>
      </c>
      <c r="B12725" t="s">
        <v>86</v>
      </c>
      <c r="C12725" t="s">
        <v>80</v>
      </c>
      <c r="D12725">
        <v>1</v>
      </c>
      <c r="E12725">
        <v>9</v>
      </c>
      <c r="F12725" t="s">
        <v>105</v>
      </c>
      <c r="G12725" s="2">
        <v>1.7500000000000002E-2</v>
      </c>
      <c r="H12725">
        <f>Table1_1[[#This Row],[FTE]]*Table1_1[[#This Row],[VALUE]]</f>
        <v>1.7500000000000002E-2</v>
      </c>
    </row>
    <row r="12726" spans="1:8" hidden="1" x14ac:dyDescent="0.35">
      <c r="A12726" t="s">
        <v>97</v>
      </c>
      <c r="B12726" t="s">
        <v>86</v>
      </c>
      <c r="C12726" t="s">
        <v>80</v>
      </c>
      <c r="D12726">
        <v>1</v>
      </c>
      <c r="E12726">
        <v>9</v>
      </c>
      <c r="F12726" t="s">
        <v>106</v>
      </c>
      <c r="G12726" s="2">
        <v>0.85</v>
      </c>
      <c r="H12726">
        <f>Table1_1[[#This Row],[FTE]]*Table1_1[[#This Row],[VALUE]]</f>
        <v>0.85</v>
      </c>
    </row>
    <row r="12727" spans="1:8" x14ac:dyDescent="0.35">
      <c r="A12727" t="s">
        <v>97</v>
      </c>
      <c r="B12727" t="s">
        <v>86</v>
      </c>
      <c r="C12727" t="s">
        <v>80</v>
      </c>
      <c r="D12727">
        <v>1</v>
      </c>
      <c r="E12727">
        <v>9</v>
      </c>
      <c r="F12727" t="s">
        <v>107</v>
      </c>
      <c r="G12727" s="8">
        <v>0</v>
      </c>
      <c r="H12727">
        <f>Table1_1[[#This Row],[FTE]]*Table1_1[[#This Row],[VALUE]]</f>
        <v>0</v>
      </c>
    </row>
    <row r="12728" spans="1:8" hidden="1" x14ac:dyDescent="0.35">
      <c r="A12728" t="s">
        <v>97</v>
      </c>
      <c r="B12728" t="s">
        <v>86</v>
      </c>
      <c r="C12728" t="s">
        <v>80</v>
      </c>
      <c r="D12728">
        <v>1</v>
      </c>
      <c r="E12728">
        <v>10</v>
      </c>
      <c r="F12728" t="s">
        <v>103</v>
      </c>
      <c r="G12728" s="2">
        <v>1325.16</v>
      </c>
      <c r="H12728">
        <f>Table1_1[[#This Row],[FTE]]*Table1_1[[#This Row],[VALUE]]</f>
        <v>1325.16</v>
      </c>
    </row>
    <row r="12729" spans="1:8" hidden="1" x14ac:dyDescent="0.35">
      <c r="A12729" t="s">
        <v>97</v>
      </c>
      <c r="B12729" t="s">
        <v>86</v>
      </c>
      <c r="C12729" t="s">
        <v>80</v>
      </c>
      <c r="D12729">
        <v>1</v>
      </c>
      <c r="E12729">
        <v>10</v>
      </c>
      <c r="F12729" t="s">
        <v>104</v>
      </c>
      <c r="G12729" s="2">
        <v>49324.79</v>
      </c>
      <c r="H12729">
        <f>Table1_1[[#This Row],[FTE]]*Table1_1[[#This Row],[VALUE]]</f>
        <v>49324.79</v>
      </c>
    </row>
    <row r="12730" spans="1:8" x14ac:dyDescent="0.35">
      <c r="A12730" t="s">
        <v>97</v>
      </c>
      <c r="B12730" t="s">
        <v>86</v>
      </c>
      <c r="C12730" t="s">
        <v>80</v>
      </c>
      <c r="D12730">
        <v>1</v>
      </c>
      <c r="E12730">
        <v>10</v>
      </c>
      <c r="F12730" t="s">
        <v>87</v>
      </c>
      <c r="G12730" s="8">
        <v>0.01</v>
      </c>
      <c r="H12730">
        <f>Table1_1[[#This Row],[FTE]]*Table1_1[[#This Row],[VALUE]]</f>
        <v>0.01</v>
      </c>
    </row>
    <row r="12731" spans="1:8" hidden="1" x14ac:dyDescent="0.35">
      <c r="A12731" t="s">
        <v>97</v>
      </c>
      <c r="B12731" t="s">
        <v>86</v>
      </c>
      <c r="C12731" t="s">
        <v>80</v>
      </c>
      <c r="D12731">
        <v>1</v>
      </c>
      <c r="E12731">
        <v>10</v>
      </c>
      <c r="F12731" t="s">
        <v>105</v>
      </c>
      <c r="G12731" s="2">
        <v>1.7500000000000002E-2</v>
      </c>
      <c r="H12731">
        <f>Table1_1[[#This Row],[FTE]]*Table1_1[[#This Row],[VALUE]]</f>
        <v>1.7500000000000002E-2</v>
      </c>
    </row>
    <row r="12732" spans="1:8" hidden="1" x14ac:dyDescent="0.35">
      <c r="A12732" t="s">
        <v>97</v>
      </c>
      <c r="B12732" t="s">
        <v>86</v>
      </c>
      <c r="C12732" t="s">
        <v>80</v>
      </c>
      <c r="D12732">
        <v>1</v>
      </c>
      <c r="E12732">
        <v>10</v>
      </c>
      <c r="F12732" t="s">
        <v>106</v>
      </c>
      <c r="G12732" s="2">
        <v>0.85</v>
      </c>
      <c r="H12732">
        <f>Table1_1[[#This Row],[FTE]]*Table1_1[[#This Row],[VALUE]]</f>
        <v>0.85</v>
      </c>
    </row>
    <row r="12733" spans="1:8" x14ac:dyDescent="0.35">
      <c r="A12733" t="s">
        <v>97</v>
      </c>
      <c r="B12733" t="s">
        <v>86</v>
      </c>
      <c r="C12733" t="s">
        <v>80</v>
      </c>
      <c r="D12733">
        <v>1</v>
      </c>
      <c r="E12733">
        <v>10</v>
      </c>
      <c r="F12733" t="s">
        <v>107</v>
      </c>
      <c r="G12733" s="8">
        <v>0</v>
      </c>
      <c r="H12733">
        <f>Table1_1[[#This Row],[FTE]]*Table1_1[[#This Row],[VALUE]]</f>
        <v>0</v>
      </c>
    </row>
    <row r="12734" spans="1:8" hidden="1" x14ac:dyDescent="0.35">
      <c r="A12734" t="s">
        <v>97</v>
      </c>
      <c r="B12734" t="s">
        <v>86</v>
      </c>
      <c r="C12734" t="s">
        <v>80</v>
      </c>
      <c r="D12734">
        <v>1</v>
      </c>
      <c r="E12734">
        <v>11</v>
      </c>
      <c r="F12734" t="s">
        <v>103</v>
      </c>
      <c r="G12734" s="2">
        <v>1328.4</v>
      </c>
      <c r="H12734">
        <f>Table1_1[[#This Row],[FTE]]*Table1_1[[#This Row],[VALUE]]</f>
        <v>1328.4</v>
      </c>
    </row>
    <row r="12735" spans="1:8" hidden="1" x14ac:dyDescent="0.35">
      <c r="A12735" t="s">
        <v>97</v>
      </c>
      <c r="B12735" t="s">
        <v>86</v>
      </c>
      <c r="C12735" t="s">
        <v>80</v>
      </c>
      <c r="D12735">
        <v>1</v>
      </c>
      <c r="E12735">
        <v>11</v>
      </c>
      <c r="F12735" t="s">
        <v>104</v>
      </c>
      <c r="G12735" s="2">
        <v>49445.38</v>
      </c>
      <c r="H12735">
        <f>Table1_1[[#This Row],[FTE]]*Table1_1[[#This Row],[VALUE]]</f>
        <v>49445.38</v>
      </c>
    </row>
    <row r="12736" spans="1:8" x14ac:dyDescent="0.35">
      <c r="A12736" t="s">
        <v>97</v>
      </c>
      <c r="B12736" t="s">
        <v>86</v>
      </c>
      <c r="C12736" t="s">
        <v>80</v>
      </c>
      <c r="D12736">
        <v>1</v>
      </c>
      <c r="E12736">
        <v>11</v>
      </c>
      <c r="F12736" t="s">
        <v>87</v>
      </c>
      <c r="G12736" s="8">
        <v>0.01</v>
      </c>
      <c r="H12736">
        <f>Table1_1[[#This Row],[FTE]]*Table1_1[[#This Row],[VALUE]]</f>
        <v>0.01</v>
      </c>
    </row>
    <row r="12737" spans="1:8" hidden="1" x14ac:dyDescent="0.35">
      <c r="A12737" t="s">
        <v>97</v>
      </c>
      <c r="B12737" t="s">
        <v>86</v>
      </c>
      <c r="C12737" t="s">
        <v>80</v>
      </c>
      <c r="D12737">
        <v>1</v>
      </c>
      <c r="E12737">
        <v>11</v>
      </c>
      <c r="F12737" t="s">
        <v>105</v>
      </c>
      <c r="G12737" s="2">
        <v>1.7500000000000002E-2</v>
      </c>
      <c r="H12737">
        <f>Table1_1[[#This Row],[FTE]]*Table1_1[[#This Row],[VALUE]]</f>
        <v>1.7500000000000002E-2</v>
      </c>
    </row>
    <row r="12738" spans="1:8" hidden="1" x14ac:dyDescent="0.35">
      <c r="A12738" t="s">
        <v>97</v>
      </c>
      <c r="B12738" t="s">
        <v>86</v>
      </c>
      <c r="C12738" t="s">
        <v>80</v>
      </c>
      <c r="D12738">
        <v>1</v>
      </c>
      <c r="E12738">
        <v>11</v>
      </c>
      <c r="F12738" t="s">
        <v>106</v>
      </c>
      <c r="G12738" s="2">
        <v>0.85</v>
      </c>
      <c r="H12738">
        <f>Table1_1[[#This Row],[FTE]]*Table1_1[[#This Row],[VALUE]]</f>
        <v>0.85</v>
      </c>
    </row>
    <row r="12739" spans="1:8" x14ac:dyDescent="0.35">
      <c r="A12739" t="s">
        <v>97</v>
      </c>
      <c r="B12739" t="s">
        <v>86</v>
      </c>
      <c r="C12739" t="s">
        <v>80</v>
      </c>
      <c r="D12739">
        <v>1</v>
      </c>
      <c r="E12739">
        <v>11</v>
      </c>
      <c r="F12739" t="s">
        <v>107</v>
      </c>
      <c r="G12739" s="8">
        <v>0</v>
      </c>
      <c r="H12739">
        <f>Table1_1[[#This Row],[FTE]]*Table1_1[[#This Row],[VALUE]]</f>
        <v>0</v>
      </c>
    </row>
    <row r="12740" spans="1:8" hidden="1" x14ac:dyDescent="0.35">
      <c r="A12740" t="s">
        <v>97</v>
      </c>
      <c r="B12740" t="s">
        <v>86</v>
      </c>
      <c r="C12740" t="s">
        <v>80</v>
      </c>
      <c r="D12740">
        <v>1</v>
      </c>
      <c r="E12740">
        <v>12</v>
      </c>
      <c r="F12740" t="s">
        <v>103</v>
      </c>
      <c r="G12740" s="2">
        <v>1331.64</v>
      </c>
      <c r="H12740">
        <f>Table1_1[[#This Row],[FTE]]*Table1_1[[#This Row],[VALUE]]</f>
        <v>1331.64</v>
      </c>
    </row>
    <row r="12741" spans="1:8" hidden="1" x14ac:dyDescent="0.35">
      <c r="A12741" t="s">
        <v>97</v>
      </c>
      <c r="B12741" t="s">
        <v>86</v>
      </c>
      <c r="C12741" t="s">
        <v>80</v>
      </c>
      <c r="D12741">
        <v>1</v>
      </c>
      <c r="E12741">
        <v>12</v>
      </c>
      <c r="F12741" t="s">
        <v>104</v>
      </c>
      <c r="G12741" s="2">
        <v>49565.98</v>
      </c>
      <c r="H12741">
        <f>Table1_1[[#This Row],[FTE]]*Table1_1[[#This Row],[VALUE]]</f>
        <v>49565.98</v>
      </c>
    </row>
    <row r="12742" spans="1:8" x14ac:dyDescent="0.35">
      <c r="A12742" t="s">
        <v>97</v>
      </c>
      <c r="B12742" t="s">
        <v>86</v>
      </c>
      <c r="C12742" t="s">
        <v>80</v>
      </c>
      <c r="D12742">
        <v>1</v>
      </c>
      <c r="E12742">
        <v>12</v>
      </c>
      <c r="F12742" t="s">
        <v>87</v>
      </c>
      <c r="G12742" s="8">
        <v>0.01</v>
      </c>
      <c r="H12742">
        <f>Table1_1[[#This Row],[FTE]]*Table1_1[[#This Row],[VALUE]]</f>
        <v>0.01</v>
      </c>
    </row>
    <row r="12743" spans="1:8" hidden="1" x14ac:dyDescent="0.35">
      <c r="A12743" t="s">
        <v>97</v>
      </c>
      <c r="B12743" t="s">
        <v>86</v>
      </c>
      <c r="C12743" t="s">
        <v>80</v>
      </c>
      <c r="D12743">
        <v>1</v>
      </c>
      <c r="E12743">
        <v>12</v>
      </c>
      <c r="F12743" t="s">
        <v>105</v>
      </c>
      <c r="G12743" s="2">
        <v>1.7500000000000002E-2</v>
      </c>
      <c r="H12743">
        <f>Table1_1[[#This Row],[FTE]]*Table1_1[[#This Row],[VALUE]]</f>
        <v>1.7500000000000002E-2</v>
      </c>
    </row>
    <row r="12744" spans="1:8" hidden="1" x14ac:dyDescent="0.35">
      <c r="A12744" t="s">
        <v>97</v>
      </c>
      <c r="B12744" t="s">
        <v>86</v>
      </c>
      <c r="C12744" t="s">
        <v>80</v>
      </c>
      <c r="D12744">
        <v>1</v>
      </c>
      <c r="E12744">
        <v>12</v>
      </c>
      <c r="F12744" t="s">
        <v>106</v>
      </c>
      <c r="G12744" s="2">
        <v>0.85</v>
      </c>
      <c r="H12744">
        <f>Table1_1[[#This Row],[FTE]]*Table1_1[[#This Row],[VALUE]]</f>
        <v>0.85</v>
      </c>
    </row>
    <row r="12745" spans="1:8" x14ac:dyDescent="0.35">
      <c r="A12745" t="s">
        <v>97</v>
      </c>
      <c r="B12745" t="s">
        <v>86</v>
      </c>
      <c r="C12745" t="s">
        <v>80</v>
      </c>
      <c r="D12745">
        <v>1</v>
      </c>
      <c r="E12745">
        <v>12</v>
      </c>
      <c r="F12745" t="s">
        <v>107</v>
      </c>
      <c r="G12745" s="8">
        <v>0</v>
      </c>
      <c r="H12745">
        <f>Table1_1[[#This Row],[FTE]]*Table1_1[[#This Row],[VALUE]]</f>
        <v>0</v>
      </c>
    </row>
    <row r="12746" spans="1:8" hidden="1" x14ac:dyDescent="0.35">
      <c r="A12746" t="s">
        <v>97</v>
      </c>
      <c r="B12746" t="s">
        <v>86</v>
      </c>
      <c r="C12746" t="s">
        <v>82</v>
      </c>
      <c r="D12746">
        <v>1</v>
      </c>
      <c r="E12746">
        <v>1</v>
      </c>
      <c r="F12746" t="s">
        <v>103</v>
      </c>
      <c r="G12746" s="2">
        <v>1324.28</v>
      </c>
      <c r="H12746">
        <f>Table1_1[[#This Row],[FTE]]*Table1_1[[#This Row],[VALUE]]</f>
        <v>1324.28</v>
      </c>
    </row>
    <row r="12747" spans="1:8" hidden="1" x14ac:dyDescent="0.35">
      <c r="A12747" t="s">
        <v>97</v>
      </c>
      <c r="B12747" t="s">
        <v>86</v>
      </c>
      <c r="C12747" t="s">
        <v>82</v>
      </c>
      <c r="D12747">
        <v>1</v>
      </c>
      <c r="E12747">
        <v>1</v>
      </c>
      <c r="F12747" t="s">
        <v>104</v>
      </c>
      <c r="G12747" s="2">
        <v>62930.49</v>
      </c>
      <c r="H12747">
        <f>Table1_1[[#This Row],[FTE]]*Table1_1[[#This Row],[VALUE]]</f>
        <v>62930.49</v>
      </c>
    </row>
    <row r="12748" spans="1:8" hidden="1" x14ac:dyDescent="0.35">
      <c r="A12748" t="s">
        <v>97</v>
      </c>
      <c r="B12748" t="s">
        <v>86</v>
      </c>
      <c r="C12748" t="s">
        <v>82</v>
      </c>
      <c r="D12748">
        <v>1</v>
      </c>
      <c r="E12748">
        <v>1</v>
      </c>
      <c r="F12748" t="s">
        <v>87</v>
      </c>
      <c r="G12748" s="8">
        <v>1E-3</v>
      </c>
      <c r="H12748">
        <f>Table1_1[[#This Row],[FTE]]*Table1_1[[#This Row],[VALUE]]</f>
        <v>1E-3</v>
      </c>
    </row>
    <row r="12749" spans="1:8" hidden="1" x14ac:dyDescent="0.35">
      <c r="A12749" t="s">
        <v>97</v>
      </c>
      <c r="B12749" t="s">
        <v>86</v>
      </c>
      <c r="C12749" t="s">
        <v>82</v>
      </c>
      <c r="D12749">
        <v>1</v>
      </c>
      <c r="E12749">
        <v>1</v>
      </c>
      <c r="F12749" t="s">
        <v>105</v>
      </c>
      <c r="G12749" s="2">
        <v>1.7500000000000002E-2</v>
      </c>
      <c r="H12749">
        <f>Table1_1[[#This Row],[FTE]]*Table1_1[[#This Row],[VALUE]]</f>
        <v>1.7500000000000002E-2</v>
      </c>
    </row>
    <row r="12750" spans="1:8" hidden="1" x14ac:dyDescent="0.35">
      <c r="A12750" t="s">
        <v>97</v>
      </c>
      <c r="B12750" t="s">
        <v>86</v>
      </c>
      <c r="C12750" t="s">
        <v>82</v>
      </c>
      <c r="D12750">
        <v>1</v>
      </c>
      <c r="E12750">
        <v>1</v>
      </c>
      <c r="F12750" t="s">
        <v>106</v>
      </c>
      <c r="G12750" s="2">
        <v>0.85</v>
      </c>
      <c r="H12750">
        <f>Table1_1[[#This Row],[FTE]]*Table1_1[[#This Row],[VALUE]]</f>
        <v>0.85</v>
      </c>
    </row>
    <row r="12751" spans="1:8" hidden="1" x14ac:dyDescent="0.35">
      <c r="A12751" t="s">
        <v>97</v>
      </c>
      <c r="B12751" t="s">
        <v>86</v>
      </c>
      <c r="C12751" t="s">
        <v>82</v>
      </c>
      <c r="D12751">
        <v>1</v>
      </c>
      <c r="E12751">
        <v>1</v>
      </c>
      <c r="F12751" t="s">
        <v>107</v>
      </c>
      <c r="G12751" s="8">
        <v>7.0000000000000007E-2</v>
      </c>
      <c r="H12751">
        <f>Table1_1[[#This Row],[FTE]]*Table1_1[[#This Row],[VALUE]]</f>
        <v>7.0000000000000007E-2</v>
      </c>
    </row>
    <row r="12752" spans="1:8" hidden="1" x14ac:dyDescent="0.35">
      <c r="A12752" t="s">
        <v>97</v>
      </c>
      <c r="B12752" t="s">
        <v>86</v>
      </c>
      <c r="C12752" t="s">
        <v>82</v>
      </c>
      <c r="D12752">
        <v>1</v>
      </c>
      <c r="E12752">
        <v>2</v>
      </c>
      <c r="F12752" t="s">
        <v>103</v>
      </c>
      <c r="G12752" s="2">
        <v>1327.59</v>
      </c>
      <c r="H12752">
        <f>Table1_1[[#This Row],[FTE]]*Table1_1[[#This Row],[VALUE]]</f>
        <v>1327.59</v>
      </c>
    </row>
    <row r="12753" spans="1:8" hidden="1" x14ac:dyDescent="0.35">
      <c r="A12753" t="s">
        <v>97</v>
      </c>
      <c r="B12753" t="s">
        <v>86</v>
      </c>
      <c r="C12753" t="s">
        <v>82</v>
      </c>
      <c r="D12753">
        <v>1</v>
      </c>
      <c r="E12753">
        <v>2</v>
      </c>
      <c r="F12753" t="s">
        <v>104</v>
      </c>
      <c r="G12753" s="2">
        <v>63087.82</v>
      </c>
      <c r="H12753">
        <f>Table1_1[[#This Row],[FTE]]*Table1_1[[#This Row],[VALUE]]</f>
        <v>63087.82</v>
      </c>
    </row>
    <row r="12754" spans="1:8" x14ac:dyDescent="0.35">
      <c r="A12754" t="s">
        <v>97</v>
      </c>
      <c r="B12754" t="s">
        <v>86</v>
      </c>
      <c r="C12754" t="s">
        <v>82</v>
      </c>
      <c r="D12754">
        <v>1</v>
      </c>
      <c r="E12754">
        <v>2</v>
      </c>
      <c r="F12754" t="s">
        <v>87</v>
      </c>
      <c r="G12754" s="8">
        <v>1E-3</v>
      </c>
      <c r="H12754">
        <f>Table1_1[[#This Row],[FTE]]*Table1_1[[#This Row],[VALUE]]</f>
        <v>1E-3</v>
      </c>
    </row>
    <row r="12755" spans="1:8" hidden="1" x14ac:dyDescent="0.35">
      <c r="A12755" t="s">
        <v>97</v>
      </c>
      <c r="B12755" t="s">
        <v>86</v>
      </c>
      <c r="C12755" t="s">
        <v>82</v>
      </c>
      <c r="D12755">
        <v>1</v>
      </c>
      <c r="E12755">
        <v>2</v>
      </c>
      <c r="F12755" t="s">
        <v>105</v>
      </c>
      <c r="G12755" s="2">
        <v>1.7500000000000002E-2</v>
      </c>
      <c r="H12755">
        <f>Table1_1[[#This Row],[FTE]]*Table1_1[[#This Row],[VALUE]]</f>
        <v>1.7500000000000002E-2</v>
      </c>
    </row>
    <row r="12756" spans="1:8" hidden="1" x14ac:dyDescent="0.35">
      <c r="A12756" t="s">
        <v>97</v>
      </c>
      <c r="B12756" t="s">
        <v>86</v>
      </c>
      <c r="C12756" t="s">
        <v>82</v>
      </c>
      <c r="D12756">
        <v>1</v>
      </c>
      <c r="E12756">
        <v>2</v>
      </c>
      <c r="F12756" t="s">
        <v>106</v>
      </c>
      <c r="G12756" s="2">
        <v>0.85</v>
      </c>
      <c r="H12756">
        <f>Table1_1[[#This Row],[FTE]]*Table1_1[[#This Row],[VALUE]]</f>
        <v>0.85</v>
      </c>
    </row>
    <row r="12757" spans="1:8" x14ac:dyDescent="0.35">
      <c r="A12757" t="s">
        <v>97</v>
      </c>
      <c r="B12757" t="s">
        <v>86</v>
      </c>
      <c r="C12757" t="s">
        <v>82</v>
      </c>
      <c r="D12757">
        <v>1</v>
      </c>
      <c r="E12757">
        <v>2</v>
      </c>
      <c r="F12757" t="s">
        <v>107</v>
      </c>
      <c r="G12757" s="8">
        <v>0</v>
      </c>
      <c r="H12757">
        <f>Table1_1[[#This Row],[FTE]]*Table1_1[[#This Row],[VALUE]]</f>
        <v>0</v>
      </c>
    </row>
    <row r="12758" spans="1:8" hidden="1" x14ac:dyDescent="0.35">
      <c r="A12758" t="s">
        <v>97</v>
      </c>
      <c r="B12758" t="s">
        <v>86</v>
      </c>
      <c r="C12758" t="s">
        <v>82</v>
      </c>
      <c r="D12758">
        <v>1</v>
      </c>
      <c r="E12758">
        <v>3</v>
      </c>
      <c r="F12758" t="s">
        <v>103</v>
      </c>
      <c r="G12758" s="2">
        <v>1330.9</v>
      </c>
      <c r="H12758">
        <f>Table1_1[[#This Row],[FTE]]*Table1_1[[#This Row],[VALUE]]</f>
        <v>1330.9</v>
      </c>
    </row>
    <row r="12759" spans="1:8" hidden="1" x14ac:dyDescent="0.35">
      <c r="A12759" t="s">
        <v>97</v>
      </c>
      <c r="B12759" t="s">
        <v>86</v>
      </c>
      <c r="C12759" t="s">
        <v>82</v>
      </c>
      <c r="D12759">
        <v>1</v>
      </c>
      <c r="E12759">
        <v>3</v>
      </c>
      <c r="F12759" t="s">
        <v>104</v>
      </c>
      <c r="G12759" s="2">
        <v>63245.14</v>
      </c>
      <c r="H12759">
        <f>Table1_1[[#This Row],[FTE]]*Table1_1[[#This Row],[VALUE]]</f>
        <v>63245.14</v>
      </c>
    </row>
    <row r="12760" spans="1:8" x14ac:dyDescent="0.35">
      <c r="A12760" t="s">
        <v>97</v>
      </c>
      <c r="B12760" t="s">
        <v>86</v>
      </c>
      <c r="C12760" t="s">
        <v>82</v>
      </c>
      <c r="D12760">
        <v>1</v>
      </c>
      <c r="E12760">
        <v>3</v>
      </c>
      <c r="F12760" t="s">
        <v>87</v>
      </c>
      <c r="G12760" s="8">
        <v>1E-3</v>
      </c>
      <c r="H12760">
        <f>Table1_1[[#This Row],[FTE]]*Table1_1[[#This Row],[VALUE]]</f>
        <v>1E-3</v>
      </c>
    </row>
    <row r="12761" spans="1:8" hidden="1" x14ac:dyDescent="0.35">
      <c r="A12761" t="s">
        <v>97</v>
      </c>
      <c r="B12761" t="s">
        <v>86</v>
      </c>
      <c r="C12761" t="s">
        <v>82</v>
      </c>
      <c r="D12761">
        <v>1</v>
      </c>
      <c r="E12761">
        <v>3</v>
      </c>
      <c r="F12761" t="s">
        <v>105</v>
      </c>
      <c r="G12761" s="2">
        <v>1.7500000000000002E-2</v>
      </c>
      <c r="H12761">
        <f>Table1_1[[#This Row],[FTE]]*Table1_1[[#This Row],[VALUE]]</f>
        <v>1.7500000000000002E-2</v>
      </c>
    </row>
    <row r="12762" spans="1:8" hidden="1" x14ac:dyDescent="0.35">
      <c r="A12762" t="s">
        <v>97</v>
      </c>
      <c r="B12762" t="s">
        <v>86</v>
      </c>
      <c r="C12762" t="s">
        <v>82</v>
      </c>
      <c r="D12762">
        <v>1</v>
      </c>
      <c r="E12762">
        <v>3</v>
      </c>
      <c r="F12762" t="s">
        <v>106</v>
      </c>
      <c r="G12762" s="2">
        <v>0.85</v>
      </c>
      <c r="H12762">
        <f>Table1_1[[#This Row],[FTE]]*Table1_1[[#This Row],[VALUE]]</f>
        <v>0.85</v>
      </c>
    </row>
    <row r="12763" spans="1:8" x14ac:dyDescent="0.35">
      <c r="A12763" t="s">
        <v>97</v>
      </c>
      <c r="B12763" t="s">
        <v>86</v>
      </c>
      <c r="C12763" t="s">
        <v>82</v>
      </c>
      <c r="D12763">
        <v>1</v>
      </c>
      <c r="E12763">
        <v>3</v>
      </c>
      <c r="F12763" t="s">
        <v>107</v>
      </c>
      <c r="G12763" s="8">
        <v>0</v>
      </c>
      <c r="H12763">
        <f>Table1_1[[#This Row],[FTE]]*Table1_1[[#This Row],[VALUE]]</f>
        <v>0</v>
      </c>
    </row>
    <row r="12764" spans="1:8" hidden="1" x14ac:dyDescent="0.35">
      <c r="A12764" t="s">
        <v>97</v>
      </c>
      <c r="B12764" t="s">
        <v>86</v>
      </c>
      <c r="C12764" t="s">
        <v>82</v>
      </c>
      <c r="D12764">
        <v>1</v>
      </c>
      <c r="E12764">
        <v>4</v>
      </c>
      <c r="F12764" t="s">
        <v>103</v>
      </c>
      <c r="G12764" s="2">
        <v>1334.21</v>
      </c>
      <c r="H12764">
        <f>Table1_1[[#This Row],[FTE]]*Table1_1[[#This Row],[VALUE]]</f>
        <v>1334.21</v>
      </c>
    </row>
    <row r="12765" spans="1:8" hidden="1" x14ac:dyDescent="0.35">
      <c r="A12765" t="s">
        <v>97</v>
      </c>
      <c r="B12765" t="s">
        <v>86</v>
      </c>
      <c r="C12765" t="s">
        <v>82</v>
      </c>
      <c r="D12765">
        <v>1</v>
      </c>
      <c r="E12765">
        <v>4</v>
      </c>
      <c r="F12765" t="s">
        <v>104</v>
      </c>
      <c r="G12765" s="2">
        <v>63402.47</v>
      </c>
      <c r="H12765">
        <f>Table1_1[[#This Row],[FTE]]*Table1_1[[#This Row],[VALUE]]</f>
        <v>63402.47</v>
      </c>
    </row>
    <row r="12766" spans="1:8" x14ac:dyDescent="0.35">
      <c r="A12766" t="s">
        <v>97</v>
      </c>
      <c r="B12766" t="s">
        <v>86</v>
      </c>
      <c r="C12766" t="s">
        <v>82</v>
      </c>
      <c r="D12766">
        <v>1</v>
      </c>
      <c r="E12766">
        <v>4</v>
      </c>
      <c r="F12766" t="s">
        <v>87</v>
      </c>
      <c r="G12766" s="8">
        <v>1E-3</v>
      </c>
      <c r="H12766">
        <f>Table1_1[[#This Row],[FTE]]*Table1_1[[#This Row],[VALUE]]</f>
        <v>1E-3</v>
      </c>
    </row>
    <row r="12767" spans="1:8" hidden="1" x14ac:dyDescent="0.35">
      <c r="A12767" t="s">
        <v>97</v>
      </c>
      <c r="B12767" t="s">
        <v>86</v>
      </c>
      <c r="C12767" t="s">
        <v>82</v>
      </c>
      <c r="D12767">
        <v>1</v>
      </c>
      <c r="E12767">
        <v>4</v>
      </c>
      <c r="F12767" t="s">
        <v>105</v>
      </c>
      <c r="G12767" s="2">
        <v>1.7500000000000002E-2</v>
      </c>
      <c r="H12767">
        <f>Table1_1[[#This Row],[FTE]]*Table1_1[[#This Row],[VALUE]]</f>
        <v>1.7500000000000002E-2</v>
      </c>
    </row>
    <row r="12768" spans="1:8" hidden="1" x14ac:dyDescent="0.35">
      <c r="A12768" t="s">
        <v>97</v>
      </c>
      <c r="B12768" t="s">
        <v>86</v>
      </c>
      <c r="C12768" t="s">
        <v>82</v>
      </c>
      <c r="D12768">
        <v>1</v>
      </c>
      <c r="E12768">
        <v>4</v>
      </c>
      <c r="F12768" t="s">
        <v>106</v>
      </c>
      <c r="G12768" s="2">
        <v>0.85</v>
      </c>
      <c r="H12768">
        <f>Table1_1[[#This Row],[FTE]]*Table1_1[[#This Row],[VALUE]]</f>
        <v>0.85</v>
      </c>
    </row>
    <row r="12769" spans="1:8" x14ac:dyDescent="0.35">
      <c r="A12769" t="s">
        <v>97</v>
      </c>
      <c r="B12769" t="s">
        <v>86</v>
      </c>
      <c r="C12769" t="s">
        <v>82</v>
      </c>
      <c r="D12769">
        <v>1</v>
      </c>
      <c r="E12769">
        <v>4</v>
      </c>
      <c r="F12769" t="s">
        <v>107</v>
      </c>
      <c r="G12769" s="8">
        <v>0</v>
      </c>
      <c r="H12769">
        <f>Table1_1[[#This Row],[FTE]]*Table1_1[[#This Row],[VALUE]]</f>
        <v>0</v>
      </c>
    </row>
    <row r="12770" spans="1:8" hidden="1" x14ac:dyDescent="0.35">
      <c r="A12770" t="s">
        <v>97</v>
      </c>
      <c r="B12770" t="s">
        <v>86</v>
      </c>
      <c r="C12770" t="s">
        <v>82</v>
      </c>
      <c r="D12770">
        <v>1</v>
      </c>
      <c r="E12770">
        <v>5</v>
      </c>
      <c r="F12770" t="s">
        <v>103</v>
      </c>
      <c r="G12770" s="2">
        <v>1337.52</v>
      </c>
      <c r="H12770">
        <f>Table1_1[[#This Row],[FTE]]*Table1_1[[#This Row],[VALUE]]</f>
        <v>1337.52</v>
      </c>
    </row>
    <row r="12771" spans="1:8" hidden="1" x14ac:dyDescent="0.35">
      <c r="A12771" t="s">
        <v>97</v>
      </c>
      <c r="B12771" t="s">
        <v>86</v>
      </c>
      <c r="C12771" t="s">
        <v>82</v>
      </c>
      <c r="D12771">
        <v>1</v>
      </c>
      <c r="E12771">
        <v>5</v>
      </c>
      <c r="F12771" t="s">
        <v>104</v>
      </c>
      <c r="G12771" s="2">
        <v>63559.79</v>
      </c>
      <c r="H12771">
        <f>Table1_1[[#This Row],[FTE]]*Table1_1[[#This Row],[VALUE]]</f>
        <v>63559.79</v>
      </c>
    </row>
    <row r="12772" spans="1:8" x14ac:dyDescent="0.35">
      <c r="A12772" t="s">
        <v>97</v>
      </c>
      <c r="B12772" t="s">
        <v>86</v>
      </c>
      <c r="C12772" t="s">
        <v>82</v>
      </c>
      <c r="D12772">
        <v>1</v>
      </c>
      <c r="E12772">
        <v>5</v>
      </c>
      <c r="F12772" t="s">
        <v>87</v>
      </c>
      <c r="G12772" s="8">
        <v>1E-3</v>
      </c>
      <c r="H12772">
        <f>Table1_1[[#This Row],[FTE]]*Table1_1[[#This Row],[VALUE]]</f>
        <v>1E-3</v>
      </c>
    </row>
    <row r="12773" spans="1:8" hidden="1" x14ac:dyDescent="0.35">
      <c r="A12773" t="s">
        <v>97</v>
      </c>
      <c r="B12773" t="s">
        <v>86</v>
      </c>
      <c r="C12773" t="s">
        <v>82</v>
      </c>
      <c r="D12773">
        <v>1</v>
      </c>
      <c r="E12773">
        <v>5</v>
      </c>
      <c r="F12773" t="s">
        <v>105</v>
      </c>
      <c r="G12773" s="2">
        <v>1.7500000000000002E-2</v>
      </c>
      <c r="H12773">
        <f>Table1_1[[#This Row],[FTE]]*Table1_1[[#This Row],[VALUE]]</f>
        <v>1.7500000000000002E-2</v>
      </c>
    </row>
    <row r="12774" spans="1:8" hidden="1" x14ac:dyDescent="0.35">
      <c r="A12774" t="s">
        <v>97</v>
      </c>
      <c r="B12774" t="s">
        <v>86</v>
      </c>
      <c r="C12774" t="s">
        <v>82</v>
      </c>
      <c r="D12774">
        <v>1</v>
      </c>
      <c r="E12774">
        <v>5</v>
      </c>
      <c r="F12774" t="s">
        <v>106</v>
      </c>
      <c r="G12774" s="2">
        <v>0.85</v>
      </c>
      <c r="H12774">
        <f>Table1_1[[#This Row],[FTE]]*Table1_1[[#This Row],[VALUE]]</f>
        <v>0.85</v>
      </c>
    </row>
    <row r="12775" spans="1:8" x14ac:dyDescent="0.35">
      <c r="A12775" t="s">
        <v>97</v>
      </c>
      <c r="B12775" t="s">
        <v>86</v>
      </c>
      <c r="C12775" t="s">
        <v>82</v>
      </c>
      <c r="D12775">
        <v>1</v>
      </c>
      <c r="E12775">
        <v>5</v>
      </c>
      <c r="F12775" t="s">
        <v>107</v>
      </c>
      <c r="G12775" s="8">
        <v>0</v>
      </c>
      <c r="H12775">
        <f>Table1_1[[#This Row],[FTE]]*Table1_1[[#This Row],[VALUE]]</f>
        <v>0</v>
      </c>
    </row>
    <row r="12776" spans="1:8" hidden="1" x14ac:dyDescent="0.35">
      <c r="A12776" t="s">
        <v>97</v>
      </c>
      <c r="B12776" t="s">
        <v>86</v>
      </c>
      <c r="C12776" t="s">
        <v>82</v>
      </c>
      <c r="D12776">
        <v>1</v>
      </c>
      <c r="E12776">
        <v>6</v>
      </c>
      <c r="F12776" t="s">
        <v>103</v>
      </c>
      <c r="G12776" s="2">
        <v>1340.83</v>
      </c>
      <c r="H12776">
        <f>Table1_1[[#This Row],[FTE]]*Table1_1[[#This Row],[VALUE]]</f>
        <v>1340.83</v>
      </c>
    </row>
    <row r="12777" spans="1:8" hidden="1" x14ac:dyDescent="0.35">
      <c r="A12777" t="s">
        <v>97</v>
      </c>
      <c r="B12777" t="s">
        <v>86</v>
      </c>
      <c r="C12777" t="s">
        <v>82</v>
      </c>
      <c r="D12777">
        <v>1</v>
      </c>
      <c r="E12777">
        <v>6</v>
      </c>
      <c r="F12777" t="s">
        <v>104</v>
      </c>
      <c r="G12777" s="2">
        <v>63717.120000000003</v>
      </c>
      <c r="H12777">
        <f>Table1_1[[#This Row],[FTE]]*Table1_1[[#This Row],[VALUE]]</f>
        <v>63717.120000000003</v>
      </c>
    </row>
    <row r="12778" spans="1:8" x14ac:dyDescent="0.35">
      <c r="A12778" t="s">
        <v>97</v>
      </c>
      <c r="B12778" t="s">
        <v>86</v>
      </c>
      <c r="C12778" t="s">
        <v>82</v>
      </c>
      <c r="D12778">
        <v>1</v>
      </c>
      <c r="E12778">
        <v>6</v>
      </c>
      <c r="F12778" t="s">
        <v>87</v>
      </c>
      <c r="G12778" s="8">
        <v>1E-3</v>
      </c>
      <c r="H12778">
        <f>Table1_1[[#This Row],[FTE]]*Table1_1[[#This Row],[VALUE]]</f>
        <v>1E-3</v>
      </c>
    </row>
    <row r="12779" spans="1:8" hidden="1" x14ac:dyDescent="0.35">
      <c r="A12779" t="s">
        <v>97</v>
      </c>
      <c r="B12779" t="s">
        <v>86</v>
      </c>
      <c r="C12779" t="s">
        <v>82</v>
      </c>
      <c r="D12779">
        <v>1</v>
      </c>
      <c r="E12779">
        <v>6</v>
      </c>
      <c r="F12779" t="s">
        <v>105</v>
      </c>
      <c r="G12779" s="2">
        <v>1.7500000000000002E-2</v>
      </c>
      <c r="H12779">
        <f>Table1_1[[#This Row],[FTE]]*Table1_1[[#This Row],[VALUE]]</f>
        <v>1.7500000000000002E-2</v>
      </c>
    </row>
    <row r="12780" spans="1:8" hidden="1" x14ac:dyDescent="0.35">
      <c r="A12780" t="s">
        <v>97</v>
      </c>
      <c r="B12780" t="s">
        <v>86</v>
      </c>
      <c r="C12780" t="s">
        <v>82</v>
      </c>
      <c r="D12780">
        <v>1</v>
      </c>
      <c r="E12780">
        <v>6</v>
      </c>
      <c r="F12780" t="s">
        <v>106</v>
      </c>
      <c r="G12780" s="2">
        <v>0.85</v>
      </c>
      <c r="H12780">
        <f>Table1_1[[#This Row],[FTE]]*Table1_1[[#This Row],[VALUE]]</f>
        <v>0.85</v>
      </c>
    </row>
    <row r="12781" spans="1:8" x14ac:dyDescent="0.35">
      <c r="A12781" t="s">
        <v>97</v>
      </c>
      <c r="B12781" t="s">
        <v>86</v>
      </c>
      <c r="C12781" t="s">
        <v>82</v>
      </c>
      <c r="D12781">
        <v>1</v>
      </c>
      <c r="E12781">
        <v>6</v>
      </c>
      <c r="F12781" t="s">
        <v>107</v>
      </c>
      <c r="G12781" s="8">
        <v>0</v>
      </c>
      <c r="H12781">
        <f>Table1_1[[#This Row],[FTE]]*Table1_1[[#This Row],[VALUE]]</f>
        <v>0</v>
      </c>
    </row>
    <row r="12782" spans="1:8" hidden="1" x14ac:dyDescent="0.35">
      <c r="A12782" t="s">
        <v>97</v>
      </c>
      <c r="B12782" t="s">
        <v>86</v>
      </c>
      <c r="C12782" t="s">
        <v>82</v>
      </c>
      <c r="D12782">
        <v>1</v>
      </c>
      <c r="E12782">
        <v>7</v>
      </c>
      <c r="F12782" t="s">
        <v>103</v>
      </c>
      <c r="G12782" s="2">
        <v>1344.14</v>
      </c>
      <c r="H12782">
        <f>Table1_1[[#This Row],[FTE]]*Table1_1[[#This Row],[VALUE]]</f>
        <v>1344.14</v>
      </c>
    </row>
    <row r="12783" spans="1:8" hidden="1" x14ac:dyDescent="0.35">
      <c r="A12783" t="s">
        <v>97</v>
      </c>
      <c r="B12783" t="s">
        <v>86</v>
      </c>
      <c r="C12783" t="s">
        <v>82</v>
      </c>
      <c r="D12783">
        <v>1</v>
      </c>
      <c r="E12783">
        <v>7</v>
      </c>
      <c r="F12783" t="s">
        <v>104</v>
      </c>
      <c r="G12783" s="2">
        <v>63874.45</v>
      </c>
      <c r="H12783">
        <f>Table1_1[[#This Row],[FTE]]*Table1_1[[#This Row],[VALUE]]</f>
        <v>63874.45</v>
      </c>
    </row>
    <row r="12784" spans="1:8" hidden="1" x14ac:dyDescent="0.35">
      <c r="A12784" t="s">
        <v>97</v>
      </c>
      <c r="B12784" t="s">
        <v>86</v>
      </c>
      <c r="C12784" t="s">
        <v>82</v>
      </c>
      <c r="D12784">
        <v>1</v>
      </c>
      <c r="E12784">
        <v>7</v>
      </c>
      <c r="F12784" t="s">
        <v>87</v>
      </c>
      <c r="G12784" s="8">
        <v>1E-3</v>
      </c>
      <c r="H12784">
        <f>Table1_1[[#This Row],[FTE]]*Table1_1[[#This Row],[VALUE]]</f>
        <v>1E-3</v>
      </c>
    </row>
    <row r="12785" spans="1:8" hidden="1" x14ac:dyDescent="0.35">
      <c r="A12785" t="s">
        <v>97</v>
      </c>
      <c r="B12785" t="s">
        <v>86</v>
      </c>
      <c r="C12785" t="s">
        <v>82</v>
      </c>
      <c r="D12785">
        <v>1</v>
      </c>
      <c r="E12785">
        <v>7</v>
      </c>
      <c r="F12785" t="s">
        <v>105</v>
      </c>
      <c r="G12785" s="2">
        <v>1.7500000000000002E-2</v>
      </c>
      <c r="H12785">
        <f>Table1_1[[#This Row],[FTE]]*Table1_1[[#This Row],[VALUE]]</f>
        <v>1.7500000000000002E-2</v>
      </c>
    </row>
    <row r="12786" spans="1:8" hidden="1" x14ac:dyDescent="0.35">
      <c r="A12786" t="s">
        <v>97</v>
      </c>
      <c r="B12786" t="s">
        <v>86</v>
      </c>
      <c r="C12786" t="s">
        <v>82</v>
      </c>
      <c r="D12786">
        <v>1</v>
      </c>
      <c r="E12786">
        <v>7</v>
      </c>
      <c r="F12786" t="s">
        <v>106</v>
      </c>
      <c r="G12786" s="2">
        <v>0.85</v>
      </c>
      <c r="H12786">
        <f>Table1_1[[#This Row],[FTE]]*Table1_1[[#This Row],[VALUE]]</f>
        <v>0.85</v>
      </c>
    </row>
    <row r="12787" spans="1:8" hidden="1" x14ac:dyDescent="0.35">
      <c r="A12787" t="s">
        <v>97</v>
      </c>
      <c r="B12787" t="s">
        <v>86</v>
      </c>
      <c r="C12787" t="s">
        <v>82</v>
      </c>
      <c r="D12787">
        <v>1</v>
      </c>
      <c r="E12787">
        <v>7</v>
      </c>
      <c r="F12787" t="s">
        <v>107</v>
      </c>
      <c r="G12787" s="8">
        <v>7.0000000000000007E-2</v>
      </c>
      <c r="H12787">
        <f>Table1_1[[#This Row],[FTE]]*Table1_1[[#This Row],[VALUE]]</f>
        <v>7.0000000000000007E-2</v>
      </c>
    </row>
    <row r="12788" spans="1:8" hidden="1" x14ac:dyDescent="0.35">
      <c r="A12788" t="s">
        <v>97</v>
      </c>
      <c r="B12788" t="s">
        <v>86</v>
      </c>
      <c r="C12788" t="s">
        <v>82</v>
      </c>
      <c r="D12788">
        <v>1</v>
      </c>
      <c r="E12788">
        <v>8</v>
      </c>
      <c r="F12788" t="s">
        <v>103</v>
      </c>
      <c r="G12788" s="2">
        <v>1347.45</v>
      </c>
      <c r="H12788">
        <f>Table1_1[[#This Row],[FTE]]*Table1_1[[#This Row],[VALUE]]</f>
        <v>1347.45</v>
      </c>
    </row>
    <row r="12789" spans="1:8" hidden="1" x14ac:dyDescent="0.35">
      <c r="A12789" t="s">
        <v>97</v>
      </c>
      <c r="B12789" t="s">
        <v>86</v>
      </c>
      <c r="C12789" t="s">
        <v>82</v>
      </c>
      <c r="D12789">
        <v>1</v>
      </c>
      <c r="E12789">
        <v>8</v>
      </c>
      <c r="F12789" t="s">
        <v>104</v>
      </c>
      <c r="G12789" s="2">
        <v>64031.77</v>
      </c>
      <c r="H12789">
        <f>Table1_1[[#This Row],[FTE]]*Table1_1[[#This Row],[VALUE]]</f>
        <v>64031.77</v>
      </c>
    </row>
    <row r="12790" spans="1:8" x14ac:dyDescent="0.35">
      <c r="A12790" t="s">
        <v>97</v>
      </c>
      <c r="B12790" t="s">
        <v>86</v>
      </c>
      <c r="C12790" t="s">
        <v>82</v>
      </c>
      <c r="D12790">
        <v>1</v>
      </c>
      <c r="E12790">
        <v>8</v>
      </c>
      <c r="F12790" t="s">
        <v>87</v>
      </c>
      <c r="G12790" s="8">
        <v>1E-3</v>
      </c>
      <c r="H12790">
        <f>Table1_1[[#This Row],[FTE]]*Table1_1[[#This Row],[VALUE]]</f>
        <v>1E-3</v>
      </c>
    </row>
    <row r="12791" spans="1:8" hidden="1" x14ac:dyDescent="0.35">
      <c r="A12791" t="s">
        <v>97</v>
      </c>
      <c r="B12791" t="s">
        <v>86</v>
      </c>
      <c r="C12791" t="s">
        <v>82</v>
      </c>
      <c r="D12791">
        <v>1</v>
      </c>
      <c r="E12791">
        <v>8</v>
      </c>
      <c r="F12791" t="s">
        <v>105</v>
      </c>
      <c r="G12791" s="2">
        <v>1.7500000000000002E-2</v>
      </c>
      <c r="H12791">
        <f>Table1_1[[#This Row],[FTE]]*Table1_1[[#This Row],[VALUE]]</f>
        <v>1.7500000000000002E-2</v>
      </c>
    </row>
    <row r="12792" spans="1:8" hidden="1" x14ac:dyDescent="0.35">
      <c r="A12792" t="s">
        <v>97</v>
      </c>
      <c r="B12792" t="s">
        <v>86</v>
      </c>
      <c r="C12792" t="s">
        <v>82</v>
      </c>
      <c r="D12792">
        <v>1</v>
      </c>
      <c r="E12792">
        <v>8</v>
      </c>
      <c r="F12792" t="s">
        <v>106</v>
      </c>
      <c r="G12792" s="2">
        <v>0.85</v>
      </c>
      <c r="H12792">
        <f>Table1_1[[#This Row],[FTE]]*Table1_1[[#This Row],[VALUE]]</f>
        <v>0.85</v>
      </c>
    </row>
    <row r="12793" spans="1:8" x14ac:dyDescent="0.35">
      <c r="A12793" t="s">
        <v>97</v>
      </c>
      <c r="B12793" t="s">
        <v>86</v>
      </c>
      <c r="C12793" t="s">
        <v>82</v>
      </c>
      <c r="D12793">
        <v>1</v>
      </c>
      <c r="E12793">
        <v>8</v>
      </c>
      <c r="F12793" t="s">
        <v>107</v>
      </c>
      <c r="G12793" s="8">
        <v>0</v>
      </c>
      <c r="H12793">
        <f>Table1_1[[#This Row],[FTE]]*Table1_1[[#This Row],[VALUE]]</f>
        <v>0</v>
      </c>
    </row>
    <row r="12794" spans="1:8" hidden="1" x14ac:dyDescent="0.35">
      <c r="A12794" t="s">
        <v>97</v>
      </c>
      <c r="B12794" t="s">
        <v>86</v>
      </c>
      <c r="C12794" t="s">
        <v>82</v>
      </c>
      <c r="D12794">
        <v>1</v>
      </c>
      <c r="E12794">
        <v>9</v>
      </c>
      <c r="F12794" t="s">
        <v>103</v>
      </c>
      <c r="G12794" s="2">
        <v>1350.77</v>
      </c>
      <c r="H12794">
        <f>Table1_1[[#This Row],[FTE]]*Table1_1[[#This Row],[VALUE]]</f>
        <v>1350.77</v>
      </c>
    </row>
    <row r="12795" spans="1:8" hidden="1" x14ac:dyDescent="0.35">
      <c r="A12795" t="s">
        <v>97</v>
      </c>
      <c r="B12795" t="s">
        <v>86</v>
      </c>
      <c r="C12795" t="s">
        <v>82</v>
      </c>
      <c r="D12795">
        <v>1</v>
      </c>
      <c r="E12795">
        <v>9</v>
      </c>
      <c r="F12795" t="s">
        <v>104</v>
      </c>
      <c r="G12795" s="2">
        <v>64189.1</v>
      </c>
      <c r="H12795">
        <f>Table1_1[[#This Row],[FTE]]*Table1_1[[#This Row],[VALUE]]</f>
        <v>64189.1</v>
      </c>
    </row>
    <row r="12796" spans="1:8" x14ac:dyDescent="0.35">
      <c r="A12796" t="s">
        <v>97</v>
      </c>
      <c r="B12796" t="s">
        <v>86</v>
      </c>
      <c r="C12796" t="s">
        <v>82</v>
      </c>
      <c r="D12796">
        <v>1</v>
      </c>
      <c r="E12796">
        <v>9</v>
      </c>
      <c r="F12796" t="s">
        <v>87</v>
      </c>
      <c r="G12796" s="8">
        <v>1E-3</v>
      </c>
      <c r="H12796">
        <f>Table1_1[[#This Row],[FTE]]*Table1_1[[#This Row],[VALUE]]</f>
        <v>1E-3</v>
      </c>
    </row>
    <row r="12797" spans="1:8" hidden="1" x14ac:dyDescent="0.35">
      <c r="A12797" t="s">
        <v>97</v>
      </c>
      <c r="B12797" t="s">
        <v>86</v>
      </c>
      <c r="C12797" t="s">
        <v>82</v>
      </c>
      <c r="D12797">
        <v>1</v>
      </c>
      <c r="E12797">
        <v>9</v>
      </c>
      <c r="F12797" t="s">
        <v>105</v>
      </c>
      <c r="G12797" s="2">
        <v>1.7500000000000002E-2</v>
      </c>
      <c r="H12797">
        <f>Table1_1[[#This Row],[FTE]]*Table1_1[[#This Row],[VALUE]]</f>
        <v>1.7500000000000002E-2</v>
      </c>
    </row>
    <row r="12798" spans="1:8" hidden="1" x14ac:dyDescent="0.35">
      <c r="A12798" t="s">
        <v>97</v>
      </c>
      <c r="B12798" t="s">
        <v>86</v>
      </c>
      <c r="C12798" t="s">
        <v>82</v>
      </c>
      <c r="D12798">
        <v>1</v>
      </c>
      <c r="E12798">
        <v>9</v>
      </c>
      <c r="F12798" t="s">
        <v>106</v>
      </c>
      <c r="G12798" s="2">
        <v>0.85</v>
      </c>
      <c r="H12798">
        <f>Table1_1[[#This Row],[FTE]]*Table1_1[[#This Row],[VALUE]]</f>
        <v>0.85</v>
      </c>
    </row>
    <row r="12799" spans="1:8" x14ac:dyDescent="0.35">
      <c r="A12799" t="s">
        <v>97</v>
      </c>
      <c r="B12799" t="s">
        <v>86</v>
      </c>
      <c r="C12799" t="s">
        <v>82</v>
      </c>
      <c r="D12799">
        <v>1</v>
      </c>
      <c r="E12799">
        <v>9</v>
      </c>
      <c r="F12799" t="s">
        <v>107</v>
      </c>
      <c r="G12799" s="8">
        <v>0</v>
      </c>
      <c r="H12799">
        <f>Table1_1[[#This Row],[FTE]]*Table1_1[[#This Row],[VALUE]]</f>
        <v>0</v>
      </c>
    </row>
    <row r="12800" spans="1:8" hidden="1" x14ac:dyDescent="0.35">
      <c r="A12800" t="s">
        <v>97</v>
      </c>
      <c r="B12800" t="s">
        <v>86</v>
      </c>
      <c r="C12800" t="s">
        <v>82</v>
      </c>
      <c r="D12800">
        <v>1</v>
      </c>
      <c r="E12800">
        <v>10</v>
      </c>
      <c r="F12800" t="s">
        <v>103</v>
      </c>
      <c r="G12800" s="2">
        <v>1354.08</v>
      </c>
      <c r="H12800">
        <f>Table1_1[[#This Row],[FTE]]*Table1_1[[#This Row],[VALUE]]</f>
        <v>1354.08</v>
      </c>
    </row>
    <row r="12801" spans="1:8" hidden="1" x14ac:dyDescent="0.35">
      <c r="A12801" t="s">
        <v>97</v>
      </c>
      <c r="B12801" t="s">
        <v>86</v>
      </c>
      <c r="C12801" t="s">
        <v>82</v>
      </c>
      <c r="D12801">
        <v>1</v>
      </c>
      <c r="E12801">
        <v>10</v>
      </c>
      <c r="F12801" t="s">
        <v>104</v>
      </c>
      <c r="G12801" s="2">
        <v>64346.43</v>
      </c>
      <c r="H12801">
        <f>Table1_1[[#This Row],[FTE]]*Table1_1[[#This Row],[VALUE]]</f>
        <v>64346.43</v>
      </c>
    </row>
    <row r="12802" spans="1:8" x14ac:dyDescent="0.35">
      <c r="A12802" t="s">
        <v>97</v>
      </c>
      <c r="B12802" t="s">
        <v>86</v>
      </c>
      <c r="C12802" t="s">
        <v>82</v>
      </c>
      <c r="D12802">
        <v>1</v>
      </c>
      <c r="E12802">
        <v>10</v>
      </c>
      <c r="F12802" t="s">
        <v>87</v>
      </c>
      <c r="G12802" s="8">
        <v>1E-3</v>
      </c>
      <c r="H12802">
        <f>Table1_1[[#This Row],[FTE]]*Table1_1[[#This Row],[VALUE]]</f>
        <v>1E-3</v>
      </c>
    </row>
    <row r="12803" spans="1:8" hidden="1" x14ac:dyDescent="0.35">
      <c r="A12803" t="s">
        <v>97</v>
      </c>
      <c r="B12803" t="s">
        <v>86</v>
      </c>
      <c r="C12803" t="s">
        <v>82</v>
      </c>
      <c r="D12803">
        <v>1</v>
      </c>
      <c r="E12803">
        <v>10</v>
      </c>
      <c r="F12803" t="s">
        <v>105</v>
      </c>
      <c r="G12803" s="2">
        <v>1.7500000000000002E-2</v>
      </c>
      <c r="H12803">
        <f>Table1_1[[#This Row],[FTE]]*Table1_1[[#This Row],[VALUE]]</f>
        <v>1.7500000000000002E-2</v>
      </c>
    </row>
    <row r="12804" spans="1:8" hidden="1" x14ac:dyDescent="0.35">
      <c r="A12804" t="s">
        <v>97</v>
      </c>
      <c r="B12804" t="s">
        <v>86</v>
      </c>
      <c r="C12804" t="s">
        <v>82</v>
      </c>
      <c r="D12804">
        <v>1</v>
      </c>
      <c r="E12804">
        <v>10</v>
      </c>
      <c r="F12804" t="s">
        <v>106</v>
      </c>
      <c r="G12804" s="2">
        <v>0.85</v>
      </c>
      <c r="H12804">
        <f>Table1_1[[#This Row],[FTE]]*Table1_1[[#This Row],[VALUE]]</f>
        <v>0.85</v>
      </c>
    </row>
    <row r="12805" spans="1:8" x14ac:dyDescent="0.35">
      <c r="A12805" t="s">
        <v>97</v>
      </c>
      <c r="B12805" t="s">
        <v>86</v>
      </c>
      <c r="C12805" t="s">
        <v>82</v>
      </c>
      <c r="D12805">
        <v>1</v>
      </c>
      <c r="E12805">
        <v>10</v>
      </c>
      <c r="F12805" t="s">
        <v>107</v>
      </c>
      <c r="G12805" s="8">
        <v>0</v>
      </c>
      <c r="H12805">
        <f>Table1_1[[#This Row],[FTE]]*Table1_1[[#This Row],[VALUE]]</f>
        <v>0</v>
      </c>
    </row>
    <row r="12806" spans="1:8" hidden="1" x14ac:dyDescent="0.35">
      <c r="A12806" t="s">
        <v>97</v>
      </c>
      <c r="B12806" t="s">
        <v>86</v>
      </c>
      <c r="C12806" t="s">
        <v>82</v>
      </c>
      <c r="D12806">
        <v>1</v>
      </c>
      <c r="E12806">
        <v>11</v>
      </c>
      <c r="F12806" t="s">
        <v>103</v>
      </c>
      <c r="G12806" s="2">
        <v>1357.39</v>
      </c>
      <c r="H12806">
        <f>Table1_1[[#This Row],[FTE]]*Table1_1[[#This Row],[VALUE]]</f>
        <v>1357.39</v>
      </c>
    </row>
    <row r="12807" spans="1:8" hidden="1" x14ac:dyDescent="0.35">
      <c r="A12807" t="s">
        <v>97</v>
      </c>
      <c r="B12807" t="s">
        <v>86</v>
      </c>
      <c r="C12807" t="s">
        <v>82</v>
      </c>
      <c r="D12807">
        <v>1</v>
      </c>
      <c r="E12807">
        <v>11</v>
      </c>
      <c r="F12807" t="s">
        <v>104</v>
      </c>
      <c r="G12807" s="2">
        <v>64503.75</v>
      </c>
      <c r="H12807">
        <f>Table1_1[[#This Row],[FTE]]*Table1_1[[#This Row],[VALUE]]</f>
        <v>64503.75</v>
      </c>
    </row>
    <row r="12808" spans="1:8" x14ac:dyDescent="0.35">
      <c r="A12808" t="s">
        <v>97</v>
      </c>
      <c r="B12808" t="s">
        <v>86</v>
      </c>
      <c r="C12808" t="s">
        <v>82</v>
      </c>
      <c r="D12808">
        <v>1</v>
      </c>
      <c r="E12808">
        <v>11</v>
      </c>
      <c r="F12808" t="s">
        <v>87</v>
      </c>
      <c r="G12808" s="8">
        <v>1E-3</v>
      </c>
      <c r="H12808">
        <f>Table1_1[[#This Row],[FTE]]*Table1_1[[#This Row],[VALUE]]</f>
        <v>1E-3</v>
      </c>
    </row>
    <row r="12809" spans="1:8" hidden="1" x14ac:dyDescent="0.35">
      <c r="A12809" t="s">
        <v>97</v>
      </c>
      <c r="B12809" t="s">
        <v>86</v>
      </c>
      <c r="C12809" t="s">
        <v>82</v>
      </c>
      <c r="D12809">
        <v>1</v>
      </c>
      <c r="E12809">
        <v>11</v>
      </c>
      <c r="F12809" t="s">
        <v>105</v>
      </c>
      <c r="G12809" s="2">
        <v>1.7500000000000002E-2</v>
      </c>
      <c r="H12809">
        <f>Table1_1[[#This Row],[FTE]]*Table1_1[[#This Row],[VALUE]]</f>
        <v>1.7500000000000002E-2</v>
      </c>
    </row>
    <row r="12810" spans="1:8" hidden="1" x14ac:dyDescent="0.35">
      <c r="A12810" t="s">
        <v>97</v>
      </c>
      <c r="B12810" t="s">
        <v>86</v>
      </c>
      <c r="C12810" t="s">
        <v>82</v>
      </c>
      <c r="D12810">
        <v>1</v>
      </c>
      <c r="E12810">
        <v>11</v>
      </c>
      <c r="F12810" t="s">
        <v>106</v>
      </c>
      <c r="G12810" s="2">
        <v>0.85</v>
      </c>
      <c r="H12810">
        <f>Table1_1[[#This Row],[FTE]]*Table1_1[[#This Row],[VALUE]]</f>
        <v>0.85</v>
      </c>
    </row>
    <row r="12811" spans="1:8" x14ac:dyDescent="0.35">
      <c r="A12811" t="s">
        <v>97</v>
      </c>
      <c r="B12811" t="s">
        <v>86</v>
      </c>
      <c r="C12811" t="s">
        <v>82</v>
      </c>
      <c r="D12811">
        <v>1</v>
      </c>
      <c r="E12811">
        <v>11</v>
      </c>
      <c r="F12811" t="s">
        <v>107</v>
      </c>
      <c r="G12811" s="8">
        <v>0</v>
      </c>
      <c r="H12811">
        <f>Table1_1[[#This Row],[FTE]]*Table1_1[[#This Row],[VALUE]]</f>
        <v>0</v>
      </c>
    </row>
    <row r="12812" spans="1:8" hidden="1" x14ac:dyDescent="0.35">
      <c r="A12812" t="s">
        <v>97</v>
      </c>
      <c r="B12812" t="s">
        <v>86</v>
      </c>
      <c r="C12812" t="s">
        <v>82</v>
      </c>
      <c r="D12812">
        <v>1</v>
      </c>
      <c r="E12812">
        <v>12</v>
      </c>
      <c r="F12812" t="s">
        <v>103</v>
      </c>
      <c r="G12812" s="2">
        <v>1360.7</v>
      </c>
      <c r="H12812">
        <f>Table1_1[[#This Row],[FTE]]*Table1_1[[#This Row],[VALUE]]</f>
        <v>1360.7</v>
      </c>
    </row>
    <row r="12813" spans="1:8" hidden="1" x14ac:dyDescent="0.35">
      <c r="A12813" t="s">
        <v>97</v>
      </c>
      <c r="B12813" t="s">
        <v>86</v>
      </c>
      <c r="C12813" t="s">
        <v>82</v>
      </c>
      <c r="D12813">
        <v>1</v>
      </c>
      <c r="E12813">
        <v>12</v>
      </c>
      <c r="F12813" t="s">
        <v>104</v>
      </c>
      <c r="G12813" s="2">
        <v>64661.08</v>
      </c>
      <c r="H12813">
        <f>Table1_1[[#This Row],[FTE]]*Table1_1[[#This Row],[VALUE]]</f>
        <v>64661.08</v>
      </c>
    </row>
    <row r="12814" spans="1:8" x14ac:dyDescent="0.35">
      <c r="A12814" t="s">
        <v>97</v>
      </c>
      <c r="B12814" t="s">
        <v>86</v>
      </c>
      <c r="C12814" t="s">
        <v>82</v>
      </c>
      <c r="D12814">
        <v>1</v>
      </c>
      <c r="E12814">
        <v>12</v>
      </c>
      <c r="F12814" t="s">
        <v>87</v>
      </c>
      <c r="G12814" s="8">
        <v>1E-3</v>
      </c>
      <c r="H12814">
        <f>Table1_1[[#This Row],[FTE]]*Table1_1[[#This Row],[VALUE]]</f>
        <v>1E-3</v>
      </c>
    </row>
    <row r="12815" spans="1:8" hidden="1" x14ac:dyDescent="0.35">
      <c r="A12815" t="s">
        <v>97</v>
      </c>
      <c r="B12815" t="s">
        <v>86</v>
      </c>
      <c r="C12815" t="s">
        <v>82</v>
      </c>
      <c r="D12815">
        <v>1</v>
      </c>
      <c r="E12815">
        <v>12</v>
      </c>
      <c r="F12815" t="s">
        <v>105</v>
      </c>
      <c r="G12815" s="2">
        <v>1.7500000000000002E-2</v>
      </c>
      <c r="H12815">
        <f>Table1_1[[#This Row],[FTE]]*Table1_1[[#This Row],[VALUE]]</f>
        <v>1.7500000000000002E-2</v>
      </c>
    </row>
    <row r="12816" spans="1:8" hidden="1" x14ac:dyDescent="0.35">
      <c r="A12816" t="s">
        <v>97</v>
      </c>
      <c r="B12816" t="s">
        <v>86</v>
      </c>
      <c r="C12816" t="s">
        <v>82</v>
      </c>
      <c r="D12816">
        <v>1</v>
      </c>
      <c r="E12816">
        <v>12</v>
      </c>
      <c r="F12816" t="s">
        <v>106</v>
      </c>
      <c r="G12816" s="2">
        <v>0.85</v>
      </c>
      <c r="H12816">
        <f>Table1_1[[#This Row],[FTE]]*Table1_1[[#This Row],[VALUE]]</f>
        <v>0.85</v>
      </c>
    </row>
    <row r="12817" spans="1:8" x14ac:dyDescent="0.35">
      <c r="A12817" t="s">
        <v>97</v>
      </c>
      <c r="B12817" t="s">
        <v>86</v>
      </c>
      <c r="C12817" t="s">
        <v>82</v>
      </c>
      <c r="D12817">
        <v>1</v>
      </c>
      <c r="E12817">
        <v>12</v>
      </c>
      <c r="F12817" t="s">
        <v>107</v>
      </c>
      <c r="G12817" s="8">
        <v>0</v>
      </c>
      <c r="H12817">
        <f>Table1_1[[#This Row],[FTE]]*Table1_1[[#This Row],[VALUE]]</f>
        <v>0</v>
      </c>
    </row>
    <row r="12818" spans="1:8" hidden="1" x14ac:dyDescent="0.35">
      <c r="A12818" t="s">
        <v>97</v>
      </c>
      <c r="B12818" t="s">
        <v>86</v>
      </c>
      <c r="C12818" t="s">
        <v>85</v>
      </c>
      <c r="D12818">
        <v>1</v>
      </c>
      <c r="E12818">
        <v>1</v>
      </c>
      <c r="F12818" t="s">
        <v>103</v>
      </c>
      <c r="G12818" s="2">
        <v>1972.77</v>
      </c>
      <c r="H12818">
        <f>Table1_1[[#This Row],[FTE]]*Table1_1[[#This Row],[VALUE]]</f>
        <v>1972.77</v>
      </c>
    </row>
    <row r="12819" spans="1:8" hidden="1" x14ac:dyDescent="0.35">
      <c r="A12819" t="s">
        <v>97</v>
      </c>
      <c r="B12819" t="s">
        <v>86</v>
      </c>
      <c r="C12819" t="s">
        <v>85</v>
      </c>
      <c r="D12819">
        <v>1</v>
      </c>
      <c r="E12819">
        <v>1</v>
      </c>
      <c r="F12819" t="s">
        <v>104</v>
      </c>
      <c r="G12819" s="2">
        <v>141922.51</v>
      </c>
      <c r="H12819">
        <f>Table1_1[[#This Row],[FTE]]*Table1_1[[#This Row],[VALUE]]</f>
        <v>141922.51</v>
      </c>
    </row>
    <row r="12820" spans="1:8" hidden="1" x14ac:dyDescent="0.35">
      <c r="A12820" t="s">
        <v>97</v>
      </c>
      <c r="B12820" t="s">
        <v>86</v>
      </c>
      <c r="C12820" t="s">
        <v>85</v>
      </c>
      <c r="D12820">
        <v>1</v>
      </c>
      <c r="E12820">
        <v>1</v>
      </c>
      <c r="F12820" t="s">
        <v>87</v>
      </c>
      <c r="G12820" s="8">
        <v>0</v>
      </c>
      <c r="H12820">
        <f>Table1_1[[#This Row],[FTE]]*Table1_1[[#This Row],[VALUE]]</f>
        <v>0</v>
      </c>
    </row>
    <row r="12821" spans="1:8" hidden="1" x14ac:dyDescent="0.35">
      <c r="A12821" t="s">
        <v>97</v>
      </c>
      <c r="B12821" t="s">
        <v>86</v>
      </c>
      <c r="C12821" t="s">
        <v>85</v>
      </c>
      <c r="D12821">
        <v>1</v>
      </c>
      <c r="E12821">
        <v>1</v>
      </c>
      <c r="F12821" t="s">
        <v>105</v>
      </c>
      <c r="G12821" s="2">
        <v>1.7500000000000002E-2</v>
      </c>
      <c r="H12821">
        <f>Table1_1[[#This Row],[FTE]]*Table1_1[[#This Row],[VALUE]]</f>
        <v>1.7500000000000002E-2</v>
      </c>
    </row>
    <row r="12822" spans="1:8" hidden="1" x14ac:dyDescent="0.35">
      <c r="A12822" t="s">
        <v>97</v>
      </c>
      <c r="B12822" t="s">
        <v>86</v>
      </c>
      <c r="C12822" t="s">
        <v>85</v>
      </c>
      <c r="D12822">
        <v>1</v>
      </c>
      <c r="E12822">
        <v>1</v>
      </c>
      <c r="F12822" t="s">
        <v>106</v>
      </c>
      <c r="G12822" s="2">
        <v>0.85</v>
      </c>
      <c r="H12822">
        <f>Table1_1[[#This Row],[FTE]]*Table1_1[[#This Row],[VALUE]]</f>
        <v>0.85</v>
      </c>
    </row>
    <row r="12823" spans="1:8" hidden="1" x14ac:dyDescent="0.35">
      <c r="A12823" t="s">
        <v>97</v>
      </c>
      <c r="B12823" t="s">
        <v>86</v>
      </c>
      <c r="C12823" t="s">
        <v>85</v>
      </c>
      <c r="D12823">
        <v>1</v>
      </c>
      <c r="E12823">
        <v>1</v>
      </c>
      <c r="F12823" t="s">
        <v>107</v>
      </c>
      <c r="G12823" s="2">
        <v>0</v>
      </c>
      <c r="H12823">
        <f>Table1_1[[#This Row],[FTE]]*Table1_1[[#This Row],[VALUE]]</f>
        <v>0</v>
      </c>
    </row>
    <row r="12824" spans="1:8" hidden="1" x14ac:dyDescent="0.35">
      <c r="A12824" t="s">
        <v>97</v>
      </c>
      <c r="B12824" t="s">
        <v>86</v>
      </c>
      <c r="C12824" t="s">
        <v>85</v>
      </c>
      <c r="D12824">
        <v>1</v>
      </c>
      <c r="E12824">
        <v>2</v>
      </c>
      <c r="F12824" t="s">
        <v>103</v>
      </c>
      <c r="G12824" s="2">
        <v>1977.7</v>
      </c>
      <c r="H12824">
        <f>Table1_1[[#This Row],[FTE]]*Table1_1[[#This Row],[VALUE]]</f>
        <v>1977.7</v>
      </c>
    </row>
    <row r="12825" spans="1:8" hidden="1" x14ac:dyDescent="0.35">
      <c r="A12825" t="s">
        <v>97</v>
      </c>
      <c r="B12825" t="s">
        <v>86</v>
      </c>
      <c r="C12825" t="s">
        <v>85</v>
      </c>
      <c r="D12825">
        <v>1</v>
      </c>
      <c r="E12825">
        <v>2</v>
      </c>
      <c r="F12825" t="s">
        <v>104</v>
      </c>
      <c r="G12825" s="2">
        <v>142277.32</v>
      </c>
      <c r="H12825">
        <f>Table1_1[[#This Row],[FTE]]*Table1_1[[#This Row],[VALUE]]</f>
        <v>142277.32</v>
      </c>
    </row>
    <row r="12826" spans="1:8" x14ac:dyDescent="0.35">
      <c r="A12826" t="s">
        <v>97</v>
      </c>
      <c r="B12826" t="s">
        <v>86</v>
      </c>
      <c r="C12826" t="s">
        <v>85</v>
      </c>
      <c r="D12826">
        <v>1</v>
      </c>
      <c r="E12826">
        <v>2</v>
      </c>
      <c r="F12826" t="s">
        <v>87</v>
      </c>
      <c r="G12826" s="8">
        <v>0</v>
      </c>
      <c r="H12826">
        <f>Table1_1[[#This Row],[FTE]]*Table1_1[[#This Row],[VALUE]]</f>
        <v>0</v>
      </c>
    </row>
    <row r="12827" spans="1:8" hidden="1" x14ac:dyDescent="0.35">
      <c r="A12827" t="s">
        <v>97</v>
      </c>
      <c r="B12827" t="s">
        <v>86</v>
      </c>
      <c r="C12827" t="s">
        <v>85</v>
      </c>
      <c r="D12827">
        <v>1</v>
      </c>
      <c r="E12827">
        <v>2</v>
      </c>
      <c r="F12827" t="s">
        <v>105</v>
      </c>
      <c r="G12827" s="2">
        <v>1.7500000000000002E-2</v>
      </c>
      <c r="H12827">
        <f>Table1_1[[#This Row],[FTE]]*Table1_1[[#This Row],[VALUE]]</f>
        <v>1.7500000000000002E-2</v>
      </c>
    </row>
    <row r="12828" spans="1:8" hidden="1" x14ac:dyDescent="0.35">
      <c r="A12828" t="s">
        <v>97</v>
      </c>
      <c r="B12828" t="s">
        <v>86</v>
      </c>
      <c r="C12828" t="s">
        <v>85</v>
      </c>
      <c r="D12828">
        <v>1</v>
      </c>
      <c r="E12828">
        <v>2</v>
      </c>
      <c r="F12828" t="s">
        <v>106</v>
      </c>
      <c r="G12828" s="2">
        <v>0.85</v>
      </c>
      <c r="H12828">
        <f>Table1_1[[#This Row],[FTE]]*Table1_1[[#This Row],[VALUE]]</f>
        <v>0.85</v>
      </c>
    </row>
    <row r="12829" spans="1:8" x14ac:dyDescent="0.35">
      <c r="A12829" t="s">
        <v>97</v>
      </c>
      <c r="B12829" t="s">
        <v>86</v>
      </c>
      <c r="C12829" t="s">
        <v>85</v>
      </c>
      <c r="D12829">
        <v>1</v>
      </c>
      <c r="E12829">
        <v>2</v>
      </c>
      <c r="F12829" t="s">
        <v>107</v>
      </c>
      <c r="G12829" s="8">
        <v>0</v>
      </c>
      <c r="H12829">
        <f>Table1_1[[#This Row],[FTE]]*Table1_1[[#This Row],[VALUE]]</f>
        <v>0</v>
      </c>
    </row>
    <row r="12830" spans="1:8" hidden="1" x14ac:dyDescent="0.35">
      <c r="A12830" t="s">
        <v>97</v>
      </c>
      <c r="B12830" t="s">
        <v>86</v>
      </c>
      <c r="C12830" t="s">
        <v>85</v>
      </c>
      <c r="D12830">
        <v>1</v>
      </c>
      <c r="E12830">
        <v>3</v>
      </c>
      <c r="F12830" t="s">
        <v>103</v>
      </c>
      <c r="G12830" s="2">
        <v>1982.63</v>
      </c>
      <c r="H12830">
        <f>Table1_1[[#This Row],[FTE]]*Table1_1[[#This Row],[VALUE]]</f>
        <v>1982.63</v>
      </c>
    </row>
    <row r="12831" spans="1:8" hidden="1" x14ac:dyDescent="0.35">
      <c r="A12831" t="s">
        <v>97</v>
      </c>
      <c r="B12831" t="s">
        <v>86</v>
      </c>
      <c r="C12831" t="s">
        <v>85</v>
      </c>
      <c r="D12831">
        <v>1</v>
      </c>
      <c r="E12831">
        <v>3</v>
      </c>
      <c r="F12831" t="s">
        <v>104</v>
      </c>
      <c r="G12831" s="2">
        <v>142632.12</v>
      </c>
      <c r="H12831">
        <f>Table1_1[[#This Row],[FTE]]*Table1_1[[#This Row],[VALUE]]</f>
        <v>142632.12</v>
      </c>
    </row>
    <row r="12832" spans="1:8" x14ac:dyDescent="0.35">
      <c r="A12832" t="s">
        <v>97</v>
      </c>
      <c r="B12832" t="s">
        <v>86</v>
      </c>
      <c r="C12832" t="s">
        <v>85</v>
      </c>
      <c r="D12832">
        <v>1</v>
      </c>
      <c r="E12832">
        <v>3</v>
      </c>
      <c r="F12832" t="s">
        <v>87</v>
      </c>
      <c r="G12832" s="8">
        <v>0</v>
      </c>
      <c r="H12832">
        <f>Table1_1[[#This Row],[FTE]]*Table1_1[[#This Row],[VALUE]]</f>
        <v>0</v>
      </c>
    </row>
    <row r="12833" spans="1:8" hidden="1" x14ac:dyDescent="0.35">
      <c r="A12833" t="s">
        <v>97</v>
      </c>
      <c r="B12833" t="s">
        <v>86</v>
      </c>
      <c r="C12833" t="s">
        <v>85</v>
      </c>
      <c r="D12833">
        <v>1</v>
      </c>
      <c r="E12833">
        <v>3</v>
      </c>
      <c r="F12833" t="s">
        <v>105</v>
      </c>
      <c r="G12833" s="2">
        <v>1.7500000000000002E-2</v>
      </c>
      <c r="H12833">
        <f>Table1_1[[#This Row],[FTE]]*Table1_1[[#This Row],[VALUE]]</f>
        <v>1.7500000000000002E-2</v>
      </c>
    </row>
    <row r="12834" spans="1:8" hidden="1" x14ac:dyDescent="0.35">
      <c r="A12834" t="s">
        <v>97</v>
      </c>
      <c r="B12834" t="s">
        <v>86</v>
      </c>
      <c r="C12834" t="s">
        <v>85</v>
      </c>
      <c r="D12834">
        <v>1</v>
      </c>
      <c r="E12834">
        <v>3</v>
      </c>
      <c r="F12834" t="s">
        <v>106</v>
      </c>
      <c r="G12834" s="2">
        <v>0.85</v>
      </c>
      <c r="H12834">
        <f>Table1_1[[#This Row],[FTE]]*Table1_1[[#This Row],[VALUE]]</f>
        <v>0.85</v>
      </c>
    </row>
    <row r="12835" spans="1:8" x14ac:dyDescent="0.35">
      <c r="A12835" t="s">
        <v>97</v>
      </c>
      <c r="B12835" t="s">
        <v>86</v>
      </c>
      <c r="C12835" t="s">
        <v>85</v>
      </c>
      <c r="D12835">
        <v>1</v>
      </c>
      <c r="E12835">
        <v>3</v>
      </c>
      <c r="F12835" t="s">
        <v>107</v>
      </c>
      <c r="G12835" s="8">
        <v>0</v>
      </c>
      <c r="H12835">
        <f>Table1_1[[#This Row],[FTE]]*Table1_1[[#This Row],[VALUE]]</f>
        <v>0</v>
      </c>
    </row>
    <row r="12836" spans="1:8" hidden="1" x14ac:dyDescent="0.35">
      <c r="A12836" t="s">
        <v>97</v>
      </c>
      <c r="B12836" t="s">
        <v>86</v>
      </c>
      <c r="C12836" t="s">
        <v>85</v>
      </c>
      <c r="D12836">
        <v>1</v>
      </c>
      <c r="E12836">
        <v>4</v>
      </c>
      <c r="F12836" t="s">
        <v>103</v>
      </c>
      <c r="G12836" s="2">
        <v>1987.57</v>
      </c>
      <c r="H12836">
        <f>Table1_1[[#This Row],[FTE]]*Table1_1[[#This Row],[VALUE]]</f>
        <v>1987.57</v>
      </c>
    </row>
    <row r="12837" spans="1:8" hidden="1" x14ac:dyDescent="0.35">
      <c r="A12837" t="s">
        <v>97</v>
      </c>
      <c r="B12837" t="s">
        <v>86</v>
      </c>
      <c r="C12837" t="s">
        <v>85</v>
      </c>
      <c r="D12837">
        <v>1</v>
      </c>
      <c r="E12837">
        <v>4</v>
      </c>
      <c r="F12837" t="s">
        <v>104</v>
      </c>
      <c r="G12837" s="2">
        <v>142986.93</v>
      </c>
      <c r="H12837">
        <f>Table1_1[[#This Row],[FTE]]*Table1_1[[#This Row],[VALUE]]</f>
        <v>142986.93</v>
      </c>
    </row>
    <row r="12838" spans="1:8" x14ac:dyDescent="0.35">
      <c r="A12838" t="s">
        <v>97</v>
      </c>
      <c r="B12838" t="s">
        <v>86</v>
      </c>
      <c r="C12838" t="s">
        <v>85</v>
      </c>
      <c r="D12838">
        <v>1</v>
      </c>
      <c r="E12838">
        <v>4</v>
      </c>
      <c r="F12838" t="s">
        <v>87</v>
      </c>
      <c r="G12838" s="8">
        <v>0</v>
      </c>
      <c r="H12838">
        <f>Table1_1[[#This Row],[FTE]]*Table1_1[[#This Row],[VALUE]]</f>
        <v>0</v>
      </c>
    </row>
    <row r="12839" spans="1:8" hidden="1" x14ac:dyDescent="0.35">
      <c r="A12839" t="s">
        <v>97</v>
      </c>
      <c r="B12839" t="s">
        <v>86</v>
      </c>
      <c r="C12839" t="s">
        <v>85</v>
      </c>
      <c r="D12839">
        <v>1</v>
      </c>
      <c r="E12839">
        <v>4</v>
      </c>
      <c r="F12839" t="s">
        <v>105</v>
      </c>
      <c r="G12839" s="2">
        <v>1.7500000000000002E-2</v>
      </c>
      <c r="H12839">
        <f>Table1_1[[#This Row],[FTE]]*Table1_1[[#This Row],[VALUE]]</f>
        <v>1.7500000000000002E-2</v>
      </c>
    </row>
    <row r="12840" spans="1:8" hidden="1" x14ac:dyDescent="0.35">
      <c r="A12840" t="s">
        <v>97</v>
      </c>
      <c r="B12840" t="s">
        <v>86</v>
      </c>
      <c r="C12840" t="s">
        <v>85</v>
      </c>
      <c r="D12840">
        <v>1</v>
      </c>
      <c r="E12840">
        <v>4</v>
      </c>
      <c r="F12840" t="s">
        <v>106</v>
      </c>
      <c r="G12840" s="2">
        <v>0.85</v>
      </c>
      <c r="H12840">
        <f>Table1_1[[#This Row],[FTE]]*Table1_1[[#This Row],[VALUE]]</f>
        <v>0.85</v>
      </c>
    </row>
    <row r="12841" spans="1:8" x14ac:dyDescent="0.35">
      <c r="A12841" t="s">
        <v>97</v>
      </c>
      <c r="B12841" t="s">
        <v>86</v>
      </c>
      <c r="C12841" t="s">
        <v>85</v>
      </c>
      <c r="D12841">
        <v>1</v>
      </c>
      <c r="E12841">
        <v>4</v>
      </c>
      <c r="F12841" t="s">
        <v>107</v>
      </c>
      <c r="G12841" s="8">
        <v>0</v>
      </c>
      <c r="H12841">
        <f>Table1_1[[#This Row],[FTE]]*Table1_1[[#This Row],[VALUE]]</f>
        <v>0</v>
      </c>
    </row>
    <row r="12842" spans="1:8" hidden="1" x14ac:dyDescent="0.35">
      <c r="A12842" t="s">
        <v>97</v>
      </c>
      <c r="B12842" t="s">
        <v>86</v>
      </c>
      <c r="C12842" t="s">
        <v>85</v>
      </c>
      <c r="D12842">
        <v>1</v>
      </c>
      <c r="E12842">
        <v>5</v>
      </c>
      <c r="F12842" t="s">
        <v>103</v>
      </c>
      <c r="G12842" s="2">
        <v>1992.5</v>
      </c>
      <c r="H12842">
        <f>Table1_1[[#This Row],[FTE]]*Table1_1[[#This Row],[VALUE]]</f>
        <v>1992.5</v>
      </c>
    </row>
    <row r="12843" spans="1:8" hidden="1" x14ac:dyDescent="0.35">
      <c r="A12843" t="s">
        <v>97</v>
      </c>
      <c r="B12843" t="s">
        <v>86</v>
      </c>
      <c r="C12843" t="s">
        <v>85</v>
      </c>
      <c r="D12843">
        <v>1</v>
      </c>
      <c r="E12843">
        <v>5</v>
      </c>
      <c r="F12843" t="s">
        <v>104</v>
      </c>
      <c r="G12843" s="2">
        <v>143341.74</v>
      </c>
      <c r="H12843">
        <f>Table1_1[[#This Row],[FTE]]*Table1_1[[#This Row],[VALUE]]</f>
        <v>143341.74</v>
      </c>
    </row>
    <row r="12844" spans="1:8" x14ac:dyDescent="0.35">
      <c r="A12844" t="s">
        <v>97</v>
      </c>
      <c r="B12844" t="s">
        <v>86</v>
      </c>
      <c r="C12844" t="s">
        <v>85</v>
      </c>
      <c r="D12844">
        <v>1</v>
      </c>
      <c r="E12844">
        <v>5</v>
      </c>
      <c r="F12844" t="s">
        <v>87</v>
      </c>
      <c r="G12844" s="8">
        <v>0</v>
      </c>
      <c r="H12844">
        <f>Table1_1[[#This Row],[FTE]]*Table1_1[[#This Row],[VALUE]]</f>
        <v>0</v>
      </c>
    </row>
    <row r="12845" spans="1:8" hidden="1" x14ac:dyDescent="0.35">
      <c r="A12845" t="s">
        <v>97</v>
      </c>
      <c r="B12845" t="s">
        <v>86</v>
      </c>
      <c r="C12845" t="s">
        <v>85</v>
      </c>
      <c r="D12845">
        <v>1</v>
      </c>
      <c r="E12845">
        <v>5</v>
      </c>
      <c r="F12845" t="s">
        <v>105</v>
      </c>
      <c r="G12845" s="2">
        <v>1.7500000000000002E-2</v>
      </c>
      <c r="H12845">
        <f>Table1_1[[#This Row],[FTE]]*Table1_1[[#This Row],[VALUE]]</f>
        <v>1.7500000000000002E-2</v>
      </c>
    </row>
    <row r="12846" spans="1:8" hidden="1" x14ac:dyDescent="0.35">
      <c r="A12846" t="s">
        <v>97</v>
      </c>
      <c r="B12846" t="s">
        <v>86</v>
      </c>
      <c r="C12846" t="s">
        <v>85</v>
      </c>
      <c r="D12846">
        <v>1</v>
      </c>
      <c r="E12846">
        <v>5</v>
      </c>
      <c r="F12846" t="s">
        <v>106</v>
      </c>
      <c r="G12846" s="2">
        <v>0.85</v>
      </c>
      <c r="H12846">
        <f>Table1_1[[#This Row],[FTE]]*Table1_1[[#This Row],[VALUE]]</f>
        <v>0.85</v>
      </c>
    </row>
    <row r="12847" spans="1:8" x14ac:dyDescent="0.35">
      <c r="A12847" t="s">
        <v>97</v>
      </c>
      <c r="B12847" t="s">
        <v>86</v>
      </c>
      <c r="C12847" t="s">
        <v>85</v>
      </c>
      <c r="D12847">
        <v>1</v>
      </c>
      <c r="E12847">
        <v>5</v>
      </c>
      <c r="F12847" t="s">
        <v>107</v>
      </c>
      <c r="G12847" s="8">
        <v>0</v>
      </c>
      <c r="H12847">
        <f>Table1_1[[#This Row],[FTE]]*Table1_1[[#This Row],[VALUE]]</f>
        <v>0</v>
      </c>
    </row>
    <row r="12848" spans="1:8" hidden="1" x14ac:dyDescent="0.35">
      <c r="A12848" t="s">
        <v>97</v>
      </c>
      <c r="B12848" t="s">
        <v>86</v>
      </c>
      <c r="C12848" t="s">
        <v>85</v>
      </c>
      <c r="D12848">
        <v>1</v>
      </c>
      <c r="E12848">
        <v>6</v>
      </c>
      <c r="F12848" t="s">
        <v>103</v>
      </c>
      <c r="G12848" s="2">
        <v>1997.43</v>
      </c>
      <c r="H12848">
        <f>Table1_1[[#This Row],[FTE]]*Table1_1[[#This Row],[VALUE]]</f>
        <v>1997.43</v>
      </c>
    </row>
    <row r="12849" spans="1:8" hidden="1" x14ac:dyDescent="0.35">
      <c r="A12849" t="s">
        <v>97</v>
      </c>
      <c r="B12849" t="s">
        <v>86</v>
      </c>
      <c r="C12849" t="s">
        <v>85</v>
      </c>
      <c r="D12849">
        <v>1</v>
      </c>
      <c r="E12849">
        <v>6</v>
      </c>
      <c r="F12849" t="s">
        <v>104</v>
      </c>
      <c r="G12849" s="2">
        <v>143696.54</v>
      </c>
      <c r="H12849">
        <f>Table1_1[[#This Row],[FTE]]*Table1_1[[#This Row],[VALUE]]</f>
        <v>143696.54</v>
      </c>
    </row>
    <row r="12850" spans="1:8" x14ac:dyDescent="0.35">
      <c r="A12850" t="s">
        <v>97</v>
      </c>
      <c r="B12850" t="s">
        <v>86</v>
      </c>
      <c r="C12850" t="s">
        <v>85</v>
      </c>
      <c r="D12850">
        <v>1</v>
      </c>
      <c r="E12850">
        <v>6</v>
      </c>
      <c r="F12850" t="s">
        <v>87</v>
      </c>
      <c r="G12850" s="8">
        <v>0</v>
      </c>
      <c r="H12850">
        <f>Table1_1[[#This Row],[FTE]]*Table1_1[[#This Row],[VALUE]]</f>
        <v>0</v>
      </c>
    </row>
    <row r="12851" spans="1:8" hidden="1" x14ac:dyDescent="0.35">
      <c r="A12851" t="s">
        <v>97</v>
      </c>
      <c r="B12851" t="s">
        <v>86</v>
      </c>
      <c r="C12851" t="s">
        <v>85</v>
      </c>
      <c r="D12851">
        <v>1</v>
      </c>
      <c r="E12851">
        <v>6</v>
      </c>
      <c r="F12851" t="s">
        <v>105</v>
      </c>
      <c r="G12851" s="2">
        <v>1.7500000000000002E-2</v>
      </c>
      <c r="H12851">
        <f>Table1_1[[#This Row],[FTE]]*Table1_1[[#This Row],[VALUE]]</f>
        <v>1.7500000000000002E-2</v>
      </c>
    </row>
    <row r="12852" spans="1:8" hidden="1" x14ac:dyDescent="0.35">
      <c r="A12852" t="s">
        <v>97</v>
      </c>
      <c r="B12852" t="s">
        <v>86</v>
      </c>
      <c r="C12852" t="s">
        <v>85</v>
      </c>
      <c r="D12852">
        <v>1</v>
      </c>
      <c r="E12852">
        <v>6</v>
      </c>
      <c r="F12852" t="s">
        <v>106</v>
      </c>
      <c r="G12852" s="2">
        <v>0.85</v>
      </c>
      <c r="H12852">
        <f>Table1_1[[#This Row],[FTE]]*Table1_1[[#This Row],[VALUE]]</f>
        <v>0.85</v>
      </c>
    </row>
    <row r="12853" spans="1:8" x14ac:dyDescent="0.35">
      <c r="A12853" t="s">
        <v>97</v>
      </c>
      <c r="B12853" t="s">
        <v>86</v>
      </c>
      <c r="C12853" t="s">
        <v>85</v>
      </c>
      <c r="D12853">
        <v>1</v>
      </c>
      <c r="E12853">
        <v>6</v>
      </c>
      <c r="F12853" t="s">
        <v>107</v>
      </c>
      <c r="G12853" s="8">
        <v>0</v>
      </c>
      <c r="H12853">
        <f>Table1_1[[#This Row],[FTE]]*Table1_1[[#This Row],[VALUE]]</f>
        <v>0</v>
      </c>
    </row>
    <row r="12854" spans="1:8" hidden="1" x14ac:dyDescent="0.35">
      <c r="A12854" t="s">
        <v>97</v>
      </c>
      <c r="B12854" t="s">
        <v>86</v>
      </c>
      <c r="C12854" t="s">
        <v>85</v>
      </c>
      <c r="D12854">
        <v>1</v>
      </c>
      <c r="E12854">
        <v>7</v>
      </c>
      <c r="F12854" t="s">
        <v>103</v>
      </c>
      <c r="G12854" s="2">
        <v>2002.36</v>
      </c>
      <c r="H12854">
        <f>Table1_1[[#This Row],[FTE]]*Table1_1[[#This Row],[VALUE]]</f>
        <v>2002.36</v>
      </c>
    </row>
    <row r="12855" spans="1:8" hidden="1" x14ac:dyDescent="0.35">
      <c r="A12855" t="s">
        <v>97</v>
      </c>
      <c r="B12855" t="s">
        <v>86</v>
      </c>
      <c r="C12855" t="s">
        <v>85</v>
      </c>
      <c r="D12855">
        <v>1</v>
      </c>
      <c r="E12855">
        <v>7</v>
      </c>
      <c r="F12855" t="s">
        <v>104</v>
      </c>
      <c r="G12855" s="2">
        <v>144051.35</v>
      </c>
      <c r="H12855">
        <f>Table1_1[[#This Row],[FTE]]*Table1_1[[#This Row],[VALUE]]</f>
        <v>144051.35</v>
      </c>
    </row>
    <row r="12856" spans="1:8" hidden="1" x14ac:dyDescent="0.35">
      <c r="A12856" t="s">
        <v>97</v>
      </c>
      <c r="B12856" t="s">
        <v>86</v>
      </c>
      <c r="C12856" t="s">
        <v>85</v>
      </c>
      <c r="D12856">
        <v>1</v>
      </c>
      <c r="E12856">
        <v>7</v>
      </c>
      <c r="F12856" t="s">
        <v>87</v>
      </c>
      <c r="G12856" s="8">
        <v>0</v>
      </c>
      <c r="H12856">
        <f>Table1_1[[#This Row],[FTE]]*Table1_1[[#This Row],[VALUE]]</f>
        <v>0</v>
      </c>
    </row>
    <row r="12857" spans="1:8" hidden="1" x14ac:dyDescent="0.35">
      <c r="A12857" t="s">
        <v>97</v>
      </c>
      <c r="B12857" t="s">
        <v>86</v>
      </c>
      <c r="C12857" t="s">
        <v>85</v>
      </c>
      <c r="D12857">
        <v>1</v>
      </c>
      <c r="E12857">
        <v>7</v>
      </c>
      <c r="F12857" t="s">
        <v>105</v>
      </c>
      <c r="G12857" s="2">
        <v>1.7500000000000002E-2</v>
      </c>
      <c r="H12857">
        <f>Table1_1[[#This Row],[FTE]]*Table1_1[[#This Row],[VALUE]]</f>
        <v>1.7500000000000002E-2</v>
      </c>
    </row>
    <row r="12858" spans="1:8" hidden="1" x14ac:dyDescent="0.35">
      <c r="A12858" t="s">
        <v>97</v>
      </c>
      <c r="B12858" t="s">
        <v>86</v>
      </c>
      <c r="C12858" t="s">
        <v>85</v>
      </c>
      <c r="D12858">
        <v>1</v>
      </c>
      <c r="E12858">
        <v>7</v>
      </c>
      <c r="F12858" t="s">
        <v>106</v>
      </c>
      <c r="G12858" s="2">
        <v>0.85</v>
      </c>
      <c r="H12858">
        <f>Table1_1[[#This Row],[FTE]]*Table1_1[[#This Row],[VALUE]]</f>
        <v>0.85</v>
      </c>
    </row>
    <row r="12859" spans="1:8" hidden="1" x14ac:dyDescent="0.35">
      <c r="A12859" t="s">
        <v>97</v>
      </c>
      <c r="B12859" t="s">
        <v>86</v>
      </c>
      <c r="C12859" t="s">
        <v>85</v>
      </c>
      <c r="D12859">
        <v>1</v>
      </c>
      <c r="E12859">
        <v>7</v>
      </c>
      <c r="F12859" t="s">
        <v>107</v>
      </c>
      <c r="G12859" s="2">
        <v>0</v>
      </c>
      <c r="H12859">
        <f>Table1_1[[#This Row],[FTE]]*Table1_1[[#This Row],[VALUE]]</f>
        <v>0</v>
      </c>
    </row>
    <row r="12860" spans="1:8" hidden="1" x14ac:dyDescent="0.35">
      <c r="A12860" t="s">
        <v>97</v>
      </c>
      <c r="B12860" t="s">
        <v>86</v>
      </c>
      <c r="C12860" t="s">
        <v>85</v>
      </c>
      <c r="D12860">
        <v>1</v>
      </c>
      <c r="E12860">
        <v>8</v>
      </c>
      <c r="F12860" t="s">
        <v>103</v>
      </c>
      <c r="G12860" s="2">
        <v>2007.29</v>
      </c>
      <c r="H12860">
        <f>Table1_1[[#This Row],[FTE]]*Table1_1[[#This Row],[VALUE]]</f>
        <v>2007.29</v>
      </c>
    </row>
    <row r="12861" spans="1:8" hidden="1" x14ac:dyDescent="0.35">
      <c r="A12861" t="s">
        <v>97</v>
      </c>
      <c r="B12861" t="s">
        <v>86</v>
      </c>
      <c r="C12861" t="s">
        <v>85</v>
      </c>
      <c r="D12861">
        <v>1</v>
      </c>
      <c r="E12861">
        <v>8</v>
      </c>
      <c r="F12861" t="s">
        <v>104</v>
      </c>
      <c r="G12861" s="2">
        <v>144406.15</v>
      </c>
      <c r="H12861">
        <f>Table1_1[[#This Row],[FTE]]*Table1_1[[#This Row],[VALUE]]</f>
        <v>144406.15</v>
      </c>
    </row>
    <row r="12862" spans="1:8" x14ac:dyDescent="0.35">
      <c r="A12862" t="s">
        <v>97</v>
      </c>
      <c r="B12862" t="s">
        <v>86</v>
      </c>
      <c r="C12862" t="s">
        <v>85</v>
      </c>
      <c r="D12862">
        <v>1</v>
      </c>
      <c r="E12862">
        <v>8</v>
      </c>
      <c r="F12862" t="s">
        <v>87</v>
      </c>
      <c r="G12862" s="8">
        <v>0</v>
      </c>
      <c r="H12862">
        <f>Table1_1[[#This Row],[FTE]]*Table1_1[[#This Row],[VALUE]]</f>
        <v>0</v>
      </c>
    </row>
    <row r="12863" spans="1:8" hidden="1" x14ac:dyDescent="0.35">
      <c r="A12863" t="s">
        <v>97</v>
      </c>
      <c r="B12863" t="s">
        <v>86</v>
      </c>
      <c r="C12863" t="s">
        <v>85</v>
      </c>
      <c r="D12863">
        <v>1</v>
      </c>
      <c r="E12863">
        <v>8</v>
      </c>
      <c r="F12863" t="s">
        <v>105</v>
      </c>
      <c r="G12863" s="2">
        <v>1.7500000000000002E-2</v>
      </c>
      <c r="H12863">
        <f>Table1_1[[#This Row],[FTE]]*Table1_1[[#This Row],[VALUE]]</f>
        <v>1.7500000000000002E-2</v>
      </c>
    </row>
    <row r="12864" spans="1:8" hidden="1" x14ac:dyDescent="0.35">
      <c r="A12864" t="s">
        <v>97</v>
      </c>
      <c r="B12864" t="s">
        <v>86</v>
      </c>
      <c r="C12864" t="s">
        <v>85</v>
      </c>
      <c r="D12864">
        <v>1</v>
      </c>
      <c r="E12864">
        <v>8</v>
      </c>
      <c r="F12864" t="s">
        <v>106</v>
      </c>
      <c r="G12864" s="2">
        <v>0.85</v>
      </c>
      <c r="H12864">
        <f>Table1_1[[#This Row],[FTE]]*Table1_1[[#This Row],[VALUE]]</f>
        <v>0.85</v>
      </c>
    </row>
    <row r="12865" spans="1:8" x14ac:dyDescent="0.35">
      <c r="A12865" t="s">
        <v>97</v>
      </c>
      <c r="B12865" t="s">
        <v>86</v>
      </c>
      <c r="C12865" t="s">
        <v>85</v>
      </c>
      <c r="D12865">
        <v>1</v>
      </c>
      <c r="E12865">
        <v>8</v>
      </c>
      <c r="F12865" t="s">
        <v>107</v>
      </c>
      <c r="G12865" s="8">
        <v>0</v>
      </c>
      <c r="H12865">
        <f>Table1_1[[#This Row],[FTE]]*Table1_1[[#This Row],[VALUE]]</f>
        <v>0</v>
      </c>
    </row>
    <row r="12866" spans="1:8" hidden="1" x14ac:dyDescent="0.35">
      <c r="A12866" t="s">
        <v>97</v>
      </c>
      <c r="B12866" t="s">
        <v>86</v>
      </c>
      <c r="C12866" t="s">
        <v>85</v>
      </c>
      <c r="D12866">
        <v>1</v>
      </c>
      <c r="E12866">
        <v>9</v>
      </c>
      <c r="F12866" t="s">
        <v>103</v>
      </c>
      <c r="G12866" s="2">
        <v>2012.23</v>
      </c>
      <c r="H12866">
        <f>Table1_1[[#This Row],[FTE]]*Table1_1[[#This Row],[VALUE]]</f>
        <v>2012.23</v>
      </c>
    </row>
    <row r="12867" spans="1:8" hidden="1" x14ac:dyDescent="0.35">
      <c r="A12867" t="s">
        <v>97</v>
      </c>
      <c r="B12867" t="s">
        <v>86</v>
      </c>
      <c r="C12867" t="s">
        <v>85</v>
      </c>
      <c r="D12867">
        <v>1</v>
      </c>
      <c r="E12867">
        <v>9</v>
      </c>
      <c r="F12867" t="s">
        <v>104</v>
      </c>
      <c r="G12867" s="2">
        <v>144760.95999999999</v>
      </c>
      <c r="H12867">
        <f>Table1_1[[#This Row],[FTE]]*Table1_1[[#This Row],[VALUE]]</f>
        <v>144760.95999999999</v>
      </c>
    </row>
    <row r="12868" spans="1:8" x14ac:dyDescent="0.35">
      <c r="A12868" t="s">
        <v>97</v>
      </c>
      <c r="B12868" t="s">
        <v>86</v>
      </c>
      <c r="C12868" t="s">
        <v>85</v>
      </c>
      <c r="D12868">
        <v>1</v>
      </c>
      <c r="E12868">
        <v>9</v>
      </c>
      <c r="F12868" t="s">
        <v>87</v>
      </c>
      <c r="G12868" s="8">
        <v>0</v>
      </c>
      <c r="H12868">
        <f>Table1_1[[#This Row],[FTE]]*Table1_1[[#This Row],[VALUE]]</f>
        <v>0</v>
      </c>
    </row>
    <row r="12869" spans="1:8" hidden="1" x14ac:dyDescent="0.35">
      <c r="A12869" t="s">
        <v>97</v>
      </c>
      <c r="B12869" t="s">
        <v>86</v>
      </c>
      <c r="C12869" t="s">
        <v>85</v>
      </c>
      <c r="D12869">
        <v>1</v>
      </c>
      <c r="E12869">
        <v>9</v>
      </c>
      <c r="F12869" t="s">
        <v>105</v>
      </c>
      <c r="G12869" s="2">
        <v>1.7500000000000002E-2</v>
      </c>
      <c r="H12869">
        <f>Table1_1[[#This Row],[FTE]]*Table1_1[[#This Row],[VALUE]]</f>
        <v>1.7500000000000002E-2</v>
      </c>
    </row>
    <row r="12870" spans="1:8" hidden="1" x14ac:dyDescent="0.35">
      <c r="A12870" t="s">
        <v>97</v>
      </c>
      <c r="B12870" t="s">
        <v>86</v>
      </c>
      <c r="C12870" t="s">
        <v>85</v>
      </c>
      <c r="D12870">
        <v>1</v>
      </c>
      <c r="E12870">
        <v>9</v>
      </c>
      <c r="F12870" t="s">
        <v>106</v>
      </c>
      <c r="G12870" s="2">
        <v>0.85</v>
      </c>
      <c r="H12870">
        <f>Table1_1[[#This Row],[FTE]]*Table1_1[[#This Row],[VALUE]]</f>
        <v>0.85</v>
      </c>
    </row>
    <row r="12871" spans="1:8" x14ac:dyDescent="0.35">
      <c r="A12871" t="s">
        <v>97</v>
      </c>
      <c r="B12871" t="s">
        <v>86</v>
      </c>
      <c r="C12871" t="s">
        <v>85</v>
      </c>
      <c r="D12871">
        <v>1</v>
      </c>
      <c r="E12871">
        <v>9</v>
      </c>
      <c r="F12871" t="s">
        <v>107</v>
      </c>
      <c r="G12871" s="8">
        <v>0</v>
      </c>
      <c r="H12871">
        <f>Table1_1[[#This Row],[FTE]]*Table1_1[[#This Row],[VALUE]]</f>
        <v>0</v>
      </c>
    </row>
    <row r="12872" spans="1:8" hidden="1" x14ac:dyDescent="0.35">
      <c r="A12872" t="s">
        <v>97</v>
      </c>
      <c r="B12872" t="s">
        <v>86</v>
      </c>
      <c r="C12872" t="s">
        <v>85</v>
      </c>
      <c r="D12872">
        <v>1</v>
      </c>
      <c r="E12872">
        <v>10</v>
      </c>
      <c r="F12872" t="s">
        <v>103</v>
      </c>
      <c r="G12872" s="2">
        <v>2017.16</v>
      </c>
      <c r="H12872">
        <f>Table1_1[[#This Row],[FTE]]*Table1_1[[#This Row],[VALUE]]</f>
        <v>2017.16</v>
      </c>
    </row>
    <row r="12873" spans="1:8" hidden="1" x14ac:dyDescent="0.35">
      <c r="A12873" t="s">
        <v>97</v>
      </c>
      <c r="B12873" t="s">
        <v>86</v>
      </c>
      <c r="C12873" t="s">
        <v>85</v>
      </c>
      <c r="D12873">
        <v>1</v>
      </c>
      <c r="E12873">
        <v>10</v>
      </c>
      <c r="F12873" t="s">
        <v>104</v>
      </c>
      <c r="G12873" s="2">
        <v>145115.76999999999</v>
      </c>
      <c r="H12873">
        <f>Table1_1[[#This Row],[FTE]]*Table1_1[[#This Row],[VALUE]]</f>
        <v>145115.76999999999</v>
      </c>
    </row>
    <row r="12874" spans="1:8" x14ac:dyDescent="0.35">
      <c r="A12874" t="s">
        <v>97</v>
      </c>
      <c r="B12874" t="s">
        <v>86</v>
      </c>
      <c r="C12874" t="s">
        <v>85</v>
      </c>
      <c r="D12874">
        <v>1</v>
      </c>
      <c r="E12874">
        <v>10</v>
      </c>
      <c r="F12874" t="s">
        <v>87</v>
      </c>
      <c r="G12874" s="8">
        <v>0</v>
      </c>
      <c r="H12874">
        <f>Table1_1[[#This Row],[FTE]]*Table1_1[[#This Row],[VALUE]]</f>
        <v>0</v>
      </c>
    </row>
    <row r="12875" spans="1:8" hidden="1" x14ac:dyDescent="0.35">
      <c r="A12875" t="s">
        <v>97</v>
      </c>
      <c r="B12875" t="s">
        <v>86</v>
      </c>
      <c r="C12875" t="s">
        <v>85</v>
      </c>
      <c r="D12875">
        <v>1</v>
      </c>
      <c r="E12875">
        <v>10</v>
      </c>
      <c r="F12875" t="s">
        <v>105</v>
      </c>
      <c r="G12875" s="2">
        <v>1.7500000000000002E-2</v>
      </c>
      <c r="H12875">
        <f>Table1_1[[#This Row],[FTE]]*Table1_1[[#This Row],[VALUE]]</f>
        <v>1.7500000000000002E-2</v>
      </c>
    </row>
    <row r="12876" spans="1:8" hidden="1" x14ac:dyDescent="0.35">
      <c r="A12876" t="s">
        <v>97</v>
      </c>
      <c r="B12876" t="s">
        <v>86</v>
      </c>
      <c r="C12876" t="s">
        <v>85</v>
      </c>
      <c r="D12876">
        <v>1</v>
      </c>
      <c r="E12876">
        <v>10</v>
      </c>
      <c r="F12876" t="s">
        <v>106</v>
      </c>
      <c r="G12876" s="2">
        <v>0.85</v>
      </c>
      <c r="H12876">
        <f>Table1_1[[#This Row],[FTE]]*Table1_1[[#This Row],[VALUE]]</f>
        <v>0.85</v>
      </c>
    </row>
    <row r="12877" spans="1:8" x14ac:dyDescent="0.35">
      <c r="A12877" t="s">
        <v>97</v>
      </c>
      <c r="B12877" t="s">
        <v>86</v>
      </c>
      <c r="C12877" t="s">
        <v>85</v>
      </c>
      <c r="D12877">
        <v>1</v>
      </c>
      <c r="E12877">
        <v>10</v>
      </c>
      <c r="F12877" t="s">
        <v>107</v>
      </c>
      <c r="G12877" s="8">
        <v>0</v>
      </c>
      <c r="H12877">
        <f>Table1_1[[#This Row],[FTE]]*Table1_1[[#This Row],[VALUE]]</f>
        <v>0</v>
      </c>
    </row>
    <row r="12878" spans="1:8" hidden="1" x14ac:dyDescent="0.35">
      <c r="A12878" t="s">
        <v>97</v>
      </c>
      <c r="B12878" t="s">
        <v>86</v>
      </c>
      <c r="C12878" t="s">
        <v>85</v>
      </c>
      <c r="D12878">
        <v>1</v>
      </c>
      <c r="E12878">
        <v>11</v>
      </c>
      <c r="F12878" t="s">
        <v>103</v>
      </c>
      <c r="G12878" s="2">
        <v>2022.09</v>
      </c>
      <c r="H12878">
        <f>Table1_1[[#This Row],[FTE]]*Table1_1[[#This Row],[VALUE]]</f>
        <v>2022.09</v>
      </c>
    </row>
    <row r="12879" spans="1:8" hidden="1" x14ac:dyDescent="0.35">
      <c r="A12879" t="s">
        <v>97</v>
      </c>
      <c r="B12879" t="s">
        <v>86</v>
      </c>
      <c r="C12879" t="s">
        <v>85</v>
      </c>
      <c r="D12879">
        <v>1</v>
      </c>
      <c r="E12879">
        <v>11</v>
      </c>
      <c r="F12879" t="s">
        <v>104</v>
      </c>
      <c r="G12879" s="2">
        <v>145470.57</v>
      </c>
      <c r="H12879">
        <f>Table1_1[[#This Row],[FTE]]*Table1_1[[#This Row],[VALUE]]</f>
        <v>145470.57</v>
      </c>
    </row>
    <row r="12880" spans="1:8" x14ac:dyDescent="0.35">
      <c r="A12880" t="s">
        <v>97</v>
      </c>
      <c r="B12880" t="s">
        <v>86</v>
      </c>
      <c r="C12880" t="s">
        <v>85</v>
      </c>
      <c r="D12880">
        <v>1</v>
      </c>
      <c r="E12880">
        <v>11</v>
      </c>
      <c r="F12880" t="s">
        <v>87</v>
      </c>
      <c r="G12880" s="8">
        <v>0</v>
      </c>
      <c r="H12880">
        <f>Table1_1[[#This Row],[FTE]]*Table1_1[[#This Row],[VALUE]]</f>
        <v>0</v>
      </c>
    </row>
    <row r="12881" spans="1:8" hidden="1" x14ac:dyDescent="0.35">
      <c r="A12881" t="s">
        <v>97</v>
      </c>
      <c r="B12881" t="s">
        <v>86</v>
      </c>
      <c r="C12881" t="s">
        <v>85</v>
      </c>
      <c r="D12881">
        <v>1</v>
      </c>
      <c r="E12881">
        <v>11</v>
      </c>
      <c r="F12881" t="s">
        <v>105</v>
      </c>
      <c r="G12881" s="2">
        <v>1.7500000000000002E-2</v>
      </c>
      <c r="H12881">
        <f>Table1_1[[#This Row],[FTE]]*Table1_1[[#This Row],[VALUE]]</f>
        <v>1.7500000000000002E-2</v>
      </c>
    </row>
    <row r="12882" spans="1:8" hidden="1" x14ac:dyDescent="0.35">
      <c r="A12882" t="s">
        <v>97</v>
      </c>
      <c r="B12882" t="s">
        <v>86</v>
      </c>
      <c r="C12882" t="s">
        <v>85</v>
      </c>
      <c r="D12882">
        <v>1</v>
      </c>
      <c r="E12882">
        <v>11</v>
      </c>
      <c r="F12882" t="s">
        <v>106</v>
      </c>
      <c r="G12882" s="2">
        <v>0.85</v>
      </c>
      <c r="H12882">
        <f>Table1_1[[#This Row],[FTE]]*Table1_1[[#This Row],[VALUE]]</f>
        <v>0.85</v>
      </c>
    </row>
    <row r="12883" spans="1:8" x14ac:dyDescent="0.35">
      <c r="A12883" t="s">
        <v>97</v>
      </c>
      <c r="B12883" t="s">
        <v>86</v>
      </c>
      <c r="C12883" t="s">
        <v>85</v>
      </c>
      <c r="D12883">
        <v>1</v>
      </c>
      <c r="E12883">
        <v>11</v>
      </c>
      <c r="F12883" t="s">
        <v>107</v>
      </c>
      <c r="G12883" s="8">
        <v>0</v>
      </c>
      <c r="H12883">
        <f>Table1_1[[#This Row],[FTE]]*Table1_1[[#This Row],[VALUE]]</f>
        <v>0</v>
      </c>
    </row>
    <row r="12884" spans="1:8" hidden="1" x14ac:dyDescent="0.35">
      <c r="A12884" t="s">
        <v>97</v>
      </c>
      <c r="B12884" t="s">
        <v>86</v>
      </c>
      <c r="C12884" t="s">
        <v>85</v>
      </c>
      <c r="D12884">
        <v>1</v>
      </c>
      <c r="E12884">
        <v>12</v>
      </c>
      <c r="F12884" t="s">
        <v>103</v>
      </c>
      <c r="G12884" s="2">
        <v>2027.02</v>
      </c>
      <c r="H12884">
        <f>Table1_1[[#This Row],[FTE]]*Table1_1[[#This Row],[VALUE]]</f>
        <v>2027.02</v>
      </c>
    </row>
    <row r="12885" spans="1:8" hidden="1" x14ac:dyDescent="0.35">
      <c r="A12885" t="s">
        <v>97</v>
      </c>
      <c r="B12885" t="s">
        <v>86</v>
      </c>
      <c r="C12885" t="s">
        <v>85</v>
      </c>
      <c r="D12885">
        <v>1</v>
      </c>
      <c r="E12885">
        <v>12</v>
      </c>
      <c r="F12885" t="s">
        <v>104</v>
      </c>
      <c r="G12885" s="2">
        <v>145825.38</v>
      </c>
      <c r="H12885">
        <f>Table1_1[[#This Row],[FTE]]*Table1_1[[#This Row],[VALUE]]</f>
        <v>145825.38</v>
      </c>
    </row>
    <row r="12886" spans="1:8" x14ac:dyDescent="0.35">
      <c r="A12886" t="s">
        <v>97</v>
      </c>
      <c r="B12886" t="s">
        <v>86</v>
      </c>
      <c r="C12886" t="s">
        <v>85</v>
      </c>
      <c r="D12886">
        <v>1</v>
      </c>
      <c r="E12886">
        <v>12</v>
      </c>
      <c r="F12886" t="s">
        <v>87</v>
      </c>
      <c r="G12886" s="8">
        <v>0</v>
      </c>
      <c r="H12886">
        <f>Table1_1[[#This Row],[FTE]]*Table1_1[[#This Row],[VALUE]]</f>
        <v>0</v>
      </c>
    </row>
    <row r="12887" spans="1:8" hidden="1" x14ac:dyDescent="0.35">
      <c r="A12887" t="s">
        <v>97</v>
      </c>
      <c r="B12887" t="s">
        <v>86</v>
      </c>
      <c r="C12887" t="s">
        <v>85</v>
      </c>
      <c r="D12887">
        <v>1</v>
      </c>
      <c r="E12887">
        <v>12</v>
      </c>
      <c r="F12887" t="s">
        <v>105</v>
      </c>
      <c r="G12887" s="2">
        <v>1.7500000000000002E-2</v>
      </c>
      <c r="H12887">
        <f>Table1_1[[#This Row],[FTE]]*Table1_1[[#This Row],[VALUE]]</f>
        <v>1.7500000000000002E-2</v>
      </c>
    </row>
    <row r="12888" spans="1:8" hidden="1" x14ac:dyDescent="0.35">
      <c r="A12888" t="s">
        <v>97</v>
      </c>
      <c r="B12888" t="s">
        <v>86</v>
      </c>
      <c r="C12888" t="s">
        <v>85</v>
      </c>
      <c r="D12888">
        <v>1</v>
      </c>
      <c r="E12888">
        <v>12</v>
      </c>
      <c r="F12888" t="s">
        <v>106</v>
      </c>
      <c r="G12888" s="2">
        <v>0.85</v>
      </c>
      <c r="H12888">
        <f>Table1_1[[#This Row],[FTE]]*Table1_1[[#This Row],[VALUE]]</f>
        <v>0.85</v>
      </c>
    </row>
    <row r="12889" spans="1:8" x14ac:dyDescent="0.35">
      <c r="A12889" t="s">
        <v>97</v>
      </c>
      <c r="B12889" t="s">
        <v>86</v>
      </c>
      <c r="C12889" t="s">
        <v>85</v>
      </c>
      <c r="D12889">
        <v>1</v>
      </c>
      <c r="E12889">
        <v>12</v>
      </c>
      <c r="F12889" t="s">
        <v>107</v>
      </c>
      <c r="G12889" s="8">
        <v>0</v>
      </c>
      <c r="H12889">
        <f>Table1_1[[#This Row],[FTE]]*Table1_1[[#This Row],[VALUE]]</f>
        <v>0</v>
      </c>
    </row>
    <row r="12890" spans="1:8" hidden="1" x14ac:dyDescent="0.35">
      <c r="A12890" t="s">
        <v>97</v>
      </c>
      <c r="B12890" t="s">
        <v>87</v>
      </c>
      <c r="C12890" t="s">
        <v>78</v>
      </c>
      <c r="D12890">
        <v>1</v>
      </c>
      <c r="E12890">
        <v>1</v>
      </c>
      <c r="F12890" t="s">
        <v>103</v>
      </c>
      <c r="G12890" s="2">
        <v>1151.17</v>
      </c>
      <c r="H12890">
        <f>Table1_1[[#This Row],[FTE]]*Table1_1[[#This Row],[VALUE]]</f>
        <v>1151.17</v>
      </c>
    </row>
    <row r="12891" spans="1:8" hidden="1" x14ac:dyDescent="0.35">
      <c r="A12891" t="s">
        <v>97</v>
      </c>
      <c r="B12891" t="s">
        <v>87</v>
      </c>
      <c r="C12891" t="s">
        <v>78</v>
      </c>
      <c r="D12891">
        <v>1</v>
      </c>
      <c r="E12891">
        <v>1</v>
      </c>
      <c r="F12891" t="s">
        <v>104</v>
      </c>
      <c r="G12891" s="2">
        <v>43854</v>
      </c>
      <c r="H12891">
        <f>Table1_1[[#This Row],[FTE]]*Table1_1[[#This Row],[VALUE]]</f>
        <v>43854</v>
      </c>
    </row>
    <row r="12892" spans="1:8" hidden="1" x14ac:dyDescent="0.35">
      <c r="A12892" t="s">
        <v>97</v>
      </c>
      <c r="B12892" t="s">
        <v>87</v>
      </c>
      <c r="C12892" t="s">
        <v>78</v>
      </c>
      <c r="D12892">
        <v>1</v>
      </c>
      <c r="E12892">
        <v>1</v>
      </c>
      <c r="F12892" t="s">
        <v>87</v>
      </c>
      <c r="G12892" s="8">
        <v>0.12</v>
      </c>
      <c r="H12892">
        <f>Table1_1[[#This Row],[FTE]]*Table1_1[[#This Row],[VALUE]]</f>
        <v>0.12</v>
      </c>
    </row>
    <row r="12893" spans="1:8" hidden="1" x14ac:dyDescent="0.35">
      <c r="A12893" t="s">
        <v>97</v>
      </c>
      <c r="B12893" t="s">
        <v>87</v>
      </c>
      <c r="C12893" t="s">
        <v>78</v>
      </c>
      <c r="D12893">
        <v>1</v>
      </c>
      <c r="E12893">
        <v>1</v>
      </c>
      <c r="F12893" t="s">
        <v>105</v>
      </c>
      <c r="G12893" s="2">
        <v>1.4999999999999999E-2</v>
      </c>
      <c r="H12893">
        <f>Table1_1[[#This Row],[FTE]]*Table1_1[[#This Row],[VALUE]]</f>
        <v>1.4999999999999999E-2</v>
      </c>
    </row>
    <row r="12894" spans="1:8" hidden="1" x14ac:dyDescent="0.35">
      <c r="A12894" t="s">
        <v>97</v>
      </c>
      <c r="B12894" t="s">
        <v>87</v>
      </c>
      <c r="C12894" t="s">
        <v>78</v>
      </c>
      <c r="D12894">
        <v>1</v>
      </c>
      <c r="E12894">
        <v>1</v>
      </c>
      <c r="F12894" t="s">
        <v>106</v>
      </c>
      <c r="G12894" s="2">
        <v>0.85</v>
      </c>
      <c r="H12894">
        <f>Table1_1[[#This Row],[FTE]]*Table1_1[[#This Row],[VALUE]]</f>
        <v>0.85</v>
      </c>
    </row>
    <row r="12895" spans="1:8" hidden="1" x14ac:dyDescent="0.35">
      <c r="A12895" t="s">
        <v>97</v>
      </c>
      <c r="B12895" t="s">
        <v>87</v>
      </c>
      <c r="C12895" t="s">
        <v>78</v>
      </c>
      <c r="D12895">
        <v>1</v>
      </c>
      <c r="E12895">
        <v>1</v>
      </c>
      <c r="F12895" t="s">
        <v>107</v>
      </c>
      <c r="G12895" s="8">
        <v>0.22500000000000001</v>
      </c>
      <c r="H12895">
        <f>Table1_1[[#This Row],[FTE]]*Table1_1[[#This Row],[VALUE]]</f>
        <v>0.22500000000000001</v>
      </c>
    </row>
    <row r="12896" spans="1:8" hidden="1" x14ac:dyDescent="0.35">
      <c r="A12896" t="s">
        <v>97</v>
      </c>
      <c r="B12896" t="s">
        <v>87</v>
      </c>
      <c r="C12896" t="s">
        <v>78</v>
      </c>
      <c r="D12896">
        <v>1</v>
      </c>
      <c r="E12896">
        <v>2</v>
      </c>
      <c r="F12896" t="s">
        <v>103</v>
      </c>
      <c r="G12896" s="2">
        <v>1154.05</v>
      </c>
      <c r="H12896">
        <f>Table1_1[[#This Row],[FTE]]*Table1_1[[#This Row],[VALUE]]</f>
        <v>1154.05</v>
      </c>
    </row>
    <row r="12897" spans="1:8" hidden="1" x14ac:dyDescent="0.35">
      <c r="A12897" t="s">
        <v>97</v>
      </c>
      <c r="B12897" t="s">
        <v>87</v>
      </c>
      <c r="C12897" t="s">
        <v>78</v>
      </c>
      <c r="D12897">
        <v>1</v>
      </c>
      <c r="E12897">
        <v>2</v>
      </c>
      <c r="F12897" t="s">
        <v>104</v>
      </c>
      <c r="G12897" s="2">
        <v>43963.63</v>
      </c>
      <c r="H12897">
        <f>Table1_1[[#This Row],[FTE]]*Table1_1[[#This Row],[VALUE]]</f>
        <v>43963.63</v>
      </c>
    </row>
    <row r="12898" spans="1:8" x14ac:dyDescent="0.35">
      <c r="A12898" t="s">
        <v>97</v>
      </c>
      <c r="B12898" t="s">
        <v>87</v>
      </c>
      <c r="C12898" t="s">
        <v>78</v>
      </c>
      <c r="D12898">
        <v>1</v>
      </c>
      <c r="E12898">
        <v>2</v>
      </c>
      <c r="F12898" t="s">
        <v>87</v>
      </c>
      <c r="G12898" s="8">
        <v>0.12</v>
      </c>
      <c r="H12898">
        <f>Table1_1[[#This Row],[FTE]]*Table1_1[[#This Row],[VALUE]]</f>
        <v>0.12</v>
      </c>
    </row>
    <row r="12899" spans="1:8" hidden="1" x14ac:dyDescent="0.35">
      <c r="A12899" t="s">
        <v>97</v>
      </c>
      <c r="B12899" t="s">
        <v>87</v>
      </c>
      <c r="C12899" t="s">
        <v>78</v>
      </c>
      <c r="D12899">
        <v>1</v>
      </c>
      <c r="E12899">
        <v>2</v>
      </c>
      <c r="F12899" t="s">
        <v>105</v>
      </c>
      <c r="G12899" s="2">
        <v>1.4999999999999999E-2</v>
      </c>
      <c r="H12899">
        <f>Table1_1[[#This Row],[FTE]]*Table1_1[[#This Row],[VALUE]]</f>
        <v>1.4999999999999999E-2</v>
      </c>
    </row>
    <row r="12900" spans="1:8" hidden="1" x14ac:dyDescent="0.35">
      <c r="A12900" t="s">
        <v>97</v>
      </c>
      <c r="B12900" t="s">
        <v>87</v>
      </c>
      <c r="C12900" t="s">
        <v>78</v>
      </c>
      <c r="D12900">
        <v>1</v>
      </c>
      <c r="E12900">
        <v>2</v>
      </c>
      <c r="F12900" t="s">
        <v>106</v>
      </c>
      <c r="G12900" s="2">
        <v>0.85</v>
      </c>
      <c r="H12900">
        <f>Table1_1[[#This Row],[FTE]]*Table1_1[[#This Row],[VALUE]]</f>
        <v>0.85</v>
      </c>
    </row>
    <row r="12901" spans="1:8" x14ac:dyDescent="0.35">
      <c r="A12901" t="s">
        <v>97</v>
      </c>
      <c r="B12901" t="s">
        <v>87</v>
      </c>
      <c r="C12901" t="s">
        <v>78</v>
      </c>
      <c r="D12901">
        <v>1</v>
      </c>
      <c r="E12901">
        <v>2</v>
      </c>
      <c r="F12901" t="s">
        <v>107</v>
      </c>
      <c r="G12901" s="8">
        <v>0</v>
      </c>
      <c r="H12901">
        <f>Table1_1[[#This Row],[FTE]]*Table1_1[[#This Row],[VALUE]]</f>
        <v>0</v>
      </c>
    </row>
    <row r="12902" spans="1:8" hidden="1" x14ac:dyDescent="0.35">
      <c r="A12902" t="s">
        <v>97</v>
      </c>
      <c r="B12902" t="s">
        <v>87</v>
      </c>
      <c r="C12902" t="s">
        <v>78</v>
      </c>
      <c r="D12902">
        <v>1</v>
      </c>
      <c r="E12902">
        <v>3</v>
      </c>
      <c r="F12902" t="s">
        <v>103</v>
      </c>
      <c r="G12902" s="2">
        <v>1156.93</v>
      </c>
      <c r="H12902">
        <f>Table1_1[[#This Row],[FTE]]*Table1_1[[#This Row],[VALUE]]</f>
        <v>1156.93</v>
      </c>
    </row>
    <row r="12903" spans="1:8" hidden="1" x14ac:dyDescent="0.35">
      <c r="A12903" t="s">
        <v>97</v>
      </c>
      <c r="B12903" t="s">
        <v>87</v>
      </c>
      <c r="C12903" t="s">
        <v>78</v>
      </c>
      <c r="D12903">
        <v>1</v>
      </c>
      <c r="E12903">
        <v>3</v>
      </c>
      <c r="F12903" t="s">
        <v>104</v>
      </c>
      <c r="G12903" s="2">
        <v>44073.27</v>
      </c>
      <c r="H12903">
        <f>Table1_1[[#This Row],[FTE]]*Table1_1[[#This Row],[VALUE]]</f>
        <v>44073.27</v>
      </c>
    </row>
    <row r="12904" spans="1:8" x14ac:dyDescent="0.35">
      <c r="A12904" t="s">
        <v>97</v>
      </c>
      <c r="B12904" t="s">
        <v>87</v>
      </c>
      <c r="C12904" t="s">
        <v>78</v>
      </c>
      <c r="D12904">
        <v>1</v>
      </c>
      <c r="E12904">
        <v>3</v>
      </c>
      <c r="F12904" t="s">
        <v>87</v>
      </c>
      <c r="G12904" s="8">
        <v>0.12</v>
      </c>
      <c r="H12904">
        <f>Table1_1[[#This Row],[FTE]]*Table1_1[[#This Row],[VALUE]]</f>
        <v>0.12</v>
      </c>
    </row>
    <row r="12905" spans="1:8" hidden="1" x14ac:dyDescent="0.35">
      <c r="A12905" t="s">
        <v>97</v>
      </c>
      <c r="B12905" t="s">
        <v>87</v>
      </c>
      <c r="C12905" t="s">
        <v>78</v>
      </c>
      <c r="D12905">
        <v>1</v>
      </c>
      <c r="E12905">
        <v>3</v>
      </c>
      <c r="F12905" t="s">
        <v>105</v>
      </c>
      <c r="G12905" s="2">
        <v>1.4999999999999999E-2</v>
      </c>
      <c r="H12905">
        <f>Table1_1[[#This Row],[FTE]]*Table1_1[[#This Row],[VALUE]]</f>
        <v>1.4999999999999999E-2</v>
      </c>
    </row>
    <row r="12906" spans="1:8" hidden="1" x14ac:dyDescent="0.35">
      <c r="A12906" t="s">
        <v>97</v>
      </c>
      <c r="B12906" t="s">
        <v>87</v>
      </c>
      <c r="C12906" t="s">
        <v>78</v>
      </c>
      <c r="D12906">
        <v>1</v>
      </c>
      <c r="E12906">
        <v>3</v>
      </c>
      <c r="F12906" t="s">
        <v>106</v>
      </c>
      <c r="G12906" s="2">
        <v>0.85</v>
      </c>
      <c r="H12906">
        <f>Table1_1[[#This Row],[FTE]]*Table1_1[[#This Row],[VALUE]]</f>
        <v>0.85</v>
      </c>
    </row>
    <row r="12907" spans="1:8" x14ac:dyDescent="0.35">
      <c r="A12907" t="s">
        <v>97</v>
      </c>
      <c r="B12907" t="s">
        <v>87</v>
      </c>
      <c r="C12907" t="s">
        <v>78</v>
      </c>
      <c r="D12907">
        <v>1</v>
      </c>
      <c r="E12907">
        <v>3</v>
      </c>
      <c r="F12907" t="s">
        <v>107</v>
      </c>
      <c r="G12907" s="8">
        <v>0</v>
      </c>
      <c r="H12907">
        <f>Table1_1[[#This Row],[FTE]]*Table1_1[[#This Row],[VALUE]]</f>
        <v>0</v>
      </c>
    </row>
    <row r="12908" spans="1:8" hidden="1" x14ac:dyDescent="0.35">
      <c r="A12908" t="s">
        <v>97</v>
      </c>
      <c r="B12908" t="s">
        <v>87</v>
      </c>
      <c r="C12908" t="s">
        <v>78</v>
      </c>
      <c r="D12908">
        <v>1</v>
      </c>
      <c r="E12908">
        <v>4</v>
      </c>
      <c r="F12908" t="s">
        <v>103</v>
      </c>
      <c r="G12908" s="2">
        <v>1159.8</v>
      </c>
      <c r="H12908">
        <f>Table1_1[[#This Row],[FTE]]*Table1_1[[#This Row],[VALUE]]</f>
        <v>1159.8</v>
      </c>
    </row>
    <row r="12909" spans="1:8" hidden="1" x14ac:dyDescent="0.35">
      <c r="A12909" t="s">
        <v>97</v>
      </c>
      <c r="B12909" t="s">
        <v>87</v>
      </c>
      <c r="C12909" t="s">
        <v>78</v>
      </c>
      <c r="D12909">
        <v>1</v>
      </c>
      <c r="E12909">
        <v>4</v>
      </c>
      <c r="F12909" t="s">
        <v>104</v>
      </c>
      <c r="G12909" s="2">
        <v>44182.91</v>
      </c>
      <c r="H12909">
        <f>Table1_1[[#This Row],[FTE]]*Table1_1[[#This Row],[VALUE]]</f>
        <v>44182.91</v>
      </c>
    </row>
    <row r="12910" spans="1:8" x14ac:dyDescent="0.35">
      <c r="A12910" t="s">
        <v>97</v>
      </c>
      <c r="B12910" t="s">
        <v>87</v>
      </c>
      <c r="C12910" t="s">
        <v>78</v>
      </c>
      <c r="D12910">
        <v>1</v>
      </c>
      <c r="E12910">
        <v>4</v>
      </c>
      <c r="F12910" t="s">
        <v>87</v>
      </c>
      <c r="G12910" s="8">
        <v>0.12</v>
      </c>
      <c r="H12910">
        <f>Table1_1[[#This Row],[FTE]]*Table1_1[[#This Row],[VALUE]]</f>
        <v>0.12</v>
      </c>
    </row>
    <row r="12911" spans="1:8" hidden="1" x14ac:dyDescent="0.35">
      <c r="A12911" t="s">
        <v>97</v>
      </c>
      <c r="B12911" t="s">
        <v>87</v>
      </c>
      <c r="C12911" t="s">
        <v>78</v>
      </c>
      <c r="D12911">
        <v>1</v>
      </c>
      <c r="E12911">
        <v>4</v>
      </c>
      <c r="F12911" t="s">
        <v>105</v>
      </c>
      <c r="G12911" s="2">
        <v>1.4999999999999999E-2</v>
      </c>
      <c r="H12911">
        <f>Table1_1[[#This Row],[FTE]]*Table1_1[[#This Row],[VALUE]]</f>
        <v>1.4999999999999999E-2</v>
      </c>
    </row>
    <row r="12912" spans="1:8" hidden="1" x14ac:dyDescent="0.35">
      <c r="A12912" t="s">
        <v>97</v>
      </c>
      <c r="B12912" t="s">
        <v>87</v>
      </c>
      <c r="C12912" t="s">
        <v>78</v>
      </c>
      <c r="D12912">
        <v>1</v>
      </c>
      <c r="E12912">
        <v>4</v>
      </c>
      <c r="F12912" t="s">
        <v>106</v>
      </c>
      <c r="G12912" s="2">
        <v>0.85</v>
      </c>
      <c r="H12912">
        <f>Table1_1[[#This Row],[FTE]]*Table1_1[[#This Row],[VALUE]]</f>
        <v>0.85</v>
      </c>
    </row>
    <row r="12913" spans="1:8" x14ac:dyDescent="0.35">
      <c r="A12913" t="s">
        <v>97</v>
      </c>
      <c r="B12913" t="s">
        <v>87</v>
      </c>
      <c r="C12913" t="s">
        <v>78</v>
      </c>
      <c r="D12913">
        <v>1</v>
      </c>
      <c r="E12913">
        <v>4</v>
      </c>
      <c r="F12913" t="s">
        <v>107</v>
      </c>
      <c r="G12913" s="8">
        <v>0.22500000000000001</v>
      </c>
      <c r="H12913">
        <f>Table1_1[[#This Row],[FTE]]*Table1_1[[#This Row],[VALUE]]</f>
        <v>0.22500000000000001</v>
      </c>
    </row>
    <row r="12914" spans="1:8" hidden="1" x14ac:dyDescent="0.35">
      <c r="A12914" t="s">
        <v>97</v>
      </c>
      <c r="B12914" t="s">
        <v>87</v>
      </c>
      <c r="C12914" t="s">
        <v>78</v>
      </c>
      <c r="D12914">
        <v>1</v>
      </c>
      <c r="E12914">
        <v>5</v>
      </c>
      <c r="F12914" t="s">
        <v>103</v>
      </c>
      <c r="G12914" s="2">
        <v>1162.68</v>
      </c>
      <c r="H12914">
        <f>Table1_1[[#This Row],[FTE]]*Table1_1[[#This Row],[VALUE]]</f>
        <v>1162.68</v>
      </c>
    </row>
    <row r="12915" spans="1:8" hidden="1" x14ac:dyDescent="0.35">
      <c r="A12915" t="s">
        <v>97</v>
      </c>
      <c r="B12915" t="s">
        <v>87</v>
      </c>
      <c r="C12915" t="s">
        <v>78</v>
      </c>
      <c r="D12915">
        <v>1</v>
      </c>
      <c r="E12915">
        <v>5</v>
      </c>
      <c r="F12915" t="s">
        <v>104</v>
      </c>
      <c r="G12915" s="2">
        <v>44292.54</v>
      </c>
      <c r="H12915">
        <f>Table1_1[[#This Row],[FTE]]*Table1_1[[#This Row],[VALUE]]</f>
        <v>44292.54</v>
      </c>
    </row>
    <row r="12916" spans="1:8" x14ac:dyDescent="0.35">
      <c r="A12916" t="s">
        <v>97</v>
      </c>
      <c r="B12916" t="s">
        <v>87</v>
      </c>
      <c r="C12916" t="s">
        <v>78</v>
      </c>
      <c r="D12916">
        <v>1</v>
      </c>
      <c r="E12916">
        <v>5</v>
      </c>
      <c r="F12916" t="s">
        <v>87</v>
      </c>
      <c r="G12916" s="8">
        <v>0.12</v>
      </c>
      <c r="H12916">
        <f>Table1_1[[#This Row],[FTE]]*Table1_1[[#This Row],[VALUE]]</f>
        <v>0.12</v>
      </c>
    </row>
    <row r="12917" spans="1:8" hidden="1" x14ac:dyDescent="0.35">
      <c r="A12917" t="s">
        <v>97</v>
      </c>
      <c r="B12917" t="s">
        <v>87</v>
      </c>
      <c r="C12917" t="s">
        <v>78</v>
      </c>
      <c r="D12917">
        <v>1</v>
      </c>
      <c r="E12917">
        <v>5</v>
      </c>
      <c r="F12917" t="s">
        <v>105</v>
      </c>
      <c r="G12917" s="2">
        <v>1.4999999999999999E-2</v>
      </c>
      <c r="H12917">
        <f>Table1_1[[#This Row],[FTE]]*Table1_1[[#This Row],[VALUE]]</f>
        <v>1.4999999999999999E-2</v>
      </c>
    </row>
    <row r="12918" spans="1:8" hidden="1" x14ac:dyDescent="0.35">
      <c r="A12918" t="s">
        <v>97</v>
      </c>
      <c r="B12918" t="s">
        <v>87</v>
      </c>
      <c r="C12918" t="s">
        <v>78</v>
      </c>
      <c r="D12918">
        <v>1</v>
      </c>
      <c r="E12918">
        <v>5</v>
      </c>
      <c r="F12918" t="s">
        <v>106</v>
      </c>
      <c r="G12918" s="2">
        <v>0.85</v>
      </c>
      <c r="H12918">
        <f>Table1_1[[#This Row],[FTE]]*Table1_1[[#This Row],[VALUE]]</f>
        <v>0.85</v>
      </c>
    </row>
    <row r="12919" spans="1:8" x14ac:dyDescent="0.35">
      <c r="A12919" t="s">
        <v>97</v>
      </c>
      <c r="B12919" t="s">
        <v>87</v>
      </c>
      <c r="C12919" t="s">
        <v>78</v>
      </c>
      <c r="D12919">
        <v>1</v>
      </c>
      <c r="E12919">
        <v>5</v>
      </c>
      <c r="F12919" t="s">
        <v>107</v>
      </c>
      <c r="G12919" s="8">
        <v>0</v>
      </c>
      <c r="H12919">
        <f>Table1_1[[#This Row],[FTE]]*Table1_1[[#This Row],[VALUE]]</f>
        <v>0</v>
      </c>
    </row>
    <row r="12920" spans="1:8" hidden="1" x14ac:dyDescent="0.35">
      <c r="A12920" t="s">
        <v>97</v>
      </c>
      <c r="B12920" t="s">
        <v>87</v>
      </c>
      <c r="C12920" t="s">
        <v>78</v>
      </c>
      <c r="D12920">
        <v>1</v>
      </c>
      <c r="E12920">
        <v>6</v>
      </c>
      <c r="F12920" t="s">
        <v>103</v>
      </c>
      <c r="G12920" s="2">
        <v>1165.56</v>
      </c>
      <c r="H12920">
        <f>Table1_1[[#This Row],[FTE]]*Table1_1[[#This Row],[VALUE]]</f>
        <v>1165.56</v>
      </c>
    </row>
    <row r="12921" spans="1:8" hidden="1" x14ac:dyDescent="0.35">
      <c r="A12921" t="s">
        <v>97</v>
      </c>
      <c r="B12921" t="s">
        <v>87</v>
      </c>
      <c r="C12921" t="s">
        <v>78</v>
      </c>
      <c r="D12921">
        <v>1</v>
      </c>
      <c r="E12921">
        <v>6</v>
      </c>
      <c r="F12921" t="s">
        <v>104</v>
      </c>
      <c r="G12921" s="2">
        <v>44402.17</v>
      </c>
      <c r="H12921">
        <f>Table1_1[[#This Row],[FTE]]*Table1_1[[#This Row],[VALUE]]</f>
        <v>44402.17</v>
      </c>
    </row>
    <row r="12922" spans="1:8" x14ac:dyDescent="0.35">
      <c r="A12922" t="s">
        <v>97</v>
      </c>
      <c r="B12922" t="s">
        <v>87</v>
      </c>
      <c r="C12922" t="s">
        <v>78</v>
      </c>
      <c r="D12922">
        <v>1</v>
      </c>
      <c r="E12922">
        <v>6</v>
      </c>
      <c r="F12922" t="s">
        <v>87</v>
      </c>
      <c r="G12922" s="8">
        <v>0.12</v>
      </c>
      <c r="H12922">
        <f>Table1_1[[#This Row],[FTE]]*Table1_1[[#This Row],[VALUE]]</f>
        <v>0.12</v>
      </c>
    </row>
    <row r="12923" spans="1:8" hidden="1" x14ac:dyDescent="0.35">
      <c r="A12923" t="s">
        <v>97</v>
      </c>
      <c r="B12923" t="s">
        <v>87</v>
      </c>
      <c r="C12923" t="s">
        <v>78</v>
      </c>
      <c r="D12923">
        <v>1</v>
      </c>
      <c r="E12923">
        <v>6</v>
      </c>
      <c r="F12923" t="s">
        <v>105</v>
      </c>
      <c r="G12923" s="2">
        <v>1.4999999999999999E-2</v>
      </c>
      <c r="H12923">
        <f>Table1_1[[#This Row],[FTE]]*Table1_1[[#This Row],[VALUE]]</f>
        <v>1.4999999999999999E-2</v>
      </c>
    </row>
    <row r="12924" spans="1:8" hidden="1" x14ac:dyDescent="0.35">
      <c r="A12924" t="s">
        <v>97</v>
      </c>
      <c r="B12924" t="s">
        <v>87</v>
      </c>
      <c r="C12924" t="s">
        <v>78</v>
      </c>
      <c r="D12924">
        <v>1</v>
      </c>
      <c r="E12924">
        <v>6</v>
      </c>
      <c r="F12924" t="s">
        <v>106</v>
      </c>
      <c r="G12924" s="2">
        <v>0.85</v>
      </c>
      <c r="H12924">
        <f>Table1_1[[#This Row],[FTE]]*Table1_1[[#This Row],[VALUE]]</f>
        <v>0.85</v>
      </c>
    </row>
    <row r="12925" spans="1:8" x14ac:dyDescent="0.35">
      <c r="A12925" t="s">
        <v>97</v>
      </c>
      <c r="B12925" t="s">
        <v>87</v>
      </c>
      <c r="C12925" t="s">
        <v>78</v>
      </c>
      <c r="D12925">
        <v>1</v>
      </c>
      <c r="E12925">
        <v>6</v>
      </c>
      <c r="F12925" t="s">
        <v>107</v>
      </c>
      <c r="G12925" s="8">
        <v>0</v>
      </c>
      <c r="H12925">
        <f>Table1_1[[#This Row],[FTE]]*Table1_1[[#This Row],[VALUE]]</f>
        <v>0</v>
      </c>
    </row>
    <row r="12926" spans="1:8" hidden="1" x14ac:dyDescent="0.35">
      <c r="A12926" t="s">
        <v>97</v>
      </c>
      <c r="B12926" t="s">
        <v>87</v>
      </c>
      <c r="C12926" t="s">
        <v>78</v>
      </c>
      <c r="D12926">
        <v>1</v>
      </c>
      <c r="E12926">
        <v>7</v>
      </c>
      <c r="F12926" t="s">
        <v>103</v>
      </c>
      <c r="G12926" s="2">
        <v>1168.44</v>
      </c>
      <c r="H12926">
        <f>Table1_1[[#This Row],[FTE]]*Table1_1[[#This Row],[VALUE]]</f>
        <v>1168.44</v>
      </c>
    </row>
    <row r="12927" spans="1:8" hidden="1" x14ac:dyDescent="0.35">
      <c r="A12927" t="s">
        <v>97</v>
      </c>
      <c r="B12927" t="s">
        <v>87</v>
      </c>
      <c r="C12927" t="s">
        <v>78</v>
      </c>
      <c r="D12927">
        <v>1</v>
      </c>
      <c r="E12927">
        <v>7</v>
      </c>
      <c r="F12927" t="s">
        <v>104</v>
      </c>
      <c r="G12927" s="2">
        <v>44511.81</v>
      </c>
      <c r="H12927">
        <f>Table1_1[[#This Row],[FTE]]*Table1_1[[#This Row],[VALUE]]</f>
        <v>44511.81</v>
      </c>
    </row>
    <row r="12928" spans="1:8" hidden="1" x14ac:dyDescent="0.35">
      <c r="A12928" t="s">
        <v>97</v>
      </c>
      <c r="B12928" t="s">
        <v>87</v>
      </c>
      <c r="C12928" t="s">
        <v>78</v>
      </c>
      <c r="D12928">
        <v>1</v>
      </c>
      <c r="E12928">
        <v>7</v>
      </c>
      <c r="F12928" t="s">
        <v>87</v>
      </c>
      <c r="G12928" s="8">
        <v>0.12</v>
      </c>
      <c r="H12928">
        <f>Table1_1[[#This Row],[FTE]]*Table1_1[[#This Row],[VALUE]]</f>
        <v>0.12</v>
      </c>
    </row>
    <row r="12929" spans="1:8" hidden="1" x14ac:dyDescent="0.35">
      <c r="A12929" t="s">
        <v>97</v>
      </c>
      <c r="B12929" t="s">
        <v>87</v>
      </c>
      <c r="C12929" t="s">
        <v>78</v>
      </c>
      <c r="D12929">
        <v>1</v>
      </c>
      <c r="E12929">
        <v>7</v>
      </c>
      <c r="F12929" t="s">
        <v>105</v>
      </c>
      <c r="G12929" s="2">
        <v>1.4999999999999999E-2</v>
      </c>
      <c r="H12929">
        <f>Table1_1[[#This Row],[FTE]]*Table1_1[[#This Row],[VALUE]]</f>
        <v>1.4999999999999999E-2</v>
      </c>
    </row>
    <row r="12930" spans="1:8" hidden="1" x14ac:dyDescent="0.35">
      <c r="A12930" t="s">
        <v>97</v>
      </c>
      <c r="B12930" t="s">
        <v>87</v>
      </c>
      <c r="C12930" t="s">
        <v>78</v>
      </c>
      <c r="D12930">
        <v>1</v>
      </c>
      <c r="E12930">
        <v>7</v>
      </c>
      <c r="F12930" t="s">
        <v>106</v>
      </c>
      <c r="G12930" s="2">
        <v>0.85</v>
      </c>
      <c r="H12930">
        <f>Table1_1[[#This Row],[FTE]]*Table1_1[[#This Row],[VALUE]]</f>
        <v>0.85</v>
      </c>
    </row>
    <row r="12931" spans="1:8" hidden="1" x14ac:dyDescent="0.35">
      <c r="A12931" t="s">
        <v>97</v>
      </c>
      <c r="B12931" t="s">
        <v>87</v>
      </c>
      <c r="C12931" t="s">
        <v>78</v>
      </c>
      <c r="D12931">
        <v>1</v>
      </c>
      <c r="E12931">
        <v>7</v>
      </c>
      <c r="F12931" t="s">
        <v>107</v>
      </c>
      <c r="G12931" s="8">
        <v>0.22500000000000001</v>
      </c>
      <c r="H12931">
        <f>Table1_1[[#This Row],[FTE]]*Table1_1[[#This Row],[VALUE]]</f>
        <v>0.22500000000000001</v>
      </c>
    </row>
    <row r="12932" spans="1:8" hidden="1" x14ac:dyDescent="0.35">
      <c r="A12932" t="s">
        <v>97</v>
      </c>
      <c r="B12932" t="s">
        <v>87</v>
      </c>
      <c r="C12932" t="s">
        <v>78</v>
      </c>
      <c r="D12932">
        <v>1</v>
      </c>
      <c r="E12932">
        <v>8</v>
      </c>
      <c r="F12932" t="s">
        <v>103</v>
      </c>
      <c r="G12932" s="2">
        <v>1171.32</v>
      </c>
      <c r="H12932">
        <f>Table1_1[[#This Row],[FTE]]*Table1_1[[#This Row],[VALUE]]</f>
        <v>1171.32</v>
      </c>
    </row>
    <row r="12933" spans="1:8" hidden="1" x14ac:dyDescent="0.35">
      <c r="A12933" t="s">
        <v>97</v>
      </c>
      <c r="B12933" t="s">
        <v>87</v>
      </c>
      <c r="C12933" t="s">
        <v>78</v>
      </c>
      <c r="D12933">
        <v>1</v>
      </c>
      <c r="E12933">
        <v>8</v>
      </c>
      <c r="F12933" t="s">
        <v>104</v>
      </c>
      <c r="G12933" s="2">
        <v>44621.440000000002</v>
      </c>
      <c r="H12933">
        <f>Table1_1[[#This Row],[FTE]]*Table1_1[[#This Row],[VALUE]]</f>
        <v>44621.440000000002</v>
      </c>
    </row>
    <row r="12934" spans="1:8" x14ac:dyDescent="0.35">
      <c r="A12934" t="s">
        <v>97</v>
      </c>
      <c r="B12934" t="s">
        <v>87</v>
      </c>
      <c r="C12934" t="s">
        <v>78</v>
      </c>
      <c r="D12934">
        <v>1</v>
      </c>
      <c r="E12934">
        <v>8</v>
      </c>
      <c r="F12934" t="s">
        <v>87</v>
      </c>
      <c r="G12934" s="8">
        <v>0.12</v>
      </c>
      <c r="H12934">
        <f>Table1_1[[#This Row],[FTE]]*Table1_1[[#This Row],[VALUE]]</f>
        <v>0.12</v>
      </c>
    </row>
    <row r="12935" spans="1:8" hidden="1" x14ac:dyDescent="0.35">
      <c r="A12935" t="s">
        <v>97</v>
      </c>
      <c r="B12935" t="s">
        <v>87</v>
      </c>
      <c r="C12935" t="s">
        <v>78</v>
      </c>
      <c r="D12935">
        <v>1</v>
      </c>
      <c r="E12935">
        <v>8</v>
      </c>
      <c r="F12935" t="s">
        <v>105</v>
      </c>
      <c r="G12935" s="2">
        <v>1.4999999999999999E-2</v>
      </c>
      <c r="H12935">
        <f>Table1_1[[#This Row],[FTE]]*Table1_1[[#This Row],[VALUE]]</f>
        <v>1.4999999999999999E-2</v>
      </c>
    </row>
    <row r="12936" spans="1:8" hidden="1" x14ac:dyDescent="0.35">
      <c r="A12936" t="s">
        <v>97</v>
      </c>
      <c r="B12936" t="s">
        <v>87</v>
      </c>
      <c r="C12936" t="s">
        <v>78</v>
      </c>
      <c r="D12936">
        <v>1</v>
      </c>
      <c r="E12936">
        <v>8</v>
      </c>
      <c r="F12936" t="s">
        <v>106</v>
      </c>
      <c r="G12936" s="2">
        <v>0.85</v>
      </c>
      <c r="H12936">
        <f>Table1_1[[#This Row],[FTE]]*Table1_1[[#This Row],[VALUE]]</f>
        <v>0.85</v>
      </c>
    </row>
    <row r="12937" spans="1:8" x14ac:dyDescent="0.35">
      <c r="A12937" t="s">
        <v>97</v>
      </c>
      <c r="B12937" t="s">
        <v>87</v>
      </c>
      <c r="C12937" t="s">
        <v>78</v>
      </c>
      <c r="D12937">
        <v>1</v>
      </c>
      <c r="E12937">
        <v>8</v>
      </c>
      <c r="F12937" t="s">
        <v>107</v>
      </c>
      <c r="G12937" s="8">
        <v>0</v>
      </c>
      <c r="H12937">
        <f>Table1_1[[#This Row],[FTE]]*Table1_1[[#This Row],[VALUE]]</f>
        <v>0</v>
      </c>
    </row>
    <row r="12938" spans="1:8" hidden="1" x14ac:dyDescent="0.35">
      <c r="A12938" t="s">
        <v>97</v>
      </c>
      <c r="B12938" t="s">
        <v>87</v>
      </c>
      <c r="C12938" t="s">
        <v>78</v>
      </c>
      <c r="D12938">
        <v>1</v>
      </c>
      <c r="E12938">
        <v>9</v>
      </c>
      <c r="F12938" t="s">
        <v>103</v>
      </c>
      <c r="G12938" s="2">
        <v>1174.19</v>
      </c>
      <c r="H12938">
        <f>Table1_1[[#This Row],[FTE]]*Table1_1[[#This Row],[VALUE]]</f>
        <v>1174.19</v>
      </c>
    </row>
    <row r="12939" spans="1:8" hidden="1" x14ac:dyDescent="0.35">
      <c r="A12939" t="s">
        <v>97</v>
      </c>
      <c r="B12939" t="s">
        <v>87</v>
      </c>
      <c r="C12939" t="s">
        <v>78</v>
      </c>
      <c r="D12939">
        <v>1</v>
      </c>
      <c r="E12939">
        <v>9</v>
      </c>
      <c r="F12939" t="s">
        <v>104</v>
      </c>
      <c r="G12939" s="2">
        <v>44731.08</v>
      </c>
      <c r="H12939">
        <f>Table1_1[[#This Row],[FTE]]*Table1_1[[#This Row],[VALUE]]</f>
        <v>44731.08</v>
      </c>
    </row>
    <row r="12940" spans="1:8" x14ac:dyDescent="0.35">
      <c r="A12940" t="s">
        <v>97</v>
      </c>
      <c r="B12940" t="s">
        <v>87</v>
      </c>
      <c r="C12940" t="s">
        <v>78</v>
      </c>
      <c r="D12940">
        <v>1</v>
      </c>
      <c r="E12940">
        <v>9</v>
      </c>
      <c r="F12940" t="s">
        <v>87</v>
      </c>
      <c r="G12940" s="8">
        <v>0.12</v>
      </c>
      <c r="H12940">
        <f>Table1_1[[#This Row],[FTE]]*Table1_1[[#This Row],[VALUE]]</f>
        <v>0.12</v>
      </c>
    </row>
    <row r="12941" spans="1:8" hidden="1" x14ac:dyDescent="0.35">
      <c r="A12941" t="s">
        <v>97</v>
      </c>
      <c r="B12941" t="s">
        <v>87</v>
      </c>
      <c r="C12941" t="s">
        <v>78</v>
      </c>
      <c r="D12941">
        <v>1</v>
      </c>
      <c r="E12941">
        <v>9</v>
      </c>
      <c r="F12941" t="s">
        <v>105</v>
      </c>
      <c r="G12941" s="2">
        <v>1.4999999999999999E-2</v>
      </c>
      <c r="H12941">
        <f>Table1_1[[#This Row],[FTE]]*Table1_1[[#This Row],[VALUE]]</f>
        <v>1.4999999999999999E-2</v>
      </c>
    </row>
    <row r="12942" spans="1:8" hidden="1" x14ac:dyDescent="0.35">
      <c r="A12942" t="s">
        <v>97</v>
      </c>
      <c r="B12942" t="s">
        <v>87</v>
      </c>
      <c r="C12942" t="s">
        <v>78</v>
      </c>
      <c r="D12942">
        <v>1</v>
      </c>
      <c r="E12942">
        <v>9</v>
      </c>
      <c r="F12942" t="s">
        <v>106</v>
      </c>
      <c r="G12942" s="2">
        <v>0.85</v>
      </c>
      <c r="H12942">
        <f>Table1_1[[#This Row],[FTE]]*Table1_1[[#This Row],[VALUE]]</f>
        <v>0.85</v>
      </c>
    </row>
    <row r="12943" spans="1:8" x14ac:dyDescent="0.35">
      <c r="A12943" t="s">
        <v>97</v>
      </c>
      <c r="B12943" t="s">
        <v>87</v>
      </c>
      <c r="C12943" t="s">
        <v>78</v>
      </c>
      <c r="D12943">
        <v>1</v>
      </c>
      <c r="E12943">
        <v>9</v>
      </c>
      <c r="F12943" t="s">
        <v>107</v>
      </c>
      <c r="G12943" s="8">
        <v>0</v>
      </c>
      <c r="H12943">
        <f>Table1_1[[#This Row],[FTE]]*Table1_1[[#This Row],[VALUE]]</f>
        <v>0</v>
      </c>
    </row>
    <row r="12944" spans="1:8" hidden="1" x14ac:dyDescent="0.35">
      <c r="A12944" t="s">
        <v>97</v>
      </c>
      <c r="B12944" t="s">
        <v>87</v>
      </c>
      <c r="C12944" t="s">
        <v>78</v>
      </c>
      <c r="D12944">
        <v>1</v>
      </c>
      <c r="E12944">
        <v>10</v>
      </c>
      <c r="F12944" t="s">
        <v>103</v>
      </c>
      <c r="G12944" s="2">
        <v>1177.07</v>
      </c>
      <c r="H12944">
        <f>Table1_1[[#This Row],[FTE]]*Table1_1[[#This Row],[VALUE]]</f>
        <v>1177.07</v>
      </c>
    </row>
    <row r="12945" spans="1:8" hidden="1" x14ac:dyDescent="0.35">
      <c r="A12945" t="s">
        <v>97</v>
      </c>
      <c r="B12945" t="s">
        <v>87</v>
      </c>
      <c r="C12945" t="s">
        <v>78</v>
      </c>
      <c r="D12945">
        <v>1</v>
      </c>
      <c r="E12945">
        <v>10</v>
      </c>
      <c r="F12945" t="s">
        <v>104</v>
      </c>
      <c r="G12945" s="2">
        <v>44840.71</v>
      </c>
      <c r="H12945">
        <f>Table1_1[[#This Row],[FTE]]*Table1_1[[#This Row],[VALUE]]</f>
        <v>44840.71</v>
      </c>
    </row>
    <row r="12946" spans="1:8" x14ac:dyDescent="0.35">
      <c r="A12946" t="s">
        <v>97</v>
      </c>
      <c r="B12946" t="s">
        <v>87</v>
      </c>
      <c r="C12946" t="s">
        <v>78</v>
      </c>
      <c r="D12946">
        <v>1</v>
      </c>
      <c r="E12946">
        <v>10</v>
      </c>
      <c r="F12946" t="s">
        <v>87</v>
      </c>
      <c r="G12946" s="8">
        <v>0.12</v>
      </c>
      <c r="H12946">
        <f>Table1_1[[#This Row],[FTE]]*Table1_1[[#This Row],[VALUE]]</f>
        <v>0.12</v>
      </c>
    </row>
    <row r="12947" spans="1:8" hidden="1" x14ac:dyDescent="0.35">
      <c r="A12947" t="s">
        <v>97</v>
      </c>
      <c r="B12947" t="s">
        <v>87</v>
      </c>
      <c r="C12947" t="s">
        <v>78</v>
      </c>
      <c r="D12947">
        <v>1</v>
      </c>
      <c r="E12947">
        <v>10</v>
      </c>
      <c r="F12947" t="s">
        <v>105</v>
      </c>
      <c r="G12947" s="2">
        <v>1.4999999999999999E-2</v>
      </c>
      <c r="H12947">
        <f>Table1_1[[#This Row],[FTE]]*Table1_1[[#This Row],[VALUE]]</f>
        <v>1.4999999999999999E-2</v>
      </c>
    </row>
    <row r="12948" spans="1:8" hidden="1" x14ac:dyDescent="0.35">
      <c r="A12948" t="s">
        <v>97</v>
      </c>
      <c r="B12948" t="s">
        <v>87</v>
      </c>
      <c r="C12948" t="s">
        <v>78</v>
      </c>
      <c r="D12948">
        <v>1</v>
      </c>
      <c r="E12948">
        <v>10</v>
      </c>
      <c r="F12948" t="s">
        <v>106</v>
      </c>
      <c r="G12948" s="2">
        <v>0.85</v>
      </c>
      <c r="H12948">
        <f>Table1_1[[#This Row],[FTE]]*Table1_1[[#This Row],[VALUE]]</f>
        <v>0.85</v>
      </c>
    </row>
    <row r="12949" spans="1:8" x14ac:dyDescent="0.35">
      <c r="A12949" t="s">
        <v>97</v>
      </c>
      <c r="B12949" t="s">
        <v>87</v>
      </c>
      <c r="C12949" t="s">
        <v>78</v>
      </c>
      <c r="D12949">
        <v>1</v>
      </c>
      <c r="E12949">
        <v>10</v>
      </c>
      <c r="F12949" t="s">
        <v>107</v>
      </c>
      <c r="G12949" s="8">
        <v>0.22500000000000001</v>
      </c>
      <c r="H12949">
        <f>Table1_1[[#This Row],[FTE]]*Table1_1[[#This Row],[VALUE]]</f>
        <v>0.22500000000000001</v>
      </c>
    </row>
    <row r="12950" spans="1:8" hidden="1" x14ac:dyDescent="0.35">
      <c r="A12950" t="s">
        <v>97</v>
      </c>
      <c r="B12950" t="s">
        <v>87</v>
      </c>
      <c r="C12950" t="s">
        <v>78</v>
      </c>
      <c r="D12950">
        <v>1</v>
      </c>
      <c r="E12950">
        <v>11</v>
      </c>
      <c r="F12950" t="s">
        <v>103</v>
      </c>
      <c r="G12950" s="2">
        <v>1179.95</v>
      </c>
      <c r="H12950">
        <f>Table1_1[[#This Row],[FTE]]*Table1_1[[#This Row],[VALUE]]</f>
        <v>1179.95</v>
      </c>
    </row>
    <row r="12951" spans="1:8" hidden="1" x14ac:dyDescent="0.35">
      <c r="A12951" t="s">
        <v>97</v>
      </c>
      <c r="B12951" t="s">
        <v>87</v>
      </c>
      <c r="C12951" t="s">
        <v>78</v>
      </c>
      <c r="D12951">
        <v>1</v>
      </c>
      <c r="E12951">
        <v>11</v>
      </c>
      <c r="F12951" t="s">
        <v>104</v>
      </c>
      <c r="G12951" s="2">
        <v>44950.35</v>
      </c>
      <c r="H12951">
        <f>Table1_1[[#This Row],[FTE]]*Table1_1[[#This Row],[VALUE]]</f>
        <v>44950.35</v>
      </c>
    </row>
    <row r="12952" spans="1:8" x14ac:dyDescent="0.35">
      <c r="A12952" t="s">
        <v>97</v>
      </c>
      <c r="B12952" t="s">
        <v>87</v>
      </c>
      <c r="C12952" t="s">
        <v>78</v>
      </c>
      <c r="D12952">
        <v>1</v>
      </c>
      <c r="E12952">
        <v>11</v>
      </c>
      <c r="F12952" t="s">
        <v>87</v>
      </c>
      <c r="G12952" s="8">
        <v>0.12</v>
      </c>
      <c r="H12952">
        <f>Table1_1[[#This Row],[FTE]]*Table1_1[[#This Row],[VALUE]]</f>
        <v>0.12</v>
      </c>
    </row>
    <row r="12953" spans="1:8" hidden="1" x14ac:dyDescent="0.35">
      <c r="A12953" t="s">
        <v>97</v>
      </c>
      <c r="B12953" t="s">
        <v>87</v>
      </c>
      <c r="C12953" t="s">
        <v>78</v>
      </c>
      <c r="D12953">
        <v>1</v>
      </c>
      <c r="E12953">
        <v>11</v>
      </c>
      <c r="F12953" t="s">
        <v>105</v>
      </c>
      <c r="G12953" s="2">
        <v>1.4999999999999999E-2</v>
      </c>
      <c r="H12953">
        <f>Table1_1[[#This Row],[FTE]]*Table1_1[[#This Row],[VALUE]]</f>
        <v>1.4999999999999999E-2</v>
      </c>
    </row>
    <row r="12954" spans="1:8" hidden="1" x14ac:dyDescent="0.35">
      <c r="A12954" t="s">
        <v>97</v>
      </c>
      <c r="B12954" t="s">
        <v>87</v>
      </c>
      <c r="C12954" t="s">
        <v>78</v>
      </c>
      <c r="D12954">
        <v>1</v>
      </c>
      <c r="E12954">
        <v>11</v>
      </c>
      <c r="F12954" t="s">
        <v>106</v>
      </c>
      <c r="G12954" s="2">
        <v>0.85</v>
      </c>
      <c r="H12954">
        <f>Table1_1[[#This Row],[FTE]]*Table1_1[[#This Row],[VALUE]]</f>
        <v>0.85</v>
      </c>
    </row>
    <row r="12955" spans="1:8" x14ac:dyDescent="0.35">
      <c r="A12955" t="s">
        <v>97</v>
      </c>
      <c r="B12955" t="s">
        <v>87</v>
      </c>
      <c r="C12955" t="s">
        <v>78</v>
      </c>
      <c r="D12955">
        <v>1</v>
      </c>
      <c r="E12955">
        <v>11</v>
      </c>
      <c r="F12955" t="s">
        <v>107</v>
      </c>
      <c r="G12955" s="8">
        <v>0</v>
      </c>
      <c r="H12955">
        <f>Table1_1[[#This Row],[FTE]]*Table1_1[[#This Row],[VALUE]]</f>
        <v>0</v>
      </c>
    </row>
    <row r="12956" spans="1:8" hidden="1" x14ac:dyDescent="0.35">
      <c r="A12956" t="s">
        <v>97</v>
      </c>
      <c r="B12956" t="s">
        <v>87</v>
      </c>
      <c r="C12956" t="s">
        <v>78</v>
      </c>
      <c r="D12956">
        <v>1</v>
      </c>
      <c r="E12956">
        <v>12</v>
      </c>
      <c r="F12956" t="s">
        <v>103</v>
      </c>
      <c r="G12956" s="2">
        <v>1182.83</v>
      </c>
      <c r="H12956">
        <f>Table1_1[[#This Row],[FTE]]*Table1_1[[#This Row],[VALUE]]</f>
        <v>1182.83</v>
      </c>
    </row>
    <row r="12957" spans="1:8" hidden="1" x14ac:dyDescent="0.35">
      <c r="A12957" t="s">
        <v>97</v>
      </c>
      <c r="B12957" t="s">
        <v>87</v>
      </c>
      <c r="C12957" t="s">
        <v>78</v>
      </c>
      <c r="D12957">
        <v>1</v>
      </c>
      <c r="E12957">
        <v>12</v>
      </c>
      <c r="F12957" t="s">
        <v>104</v>
      </c>
      <c r="G12957" s="2">
        <v>45059.99</v>
      </c>
      <c r="H12957">
        <f>Table1_1[[#This Row],[FTE]]*Table1_1[[#This Row],[VALUE]]</f>
        <v>45059.99</v>
      </c>
    </row>
    <row r="12958" spans="1:8" x14ac:dyDescent="0.35">
      <c r="A12958" t="s">
        <v>97</v>
      </c>
      <c r="B12958" t="s">
        <v>87</v>
      </c>
      <c r="C12958" t="s">
        <v>78</v>
      </c>
      <c r="D12958">
        <v>1</v>
      </c>
      <c r="E12958">
        <v>12</v>
      </c>
      <c r="F12958" t="s">
        <v>87</v>
      </c>
      <c r="G12958" s="8">
        <v>0.12</v>
      </c>
      <c r="H12958">
        <f>Table1_1[[#This Row],[FTE]]*Table1_1[[#This Row],[VALUE]]</f>
        <v>0.12</v>
      </c>
    </row>
    <row r="12959" spans="1:8" hidden="1" x14ac:dyDescent="0.35">
      <c r="A12959" t="s">
        <v>97</v>
      </c>
      <c r="B12959" t="s">
        <v>87</v>
      </c>
      <c r="C12959" t="s">
        <v>78</v>
      </c>
      <c r="D12959">
        <v>1</v>
      </c>
      <c r="E12959">
        <v>12</v>
      </c>
      <c r="F12959" t="s">
        <v>105</v>
      </c>
      <c r="G12959" s="2">
        <v>1.4999999999999999E-2</v>
      </c>
      <c r="H12959">
        <f>Table1_1[[#This Row],[FTE]]*Table1_1[[#This Row],[VALUE]]</f>
        <v>1.4999999999999999E-2</v>
      </c>
    </row>
    <row r="12960" spans="1:8" hidden="1" x14ac:dyDescent="0.35">
      <c r="A12960" t="s">
        <v>97</v>
      </c>
      <c r="B12960" t="s">
        <v>87</v>
      </c>
      <c r="C12960" t="s">
        <v>78</v>
      </c>
      <c r="D12960">
        <v>1</v>
      </c>
      <c r="E12960">
        <v>12</v>
      </c>
      <c r="F12960" t="s">
        <v>106</v>
      </c>
      <c r="G12960" s="2">
        <v>0.85</v>
      </c>
      <c r="H12960">
        <f>Table1_1[[#This Row],[FTE]]*Table1_1[[#This Row],[VALUE]]</f>
        <v>0.85</v>
      </c>
    </row>
    <row r="12961" spans="1:8" x14ac:dyDescent="0.35">
      <c r="A12961" t="s">
        <v>97</v>
      </c>
      <c r="B12961" t="s">
        <v>87</v>
      </c>
      <c r="C12961" t="s">
        <v>78</v>
      </c>
      <c r="D12961">
        <v>1</v>
      </c>
      <c r="E12961">
        <v>12</v>
      </c>
      <c r="F12961" t="s">
        <v>107</v>
      </c>
      <c r="G12961" s="8">
        <v>0</v>
      </c>
      <c r="H12961">
        <f>Table1_1[[#This Row],[FTE]]*Table1_1[[#This Row],[VALUE]]</f>
        <v>0</v>
      </c>
    </row>
    <row r="12962" spans="1:8" hidden="1" x14ac:dyDescent="0.35">
      <c r="A12962" t="s">
        <v>97</v>
      </c>
      <c r="B12962" t="s">
        <v>87</v>
      </c>
      <c r="C12962" t="s">
        <v>79</v>
      </c>
      <c r="D12962">
        <v>1</v>
      </c>
      <c r="E12962">
        <v>1</v>
      </c>
      <c r="F12962" t="s">
        <v>103</v>
      </c>
      <c r="G12962" s="2">
        <v>1114.77</v>
      </c>
      <c r="H12962">
        <f>Table1_1[[#This Row],[FTE]]*Table1_1[[#This Row],[VALUE]]</f>
        <v>1114.77</v>
      </c>
    </row>
    <row r="12963" spans="1:8" hidden="1" x14ac:dyDescent="0.35">
      <c r="A12963" t="s">
        <v>97</v>
      </c>
      <c r="B12963" t="s">
        <v>87</v>
      </c>
      <c r="C12963" t="s">
        <v>79</v>
      </c>
      <c r="D12963">
        <v>1</v>
      </c>
      <c r="E12963">
        <v>1</v>
      </c>
      <c r="F12963" t="s">
        <v>104</v>
      </c>
      <c r="G12963" s="2">
        <v>46046.7</v>
      </c>
      <c r="H12963">
        <f>Table1_1[[#This Row],[FTE]]*Table1_1[[#This Row],[VALUE]]</f>
        <v>46046.7</v>
      </c>
    </row>
    <row r="12964" spans="1:8" hidden="1" x14ac:dyDescent="0.35">
      <c r="A12964" t="s">
        <v>97</v>
      </c>
      <c r="B12964" t="s">
        <v>87</v>
      </c>
      <c r="C12964" t="s">
        <v>79</v>
      </c>
      <c r="D12964">
        <v>1</v>
      </c>
      <c r="E12964">
        <v>1</v>
      </c>
      <c r="F12964" t="s">
        <v>87</v>
      </c>
      <c r="G12964" s="8">
        <v>0.05</v>
      </c>
      <c r="H12964">
        <f>Table1_1[[#This Row],[FTE]]*Table1_1[[#This Row],[VALUE]]</f>
        <v>0.05</v>
      </c>
    </row>
    <row r="12965" spans="1:8" hidden="1" x14ac:dyDescent="0.35">
      <c r="A12965" t="s">
        <v>97</v>
      </c>
      <c r="B12965" t="s">
        <v>87</v>
      </c>
      <c r="C12965" t="s">
        <v>79</v>
      </c>
      <c r="D12965">
        <v>1</v>
      </c>
      <c r="E12965">
        <v>1</v>
      </c>
      <c r="F12965" t="s">
        <v>105</v>
      </c>
      <c r="G12965" s="2">
        <v>1.4999999999999999E-2</v>
      </c>
      <c r="H12965">
        <f>Table1_1[[#This Row],[FTE]]*Table1_1[[#This Row],[VALUE]]</f>
        <v>1.4999999999999999E-2</v>
      </c>
    </row>
    <row r="12966" spans="1:8" hidden="1" x14ac:dyDescent="0.35">
      <c r="A12966" t="s">
        <v>97</v>
      </c>
      <c r="B12966" t="s">
        <v>87</v>
      </c>
      <c r="C12966" t="s">
        <v>79</v>
      </c>
      <c r="D12966">
        <v>1</v>
      </c>
      <c r="E12966">
        <v>1</v>
      </c>
      <c r="F12966" t="s">
        <v>106</v>
      </c>
      <c r="G12966" s="2">
        <v>0.85</v>
      </c>
      <c r="H12966">
        <f>Table1_1[[#This Row],[FTE]]*Table1_1[[#This Row],[VALUE]]</f>
        <v>0.85</v>
      </c>
    </row>
    <row r="12967" spans="1:8" hidden="1" x14ac:dyDescent="0.35">
      <c r="A12967" t="s">
        <v>97</v>
      </c>
      <c r="B12967" t="s">
        <v>87</v>
      </c>
      <c r="C12967" t="s">
        <v>79</v>
      </c>
      <c r="D12967">
        <v>1</v>
      </c>
      <c r="E12967">
        <v>1</v>
      </c>
      <c r="F12967" t="s">
        <v>107</v>
      </c>
      <c r="G12967" s="8">
        <v>0.22500000000000001</v>
      </c>
      <c r="H12967">
        <f>Table1_1[[#This Row],[FTE]]*Table1_1[[#This Row],[VALUE]]</f>
        <v>0.22500000000000001</v>
      </c>
    </row>
    <row r="12968" spans="1:8" hidden="1" x14ac:dyDescent="0.35">
      <c r="A12968" t="s">
        <v>97</v>
      </c>
      <c r="B12968" t="s">
        <v>87</v>
      </c>
      <c r="C12968" t="s">
        <v>79</v>
      </c>
      <c r="D12968">
        <v>1</v>
      </c>
      <c r="E12968">
        <v>2</v>
      </c>
      <c r="F12968" t="s">
        <v>103</v>
      </c>
      <c r="G12968" s="2">
        <v>1117.56</v>
      </c>
      <c r="H12968">
        <f>Table1_1[[#This Row],[FTE]]*Table1_1[[#This Row],[VALUE]]</f>
        <v>1117.56</v>
      </c>
    </row>
    <row r="12969" spans="1:8" hidden="1" x14ac:dyDescent="0.35">
      <c r="A12969" t="s">
        <v>97</v>
      </c>
      <c r="B12969" t="s">
        <v>87</v>
      </c>
      <c r="C12969" t="s">
        <v>79</v>
      </c>
      <c r="D12969">
        <v>1</v>
      </c>
      <c r="E12969">
        <v>2</v>
      </c>
      <c r="F12969" t="s">
        <v>104</v>
      </c>
      <c r="G12969" s="2">
        <v>46161.82</v>
      </c>
      <c r="H12969">
        <f>Table1_1[[#This Row],[FTE]]*Table1_1[[#This Row],[VALUE]]</f>
        <v>46161.82</v>
      </c>
    </row>
    <row r="12970" spans="1:8" x14ac:dyDescent="0.35">
      <c r="A12970" t="s">
        <v>97</v>
      </c>
      <c r="B12970" t="s">
        <v>87</v>
      </c>
      <c r="C12970" t="s">
        <v>79</v>
      </c>
      <c r="D12970">
        <v>1</v>
      </c>
      <c r="E12970">
        <v>2</v>
      </c>
      <c r="F12970" t="s">
        <v>87</v>
      </c>
      <c r="G12970" s="8">
        <v>0.05</v>
      </c>
      <c r="H12970">
        <f>Table1_1[[#This Row],[FTE]]*Table1_1[[#This Row],[VALUE]]</f>
        <v>0.05</v>
      </c>
    </row>
    <row r="12971" spans="1:8" hidden="1" x14ac:dyDescent="0.35">
      <c r="A12971" t="s">
        <v>97</v>
      </c>
      <c r="B12971" t="s">
        <v>87</v>
      </c>
      <c r="C12971" t="s">
        <v>79</v>
      </c>
      <c r="D12971">
        <v>1</v>
      </c>
      <c r="E12971">
        <v>2</v>
      </c>
      <c r="F12971" t="s">
        <v>105</v>
      </c>
      <c r="G12971" s="2">
        <v>1.4999999999999999E-2</v>
      </c>
      <c r="H12971">
        <f>Table1_1[[#This Row],[FTE]]*Table1_1[[#This Row],[VALUE]]</f>
        <v>1.4999999999999999E-2</v>
      </c>
    </row>
    <row r="12972" spans="1:8" hidden="1" x14ac:dyDescent="0.35">
      <c r="A12972" t="s">
        <v>97</v>
      </c>
      <c r="B12972" t="s">
        <v>87</v>
      </c>
      <c r="C12972" t="s">
        <v>79</v>
      </c>
      <c r="D12972">
        <v>1</v>
      </c>
      <c r="E12972">
        <v>2</v>
      </c>
      <c r="F12972" t="s">
        <v>106</v>
      </c>
      <c r="G12972" s="2">
        <v>0.85</v>
      </c>
      <c r="H12972">
        <f>Table1_1[[#This Row],[FTE]]*Table1_1[[#This Row],[VALUE]]</f>
        <v>0.85</v>
      </c>
    </row>
    <row r="12973" spans="1:8" x14ac:dyDescent="0.35">
      <c r="A12973" t="s">
        <v>97</v>
      </c>
      <c r="B12973" t="s">
        <v>87</v>
      </c>
      <c r="C12973" t="s">
        <v>79</v>
      </c>
      <c r="D12973">
        <v>1</v>
      </c>
      <c r="E12973">
        <v>2</v>
      </c>
      <c r="F12973" t="s">
        <v>107</v>
      </c>
      <c r="G12973" s="8">
        <v>0</v>
      </c>
      <c r="H12973">
        <f>Table1_1[[#This Row],[FTE]]*Table1_1[[#This Row],[VALUE]]</f>
        <v>0</v>
      </c>
    </row>
    <row r="12974" spans="1:8" hidden="1" x14ac:dyDescent="0.35">
      <c r="A12974" t="s">
        <v>97</v>
      </c>
      <c r="B12974" t="s">
        <v>87</v>
      </c>
      <c r="C12974" t="s">
        <v>79</v>
      </c>
      <c r="D12974">
        <v>1</v>
      </c>
      <c r="E12974">
        <v>3</v>
      </c>
      <c r="F12974" t="s">
        <v>103</v>
      </c>
      <c r="G12974" s="2">
        <v>1120.3399999999999</v>
      </c>
      <c r="H12974">
        <f>Table1_1[[#This Row],[FTE]]*Table1_1[[#This Row],[VALUE]]</f>
        <v>1120.3399999999999</v>
      </c>
    </row>
    <row r="12975" spans="1:8" hidden="1" x14ac:dyDescent="0.35">
      <c r="A12975" t="s">
        <v>97</v>
      </c>
      <c r="B12975" t="s">
        <v>87</v>
      </c>
      <c r="C12975" t="s">
        <v>79</v>
      </c>
      <c r="D12975">
        <v>1</v>
      </c>
      <c r="E12975">
        <v>3</v>
      </c>
      <c r="F12975" t="s">
        <v>104</v>
      </c>
      <c r="G12975" s="2">
        <v>46276.93</v>
      </c>
      <c r="H12975">
        <f>Table1_1[[#This Row],[FTE]]*Table1_1[[#This Row],[VALUE]]</f>
        <v>46276.93</v>
      </c>
    </row>
    <row r="12976" spans="1:8" x14ac:dyDescent="0.35">
      <c r="A12976" t="s">
        <v>97</v>
      </c>
      <c r="B12976" t="s">
        <v>87</v>
      </c>
      <c r="C12976" t="s">
        <v>79</v>
      </c>
      <c r="D12976">
        <v>1</v>
      </c>
      <c r="E12976">
        <v>3</v>
      </c>
      <c r="F12976" t="s">
        <v>87</v>
      </c>
      <c r="G12976" s="8">
        <v>0.05</v>
      </c>
      <c r="H12976">
        <f>Table1_1[[#This Row],[FTE]]*Table1_1[[#This Row],[VALUE]]</f>
        <v>0.05</v>
      </c>
    </row>
    <row r="12977" spans="1:8" hidden="1" x14ac:dyDescent="0.35">
      <c r="A12977" t="s">
        <v>97</v>
      </c>
      <c r="B12977" t="s">
        <v>87</v>
      </c>
      <c r="C12977" t="s">
        <v>79</v>
      </c>
      <c r="D12977">
        <v>1</v>
      </c>
      <c r="E12977">
        <v>3</v>
      </c>
      <c r="F12977" t="s">
        <v>105</v>
      </c>
      <c r="G12977" s="2">
        <v>1.4999999999999999E-2</v>
      </c>
      <c r="H12977">
        <f>Table1_1[[#This Row],[FTE]]*Table1_1[[#This Row],[VALUE]]</f>
        <v>1.4999999999999999E-2</v>
      </c>
    </row>
    <row r="12978" spans="1:8" hidden="1" x14ac:dyDescent="0.35">
      <c r="A12978" t="s">
        <v>97</v>
      </c>
      <c r="B12978" t="s">
        <v>87</v>
      </c>
      <c r="C12978" t="s">
        <v>79</v>
      </c>
      <c r="D12978">
        <v>1</v>
      </c>
      <c r="E12978">
        <v>3</v>
      </c>
      <c r="F12978" t="s">
        <v>106</v>
      </c>
      <c r="G12978" s="2">
        <v>0.85</v>
      </c>
      <c r="H12978">
        <f>Table1_1[[#This Row],[FTE]]*Table1_1[[#This Row],[VALUE]]</f>
        <v>0.85</v>
      </c>
    </row>
    <row r="12979" spans="1:8" x14ac:dyDescent="0.35">
      <c r="A12979" t="s">
        <v>97</v>
      </c>
      <c r="B12979" t="s">
        <v>87</v>
      </c>
      <c r="C12979" t="s">
        <v>79</v>
      </c>
      <c r="D12979">
        <v>1</v>
      </c>
      <c r="E12979">
        <v>3</v>
      </c>
      <c r="F12979" t="s">
        <v>107</v>
      </c>
      <c r="G12979" s="8">
        <v>0</v>
      </c>
      <c r="H12979">
        <f>Table1_1[[#This Row],[FTE]]*Table1_1[[#This Row],[VALUE]]</f>
        <v>0</v>
      </c>
    </row>
    <row r="12980" spans="1:8" hidden="1" x14ac:dyDescent="0.35">
      <c r="A12980" t="s">
        <v>97</v>
      </c>
      <c r="B12980" t="s">
        <v>87</v>
      </c>
      <c r="C12980" t="s">
        <v>79</v>
      </c>
      <c r="D12980">
        <v>1</v>
      </c>
      <c r="E12980">
        <v>4</v>
      </c>
      <c r="F12980" t="s">
        <v>103</v>
      </c>
      <c r="G12980" s="2">
        <v>1123.1300000000001</v>
      </c>
      <c r="H12980">
        <f>Table1_1[[#This Row],[FTE]]*Table1_1[[#This Row],[VALUE]]</f>
        <v>1123.1300000000001</v>
      </c>
    </row>
    <row r="12981" spans="1:8" hidden="1" x14ac:dyDescent="0.35">
      <c r="A12981" t="s">
        <v>97</v>
      </c>
      <c r="B12981" t="s">
        <v>87</v>
      </c>
      <c r="C12981" t="s">
        <v>79</v>
      </c>
      <c r="D12981">
        <v>1</v>
      </c>
      <c r="E12981">
        <v>4</v>
      </c>
      <c r="F12981" t="s">
        <v>104</v>
      </c>
      <c r="G12981" s="2">
        <v>46392.05</v>
      </c>
      <c r="H12981">
        <f>Table1_1[[#This Row],[FTE]]*Table1_1[[#This Row],[VALUE]]</f>
        <v>46392.05</v>
      </c>
    </row>
    <row r="12982" spans="1:8" x14ac:dyDescent="0.35">
      <c r="A12982" t="s">
        <v>97</v>
      </c>
      <c r="B12982" t="s">
        <v>87</v>
      </c>
      <c r="C12982" t="s">
        <v>79</v>
      </c>
      <c r="D12982">
        <v>1</v>
      </c>
      <c r="E12982">
        <v>4</v>
      </c>
      <c r="F12982" t="s">
        <v>87</v>
      </c>
      <c r="G12982" s="8">
        <v>0.05</v>
      </c>
      <c r="H12982">
        <f>Table1_1[[#This Row],[FTE]]*Table1_1[[#This Row],[VALUE]]</f>
        <v>0.05</v>
      </c>
    </row>
    <row r="12983" spans="1:8" hidden="1" x14ac:dyDescent="0.35">
      <c r="A12983" t="s">
        <v>97</v>
      </c>
      <c r="B12983" t="s">
        <v>87</v>
      </c>
      <c r="C12983" t="s">
        <v>79</v>
      </c>
      <c r="D12983">
        <v>1</v>
      </c>
      <c r="E12983">
        <v>4</v>
      </c>
      <c r="F12983" t="s">
        <v>105</v>
      </c>
      <c r="G12983" s="2">
        <v>1.4999999999999999E-2</v>
      </c>
      <c r="H12983">
        <f>Table1_1[[#This Row],[FTE]]*Table1_1[[#This Row],[VALUE]]</f>
        <v>1.4999999999999999E-2</v>
      </c>
    </row>
    <row r="12984" spans="1:8" hidden="1" x14ac:dyDescent="0.35">
      <c r="A12984" t="s">
        <v>97</v>
      </c>
      <c r="B12984" t="s">
        <v>87</v>
      </c>
      <c r="C12984" t="s">
        <v>79</v>
      </c>
      <c r="D12984">
        <v>1</v>
      </c>
      <c r="E12984">
        <v>4</v>
      </c>
      <c r="F12984" t="s">
        <v>106</v>
      </c>
      <c r="G12984" s="2">
        <v>0.85</v>
      </c>
      <c r="H12984">
        <f>Table1_1[[#This Row],[FTE]]*Table1_1[[#This Row],[VALUE]]</f>
        <v>0.85</v>
      </c>
    </row>
    <row r="12985" spans="1:8" x14ac:dyDescent="0.35">
      <c r="A12985" t="s">
        <v>97</v>
      </c>
      <c r="B12985" t="s">
        <v>87</v>
      </c>
      <c r="C12985" t="s">
        <v>79</v>
      </c>
      <c r="D12985">
        <v>1</v>
      </c>
      <c r="E12985">
        <v>4</v>
      </c>
      <c r="F12985" t="s">
        <v>107</v>
      </c>
      <c r="G12985" s="8">
        <v>0.22500000000000001</v>
      </c>
      <c r="H12985">
        <f>Table1_1[[#This Row],[FTE]]*Table1_1[[#This Row],[VALUE]]</f>
        <v>0.22500000000000001</v>
      </c>
    </row>
    <row r="12986" spans="1:8" hidden="1" x14ac:dyDescent="0.35">
      <c r="A12986" t="s">
        <v>97</v>
      </c>
      <c r="B12986" t="s">
        <v>87</v>
      </c>
      <c r="C12986" t="s">
        <v>79</v>
      </c>
      <c r="D12986">
        <v>1</v>
      </c>
      <c r="E12986">
        <v>5</v>
      </c>
      <c r="F12986" t="s">
        <v>103</v>
      </c>
      <c r="G12986" s="2">
        <v>1125.92</v>
      </c>
      <c r="H12986">
        <f>Table1_1[[#This Row],[FTE]]*Table1_1[[#This Row],[VALUE]]</f>
        <v>1125.92</v>
      </c>
    </row>
    <row r="12987" spans="1:8" hidden="1" x14ac:dyDescent="0.35">
      <c r="A12987" t="s">
        <v>97</v>
      </c>
      <c r="B12987" t="s">
        <v>87</v>
      </c>
      <c r="C12987" t="s">
        <v>79</v>
      </c>
      <c r="D12987">
        <v>1</v>
      </c>
      <c r="E12987">
        <v>5</v>
      </c>
      <c r="F12987" t="s">
        <v>104</v>
      </c>
      <c r="G12987" s="2">
        <v>46507.17</v>
      </c>
      <c r="H12987">
        <f>Table1_1[[#This Row],[FTE]]*Table1_1[[#This Row],[VALUE]]</f>
        <v>46507.17</v>
      </c>
    </row>
    <row r="12988" spans="1:8" x14ac:dyDescent="0.35">
      <c r="A12988" t="s">
        <v>97</v>
      </c>
      <c r="B12988" t="s">
        <v>87</v>
      </c>
      <c r="C12988" t="s">
        <v>79</v>
      </c>
      <c r="D12988">
        <v>1</v>
      </c>
      <c r="E12988">
        <v>5</v>
      </c>
      <c r="F12988" t="s">
        <v>87</v>
      </c>
      <c r="G12988" s="8">
        <v>0.05</v>
      </c>
      <c r="H12988">
        <f>Table1_1[[#This Row],[FTE]]*Table1_1[[#This Row],[VALUE]]</f>
        <v>0.05</v>
      </c>
    </row>
    <row r="12989" spans="1:8" hidden="1" x14ac:dyDescent="0.35">
      <c r="A12989" t="s">
        <v>97</v>
      </c>
      <c r="B12989" t="s">
        <v>87</v>
      </c>
      <c r="C12989" t="s">
        <v>79</v>
      </c>
      <c r="D12989">
        <v>1</v>
      </c>
      <c r="E12989">
        <v>5</v>
      </c>
      <c r="F12989" t="s">
        <v>105</v>
      </c>
      <c r="G12989" s="2">
        <v>1.4999999999999999E-2</v>
      </c>
      <c r="H12989">
        <f>Table1_1[[#This Row],[FTE]]*Table1_1[[#This Row],[VALUE]]</f>
        <v>1.4999999999999999E-2</v>
      </c>
    </row>
    <row r="12990" spans="1:8" hidden="1" x14ac:dyDescent="0.35">
      <c r="A12990" t="s">
        <v>97</v>
      </c>
      <c r="B12990" t="s">
        <v>87</v>
      </c>
      <c r="C12990" t="s">
        <v>79</v>
      </c>
      <c r="D12990">
        <v>1</v>
      </c>
      <c r="E12990">
        <v>5</v>
      </c>
      <c r="F12990" t="s">
        <v>106</v>
      </c>
      <c r="G12990" s="2">
        <v>0.85</v>
      </c>
      <c r="H12990">
        <f>Table1_1[[#This Row],[FTE]]*Table1_1[[#This Row],[VALUE]]</f>
        <v>0.85</v>
      </c>
    </row>
    <row r="12991" spans="1:8" x14ac:dyDescent="0.35">
      <c r="A12991" t="s">
        <v>97</v>
      </c>
      <c r="B12991" t="s">
        <v>87</v>
      </c>
      <c r="C12991" t="s">
        <v>79</v>
      </c>
      <c r="D12991">
        <v>1</v>
      </c>
      <c r="E12991">
        <v>5</v>
      </c>
      <c r="F12991" t="s">
        <v>107</v>
      </c>
      <c r="G12991" s="8">
        <v>0</v>
      </c>
      <c r="H12991">
        <f>Table1_1[[#This Row],[FTE]]*Table1_1[[#This Row],[VALUE]]</f>
        <v>0</v>
      </c>
    </row>
    <row r="12992" spans="1:8" hidden="1" x14ac:dyDescent="0.35">
      <c r="A12992" t="s">
        <v>97</v>
      </c>
      <c r="B12992" t="s">
        <v>87</v>
      </c>
      <c r="C12992" t="s">
        <v>79</v>
      </c>
      <c r="D12992">
        <v>1</v>
      </c>
      <c r="E12992">
        <v>6</v>
      </c>
      <c r="F12992" t="s">
        <v>103</v>
      </c>
      <c r="G12992" s="2">
        <v>1128.7</v>
      </c>
      <c r="H12992">
        <f>Table1_1[[#This Row],[FTE]]*Table1_1[[#This Row],[VALUE]]</f>
        <v>1128.7</v>
      </c>
    </row>
    <row r="12993" spans="1:8" hidden="1" x14ac:dyDescent="0.35">
      <c r="A12993" t="s">
        <v>97</v>
      </c>
      <c r="B12993" t="s">
        <v>87</v>
      </c>
      <c r="C12993" t="s">
        <v>79</v>
      </c>
      <c r="D12993">
        <v>1</v>
      </c>
      <c r="E12993">
        <v>6</v>
      </c>
      <c r="F12993" t="s">
        <v>104</v>
      </c>
      <c r="G12993" s="2">
        <v>46622.28</v>
      </c>
      <c r="H12993">
        <f>Table1_1[[#This Row],[FTE]]*Table1_1[[#This Row],[VALUE]]</f>
        <v>46622.28</v>
      </c>
    </row>
    <row r="12994" spans="1:8" x14ac:dyDescent="0.35">
      <c r="A12994" t="s">
        <v>97</v>
      </c>
      <c r="B12994" t="s">
        <v>87</v>
      </c>
      <c r="C12994" t="s">
        <v>79</v>
      </c>
      <c r="D12994">
        <v>1</v>
      </c>
      <c r="E12994">
        <v>6</v>
      </c>
      <c r="F12994" t="s">
        <v>87</v>
      </c>
      <c r="G12994" s="8">
        <v>0.05</v>
      </c>
      <c r="H12994">
        <f>Table1_1[[#This Row],[FTE]]*Table1_1[[#This Row],[VALUE]]</f>
        <v>0.05</v>
      </c>
    </row>
    <row r="12995" spans="1:8" hidden="1" x14ac:dyDescent="0.35">
      <c r="A12995" t="s">
        <v>97</v>
      </c>
      <c r="B12995" t="s">
        <v>87</v>
      </c>
      <c r="C12995" t="s">
        <v>79</v>
      </c>
      <c r="D12995">
        <v>1</v>
      </c>
      <c r="E12995">
        <v>6</v>
      </c>
      <c r="F12995" t="s">
        <v>105</v>
      </c>
      <c r="G12995" s="2">
        <v>1.4999999999999999E-2</v>
      </c>
      <c r="H12995">
        <f>Table1_1[[#This Row],[FTE]]*Table1_1[[#This Row],[VALUE]]</f>
        <v>1.4999999999999999E-2</v>
      </c>
    </row>
    <row r="12996" spans="1:8" hidden="1" x14ac:dyDescent="0.35">
      <c r="A12996" t="s">
        <v>97</v>
      </c>
      <c r="B12996" t="s">
        <v>87</v>
      </c>
      <c r="C12996" t="s">
        <v>79</v>
      </c>
      <c r="D12996">
        <v>1</v>
      </c>
      <c r="E12996">
        <v>6</v>
      </c>
      <c r="F12996" t="s">
        <v>106</v>
      </c>
      <c r="G12996" s="2">
        <v>0.85</v>
      </c>
      <c r="H12996">
        <f>Table1_1[[#This Row],[FTE]]*Table1_1[[#This Row],[VALUE]]</f>
        <v>0.85</v>
      </c>
    </row>
    <row r="12997" spans="1:8" x14ac:dyDescent="0.35">
      <c r="A12997" t="s">
        <v>97</v>
      </c>
      <c r="B12997" t="s">
        <v>87</v>
      </c>
      <c r="C12997" t="s">
        <v>79</v>
      </c>
      <c r="D12997">
        <v>1</v>
      </c>
      <c r="E12997">
        <v>6</v>
      </c>
      <c r="F12997" t="s">
        <v>107</v>
      </c>
      <c r="G12997" s="8">
        <v>0</v>
      </c>
      <c r="H12997">
        <f>Table1_1[[#This Row],[FTE]]*Table1_1[[#This Row],[VALUE]]</f>
        <v>0</v>
      </c>
    </row>
    <row r="12998" spans="1:8" hidden="1" x14ac:dyDescent="0.35">
      <c r="A12998" t="s">
        <v>97</v>
      </c>
      <c r="B12998" t="s">
        <v>87</v>
      </c>
      <c r="C12998" t="s">
        <v>79</v>
      </c>
      <c r="D12998">
        <v>1</v>
      </c>
      <c r="E12998">
        <v>7</v>
      </c>
      <c r="F12998" t="s">
        <v>103</v>
      </c>
      <c r="G12998" s="2">
        <v>1131.49</v>
      </c>
      <c r="H12998">
        <f>Table1_1[[#This Row],[FTE]]*Table1_1[[#This Row],[VALUE]]</f>
        <v>1131.49</v>
      </c>
    </row>
    <row r="12999" spans="1:8" hidden="1" x14ac:dyDescent="0.35">
      <c r="A12999" t="s">
        <v>97</v>
      </c>
      <c r="B12999" t="s">
        <v>87</v>
      </c>
      <c r="C12999" t="s">
        <v>79</v>
      </c>
      <c r="D12999">
        <v>1</v>
      </c>
      <c r="E12999">
        <v>7</v>
      </c>
      <c r="F12999" t="s">
        <v>104</v>
      </c>
      <c r="G12999" s="2">
        <v>46737.4</v>
      </c>
      <c r="H12999">
        <f>Table1_1[[#This Row],[FTE]]*Table1_1[[#This Row],[VALUE]]</f>
        <v>46737.4</v>
      </c>
    </row>
    <row r="13000" spans="1:8" hidden="1" x14ac:dyDescent="0.35">
      <c r="A13000" t="s">
        <v>97</v>
      </c>
      <c r="B13000" t="s">
        <v>87</v>
      </c>
      <c r="C13000" t="s">
        <v>79</v>
      </c>
      <c r="D13000">
        <v>1</v>
      </c>
      <c r="E13000">
        <v>7</v>
      </c>
      <c r="F13000" t="s">
        <v>87</v>
      </c>
      <c r="G13000" s="8">
        <v>0.05</v>
      </c>
      <c r="H13000">
        <f>Table1_1[[#This Row],[FTE]]*Table1_1[[#This Row],[VALUE]]</f>
        <v>0.05</v>
      </c>
    </row>
    <row r="13001" spans="1:8" hidden="1" x14ac:dyDescent="0.35">
      <c r="A13001" t="s">
        <v>97</v>
      </c>
      <c r="B13001" t="s">
        <v>87</v>
      </c>
      <c r="C13001" t="s">
        <v>79</v>
      </c>
      <c r="D13001">
        <v>1</v>
      </c>
      <c r="E13001">
        <v>7</v>
      </c>
      <c r="F13001" t="s">
        <v>105</v>
      </c>
      <c r="G13001" s="2">
        <v>1.4999999999999999E-2</v>
      </c>
      <c r="H13001">
        <f>Table1_1[[#This Row],[FTE]]*Table1_1[[#This Row],[VALUE]]</f>
        <v>1.4999999999999999E-2</v>
      </c>
    </row>
    <row r="13002" spans="1:8" hidden="1" x14ac:dyDescent="0.35">
      <c r="A13002" t="s">
        <v>97</v>
      </c>
      <c r="B13002" t="s">
        <v>87</v>
      </c>
      <c r="C13002" t="s">
        <v>79</v>
      </c>
      <c r="D13002">
        <v>1</v>
      </c>
      <c r="E13002">
        <v>7</v>
      </c>
      <c r="F13002" t="s">
        <v>106</v>
      </c>
      <c r="G13002" s="2">
        <v>0.85</v>
      </c>
      <c r="H13002">
        <f>Table1_1[[#This Row],[FTE]]*Table1_1[[#This Row],[VALUE]]</f>
        <v>0.85</v>
      </c>
    </row>
    <row r="13003" spans="1:8" hidden="1" x14ac:dyDescent="0.35">
      <c r="A13003" t="s">
        <v>97</v>
      </c>
      <c r="B13003" t="s">
        <v>87</v>
      </c>
      <c r="C13003" t="s">
        <v>79</v>
      </c>
      <c r="D13003">
        <v>1</v>
      </c>
      <c r="E13003">
        <v>7</v>
      </c>
      <c r="F13003" t="s">
        <v>107</v>
      </c>
      <c r="G13003" s="8">
        <v>0.22500000000000001</v>
      </c>
      <c r="H13003">
        <f>Table1_1[[#This Row],[FTE]]*Table1_1[[#This Row],[VALUE]]</f>
        <v>0.22500000000000001</v>
      </c>
    </row>
    <row r="13004" spans="1:8" hidden="1" x14ac:dyDescent="0.35">
      <c r="A13004" t="s">
        <v>97</v>
      </c>
      <c r="B13004" t="s">
        <v>87</v>
      </c>
      <c r="C13004" t="s">
        <v>79</v>
      </c>
      <c r="D13004">
        <v>1</v>
      </c>
      <c r="E13004">
        <v>8</v>
      </c>
      <c r="F13004" t="s">
        <v>103</v>
      </c>
      <c r="G13004" s="2">
        <v>1134.28</v>
      </c>
      <c r="H13004">
        <f>Table1_1[[#This Row],[FTE]]*Table1_1[[#This Row],[VALUE]]</f>
        <v>1134.28</v>
      </c>
    </row>
    <row r="13005" spans="1:8" hidden="1" x14ac:dyDescent="0.35">
      <c r="A13005" t="s">
        <v>97</v>
      </c>
      <c r="B13005" t="s">
        <v>87</v>
      </c>
      <c r="C13005" t="s">
        <v>79</v>
      </c>
      <c r="D13005">
        <v>1</v>
      </c>
      <c r="E13005">
        <v>8</v>
      </c>
      <c r="F13005" t="s">
        <v>104</v>
      </c>
      <c r="G13005" s="2">
        <v>46852.52</v>
      </c>
      <c r="H13005">
        <f>Table1_1[[#This Row],[FTE]]*Table1_1[[#This Row],[VALUE]]</f>
        <v>46852.52</v>
      </c>
    </row>
    <row r="13006" spans="1:8" x14ac:dyDescent="0.35">
      <c r="A13006" t="s">
        <v>97</v>
      </c>
      <c r="B13006" t="s">
        <v>87</v>
      </c>
      <c r="C13006" t="s">
        <v>79</v>
      </c>
      <c r="D13006">
        <v>1</v>
      </c>
      <c r="E13006">
        <v>8</v>
      </c>
      <c r="F13006" t="s">
        <v>87</v>
      </c>
      <c r="G13006" s="8">
        <v>0.05</v>
      </c>
      <c r="H13006">
        <f>Table1_1[[#This Row],[FTE]]*Table1_1[[#This Row],[VALUE]]</f>
        <v>0.05</v>
      </c>
    </row>
    <row r="13007" spans="1:8" hidden="1" x14ac:dyDescent="0.35">
      <c r="A13007" t="s">
        <v>97</v>
      </c>
      <c r="B13007" t="s">
        <v>87</v>
      </c>
      <c r="C13007" t="s">
        <v>79</v>
      </c>
      <c r="D13007">
        <v>1</v>
      </c>
      <c r="E13007">
        <v>8</v>
      </c>
      <c r="F13007" t="s">
        <v>105</v>
      </c>
      <c r="G13007" s="2">
        <v>1.4999999999999999E-2</v>
      </c>
      <c r="H13007">
        <f>Table1_1[[#This Row],[FTE]]*Table1_1[[#This Row],[VALUE]]</f>
        <v>1.4999999999999999E-2</v>
      </c>
    </row>
    <row r="13008" spans="1:8" hidden="1" x14ac:dyDescent="0.35">
      <c r="A13008" t="s">
        <v>97</v>
      </c>
      <c r="B13008" t="s">
        <v>87</v>
      </c>
      <c r="C13008" t="s">
        <v>79</v>
      </c>
      <c r="D13008">
        <v>1</v>
      </c>
      <c r="E13008">
        <v>8</v>
      </c>
      <c r="F13008" t="s">
        <v>106</v>
      </c>
      <c r="G13008" s="2">
        <v>0.85</v>
      </c>
      <c r="H13008">
        <f>Table1_1[[#This Row],[FTE]]*Table1_1[[#This Row],[VALUE]]</f>
        <v>0.85</v>
      </c>
    </row>
    <row r="13009" spans="1:8" x14ac:dyDescent="0.35">
      <c r="A13009" t="s">
        <v>97</v>
      </c>
      <c r="B13009" t="s">
        <v>87</v>
      </c>
      <c r="C13009" t="s">
        <v>79</v>
      </c>
      <c r="D13009">
        <v>1</v>
      </c>
      <c r="E13009">
        <v>8</v>
      </c>
      <c r="F13009" t="s">
        <v>107</v>
      </c>
      <c r="G13009" s="8">
        <v>0</v>
      </c>
      <c r="H13009">
        <f>Table1_1[[#This Row],[FTE]]*Table1_1[[#This Row],[VALUE]]</f>
        <v>0</v>
      </c>
    </row>
    <row r="13010" spans="1:8" hidden="1" x14ac:dyDescent="0.35">
      <c r="A13010" t="s">
        <v>97</v>
      </c>
      <c r="B13010" t="s">
        <v>87</v>
      </c>
      <c r="C13010" t="s">
        <v>79</v>
      </c>
      <c r="D13010">
        <v>1</v>
      </c>
      <c r="E13010">
        <v>9</v>
      </c>
      <c r="F13010" t="s">
        <v>103</v>
      </c>
      <c r="G13010" s="2">
        <v>1137.07</v>
      </c>
      <c r="H13010">
        <f>Table1_1[[#This Row],[FTE]]*Table1_1[[#This Row],[VALUE]]</f>
        <v>1137.07</v>
      </c>
    </row>
    <row r="13011" spans="1:8" hidden="1" x14ac:dyDescent="0.35">
      <c r="A13011" t="s">
        <v>97</v>
      </c>
      <c r="B13011" t="s">
        <v>87</v>
      </c>
      <c r="C13011" t="s">
        <v>79</v>
      </c>
      <c r="D13011">
        <v>1</v>
      </c>
      <c r="E13011">
        <v>9</v>
      </c>
      <c r="F13011" t="s">
        <v>104</v>
      </c>
      <c r="G13011" s="2">
        <v>46967.63</v>
      </c>
      <c r="H13011">
        <f>Table1_1[[#This Row],[FTE]]*Table1_1[[#This Row],[VALUE]]</f>
        <v>46967.63</v>
      </c>
    </row>
    <row r="13012" spans="1:8" x14ac:dyDescent="0.35">
      <c r="A13012" t="s">
        <v>97</v>
      </c>
      <c r="B13012" t="s">
        <v>87</v>
      </c>
      <c r="C13012" t="s">
        <v>79</v>
      </c>
      <c r="D13012">
        <v>1</v>
      </c>
      <c r="E13012">
        <v>9</v>
      </c>
      <c r="F13012" t="s">
        <v>87</v>
      </c>
      <c r="G13012" s="8">
        <v>0.05</v>
      </c>
      <c r="H13012">
        <f>Table1_1[[#This Row],[FTE]]*Table1_1[[#This Row],[VALUE]]</f>
        <v>0.05</v>
      </c>
    </row>
    <row r="13013" spans="1:8" hidden="1" x14ac:dyDescent="0.35">
      <c r="A13013" t="s">
        <v>97</v>
      </c>
      <c r="B13013" t="s">
        <v>87</v>
      </c>
      <c r="C13013" t="s">
        <v>79</v>
      </c>
      <c r="D13013">
        <v>1</v>
      </c>
      <c r="E13013">
        <v>9</v>
      </c>
      <c r="F13013" t="s">
        <v>105</v>
      </c>
      <c r="G13013" s="2">
        <v>1.4999999999999999E-2</v>
      </c>
      <c r="H13013">
        <f>Table1_1[[#This Row],[FTE]]*Table1_1[[#This Row],[VALUE]]</f>
        <v>1.4999999999999999E-2</v>
      </c>
    </row>
    <row r="13014" spans="1:8" hidden="1" x14ac:dyDescent="0.35">
      <c r="A13014" t="s">
        <v>97</v>
      </c>
      <c r="B13014" t="s">
        <v>87</v>
      </c>
      <c r="C13014" t="s">
        <v>79</v>
      </c>
      <c r="D13014">
        <v>1</v>
      </c>
      <c r="E13014">
        <v>9</v>
      </c>
      <c r="F13014" t="s">
        <v>106</v>
      </c>
      <c r="G13014" s="2">
        <v>0.85</v>
      </c>
      <c r="H13014">
        <f>Table1_1[[#This Row],[FTE]]*Table1_1[[#This Row],[VALUE]]</f>
        <v>0.85</v>
      </c>
    </row>
    <row r="13015" spans="1:8" x14ac:dyDescent="0.35">
      <c r="A13015" t="s">
        <v>97</v>
      </c>
      <c r="B13015" t="s">
        <v>87</v>
      </c>
      <c r="C13015" t="s">
        <v>79</v>
      </c>
      <c r="D13015">
        <v>1</v>
      </c>
      <c r="E13015">
        <v>9</v>
      </c>
      <c r="F13015" t="s">
        <v>107</v>
      </c>
      <c r="G13015" s="8">
        <v>0</v>
      </c>
      <c r="H13015">
        <f>Table1_1[[#This Row],[FTE]]*Table1_1[[#This Row],[VALUE]]</f>
        <v>0</v>
      </c>
    </row>
    <row r="13016" spans="1:8" hidden="1" x14ac:dyDescent="0.35">
      <c r="A13016" t="s">
        <v>97</v>
      </c>
      <c r="B13016" t="s">
        <v>87</v>
      </c>
      <c r="C13016" t="s">
        <v>79</v>
      </c>
      <c r="D13016">
        <v>1</v>
      </c>
      <c r="E13016">
        <v>10</v>
      </c>
      <c r="F13016" t="s">
        <v>103</v>
      </c>
      <c r="G13016" s="2">
        <v>1139.8499999999999</v>
      </c>
      <c r="H13016">
        <f>Table1_1[[#This Row],[FTE]]*Table1_1[[#This Row],[VALUE]]</f>
        <v>1139.8499999999999</v>
      </c>
    </row>
    <row r="13017" spans="1:8" hidden="1" x14ac:dyDescent="0.35">
      <c r="A13017" t="s">
        <v>97</v>
      </c>
      <c r="B13017" t="s">
        <v>87</v>
      </c>
      <c r="C13017" t="s">
        <v>79</v>
      </c>
      <c r="D13017">
        <v>1</v>
      </c>
      <c r="E13017">
        <v>10</v>
      </c>
      <c r="F13017" t="s">
        <v>104</v>
      </c>
      <c r="G13017" s="2">
        <v>47082.75</v>
      </c>
      <c r="H13017">
        <f>Table1_1[[#This Row],[FTE]]*Table1_1[[#This Row],[VALUE]]</f>
        <v>47082.75</v>
      </c>
    </row>
    <row r="13018" spans="1:8" x14ac:dyDescent="0.35">
      <c r="A13018" t="s">
        <v>97</v>
      </c>
      <c r="B13018" t="s">
        <v>87</v>
      </c>
      <c r="C13018" t="s">
        <v>79</v>
      </c>
      <c r="D13018">
        <v>1</v>
      </c>
      <c r="E13018">
        <v>10</v>
      </c>
      <c r="F13018" t="s">
        <v>87</v>
      </c>
      <c r="G13018" s="8">
        <v>0.05</v>
      </c>
      <c r="H13018">
        <f>Table1_1[[#This Row],[FTE]]*Table1_1[[#This Row],[VALUE]]</f>
        <v>0.05</v>
      </c>
    </row>
    <row r="13019" spans="1:8" hidden="1" x14ac:dyDescent="0.35">
      <c r="A13019" t="s">
        <v>97</v>
      </c>
      <c r="B13019" t="s">
        <v>87</v>
      </c>
      <c r="C13019" t="s">
        <v>79</v>
      </c>
      <c r="D13019">
        <v>1</v>
      </c>
      <c r="E13019">
        <v>10</v>
      </c>
      <c r="F13019" t="s">
        <v>105</v>
      </c>
      <c r="G13019" s="2">
        <v>1.4999999999999999E-2</v>
      </c>
      <c r="H13019">
        <f>Table1_1[[#This Row],[FTE]]*Table1_1[[#This Row],[VALUE]]</f>
        <v>1.4999999999999999E-2</v>
      </c>
    </row>
    <row r="13020" spans="1:8" hidden="1" x14ac:dyDescent="0.35">
      <c r="A13020" t="s">
        <v>97</v>
      </c>
      <c r="B13020" t="s">
        <v>87</v>
      </c>
      <c r="C13020" t="s">
        <v>79</v>
      </c>
      <c r="D13020">
        <v>1</v>
      </c>
      <c r="E13020">
        <v>10</v>
      </c>
      <c r="F13020" t="s">
        <v>106</v>
      </c>
      <c r="G13020" s="2">
        <v>0.85</v>
      </c>
      <c r="H13020">
        <f>Table1_1[[#This Row],[FTE]]*Table1_1[[#This Row],[VALUE]]</f>
        <v>0.85</v>
      </c>
    </row>
    <row r="13021" spans="1:8" x14ac:dyDescent="0.35">
      <c r="A13021" t="s">
        <v>97</v>
      </c>
      <c r="B13021" t="s">
        <v>87</v>
      </c>
      <c r="C13021" t="s">
        <v>79</v>
      </c>
      <c r="D13021">
        <v>1</v>
      </c>
      <c r="E13021">
        <v>10</v>
      </c>
      <c r="F13021" t="s">
        <v>107</v>
      </c>
      <c r="G13021" s="8">
        <v>0.22500000000000001</v>
      </c>
      <c r="H13021">
        <f>Table1_1[[#This Row],[FTE]]*Table1_1[[#This Row],[VALUE]]</f>
        <v>0.22500000000000001</v>
      </c>
    </row>
    <row r="13022" spans="1:8" hidden="1" x14ac:dyDescent="0.35">
      <c r="A13022" t="s">
        <v>97</v>
      </c>
      <c r="B13022" t="s">
        <v>87</v>
      </c>
      <c r="C13022" t="s">
        <v>79</v>
      </c>
      <c r="D13022">
        <v>1</v>
      </c>
      <c r="E13022">
        <v>11</v>
      </c>
      <c r="F13022" t="s">
        <v>103</v>
      </c>
      <c r="G13022" s="2">
        <v>1142.6400000000001</v>
      </c>
      <c r="H13022">
        <f>Table1_1[[#This Row],[FTE]]*Table1_1[[#This Row],[VALUE]]</f>
        <v>1142.6400000000001</v>
      </c>
    </row>
    <row r="13023" spans="1:8" hidden="1" x14ac:dyDescent="0.35">
      <c r="A13023" t="s">
        <v>97</v>
      </c>
      <c r="B13023" t="s">
        <v>87</v>
      </c>
      <c r="C13023" t="s">
        <v>79</v>
      </c>
      <c r="D13023">
        <v>1</v>
      </c>
      <c r="E13023">
        <v>11</v>
      </c>
      <c r="F13023" t="s">
        <v>104</v>
      </c>
      <c r="G13023" s="2">
        <v>47197.87</v>
      </c>
      <c r="H13023">
        <f>Table1_1[[#This Row],[FTE]]*Table1_1[[#This Row],[VALUE]]</f>
        <v>47197.87</v>
      </c>
    </row>
    <row r="13024" spans="1:8" x14ac:dyDescent="0.35">
      <c r="A13024" t="s">
        <v>97</v>
      </c>
      <c r="B13024" t="s">
        <v>87</v>
      </c>
      <c r="C13024" t="s">
        <v>79</v>
      </c>
      <c r="D13024">
        <v>1</v>
      </c>
      <c r="E13024">
        <v>11</v>
      </c>
      <c r="F13024" t="s">
        <v>87</v>
      </c>
      <c r="G13024" s="8">
        <v>0.05</v>
      </c>
      <c r="H13024">
        <f>Table1_1[[#This Row],[FTE]]*Table1_1[[#This Row],[VALUE]]</f>
        <v>0.05</v>
      </c>
    </row>
    <row r="13025" spans="1:8" hidden="1" x14ac:dyDescent="0.35">
      <c r="A13025" t="s">
        <v>97</v>
      </c>
      <c r="B13025" t="s">
        <v>87</v>
      </c>
      <c r="C13025" t="s">
        <v>79</v>
      </c>
      <c r="D13025">
        <v>1</v>
      </c>
      <c r="E13025">
        <v>11</v>
      </c>
      <c r="F13025" t="s">
        <v>105</v>
      </c>
      <c r="G13025" s="2">
        <v>1.4999999999999999E-2</v>
      </c>
      <c r="H13025">
        <f>Table1_1[[#This Row],[FTE]]*Table1_1[[#This Row],[VALUE]]</f>
        <v>1.4999999999999999E-2</v>
      </c>
    </row>
    <row r="13026" spans="1:8" hidden="1" x14ac:dyDescent="0.35">
      <c r="A13026" t="s">
        <v>97</v>
      </c>
      <c r="B13026" t="s">
        <v>87</v>
      </c>
      <c r="C13026" t="s">
        <v>79</v>
      </c>
      <c r="D13026">
        <v>1</v>
      </c>
      <c r="E13026">
        <v>11</v>
      </c>
      <c r="F13026" t="s">
        <v>106</v>
      </c>
      <c r="G13026" s="2">
        <v>0.85</v>
      </c>
      <c r="H13026">
        <f>Table1_1[[#This Row],[FTE]]*Table1_1[[#This Row],[VALUE]]</f>
        <v>0.85</v>
      </c>
    </row>
    <row r="13027" spans="1:8" x14ac:dyDescent="0.35">
      <c r="A13027" t="s">
        <v>97</v>
      </c>
      <c r="B13027" t="s">
        <v>87</v>
      </c>
      <c r="C13027" t="s">
        <v>79</v>
      </c>
      <c r="D13027">
        <v>1</v>
      </c>
      <c r="E13027">
        <v>11</v>
      </c>
      <c r="F13027" t="s">
        <v>107</v>
      </c>
      <c r="G13027" s="8">
        <v>0</v>
      </c>
      <c r="H13027">
        <f>Table1_1[[#This Row],[FTE]]*Table1_1[[#This Row],[VALUE]]</f>
        <v>0</v>
      </c>
    </row>
    <row r="13028" spans="1:8" hidden="1" x14ac:dyDescent="0.35">
      <c r="A13028" t="s">
        <v>97</v>
      </c>
      <c r="B13028" t="s">
        <v>87</v>
      </c>
      <c r="C13028" t="s">
        <v>79</v>
      </c>
      <c r="D13028">
        <v>1</v>
      </c>
      <c r="E13028">
        <v>12</v>
      </c>
      <c r="F13028" t="s">
        <v>103</v>
      </c>
      <c r="G13028" s="2">
        <v>1145.43</v>
      </c>
      <c r="H13028">
        <f>Table1_1[[#This Row],[FTE]]*Table1_1[[#This Row],[VALUE]]</f>
        <v>1145.43</v>
      </c>
    </row>
    <row r="13029" spans="1:8" hidden="1" x14ac:dyDescent="0.35">
      <c r="A13029" t="s">
        <v>97</v>
      </c>
      <c r="B13029" t="s">
        <v>87</v>
      </c>
      <c r="C13029" t="s">
        <v>79</v>
      </c>
      <c r="D13029">
        <v>1</v>
      </c>
      <c r="E13029">
        <v>12</v>
      </c>
      <c r="F13029" t="s">
        <v>104</v>
      </c>
      <c r="G13029" s="2">
        <v>47312.98</v>
      </c>
      <c r="H13029">
        <f>Table1_1[[#This Row],[FTE]]*Table1_1[[#This Row],[VALUE]]</f>
        <v>47312.98</v>
      </c>
    </row>
    <row r="13030" spans="1:8" x14ac:dyDescent="0.35">
      <c r="A13030" t="s">
        <v>97</v>
      </c>
      <c r="B13030" t="s">
        <v>87</v>
      </c>
      <c r="C13030" t="s">
        <v>79</v>
      </c>
      <c r="D13030">
        <v>1</v>
      </c>
      <c r="E13030">
        <v>12</v>
      </c>
      <c r="F13030" t="s">
        <v>87</v>
      </c>
      <c r="G13030" s="8">
        <v>0.05</v>
      </c>
      <c r="H13030">
        <f>Table1_1[[#This Row],[FTE]]*Table1_1[[#This Row],[VALUE]]</f>
        <v>0.05</v>
      </c>
    </row>
    <row r="13031" spans="1:8" hidden="1" x14ac:dyDescent="0.35">
      <c r="A13031" t="s">
        <v>97</v>
      </c>
      <c r="B13031" t="s">
        <v>87</v>
      </c>
      <c r="C13031" t="s">
        <v>79</v>
      </c>
      <c r="D13031">
        <v>1</v>
      </c>
      <c r="E13031">
        <v>12</v>
      </c>
      <c r="F13031" t="s">
        <v>105</v>
      </c>
      <c r="G13031" s="2">
        <v>1.4999999999999999E-2</v>
      </c>
      <c r="H13031">
        <f>Table1_1[[#This Row],[FTE]]*Table1_1[[#This Row],[VALUE]]</f>
        <v>1.4999999999999999E-2</v>
      </c>
    </row>
    <row r="13032" spans="1:8" hidden="1" x14ac:dyDescent="0.35">
      <c r="A13032" t="s">
        <v>97</v>
      </c>
      <c r="B13032" t="s">
        <v>87</v>
      </c>
      <c r="C13032" t="s">
        <v>79</v>
      </c>
      <c r="D13032">
        <v>1</v>
      </c>
      <c r="E13032">
        <v>12</v>
      </c>
      <c r="F13032" t="s">
        <v>106</v>
      </c>
      <c r="G13032" s="2">
        <v>0.85</v>
      </c>
      <c r="H13032">
        <f>Table1_1[[#This Row],[FTE]]*Table1_1[[#This Row],[VALUE]]</f>
        <v>0.85</v>
      </c>
    </row>
    <row r="13033" spans="1:8" x14ac:dyDescent="0.35">
      <c r="A13033" t="s">
        <v>97</v>
      </c>
      <c r="B13033" t="s">
        <v>87</v>
      </c>
      <c r="C13033" t="s">
        <v>79</v>
      </c>
      <c r="D13033">
        <v>1</v>
      </c>
      <c r="E13033">
        <v>12</v>
      </c>
      <c r="F13033" t="s">
        <v>107</v>
      </c>
      <c r="G13033" s="8">
        <v>0</v>
      </c>
      <c r="H13033">
        <f>Table1_1[[#This Row],[FTE]]*Table1_1[[#This Row],[VALUE]]</f>
        <v>0</v>
      </c>
    </row>
    <row r="13034" spans="1:8" hidden="1" x14ac:dyDescent="0.35">
      <c r="A13034" t="s">
        <v>97</v>
      </c>
      <c r="B13034" t="s">
        <v>87</v>
      </c>
      <c r="C13034" t="s">
        <v>81</v>
      </c>
      <c r="D13034">
        <v>1</v>
      </c>
      <c r="E13034">
        <v>1</v>
      </c>
      <c r="F13034" t="s">
        <v>103</v>
      </c>
      <c r="G13034" s="2">
        <v>1242.71</v>
      </c>
      <c r="H13034">
        <f>Table1_1[[#This Row],[FTE]]*Table1_1[[#This Row],[VALUE]]</f>
        <v>1242.71</v>
      </c>
    </row>
    <row r="13035" spans="1:8" hidden="1" x14ac:dyDescent="0.35">
      <c r="A13035" t="s">
        <v>97</v>
      </c>
      <c r="B13035" t="s">
        <v>87</v>
      </c>
      <c r="C13035" t="s">
        <v>81</v>
      </c>
      <c r="D13035">
        <v>1</v>
      </c>
      <c r="E13035">
        <v>1</v>
      </c>
      <c r="F13035" t="s">
        <v>104</v>
      </c>
      <c r="G13035" s="2">
        <v>55365.67</v>
      </c>
      <c r="H13035">
        <f>Table1_1[[#This Row],[FTE]]*Table1_1[[#This Row],[VALUE]]</f>
        <v>55365.67</v>
      </c>
    </row>
    <row r="13036" spans="1:8" hidden="1" x14ac:dyDescent="0.35">
      <c r="A13036" t="s">
        <v>97</v>
      </c>
      <c r="B13036" t="s">
        <v>87</v>
      </c>
      <c r="C13036" t="s">
        <v>81</v>
      </c>
      <c r="D13036">
        <v>1</v>
      </c>
      <c r="E13036">
        <v>1</v>
      </c>
      <c r="F13036" t="s">
        <v>87</v>
      </c>
      <c r="G13036" s="8">
        <v>5.0000000000000001E-3</v>
      </c>
      <c r="H13036">
        <f>Table1_1[[#This Row],[FTE]]*Table1_1[[#This Row],[VALUE]]</f>
        <v>5.0000000000000001E-3</v>
      </c>
    </row>
    <row r="13037" spans="1:8" hidden="1" x14ac:dyDescent="0.35">
      <c r="A13037" t="s">
        <v>97</v>
      </c>
      <c r="B13037" t="s">
        <v>87</v>
      </c>
      <c r="C13037" t="s">
        <v>81</v>
      </c>
      <c r="D13037">
        <v>1</v>
      </c>
      <c r="E13037">
        <v>1</v>
      </c>
      <c r="F13037" t="s">
        <v>105</v>
      </c>
      <c r="G13037" s="2">
        <v>1.4999999999999999E-2</v>
      </c>
      <c r="H13037">
        <f>Table1_1[[#This Row],[FTE]]*Table1_1[[#This Row],[VALUE]]</f>
        <v>1.4999999999999999E-2</v>
      </c>
    </row>
    <row r="13038" spans="1:8" hidden="1" x14ac:dyDescent="0.35">
      <c r="A13038" t="s">
        <v>97</v>
      </c>
      <c r="B13038" t="s">
        <v>87</v>
      </c>
      <c r="C13038" t="s">
        <v>81</v>
      </c>
      <c r="D13038">
        <v>1</v>
      </c>
      <c r="E13038">
        <v>1</v>
      </c>
      <c r="F13038" t="s">
        <v>106</v>
      </c>
      <c r="G13038" s="2">
        <v>0.85</v>
      </c>
      <c r="H13038">
        <f>Table1_1[[#This Row],[FTE]]*Table1_1[[#This Row],[VALUE]]</f>
        <v>0.85</v>
      </c>
    </row>
    <row r="13039" spans="1:8" hidden="1" x14ac:dyDescent="0.35">
      <c r="A13039" t="s">
        <v>97</v>
      </c>
      <c r="B13039" t="s">
        <v>87</v>
      </c>
      <c r="C13039" t="s">
        <v>81</v>
      </c>
      <c r="D13039">
        <v>1</v>
      </c>
      <c r="E13039">
        <v>1</v>
      </c>
      <c r="F13039" t="s">
        <v>107</v>
      </c>
      <c r="G13039" s="8">
        <v>0.2</v>
      </c>
      <c r="H13039">
        <f>Table1_1[[#This Row],[FTE]]*Table1_1[[#This Row],[VALUE]]</f>
        <v>0.2</v>
      </c>
    </row>
    <row r="13040" spans="1:8" hidden="1" x14ac:dyDescent="0.35">
      <c r="A13040" t="s">
        <v>97</v>
      </c>
      <c r="B13040" t="s">
        <v>87</v>
      </c>
      <c r="C13040" t="s">
        <v>81</v>
      </c>
      <c r="D13040">
        <v>1</v>
      </c>
      <c r="E13040">
        <v>2</v>
      </c>
      <c r="F13040" t="s">
        <v>103</v>
      </c>
      <c r="G13040" s="2">
        <v>1245.82</v>
      </c>
      <c r="H13040">
        <f>Table1_1[[#This Row],[FTE]]*Table1_1[[#This Row],[VALUE]]</f>
        <v>1245.82</v>
      </c>
    </row>
    <row r="13041" spans="1:8" hidden="1" x14ac:dyDescent="0.35">
      <c r="A13041" t="s">
        <v>97</v>
      </c>
      <c r="B13041" t="s">
        <v>87</v>
      </c>
      <c r="C13041" t="s">
        <v>81</v>
      </c>
      <c r="D13041">
        <v>1</v>
      </c>
      <c r="E13041">
        <v>2</v>
      </c>
      <c r="F13041" t="s">
        <v>104</v>
      </c>
      <c r="G13041" s="2">
        <v>55504.08</v>
      </c>
      <c r="H13041">
        <f>Table1_1[[#This Row],[FTE]]*Table1_1[[#This Row],[VALUE]]</f>
        <v>55504.08</v>
      </c>
    </row>
    <row r="13042" spans="1:8" x14ac:dyDescent="0.35">
      <c r="A13042" t="s">
        <v>97</v>
      </c>
      <c r="B13042" t="s">
        <v>87</v>
      </c>
      <c r="C13042" t="s">
        <v>81</v>
      </c>
      <c r="D13042">
        <v>1</v>
      </c>
      <c r="E13042">
        <v>2</v>
      </c>
      <c r="F13042" t="s">
        <v>87</v>
      </c>
      <c r="G13042" s="8">
        <v>5.0000000000000001E-3</v>
      </c>
      <c r="H13042">
        <f>Table1_1[[#This Row],[FTE]]*Table1_1[[#This Row],[VALUE]]</f>
        <v>5.0000000000000001E-3</v>
      </c>
    </row>
    <row r="13043" spans="1:8" hidden="1" x14ac:dyDescent="0.35">
      <c r="A13043" t="s">
        <v>97</v>
      </c>
      <c r="B13043" t="s">
        <v>87</v>
      </c>
      <c r="C13043" t="s">
        <v>81</v>
      </c>
      <c r="D13043">
        <v>1</v>
      </c>
      <c r="E13043">
        <v>2</v>
      </c>
      <c r="F13043" t="s">
        <v>105</v>
      </c>
      <c r="G13043" s="2">
        <v>1.4999999999999999E-2</v>
      </c>
      <c r="H13043">
        <f>Table1_1[[#This Row],[FTE]]*Table1_1[[#This Row],[VALUE]]</f>
        <v>1.4999999999999999E-2</v>
      </c>
    </row>
    <row r="13044" spans="1:8" hidden="1" x14ac:dyDescent="0.35">
      <c r="A13044" t="s">
        <v>97</v>
      </c>
      <c r="B13044" t="s">
        <v>87</v>
      </c>
      <c r="C13044" t="s">
        <v>81</v>
      </c>
      <c r="D13044">
        <v>1</v>
      </c>
      <c r="E13044">
        <v>2</v>
      </c>
      <c r="F13044" t="s">
        <v>106</v>
      </c>
      <c r="G13044" s="2">
        <v>0.85</v>
      </c>
      <c r="H13044">
        <f>Table1_1[[#This Row],[FTE]]*Table1_1[[#This Row],[VALUE]]</f>
        <v>0.85</v>
      </c>
    </row>
    <row r="13045" spans="1:8" x14ac:dyDescent="0.35">
      <c r="A13045" t="s">
        <v>97</v>
      </c>
      <c r="B13045" t="s">
        <v>87</v>
      </c>
      <c r="C13045" t="s">
        <v>81</v>
      </c>
      <c r="D13045">
        <v>1</v>
      </c>
      <c r="E13045">
        <v>2</v>
      </c>
      <c r="F13045" t="s">
        <v>107</v>
      </c>
      <c r="G13045" s="8">
        <v>0</v>
      </c>
      <c r="H13045">
        <f>Table1_1[[#This Row],[FTE]]*Table1_1[[#This Row],[VALUE]]</f>
        <v>0</v>
      </c>
    </row>
    <row r="13046" spans="1:8" hidden="1" x14ac:dyDescent="0.35">
      <c r="A13046" t="s">
        <v>97</v>
      </c>
      <c r="B13046" t="s">
        <v>87</v>
      </c>
      <c r="C13046" t="s">
        <v>81</v>
      </c>
      <c r="D13046">
        <v>1</v>
      </c>
      <c r="E13046">
        <v>3</v>
      </c>
      <c r="F13046" t="s">
        <v>103</v>
      </c>
      <c r="G13046" s="2">
        <v>1248.92</v>
      </c>
      <c r="H13046">
        <f>Table1_1[[#This Row],[FTE]]*Table1_1[[#This Row],[VALUE]]</f>
        <v>1248.92</v>
      </c>
    </row>
    <row r="13047" spans="1:8" hidden="1" x14ac:dyDescent="0.35">
      <c r="A13047" t="s">
        <v>97</v>
      </c>
      <c r="B13047" t="s">
        <v>87</v>
      </c>
      <c r="C13047" t="s">
        <v>81</v>
      </c>
      <c r="D13047">
        <v>1</v>
      </c>
      <c r="E13047">
        <v>3</v>
      </c>
      <c r="F13047" t="s">
        <v>104</v>
      </c>
      <c r="G13047" s="2">
        <v>55642.5</v>
      </c>
      <c r="H13047">
        <f>Table1_1[[#This Row],[FTE]]*Table1_1[[#This Row],[VALUE]]</f>
        <v>55642.5</v>
      </c>
    </row>
    <row r="13048" spans="1:8" x14ac:dyDescent="0.35">
      <c r="A13048" t="s">
        <v>97</v>
      </c>
      <c r="B13048" t="s">
        <v>87</v>
      </c>
      <c r="C13048" t="s">
        <v>81</v>
      </c>
      <c r="D13048">
        <v>1</v>
      </c>
      <c r="E13048">
        <v>3</v>
      </c>
      <c r="F13048" t="s">
        <v>87</v>
      </c>
      <c r="G13048" s="8">
        <v>5.0000000000000001E-3</v>
      </c>
      <c r="H13048">
        <f>Table1_1[[#This Row],[FTE]]*Table1_1[[#This Row],[VALUE]]</f>
        <v>5.0000000000000001E-3</v>
      </c>
    </row>
    <row r="13049" spans="1:8" hidden="1" x14ac:dyDescent="0.35">
      <c r="A13049" t="s">
        <v>97</v>
      </c>
      <c r="B13049" t="s">
        <v>87</v>
      </c>
      <c r="C13049" t="s">
        <v>81</v>
      </c>
      <c r="D13049">
        <v>1</v>
      </c>
      <c r="E13049">
        <v>3</v>
      </c>
      <c r="F13049" t="s">
        <v>105</v>
      </c>
      <c r="G13049" s="2">
        <v>1.4999999999999999E-2</v>
      </c>
      <c r="H13049">
        <f>Table1_1[[#This Row],[FTE]]*Table1_1[[#This Row],[VALUE]]</f>
        <v>1.4999999999999999E-2</v>
      </c>
    </row>
    <row r="13050" spans="1:8" hidden="1" x14ac:dyDescent="0.35">
      <c r="A13050" t="s">
        <v>97</v>
      </c>
      <c r="B13050" t="s">
        <v>87</v>
      </c>
      <c r="C13050" t="s">
        <v>81</v>
      </c>
      <c r="D13050">
        <v>1</v>
      </c>
      <c r="E13050">
        <v>3</v>
      </c>
      <c r="F13050" t="s">
        <v>106</v>
      </c>
      <c r="G13050" s="2">
        <v>0.85</v>
      </c>
      <c r="H13050">
        <f>Table1_1[[#This Row],[FTE]]*Table1_1[[#This Row],[VALUE]]</f>
        <v>0.85</v>
      </c>
    </row>
    <row r="13051" spans="1:8" x14ac:dyDescent="0.35">
      <c r="A13051" t="s">
        <v>97</v>
      </c>
      <c r="B13051" t="s">
        <v>87</v>
      </c>
      <c r="C13051" t="s">
        <v>81</v>
      </c>
      <c r="D13051">
        <v>1</v>
      </c>
      <c r="E13051">
        <v>3</v>
      </c>
      <c r="F13051" t="s">
        <v>107</v>
      </c>
      <c r="G13051" s="8">
        <v>0</v>
      </c>
      <c r="H13051">
        <f>Table1_1[[#This Row],[FTE]]*Table1_1[[#This Row],[VALUE]]</f>
        <v>0</v>
      </c>
    </row>
    <row r="13052" spans="1:8" hidden="1" x14ac:dyDescent="0.35">
      <c r="A13052" t="s">
        <v>97</v>
      </c>
      <c r="B13052" t="s">
        <v>87</v>
      </c>
      <c r="C13052" t="s">
        <v>81</v>
      </c>
      <c r="D13052">
        <v>1</v>
      </c>
      <c r="E13052">
        <v>4</v>
      </c>
      <c r="F13052" t="s">
        <v>103</v>
      </c>
      <c r="G13052" s="2">
        <v>1252.03</v>
      </c>
      <c r="H13052">
        <f>Table1_1[[#This Row],[FTE]]*Table1_1[[#This Row],[VALUE]]</f>
        <v>1252.03</v>
      </c>
    </row>
    <row r="13053" spans="1:8" hidden="1" x14ac:dyDescent="0.35">
      <c r="A13053" t="s">
        <v>97</v>
      </c>
      <c r="B13053" t="s">
        <v>87</v>
      </c>
      <c r="C13053" t="s">
        <v>81</v>
      </c>
      <c r="D13053">
        <v>1</v>
      </c>
      <c r="E13053">
        <v>4</v>
      </c>
      <c r="F13053" t="s">
        <v>104</v>
      </c>
      <c r="G13053" s="2">
        <v>55780.91</v>
      </c>
      <c r="H13053">
        <f>Table1_1[[#This Row],[FTE]]*Table1_1[[#This Row],[VALUE]]</f>
        <v>55780.91</v>
      </c>
    </row>
    <row r="13054" spans="1:8" x14ac:dyDescent="0.35">
      <c r="A13054" t="s">
        <v>97</v>
      </c>
      <c r="B13054" t="s">
        <v>87</v>
      </c>
      <c r="C13054" t="s">
        <v>81</v>
      </c>
      <c r="D13054">
        <v>1</v>
      </c>
      <c r="E13054">
        <v>4</v>
      </c>
      <c r="F13054" t="s">
        <v>87</v>
      </c>
      <c r="G13054" s="8">
        <v>5.0000000000000001E-3</v>
      </c>
      <c r="H13054">
        <f>Table1_1[[#This Row],[FTE]]*Table1_1[[#This Row],[VALUE]]</f>
        <v>5.0000000000000001E-3</v>
      </c>
    </row>
    <row r="13055" spans="1:8" hidden="1" x14ac:dyDescent="0.35">
      <c r="A13055" t="s">
        <v>97</v>
      </c>
      <c r="B13055" t="s">
        <v>87</v>
      </c>
      <c r="C13055" t="s">
        <v>81</v>
      </c>
      <c r="D13055">
        <v>1</v>
      </c>
      <c r="E13055">
        <v>4</v>
      </c>
      <c r="F13055" t="s">
        <v>105</v>
      </c>
      <c r="G13055" s="2">
        <v>1.4999999999999999E-2</v>
      </c>
      <c r="H13055">
        <f>Table1_1[[#This Row],[FTE]]*Table1_1[[#This Row],[VALUE]]</f>
        <v>1.4999999999999999E-2</v>
      </c>
    </row>
    <row r="13056" spans="1:8" hidden="1" x14ac:dyDescent="0.35">
      <c r="A13056" t="s">
        <v>97</v>
      </c>
      <c r="B13056" t="s">
        <v>87</v>
      </c>
      <c r="C13056" t="s">
        <v>81</v>
      </c>
      <c r="D13056">
        <v>1</v>
      </c>
      <c r="E13056">
        <v>4</v>
      </c>
      <c r="F13056" t="s">
        <v>106</v>
      </c>
      <c r="G13056" s="2">
        <v>0.85</v>
      </c>
      <c r="H13056">
        <f>Table1_1[[#This Row],[FTE]]*Table1_1[[#This Row],[VALUE]]</f>
        <v>0.85</v>
      </c>
    </row>
    <row r="13057" spans="1:8" x14ac:dyDescent="0.35">
      <c r="A13057" t="s">
        <v>97</v>
      </c>
      <c r="B13057" t="s">
        <v>87</v>
      </c>
      <c r="C13057" t="s">
        <v>81</v>
      </c>
      <c r="D13057">
        <v>1</v>
      </c>
      <c r="E13057">
        <v>4</v>
      </c>
      <c r="F13057" t="s">
        <v>107</v>
      </c>
      <c r="G13057" s="8">
        <v>0</v>
      </c>
      <c r="H13057">
        <f>Table1_1[[#This Row],[FTE]]*Table1_1[[#This Row],[VALUE]]</f>
        <v>0</v>
      </c>
    </row>
    <row r="13058" spans="1:8" hidden="1" x14ac:dyDescent="0.35">
      <c r="A13058" t="s">
        <v>97</v>
      </c>
      <c r="B13058" t="s">
        <v>87</v>
      </c>
      <c r="C13058" t="s">
        <v>81</v>
      </c>
      <c r="D13058">
        <v>1</v>
      </c>
      <c r="E13058">
        <v>5</v>
      </c>
      <c r="F13058" t="s">
        <v>103</v>
      </c>
      <c r="G13058" s="2">
        <v>1255.1400000000001</v>
      </c>
      <c r="H13058">
        <f>Table1_1[[#This Row],[FTE]]*Table1_1[[#This Row],[VALUE]]</f>
        <v>1255.1400000000001</v>
      </c>
    </row>
    <row r="13059" spans="1:8" hidden="1" x14ac:dyDescent="0.35">
      <c r="A13059" t="s">
        <v>97</v>
      </c>
      <c r="B13059" t="s">
        <v>87</v>
      </c>
      <c r="C13059" t="s">
        <v>81</v>
      </c>
      <c r="D13059">
        <v>1</v>
      </c>
      <c r="E13059">
        <v>5</v>
      </c>
      <c r="F13059" t="s">
        <v>104</v>
      </c>
      <c r="G13059" s="2">
        <v>55919.33</v>
      </c>
      <c r="H13059">
        <f>Table1_1[[#This Row],[FTE]]*Table1_1[[#This Row],[VALUE]]</f>
        <v>55919.33</v>
      </c>
    </row>
    <row r="13060" spans="1:8" x14ac:dyDescent="0.35">
      <c r="A13060" t="s">
        <v>97</v>
      </c>
      <c r="B13060" t="s">
        <v>87</v>
      </c>
      <c r="C13060" t="s">
        <v>81</v>
      </c>
      <c r="D13060">
        <v>1</v>
      </c>
      <c r="E13060">
        <v>5</v>
      </c>
      <c r="F13060" t="s">
        <v>87</v>
      </c>
      <c r="G13060" s="8">
        <v>5.0000000000000001E-3</v>
      </c>
      <c r="H13060">
        <f>Table1_1[[#This Row],[FTE]]*Table1_1[[#This Row],[VALUE]]</f>
        <v>5.0000000000000001E-3</v>
      </c>
    </row>
    <row r="13061" spans="1:8" hidden="1" x14ac:dyDescent="0.35">
      <c r="A13061" t="s">
        <v>97</v>
      </c>
      <c r="B13061" t="s">
        <v>87</v>
      </c>
      <c r="C13061" t="s">
        <v>81</v>
      </c>
      <c r="D13061">
        <v>1</v>
      </c>
      <c r="E13061">
        <v>5</v>
      </c>
      <c r="F13061" t="s">
        <v>105</v>
      </c>
      <c r="G13061" s="2">
        <v>1.4999999999999999E-2</v>
      </c>
      <c r="H13061">
        <f>Table1_1[[#This Row],[FTE]]*Table1_1[[#This Row],[VALUE]]</f>
        <v>1.4999999999999999E-2</v>
      </c>
    </row>
    <row r="13062" spans="1:8" hidden="1" x14ac:dyDescent="0.35">
      <c r="A13062" t="s">
        <v>97</v>
      </c>
      <c r="B13062" t="s">
        <v>87</v>
      </c>
      <c r="C13062" t="s">
        <v>81</v>
      </c>
      <c r="D13062">
        <v>1</v>
      </c>
      <c r="E13062">
        <v>5</v>
      </c>
      <c r="F13062" t="s">
        <v>106</v>
      </c>
      <c r="G13062" s="2">
        <v>0.85</v>
      </c>
      <c r="H13062">
        <f>Table1_1[[#This Row],[FTE]]*Table1_1[[#This Row],[VALUE]]</f>
        <v>0.85</v>
      </c>
    </row>
    <row r="13063" spans="1:8" x14ac:dyDescent="0.35">
      <c r="A13063" t="s">
        <v>97</v>
      </c>
      <c r="B13063" t="s">
        <v>87</v>
      </c>
      <c r="C13063" t="s">
        <v>81</v>
      </c>
      <c r="D13063">
        <v>1</v>
      </c>
      <c r="E13063">
        <v>5</v>
      </c>
      <c r="F13063" t="s">
        <v>107</v>
      </c>
      <c r="G13063" s="8">
        <v>0</v>
      </c>
      <c r="H13063">
        <f>Table1_1[[#This Row],[FTE]]*Table1_1[[#This Row],[VALUE]]</f>
        <v>0</v>
      </c>
    </row>
    <row r="13064" spans="1:8" hidden="1" x14ac:dyDescent="0.35">
      <c r="A13064" t="s">
        <v>97</v>
      </c>
      <c r="B13064" t="s">
        <v>87</v>
      </c>
      <c r="C13064" t="s">
        <v>81</v>
      </c>
      <c r="D13064">
        <v>1</v>
      </c>
      <c r="E13064">
        <v>6</v>
      </c>
      <c r="F13064" t="s">
        <v>103</v>
      </c>
      <c r="G13064" s="2">
        <v>1258.24</v>
      </c>
      <c r="H13064">
        <f>Table1_1[[#This Row],[FTE]]*Table1_1[[#This Row],[VALUE]]</f>
        <v>1258.24</v>
      </c>
    </row>
    <row r="13065" spans="1:8" hidden="1" x14ac:dyDescent="0.35">
      <c r="A13065" t="s">
        <v>97</v>
      </c>
      <c r="B13065" t="s">
        <v>87</v>
      </c>
      <c r="C13065" t="s">
        <v>81</v>
      </c>
      <c r="D13065">
        <v>1</v>
      </c>
      <c r="E13065">
        <v>6</v>
      </c>
      <c r="F13065" t="s">
        <v>104</v>
      </c>
      <c r="G13065" s="2">
        <v>56057.74</v>
      </c>
      <c r="H13065">
        <f>Table1_1[[#This Row],[FTE]]*Table1_1[[#This Row],[VALUE]]</f>
        <v>56057.74</v>
      </c>
    </row>
    <row r="13066" spans="1:8" x14ac:dyDescent="0.35">
      <c r="A13066" t="s">
        <v>97</v>
      </c>
      <c r="B13066" t="s">
        <v>87</v>
      </c>
      <c r="C13066" t="s">
        <v>81</v>
      </c>
      <c r="D13066">
        <v>1</v>
      </c>
      <c r="E13066">
        <v>6</v>
      </c>
      <c r="F13066" t="s">
        <v>87</v>
      </c>
      <c r="G13066" s="8">
        <v>5.0000000000000001E-3</v>
      </c>
      <c r="H13066">
        <f>Table1_1[[#This Row],[FTE]]*Table1_1[[#This Row],[VALUE]]</f>
        <v>5.0000000000000001E-3</v>
      </c>
    </row>
    <row r="13067" spans="1:8" hidden="1" x14ac:dyDescent="0.35">
      <c r="A13067" t="s">
        <v>97</v>
      </c>
      <c r="B13067" t="s">
        <v>87</v>
      </c>
      <c r="C13067" t="s">
        <v>81</v>
      </c>
      <c r="D13067">
        <v>1</v>
      </c>
      <c r="E13067">
        <v>6</v>
      </c>
      <c r="F13067" t="s">
        <v>105</v>
      </c>
      <c r="G13067" s="2">
        <v>1.4999999999999999E-2</v>
      </c>
      <c r="H13067">
        <f>Table1_1[[#This Row],[FTE]]*Table1_1[[#This Row],[VALUE]]</f>
        <v>1.4999999999999999E-2</v>
      </c>
    </row>
    <row r="13068" spans="1:8" hidden="1" x14ac:dyDescent="0.35">
      <c r="A13068" t="s">
        <v>97</v>
      </c>
      <c r="B13068" t="s">
        <v>87</v>
      </c>
      <c r="C13068" t="s">
        <v>81</v>
      </c>
      <c r="D13068">
        <v>1</v>
      </c>
      <c r="E13068">
        <v>6</v>
      </c>
      <c r="F13068" t="s">
        <v>106</v>
      </c>
      <c r="G13068" s="2">
        <v>0.85</v>
      </c>
      <c r="H13068">
        <f>Table1_1[[#This Row],[FTE]]*Table1_1[[#This Row],[VALUE]]</f>
        <v>0.85</v>
      </c>
    </row>
    <row r="13069" spans="1:8" x14ac:dyDescent="0.35">
      <c r="A13069" t="s">
        <v>97</v>
      </c>
      <c r="B13069" t="s">
        <v>87</v>
      </c>
      <c r="C13069" t="s">
        <v>81</v>
      </c>
      <c r="D13069">
        <v>1</v>
      </c>
      <c r="E13069">
        <v>6</v>
      </c>
      <c r="F13069" t="s">
        <v>107</v>
      </c>
      <c r="G13069" s="8">
        <v>0</v>
      </c>
      <c r="H13069">
        <f>Table1_1[[#This Row],[FTE]]*Table1_1[[#This Row],[VALUE]]</f>
        <v>0</v>
      </c>
    </row>
    <row r="13070" spans="1:8" hidden="1" x14ac:dyDescent="0.35">
      <c r="A13070" t="s">
        <v>97</v>
      </c>
      <c r="B13070" t="s">
        <v>87</v>
      </c>
      <c r="C13070" t="s">
        <v>81</v>
      </c>
      <c r="D13070">
        <v>1</v>
      </c>
      <c r="E13070">
        <v>7</v>
      </c>
      <c r="F13070" t="s">
        <v>103</v>
      </c>
      <c r="G13070" s="2">
        <v>1261.3499999999999</v>
      </c>
      <c r="H13070">
        <f>Table1_1[[#This Row],[FTE]]*Table1_1[[#This Row],[VALUE]]</f>
        <v>1261.3499999999999</v>
      </c>
    </row>
    <row r="13071" spans="1:8" hidden="1" x14ac:dyDescent="0.35">
      <c r="A13071" t="s">
        <v>97</v>
      </c>
      <c r="B13071" t="s">
        <v>87</v>
      </c>
      <c r="C13071" t="s">
        <v>81</v>
      </c>
      <c r="D13071">
        <v>1</v>
      </c>
      <c r="E13071">
        <v>7</v>
      </c>
      <c r="F13071" t="s">
        <v>104</v>
      </c>
      <c r="G13071" s="2">
        <v>56196.160000000003</v>
      </c>
      <c r="H13071">
        <f>Table1_1[[#This Row],[FTE]]*Table1_1[[#This Row],[VALUE]]</f>
        <v>56196.160000000003</v>
      </c>
    </row>
    <row r="13072" spans="1:8" hidden="1" x14ac:dyDescent="0.35">
      <c r="A13072" t="s">
        <v>97</v>
      </c>
      <c r="B13072" t="s">
        <v>87</v>
      </c>
      <c r="C13072" t="s">
        <v>81</v>
      </c>
      <c r="D13072">
        <v>1</v>
      </c>
      <c r="E13072">
        <v>7</v>
      </c>
      <c r="F13072" t="s">
        <v>87</v>
      </c>
      <c r="G13072" s="8">
        <v>5.0000000000000001E-3</v>
      </c>
      <c r="H13072">
        <f>Table1_1[[#This Row],[FTE]]*Table1_1[[#This Row],[VALUE]]</f>
        <v>5.0000000000000001E-3</v>
      </c>
    </row>
    <row r="13073" spans="1:8" hidden="1" x14ac:dyDescent="0.35">
      <c r="A13073" t="s">
        <v>97</v>
      </c>
      <c r="B13073" t="s">
        <v>87</v>
      </c>
      <c r="C13073" t="s">
        <v>81</v>
      </c>
      <c r="D13073">
        <v>1</v>
      </c>
      <c r="E13073">
        <v>7</v>
      </c>
      <c r="F13073" t="s">
        <v>105</v>
      </c>
      <c r="G13073" s="2">
        <v>1.4999999999999999E-2</v>
      </c>
      <c r="H13073">
        <f>Table1_1[[#This Row],[FTE]]*Table1_1[[#This Row],[VALUE]]</f>
        <v>1.4999999999999999E-2</v>
      </c>
    </row>
    <row r="13074" spans="1:8" hidden="1" x14ac:dyDescent="0.35">
      <c r="A13074" t="s">
        <v>97</v>
      </c>
      <c r="B13074" t="s">
        <v>87</v>
      </c>
      <c r="C13074" t="s">
        <v>81</v>
      </c>
      <c r="D13074">
        <v>1</v>
      </c>
      <c r="E13074">
        <v>7</v>
      </c>
      <c r="F13074" t="s">
        <v>106</v>
      </c>
      <c r="G13074" s="2">
        <v>0.85</v>
      </c>
      <c r="H13074">
        <f>Table1_1[[#This Row],[FTE]]*Table1_1[[#This Row],[VALUE]]</f>
        <v>0.85</v>
      </c>
    </row>
    <row r="13075" spans="1:8" hidden="1" x14ac:dyDescent="0.35">
      <c r="A13075" t="s">
        <v>97</v>
      </c>
      <c r="B13075" t="s">
        <v>87</v>
      </c>
      <c r="C13075" t="s">
        <v>81</v>
      </c>
      <c r="D13075">
        <v>1</v>
      </c>
      <c r="E13075">
        <v>7</v>
      </c>
      <c r="F13075" t="s">
        <v>107</v>
      </c>
      <c r="G13075" s="8">
        <v>0.2</v>
      </c>
      <c r="H13075">
        <f>Table1_1[[#This Row],[FTE]]*Table1_1[[#This Row],[VALUE]]</f>
        <v>0.2</v>
      </c>
    </row>
    <row r="13076" spans="1:8" hidden="1" x14ac:dyDescent="0.35">
      <c r="A13076" t="s">
        <v>97</v>
      </c>
      <c r="B13076" t="s">
        <v>87</v>
      </c>
      <c r="C13076" t="s">
        <v>81</v>
      </c>
      <c r="D13076">
        <v>1</v>
      </c>
      <c r="E13076">
        <v>8</v>
      </c>
      <c r="F13076" t="s">
        <v>103</v>
      </c>
      <c r="G13076" s="2">
        <v>1264.46</v>
      </c>
      <c r="H13076">
        <f>Table1_1[[#This Row],[FTE]]*Table1_1[[#This Row],[VALUE]]</f>
        <v>1264.46</v>
      </c>
    </row>
    <row r="13077" spans="1:8" hidden="1" x14ac:dyDescent="0.35">
      <c r="A13077" t="s">
        <v>97</v>
      </c>
      <c r="B13077" t="s">
        <v>87</v>
      </c>
      <c r="C13077" t="s">
        <v>81</v>
      </c>
      <c r="D13077">
        <v>1</v>
      </c>
      <c r="E13077">
        <v>8</v>
      </c>
      <c r="F13077" t="s">
        <v>104</v>
      </c>
      <c r="G13077" s="2">
        <v>56334.57</v>
      </c>
      <c r="H13077">
        <f>Table1_1[[#This Row],[FTE]]*Table1_1[[#This Row],[VALUE]]</f>
        <v>56334.57</v>
      </c>
    </row>
    <row r="13078" spans="1:8" x14ac:dyDescent="0.35">
      <c r="A13078" t="s">
        <v>97</v>
      </c>
      <c r="B13078" t="s">
        <v>87</v>
      </c>
      <c r="C13078" t="s">
        <v>81</v>
      </c>
      <c r="D13078">
        <v>1</v>
      </c>
      <c r="E13078">
        <v>8</v>
      </c>
      <c r="F13078" t="s">
        <v>87</v>
      </c>
      <c r="G13078" s="8">
        <v>5.0000000000000001E-3</v>
      </c>
      <c r="H13078">
        <f>Table1_1[[#This Row],[FTE]]*Table1_1[[#This Row],[VALUE]]</f>
        <v>5.0000000000000001E-3</v>
      </c>
    </row>
    <row r="13079" spans="1:8" hidden="1" x14ac:dyDescent="0.35">
      <c r="A13079" t="s">
        <v>97</v>
      </c>
      <c r="B13079" t="s">
        <v>87</v>
      </c>
      <c r="C13079" t="s">
        <v>81</v>
      </c>
      <c r="D13079">
        <v>1</v>
      </c>
      <c r="E13079">
        <v>8</v>
      </c>
      <c r="F13079" t="s">
        <v>105</v>
      </c>
      <c r="G13079" s="2">
        <v>1.4999999999999999E-2</v>
      </c>
      <c r="H13079">
        <f>Table1_1[[#This Row],[FTE]]*Table1_1[[#This Row],[VALUE]]</f>
        <v>1.4999999999999999E-2</v>
      </c>
    </row>
    <row r="13080" spans="1:8" hidden="1" x14ac:dyDescent="0.35">
      <c r="A13080" t="s">
        <v>97</v>
      </c>
      <c r="B13080" t="s">
        <v>87</v>
      </c>
      <c r="C13080" t="s">
        <v>81</v>
      </c>
      <c r="D13080">
        <v>1</v>
      </c>
      <c r="E13080">
        <v>8</v>
      </c>
      <c r="F13080" t="s">
        <v>106</v>
      </c>
      <c r="G13080" s="2">
        <v>0.85</v>
      </c>
      <c r="H13080">
        <f>Table1_1[[#This Row],[FTE]]*Table1_1[[#This Row],[VALUE]]</f>
        <v>0.85</v>
      </c>
    </row>
    <row r="13081" spans="1:8" x14ac:dyDescent="0.35">
      <c r="A13081" t="s">
        <v>97</v>
      </c>
      <c r="B13081" t="s">
        <v>87</v>
      </c>
      <c r="C13081" t="s">
        <v>81</v>
      </c>
      <c r="D13081">
        <v>1</v>
      </c>
      <c r="E13081">
        <v>8</v>
      </c>
      <c r="F13081" t="s">
        <v>107</v>
      </c>
      <c r="G13081" s="8">
        <v>0</v>
      </c>
      <c r="H13081">
        <f>Table1_1[[#This Row],[FTE]]*Table1_1[[#This Row],[VALUE]]</f>
        <v>0</v>
      </c>
    </row>
    <row r="13082" spans="1:8" hidden="1" x14ac:dyDescent="0.35">
      <c r="A13082" t="s">
        <v>97</v>
      </c>
      <c r="B13082" t="s">
        <v>87</v>
      </c>
      <c r="C13082" t="s">
        <v>81</v>
      </c>
      <c r="D13082">
        <v>1</v>
      </c>
      <c r="E13082">
        <v>9</v>
      </c>
      <c r="F13082" t="s">
        <v>103</v>
      </c>
      <c r="G13082" s="2">
        <v>1267.56</v>
      </c>
      <c r="H13082">
        <f>Table1_1[[#This Row],[FTE]]*Table1_1[[#This Row],[VALUE]]</f>
        <v>1267.56</v>
      </c>
    </row>
    <row r="13083" spans="1:8" hidden="1" x14ac:dyDescent="0.35">
      <c r="A13083" t="s">
        <v>97</v>
      </c>
      <c r="B13083" t="s">
        <v>87</v>
      </c>
      <c r="C13083" t="s">
        <v>81</v>
      </c>
      <c r="D13083">
        <v>1</v>
      </c>
      <c r="E13083">
        <v>9</v>
      </c>
      <c r="F13083" t="s">
        <v>104</v>
      </c>
      <c r="G13083" s="2">
        <v>56472.98</v>
      </c>
      <c r="H13083">
        <f>Table1_1[[#This Row],[FTE]]*Table1_1[[#This Row],[VALUE]]</f>
        <v>56472.98</v>
      </c>
    </row>
    <row r="13084" spans="1:8" x14ac:dyDescent="0.35">
      <c r="A13084" t="s">
        <v>97</v>
      </c>
      <c r="B13084" t="s">
        <v>87</v>
      </c>
      <c r="C13084" t="s">
        <v>81</v>
      </c>
      <c r="D13084">
        <v>1</v>
      </c>
      <c r="E13084">
        <v>9</v>
      </c>
      <c r="F13084" t="s">
        <v>87</v>
      </c>
      <c r="G13084" s="8">
        <v>5.0000000000000001E-3</v>
      </c>
      <c r="H13084">
        <f>Table1_1[[#This Row],[FTE]]*Table1_1[[#This Row],[VALUE]]</f>
        <v>5.0000000000000001E-3</v>
      </c>
    </row>
    <row r="13085" spans="1:8" hidden="1" x14ac:dyDescent="0.35">
      <c r="A13085" t="s">
        <v>97</v>
      </c>
      <c r="B13085" t="s">
        <v>87</v>
      </c>
      <c r="C13085" t="s">
        <v>81</v>
      </c>
      <c r="D13085">
        <v>1</v>
      </c>
      <c r="E13085">
        <v>9</v>
      </c>
      <c r="F13085" t="s">
        <v>105</v>
      </c>
      <c r="G13085" s="2">
        <v>1.4999999999999999E-2</v>
      </c>
      <c r="H13085">
        <f>Table1_1[[#This Row],[FTE]]*Table1_1[[#This Row],[VALUE]]</f>
        <v>1.4999999999999999E-2</v>
      </c>
    </row>
    <row r="13086" spans="1:8" hidden="1" x14ac:dyDescent="0.35">
      <c r="A13086" t="s">
        <v>97</v>
      </c>
      <c r="B13086" t="s">
        <v>87</v>
      </c>
      <c r="C13086" t="s">
        <v>81</v>
      </c>
      <c r="D13086">
        <v>1</v>
      </c>
      <c r="E13086">
        <v>9</v>
      </c>
      <c r="F13086" t="s">
        <v>106</v>
      </c>
      <c r="G13086" s="2">
        <v>0.85</v>
      </c>
      <c r="H13086">
        <f>Table1_1[[#This Row],[FTE]]*Table1_1[[#This Row],[VALUE]]</f>
        <v>0.85</v>
      </c>
    </row>
    <row r="13087" spans="1:8" x14ac:dyDescent="0.35">
      <c r="A13087" t="s">
        <v>97</v>
      </c>
      <c r="B13087" t="s">
        <v>87</v>
      </c>
      <c r="C13087" t="s">
        <v>81</v>
      </c>
      <c r="D13087">
        <v>1</v>
      </c>
      <c r="E13087">
        <v>9</v>
      </c>
      <c r="F13087" t="s">
        <v>107</v>
      </c>
      <c r="G13087" s="8">
        <v>0</v>
      </c>
      <c r="H13087">
        <f>Table1_1[[#This Row],[FTE]]*Table1_1[[#This Row],[VALUE]]</f>
        <v>0</v>
      </c>
    </row>
    <row r="13088" spans="1:8" hidden="1" x14ac:dyDescent="0.35">
      <c r="A13088" t="s">
        <v>97</v>
      </c>
      <c r="B13088" t="s">
        <v>87</v>
      </c>
      <c r="C13088" t="s">
        <v>81</v>
      </c>
      <c r="D13088">
        <v>1</v>
      </c>
      <c r="E13088">
        <v>10</v>
      </c>
      <c r="F13088" t="s">
        <v>103</v>
      </c>
      <c r="G13088" s="2">
        <v>1270.67</v>
      </c>
      <c r="H13088">
        <f>Table1_1[[#This Row],[FTE]]*Table1_1[[#This Row],[VALUE]]</f>
        <v>1270.67</v>
      </c>
    </row>
    <row r="13089" spans="1:8" hidden="1" x14ac:dyDescent="0.35">
      <c r="A13089" t="s">
        <v>97</v>
      </c>
      <c r="B13089" t="s">
        <v>87</v>
      </c>
      <c r="C13089" t="s">
        <v>81</v>
      </c>
      <c r="D13089">
        <v>1</v>
      </c>
      <c r="E13089">
        <v>10</v>
      </c>
      <c r="F13089" t="s">
        <v>104</v>
      </c>
      <c r="G13089" s="2">
        <v>56611.4</v>
      </c>
      <c r="H13089">
        <f>Table1_1[[#This Row],[FTE]]*Table1_1[[#This Row],[VALUE]]</f>
        <v>56611.4</v>
      </c>
    </row>
    <row r="13090" spans="1:8" x14ac:dyDescent="0.35">
      <c r="A13090" t="s">
        <v>97</v>
      </c>
      <c r="B13090" t="s">
        <v>87</v>
      </c>
      <c r="C13090" t="s">
        <v>81</v>
      </c>
      <c r="D13090">
        <v>1</v>
      </c>
      <c r="E13090">
        <v>10</v>
      </c>
      <c r="F13090" t="s">
        <v>87</v>
      </c>
      <c r="G13090" s="8">
        <v>5.0000000000000001E-3</v>
      </c>
      <c r="H13090">
        <f>Table1_1[[#This Row],[FTE]]*Table1_1[[#This Row],[VALUE]]</f>
        <v>5.0000000000000001E-3</v>
      </c>
    </row>
    <row r="13091" spans="1:8" hidden="1" x14ac:dyDescent="0.35">
      <c r="A13091" t="s">
        <v>97</v>
      </c>
      <c r="B13091" t="s">
        <v>87</v>
      </c>
      <c r="C13091" t="s">
        <v>81</v>
      </c>
      <c r="D13091">
        <v>1</v>
      </c>
      <c r="E13091">
        <v>10</v>
      </c>
      <c r="F13091" t="s">
        <v>105</v>
      </c>
      <c r="G13091" s="2">
        <v>1.4999999999999999E-2</v>
      </c>
      <c r="H13091">
        <f>Table1_1[[#This Row],[FTE]]*Table1_1[[#This Row],[VALUE]]</f>
        <v>1.4999999999999999E-2</v>
      </c>
    </row>
    <row r="13092" spans="1:8" hidden="1" x14ac:dyDescent="0.35">
      <c r="A13092" t="s">
        <v>97</v>
      </c>
      <c r="B13092" t="s">
        <v>87</v>
      </c>
      <c r="C13092" t="s">
        <v>81</v>
      </c>
      <c r="D13092">
        <v>1</v>
      </c>
      <c r="E13092">
        <v>10</v>
      </c>
      <c r="F13092" t="s">
        <v>106</v>
      </c>
      <c r="G13092" s="2">
        <v>0.85</v>
      </c>
      <c r="H13092">
        <f>Table1_1[[#This Row],[FTE]]*Table1_1[[#This Row],[VALUE]]</f>
        <v>0.85</v>
      </c>
    </row>
    <row r="13093" spans="1:8" x14ac:dyDescent="0.35">
      <c r="A13093" t="s">
        <v>97</v>
      </c>
      <c r="B13093" t="s">
        <v>87</v>
      </c>
      <c r="C13093" t="s">
        <v>81</v>
      </c>
      <c r="D13093">
        <v>1</v>
      </c>
      <c r="E13093">
        <v>10</v>
      </c>
      <c r="F13093" t="s">
        <v>107</v>
      </c>
      <c r="G13093" s="8">
        <v>0</v>
      </c>
      <c r="H13093">
        <f>Table1_1[[#This Row],[FTE]]*Table1_1[[#This Row],[VALUE]]</f>
        <v>0</v>
      </c>
    </row>
    <row r="13094" spans="1:8" hidden="1" x14ac:dyDescent="0.35">
      <c r="A13094" t="s">
        <v>97</v>
      </c>
      <c r="B13094" t="s">
        <v>87</v>
      </c>
      <c r="C13094" t="s">
        <v>81</v>
      </c>
      <c r="D13094">
        <v>1</v>
      </c>
      <c r="E13094">
        <v>11</v>
      </c>
      <c r="F13094" t="s">
        <v>103</v>
      </c>
      <c r="G13094" s="2">
        <v>1273.78</v>
      </c>
      <c r="H13094">
        <f>Table1_1[[#This Row],[FTE]]*Table1_1[[#This Row],[VALUE]]</f>
        <v>1273.78</v>
      </c>
    </row>
    <row r="13095" spans="1:8" hidden="1" x14ac:dyDescent="0.35">
      <c r="A13095" t="s">
        <v>97</v>
      </c>
      <c r="B13095" t="s">
        <v>87</v>
      </c>
      <c r="C13095" t="s">
        <v>81</v>
      </c>
      <c r="D13095">
        <v>1</v>
      </c>
      <c r="E13095">
        <v>11</v>
      </c>
      <c r="F13095" t="s">
        <v>104</v>
      </c>
      <c r="G13095" s="2">
        <v>56749.81</v>
      </c>
      <c r="H13095">
        <f>Table1_1[[#This Row],[FTE]]*Table1_1[[#This Row],[VALUE]]</f>
        <v>56749.81</v>
      </c>
    </row>
    <row r="13096" spans="1:8" x14ac:dyDescent="0.35">
      <c r="A13096" t="s">
        <v>97</v>
      </c>
      <c r="B13096" t="s">
        <v>87</v>
      </c>
      <c r="C13096" t="s">
        <v>81</v>
      </c>
      <c r="D13096">
        <v>1</v>
      </c>
      <c r="E13096">
        <v>11</v>
      </c>
      <c r="F13096" t="s">
        <v>87</v>
      </c>
      <c r="G13096" s="8">
        <v>5.0000000000000001E-3</v>
      </c>
      <c r="H13096">
        <f>Table1_1[[#This Row],[FTE]]*Table1_1[[#This Row],[VALUE]]</f>
        <v>5.0000000000000001E-3</v>
      </c>
    </row>
    <row r="13097" spans="1:8" hidden="1" x14ac:dyDescent="0.35">
      <c r="A13097" t="s">
        <v>97</v>
      </c>
      <c r="B13097" t="s">
        <v>87</v>
      </c>
      <c r="C13097" t="s">
        <v>81</v>
      </c>
      <c r="D13097">
        <v>1</v>
      </c>
      <c r="E13097">
        <v>11</v>
      </c>
      <c r="F13097" t="s">
        <v>105</v>
      </c>
      <c r="G13097" s="2">
        <v>1.4999999999999999E-2</v>
      </c>
      <c r="H13097">
        <f>Table1_1[[#This Row],[FTE]]*Table1_1[[#This Row],[VALUE]]</f>
        <v>1.4999999999999999E-2</v>
      </c>
    </row>
    <row r="13098" spans="1:8" hidden="1" x14ac:dyDescent="0.35">
      <c r="A13098" t="s">
        <v>97</v>
      </c>
      <c r="B13098" t="s">
        <v>87</v>
      </c>
      <c r="C13098" t="s">
        <v>81</v>
      </c>
      <c r="D13098">
        <v>1</v>
      </c>
      <c r="E13098">
        <v>11</v>
      </c>
      <c r="F13098" t="s">
        <v>106</v>
      </c>
      <c r="G13098" s="2">
        <v>0.85</v>
      </c>
      <c r="H13098">
        <f>Table1_1[[#This Row],[FTE]]*Table1_1[[#This Row],[VALUE]]</f>
        <v>0.85</v>
      </c>
    </row>
    <row r="13099" spans="1:8" x14ac:dyDescent="0.35">
      <c r="A13099" t="s">
        <v>97</v>
      </c>
      <c r="B13099" t="s">
        <v>87</v>
      </c>
      <c r="C13099" t="s">
        <v>81</v>
      </c>
      <c r="D13099">
        <v>1</v>
      </c>
      <c r="E13099">
        <v>11</v>
      </c>
      <c r="F13099" t="s">
        <v>107</v>
      </c>
      <c r="G13099" s="8">
        <v>0</v>
      </c>
      <c r="H13099">
        <f>Table1_1[[#This Row],[FTE]]*Table1_1[[#This Row],[VALUE]]</f>
        <v>0</v>
      </c>
    </row>
    <row r="13100" spans="1:8" hidden="1" x14ac:dyDescent="0.35">
      <c r="A13100" t="s">
        <v>97</v>
      </c>
      <c r="B13100" t="s">
        <v>87</v>
      </c>
      <c r="C13100" t="s">
        <v>81</v>
      </c>
      <c r="D13100">
        <v>1</v>
      </c>
      <c r="E13100">
        <v>12</v>
      </c>
      <c r="F13100" t="s">
        <v>103</v>
      </c>
      <c r="G13100" s="2">
        <v>1276.8800000000001</v>
      </c>
      <c r="H13100">
        <f>Table1_1[[#This Row],[FTE]]*Table1_1[[#This Row],[VALUE]]</f>
        <v>1276.8800000000001</v>
      </c>
    </row>
    <row r="13101" spans="1:8" hidden="1" x14ac:dyDescent="0.35">
      <c r="A13101" t="s">
        <v>97</v>
      </c>
      <c r="B13101" t="s">
        <v>87</v>
      </c>
      <c r="C13101" t="s">
        <v>81</v>
      </c>
      <c r="D13101">
        <v>1</v>
      </c>
      <c r="E13101">
        <v>12</v>
      </c>
      <c r="F13101" t="s">
        <v>104</v>
      </c>
      <c r="G13101" s="2">
        <v>56888.23</v>
      </c>
      <c r="H13101">
        <f>Table1_1[[#This Row],[FTE]]*Table1_1[[#This Row],[VALUE]]</f>
        <v>56888.23</v>
      </c>
    </row>
    <row r="13102" spans="1:8" x14ac:dyDescent="0.35">
      <c r="A13102" t="s">
        <v>97</v>
      </c>
      <c r="B13102" t="s">
        <v>87</v>
      </c>
      <c r="C13102" t="s">
        <v>81</v>
      </c>
      <c r="D13102">
        <v>1</v>
      </c>
      <c r="E13102">
        <v>12</v>
      </c>
      <c r="F13102" t="s">
        <v>87</v>
      </c>
      <c r="G13102" s="8">
        <v>5.0000000000000001E-3</v>
      </c>
      <c r="H13102">
        <f>Table1_1[[#This Row],[FTE]]*Table1_1[[#This Row],[VALUE]]</f>
        <v>5.0000000000000001E-3</v>
      </c>
    </row>
    <row r="13103" spans="1:8" hidden="1" x14ac:dyDescent="0.35">
      <c r="A13103" t="s">
        <v>97</v>
      </c>
      <c r="B13103" t="s">
        <v>87</v>
      </c>
      <c r="C13103" t="s">
        <v>81</v>
      </c>
      <c r="D13103">
        <v>1</v>
      </c>
      <c r="E13103">
        <v>12</v>
      </c>
      <c r="F13103" t="s">
        <v>105</v>
      </c>
      <c r="G13103" s="2">
        <v>1.4999999999999999E-2</v>
      </c>
      <c r="H13103">
        <f>Table1_1[[#This Row],[FTE]]*Table1_1[[#This Row],[VALUE]]</f>
        <v>1.4999999999999999E-2</v>
      </c>
    </row>
    <row r="13104" spans="1:8" hidden="1" x14ac:dyDescent="0.35">
      <c r="A13104" t="s">
        <v>97</v>
      </c>
      <c r="B13104" t="s">
        <v>87</v>
      </c>
      <c r="C13104" t="s">
        <v>81</v>
      </c>
      <c r="D13104">
        <v>1</v>
      </c>
      <c r="E13104">
        <v>12</v>
      </c>
      <c r="F13104" t="s">
        <v>106</v>
      </c>
      <c r="G13104" s="2">
        <v>0.85</v>
      </c>
      <c r="H13104">
        <f>Table1_1[[#This Row],[FTE]]*Table1_1[[#This Row],[VALUE]]</f>
        <v>0.85</v>
      </c>
    </row>
    <row r="13105" spans="1:8" x14ac:dyDescent="0.35">
      <c r="A13105" t="s">
        <v>97</v>
      </c>
      <c r="B13105" t="s">
        <v>87</v>
      </c>
      <c r="C13105" t="s">
        <v>81</v>
      </c>
      <c r="D13105">
        <v>1</v>
      </c>
      <c r="E13105">
        <v>12</v>
      </c>
      <c r="F13105" t="s">
        <v>107</v>
      </c>
      <c r="G13105" s="8">
        <v>0</v>
      </c>
      <c r="H13105">
        <f>Table1_1[[#This Row],[FTE]]*Table1_1[[#This Row],[VALUE]]</f>
        <v>0</v>
      </c>
    </row>
    <row r="13106" spans="1:8" hidden="1" x14ac:dyDescent="0.35">
      <c r="A13106" t="s">
        <v>98</v>
      </c>
      <c r="B13106" t="s">
        <v>77</v>
      </c>
      <c r="C13106" t="s">
        <v>78</v>
      </c>
      <c r="D13106">
        <v>4</v>
      </c>
      <c r="E13106">
        <v>1</v>
      </c>
      <c r="F13106" t="s">
        <v>103</v>
      </c>
      <c r="G13106" s="2">
        <v>1340.62</v>
      </c>
      <c r="H13106">
        <f>Table1_1[[#This Row],[FTE]]*Table1_1[[#This Row],[VALUE]]</f>
        <v>5362.48</v>
      </c>
    </row>
    <row r="13107" spans="1:8" hidden="1" x14ac:dyDescent="0.35">
      <c r="A13107" t="s">
        <v>98</v>
      </c>
      <c r="B13107" t="s">
        <v>77</v>
      </c>
      <c r="C13107" t="s">
        <v>78</v>
      </c>
      <c r="D13107">
        <v>4</v>
      </c>
      <c r="E13107">
        <v>1</v>
      </c>
      <c r="F13107" t="s">
        <v>104</v>
      </c>
      <c r="G13107" s="2">
        <v>42000</v>
      </c>
      <c r="H13107">
        <f>Table1_1[[#This Row],[FTE]]*Table1_1[[#This Row],[VALUE]]</f>
        <v>168000</v>
      </c>
    </row>
    <row r="13108" spans="1:8" hidden="1" x14ac:dyDescent="0.35">
      <c r="A13108" t="s">
        <v>98</v>
      </c>
      <c r="B13108" t="s">
        <v>77</v>
      </c>
      <c r="C13108" t="s">
        <v>78</v>
      </c>
      <c r="D13108">
        <v>4</v>
      </c>
      <c r="E13108">
        <v>1</v>
      </c>
      <c r="F13108" t="s">
        <v>87</v>
      </c>
      <c r="G13108" s="8">
        <v>0.12</v>
      </c>
      <c r="H13108">
        <f>Table1_1[[#This Row],[FTE]]*Table1_1[[#This Row],[VALUE]]</f>
        <v>0.48</v>
      </c>
    </row>
    <row r="13109" spans="1:8" hidden="1" x14ac:dyDescent="0.35">
      <c r="A13109" t="s">
        <v>98</v>
      </c>
      <c r="B13109" t="s">
        <v>77</v>
      </c>
      <c r="C13109" t="s">
        <v>78</v>
      </c>
      <c r="D13109">
        <v>4</v>
      </c>
      <c r="E13109">
        <v>1</v>
      </c>
      <c r="F13109" t="s">
        <v>105</v>
      </c>
      <c r="G13109" s="2">
        <v>1.2800000000000001E-2</v>
      </c>
      <c r="H13109">
        <f>Table1_1[[#This Row],[FTE]]*Table1_1[[#This Row],[VALUE]]</f>
        <v>5.1200000000000002E-2</v>
      </c>
    </row>
    <row r="13110" spans="1:8" hidden="1" x14ac:dyDescent="0.35">
      <c r="A13110" t="s">
        <v>98</v>
      </c>
      <c r="B13110" t="s">
        <v>77</v>
      </c>
      <c r="C13110" t="s">
        <v>78</v>
      </c>
      <c r="D13110">
        <v>4</v>
      </c>
      <c r="E13110">
        <v>1</v>
      </c>
      <c r="F13110" t="s">
        <v>106</v>
      </c>
      <c r="G13110" s="2">
        <v>0.85</v>
      </c>
      <c r="H13110">
        <f>Table1_1[[#This Row],[FTE]]*Table1_1[[#This Row],[VALUE]]</f>
        <v>3.4</v>
      </c>
    </row>
    <row r="13111" spans="1:8" hidden="1" x14ac:dyDescent="0.35">
      <c r="A13111" t="s">
        <v>98</v>
      </c>
      <c r="B13111" t="s">
        <v>77</v>
      </c>
      <c r="C13111" t="s">
        <v>78</v>
      </c>
      <c r="D13111">
        <v>4</v>
      </c>
      <c r="E13111">
        <v>1</v>
      </c>
      <c r="F13111" t="s">
        <v>107</v>
      </c>
      <c r="G13111" s="8">
        <v>0.22500000000000001</v>
      </c>
      <c r="H13111">
        <f>Table1_1[[#This Row],[FTE]]*Table1_1[[#This Row],[VALUE]]</f>
        <v>0.9</v>
      </c>
    </row>
    <row r="13112" spans="1:8" hidden="1" x14ac:dyDescent="0.35">
      <c r="A13112" t="s">
        <v>98</v>
      </c>
      <c r="B13112" t="s">
        <v>77</v>
      </c>
      <c r="C13112" t="s">
        <v>78</v>
      </c>
      <c r="D13112">
        <v>4</v>
      </c>
      <c r="E13112">
        <v>2</v>
      </c>
      <c r="F13112" t="s">
        <v>103</v>
      </c>
      <c r="G13112" s="2">
        <v>1343.97</v>
      </c>
      <c r="H13112">
        <f>Table1_1[[#This Row],[FTE]]*Table1_1[[#This Row],[VALUE]]</f>
        <v>5375.88</v>
      </c>
    </row>
    <row r="13113" spans="1:8" hidden="1" x14ac:dyDescent="0.35">
      <c r="A13113" t="s">
        <v>98</v>
      </c>
      <c r="B13113" t="s">
        <v>77</v>
      </c>
      <c r="C13113" t="s">
        <v>78</v>
      </c>
      <c r="D13113">
        <v>4</v>
      </c>
      <c r="E13113">
        <v>2</v>
      </c>
      <c r="F13113" t="s">
        <v>104</v>
      </c>
      <c r="G13113" s="2">
        <v>42105</v>
      </c>
      <c r="H13113">
        <f>Table1_1[[#This Row],[FTE]]*Table1_1[[#This Row],[VALUE]]</f>
        <v>168420</v>
      </c>
    </row>
    <row r="13114" spans="1:8" x14ac:dyDescent="0.35">
      <c r="A13114" t="s">
        <v>98</v>
      </c>
      <c r="B13114" t="s">
        <v>77</v>
      </c>
      <c r="C13114" t="s">
        <v>78</v>
      </c>
      <c r="D13114">
        <v>4</v>
      </c>
      <c r="E13114">
        <v>2</v>
      </c>
      <c r="F13114" t="s">
        <v>87</v>
      </c>
      <c r="G13114" s="8">
        <v>0.12</v>
      </c>
      <c r="H13114">
        <f>Table1_1[[#This Row],[FTE]]*Table1_1[[#This Row],[VALUE]]</f>
        <v>0.48</v>
      </c>
    </row>
    <row r="13115" spans="1:8" hidden="1" x14ac:dyDescent="0.35">
      <c r="A13115" t="s">
        <v>98</v>
      </c>
      <c r="B13115" t="s">
        <v>77</v>
      </c>
      <c r="C13115" t="s">
        <v>78</v>
      </c>
      <c r="D13115">
        <v>4</v>
      </c>
      <c r="E13115">
        <v>2</v>
      </c>
      <c r="F13115" t="s">
        <v>105</v>
      </c>
      <c r="G13115" s="2">
        <v>1.2800000000000001E-2</v>
      </c>
      <c r="H13115">
        <f>Table1_1[[#This Row],[FTE]]*Table1_1[[#This Row],[VALUE]]</f>
        <v>5.1200000000000002E-2</v>
      </c>
    </row>
    <row r="13116" spans="1:8" hidden="1" x14ac:dyDescent="0.35">
      <c r="A13116" t="s">
        <v>98</v>
      </c>
      <c r="B13116" t="s">
        <v>77</v>
      </c>
      <c r="C13116" t="s">
        <v>78</v>
      </c>
      <c r="D13116">
        <v>4</v>
      </c>
      <c r="E13116">
        <v>2</v>
      </c>
      <c r="F13116" t="s">
        <v>106</v>
      </c>
      <c r="G13116" s="2">
        <v>0.85</v>
      </c>
      <c r="H13116">
        <f>Table1_1[[#This Row],[FTE]]*Table1_1[[#This Row],[VALUE]]</f>
        <v>3.4</v>
      </c>
    </row>
    <row r="13117" spans="1:8" x14ac:dyDescent="0.35">
      <c r="A13117" t="s">
        <v>98</v>
      </c>
      <c r="B13117" t="s">
        <v>77</v>
      </c>
      <c r="C13117" t="s">
        <v>78</v>
      </c>
      <c r="D13117">
        <v>4</v>
      </c>
      <c r="E13117">
        <v>2</v>
      </c>
      <c r="F13117" t="s">
        <v>107</v>
      </c>
      <c r="G13117" s="8">
        <v>0</v>
      </c>
      <c r="H13117">
        <f>Table1_1[[#This Row],[FTE]]*Table1_1[[#This Row],[VALUE]]</f>
        <v>0</v>
      </c>
    </row>
    <row r="13118" spans="1:8" hidden="1" x14ac:dyDescent="0.35">
      <c r="A13118" t="s">
        <v>98</v>
      </c>
      <c r="B13118" t="s">
        <v>77</v>
      </c>
      <c r="C13118" t="s">
        <v>78</v>
      </c>
      <c r="D13118">
        <v>4</v>
      </c>
      <c r="E13118">
        <v>3</v>
      </c>
      <c r="F13118" t="s">
        <v>103</v>
      </c>
      <c r="G13118" s="2">
        <v>1347.32</v>
      </c>
      <c r="H13118">
        <f>Table1_1[[#This Row],[FTE]]*Table1_1[[#This Row],[VALUE]]</f>
        <v>5389.28</v>
      </c>
    </row>
    <row r="13119" spans="1:8" hidden="1" x14ac:dyDescent="0.35">
      <c r="A13119" t="s">
        <v>98</v>
      </c>
      <c r="B13119" t="s">
        <v>77</v>
      </c>
      <c r="C13119" t="s">
        <v>78</v>
      </c>
      <c r="D13119">
        <v>4</v>
      </c>
      <c r="E13119">
        <v>3</v>
      </c>
      <c r="F13119" t="s">
        <v>104</v>
      </c>
      <c r="G13119" s="2">
        <v>42210</v>
      </c>
      <c r="H13119">
        <f>Table1_1[[#This Row],[FTE]]*Table1_1[[#This Row],[VALUE]]</f>
        <v>168840</v>
      </c>
    </row>
    <row r="13120" spans="1:8" x14ac:dyDescent="0.35">
      <c r="A13120" t="s">
        <v>98</v>
      </c>
      <c r="B13120" t="s">
        <v>77</v>
      </c>
      <c r="C13120" t="s">
        <v>78</v>
      </c>
      <c r="D13120">
        <v>4</v>
      </c>
      <c r="E13120">
        <v>3</v>
      </c>
      <c r="F13120" t="s">
        <v>87</v>
      </c>
      <c r="G13120" s="8">
        <v>0.12</v>
      </c>
      <c r="H13120">
        <f>Table1_1[[#This Row],[FTE]]*Table1_1[[#This Row],[VALUE]]</f>
        <v>0.48</v>
      </c>
    </row>
    <row r="13121" spans="1:8" hidden="1" x14ac:dyDescent="0.35">
      <c r="A13121" t="s">
        <v>98</v>
      </c>
      <c r="B13121" t="s">
        <v>77</v>
      </c>
      <c r="C13121" t="s">
        <v>78</v>
      </c>
      <c r="D13121">
        <v>4</v>
      </c>
      <c r="E13121">
        <v>3</v>
      </c>
      <c r="F13121" t="s">
        <v>105</v>
      </c>
      <c r="G13121" s="2">
        <v>1.2800000000000001E-2</v>
      </c>
      <c r="H13121">
        <f>Table1_1[[#This Row],[FTE]]*Table1_1[[#This Row],[VALUE]]</f>
        <v>5.1200000000000002E-2</v>
      </c>
    </row>
    <row r="13122" spans="1:8" hidden="1" x14ac:dyDescent="0.35">
      <c r="A13122" t="s">
        <v>98</v>
      </c>
      <c r="B13122" t="s">
        <v>77</v>
      </c>
      <c r="C13122" t="s">
        <v>78</v>
      </c>
      <c r="D13122">
        <v>4</v>
      </c>
      <c r="E13122">
        <v>3</v>
      </c>
      <c r="F13122" t="s">
        <v>106</v>
      </c>
      <c r="G13122" s="2">
        <v>0.85</v>
      </c>
      <c r="H13122">
        <f>Table1_1[[#This Row],[FTE]]*Table1_1[[#This Row],[VALUE]]</f>
        <v>3.4</v>
      </c>
    </row>
    <row r="13123" spans="1:8" x14ac:dyDescent="0.35">
      <c r="A13123" t="s">
        <v>98</v>
      </c>
      <c r="B13123" t="s">
        <v>77</v>
      </c>
      <c r="C13123" t="s">
        <v>78</v>
      </c>
      <c r="D13123">
        <v>4</v>
      </c>
      <c r="E13123">
        <v>3</v>
      </c>
      <c r="F13123" t="s">
        <v>107</v>
      </c>
      <c r="G13123" s="8">
        <v>0</v>
      </c>
      <c r="H13123">
        <f>Table1_1[[#This Row],[FTE]]*Table1_1[[#This Row],[VALUE]]</f>
        <v>0</v>
      </c>
    </row>
    <row r="13124" spans="1:8" hidden="1" x14ac:dyDescent="0.35">
      <c r="A13124" t="s">
        <v>98</v>
      </c>
      <c r="B13124" t="s">
        <v>77</v>
      </c>
      <c r="C13124" t="s">
        <v>78</v>
      </c>
      <c r="D13124">
        <v>4</v>
      </c>
      <c r="E13124">
        <v>4</v>
      </c>
      <c r="F13124" t="s">
        <v>103</v>
      </c>
      <c r="G13124" s="2">
        <v>1350.67</v>
      </c>
      <c r="H13124">
        <f>Table1_1[[#This Row],[FTE]]*Table1_1[[#This Row],[VALUE]]</f>
        <v>5402.68</v>
      </c>
    </row>
    <row r="13125" spans="1:8" hidden="1" x14ac:dyDescent="0.35">
      <c r="A13125" t="s">
        <v>98</v>
      </c>
      <c r="B13125" t="s">
        <v>77</v>
      </c>
      <c r="C13125" t="s">
        <v>78</v>
      </c>
      <c r="D13125">
        <v>4</v>
      </c>
      <c r="E13125">
        <v>4</v>
      </c>
      <c r="F13125" t="s">
        <v>104</v>
      </c>
      <c r="G13125" s="2">
        <v>42315</v>
      </c>
      <c r="H13125">
        <f>Table1_1[[#This Row],[FTE]]*Table1_1[[#This Row],[VALUE]]</f>
        <v>169260</v>
      </c>
    </row>
    <row r="13126" spans="1:8" x14ac:dyDescent="0.35">
      <c r="A13126" t="s">
        <v>98</v>
      </c>
      <c r="B13126" t="s">
        <v>77</v>
      </c>
      <c r="C13126" t="s">
        <v>78</v>
      </c>
      <c r="D13126">
        <v>4</v>
      </c>
      <c r="E13126">
        <v>4</v>
      </c>
      <c r="F13126" t="s">
        <v>87</v>
      </c>
      <c r="G13126" s="8">
        <v>0.12</v>
      </c>
      <c r="H13126">
        <f>Table1_1[[#This Row],[FTE]]*Table1_1[[#This Row],[VALUE]]</f>
        <v>0.48</v>
      </c>
    </row>
    <row r="13127" spans="1:8" hidden="1" x14ac:dyDescent="0.35">
      <c r="A13127" t="s">
        <v>98</v>
      </c>
      <c r="B13127" t="s">
        <v>77</v>
      </c>
      <c r="C13127" t="s">
        <v>78</v>
      </c>
      <c r="D13127">
        <v>4</v>
      </c>
      <c r="E13127">
        <v>4</v>
      </c>
      <c r="F13127" t="s">
        <v>105</v>
      </c>
      <c r="G13127" s="2">
        <v>1.2800000000000001E-2</v>
      </c>
      <c r="H13127">
        <f>Table1_1[[#This Row],[FTE]]*Table1_1[[#This Row],[VALUE]]</f>
        <v>5.1200000000000002E-2</v>
      </c>
    </row>
    <row r="13128" spans="1:8" hidden="1" x14ac:dyDescent="0.35">
      <c r="A13128" t="s">
        <v>98</v>
      </c>
      <c r="B13128" t="s">
        <v>77</v>
      </c>
      <c r="C13128" t="s">
        <v>78</v>
      </c>
      <c r="D13128">
        <v>4</v>
      </c>
      <c r="E13128">
        <v>4</v>
      </c>
      <c r="F13128" t="s">
        <v>106</v>
      </c>
      <c r="G13128" s="2">
        <v>0.85</v>
      </c>
      <c r="H13128">
        <f>Table1_1[[#This Row],[FTE]]*Table1_1[[#This Row],[VALUE]]</f>
        <v>3.4</v>
      </c>
    </row>
    <row r="13129" spans="1:8" x14ac:dyDescent="0.35">
      <c r="A13129" t="s">
        <v>98</v>
      </c>
      <c r="B13129" t="s">
        <v>77</v>
      </c>
      <c r="C13129" t="s">
        <v>78</v>
      </c>
      <c r="D13129">
        <v>4</v>
      </c>
      <c r="E13129">
        <v>4</v>
      </c>
      <c r="F13129" t="s">
        <v>107</v>
      </c>
      <c r="G13129" s="8">
        <v>0.22500000000000001</v>
      </c>
      <c r="H13129">
        <f>Table1_1[[#This Row],[FTE]]*Table1_1[[#This Row],[VALUE]]</f>
        <v>0.9</v>
      </c>
    </row>
    <row r="13130" spans="1:8" hidden="1" x14ac:dyDescent="0.35">
      <c r="A13130" t="s">
        <v>98</v>
      </c>
      <c r="B13130" t="s">
        <v>77</v>
      </c>
      <c r="C13130" t="s">
        <v>78</v>
      </c>
      <c r="D13130">
        <v>4</v>
      </c>
      <c r="E13130">
        <v>5</v>
      </c>
      <c r="F13130" t="s">
        <v>103</v>
      </c>
      <c r="G13130" s="2">
        <v>1354.03</v>
      </c>
      <c r="H13130">
        <f>Table1_1[[#This Row],[FTE]]*Table1_1[[#This Row],[VALUE]]</f>
        <v>5416.12</v>
      </c>
    </row>
    <row r="13131" spans="1:8" hidden="1" x14ac:dyDescent="0.35">
      <c r="A13131" t="s">
        <v>98</v>
      </c>
      <c r="B13131" t="s">
        <v>77</v>
      </c>
      <c r="C13131" t="s">
        <v>78</v>
      </c>
      <c r="D13131">
        <v>4</v>
      </c>
      <c r="E13131">
        <v>5</v>
      </c>
      <c r="F13131" t="s">
        <v>104</v>
      </c>
      <c r="G13131" s="2">
        <v>42420</v>
      </c>
      <c r="H13131">
        <f>Table1_1[[#This Row],[FTE]]*Table1_1[[#This Row],[VALUE]]</f>
        <v>169680</v>
      </c>
    </row>
    <row r="13132" spans="1:8" x14ac:dyDescent="0.35">
      <c r="A13132" t="s">
        <v>98</v>
      </c>
      <c r="B13132" t="s">
        <v>77</v>
      </c>
      <c r="C13132" t="s">
        <v>78</v>
      </c>
      <c r="D13132">
        <v>4</v>
      </c>
      <c r="E13132">
        <v>5</v>
      </c>
      <c r="F13132" t="s">
        <v>87</v>
      </c>
      <c r="G13132" s="8">
        <v>0.12</v>
      </c>
      <c r="H13132">
        <f>Table1_1[[#This Row],[FTE]]*Table1_1[[#This Row],[VALUE]]</f>
        <v>0.48</v>
      </c>
    </row>
    <row r="13133" spans="1:8" hidden="1" x14ac:dyDescent="0.35">
      <c r="A13133" t="s">
        <v>98</v>
      </c>
      <c r="B13133" t="s">
        <v>77</v>
      </c>
      <c r="C13133" t="s">
        <v>78</v>
      </c>
      <c r="D13133">
        <v>4</v>
      </c>
      <c r="E13133">
        <v>5</v>
      </c>
      <c r="F13133" t="s">
        <v>105</v>
      </c>
      <c r="G13133" s="2">
        <v>1.2800000000000001E-2</v>
      </c>
      <c r="H13133">
        <f>Table1_1[[#This Row],[FTE]]*Table1_1[[#This Row],[VALUE]]</f>
        <v>5.1200000000000002E-2</v>
      </c>
    </row>
    <row r="13134" spans="1:8" hidden="1" x14ac:dyDescent="0.35">
      <c r="A13134" t="s">
        <v>98</v>
      </c>
      <c r="B13134" t="s">
        <v>77</v>
      </c>
      <c r="C13134" t="s">
        <v>78</v>
      </c>
      <c r="D13134">
        <v>4</v>
      </c>
      <c r="E13134">
        <v>5</v>
      </c>
      <c r="F13134" t="s">
        <v>106</v>
      </c>
      <c r="G13134" s="2">
        <v>0.85</v>
      </c>
      <c r="H13134">
        <f>Table1_1[[#This Row],[FTE]]*Table1_1[[#This Row],[VALUE]]</f>
        <v>3.4</v>
      </c>
    </row>
    <row r="13135" spans="1:8" x14ac:dyDescent="0.35">
      <c r="A13135" t="s">
        <v>98</v>
      </c>
      <c r="B13135" t="s">
        <v>77</v>
      </c>
      <c r="C13135" t="s">
        <v>78</v>
      </c>
      <c r="D13135">
        <v>4</v>
      </c>
      <c r="E13135">
        <v>5</v>
      </c>
      <c r="F13135" t="s">
        <v>107</v>
      </c>
      <c r="G13135" s="8">
        <v>0</v>
      </c>
      <c r="H13135">
        <f>Table1_1[[#This Row],[FTE]]*Table1_1[[#This Row],[VALUE]]</f>
        <v>0</v>
      </c>
    </row>
    <row r="13136" spans="1:8" hidden="1" x14ac:dyDescent="0.35">
      <c r="A13136" t="s">
        <v>98</v>
      </c>
      <c r="B13136" t="s">
        <v>77</v>
      </c>
      <c r="C13136" t="s">
        <v>78</v>
      </c>
      <c r="D13136">
        <v>4</v>
      </c>
      <c r="E13136">
        <v>6</v>
      </c>
      <c r="F13136" t="s">
        <v>103</v>
      </c>
      <c r="G13136" s="2">
        <v>1357.38</v>
      </c>
      <c r="H13136">
        <f>Table1_1[[#This Row],[FTE]]*Table1_1[[#This Row],[VALUE]]</f>
        <v>5429.52</v>
      </c>
    </row>
    <row r="13137" spans="1:8" hidden="1" x14ac:dyDescent="0.35">
      <c r="A13137" t="s">
        <v>98</v>
      </c>
      <c r="B13137" t="s">
        <v>77</v>
      </c>
      <c r="C13137" t="s">
        <v>78</v>
      </c>
      <c r="D13137">
        <v>4</v>
      </c>
      <c r="E13137">
        <v>6</v>
      </c>
      <c r="F13137" t="s">
        <v>104</v>
      </c>
      <c r="G13137" s="2">
        <v>42525</v>
      </c>
      <c r="H13137">
        <f>Table1_1[[#This Row],[FTE]]*Table1_1[[#This Row],[VALUE]]</f>
        <v>170100</v>
      </c>
    </row>
    <row r="13138" spans="1:8" x14ac:dyDescent="0.35">
      <c r="A13138" t="s">
        <v>98</v>
      </c>
      <c r="B13138" t="s">
        <v>77</v>
      </c>
      <c r="C13138" t="s">
        <v>78</v>
      </c>
      <c r="D13138">
        <v>4</v>
      </c>
      <c r="E13138">
        <v>6</v>
      </c>
      <c r="F13138" t="s">
        <v>87</v>
      </c>
      <c r="G13138" s="8">
        <v>0.12</v>
      </c>
      <c r="H13138">
        <f>Table1_1[[#This Row],[FTE]]*Table1_1[[#This Row],[VALUE]]</f>
        <v>0.48</v>
      </c>
    </row>
    <row r="13139" spans="1:8" hidden="1" x14ac:dyDescent="0.35">
      <c r="A13139" t="s">
        <v>98</v>
      </c>
      <c r="B13139" t="s">
        <v>77</v>
      </c>
      <c r="C13139" t="s">
        <v>78</v>
      </c>
      <c r="D13139">
        <v>4</v>
      </c>
      <c r="E13139">
        <v>6</v>
      </c>
      <c r="F13139" t="s">
        <v>105</v>
      </c>
      <c r="G13139" s="2">
        <v>1.2800000000000001E-2</v>
      </c>
      <c r="H13139">
        <f>Table1_1[[#This Row],[FTE]]*Table1_1[[#This Row],[VALUE]]</f>
        <v>5.1200000000000002E-2</v>
      </c>
    </row>
    <row r="13140" spans="1:8" hidden="1" x14ac:dyDescent="0.35">
      <c r="A13140" t="s">
        <v>98</v>
      </c>
      <c r="B13140" t="s">
        <v>77</v>
      </c>
      <c r="C13140" t="s">
        <v>78</v>
      </c>
      <c r="D13140">
        <v>4</v>
      </c>
      <c r="E13140">
        <v>6</v>
      </c>
      <c r="F13140" t="s">
        <v>106</v>
      </c>
      <c r="G13140" s="2">
        <v>0.85</v>
      </c>
      <c r="H13140">
        <f>Table1_1[[#This Row],[FTE]]*Table1_1[[#This Row],[VALUE]]</f>
        <v>3.4</v>
      </c>
    </row>
    <row r="13141" spans="1:8" x14ac:dyDescent="0.35">
      <c r="A13141" t="s">
        <v>98</v>
      </c>
      <c r="B13141" t="s">
        <v>77</v>
      </c>
      <c r="C13141" t="s">
        <v>78</v>
      </c>
      <c r="D13141">
        <v>4</v>
      </c>
      <c r="E13141">
        <v>6</v>
      </c>
      <c r="F13141" t="s">
        <v>107</v>
      </c>
      <c r="G13141" s="8">
        <v>0</v>
      </c>
      <c r="H13141">
        <f>Table1_1[[#This Row],[FTE]]*Table1_1[[#This Row],[VALUE]]</f>
        <v>0</v>
      </c>
    </row>
    <row r="13142" spans="1:8" hidden="1" x14ac:dyDescent="0.35">
      <c r="A13142" t="s">
        <v>98</v>
      </c>
      <c r="B13142" t="s">
        <v>77</v>
      </c>
      <c r="C13142" t="s">
        <v>78</v>
      </c>
      <c r="D13142">
        <v>4</v>
      </c>
      <c r="E13142">
        <v>7</v>
      </c>
      <c r="F13142" t="s">
        <v>103</v>
      </c>
      <c r="G13142" s="2">
        <v>1360.73</v>
      </c>
      <c r="H13142">
        <f>Table1_1[[#This Row],[FTE]]*Table1_1[[#This Row],[VALUE]]</f>
        <v>5442.92</v>
      </c>
    </row>
    <row r="13143" spans="1:8" hidden="1" x14ac:dyDescent="0.35">
      <c r="A13143" t="s">
        <v>98</v>
      </c>
      <c r="B13143" t="s">
        <v>77</v>
      </c>
      <c r="C13143" t="s">
        <v>78</v>
      </c>
      <c r="D13143">
        <v>4</v>
      </c>
      <c r="E13143">
        <v>7</v>
      </c>
      <c r="F13143" t="s">
        <v>104</v>
      </c>
      <c r="G13143" s="2">
        <v>42630</v>
      </c>
      <c r="H13143">
        <f>Table1_1[[#This Row],[FTE]]*Table1_1[[#This Row],[VALUE]]</f>
        <v>170520</v>
      </c>
    </row>
    <row r="13144" spans="1:8" hidden="1" x14ac:dyDescent="0.35">
      <c r="A13144" t="s">
        <v>98</v>
      </c>
      <c r="B13144" t="s">
        <v>77</v>
      </c>
      <c r="C13144" t="s">
        <v>78</v>
      </c>
      <c r="D13144">
        <v>4</v>
      </c>
      <c r="E13144">
        <v>7</v>
      </c>
      <c r="F13144" t="s">
        <v>87</v>
      </c>
      <c r="G13144" s="8">
        <v>0.12</v>
      </c>
      <c r="H13144">
        <f>Table1_1[[#This Row],[FTE]]*Table1_1[[#This Row],[VALUE]]</f>
        <v>0.48</v>
      </c>
    </row>
    <row r="13145" spans="1:8" hidden="1" x14ac:dyDescent="0.35">
      <c r="A13145" t="s">
        <v>98</v>
      </c>
      <c r="B13145" t="s">
        <v>77</v>
      </c>
      <c r="C13145" t="s">
        <v>78</v>
      </c>
      <c r="D13145">
        <v>4</v>
      </c>
      <c r="E13145">
        <v>7</v>
      </c>
      <c r="F13145" t="s">
        <v>105</v>
      </c>
      <c r="G13145" s="2">
        <v>1.2800000000000001E-2</v>
      </c>
      <c r="H13145">
        <f>Table1_1[[#This Row],[FTE]]*Table1_1[[#This Row],[VALUE]]</f>
        <v>5.1200000000000002E-2</v>
      </c>
    </row>
    <row r="13146" spans="1:8" hidden="1" x14ac:dyDescent="0.35">
      <c r="A13146" t="s">
        <v>98</v>
      </c>
      <c r="B13146" t="s">
        <v>77</v>
      </c>
      <c r="C13146" t="s">
        <v>78</v>
      </c>
      <c r="D13146">
        <v>4</v>
      </c>
      <c r="E13146">
        <v>7</v>
      </c>
      <c r="F13146" t="s">
        <v>106</v>
      </c>
      <c r="G13146" s="2">
        <v>0.85</v>
      </c>
      <c r="H13146">
        <f>Table1_1[[#This Row],[FTE]]*Table1_1[[#This Row],[VALUE]]</f>
        <v>3.4</v>
      </c>
    </row>
    <row r="13147" spans="1:8" hidden="1" x14ac:dyDescent="0.35">
      <c r="A13147" t="s">
        <v>98</v>
      </c>
      <c r="B13147" t="s">
        <v>77</v>
      </c>
      <c r="C13147" t="s">
        <v>78</v>
      </c>
      <c r="D13147">
        <v>4</v>
      </c>
      <c r="E13147">
        <v>7</v>
      </c>
      <c r="F13147" t="s">
        <v>107</v>
      </c>
      <c r="G13147" s="8">
        <v>0.22500000000000001</v>
      </c>
      <c r="H13147">
        <f>Table1_1[[#This Row],[FTE]]*Table1_1[[#This Row],[VALUE]]</f>
        <v>0.9</v>
      </c>
    </row>
    <row r="13148" spans="1:8" hidden="1" x14ac:dyDescent="0.35">
      <c r="A13148" t="s">
        <v>98</v>
      </c>
      <c r="B13148" t="s">
        <v>77</v>
      </c>
      <c r="C13148" t="s">
        <v>78</v>
      </c>
      <c r="D13148">
        <v>4</v>
      </c>
      <c r="E13148">
        <v>8</v>
      </c>
      <c r="F13148" t="s">
        <v>103</v>
      </c>
      <c r="G13148" s="2">
        <v>1364.08</v>
      </c>
      <c r="H13148">
        <f>Table1_1[[#This Row],[FTE]]*Table1_1[[#This Row],[VALUE]]</f>
        <v>5456.32</v>
      </c>
    </row>
    <row r="13149" spans="1:8" hidden="1" x14ac:dyDescent="0.35">
      <c r="A13149" t="s">
        <v>98</v>
      </c>
      <c r="B13149" t="s">
        <v>77</v>
      </c>
      <c r="C13149" t="s">
        <v>78</v>
      </c>
      <c r="D13149">
        <v>4</v>
      </c>
      <c r="E13149">
        <v>8</v>
      </c>
      <c r="F13149" t="s">
        <v>104</v>
      </c>
      <c r="G13149" s="2">
        <v>42735</v>
      </c>
      <c r="H13149">
        <f>Table1_1[[#This Row],[FTE]]*Table1_1[[#This Row],[VALUE]]</f>
        <v>170940</v>
      </c>
    </row>
    <row r="13150" spans="1:8" x14ac:dyDescent="0.35">
      <c r="A13150" t="s">
        <v>98</v>
      </c>
      <c r="B13150" t="s">
        <v>77</v>
      </c>
      <c r="C13150" t="s">
        <v>78</v>
      </c>
      <c r="D13150">
        <v>4</v>
      </c>
      <c r="E13150">
        <v>8</v>
      </c>
      <c r="F13150" t="s">
        <v>87</v>
      </c>
      <c r="G13150" s="8">
        <v>0.12</v>
      </c>
      <c r="H13150">
        <f>Table1_1[[#This Row],[FTE]]*Table1_1[[#This Row],[VALUE]]</f>
        <v>0.48</v>
      </c>
    </row>
    <row r="13151" spans="1:8" hidden="1" x14ac:dyDescent="0.35">
      <c r="A13151" t="s">
        <v>98</v>
      </c>
      <c r="B13151" t="s">
        <v>77</v>
      </c>
      <c r="C13151" t="s">
        <v>78</v>
      </c>
      <c r="D13151">
        <v>4</v>
      </c>
      <c r="E13151">
        <v>8</v>
      </c>
      <c r="F13151" t="s">
        <v>105</v>
      </c>
      <c r="G13151" s="2">
        <v>1.2800000000000001E-2</v>
      </c>
      <c r="H13151">
        <f>Table1_1[[#This Row],[FTE]]*Table1_1[[#This Row],[VALUE]]</f>
        <v>5.1200000000000002E-2</v>
      </c>
    </row>
    <row r="13152" spans="1:8" hidden="1" x14ac:dyDescent="0.35">
      <c r="A13152" t="s">
        <v>98</v>
      </c>
      <c r="B13152" t="s">
        <v>77</v>
      </c>
      <c r="C13152" t="s">
        <v>78</v>
      </c>
      <c r="D13152">
        <v>4</v>
      </c>
      <c r="E13152">
        <v>8</v>
      </c>
      <c r="F13152" t="s">
        <v>106</v>
      </c>
      <c r="G13152" s="2">
        <v>0.85</v>
      </c>
      <c r="H13152">
        <f>Table1_1[[#This Row],[FTE]]*Table1_1[[#This Row],[VALUE]]</f>
        <v>3.4</v>
      </c>
    </row>
    <row r="13153" spans="1:8" x14ac:dyDescent="0.35">
      <c r="A13153" t="s">
        <v>98</v>
      </c>
      <c r="B13153" t="s">
        <v>77</v>
      </c>
      <c r="C13153" t="s">
        <v>78</v>
      </c>
      <c r="D13153">
        <v>4</v>
      </c>
      <c r="E13153">
        <v>8</v>
      </c>
      <c r="F13153" t="s">
        <v>107</v>
      </c>
      <c r="G13153" s="8">
        <v>0</v>
      </c>
      <c r="H13153">
        <f>Table1_1[[#This Row],[FTE]]*Table1_1[[#This Row],[VALUE]]</f>
        <v>0</v>
      </c>
    </row>
    <row r="13154" spans="1:8" hidden="1" x14ac:dyDescent="0.35">
      <c r="A13154" t="s">
        <v>98</v>
      </c>
      <c r="B13154" t="s">
        <v>77</v>
      </c>
      <c r="C13154" t="s">
        <v>78</v>
      </c>
      <c r="D13154">
        <v>4</v>
      </c>
      <c r="E13154">
        <v>9</v>
      </c>
      <c r="F13154" t="s">
        <v>103</v>
      </c>
      <c r="G13154" s="2">
        <v>1367.43</v>
      </c>
      <c r="H13154">
        <f>Table1_1[[#This Row],[FTE]]*Table1_1[[#This Row],[VALUE]]</f>
        <v>5469.72</v>
      </c>
    </row>
    <row r="13155" spans="1:8" hidden="1" x14ac:dyDescent="0.35">
      <c r="A13155" t="s">
        <v>98</v>
      </c>
      <c r="B13155" t="s">
        <v>77</v>
      </c>
      <c r="C13155" t="s">
        <v>78</v>
      </c>
      <c r="D13155">
        <v>4</v>
      </c>
      <c r="E13155">
        <v>9</v>
      </c>
      <c r="F13155" t="s">
        <v>104</v>
      </c>
      <c r="G13155" s="2">
        <v>42840</v>
      </c>
      <c r="H13155">
        <f>Table1_1[[#This Row],[FTE]]*Table1_1[[#This Row],[VALUE]]</f>
        <v>171360</v>
      </c>
    </row>
    <row r="13156" spans="1:8" x14ac:dyDescent="0.35">
      <c r="A13156" t="s">
        <v>98</v>
      </c>
      <c r="B13156" t="s">
        <v>77</v>
      </c>
      <c r="C13156" t="s">
        <v>78</v>
      </c>
      <c r="D13156">
        <v>4</v>
      </c>
      <c r="E13156">
        <v>9</v>
      </c>
      <c r="F13156" t="s">
        <v>87</v>
      </c>
      <c r="G13156" s="8">
        <v>0.12</v>
      </c>
      <c r="H13156">
        <f>Table1_1[[#This Row],[FTE]]*Table1_1[[#This Row],[VALUE]]</f>
        <v>0.48</v>
      </c>
    </row>
    <row r="13157" spans="1:8" hidden="1" x14ac:dyDescent="0.35">
      <c r="A13157" t="s">
        <v>98</v>
      </c>
      <c r="B13157" t="s">
        <v>77</v>
      </c>
      <c r="C13157" t="s">
        <v>78</v>
      </c>
      <c r="D13157">
        <v>4</v>
      </c>
      <c r="E13157">
        <v>9</v>
      </c>
      <c r="F13157" t="s">
        <v>105</v>
      </c>
      <c r="G13157" s="2">
        <v>1.2800000000000001E-2</v>
      </c>
      <c r="H13157">
        <f>Table1_1[[#This Row],[FTE]]*Table1_1[[#This Row],[VALUE]]</f>
        <v>5.1200000000000002E-2</v>
      </c>
    </row>
    <row r="13158" spans="1:8" hidden="1" x14ac:dyDescent="0.35">
      <c r="A13158" t="s">
        <v>98</v>
      </c>
      <c r="B13158" t="s">
        <v>77</v>
      </c>
      <c r="C13158" t="s">
        <v>78</v>
      </c>
      <c r="D13158">
        <v>4</v>
      </c>
      <c r="E13158">
        <v>9</v>
      </c>
      <c r="F13158" t="s">
        <v>106</v>
      </c>
      <c r="G13158" s="2">
        <v>0.85</v>
      </c>
      <c r="H13158">
        <f>Table1_1[[#This Row],[FTE]]*Table1_1[[#This Row],[VALUE]]</f>
        <v>3.4</v>
      </c>
    </row>
    <row r="13159" spans="1:8" x14ac:dyDescent="0.35">
      <c r="A13159" t="s">
        <v>98</v>
      </c>
      <c r="B13159" t="s">
        <v>77</v>
      </c>
      <c r="C13159" t="s">
        <v>78</v>
      </c>
      <c r="D13159">
        <v>4</v>
      </c>
      <c r="E13159">
        <v>9</v>
      </c>
      <c r="F13159" t="s">
        <v>107</v>
      </c>
      <c r="G13159" s="8">
        <v>0</v>
      </c>
      <c r="H13159">
        <f>Table1_1[[#This Row],[FTE]]*Table1_1[[#This Row],[VALUE]]</f>
        <v>0</v>
      </c>
    </row>
    <row r="13160" spans="1:8" hidden="1" x14ac:dyDescent="0.35">
      <c r="A13160" t="s">
        <v>98</v>
      </c>
      <c r="B13160" t="s">
        <v>77</v>
      </c>
      <c r="C13160" t="s">
        <v>78</v>
      </c>
      <c r="D13160">
        <v>4</v>
      </c>
      <c r="E13160">
        <v>10</v>
      </c>
      <c r="F13160" t="s">
        <v>103</v>
      </c>
      <c r="G13160" s="2">
        <v>1370.78</v>
      </c>
      <c r="H13160">
        <f>Table1_1[[#This Row],[FTE]]*Table1_1[[#This Row],[VALUE]]</f>
        <v>5483.12</v>
      </c>
    </row>
    <row r="13161" spans="1:8" hidden="1" x14ac:dyDescent="0.35">
      <c r="A13161" t="s">
        <v>98</v>
      </c>
      <c r="B13161" t="s">
        <v>77</v>
      </c>
      <c r="C13161" t="s">
        <v>78</v>
      </c>
      <c r="D13161">
        <v>4</v>
      </c>
      <c r="E13161">
        <v>10</v>
      </c>
      <c r="F13161" t="s">
        <v>104</v>
      </c>
      <c r="G13161" s="2">
        <v>42945</v>
      </c>
      <c r="H13161">
        <f>Table1_1[[#This Row],[FTE]]*Table1_1[[#This Row],[VALUE]]</f>
        <v>171780</v>
      </c>
    </row>
    <row r="13162" spans="1:8" x14ac:dyDescent="0.35">
      <c r="A13162" t="s">
        <v>98</v>
      </c>
      <c r="B13162" t="s">
        <v>77</v>
      </c>
      <c r="C13162" t="s">
        <v>78</v>
      </c>
      <c r="D13162">
        <v>4</v>
      </c>
      <c r="E13162">
        <v>10</v>
      </c>
      <c r="F13162" t="s">
        <v>87</v>
      </c>
      <c r="G13162" s="8">
        <v>0.12</v>
      </c>
      <c r="H13162">
        <f>Table1_1[[#This Row],[FTE]]*Table1_1[[#This Row],[VALUE]]</f>
        <v>0.48</v>
      </c>
    </row>
    <row r="13163" spans="1:8" hidden="1" x14ac:dyDescent="0.35">
      <c r="A13163" t="s">
        <v>98</v>
      </c>
      <c r="B13163" t="s">
        <v>77</v>
      </c>
      <c r="C13163" t="s">
        <v>78</v>
      </c>
      <c r="D13163">
        <v>4</v>
      </c>
      <c r="E13163">
        <v>10</v>
      </c>
      <c r="F13163" t="s">
        <v>105</v>
      </c>
      <c r="G13163" s="2">
        <v>1.2800000000000001E-2</v>
      </c>
      <c r="H13163">
        <f>Table1_1[[#This Row],[FTE]]*Table1_1[[#This Row],[VALUE]]</f>
        <v>5.1200000000000002E-2</v>
      </c>
    </row>
    <row r="13164" spans="1:8" hidden="1" x14ac:dyDescent="0.35">
      <c r="A13164" t="s">
        <v>98</v>
      </c>
      <c r="B13164" t="s">
        <v>77</v>
      </c>
      <c r="C13164" t="s">
        <v>78</v>
      </c>
      <c r="D13164">
        <v>4</v>
      </c>
      <c r="E13164">
        <v>10</v>
      </c>
      <c r="F13164" t="s">
        <v>106</v>
      </c>
      <c r="G13164" s="2">
        <v>0.85</v>
      </c>
      <c r="H13164">
        <f>Table1_1[[#This Row],[FTE]]*Table1_1[[#This Row],[VALUE]]</f>
        <v>3.4</v>
      </c>
    </row>
    <row r="13165" spans="1:8" x14ac:dyDescent="0.35">
      <c r="A13165" t="s">
        <v>98</v>
      </c>
      <c r="B13165" t="s">
        <v>77</v>
      </c>
      <c r="C13165" t="s">
        <v>78</v>
      </c>
      <c r="D13165">
        <v>4</v>
      </c>
      <c r="E13165">
        <v>10</v>
      </c>
      <c r="F13165" t="s">
        <v>107</v>
      </c>
      <c r="G13165" s="8">
        <v>0.22500000000000001</v>
      </c>
      <c r="H13165">
        <f>Table1_1[[#This Row],[FTE]]*Table1_1[[#This Row],[VALUE]]</f>
        <v>0.9</v>
      </c>
    </row>
    <row r="13166" spans="1:8" hidden="1" x14ac:dyDescent="0.35">
      <c r="A13166" t="s">
        <v>98</v>
      </c>
      <c r="B13166" t="s">
        <v>77</v>
      </c>
      <c r="C13166" t="s">
        <v>78</v>
      </c>
      <c r="D13166">
        <v>4</v>
      </c>
      <c r="E13166">
        <v>11</v>
      </c>
      <c r="F13166" t="s">
        <v>103</v>
      </c>
      <c r="G13166" s="2">
        <v>1374.14</v>
      </c>
      <c r="H13166">
        <f>Table1_1[[#This Row],[FTE]]*Table1_1[[#This Row],[VALUE]]</f>
        <v>5496.56</v>
      </c>
    </row>
    <row r="13167" spans="1:8" hidden="1" x14ac:dyDescent="0.35">
      <c r="A13167" t="s">
        <v>98</v>
      </c>
      <c r="B13167" t="s">
        <v>77</v>
      </c>
      <c r="C13167" t="s">
        <v>78</v>
      </c>
      <c r="D13167">
        <v>4</v>
      </c>
      <c r="E13167">
        <v>11</v>
      </c>
      <c r="F13167" t="s">
        <v>104</v>
      </c>
      <c r="G13167" s="2">
        <v>43050</v>
      </c>
      <c r="H13167">
        <f>Table1_1[[#This Row],[FTE]]*Table1_1[[#This Row],[VALUE]]</f>
        <v>172200</v>
      </c>
    </row>
    <row r="13168" spans="1:8" x14ac:dyDescent="0.35">
      <c r="A13168" t="s">
        <v>98</v>
      </c>
      <c r="B13168" t="s">
        <v>77</v>
      </c>
      <c r="C13168" t="s">
        <v>78</v>
      </c>
      <c r="D13168">
        <v>4</v>
      </c>
      <c r="E13168">
        <v>11</v>
      </c>
      <c r="F13168" t="s">
        <v>87</v>
      </c>
      <c r="G13168" s="8">
        <v>0.12</v>
      </c>
      <c r="H13168">
        <f>Table1_1[[#This Row],[FTE]]*Table1_1[[#This Row],[VALUE]]</f>
        <v>0.48</v>
      </c>
    </row>
    <row r="13169" spans="1:8" hidden="1" x14ac:dyDescent="0.35">
      <c r="A13169" t="s">
        <v>98</v>
      </c>
      <c r="B13169" t="s">
        <v>77</v>
      </c>
      <c r="C13169" t="s">
        <v>78</v>
      </c>
      <c r="D13169">
        <v>4</v>
      </c>
      <c r="E13169">
        <v>11</v>
      </c>
      <c r="F13169" t="s">
        <v>105</v>
      </c>
      <c r="G13169" s="2">
        <v>1.2800000000000001E-2</v>
      </c>
      <c r="H13169">
        <f>Table1_1[[#This Row],[FTE]]*Table1_1[[#This Row],[VALUE]]</f>
        <v>5.1200000000000002E-2</v>
      </c>
    </row>
    <row r="13170" spans="1:8" hidden="1" x14ac:dyDescent="0.35">
      <c r="A13170" t="s">
        <v>98</v>
      </c>
      <c r="B13170" t="s">
        <v>77</v>
      </c>
      <c r="C13170" t="s">
        <v>78</v>
      </c>
      <c r="D13170">
        <v>4</v>
      </c>
      <c r="E13170">
        <v>11</v>
      </c>
      <c r="F13170" t="s">
        <v>106</v>
      </c>
      <c r="G13170" s="2">
        <v>0.85</v>
      </c>
      <c r="H13170">
        <f>Table1_1[[#This Row],[FTE]]*Table1_1[[#This Row],[VALUE]]</f>
        <v>3.4</v>
      </c>
    </row>
    <row r="13171" spans="1:8" x14ac:dyDescent="0.35">
      <c r="A13171" t="s">
        <v>98</v>
      </c>
      <c r="B13171" t="s">
        <v>77</v>
      </c>
      <c r="C13171" t="s">
        <v>78</v>
      </c>
      <c r="D13171">
        <v>4</v>
      </c>
      <c r="E13171">
        <v>11</v>
      </c>
      <c r="F13171" t="s">
        <v>107</v>
      </c>
      <c r="G13171" s="8">
        <v>0</v>
      </c>
      <c r="H13171">
        <f>Table1_1[[#This Row],[FTE]]*Table1_1[[#This Row],[VALUE]]</f>
        <v>0</v>
      </c>
    </row>
    <row r="13172" spans="1:8" hidden="1" x14ac:dyDescent="0.35">
      <c r="A13172" t="s">
        <v>98</v>
      </c>
      <c r="B13172" t="s">
        <v>77</v>
      </c>
      <c r="C13172" t="s">
        <v>78</v>
      </c>
      <c r="D13172">
        <v>4</v>
      </c>
      <c r="E13172">
        <v>12</v>
      </c>
      <c r="F13172" t="s">
        <v>103</v>
      </c>
      <c r="G13172" s="2">
        <v>1377.49</v>
      </c>
      <c r="H13172">
        <f>Table1_1[[#This Row],[FTE]]*Table1_1[[#This Row],[VALUE]]</f>
        <v>5509.96</v>
      </c>
    </row>
    <row r="13173" spans="1:8" hidden="1" x14ac:dyDescent="0.35">
      <c r="A13173" t="s">
        <v>98</v>
      </c>
      <c r="B13173" t="s">
        <v>77</v>
      </c>
      <c r="C13173" t="s">
        <v>78</v>
      </c>
      <c r="D13173">
        <v>4</v>
      </c>
      <c r="E13173">
        <v>12</v>
      </c>
      <c r="F13173" t="s">
        <v>104</v>
      </c>
      <c r="G13173" s="2">
        <v>43155</v>
      </c>
      <c r="H13173">
        <f>Table1_1[[#This Row],[FTE]]*Table1_1[[#This Row],[VALUE]]</f>
        <v>172620</v>
      </c>
    </row>
    <row r="13174" spans="1:8" x14ac:dyDescent="0.35">
      <c r="A13174" t="s">
        <v>98</v>
      </c>
      <c r="B13174" t="s">
        <v>77</v>
      </c>
      <c r="C13174" t="s">
        <v>78</v>
      </c>
      <c r="D13174">
        <v>4</v>
      </c>
      <c r="E13174">
        <v>12</v>
      </c>
      <c r="F13174" t="s">
        <v>87</v>
      </c>
      <c r="G13174" s="8">
        <v>0.12</v>
      </c>
      <c r="H13174">
        <f>Table1_1[[#This Row],[FTE]]*Table1_1[[#This Row],[VALUE]]</f>
        <v>0.48</v>
      </c>
    </row>
    <row r="13175" spans="1:8" hidden="1" x14ac:dyDescent="0.35">
      <c r="A13175" t="s">
        <v>98</v>
      </c>
      <c r="B13175" t="s">
        <v>77</v>
      </c>
      <c r="C13175" t="s">
        <v>78</v>
      </c>
      <c r="D13175">
        <v>4</v>
      </c>
      <c r="E13175">
        <v>12</v>
      </c>
      <c r="F13175" t="s">
        <v>105</v>
      </c>
      <c r="G13175" s="2">
        <v>1.2800000000000001E-2</v>
      </c>
      <c r="H13175">
        <f>Table1_1[[#This Row],[FTE]]*Table1_1[[#This Row],[VALUE]]</f>
        <v>5.1200000000000002E-2</v>
      </c>
    </row>
    <row r="13176" spans="1:8" hidden="1" x14ac:dyDescent="0.35">
      <c r="A13176" t="s">
        <v>98</v>
      </c>
      <c r="B13176" t="s">
        <v>77</v>
      </c>
      <c r="C13176" t="s">
        <v>78</v>
      </c>
      <c r="D13176">
        <v>4</v>
      </c>
      <c r="E13176">
        <v>12</v>
      </c>
      <c r="F13176" t="s">
        <v>106</v>
      </c>
      <c r="G13176" s="2">
        <v>0.85</v>
      </c>
      <c r="H13176">
        <f>Table1_1[[#This Row],[FTE]]*Table1_1[[#This Row],[VALUE]]</f>
        <v>3.4</v>
      </c>
    </row>
    <row r="13177" spans="1:8" x14ac:dyDescent="0.35">
      <c r="A13177" t="s">
        <v>98</v>
      </c>
      <c r="B13177" t="s">
        <v>77</v>
      </c>
      <c r="C13177" t="s">
        <v>78</v>
      </c>
      <c r="D13177">
        <v>4</v>
      </c>
      <c r="E13177">
        <v>12</v>
      </c>
      <c r="F13177" t="s">
        <v>107</v>
      </c>
      <c r="G13177" s="8">
        <v>0</v>
      </c>
      <c r="H13177">
        <f>Table1_1[[#This Row],[FTE]]*Table1_1[[#This Row],[VALUE]]</f>
        <v>0</v>
      </c>
    </row>
    <row r="13178" spans="1:8" hidden="1" x14ac:dyDescent="0.35">
      <c r="A13178" t="s">
        <v>98</v>
      </c>
      <c r="B13178" t="s">
        <v>77</v>
      </c>
      <c r="C13178" t="s">
        <v>79</v>
      </c>
      <c r="D13178">
        <v>3</v>
      </c>
      <c r="E13178">
        <v>1</v>
      </c>
      <c r="F13178" t="s">
        <v>103</v>
      </c>
      <c r="G13178" s="2">
        <v>1438.96</v>
      </c>
      <c r="H13178">
        <f>Table1_1[[#This Row],[FTE]]*Table1_1[[#This Row],[VALUE]]</f>
        <v>4316.88</v>
      </c>
    </row>
    <row r="13179" spans="1:8" hidden="1" x14ac:dyDescent="0.35">
      <c r="A13179" t="s">
        <v>98</v>
      </c>
      <c r="B13179" t="s">
        <v>77</v>
      </c>
      <c r="C13179" t="s">
        <v>79</v>
      </c>
      <c r="D13179">
        <v>3</v>
      </c>
      <c r="E13179">
        <v>1</v>
      </c>
      <c r="F13179" t="s">
        <v>104</v>
      </c>
      <c r="G13179" s="2">
        <v>44000</v>
      </c>
      <c r="H13179">
        <f>Table1_1[[#This Row],[FTE]]*Table1_1[[#This Row],[VALUE]]</f>
        <v>132000</v>
      </c>
    </row>
    <row r="13180" spans="1:8" hidden="1" x14ac:dyDescent="0.35">
      <c r="A13180" t="s">
        <v>98</v>
      </c>
      <c r="B13180" t="s">
        <v>77</v>
      </c>
      <c r="C13180" t="s">
        <v>79</v>
      </c>
      <c r="D13180">
        <v>3</v>
      </c>
      <c r="E13180">
        <v>1</v>
      </c>
      <c r="F13180" t="s">
        <v>87</v>
      </c>
      <c r="G13180" s="8">
        <v>0.05</v>
      </c>
      <c r="H13180">
        <f>Table1_1[[#This Row],[FTE]]*Table1_1[[#This Row],[VALUE]]</f>
        <v>0.15000000000000002</v>
      </c>
    </row>
    <row r="13181" spans="1:8" hidden="1" x14ac:dyDescent="0.35">
      <c r="A13181" t="s">
        <v>98</v>
      </c>
      <c r="B13181" t="s">
        <v>77</v>
      </c>
      <c r="C13181" t="s">
        <v>79</v>
      </c>
      <c r="D13181">
        <v>3</v>
      </c>
      <c r="E13181">
        <v>1</v>
      </c>
      <c r="F13181" t="s">
        <v>105</v>
      </c>
      <c r="G13181" s="2">
        <v>1.5299999999999999E-2</v>
      </c>
      <c r="H13181">
        <f>Table1_1[[#This Row],[FTE]]*Table1_1[[#This Row],[VALUE]]</f>
        <v>4.5899999999999996E-2</v>
      </c>
    </row>
    <row r="13182" spans="1:8" hidden="1" x14ac:dyDescent="0.35">
      <c r="A13182" t="s">
        <v>98</v>
      </c>
      <c r="B13182" t="s">
        <v>77</v>
      </c>
      <c r="C13182" t="s">
        <v>79</v>
      </c>
      <c r="D13182">
        <v>3</v>
      </c>
      <c r="E13182">
        <v>1</v>
      </c>
      <c r="F13182" t="s">
        <v>106</v>
      </c>
      <c r="G13182" s="2">
        <v>0.85</v>
      </c>
      <c r="H13182">
        <f>Table1_1[[#This Row],[FTE]]*Table1_1[[#This Row],[VALUE]]</f>
        <v>2.5499999999999998</v>
      </c>
    </row>
    <row r="13183" spans="1:8" hidden="1" x14ac:dyDescent="0.35">
      <c r="A13183" t="s">
        <v>98</v>
      </c>
      <c r="B13183" t="s">
        <v>77</v>
      </c>
      <c r="C13183" t="s">
        <v>79</v>
      </c>
      <c r="D13183">
        <v>3</v>
      </c>
      <c r="E13183">
        <v>1</v>
      </c>
      <c r="F13183" t="s">
        <v>107</v>
      </c>
      <c r="G13183" s="8">
        <v>0.22500000000000001</v>
      </c>
      <c r="H13183">
        <f>Table1_1[[#This Row],[FTE]]*Table1_1[[#This Row],[VALUE]]</f>
        <v>0.67500000000000004</v>
      </c>
    </row>
    <row r="13184" spans="1:8" hidden="1" x14ac:dyDescent="0.35">
      <c r="A13184" t="s">
        <v>98</v>
      </c>
      <c r="B13184" t="s">
        <v>77</v>
      </c>
      <c r="C13184" t="s">
        <v>79</v>
      </c>
      <c r="D13184">
        <v>3</v>
      </c>
      <c r="E13184">
        <v>2</v>
      </c>
      <c r="F13184" t="s">
        <v>103</v>
      </c>
      <c r="G13184" s="2">
        <v>1442.56</v>
      </c>
      <c r="H13184">
        <f>Table1_1[[#This Row],[FTE]]*Table1_1[[#This Row],[VALUE]]</f>
        <v>4327.68</v>
      </c>
    </row>
    <row r="13185" spans="1:8" hidden="1" x14ac:dyDescent="0.35">
      <c r="A13185" t="s">
        <v>98</v>
      </c>
      <c r="B13185" t="s">
        <v>77</v>
      </c>
      <c r="C13185" t="s">
        <v>79</v>
      </c>
      <c r="D13185">
        <v>3</v>
      </c>
      <c r="E13185">
        <v>2</v>
      </c>
      <c r="F13185" t="s">
        <v>104</v>
      </c>
      <c r="G13185" s="2">
        <v>44110</v>
      </c>
      <c r="H13185">
        <f>Table1_1[[#This Row],[FTE]]*Table1_1[[#This Row],[VALUE]]</f>
        <v>132330</v>
      </c>
    </row>
    <row r="13186" spans="1:8" x14ac:dyDescent="0.35">
      <c r="A13186" t="s">
        <v>98</v>
      </c>
      <c r="B13186" t="s">
        <v>77</v>
      </c>
      <c r="C13186" t="s">
        <v>79</v>
      </c>
      <c r="D13186">
        <v>3</v>
      </c>
      <c r="E13186">
        <v>2</v>
      </c>
      <c r="F13186" t="s">
        <v>87</v>
      </c>
      <c r="G13186" s="8">
        <v>0.05</v>
      </c>
      <c r="H13186">
        <f>Table1_1[[#This Row],[FTE]]*Table1_1[[#This Row],[VALUE]]</f>
        <v>0.15000000000000002</v>
      </c>
    </row>
    <row r="13187" spans="1:8" hidden="1" x14ac:dyDescent="0.35">
      <c r="A13187" t="s">
        <v>98</v>
      </c>
      <c r="B13187" t="s">
        <v>77</v>
      </c>
      <c r="C13187" t="s">
        <v>79</v>
      </c>
      <c r="D13187">
        <v>3</v>
      </c>
      <c r="E13187">
        <v>2</v>
      </c>
      <c r="F13187" t="s">
        <v>105</v>
      </c>
      <c r="G13187" s="2">
        <v>1.5299999999999999E-2</v>
      </c>
      <c r="H13187">
        <f>Table1_1[[#This Row],[FTE]]*Table1_1[[#This Row],[VALUE]]</f>
        <v>4.5899999999999996E-2</v>
      </c>
    </row>
    <row r="13188" spans="1:8" hidden="1" x14ac:dyDescent="0.35">
      <c r="A13188" t="s">
        <v>98</v>
      </c>
      <c r="B13188" t="s">
        <v>77</v>
      </c>
      <c r="C13188" t="s">
        <v>79</v>
      </c>
      <c r="D13188">
        <v>3</v>
      </c>
      <c r="E13188">
        <v>2</v>
      </c>
      <c r="F13188" t="s">
        <v>106</v>
      </c>
      <c r="G13188" s="2">
        <v>0.85</v>
      </c>
      <c r="H13188">
        <f>Table1_1[[#This Row],[FTE]]*Table1_1[[#This Row],[VALUE]]</f>
        <v>2.5499999999999998</v>
      </c>
    </row>
    <row r="13189" spans="1:8" x14ac:dyDescent="0.35">
      <c r="A13189" t="s">
        <v>98</v>
      </c>
      <c r="B13189" t="s">
        <v>77</v>
      </c>
      <c r="C13189" t="s">
        <v>79</v>
      </c>
      <c r="D13189">
        <v>3</v>
      </c>
      <c r="E13189">
        <v>2</v>
      </c>
      <c r="F13189" t="s">
        <v>107</v>
      </c>
      <c r="G13189" s="8">
        <v>0</v>
      </c>
      <c r="H13189">
        <f>Table1_1[[#This Row],[FTE]]*Table1_1[[#This Row],[VALUE]]</f>
        <v>0</v>
      </c>
    </row>
    <row r="13190" spans="1:8" hidden="1" x14ac:dyDescent="0.35">
      <c r="A13190" t="s">
        <v>98</v>
      </c>
      <c r="B13190" t="s">
        <v>77</v>
      </c>
      <c r="C13190" t="s">
        <v>79</v>
      </c>
      <c r="D13190">
        <v>3</v>
      </c>
      <c r="E13190">
        <v>3</v>
      </c>
      <c r="F13190" t="s">
        <v>103</v>
      </c>
      <c r="G13190" s="2">
        <v>1446.15</v>
      </c>
      <c r="H13190">
        <f>Table1_1[[#This Row],[FTE]]*Table1_1[[#This Row],[VALUE]]</f>
        <v>4338.4500000000007</v>
      </c>
    </row>
    <row r="13191" spans="1:8" hidden="1" x14ac:dyDescent="0.35">
      <c r="A13191" t="s">
        <v>98</v>
      </c>
      <c r="B13191" t="s">
        <v>77</v>
      </c>
      <c r="C13191" t="s">
        <v>79</v>
      </c>
      <c r="D13191">
        <v>3</v>
      </c>
      <c r="E13191">
        <v>3</v>
      </c>
      <c r="F13191" t="s">
        <v>104</v>
      </c>
      <c r="G13191" s="2">
        <v>44220</v>
      </c>
      <c r="H13191">
        <f>Table1_1[[#This Row],[FTE]]*Table1_1[[#This Row],[VALUE]]</f>
        <v>132660</v>
      </c>
    </row>
    <row r="13192" spans="1:8" x14ac:dyDescent="0.35">
      <c r="A13192" t="s">
        <v>98</v>
      </c>
      <c r="B13192" t="s">
        <v>77</v>
      </c>
      <c r="C13192" t="s">
        <v>79</v>
      </c>
      <c r="D13192">
        <v>3</v>
      </c>
      <c r="E13192">
        <v>3</v>
      </c>
      <c r="F13192" t="s">
        <v>87</v>
      </c>
      <c r="G13192" s="8">
        <v>0.05</v>
      </c>
      <c r="H13192">
        <f>Table1_1[[#This Row],[FTE]]*Table1_1[[#This Row],[VALUE]]</f>
        <v>0.15000000000000002</v>
      </c>
    </row>
    <row r="13193" spans="1:8" hidden="1" x14ac:dyDescent="0.35">
      <c r="A13193" t="s">
        <v>98</v>
      </c>
      <c r="B13193" t="s">
        <v>77</v>
      </c>
      <c r="C13193" t="s">
        <v>79</v>
      </c>
      <c r="D13193">
        <v>3</v>
      </c>
      <c r="E13193">
        <v>3</v>
      </c>
      <c r="F13193" t="s">
        <v>105</v>
      </c>
      <c r="G13193" s="2">
        <v>1.5299999999999999E-2</v>
      </c>
      <c r="H13193">
        <f>Table1_1[[#This Row],[FTE]]*Table1_1[[#This Row],[VALUE]]</f>
        <v>4.5899999999999996E-2</v>
      </c>
    </row>
    <row r="13194" spans="1:8" hidden="1" x14ac:dyDescent="0.35">
      <c r="A13194" t="s">
        <v>98</v>
      </c>
      <c r="B13194" t="s">
        <v>77</v>
      </c>
      <c r="C13194" t="s">
        <v>79</v>
      </c>
      <c r="D13194">
        <v>3</v>
      </c>
      <c r="E13194">
        <v>3</v>
      </c>
      <c r="F13194" t="s">
        <v>106</v>
      </c>
      <c r="G13194" s="2">
        <v>0.85</v>
      </c>
      <c r="H13194">
        <f>Table1_1[[#This Row],[FTE]]*Table1_1[[#This Row],[VALUE]]</f>
        <v>2.5499999999999998</v>
      </c>
    </row>
    <row r="13195" spans="1:8" x14ac:dyDescent="0.35">
      <c r="A13195" t="s">
        <v>98</v>
      </c>
      <c r="B13195" t="s">
        <v>77</v>
      </c>
      <c r="C13195" t="s">
        <v>79</v>
      </c>
      <c r="D13195">
        <v>3</v>
      </c>
      <c r="E13195">
        <v>3</v>
      </c>
      <c r="F13195" t="s">
        <v>107</v>
      </c>
      <c r="G13195" s="8">
        <v>0</v>
      </c>
      <c r="H13195">
        <f>Table1_1[[#This Row],[FTE]]*Table1_1[[#This Row],[VALUE]]</f>
        <v>0</v>
      </c>
    </row>
    <row r="13196" spans="1:8" hidden="1" x14ac:dyDescent="0.35">
      <c r="A13196" t="s">
        <v>98</v>
      </c>
      <c r="B13196" t="s">
        <v>77</v>
      </c>
      <c r="C13196" t="s">
        <v>79</v>
      </c>
      <c r="D13196">
        <v>3</v>
      </c>
      <c r="E13196">
        <v>4</v>
      </c>
      <c r="F13196" t="s">
        <v>103</v>
      </c>
      <c r="G13196" s="2">
        <v>1449.75</v>
      </c>
      <c r="H13196">
        <f>Table1_1[[#This Row],[FTE]]*Table1_1[[#This Row],[VALUE]]</f>
        <v>4349.25</v>
      </c>
    </row>
    <row r="13197" spans="1:8" hidden="1" x14ac:dyDescent="0.35">
      <c r="A13197" t="s">
        <v>98</v>
      </c>
      <c r="B13197" t="s">
        <v>77</v>
      </c>
      <c r="C13197" t="s">
        <v>79</v>
      </c>
      <c r="D13197">
        <v>3</v>
      </c>
      <c r="E13197">
        <v>4</v>
      </c>
      <c r="F13197" t="s">
        <v>104</v>
      </c>
      <c r="G13197" s="2">
        <v>44330</v>
      </c>
      <c r="H13197">
        <f>Table1_1[[#This Row],[FTE]]*Table1_1[[#This Row],[VALUE]]</f>
        <v>132990</v>
      </c>
    </row>
    <row r="13198" spans="1:8" x14ac:dyDescent="0.35">
      <c r="A13198" t="s">
        <v>98</v>
      </c>
      <c r="B13198" t="s">
        <v>77</v>
      </c>
      <c r="C13198" t="s">
        <v>79</v>
      </c>
      <c r="D13198">
        <v>3</v>
      </c>
      <c r="E13198">
        <v>4</v>
      </c>
      <c r="F13198" t="s">
        <v>87</v>
      </c>
      <c r="G13198" s="8">
        <v>0.05</v>
      </c>
      <c r="H13198">
        <f>Table1_1[[#This Row],[FTE]]*Table1_1[[#This Row],[VALUE]]</f>
        <v>0.15000000000000002</v>
      </c>
    </row>
    <row r="13199" spans="1:8" hidden="1" x14ac:dyDescent="0.35">
      <c r="A13199" t="s">
        <v>98</v>
      </c>
      <c r="B13199" t="s">
        <v>77</v>
      </c>
      <c r="C13199" t="s">
        <v>79</v>
      </c>
      <c r="D13199">
        <v>3</v>
      </c>
      <c r="E13199">
        <v>4</v>
      </c>
      <c r="F13199" t="s">
        <v>105</v>
      </c>
      <c r="G13199" s="2">
        <v>1.5299999999999999E-2</v>
      </c>
      <c r="H13199">
        <f>Table1_1[[#This Row],[FTE]]*Table1_1[[#This Row],[VALUE]]</f>
        <v>4.5899999999999996E-2</v>
      </c>
    </row>
    <row r="13200" spans="1:8" hidden="1" x14ac:dyDescent="0.35">
      <c r="A13200" t="s">
        <v>98</v>
      </c>
      <c r="B13200" t="s">
        <v>77</v>
      </c>
      <c r="C13200" t="s">
        <v>79</v>
      </c>
      <c r="D13200">
        <v>3</v>
      </c>
      <c r="E13200">
        <v>4</v>
      </c>
      <c r="F13200" t="s">
        <v>106</v>
      </c>
      <c r="G13200" s="2">
        <v>0.85</v>
      </c>
      <c r="H13200">
        <f>Table1_1[[#This Row],[FTE]]*Table1_1[[#This Row],[VALUE]]</f>
        <v>2.5499999999999998</v>
      </c>
    </row>
    <row r="13201" spans="1:8" x14ac:dyDescent="0.35">
      <c r="A13201" t="s">
        <v>98</v>
      </c>
      <c r="B13201" t="s">
        <v>77</v>
      </c>
      <c r="C13201" t="s">
        <v>79</v>
      </c>
      <c r="D13201">
        <v>3</v>
      </c>
      <c r="E13201">
        <v>4</v>
      </c>
      <c r="F13201" t="s">
        <v>107</v>
      </c>
      <c r="G13201" s="8">
        <v>0.22500000000000001</v>
      </c>
      <c r="H13201">
        <f>Table1_1[[#This Row],[FTE]]*Table1_1[[#This Row],[VALUE]]</f>
        <v>0.67500000000000004</v>
      </c>
    </row>
    <row r="13202" spans="1:8" hidden="1" x14ac:dyDescent="0.35">
      <c r="A13202" t="s">
        <v>98</v>
      </c>
      <c r="B13202" t="s">
        <v>77</v>
      </c>
      <c r="C13202" t="s">
        <v>79</v>
      </c>
      <c r="D13202">
        <v>3</v>
      </c>
      <c r="E13202">
        <v>5</v>
      </c>
      <c r="F13202" t="s">
        <v>103</v>
      </c>
      <c r="G13202" s="2">
        <v>1453.35</v>
      </c>
      <c r="H13202">
        <f>Table1_1[[#This Row],[FTE]]*Table1_1[[#This Row],[VALUE]]</f>
        <v>4360.0499999999993</v>
      </c>
    </row>
    <row r="13203" spans="1:8" hidden="1" x14ac:dyDescent="0.35">
      <c r="A13203" t="s">
        <v>98</v>
      </c>
      <c r="B13203" t="s">
        <v>77</v>
      </c>
      <c r="C13203" t="s">
        <v>79</v>
      </c>
      <c r="D13203">
        <v>3</v>
      </c>
      <c r="E13203">
        <v>5</v>
      </c>
      <c r="F13203" t="s">
        <v>104</v>
      </c>
      <c r="G13203" s="2">
        <v>44440</v>
      </c>
      <c r="H13203">
        <f>Table1_1[[#This Row],[FTE]]*Table1_1[[#This Row],[VALUE]]</f>
        <v>133320</v>
      </c>
    </row>
    <row r="13204" spans="1:8" x14ac:dyDescent="0.35">
      <c r="A13204" t="s">
        <v>98</v>
      </c>
      <c r="B13204" t="s">
        <v>77</v>
      </c>
      <c r="C13204" t="s">
        <v>79</v>
      </c>
      <c r="D13204">
        <v>3</v>
      </c>
      <c r="E13204">
        <v>5</v>
      </c>
      <c r="F13204" t="s">
        <v>87</v>
      </c>
      <c r="G13204" s="8">
        <v>0.05</v>
      </c>
      <c r="H13204">
        <f>Table1_1[[#This Row],[FTE]]*Table1_1[[#This Row],[VALUE]]</f>
        <v>0.15000000000000002</v>
      </c>
    </row>
    <row r="13205" spans="1:8" hidden="1" x14ac:dyDescent="0.35">
      <c r="A13205" t="s">
        <v>98</v>
      </c>
      <c r="B13205" t="s">
        <v>77</v>
      </c>
      <c r="C13205" t="s">
        <v>79</v>
      </c>
      <c r="D13205">
        <v>3</v>
      </c>
      <c r="E13205">
        <v>5</v>
      </c>
      <c r="F13205" t="s">
        <v>105</v>
      </c>
      <c r="G13205" s="2">
        <v>1.5299999999999999E-2</v>
      </c>
      <c r="H13205">
        <f>Table1_1[[#This Row],[FTE]]*Table1_1[[#This Row],[VALUE]]</f>
        <v>4.5899999999999996E-2</v>
      </c>
    </row>
    <row r="13206" spans="1:8" hidden="1" x14ac:dyDescent="0.35">
      <c r="A13206" t="s">
        <v>98</v>
      </c>
      <c r="B13206" t="s">
        <v>77</v>
      </c>
      <c r="C13206" t="s">
        <v>79</v>
      </c>
      <c r="D13206">
        <v>3</v>
      </c>
      <c r="E13206">
        <v>5</v>
      </c>
      <c r="F13206" t="s">
        <v>106</v>
      </c>
      <c r="G13206" s="2">
        <v>0.85</v>
      </c>
      <c r="H13206">
        <f>Table1_1[[#This Row],[FTE]]*Table1_1[[#This Row],[VALUE]]</f>
        <v>2.5499999999999998</v>
      </c>
    </row>
    <row r="13207" spans="1:8" x14ac:dyDescent="0.35">
      <c r="A13207" t="s">
        <v>98</v>
      </c>
      <c r="B13207" t="s">
        <v>77</v>
      </c>
      <c r="C13207" t="s">
        <v>79</v>
      </c>
      <c r="D13207">
        <v>3</v>
      </c>
      <c r="E13207">
        <v>5</v>
      </c>
      <c r="F13207" t="s">
        <v>107</v>
      </c>
      <c r="G13207" s="8">
        <v>0</v>
      </c>
      <c r="H13207">
        <f>Table1_1[[#This Row],[FTE]]*Table1_1[[#This Row],[VALUE]]</f>
        <v>0</v>
      </c>
    </row>
    <row r="13208" spans="1:8" hidden="1" x14ac:dyDescent="0.35">
      <c r="A13208" t="s">
        <v>98</v>
      </c>
      <c r="B13208" t="s">
        <v>77</v>
      </c>
      <c r="C13208" t="s">
        <v>79</v>
      </c>
      <c r="D13208">
        <v>3</v>
      </c>
      <c r="E13208">
        <v>6</v>
      </c>
      <c r="F13208" t="s">
        <v>103</v>
      </c>
      <c r="G13208" s="2">
        <v>1456.95</v>
      </c>
      <c r="H13208">
        <f>Table1_1[[#This Row],[FTE]]*Table1_1[[#This Row],[VALUE]]</f>
        <v>4370.8500000000004</v>
      </c>
    </row>
    <row r="13209" spans="1:8" hidden="1" x14ac:dyDescent="0.35">
      <c r="A13209" t="s">
        <v>98</v>
      </c>
      <c r="B13209" t="s">
        <v>77</v>
      </c>
      <c r="C13209" t="s">
        <v>79</v>
      </c>
      <c r="D13209">
        <v>3</v>
      </c>
      <c r="E13209">
        <v>6</v>
      </c>
      <c r="F13209" t="s">
        <v>104</v>
      </c>
      <c r="G13209" s="2">
        <v>44550</v>
      </c>
      <c r="H13209">
        <f>Table1_1[[#This Row],[FTE]]*Table1_1[[#This Row],[VALUE]]</f>
        <v>133650</v>
      </c>
    </row>
    <row r="13210" spans="1:8" x14ac:dyDescent="0.35">
      <c r="A13210" t="s">
        <v>98</v>
      </c>
      <c r="B13210" t="s">
        <v>77</v>
      </c>
      <c r="C13210" t="s">
        <v>79</v>
      </c>
      <c r="D13210">
        <v>3</v>
      </c>
      <c r="E13210">
        <v>6</v>
      </c>
      <c r="F13210" t="s">
        <v>87</v>
      </c>
      <c r="G13210" s="8">
        <v>0.05</v>
      </c>
      <c r="H13210">
        <f>Table1_1[[#This Row],[FTE]]*Table1_1[[#This Row],[VALUE]]</f>
        <v>0.15000000000000002</v>
      </c>
    </row>
    <row r="13211" spans="1:8" hidden="1" x14ac:dyDescent="0.35">
      <c r="A13211" t="s">
        <v>98</v>
      </c>
      <c r="B13211" t="s">
        <v>77</v>
      </c>
      <c r="C13211" t="s">
        <v>79</v>
      </c>
      <c r="D13211">
        <v>3</v>
      </c>
      <c r="E13211">
        <v>6</v>
      </c>
      <c r="F13211" t="s">
        <v>105</v>
      </c>
      <c r="G13211" s="2">
        <v>1.5299999999999999E-2</v>
      </c>
      <c r="H13211">
        <f>Table1_1[[#This Row],[FTE]]*Table1_1[[#This Row],[VALUE]]</f>
        <v>4.5899999999999996E-2</v>
      </c>
    </row>
    <row r="13212" spans="1:8" hidden="1" x14ac:dyDescent="0.35">
      <c r="A13212" t="s">
        <v>98</v>
      </c>
      <c r="B13212" t="s">
        <v>77</v>
      </c>
      <c r="C13212" t="s">
        <v>79</v>
      </c>
      <c r="D13212">
        <v>3</v>
      </c>
      <c r="E13212">
        <v>6</v>
      </c>
      <c r="F13212" t="s">
        <v>106</v>
      </c>
      <c r="G13212" s="2">
        <v>0.85</v>
      </c>
      <c r="H13212">
        <f>Table1_1[[#This Row],[FTE]]*Table1_1[[#This Row],[VALUE]]</f>
        <v>2.5499999999999998</v>
      </c>
    </row>
    <row r="13213" spans="1:8" x14ac:dyDescent="0.35">
      <c r="A13213" t="s">
        <v>98</v>
      </c>
      <c r="B13213" t="s">
        <v>77</v>
      </c>
      <c r="C13213" t="s">
        <v>79</v>
      </c>
      <c r="D13213">
        <v>3</v>
      </c>
      <c r="E13213">
        <v>6</v>
      </c>
      <c r="F13213" t="s">
        <v>107</v>
      </c>
      <c r="G13213" s="8">
        <v>0</v>
      </c>
      <c r="H13213">
        <f>Table1_1[[#This Row],[FTE]]*Table1_1[[#This Row],[VALUE]]</f>
        <v>0</v>
      </c>
    </row>
    <row r="13214" spans="1:8" hidden="1" x14ac:dyDescent="0.35">
      <c r="A13214" t="s">
        <v>98</v>
      </c>
      <c r="B13214" t="s">
        <v>77</v>
      </c>
      <c r="C13214" t="s">
        <v>79</v>
      </c>
      <c r="D13214">
        <v>3</v>
      </c>
      <c r="E13214">
        <v>7</v>
      </c>
      <c r="F13214" t="s">
        <v>103</v>
      </c>
      <c r="G13214" s="2">
        <v>1460.54</v>
      </c>
      <c r="H13214">
        <f>Table1_1[[#This Row],[FTE]]*Table1_1[[#This Row],[VALUE]]</f>
        <v>4381.62</v>
      </c>
    </row>
    <row r="13215" spans="1:8" hidden="1" x14ac:dyDescent="0.35">
      <c r="A13215" t="s">
        <v>98</v>
      </c>
      <c r="B13215" t="s">
        <v>77</v>
      </c>
      <c r="C13215" t="s">
        <v>79</v>
      </c>
      <c r="D13215">
        <v>3</v>
      </c>
      <c r="E13215">
        <v>7</v>
      </c>
      <c r="F13215" t="s">
        <v>104</v>
      </c>
      <c r="G13215" s="2">
        <v>44660</v>
      </c>
      <c r="H13215">
        <f>Table1_1[[#This Row],[FTE]]*Table1_1[[#This Row],[VALUE]]</f>
        <v>133980</v>
      </c>
    </row>
    <row r="13216" spans="1:8" hidden="1" x14ac:dyDescent="0.35">
      <c r="A13216" t="s">
        <v>98</v>
      </c>
      <c r="B13216" t="s">
        <v>77</v>
      </c>
      <c r="C13216" t="s">
        <v>79</v>
      </c>
      <c r="D13216">
        <v>3</v>
      </c>
      <c r="E13216">
        <v>7</v>
      </c>
      <c r="F13216" t="s">
        <v>87</v>
      </c>
      <c r="G13216" s="8">
        <v>0.05</v>
      </c>
      <c r="H13216">
        <f>Table1_1[[#This Row],[FTE]]*Table1_1[[#This Row],[VALUE]]</f>
        <v>0.15000000000000002</v>
      </c>
    </row>
    <row r="13217" spans="1:8" hidden="1" x14ac:dyDescent="0.35">
      <c r="A13217" t="s">
        <v>98</v>
      </c>
      <c r="B13217" t="s">
        <v>77</v>
      </c>
      <c r="C13217" t="s">
        <v>79</v>
      </c>
      <c r="D13217">
        <v>3</v>
      </c>
      <c r="E13217">
        <v>7</v>
      </c>
      <c r="F13217" t="s">
        <v>105</v>
      </c>
      <c r="G13217" s="2">
        <v>1.5299999999999999E-2</v>
      </c>
      <c r="H13217">
        <f>Table1_1[[#This Row],[FTE]]*Table1_1[[#This Row],[VALUE]]</f>
        <v>4.5899999999999996E-2</v>
      </c>
    </row>
    <row r="13218" spans="1:8" hidden="1" x14ac:dyDescent="0.35">
      <c r="A13218" t="s">
        <v>98</v>
      </c>
      <c r="B13218" t="s">
        <v>77</v>
      </c>
      <c r="C13218" t="s">
        <v>79</v>
      </c>
      <c r="D13218">
        <v>3</v>
      </c>
      <c r="E13218">
        <v>7</v>
      </c>
      <c r="F13218" t="s">
        <v>106</v>
      </c>
      <c r="G13218" s="2">
        <v>0.85</v>
      </c>
      <c r="H13218">
        <f>Table1_1[[#This Row],[FTE]]*Table1_1[[#This Row],[VALUE]]</f>
        <v>2.5499999999999998</v>
      </c>
    </row>
    <row r="13219" spans="1:8" hidden="1" x14ac:dyDescent="0.35">
      <c r="A13219" t="s">
        <v>98</v>
      </c>
      <c r="B13219" t="s">
        <v>77</v>
      </c>
      <c r="C13219" t="s">
        <v>79</v>
      </c>
      <c r="D13219">
        <v>3</v>
      </c>
      <c r="E13219">
        <v>7</v>
      </c>
      <c r="F13219" t="s">
        <v>107</v>
      </c>
      <c r="G13219" s="8">
        <v>0.22500000000000001</v>
      </c>
      <c r="H13219">
        <f>Table1_1[[#This Row],[FTE]]*Table1_1[[#This Row],[VALUE]]</f>
        <v>0.67500000000000004</v>
      </c>
    </row>
    <row r="13220" spans="1:8" hidden="1" x14ac:dyDescent="0.35">
      <c r="A13220" t="s">
        <v>98</v>
      </c>
      <c r="B13220" t="s">
        <v>77</v>
      </c>
      <c r="C13220" t="s">
        <v>79</v>
      </c>
      <c r="D13220">
        <v>3</v>
      </c>
      <c r="E13220">
        <v>8</v>
      </c>
      <c r="F13220" t="s">
        <v>103</v>
      </c>
      <c r="G13220" s="2">
        <v>1464.14</v>
      </c>
      <c r="H13220">
        <f>Table1_1[[#This Row],[FTE]]*Table1_1[[#This Row],[VALUE]]</f>
        <v>4392.42</v>
      </c>
    </row>
    <row r="13221" spans="1:8" hidden="1" x14ac:dyDescent="0.35">
      <c r="A13221" t="s">
        <v>98</v>
      </c>
      <c r="B13221" t="s">
        <v>77</v>
      </c>
      <c r="C13221" t="s">
        <v>79</v>
      </c>
      <c r="D13221">
        <v>3</v>
      </c>
      <c r="E13221">
        <v>8</v>
      </c>
      <c r="F13221" t="s">
        <v>104</v>
      </c>
      <c r="G13221" s="2">
        <v>44770</v>
      </c>
      <c r="H13221">
        <f>Table1_1[[#This Row],[FTE]]*Table1_1[[#This Row],[VALUE]]</f>
        <v>134310</v>
      </c>
    </row>
    <row r="13222" spans="1:8" x14ac:dyDescent="0.35">
      <c r="A13222" t="s">
        <v>98</v>
      </c>
      <c r="B13222" t="s">
        <v>77</v>
      </c>
      <c r="C13222" t="s">
        <v>79</v>
      </c>
      <c r="D13222">
        <v>3</v>
      </c>
      <c r="E13222">
        <v>8</v>
      </c>
      <c r="F13222" t="s">
        <v>87</v>
      </c>
      <c r="G13222" s="8">
        <v>0.05</v>
      </c>
      <c r="H13222">
        <f>Table1_1[[#This Row],[FTE]]*Table1_1[[#This Row],[VALUE]]</f>
        <v>0.15000000000000002</v>
      </c>
    </row>
    <row r="13223" spans="1:8" hidden="1" x14ac:dyDescent="0.35">
      <c r="A13223" t="s">
        <v>98</v>
      </c>
      <c r="B13223" t="s">
        <v>77</v>
      </c>
      <c r="C13223" t="s">
        <v>79</v>
      </c>
      <c r="D13223">
        <v>3</v>
      </c>
      <c r="E13223">
        <v>8</v>
      </c>
      <c r="F13223" t="s">
        <v>105</v>
      </c>
      <c r="G13223" s="2">
        <v>1.5299999999999999E-2</v>
      </c>
      <c r="H13223">
        <f>Table1_1[[#This Row],[FTE]]*Table1_1[[#This Row],[VALUE]]</f>
        <v>4.5899999999999996E-2</v>
      </c>
    </row>
    <row r="13224" spans="1:8" hidden="1" x14ac:dyDescent="0.35">
      <c r="A13224" t="s">
        <v>98</v>
      </c>
      <c r="B13224" t="s">
        <v>77</v>
      </c>
      <c r="C13224" t="s">
        <v>79</v>
      </c>
      <c r="D13224">
        <v>3</v>
      </c>
      <c r="E13224">
        <v>8</v>
      </c>
      <c r="F13224" t="s">
        <v>106</v>
      </c>
      <c r="G13224" s="2">
        <v>0.85</v>
      </c>
      <c r="H13224">
        <f>Table1_1[[#This Row],[FTE]]*Table1_1[[#This Row],[VALUE]]</f>
        <v>2.5499999999999998</v>
      </c>
    </row>
    <row r="13225" spans="1:8" x14ac:dyDescent="0.35">
      <c r="A13225" t="s">
        <v>98</v>
      </c>
      <c r="B13225" t="s">
        <v>77</v>
      </c>
      <c r="C13225" t="s">
        <v>79</v>
      </c>
      <c r="D13225">
        <v>3</v>
      </c>
      <c r="E13225">
        <v>8</v>
      </c>
      <c r="F13225" t="s">
        <v>107</v>
      </c>
      <c r="G13225" s="8">
        <v>0</v>
      </c>
      <c r="H13225">
        <f>Table1_1[[#This Row],[FTE]]*Table1_1[[#This Row],[VALUE]]</f>
        <v>0</v>
      </c>
    </row>
    <row r="13226" spans="1:8" hidden="1" x14ac:dyDescent="0.35">
      <c r="A13226" t="s">
        <v>98</v>
      </c>
      <c r="B13226" t="s">
        <v>77</v>
      </c>
      <c r="C13226" t="s">
        <v>79</v>
      </c>
      <c r="D13226">
        <v>3</v>
      </c>
      <c r="E13226">
        <v>9</v>
      </c>
      <c r="F13226" t="s">
        <v>103</v>
      </c>
      <c r="G13226" s="2">
        <v>1467.74</v>
      </c>
      <c r="H13226">
        <f>Table1_1[[#This Row],[FTE]]*Table1_1[[#This Row],[VALUE]]</f>
        <v>4403.22</v>
      </c>
    </row>
    <row r="13227" spans="1:8" hidden="1" x14ac:dyDescent="0.35">
      <c r="A13227" t="s">
        <v>98</v>
      </c>
      <c r="B13227" t="s">
        <v>77</v>
      </c>
      <c r="C13227" t="s">
        <v>79</v>
      </c>
      <c r="D13227">
        <v>3</v>
      </c>
      <c r="E13227">
        <v>9</v>
      </c>
      <c r="F13227" t="s">
        <v>104</v>
      </c>
      <c r="G13227" s="2">
        <v>44880</v>
      </c>
      <c r="H13227">
        <f>Table1_1[[#This Row],[FTE]]*Table1_1[[#This Row],[VALUE]]</f>
        <v>134640</v>
      </c>
    </row>
    <row r="13228" spans="1:8" x14ac:dyDescent="0.35">
      <c r="A13228" t="s">
        <v>98</v>
      </c>
      <c r="B13228" t="s">
        <v>77</v>
      </c>
      <c r="C13228" t="s">
        <v>79</v>
      </c>
      <c r="D13228">
        <v>3</v>
      </c>
      <c r="E13228">
        <v>9</v>
      </c>
      <c r="F13228" t="s">
        <v>87</v>
      </c>
      <c r="G13228" s="8">
        <v>0.05</v>
      </c>
      <c r="H13228">
        <f>Table1_1[[#This Row],[FTE]]*Table1_1[[#This Row],[VALUE]]</f>
        <v>0.15000000000000002</v>
      </c>
    </row>
    <row r="13229" spans="1:8" hidden="1" x14ac:dyDescent="0.35">
      <c r="A13229" t="s">
        <v>98</v>
      </c>
      <c r="B13229" t="s">
        <v>77</v>
      </c>
      <c r="C13229" t="s">
        <v>79</v>
      </c>
      <c r="D13229">
        <v>3</v>
      </c>
      <c r="E13229">
        <v>9</v>
      </c>
      <c r="F13229" t="s">
        <v>105</v>
      </c>
      <c r="G13229" s="2">
        <v>1.5299999999999999E-2</v>
      </c>
      <c r="H13229">
        <f>Table1_1[[#This Row],[FTE]]*Table1_1[[#This Row],[VALUE]]</f>
        <v>4.5899999999999996E-2</v>
      </c>
    </row>
    <row r="13230" spans="1:8" hidden="1" x14ac:dyDescent="0.35">
      <c r="A13230" t="s">
        <v>98</v>
      </c>
      <c r="B13230" t="s">
        <v>77</v>
      </c>
      <c r="C13230" t="s">
        <v>79</v>
      </c>
      <c r="D13230">
        <v>3</v>
      </c>
      <c r="E13230">
        <v>9</v>
      </c>
      <c r="F13230" t="s">
        <v>106</v>
      </c>
      <c r="G13230" s="2">
        <v>0.85</v>
      </c>
      <c r="H13230">
        <f>Table1_1[[#This Row],[FTE]]*Table1_1[[#This Row],[VALUE]]</f>
        <v>2.5499999999999998</v>
      </c>
    </row>
    <row r="13231" spans="1:8" x14ac:dyDescent="0.35">
      <c r="A13231" t="s">
        <v>98</v>
      </c>
      <c r="B13231" t="s">
        <v>77</v>
      </c>
      <c r="C13231" t="s">
        <v>79</v>
      </c>
      <c r="D13231">
        <v>3</v>
      </c>
      <c r="E13231">
        <v>9</v>
      </c>
      <c r="F13231" t="s">
        <v>107</v>
      </c>
      <c r="G13231" s="8">
        <v>0</v>
      </c>
      <c r="H13231">
        <f>Table1_1[[#This Row],[FTE]]*Table1_1[[#This Row],[VALUE]]</f>
        <v>0</v>
      </c>
    </row>
    <row r="13232" spans="1:8" hidden="1" x14ac:dyDescent="0.35">
      <c r="A13232" t="s">
        <v>98</v>
      </c>
      <c r="B13232" t="s">
        <v>77</v>
      </c>
      <c r="C13232" t="s">
        <v>79</v>
      </c>
      <c r="D13232">
        <v>3</v>
      </c>
      <c r="E13232">
        <v>10</v>
      </c>
      <c r="F13232" t="s">
        <v>103</v>
      </c>
      <c r="G13232" s="2">
        <v>1471.34</v>
      </c>
      <c r="H13232">
        <f>Table1_1[[#This Row],[FTE]]*Table1_1[[#This Row],[VALUE]]</f>
        <v>4414.0199999999995</v>
      </c>
    </row>
    <row r="13233" spans="1:8" hidden="1" x14ac:dyDescent="0.35">
      <c r="A13233" t="s">
        <v>98</v>
      </c>
      <c r="B13233" t="s">
        <v>77</v>
      </c>
      <c r="C13233" t="s">
        <v>79</v>
      </c>
      <c r="D13233">
        <v>3</v>
      </c>
      <c r="E13233">
        <v>10</v>
      </c>
      <c r="F13233" t="s">
        <v>104</v>
      </c>
      <c r="G13233" s="2">
        <v>44990</v>
      </c>
      <c r="H13233">
        <f>Table1_1[[#This Row],[FTE]]*Table1_1[[#This Row],[VALUE]]</f>
        <v>134970</v>
      </c>
    </row>
    <row r="13234" spans="1:8" x14ac:dyDescent="0.35">
      <c r="A13234" t="s">
        <v>98</v>
      </c>
      <c r="B13234" t="s">
        <v>77</v>
      </c>
      <c r="C13234" t="s">
        <v>79</v>
      </c>
      <c r="D13234">
        <v>3</v>
      </c>
      <c r="E13234">
        <v>10</v>
      </c>
      <c r="F13234" t="s">
        <v>87</v>
      </c>
      <c r="G13234" s="8">
        <v>0.05</v>
      </c>
      <c r="H13234">
        <f>Table1_1[[#This Row],[FTE]]*Table1_1[[#This Row],[VALUE]]</f>
        <v>0.15000000000000002</v>
      </c>
    </row>
    <row r="13235" spans="1:8" hidden="1" x14ac:dyDescent="0.35">
      <c r="A13235" t="s">
        <v>98</v>
      </c>
      <c r="B13235" t="s">
        <v>77</v>
      </c>
      <c r="C13235" t="s">
        <v>79</v>
      </c>
      <c r="D13235">
        <v>3</v>
      </c>
      <c r="E13235">
        <v>10</v>
      </c>
      <c r="F13235" t="s">
        <v>105</v>
      </c>
      <c r="G13235" s="2">
        <v>1.5299999999999999E-2</v>
      </c>
      <c r="H13235">
        <f>Table1_1[[#This Row],[FTE]]*Table1_1[[#This Row],[VALUE]]</f>
        <v>4.5899999999999996E-2</v>
      </c>
    </row>
    <row r="13236" spans="1:8" hidden="1" x14ac:dyDescent="0.35">
      <c r="A13236" t="s">
        <v>98</v>
      </c>
      <c r="B13236" t="s">
        <v>77</v>
      </c>
      <c r="C13236" t="s">
        <v>79</v>
      </c>
      <c r="D13236">
        <v>3</v>
      </c>
      <c r="E13236">
        <v>10</v>
      </c>
      <c r="F13236" t="s">
        <v>106</v>
      </c>
      <c r="G13236" s="2">
        <v>0.85</v>
      </c>
      <c r="H13236">
        <f>Table1_1[[#This Row],[FTE]]*Table1_1[[#This Row],[VALUE]]</f>
        <v>2.5499999999999998</v>
      </c>
    </row>
    <row r="13237" spans="1:8" x14ac:dyDescent="0.35">
      <c r="A13237" t="s">
        <v>98</v>
      </c>
      <c r="B13237" t="s">
        <v>77</v>
      </c>
      <c r="C13237" t="s">
        <v>79</v>
      </c>
      <c r="D13237">
        <v>3</v>
      </c>
      <c r="E13237">
        <v>10</v>
      </c>
      <c r="F13237" t="s">
        <v>107</v>
      </c>
      <c r="G13237" s="8">
        <v>0.22500000000000001</v>
      </c>
      <c r="H13237">
        <f>Table1_1[[#This Row],[FTE]]*Table1_1[[#This Row],[VALUE]]</f>
        <v>0.67500000000000004</v>
      </c>
    </row>
    <row r="13238" spans="1:8" hidden="1" x14ac:dyDescent="0.35">
      <c r="A13238" t="s">
        <v>98</v>
      </c>
      <c r="B13238" t="s">
        <v>77</v>
      </c>
      <c r="C13238" t="s">
        <v>79</v>
      </c>
      <c r="D13238">
        <v>3</v>
      </c>
      <c r="E13238">
        <v>11</v>
      </c>
      <c r="F13238" t="s">
        <v>103</v>
      </c>
      <c r="G13238" s="2">
        <v>1474.93</v>
      </c>
      <c r="H13238">
        <f>Table1_1[[#This Row],[FTE]]*Table1_1[[#This Row],[VALUE]]</f>
        <v>4424.79</v>
      </c>
    </row>
    <row r="13239" spans="1:8" hidden="1" x14ac:dyDescent="0.35">
      <c r="A13239" t="s">
        <v>98</v>
      </c>
      <c r="B13239" t="s">
        <v>77</v>
      </c>
      <c r="C13239" t="s">
        <v>79</v>
      </c>
      <c r="D13239">
        <v>3</v>
      </c>
      <c r="E13239">
        <v>11</v>
      </c>
      <c r="F13239" t="s">
        <v>104</v>
      </c>
      <c r="G13239" s="2">
        <v>45100</v>
      </c>
      <c r="H13239">
        <f>Table1_1[[#This Row],[FTE]]*Table1_1[[#This Row],[VALUE]]</f>
        <v>135300</v>
      </c>
    </row>
    <row r="13240" spans="1:8" x14ac:dyDescent="0.35">
      <c r="A13240" t="s">
        <v>98</v>
      </c>
      <c r="B13240" t="s">
        <v>77</v>
      </c>
      <c r="C13240" t="s">
        <v>79</v>
      </c>
      <c r="D13240">
        <v>3</v>
      </c>
      <c r="E13240">
        <v>11</v>
      </c>
      <c r="F13240" t="s">
        <v>87</v>
      </c>
      <c r="G13240" s="8">
        <v>0.05</v>
      </c>
      <c r="H13240">
        <f>Table1_1[[#This Row],[FTE]]*Table1_1[[#This Row],[VALUE]]</f>
        <v>0.15000000000000002</v>
      </c>
    </row>
    <row r="13241" spans="1:8" hidden="1" x14ac:dyDescent="0.35">
      <c r="A13241" t="s">
        <v>98</v>
      </c>
      <c r="B13241" t="s">
        <v>77</v>
      </c>
      <c r="C13241" t="s">
        <v>79</v>
      </c>
      <c r="D13241">
        <v>3</v>
      </c>
      <c r="E13241">
        <v>11</v>
      </c>
      <c r="F13241" t="s">
        <v>105</v>
      </c>
      <c r="G13241" s="2">
        <v>1.5299999999999999E-2</v>
      </c>
      <c r="H13241">
        <f>Table1_1[[#This Row],[FTE]]*Table1_1[[#This Row],[VALUE]]</f>
        <v>4.5899999999999996E-2</v>
      </c>
    </row>
    <row r="13242" spans="1:8" hidden="1" x14ac:dyDescent="0.35">
      <c r="A13242" t="s">
        <v>98</v>
      </c>
      <c r="B13242" t="s">
        <v>77</v>
      </c>
      <c r="C13242" t="s">
        <v>79</v>
      </c>
      <c r="D13242">
        <v>3</v>
      </c>
      <c r="E13242">
        <v>11</v>
      </c>
      <c r="F13242" t="s">
        <v>106</v>
      </c>
      <c r="G13242" s="2">
        <v>0.85</v>
      </c>
      <c r="H13242">
        <f>Table1_1[[#This Row],[FTE]]*Table1_1[[#This Row],[VALUE]]</f>
        <v>2.5499999999999998</v>
      </c>
    </row>
    <row r="13243" spans="1:8" x14ac:dyDescent="0.35">
      <c r="A13243" t="s">
        <v>98</v>
      </c>
      <c r="B13243" t="s">
        <v>77</v>
      </c>
      <c r="C13243" t="s">
        <v>79</v>
      </c>
      <c r="D13243">
        <v>3</v>
      </c>
      <c r="E13243">
        <v>11</v>
      </c>
      <c r="F13243" t="s">
        <v>107</v>
      </c>
      <c r="G13243" s="8">
        <v>0</v>
      </c>
      <c r="H13243">
        <f>Table1_1[[#This Row],[FTE]]*Table1_1[[#This Row],[VALUE]]</f>
        <v>0</v>
      </c>
    </row>
    <row r="13244" spans="1:8" hidden="1" x14ac:dyDescent="0.35">
      <c r="A13244" t="s">
        <v>98</v>
      </c>
      <c r="B13244" t="s">
        <v>77</v>
      </c>
      <c r="C13244" t="s">
        <v>79</v>
      </c>
      <c r="D13244">
        <v>3</v>
      </c>
      <c r="E13244">
        <v>12</v>
      </c>
      <c r="F13244" t="s">
        <v>103</v>
      </c>
      <c r="G13244" s="2">
        <v>1478.53</v>
      </c>
      <c r="H13244">
        <f>Table1_1[[#This Row],[FTE]]*Table1_1[[#This Row],[VALUE]]</f>
        <v>4435.59</v>
      </c>
    </row>
    <row r="13245" spans="1:8" hidden="1" x14ac:dyDescent="0.35">
      <c r="A13245" t="s">
        <v>98</v>
      </c>
      <c r="B13245" t="s">
        <v>77</v>
      </c>
      <c r="C13245" t="s">
        <v>79</v>
      </c>
      <c r="D13245">
        <v>3</v>
      </c>
      <c r="E13245">
        <v>12</v>
      </c>
      <c r="F13245" t="s">
        <v>104</v>
      </c>
      <c r="G13245" s="2">
        <v>45210</v>
      </c>
      <c r="H13245">
        <f>Table1_1[[#This Row],[FTE]]*Table1_1[[#This Row],[VALUE]]</f>
        <v>135630</v>
      </c>
    </row>
    <row r="13246" spans="1:8" x14ac:dyDescent="0.35">
      <c r="A13246" t="s">
        <v>98</v>
      </c>
      <c r="B13246" t="s">
        <v>77</v>
      </c>
      <c r="C13246" t="s">
        <v>79</v>
      </c>
      <c r="D13246">
        <v>3</v>
      </c>
      <c r="E13246">
        <v>12</v>
      </c>
      <c r="F13246" t="s">
        <v>87</v>
      </c>
      <c r="G13246" s="8">
        <v>0.05</v>
      </c>
      <c r="H13246">
        <f>Table1_1[[#This Row],[FTE]]*Table1_1[[#This Row],[VALUE]]</f>
        <v>0.15000000000000002</v>
      </c>
    </row>
    <row r="13247" spans="1:8" hidden="1" x14ac:dyDescent="0.35">
      <c r="A13247" t="s">
        <v>98</v>
      </c>
      <c r="B13247" t="s">
        <v>77</v>
      </c>
      <c r="C13247" t="s">
        <v>79</v>
      </c>
      <c r="D13247">
        <v>3</v>
      </c>
      <c r="E13247">
        <v>12</v>
      </c>
      <c r="F13247" t="s">
        <v>105</v>
      </c>
      <c r="G13247" s="2">
        <v>1.5299999999999999E-2</v>
      </c>
      <c r="H13247">
        <f>Table1_1[[#This Row],[FTE]]*Table1_1[[#This Row],[VALUE]]</f>
        <v>4.5899999999999996E-2</v>
      </c>
    </row>
    <row r="13248" spans="1:8" hidden="1" x14ac:dyDescent="0.35">
      <c r="A13248" t="s">
        <v>98</v>
      </c>
      <c r="B13248" t="s">
        <v>77</v>
      </c>
      <c r="C13248" t="s">
        <v>79</v>
      </c>
      <c r="D13248">
        <v>3</v>
      </c>
      <c r="E13248">
        <v>12</v>
      </c>
      <c r="F13248" t="s">
        <v>106</v>
      </c>
      <c r="G13248" s="2">
        <v>0.85</v>
      </c>
      <c r="H13248">
        <f>Table1_1[[#This Row],[FTE]]*Table1_1[[#This Row],[VALUE]]</f>
        <v>2.5499999999999998</v>
      </c>
    </row>
    <row r="13249" spans="1:8" x14ac:dyDescent="0.35">
      <c r="A13249" t="s">
        <v>98</v>
      </c>
      <c r="B13249" t="s">
        <v>77</v>
      </c>
      <c r="C13249" t="s">
        <v>79</v>
      </c>
      <c r="D13249">
        <v>3</v>
      </c>
      <c r="E13249">
        <v>12</v>
      </c>
      <c r="F13249" t="s">
        <v>107</v>
      </c>
      <c r="G13249" s="8">
        <v>0</v>
      </c>
      <c r="H13249">
        <f>Table1_1[[#This Row],[FTE]]*Table1_1[[#This Row],[VALUE]]</f>
        <v>0</v>
      </c>
    </row>
    <row r="13250" spans="1:8" hidden="1" x14ac:dyDescent="0.35">
      <c r="A13250" t="s">
        <v>98</v>
      </c>
      <c r="B13250" t="s">
        <v>77</v>
      </c>
      <c r="C13250" t="s">
        <v>80</v>
      </c>
      <c r="D13250">
        <v>3</v>
      </c>
      <c r="E13250">
        <v>1</v>
      </c>
      <c r="F13250" t="s">
        <v>103</v>
      </c>
      <c r="G13250" s="2">
        <v>1444</v>
      </c>
      <c r="H13250">
        <f>Table1_1[[#This Row],[FTE]]*Table1_1[[#This Row],[VALUE]]</f>
        <v>4332</v>
      </c>
    </row>
    <row r="13251" spans="1:8" hidden="1" x14ac:dyDescent="0.35">
      <c r="A13251" t="s">
        <v>98</v>
      </c>
      <c r="B13251" t="s">
        <v>77</v>
      </c>
      <c r="C13251" t="s">
        <v>80</v>
      </c>
      <c r="D13251">
        <v>3</v>
      </c>
      <c r="E13251">
        <v>1</v>
      </c>
      <c r="F13251" t="s">
        <v>104</v>
      </c>
      <c r="G13251" s="2">
        <v>48000</v>
      </c>
      <c r="H13251">
        <f>Table1_1[[#This Row],[FTE]]*Table1_1[[#This Row],[VALUE]]</f>
        <v>144000</v>
      </c>
    </row>
    <row r="13252" spans="1:8" hidden="1" x14ac:dyDescent="0.35">
      <c r="A13252" t="s">
        <v>98</v>
      </c>
      <c r="B13252" t="s">
        <v>77</v>
      </c>
      <c r="C13252" t="s">
        <v>80</v>
      </c>
      <c r="D13252">
        <v>3</v>
      </c>
      <c r="E13252">
        <v>1</v>
      </c>
      <c r="F13252" t="s">
        <v>87</v>
      </c>
      <c r="G13252" s="8">
        <v>0.01</v>
      </c>
      <c r="H13252">
        <f>Table1_1[[#This Row],[FTE]]*Table1_1[[#This Row],[VALUE]]</f>
        <v>0.03</v>
      </c>
    </row>
    <row r="13253" spans="1:8" hidden="1" x14ac:dyDescent="0.35">
      <c r="A13253" t="s">
        <v>98</v>
      </c>
      <c r="B13253" t="s">
        <v>77</v>
      </c>
      <c r="C13253" t="s">
        <v>80</v>
      </c>
      <c r="D13253">
        <v>3</v>
      </c>
      <c r="E13253">
        <v>1</v>
      </c>
      <c r="F13253" t="s">
        <v>105</v>
      </c>
      <c r="G13253" s="2">
        <v>1.7299999999999999E-2</v>
      </c>
      <c r="H13253">
        <f>Table1_1[[#This Row],[FTE]]*Table1_1[[#This Row],[VALUE]]</f>
        <v>5.1900000000000002E-2</v>
      </c>
    </row>
    <row r="13254" spans="1:8" hidden="1" x14ac:dyDescent="0.35">
      <c r="A13254" t="s">
        <v>98</v>
      </c>
      <c r="B13254" t="s">
        <v>77</v>
      </c>
      <c r="C13254" t="s">
        <v>80</v>
      </c>
      <c r="D13254">
        <v>3</v>
      </c>
      <c r="E13254">
        <v>1</v>
      </c>
      <c r="F13254" t="s">
        <v>106</v>
      </c>
      <c r="G13254" s="2">
        <v>0.85</v>
      </c>
      <c r="H13254">
        <f>Table1_1[[#This Row],[FTE]]*Table1_1[[#This Row],[VALUE]]</f>
        <v>2.5499999999999998</v>
      </c>
    </row>
    <row r="13255" spans="1:8" hidden="1" x14ac:dyDescent="0.35">
      <c r="A13255" t="s">
        <v>98</v>
      </c>
      <c r="B13255" t="s">
        <v>77</v>
      </c>
      <c r="C13255" t="s">
        <v>80</v>
      </c>
      <c r="D13255">
        <v>3</v>
      </c>
      <c r="E13255">
        <v>1</v>
      </c>
      <c r="F13255" t="s">
        <v>107</v>
      </c>
      <c r="G13255" s="8">
        <v>0.26</v>
      </c>
      <c r="H13255">
        <f>Table1_1[[#This Row],[FTE]]*Table1_1[[#This Row],[VALUE]]</f>
        <v>0.78</v>
      </c>
    </row>
    <row r="13256" spans="1:8" hidden="1" x14ac:dyDescent="0.35">
      <c r="A13256" t="s">
        <v>98</v>
      </c>
      <c r="B13256" t="s">
        <v>77</v>
      </c>
      <c r="C13256" t="s">
        <v>80</v>
      </c>
      <c r="D13256">
        <v>3</v>
      </c>
      <c r="E13256">
        <v>2</v>
      </c>
      <c r="F13256" t="s">
        <v>103</v>
      </c>
      <c r="G13256" s="2">
        <v>1447.61</v>
      </c>
      <c r="H13256">
        <f>Table1_1[[#This Row],[FTE]]*Table1_1[[#This Row],[VALUE]]</f>
        <v>4342.83</v>
      </c>
    </row>
    <row r="13257" spans="1:8" hidden="1" x14ac:dyDescent="0.35">
      <c r="A13257" t="s">
        <v>98</v>
      </c>
      <c r="B13257" t="s">
        <v>77</v>
      </c>
      <c r="C13257" t="s">
        <v>80</v>
      </c>
      <c r="D13257">
        <v>3</v>
      </c>
      <c r="E13257">
        <v>2</v>
      </c>
      <c r="F13257" t="s">
        <v>104</v>
      </c>
      <c r="G13257" s="2">
        <v>48120</v>
      </c>
      <c r="H13257">
        <f>Table1_1[[#This Row],[FTE]]*Table1_1[[#This Row],[VALUE]]</f>
        <v>144360</v>
      </c>
    </row>
    <row r="13258" spans="1:8" x14ac:dyDescent="0.35">
      <c r="A13258" t="s">
        <v>98</v>
      </c>
      <c r="B13258" t="s">
        <v>77</v>
      </c>
      <c r="C13258" t="s">
        <v>80</v>
      </c>
      <c r="D13258">
        <v>3</v>
      </c>
      <c r="E13258">
        <v>2</v>
      </c>
      <c r="F13258" t="s">
        <v>87</v>
      </c>
      <c r="G13258" s="8">
        <v>0.01</v>
      </c>
      <c r="H13258">
        <f>Table1_1[[#This Row],[FTE]]*Table1_1[[#This Row],[VALUE]]</f>
        <v>0.03</v>
      </c>
    </row>
    <row r="13259" spans="1:8" hidden="1" x14ac:dyDescent="0.35">
      <c r="A13259" t="s">
        <v>98</v>
      </c>
      <c r="B13259" t="s">
        <v>77</v>
      </c>
      <c r="C13259" t="s">
        <v>80</v>
      </c>
      <c r="D13259">
        <v>3</v>
      </c>
      <c r="E13259">
        <v>2</v>
      </c>
      <c r="F13259" t="s">
        <v>105</v>
      </c>
      <c r="G13259" s="2">
        <v>1.7299999999999999E-2</v>
      </c>
      <c r="H13259">
        <f>Table1_1[[#This Row],[FTE]]*Table1_1[[#This Row],[VALUE]]</f>
        <v>5.1900000000000002E-2</v>
      </c>
    </row>
    <row r="13260" spans="1:8" hidden="1" x14ac:dyDescent="0.35">
      <c r="A13260" t="s">
        <v>98</v>
      </c>
      <c r="B13260" t="s">
        <v>77</v>
      </c>
      <c r="C13260" t="s">
        <v>80</v>
      </c>
      <c r="D13260">
        <v>3</v>
      </c>
      <c r="E13260">
        <v>2</v>
      </c>
      <c r="F13260" t="s">
        <v>106</v>
      </c>
      <c r="G13260" s="2">
        <v>0.85</v>
      </c>
      <c r="H13260">
        <f>Table1_1[[#This Row],[FTE]]*Table1_1[[#This Row],[VALUE]]</f>
        <v>2.5499999999999998</v>
      </c>
    </row>
    <row r="13261" spans="1:8" x14ac:dyDescent="0.35">
      <c r="A13261" t="s">
        <v>98</v>
      </c>
      <c r="B13261" t="s">
        <v>77</v>
      </c>
      <c r="C13261" t="s">
        <v>80</v>
      </c>
      <c r="D13261">
        <v>3</v>
      </c>
      <c r="E13261">
        <v>2</v>
      </c>
      <c r="F13261" t="s">
        <v>107</v>
      </c>
      <c r="G13261" s="8">
        <v>0</v>
      </c>
      <c r="H13261">
        <f>Table1_1[[#This Row],[FTE]]*Table1_1[[#This Row],[VALUE]]</f>
        <v>0</v>
      </c>
    </row>
    <row r="13262" spans="1:8" hidden="1" x14ac:dyDescent="0.35">
      <c r="A13262" t="s">
        <v>98</v>
      </c>
      <c r="B13262" t="s">
        <v>77</v>
      </c>
      <c r="C13262" t="s">
        <v>80</v>
      </c>
      <c r="D13262">
        <v>3</v>
      </c>
      <c r="E13262">
        <v>3</v>
      </c>
      <c r="F13262" t="s">
        <v>103</v>
      </c>
      <c r="G13262" s="2">
        <v>1451.22</v>
      </c>
      <c r="H13262">
        <f>Table1_1[[#This Row],[FTE]]*Table1_1[[#This Row],[VALUE]]</f>
        <v>4353.66</v>
      </c>
    </row>
    <row r="13263" spans="1:8" hidden="1" x14ac:dyDescent="0.35">
      <c r="A13263" t="s">
        <v>98</v>
      </c>
      <c r="B13263" t="s">
        <v>77</v>
      </c>
      <c r="C13263" t="s">
        <v>80</v>
      </c>
      <c r="D13263">
        <v>3</v>
      </c>
      <c r="E13263">
        <v>3</v>
      </c>
      <c r="F13263" t="s">
        <v>104</v>
      </c>
      <c r="G13263" s="2">
        <v>48240</v>
      </c>
      <c r="H13263">
        <f>Table1_1[[#This Row],[FTE]]*Table1_1[[#This Row],[VALUE]]</f>
        <v>144720</v>
      </c>
    </row>
    <row r="13264" spans="1:8" x14ac:dyDescent="0.35">
      <c r="A13264" t="s">
        <v>98</v>
      </c>
      <c r="B13264" t="s">
        <v>77</v>
      </c>
      <c r="C13264" t="s">
        <v>80</v>
      </c>
      <c r="D13264">
        <v>3</v>
      </c>
      <c r="E13264">
        <v>3</v>
      </c>
      <c r="F13264" t="s">
        <v>87</v>
      </c>
      <c r="G13264" s="8">
        <v>0.01</v>
      </c>
      <c r="H13264">
        <f>Table1_1[[#This Row],[FTE]]*Table1_1[[#This Row],[VALUE]]</f>
        <v>0.03</v>
      </c>
    </row>
    <row r="13265" spans="1:8" hidden="1" x14ac:dyDescent="0.35">
      <c r="A13265" t="s">
        <v>98</v>
      </c>
      <c r="B13265" t="s">
        <v>77</v>
      </c>
      <c r="C13265" t="s">
        <v>80</v>
      </c>
      <c r="D13265">
        <v>3</v>
      </c>
      <c r="E13265">
        <v>3</v>
      </c>
      <c r="F13265" t="s">
        <v>105</v>
      </c>
      <c r="G13265" s="2">
        <v>1.7299999999999999E-2</v>
      </c>
      <c r="H13265">
        <f>Table1_1[[#This Row],[FTE]]*Table1_1[[#This Row],[VALUE]]</f>
        <v>5.1900000000000002E-2</v>
      </c>
    </row>
    <row r="13266" spans="1:8" hidden="1" x14ac:dyDescent="0.35">
      <c r="A13266" t="s">
        <v>98</v>
      </c>
      <c r="B13266" t="s">
        <v>77</v>
      </c>
      <c r="C13266" t="s">
        <v>80</v>
      </c>
      <c r="D13266">
        <v>3</v>
      </c>
      <c r="E13266">
        <v>3</v>
      </c>
      <c r="F13266" t="s">
        <v>106</v>
      </c>
      <c r="G13266" s="2">
        <v>0.85</v>
      </c>
      <c r="H13266">
        <f>Table1_1[[#This Row],[FTE]]*Table1_1[[#This Row],[VALUE]]</f>
        <v>2.5499999999999998</v>
      </c>
    </row>
    <row r="13267" spans="1:8" x14ac:dyDescent="0.35">
      <c r="A13267" t="s">
        <v>98</v>
      </c>
      <c r="B13267" t="s">
        <v>77</v>
      </c>
      <c r="C13267" t="s">
        <v>80</v>
      </c>
      <c r="D13267">
        <v>3</v>
      </c>
      <c r="E13267">
        <v>3</v>
      </c>
      <c r="F13267" t="s">
        <v>107</v>
      </c>
      <c r="G13267" s="8">
        <v>0</v>
      </c>
      <c r="H13267">
        <f>Table1_1[[#This Row],[FTE]]*Table1_1[[#This Row],[VALUE]]</f>
        <v>0</v>
      </c>
    </row>
    <row r="13268" spans="1:8" hidden="1" x14ac:dyDescent="0.35">
      <c r="A13268" t="s">
        <v>98</v>
      </c>
      <c r="B13268" t="s">
        <v>77</v>
      </c>
      <c r="C13268" t="s">
        <v>80</v>
      </c>
      <c r="D13268">
        <v>3</v>
      </c>
      <c r="E13268">
        <v>4</v>
      </c>
      <c r="F13268" t="s">
        <v>103</v>
      </c>
      <c r="G13268" s="2">
        <v>1454.83</v>
      </c>
      <c r="H13268">
        <f>Table1_1[[#This Row],[FTE]]*Table1_1[[#This Row],[VALUE]]</f>
        <v>4364.49</v>
      </c>
    </row>
    <row r="13269" spans="1:8" hidden="1" x14ac:dyDescent="0.35">
      <c r="A13269" t="s">
        <v>98</v>
      </c>
      <c r="B13269" t="s">
        <v>77</v>
      </c>
      <c r="C13269" t="s">
        <v>80</v>
      </c>
      <c r="D13269">
        <v>3</v>
      </c>
      <c r="E13269">
        <v>4</v>
      </c>
      <c r="F13269" t="s">
        <v>104</v>
      </c>
      <c r="G13269" s="2">
        <v>48360</v>
      </c>
      <c r="H13269">
        <f>Table1_1[[#This Row],[FTE]]*Table1_1[[#This Row],[VALUE]]</f>
        <v>145080</v>
      </c>
    </row>
    <row r="13270" spans="1:8" x14ac:dyDescent="0.35">
      <c r="A13270" t="s">
        <v>98</v>
      </c>
      <c r="B13270" t="s">
        <v>77</v>
      </c>
      <c r="C13270" t="s">
        <v>80</v>
      </c>
      <c r="D13270">
        <v>3</v>
      </c>
      <c r="E13270">
        <v>4</v>
      </c>
      <c r="F13270" t="s">
        <v>87</v>
      </c>
      <c r="G13270" s="8">
        <v>0.01</v>
      </c>
      <c r="H13270">
        <f>Table1_1[[#This Row],[FTE]]*Table1_1[[#This Row],[VALUE]]</f>
        <v>0.03</v>
      </c>
    </row>
    <row r="13271" spans="1:8" hidden="1" x14ac:dyDescent="0.35">
      <c r="A13271" t="s">
        <v>98</v>
      </c>
      <c r="B13271" t="s">
        <v>77</v>
      </c>
      <c r="C13271" t="s">
        <v>80</v>
      </c>
      <c r="D13271">
        <v>3</v>
      </c>
      <c r="E13271">
        <v>4</v>
      </c>
      <c r="F13271" t="s">
        <v>105</v>
      </c>
      <c r="G13271" s="2">
        <v>1.7299999999999999E-2</v>
      </c>
      <c r="H13271">
        <f>Table1_1[[#This Row],[FTE]]*Table1_1[[#This Row],[VALUE]]</f>
        <v>5.1900000000000002E-2</v>
      </c>
    </row>
    <row r="13272" spans="1:8" hidden="1" x14ac:dyDescent="0.35">
      <c r="A13272" t="s">
        <v>98</v>
      </c>
      <c r="B13272" t="s">
        <v>77</v>
      </c>
      <c r="C13272" t="s">
        <v>80</v>
      </c>
      <c r="D13272">
        <v>3</v>
      </c>
      <c r="E13272">
        <v>4</v>
      </c>
      <c r="F13272" t="s">
        <v>106</v>
      </c>
      <c r="G13272" s="2">
        <v>0.85</v>
      </c>
      <c r="H13272">
        <f>Table1_1[[#This Row],[FTE]]*Table1_1[[#This Row],[VALUE]]</f>
        <v>2.5499999999999998</v>
      </c>
    </row>
    <row r="13273" spans="1:8" x14ac:dyDescent="0.35">
      <c r="A13273" t="s">
        <v>98</v>
      </c>
      <c r="B13273" t="s">
        <v>77</v>
      </c>
      <c r="C13273" t="s">
        <v>80</v>
      </c>
      <c r="D13273">
        <v>3</v>
      </c>
      <c r="E13273">
        <v>4</v>
      </c>
      <c r="F13273" t="s">
        <v>107</v>
      </c>
      <c r="G13273" s="8">
        <v>0</v>
      </c>
      <c r="H13273">
        <f>Table1_1[[#This Row],[FTE]]*Table1_1[[#This Row],[VALUE]]</f>
        <v>0</v>
      </c>
    </row>
    <row r="13274" spans="1:8" hidden="1" x14ac:dyDescent="0.35">
      <c r="A13274" t="s">
        <v>98</v>
      </c>
      <c r="B13274" t="s">
        <v>77</v>
      </c>
      <c r="C13274" t="s">
        <v>80</v>
      </c>
      <c r="D13274">
        <v>3</v>
      </c>
      <c r="E13274">
        <v>5</v>
      </c>
      <c r="F13274" t="s">
        <v>103</v>
      </c>
      <c r="G13274" s="2">
        <v>1458.44</v>
      </c>
      <c r="H13274">
        <f>Table1_1[[#This Row],[FTE]]*Table1_1[[#This Row],[VALUE]]</f>
        <v>4375.32</v>
      </c>
    </row>
    <row r="13275" spans="1:8" hidden="1" x14ac:dyDescent="0.35">
      <c r="A13275" t="s">
        <v>98</v>
      </c>
      <c r="B13275" t="s">
        <v>77</v>
      </c>
      <c r="C13275" t="s">
        <v>80</v>
      </c>
      <c r="D13275">
        <v>3</v>
      </c>
      <c r="E13275">
        <v>5</v>
      </c>
      <c r="F13275" t="s">
        <v>104</v>
      </c>
      <c r="G13275" s="2">
        <v>48480</v>
      </c>
      <c r="H13275">
        <f>Table1_1[[#This Row],[FTE]]*Table1_1[[#This Row],[VALUE]]</f>
        <v>145440</v>
      </c>
    </row>
    <row r="13276" spans="1:8" x14ac:dyDescent="0.35">
      <c r="A13276" t="s">
        <v>98</v>
      </c>
      <c r="B13276" t="s">
        <v>77</v>
      </c>
      <c r="C13276" t="s">
        <v>80</v>
      </c>
      <c r="D13276">
        <v>3</v>
      </c>
      <c r="E13276">
        <v>5</v>
      </c>
      <c r="F13276" t="s">
        <v>87</v>
      </c>
      <c r="G13276" s="8">
        <v>0.01</v>
      </c>
      <c r="H13276">
        <f>Table1_1[[#This Row],[FTE]]*Table1_1[[#This Row],[VALUE]]</f>
        <v>0.03</v>
      </c>
    </row>
    <row r="13277" spans="1:8" hidden="1" x14ac:dyDescent="0.35">
      <c r="A13277" t="s">
        <v>98</v>
      </c>
      <c r="B13277" t="s">
        <v>77</v>
      </c>
      <c r="C13277" t="s">
        <v>80</v>
      </c>
      <c r="D13277">
        <v>3</v>
      </c>
      <c r="E13277">
        <v>5</v>
      </c>
      <c r="F13277" t="s">
        <v>105</v>
      </c>
      <c r="G13277" s="2">
        <v>1.7299999999999999E-2</v>
      </c>
      <c r="H13277">
        <f>Table1_1[[#This Row],[FTE]]*Table1_1[[#This Row],[VALUE]]</f>
        <v>5.1900000000000002E-2</v>
      </c>
    </row>
    <row r="13278" spans="1:8" hidden="1" x14ac:dyDescent="0.35">
      <c r="A13278" t="s">
        <v>98</v>
      </c>
      <c r="B13278" t="s">
        <v>77</v>
      </c>
      <c r="C13278" t="s">
        <v>80</v>
      </c>
      <c r="D13278">
        <v>3</v>
      </c>
      <c r="E13278">
        <v>5</v>
      </c>
      <c r="F13278" t="s">
        <v>106</v>
      </c>
      <c r="G13278" s="2">
        <v>0.85</v>
      </c>
      <c r="H13278">
        <f>Table1_1[[#This Row],[FTE]]*Table1_1[[#This Row],[VALUE]]</f>
        <v>2.5499999999999998</v>
      </c>
    </row>
    <row r="13279" spans="1:8" x14ac:dyDescent="0.35">
      <c r="A13279" t="s">
        <v>98</v>
      </c>
      <c r="B13279" t="s">
        <v>77</v>
      </c>
      <c r="C13279" t="s">
        <v>80</v>
      </c>
      <c r="D13279">
        <v>3</v>
      </c>
      <c r="E13279">
        <v>5</v>
      </c>
      <c r="F13279" t="s">
        <v>107</v>
      </c>
      <c r="G13279" s="8">
        <v>0</v>
      </c>
      <c r="H13279">
        <f>Table1_1[[#This Row],[FTE]]*Table1_1[[#This Row],[VALUE]]</f>
        <v>0</v>
      </c>
    </row>
    <row r="13280" spans="1:8" hidden="1" x14ac:dyDescent="0.35">
      <c r="A13280" t="s">
        <v>98</v>
      </c>
      <c r="B13280" t="s">
        <v>77</v>
      </c>
      <c r="C13280" t="s">
        <v>80</v>
      </c>
      <c r="D13280">
        <v>3</v>
      </c>
      <c r="E13280">
        <v>6</v>
      </c>
      <c r="F13280" t="s">
        <v>103</v>
      </c>
      <c r="G13280" s="2">
        <v>1462.05</v>
      </c>
      <c r="H13280">
        <f>Table1_1[[#This Row],[FTE]]*Table1_1[[#This Row],[VALUE]]</f>
        <v>4386.1499999999996</v>
      </c>
    </row>
    <row r="13281" spans="1:8" hidden="1" x14ac:dyDescent="0.35">
      <c r="A13281" t="s">
        <v>98</v>
      </c>
      <c r="B13281" t="s">
        <v>77</v>
      </c>
      <c r="C13281" t="s">
        <v>80</v>
      </c>
      <c r="D13281">
        <v>3</v>
      </c>
      <c r="E13281">
        <v>6</v>
      </c>
      <c r="F13281" t="s">
        <v>104</v>
      </c>
      <c r="G13281" s="2">
        <v>48600</v>
      </c>
      <c r="H13281">
        <f>Table1_1[[#This Row],[FTE]]*Table1_1[[#This Row],[VALUE]]</f>
        <v>145800</v>
      </c>
    </row>
    <row r="13282" spans="1:8" x14ac:dyDescent="0.35">
      <c r="A13282" t="s">
        <v>98</v>
      </c>
      <c r="B13282" t="s">
        <v>77</v>
      </c>
      <c r="C13282" t="s">
        <v>80</v>
      </c>
      <c r="D13282">
        <v>3</v>
      </c>
      <c r="E13282">
        <v>6</v>
      </c>
      <c r="F13282" t="s">
        <v>87</v>
      </c>
      <c r="G13282" s="8">
        <v>0.01</v>
      </c>
      <c r="H13282">
        <f>Table1_1[[#This Row],[FTE]]*Table1_1[[#This Row],[VALUE]]</f>
        <v>0.03</v>
      </c>
    </row>
    <row r="13283" spans="1:8" hidden="1" x14ac:dyDescent="0.35">
      <c r="A13283" t="s">
        <v>98</v>
      </c>
      <c r="B13283" t="s">
        <v>77</v>
      </c>
      <c r="C13283" t="s">
        <v>80</v>
      </c>
      <c r="D13283">
        <v>3</v>
      </c>
      <c r="E13283">
        <v>6</v>
      </c>
      <c r="F13283" t="s">
        <v>105</v>
      </c>
      <c r="G13283" s="2">
        <v>1.7299999999999999E-2</v>
      </c>
      <c r="H13283">
        <f>Table1_1[[#This Row],[FTE]]*Table1_1[[#This Row],[VALUE]]</f>
        <v>5.1900000000000002E-2</v>
      </c>
    </row>
    <row r="13284" spans="1:8" hidden="1" x14ac:dyDescent="0.35">
      <c r="A13284" t="s">
        <v>98</v>
      </c>
      <c r="B13284" t="s">
        <v>77</v>
      </c>
      <c r="C13284" t="s">
        <v>80</v>
      </c>
      <c r="D13284">
        <v>3</v>
      </c>
      <c r="E13284">
        <v>6</v>
      </c>
      <c r="F13284" t="s">
        <v>106</v>
      </c>
      <c r="G13284" s="2">
        <v>0.85</v>
      </c>
      <c r="H13284">
        <f>Table1_1[[#This Row],[FTE]]*Table1_1[[#This Row],[VALUE]]</f>
        <v>2.5499999999999998</v>
      </c>
    </row>
    <row r="13285" spans="1:8" x14ac:dyDescent="0.35">
      <c r="A13285" t="s">
        <v>98</v>
      </c>
      <c r="B13285" t="s">
        <v>77</v>
      </c>
      <c r="C13285" t="s">
        <v>80</v>
      </c>
      <c r="D13285">
        <v>3</v>
      </c>
      <c r="E13285">
        <v>6</v>
      </c>
      <c r="F13285" t="s">
        <v>107</v>
      </c>
      <c r="G13285" s="8">
        <v>0</v>
      </c>
      <c r="H13285">
        <f>Table1_1[[#This Row],[FTE]]*Table1_1[[#This Row],[VALUE]]</f>
        <v>0</v>
      </c>
    </row>
    <row r="13286" spans="1:8" hidden="1" x14ac:dyDescent="0.35">
      <c r="A13286" t="s">
        <v>98</v>
      </c>
      <c r="B13286" t="s">
        <v>77</v>
      </c>
      <c r="C13286" t="s">
        <v>80</v>
      </c>
      <c r="D13286">
        <v>3</v>
      </c>
      <c r="E13286">
        <v>7</v>
      </c>
      <c r="F13286" t="s">
        <v>103</v>
      </c>
      <c r="G13286" s="2">
        <v>1465.66</v>
      </c>
      <c r="H13286">
        <f>Table1_1[[#This Row],[FTE]]*Table1_1[[#This Row],[VALUE]]</f>
        <v>4396.9800000000005</v>
      </c>
    </row>
    <row r="13287" spans="1:8" hidden="1" x14ac:dyDescent="0.35">
      <c r="A13287" t="s">
        <v>98</v>
      </c>
      <c r="B13287" t="s">
        <v>77</v>
      </c>
      <c r="C13287" t="s">
        <v>80</v>
      </c>
      <c r="D13287">
        <v>3</v>
      </c>
      <c r="E13287">
        <v>7</v>
      </c>
      <c r="F13287" t="s">
        <v>104</v>
      </c>
      <c r="G13287" s="2">
        <v>48720</v>
      </c>
      <c r="H13287">
        <f>Table1_1[[#This Row],[FTE]]*Table1_1[[#This Row],[VALUE]]</f>
        <v>146160</v>
      </c>
    </row>
    <row r="13288" spans="1:8" hidden="1" x14ac:dyDescent="0.35">
      <c r="A13288" t="s">
        <v>98</v>
      </c>
      <c r="B13288" t="s">
        <v>77</v>
      </c>
      <c r="C13288" t="s">
        <v>80</v>
      </c>
      <c r="D13288">
        <v>3</v>
      </c>
      <c r="E13288">
        <v>7</v>
      </c>
      <c r="F13288" t="s">
        <v>87</v>
      </c>
      <c r="G13288" s="8">
        <v>0.01</v>
      </c>
      <c r="H13288">
        <f>Table1_1[[#This Row],[FTE]]*Table1_1[[#This Row],[VALUE]]</f>
        <v>0.03</v>
      </c>
    </row>
    <row r="13289" spans="1:8" hidden="1" x14ac:dyDescent="0.35">
      <c r="A13289" t="s">
        <v>98</v>
      </c>
      <c r="B13289" t="s">
        <v>77</v>
      </c>
      <c r="C13289" t="s">
        <v>80</v>
      </c>
      <c r="D13289">
        <v>3</v>
      </c>
      <c r="E13289">
        <v>7</v>
      </c>
      <c r="F13289" t="s">
        <v>105</v>
      </c>
      <c r="G13289" s="2">
        <v>1.7299999999999999E-2</v>
      </c>
      <c r="H13289">
        <f>Table1_1[[#This Row],[FTE]]*Table1_1[[#This Row],[VALUE]]</f>
        <v>5.1900000000000002E-2</v>
      </c>
    </row>
    <row r="13290" spans="1:8" hidden="1" x14ac:dyDescent="0.35">
      <c r="A13290" t="s">
        <v>98</v>
      </c>
      <c r="B13290" t="s">
        <v>77</v>
      </c>
      <c r="C13290" t="s">
        <v>80</v>
      </c>
      <c r="D13290">
        <v>3</v>
      </c>
      <c r="E13290">
        <v>7</v>
      </c>
      <c r="F13290" t="s">
        <v>106</v>
      </c>
      <c r="G13290" s="2">
        <v>0.85</v>
      </c>
      <c r="H13290">
        <f>Table1_1[[#This Row],[FTE]]*Table1_1[[#This Row],[VALUE]]</f>
        <v>2.5499999999999998</v>
      </c>
    </row>
    <row r="13291" spans="1:8" hidden="1" x14ac:dyDescent="0.35">
      <c r="A13291" t="s">
        <v>98</v>
      </c>
      <c r="B13291" t="s">
        <v>77</v>
      </c>
      <c r="C13291" t="s">
        <v>80</v>
      </c>
      <c r="D13291">
        <v>3</v>
      </c>
      <c r="E13291">
        <v>7</v>
      </c>
      <c r="F13291" t="s">
        <v>107</v>
      </c>
      <c r="G13291" s="8">
        <v>0.26</v>
      </c>
      <c r="H13291">
        <f>Table1_1[[#This Row],[FTE]]*Table1_1[[#This Row],[VALUE]]</f>
        <v>0.78</v>
      </c>
    </row>
    <row r="13292" spans="1:8" hidden="1" x14ac:dyDescent="0.35">
      <c r="A13292" t="s">
        <v>98</v>
      </c>
      <c r="B13292" t="s">
        <v>77</v>
      </c>
      <c r="C13292" t="s">
        <v>80</v>
      </c>
      <c r="D13292">
        <v>3</v>
      </c>
      <c r="E13292">
        <v>8</v>
      </c>
      <c r="F13292" t="s">
        <v>103</v>
      </c>
      <c r="G13292" s="2">
        <v>1469.27</v>
      </c>
      <c r="H13292">
        <f>Table1_1[[#This Row],[FTE]]*Table1_1[[#This Row],[VALUE]]</f>
        <v>4407.8099999999995</v>
      </c>
    </row>
    <row r="13293" spans="1:8" hidden="1" x14ac:dyDescent="0.35">
      <c r="A13293" t="s">
        <v>98</v>
      </c>
      <c r="B13293" t="s">
        <v>77</v>
      </c>
      <c r="C13293" t="s">
        <v>80</v>
      </c>
      <c r="D13293">
        <v>3</v>
      </c>
      <c r="E13293">
        <v>8</v>
      </c>
      <c r="F13293" t="s">
        <v>104</v>
      </c>
      <c r="G13293" s="2">
        <v>48840</v>
      </c>
      <c r="H13293">
        <f>Table1_1[[#This Row],[FTE]]*Table1_1[[#This Row],[VALUE]]</f>
        <v>146520</v>
      </c>
    </row>
    <row r="13294" spans="1:8" x14ac:dyDescent="0.35">
      <c r="A13294" t="s">
        <v>98</v>
      </c>
      <c r="B13294" t="s">
        <v>77</v>
      </c>
      <c r="C13294" t="s">
        <v>80</v>
      </c>
      <c r="D13294">
        <v>3</v>
      </c>
      <c r="E13294">
        <v>8</v>
      </c>
      <c r="F13294" t="s">
        <v>87</v>
      </c>
      <c r="G13294" s="8">
        <v>0.01</v>
      </c>
      <c r="H13294">
        <f>Table1_1[[#This Row],[FTE]]*Table1_1[[#This Row],[VALUE]]</f>
        <v>0.03</v>
      </c>
    </row>
    <row r="13295" spans="1:8" hidden="1" x14ac:dyDescent="0.35">
      <c r="A13295" t="s">
        <v>98</v>
      </c>
      <c r="B13295" t="s">
        <v>77</v>
      </c>
      <c r="C13295" t="s">
        <v>80</v>
      </c>
      <c r="D13295">
        <v>3</v>
      </c>
      <c r="E13295">
        <v>8</v>
      </c>
      <c r="F13295" t="s">
        <v>105</v>
      </c>
      <c r="G13295" s="2">
        <v>1.7299999999999999E-2</v>
      </c>
      <c r="H13295">
        <f>Table1_1[[#This Row],[FTE]]*Table1_1[[#This Row],[VALUE]]</f>
        <v>5.1900000000000002E-2</v>
      </c>
    </row>
    <row r="13296" spans="1:8" hidden="1" x14ac:dyDescent="0.35">
      <c r="A13296" t="s">
        <v>98</v>
      </c>
      <c r="B13296" t="s">
        <v>77</v>
      </c>
      <c r="C13296" t="s">
        <v>80</v>
      </c>
      <c r="D13296">
        <v>3</v>
      </c>
      <c r="E13296">
        <v>8</v>
      </c>
      <c r="F13296" t="s">
        <v>106</v>
      </c>
      <c r="G13296" s="2">
        <v>0.85</v>
      </c>
      <c r="H13296">
        <f>Table1_1[[#This Row],[FTE]]*Table1_1[[#This Row],[VALUE]]</f>
        <v>2.5499999999999998</v>
      </c>
    </row>
    <row r="13297" spans="1:8" x14ac:dyDescent="0.35">
      <c r="A13297" t="s">
        <v>98</v>
      </c>
      <c r="B13297" t="s">
        <v>77</v>
      </c>
      <c r="C13297" t="s">
        <v>80</v>
      </c>
      <c r="D13297">
        <v>3</v>
      </c>
      <c r="E13297">
        <v>8</v>
      </c>
      <c r="F13297" t="s">
        <v>107</v>
      </c>
      <c r="G13297" s="8">
        <v>0</v>
      </c>
      <c r="H13297">
        <f>Table1_1[[#This Row],[FTE]]*Table1_1[[#This Row],[VALUE]]</f>
        <v>0</v>
      </c>
    </row>
    <row r="13298" spans="1:8" hidden="1" x14ac:dyDescent="0.35">
      <c r="A13298" t="s">
        <v>98</v>
      </c>
      <c r="B13298" t="s">
        <v>77</v>
      </c>
      <c r="C13298" t="s">
        <v>80</v>
      </c>
      <c r="D13298">
        <v>3</v>
      </c>
      <c r="E13298">
        <v>9</v>
      </c>
      <c r="F13298" t="s">
        <v>103</v>
      </c>
      <c r="G13298" s="2">
        <v>1472.88</v>
      </c>
      <c r="H13298">
        <f>Table1_1[[#This Row],[FTE]]*Table1_1[[#This Row],[VALUE]]</f>
        <v>4418.6400000000003</v>
      </c>
    </row>
    <row r="13299" spans="1:8" hidden="1" x14ac:dyDescent="0.35">
      <c r="A13299" t="s">
        <v>98</v>
      </c>
      <c r="B13299" t="s">
        <v>77</v>
      </c>
      <c r="C13299" t="s">
        <v>80</v>
      </c>
      <c r="D13299">
        <v>3</v>
      </c>
      <c r="E13299">
        <v>9</v>
      </c>
      <c r="F13299" t="s">
        <v>104</v>
      </c>
      <c r="G13299" s="2">
        <v>48960</v>
      </c>
      <c r="H13299">
        <f>Table1_1[[#This Row],[FTE]]*Table1_1[[#This Row],[VALUE]]</f>
        <v>146880</v>
      </c>
    </row>
    <row r="13300" spans="1:8" x14ac:dyDescent="0.35">
      <c r="A13300" t="s">
        <v>98</v>
      </c>
      <c r="B13300" t="s">
        <v>77</v>
      </c>
      <c r="C13300" t="s">
        <v>80</v>
      </c>
      <c r="D13300">
        <v>3</v>
      </c>
      <c r="E13300">
        <v>9</v>
      </c>
      <c r="F13300" t="s">
        <v>87</v>
      </c>
      <c r="G13300" s="8">
        <v>0.01</v>
      </c>
      <c r="H13300">
        <f>Table1_1[[#This Row],[FTE]]*Table1_1[[#This Row],[VALUE]]</f>
        <v>0.03</v>
      </c>
    </row>
    <row r="13301" spans="1:8" hidden="1" x14ac:dyDescent="0.35">
      <c r="A13301" t="s">
        <v>98</v>
      </c>
      <c r="B13301" t="s">
        <v>77</v>
      </c>
      <c r="C13301" t="s">
        <v>80</v>
      </c>
      <c r="D13301">
        <v>3</v>
      </c>
      <c r="E13301">
        <v>9</v>
      </c>
      <c r="F13301" t="s">
        <v>105</v>
      </c>
      <c r="G13301" s="2">
        <v>1.7299999999999999E-2</v>
      </c>
      <c r="H13301">
        <f>Table1_1[[#This Row],[FTE]]*Table1_1[[#This Row],[VALUE]]</f>
        <v>5.1900000000000002E-2</v>
      </c>
    </row>
    <row r="13302" spans="1:8" hidden="1" x14ac:dyDescent="0.35">
      <c r="A13302" t="s">
        <v>98</v>
      </c>
      <c r="B13302" t="s">
        <v>77</v>
      </c>
      <c r="C13302" t="s">
        <v>80</v>
      </c>
      <c r="D13302">
        <v>3</v>
      </c>
      <c r="E13302">
        <v>9</v>
      </c>
      <c r="F13302" t="s">
        <v>106</v>
      </c>
      <c r="G13302" s="2">
        <v>0.85</v>
      </c>
      <c r="H13302">
        <f>Table1_1[[#This Row],[FTE]]*Table1_1[[#This Row],[VALUE]]</f>
        <v>2.5499999999999998</v>
      </c>
    </row>
    <row r="13303" spans="1:8" x14ac:dyDescent="0.35">
      <c r="A13303" t="s">
        <v>98</v>
      </c>
      <c r="B13303" t="s">
        <v>77</v>
      </c>
      <c r="C13303" t="s">
        <v>80</v>
      </c>
      <c r="D13303">
        <v>3</v>
      </c>
      <c r="E13303">
        <v>9</v>
      </c>
      <c r="F13303" t="s">
        <v>107</v>
      </c>
      <c r="G13303" s="8">
        <v>0</v>
      </c>
      <c r="H13303">
        <f>Table1_1[[#This Row],[FTE]]*Table1_1[[#This Row],[VALUE]]</f>
        <v>0</v>
      </c>
    </row>
    <row r="13304" spans="1:8" hidden="1" x14ac:dyDescent="0.35">
      <c r="A13304" t="s">
        <v>98</v>
      </c>
      <c r="B13304" t="s">
        <v>77</v>
      </c>
      <c r="C13304" t="s">
        <v>80</v>
      </c>
      <c r="D13304">
        <v>3</v>
      </c>
      <c r="E13304">
        <v>10</v>
      </c>
      <c r="F13304" t="s">
        <v>103</v>
      </c>
      <c r="G13304" s="2">
        <v>1476.49</v>
      </c>
      <c r="H13304">
        <f>Table1_1[[#This Row],[FTE]]*Table1_1[[#This Row],[VALUE]]</f>
        <v>4429.47</v>
      </c>
    </row>
    <row r="13305" spans="1:8" hidden="1" x14ac:dyDescent="0.35">
      <c r="A13305" t="s">
        <v>98</v>
      </c>
      <c r="B13305" t="s">
        <v>77</v>
      </c>
      <c r="C13305" t="s">
        <v>80</v>
      </c>
      <c r="D13305">
        <v>3</v>
      </c>
      <c r="E13305">
        <v>10</v>
      </c>
      <c r="F13305" t="s">
        <v>104</v>
      </c>
      <c r="G13305" s="2">
        <v>49080</v>
      </c>
      <c r="H13305">
        <f>Table1_1[[#This Row],[FTE]]*Table1_1[[#This Row],[VALUE]]</f>
        <v>147240</v>
      </c>
    </row>
    <row r="13306" spans="1:8" x14ac:dyDescent="0.35">
      <c r="A13306" t="s">
        <v>98</v>
      </c>
      <c r="B13306" t="s">
        <v>77</v>
      </c>
      <c r="C13306" t="s">
        <v>80</v>
      </c>
      <c r="D13306">
        <v>3</v>
      </c>
      <c r="E13306">
        <v>10</v>
      </c>
      <c r="F13306" t="s">
        <v>87</v>
      </c>
      <c r="G13306" s="8">
        <v>0.01</v>
      </c>
      <c r="H13306">
        <f>Table1_1[[#This Row],[FTE]]*Table1_1[[#This Row],[VALUE]]</f>
        <v>0.03</v>
      </c>
    </row>
    <row r="13307" spans="1:8" hidden="1" x14ac:dyDescent="0.35">
      <c r="A13307" t="s">
        <v>98</v>
      </c>
      <c r="B13307" t="s">
        <v>77</v>
      </c>
      <c r="C13307" t="s">
        <v>80</v>
      </c>
      <c r="D13307">
        <v>3</v>
      </c>
      <c r="E13307">
        <v>10</v>
      </c>
      <c r="F13307" t="s">
        <v>105</v>
      </c>
      <c r="G13307" s="2">
        <v>1.7299999999999999E-2</v>
      </c>
      <c r="H13307">
        <f>Table1_1[[#This Row],[FTE]]*Table1_1[[#This Row],[VALUE]]</f>
        <v>5.1900000000000002E-2</v>
      </c>
    </row>
    <row r="13308" spans="1:8" hidden="1" x14ac:dyDescent="0.35">
      <c r="A13308" t="s">
        <v>98</v>
      </c>
      <c r="B13308" t="s">
        <v>77</v>
      </c>
      <c r="C13308" t="s">
        <v>80</v>
      </c>
      <c r="D13308">
        <v>3</v>
      </c>
      <c r="E13308">
        <v>10</v>
      </c>
      <c r="F13308" t="s">
        <v>106</v>
      </c>
      <c r="G13308" s="2">
        <v>0.85</v>
      </c>
      <c r="H13308">
        <f>Table1_1[[#This Row],[FTE]]*Table1_1[[#This Row],[VALUE]]</f>
        <v>2.5499999999999998</v>
      </c>
    </row>
    <row r="13309" spans="1:8" x14ac:dyDescent="0.35">
      <c r="A13309" t="s">
        <v>98</v>
      </c>
      <c r="B13309" t="s">
        <v>77</v>
      </c>
      <c r="C13309" t="s">
        <v>80</v>
      </c>
      <c r="D13309">
        <v>3</v>
      </c>
      <c r="E13309">
        <v>10</v>
      </c>
      <c r="F13309" t="s">
        <v>107</v>
      </c>
      <c r="G13309" s="8">
        <v>0</v>
      </c>
      <c r="H13309">
        <f>Table1_1[[#This Row],[FTE]]*Table1_1[[#This Row],[VALUE]]</f>
        <v>0</v>
      </c>
    </row>
    <row r="13310" spans="1:8" hidden="1" x14ac:dyDescent="0.35">
      <c r="A13310" t="s">
        <v>98</v>
      </c>
      <c r="B13310" t="s">
        <v>77</v>
      </c>
      <c r="C13310" t="s">
        <v>80</v>
      </c>
      <c r="D13310">
        <v>3</v>
      </c>
      <c r="E13310">
        <v>11</v>
      </c>
      <c r="F13310" t="s">
        <v>103</v>
      </c>
      <c r="G13310" s="2">
        <v>1480.1</v>
      </c>
      <c r="H13310">
        <f>Table1_1[[#This Row],[FTE]]*Table1_1[[#This Row],[VALUE]]</f>
        <v>4440.2999999999993</v>
      </c>
    </row>
    <row r="13311" spans="1:8" hidden="1" x14ac:dyDescent="0.35">
      <c r="A13311" t="s">
        <v>98</v>
      </c>
      <c r="B13311" t="s">
        <v>77</v>
      </c>
      <c r="C13311" t="s">
        <v>80</v>
      </c>
      <c r="D13311">
        <v>3</v>
      </c>
      <c r="E13311">
        <v>11</v>
      </c>
      <c r="F13311" t="s">
        <v>104</v>
      </c>
      <c r="G13311" s="2">
        <v>49200</v>
      </c>
      <c r="H13311">
        <f>Table1_1[[#This Row],[FTE]]*Table1_1[[#This Row],[VALUE]]</f>
        <v>147600</v>
      </c>
    </row>
    <row r="13312" spans="1:8" x14ac:dyDescent="0.35">
      <c r="A13312" t="s">
        <v>98</v>
      </c>
      <c r="B13312" t="s">
        <v>77</v>
      </c>
      <c r="C13312" t="s">
        <v>80</v>
      </c>
      <c r="D13312">
        <v>3</v>
      </c>
      <c r="E13312">
        <v>11</v>
      </c>
      <c r="F13312" t="s">
        <v>87</v>
      </c>
      <c r="G13312" s="8">
        <v>0.01</v>
      </c>
      <c r="H13312">
        <f>Table1_1[[#This Row],[FTE]]*Table1_1[[#This Row],[VALUE]]</f>
        <v>0.03</v>
      </c>
    </row>
    <row r="13313" spans="1:8" hidden="1" x14ac:dyDescent="0.35">
      <c r="A13313" t="s">
        <v>98</v>
      </c>
      <c r="B13313" t="s">
        <v>77</v>
      </c>
      <c r="C13313" t="s">
        <v>80</v>
      </c>
      <c r="D13313">
        <v>3</v>
      </c>
      <c r="E13313">
        <v>11</v>
      </c>
      <c r="F13313" t="s">
        <v>105</v>
      </c>
      <c r="G13313" s="2">
        <v>1.7299999999999999E-2</v>
      </c>
      <c r="H13313">
        <f>Table1_1[[#This Row],[FTE]]*Table1_1[[#This Row],[VALUE]]</f>
        <v>5.1900000000000002E-2</v>
      </c>
    </row>
    <row r="13314" spans="1:8" hidden="1" x14ac:dyDescent="0.35">
      <c r="A13314" t="s">
        <v>98</v>
      </c>
      <c r="B13314" t="s">
        <v>77</v>
      </c>
      <c r="C13314" t="s">
        <v>80</v>
      </c>
      <c r="D13314">
        <v>3</v>
      </c>
      <c r="E13314">
        <v>11</v>
      </c>
      <c r="F13314" t="s">
        <v>106</v>
      </c>
      <c r="G13314" s="2">
        <v>0.85</v>
      </c>
      <c r="H13314">
        <f>Table1_1[[#This Row],[FTE]]*Table1_1[[#This Row],[VALUE]]</f>
        <v>2.5499999999999998</v>
      </c>
    </row>
    <row r="13315" spans="1:8" x14ac:dyDescent="0.35">
      <c r="A13315" t="s">
        <v>98</v>
      </c>
      <c r="B13315" t="s">
        <v>77</v>
      </c>
      <c r="C13315" t="s">
        <v>80</v>
      </c>
      <c r="D13315">
        <v>3</v>
      </c>
      <c r="E13315">
        <v>11</v>
      </c>
      <c r="F13315" t="s">
        <v>107</v>
      </c>
      <c r="G13315" s="8">
        <v>0</v>
      </c>
      <c r="H13315">
        <f>Table1_1[[#This Row],[FTE]]*Table1_1[[#This Row],[VALUE]]</f>
        <v>0</v>
      </c>
    </row>
    <row r="13316" spans="1:8" hidden="1" x14ac:dyDescent="0.35">
      <c r="A13316" t="s">
        <v>98</v>
      </c>
      <c r="B13316" t="s">
        <v>77</v>
      </c>
      <c r="C13316" t="s">
        <v>80</v>
      </c>
      <c r="D13316">
        <v>3</v>
      </c>
      <c r="E13316">
        <v>12</v>
      </c>
      <c r="F13316" t="s">
        <v>103</v>
      </c>
      <c r="G13316" s="2">
        <v>1483.71</v>
      </c>
      <c r="H13316">
        <f>Table1_1[[#This Row],[FTE]]*Table1_1[[#This Row],[VALUE]]</f>
        <v>4451.13</v>
      </c>
    </row>
    <row r="13317" spans="1:8" hidden="1" x14ac:dyDescent="0.35">
      <c r="A13317" t="s">
        <v>98</v>
      </c>
      <c r="B13317" t="s">
        <v>77</v>
      </c>
      <c r="C13317" t="s">
        <v>80</v>
      </c>
      <c r="D13317">
        <v>3</v>
      </c>
      <c r="E13317">
        <v>12</v>
      </c>
      <c r="F13317" t="s">
        <v>104</v>
      </c>
      <c r="G13317" s="2">
        <v>49320</v>
      </c>
      <c r="H13317">
        <f>Table1_1[[#This Row],[FTE]]*Table1_1[[#This Row],[VALUE]]</f>
        <v>147960</v>
      </c>
    </row>
    <row r="13318" spans="1:8" x14ac:dyDescent="0.35">
      <c r="A13318" t="s">
        <v>98</v>
      </c>
      <c r="B13318" t="s">
        <v>77</v>
      </c>
      <c r="C13318" t="s">
        <v>80</v>
      </c>
      <c r="D13318">
        <v>3</v>
      </c>
      <c r="E13318">
        <v>12</v>
      </c>
      <c r="F13318" t="s">
        <v>87</v>
      </c>
      <c r="G13318" s="8">
        <v>0.01</v>
      </c>
      <c r="H13318">
        <f>Table1_1[[#This Row],[FTE]]*Table1_1[[#This Row],[VALUE]]</f>
        <v>0.03</v>
      </c>
    </row>
    <row r="13319" spans="1:8" hidden="1" x14ac:dyDescent="0.35">
      <c r="A13319" t="s">
        <v>98</v>
      </c>
      <c r="B13319" t="s">
        <v>77</v>
      </c>
      <c r="C13319" t="s">
        <v>80</v>
      </c>
      <c r="D13319">
        <v>3</v>
      </c>
      <c r="E13319">
        <v>12</v>
      </c>
      <c r="F13319" t="s">
        <v>105</v>
      </c>
      <c r="G13319" s="2">
        <v>1.7299999999999999E-2</v>
      </c>
      <c r="H13319">
        <f>Table1_1[[#This Row],[FTE]]*Table1_1[[#This Row],[VALUE]]</f>
        <v>5.1900000000000002E-2</v>
      </c>
    </row>
    <row r="13320" spans="1:8" hidden="1" x14ac:dyDescent="0.35">
      <c r="A13320" t="s">
        <v>98</v>
      </c>
      <c r="B13320" t="s">
        <v>77</v>
      </c>
      <c r="C13320" t="s">
        <v>80</v>
      </c>
      <c r="D13320">
        <v>3</v>
      </c>
      <c r="E13320">
        <v>12</v>
      </c>
      <c r="F13320" t="s">
        <v>106</v>
      </c>
      <c r="G13320" s="2">
        <v>0.85</v>
      </c>
      <c r="H13320">
        <f>Table1_1[[#This Row],[FTE]]*Table1_1[[#This Row],[VALUE]]</f>
        <v>2.5499999999999998</v>
      </c>
    </row>
    <row r="13321" spans="1:8" x14ac:dyDescent="0.35">
      <c r="A13321" t="s">
        <v>98</v>
      </c>
      <c r="B13321" t="s">
        <v>77</v>
      </c>
      <c r="C13321" t="s">
        <v>80</v>
      </c>
      <c r="D13321">
        <v>3</v>
      </c>
      <c r="E13321">
        <v>12</v>
      </c>
      <c r="F13321" t="s">
        <v>107</v>
      </c>
      <c r="G13321" s="8">
        <v>0</v>
      </c>
      <c r="H13321">
        <f>Table1_1[[#This Row],[FTE]]*Table1_1[[#This Row],[VALUE]]</f>
        <v>0</v>
      </c>
    </row>
    <row r="13322" spans="1:8" hidden="1" x14ac:dyDescent="0.35">
      <c r="A13322" t="s">
        <v>98</v>
      </c>
      <c r="B13322" t="s">
        <v>77</v>
      </c>
      <c r="C13322" t="s">
        <v>81</v>
      </c>
      <c r="D13322">
        <v>2</v>
      </c>
      <c r="E13322">
        <v>1</v>
      </c>
      <c r="F13322" t="s">
        <v>103</v>
      </c>
      <c r="G13322" s="2">
        <v>1562.96</v>
      </c>
      <c r="H13322">
        <f>Table1_1[[#This Row],[FTE]]*Table1_1[[#This Row],[VALUE]]</f>
        <v>3125.92</v>
      </c>
    </row>
    <row r="13323" spans="1:8" hidden="1" x14ac:dyDescent="0.35">
      <c r="A13323" t="s">
        <v>98</v>
      </c>
      <c r="B13323" t="s">
        <v>77</v>
      </c>
      <c r="C13323" t="s">
        <v>81</v>
      </c>
      <c r="D13323">
        <v>2</v>
      </c>
      <c r="E13323">
        <v>1</v>
      </c>
      <c r="F13323" t="s">
        <v>104</v>
      </c>
      <c r="G13323" s="2">
        <v>53000</v>
      </c>
      <c r="H13323">
        <f>Table1_1[[#This Row],[FTE]]*Table1_1[[#This Row],[VALUE]]</f>
        <v>106000</v>
      </c>
    </row>
    <row r="13324" spans="1:8" hidden="1" x14ac:dyDescent="0.35">
      <c r="A13324" t="s">
        <v>98</v>
      </c>
      <c r="B13324" t="s">
        <v>77</v>
      </c>
      <c r="C13324" t="s">
        <v>81</v>
      </c>
      <c r="D13324">
        <v>2</v>
      </c>
      <c r="E13324">
        <v>1</v>
      </c>
      <c r="F13324" t="s">
        <v>87</v>
      </c>
      <c r="G13324" s="8">
        <v>5.0000000000000001E-3</v>
      </c>
      <c r="H13324">
        <f>Table1_1[[#This Row],[FTE]]*Table1_1[[#This Row],[VALUE]]</f>
        <v>0.01</v>
      </c>
    </row>
    <row r="13325" spans="1:8" hidden="1" x14ac:dyDescent="0.35">
      <c r="A13325" t="s">
        <v>98</v>
      </c>
      <c r="B13325" t="s">
        <v>77</v>
      </c>
      <c r="C13325" t="s">
        <v>81</v>
      </c>
      <c r="D13325">
        <v>2</v>
      </c>
      <c r="E13325">
        <v>1</v>
      </c>
      <c r="F13325" t="s">
        <v>105</v>
      </c>
      <c r="G13325" s="2">
        <v>1.7299999999999999E-2</v>
      </c>
      <c r="H13325">
        <f>Table1_1[[#This Row],[FTE]]*Table1_1[[#This Row],[VALUE]]</f>
        <v>3.4599999999999999E-2</v>
      </c>
    </row>
    <row r="13326" spans="1:8" hidden="1" x14ac:dyDescent="0.35">
      <c r="A13326" t="s">
        <v>98</v>
      </c>
      <c r="B13326" t="s">
        <v>77</v>
      </c>
      <c r="C13326" t="s">
        <v>81</v>
      </c>
      <c r="D13326">
        <v>2</v>
      </c>
      <c r="E13326">
        <v>1</v>
      </c>
      <c r="F13326" t="s">
        <v>106</v>
      </c>
      <c r="G13326" s="2">
        <v>0.85</v>
      </c>
      <c r="H13326">
        <f>Table1_1[[#This Row],[FTE]]*Table1_1[[#This Row],[VALUE]]</f>
        <v>1.7</v>
      </c>
    </row>
    <row r="13327" spans="1:8" hidden="1" x14ac:dyDescent="0.35">
      <c r="A13327" t="s">
        <v>98</v>
      </c>
      <c r="B13327" t="s">
        <v>77</v>
      </c>
      <c r="C13327" t="s">
        <v>81</v>
      </c>
      <c r="D13327">
        <v>2</v>
      </c>
      <c r="E13327">
        <v>1</v>
      </c>
      <c r="F13327" t="s">
        <v>107</v>
      </c>
      <c r="G13327" s="8">
        <v>0.2</v>
      </c>
      <c r="H13327">
        <f>Table1_1[[#This Row],[FTE]]*Table1_1[[#This Row],[VALUE]]</f>
        <v>0.4</v>
      </c>
    </row>
    <row r="13328" spans="1:8" hidden="1" x14ac:dyDescent="0.35">
      <c r="A13328" t="s">
        <v>98</v>
      </c>
      <c r="B13328" t="s">
        <v>77</v>
      </c>
      <c r="C13328" t="s">
        <v>81</v>
      </c>
      <c r="D13328">
        <v>2</v>
      </c>
      <c r="E13328">
        <v>2</v>
      </c>
      <c r="F13328" t="s">
        <v>103</v>
      </c>
      <c r="G13328" s="2">
        <v>1566.87</v>
      </c>
      <c r="H13328">
        <f>Table1_1[[#This Row],[FTE]]*Table1_1[[#This Row],[VALUE]]</f>
        <v>3133.74</v>
      </c>
    </row>
    <row r="13329" spans="1:8" hidden="1" x14ac:dyDescent="0.35">
      <c r="A13329" t="s">
        <v>98</v>
      </c>
      <c r="B13329" t="s">
        <v>77</v>
      </c>
      <c r="C13329" t="s">
        <v>81</v>
      </c>
      <c r="D13329">
        <v>2</v>
      </c>
      <c r="E13329">
        <v>2</v>
      </c>
      <c r="F13329" t="s">
        <v>104</v>
      </c>
      <c r="G13329" s="2">
        <v>53132.5</v>
      </c>
      <c r="H13329">
        <f>Table1_1[[#This Row],[FTE]]*Table1_1[[#This Row],[VALUE]]</f>
        <v>106265</v>
      </c>
    </row>
    <row r="13330" spans="1:8" x14ac:dyDescent="0.35">
      <c r="A13330" t="s">
        <v>98</v>
      </c>
      <c r="B13330" t="s">
        <v>77</v>
      </c>
      <c r="C13330" t="s">
        <v>81</v>
      </c>
      <c r="D13330">
        <v>2</v>
      </c>
      <c r="E13330">
        <v>2</v>
      </c>
      <c r="F13330" t="s">
        <v>87</v>
      </c>
      <c r="G13330" s="8">
        <v>5.0000000000000001E-3</v>
      </c>
      <c r="H13330">
        <f>Table1_1[[#This Row],[FTE]]*Table1_1[[#This Row],[VALUE]]</f>
        <v>0.01</v>
      </c>
    </row>
    <row r="13331" spans="1:8" hidden="1" x14ac:dyDescent="0.35">
      <c r="A13331" t="s">
        <v>98</v>
      </c>
      <c r="B13331" t="s">
        <v>77</v>
      </c>
      <c r="C13331" t="s">
        <v>81</v>
      </c>
      <c r="D13331">
        <v>2</v>
      </c>
      <c r="E13331">
        <v>2</v>
      </c>
      <c r="F13331" t="s">
        <v>105</v>
      </c>
      <c r="G13331" s="2">
        <v>1.7299999999999999E-2</v>
      </c>
      <c r="H13331">
        <f>Table1_1[[#This Row],[FTE]]*Table1_1[[#This Row],[VALUE]]</f>
        <v>3.4599999999999999E-2</v>
      </c>
    </row>
    <row r="13332" spans="1:8" hidden="1" x14ac:dyDescent="0.35">
      <c r="A13332" t="s">
        <v>98</v>
      </c>
      <c r="B13332" t="s">
        <v>77</v>
      </c>
      <c r="C13332" t="s">
        <v>81</v>
      </c>
      <c r="D13332">
        <v>2</v>
      </c>
      <c r="E13332">
        <v>2</v>
      </c>
      <c r="F13332" t="s">
        <v>106</v>
      </c>
      <c r="G13332" s="2">
        <v>0.85</v>
      </c>
      <c r="H13332">
        <f>Table1_1[[#This Row],[FTE]]*Table1_1[[#This Row],[VALUE]]</f>
        <v>1.7</v>
      </c>
    </row>
    <row r="13333" spans="1:8" x14ac:dyDescent="0.35">
      <c r="A13333" t="s">
        <v>98</v>
      </c>
      <c r="B13333" t="s">
        <v>77</v>
      </c>
      <c r="C13333" t="s">
        <v>81</v>
      </c>
      <c r="D13333">
        <v>2</v>
      </c>
      <c r="E13333">
        <v>2</v>
      </c>
      <c r="F13333" t="s">
        <v>107</v>
      </c>
      <c r="G13333" s="8">
        <v>0</v>
      </c>
      <c r="H13333">
        <f>Table1_1[[#This Row],[FTE]]*Table1_1[[#This Row],[VALUE]]</f>
        <v>0</v>
      </c>
    </row>
    <row r="13334" spans="1:8" hidden="1" x14ac:dyDescent="0.35">
      <c r="A13334" t="s">
        <v>98</v>
      </c>
      <c r="B13334" t="s">
        <v>77</v>
      </c>
      <c r="C13334" t="s">
        <v>81</v>
      </c>
      <c r="D13334">
        <v>2</v>
      </c>
      <c r="E13334">
        <v>3</v>
      </c>
      <c r="F13334" t="s">
        <v>103</v>
      </c>
      <c r="G13334" s="2">
        <v>1570.77</v>
      </c>
      <c r="H13334">
        <f>Table1_1[[#This Row],[FTE]]*Table1_1[[#This Row],[VALUE]]</f>
        <v>3141.54</v>
      </c>
    </row>
    <row r="13335" spans="1:8" hidden="1" x14ac:dyDescent="0.35">
      <c r="A13335" t="s">
        <v>98</v>
      </c>
      <c r="B13335" t="s">
        <v>77</v>
      </c>
      <c r="C13335" t="s">
        <v>81</v>
      </c>
      <c r="D13335">
        <v>2</v>
      </c>
      <c r="E13335">
        <v>3</v>
      </c>
      <c r="F13335" t="s">
        <v>104</v>
      </c>
      <c r="G13335" s="2">
        <v>53265</v>
      </c>
      <c r="H13335">
        <f>Table1_1[[#This Row],[FTE]]*Table1_1[[#This Row],[VALUE]]</f>
        <v>106530</v>
      </c>
    </row>
    <row r="13336" spans="1:8" x14ac:dyDescent="0.35">
      <c r="A13336" t="s">
        <v>98</v>
      </c>
      <c r="B13336" t="s">
        <v>77</v>
      </c>
      <c r="C13336" t="s">
        <v>81</v>
      </c>
      <c r="D13336">
        <v>2</v>
      </c>
      <c r="E13336">
        <v>3</v>
      </c>
      <c r="F13336" t="s">
        <v>87</v>
      </c>
      <c r="G13336" s="8">
        <v>5.0000000000000001E-3</v>
      </c>
      <c r="H13336">
        <f>Table1_1[[#This Row],[FTE]]*Table1_1[[#This Row],[VALUE]]</f>
        <v>0.01</v>
      </c>
    </row>
    <row r="13337" spans="1:8" hidden="1" x14ac:dyDescent="0.35">
      <c r="A13337" t="s">
        <v>98</v>
      </c>
      <c r="B13337" t="s">
        <v>77</v>
      </c>
      <c r="C13337" t="s">
        <v>81</v>
      </c>
      <c r="D13337">
        <v>2</v>
      </c>
      <c r="E13337">
        <v>3</v>
      </c>
      <c r="F13337" t="s">
        <v>105</v>
      </c>
      <c r="G13337" s="2">
        <v>1.7299999999999999E-2</v>
      </c>
      <c r="H13337">
        <f>Table1_1[[#This Row],[FTE]]*Table1_1[[#This Row],[VALUE]]</f>
        <v>3.4599999999999999E-2</v>
      </c>
    </row>
    <row r="13338" spans="1:8" hidden="1" x14ac:dyDescent="0.35">
      <c r="A13338" t="s">
        <v>98</v>
      </c>
      <c r="B13338" t="s">
        <v>77</v>
      </c>
      <c r="C13338" t="s">
        <v>81</v>
      </c>
      <c r="D13338">
        <v>2</v>
      </c>
      <c r="E13338">
        <v>3</v>
      </c>
      <c r="F13338" t="s">
        <v>106</v>
      </c>
      <c r="G13338" s="2">
        <v>0.85</v>
      </c>
      <c r="H13338">
        <f>Table1_1[[#This Row],[FTE]]*Table1_1[[#This Row],[VALUE]]</f>
        <v>1.7</v>
      </c>
    </row>
    <row r="13339" spans="1:8" x14ac:dyDescent="0.35">
      <c r="A13339" t="s">
        <v>98</v>
      </c>
      <c r="B13339" t="s">
        <v>77</v>
      </c>
      <c r="C13339" t="s">
        <v>81</v>
      </c>
      <c r="D13339">
        <v>2</v>
      </c>
      <c r="E13339">
        <v>3</v>
      </c>
      <c r="F13339" t="s">
        <v>107</v>
      </c>
      <c r="G13339" s="8">
        <v>0</v>
      </c>
      <c r="H13339">
        <f>Table1_1[[#This Row],[FTE]]*Table1_1[[#This Row],[VALUE]]</f>
        <v>0</v>
      </c>
    </row>
    <row r="13340" spans="1:8" hidden="1" x14ac:dyDescent="0.35">
      <c r="A13340" t="s">
        <v>98</v>
      </c>
      <c r="B13340" t="s">
        <v>77</v>
      </c>
      <c r="C13340" t="s">
        <v>81</v>
      </c>
      <c r="D13340">
        <v>2</v>
      </c>
      <c r="E13340">
        <v>4</v>
      </c>
      <c r="F13340" t="s">
        <v>103</v>
      </c>
      <c r="G13340" s="2">
        <v>1574.68</v>
      </c>
      <c r="H13340">
        <f>Table1_1[[#This Row],[FTE]]*Table1_1[[#This Row],[VALUE]]</f>
        <v>3149.36</v>
      </c>
    </row>
    <row r="13341" spans="1:8" hidden="1" x14ac:dyDescent="0.35">
      <c r="A13341" t="s">
        <v>98</v>
      </c>
      <c r="B13341" t="s">
        <v>77</v>
      </c>
      <c r="C13341" t="s">
        <v>81</v>
      </c>
      <c r="D13341">
        <v>2</v>
      </c>
      <c r="E13341">
        <v>4</v>
      </c>
      <c r="F13341" t="s">
        <v>104</v>
      </c>
      <c r="G13341" s="2">
        <v>53397.5</v>
      </c>
      <c r="H13341">
        <f>Table1_1[[#This Row],[FTE]]*Table1_1[[#This Row],[VALUE]]</f>
        <v>106795</v>
      </c>
    </row>
    <row r="13342" spans="1:8" x14ac:dyDescent="0.35">
      <c r="A13342" t="s">
        <v>98</v>
      </c>
      <c r="B13342" t="s">
        <v>77</v>
      </c>
      <c r="C13342" t="s">
        <v>81</v>
      </c>
      <c r="D13342">
        <v>2</v>
      </c>
      <c r="E13342">
        <v>4</v>
      </c>
      <c r="F13342" t="s">
        <v>87</v>
      </c>
      <c r="G13342" s="8">
        <v>5.0000000000000001E-3</v>
      </c>
      <c r="H13342">
        <f>Table1_1[[#This Row],[FTE]]*Table1_1[[#This Row],[VALUE]]</f>
        <v>0.01</v>
      </c>
    </row>
    <row r="13343" spans="1:8" hidden="1" x14ac:dyDescent="0.35">
      <c r="A13343" t="s">
        <v>98</v>
      </c>
      <c r="B13343" t="s">
        <v>77</v>
      </c>
      <c r="C13343" t="s">
        <v>81</v>
      </c>
      <c r="D13343">
        <v>2</v>
      </c>
      <c r="E13343">
        <v>4</v>
      </c>
      <c r="F13343" t="s">
        <v>105</v>
      </c>
      <c r="G13343" s="2">
        <v>1.7299999999999999E-2</v>
      </c>
      <c r="H13343">
        <f>Table1_1[[#This Row],[FTE]]*Table1_1[[#This Row],[VALUE]]</f>
        <v>3.4599999999999999E-2</v>
      </c>
    </row>
    <row r="13344" spans="1:8" hidden="1" x14ac:dyDescent="0.35">
      <c r="A13344" t="s">
        <v>98</v>
      </c>
      <c r="B13344" t="s">
        <v>77</v>
      </c>
      <c r="C13344" t="s">
        <v>81</v>
      </c>
      <c r="D13344">
        <v>2</v>
      </c>
      <c r="E13344">
        <v>4</v>
      </c>
      <c r="F13344" t="s">
        <v>106</v>
      </c>
      <c r="G13344" s="2">
        <v>0.85</v>
      </c>
      <c r="H13344">
        <f>Table1_1[[#This Row],[FTE]]*Table1_1[[#This Row],[VALUE]]</f>
        <v>1.7</v>
      </c>
    </row>
    <row r="13345" spans="1:8" x14ac:dyDescent="0.35">
      <c r="A13345" t="s">
        <v>98</v>
      </c>
      <c r="B13345" t="s">
        <v>77</v>
      </c>
      <c r="C13345" t="s">
        <v>81</v>
      </c>
      <c r="D13345">
        <v>2</v>
      </c>
      <c r="E13345">
        <v>4</v>
      </c>
      <c r="F13345" t="s">
        <v>107</v>
      </c>
      <c r="G13345" s="8">
        <v>0</v>
      </c>
      <c r="H13345">
        <f>Table1_1[[#This Row],[FTE]]*Table1_1[[#This Row],[VALUE]]</f>
        <v>0</v>
      </c>
    </row>
    <row r="13346" spans="1:8" hidden="1" x14ac:dyDescent="0.35">
      <c r="A13346" t="s">
        <v>98</v>
      </c>
      <c r="B13346" t="s">
        <v>77</v>
      </c>
      <c r="C13346" t="s">
        <v>81</v>
      </c>
      <c r="D13346">
        <v>2</v>
      </c>
      <c r="E13346">
        <v>5</v>
      </c>
      <c r="F13346" t="s">
        <v>103</v>
      </c>
      <c r="G13346" s="2">
        <v>1578.59</v>
      </c>
      <c r="H13346">
        <f>Table1_1[[#This Row],[FTE]]*Table1_1[[#This Row],[VALUE]]</f>
        <v>3157.18</v>
      </c>
    </row>
    <row r="13347" spans="1:8" hidden="1" x14ac:dyDescent="0.35">
      <c r="A13347" t="s">
        <v>98</v>
      </c>
      <c r="B13347" t="s">
        <v>77</v>
      </c>
      <c r="C13347" t="s">
        <v>81</v>
      </c>
      <c r="D13347">
        <v>2</v>
      </c>
      <c r="E13347">
        <v>5</v>
      </c>
      <c r="F13347" t="s">
        <v>104</v>
      </c>
      <c r="G13347" s="2">
        <v>53530</v>
      </c>
      <c r="H13347">
        <f>Table1_1[[#This Row],[FTE]]*Table1_1[[#This Row],[VALUE]]</f>
        <v>107060</v>
      </c>
    </row>
    <row r="13348" spans="1:8" x14ac:dyDescent="0.35">
      <c r="A13348" t="s">
        <v>98</v>
      </c>
      <c r="B13348" t="s">
        <v>77</v>
      </c>
      <c r="C13348" t="s">
        <v>81</v>
      </c>
      <c r="D13348">
        <v>2</v>
      </c>
      <c r="E13348">
        <v>5</v>
      </c>
      <c r="F13348" t="s">
        <v>87</v>
      </c>
      <c r="G13348" s="8">
        <v>5.0000000000000001E-3</v>
      </c>
      <c r="H13348">
        <f>Table1_1[[#This Row],[FTE]]*Table1_1[[#This Row],[VALUE]]</f>
        <v>0.01</v>
      </c>
    </row>
    <row r="13349" spans="1:8" hidden="1" x14ac:dyDescent="0.35">
      <c r="A13349" t="s">
        <v>98</v>
      </c>
      <c r="B13349" t="s">
        <v>77</v>
      </c>
      <c r="C13349" t="s">
        <v>81</v>
      </c>
      <c r="D13349">
        <v>2</v>
      </c>
      <c r="E13349">
        <v>5</v>
      </c>
      <c r="F13349" t="s">
        <v>105</v>
      </c>
      <c r="G13349" s="2">
        <v>1.7299999999999999E-2</v>
      </c>
      <c r="H13349">
        <f>Table1_1[[#This Row],[FTE]]*Table1_1[[#This Row],[VALUE]]</f>
        <v>3.4599999999999999E-2</v>
      </c>
    </row>
    <row r="13350" spans="1:8" hidden="1" x14ac:dyDescent="0.35">
      <c r="A13350" t="s">
        <v>98</v>
      </c>
      <c r="B13350" t="s">
        <v>77</v>
      </c>
      <c r="C13350" t="s">
        <v>81</v>
      </c>
      <c r="D13350">
        <v>2</v>
      </c>
      <c r="E13350">
        <v>5</v>
      </c>
      <c r="F13350" t="s">
        <v>106</v>
      </c>
      <c r="G13350" s="2">
        <v>0.85</v>
      </c>
      <c r="H13350">
        <f>Table1_1[[#This Row],[FTE]]*Table1_1[[#This Row],[VALUE]]</f>
        <v>1.7</v>
      </c>
    </row>
    <row r="13351" spans="1:8" x14ac:dyDescent="0.35">
      <c r="A13351" t="s">
        <v>98</v>
      </c>
      <c r="B13351" t="s">
        <v>77</v>
      </c>
      <c r="C13351" t="s">
        <v>81</v>
      </c>
      <c r="D13351">
        <v>2</v>
      </c>
      <c r="E13351">
        <v>5</v>
      </c>
      <c r="F13351" t="s">
        <v>107</v>
      </c>
      <c r="G13351" s="8">
        <v>0</v>
      </c>
      <c r="H13351">
        <f>Table1_1[[#This Row],[FTE]]*Table1_1[[#This Row],[VALUE]]</f>
        <v>0</v>
      </c>
    </row>
    <row r="13352" spans="1:8" hidden="1" x14ac:dyDescent="0.35">
      <c r="A13352" t="s">
        <v>98</v>
      </c>
      <c r="B13352" t="s">
        <v>77</v>
      </c>
      <c r="C13352" t="s">
        <v>81</v>
      </c>
      <c r="D13352">
        <v>2</v>
      </c>
      <c r="E13352">
        <v>6</v>
      </c>
      <c r="F13352" t="s">
        <v>103</v>
      </c>
      <c r="G13352" s="2">
        <v>1582.5</v>
      </c>
      <c r="H13352">
        <f>Table1_1[[#This Row],[FTE]]*Table1_1[[#This Row],[VALUE]]</f>
        <v>3165</v>
      </c>
    </row>
    <row r="13353" spans="1:8" hidden="1" x14ac:dyDescent="0.35">
      <c r="A13353" t="s">
        <v>98</v>
      </c>
      <c r="B13353" t="s">
        <v>77</v>
      </c>
      <c r="C13353" t="s">
        <v>81</v>
      </c>
      <c r="D13353">
        <v>2</v>
      </c>
      <c r="E13353">
        <v>6</v>
      </c>
      <c r="F13353" t="s">
        <v>104</v>
      </c>
      <c r="G13353" s="2">
        <v>53662.5</v>
      </c>
      <c r="H13353">
        <f>Table1_1[[#This Row],[FTE]]*Table1_1[[#This Row],[VALUE]]</f>
        <v>107325</v>
      </c>
    </row>
    <row r="13354" spans="1:8" x14ac:dyDescent="0.35">
      <c r="A13354" t="s">
        <v>98</v>
      </c>
      <c r="B13354" t="s">
        <v>77</v>
      </c>
      <c r="C13354" t="s">
        <v>81</v>
      </c>
      <c r="D13354">
        <v>2</v>
      </c>
      <c r="E13354">
        <v>6</v>
      </c>
      <c r="F13354" t="s">
        <v>87</v>
      </c>
      <c r="G13354" s="8">
        <v>5.0000000000000001E-3</v>
      </c>
      <c r="H13354">
        <f>Table1_1[[#This Row],[FTE]]*Table1_1[[#This Row],[VALUE]]</f>
        <v>0.01</v>
      </c>
    </row>
    <row r="13355" spans="1:8" hidden="1" x14ac:dyDescent="0.35">
      <c r="A13355" t="s">
        <v>98</v>
      </c>
      <c r="B13355" t="s">
        <v>77</v>
      </c>
      <c r="C13355" t="s">
        <v>81</v>
      </c>
      <c r="D13355">
        <v>2</v>
      </c>
      <c r="E13355">
        <v>6</v>
      </c>
      <c r="F13355" t="s">
        <v>105</v>
      </c>
      <c r="G13355" s="2">
        <v>1.7299999999999999E-2</v>
      </c>
      <c r="H13355">
        <f>Table1_1[[#This Row],[FTE]]*Table1_1[[#This Row],[VALUE]]</f>
        <v>3.4599999999999999E-2</v>
      </c>
    </row>
    <row r="13356" spans="1:8" hidden="1" x14ac:dyDescent="0.35">
      <c r="A13356" t="s">
        <v>98</v>
      </c>
      <c r="B13356" t="s">
        <v>77</v>
      </c>
      <c r="C13356" t="s">
        <v>81</v>
      </c>
      <c r="D13356">
        <v>2</v>
      </c>
      <c r="E13356">
        <v>6</v>
      </c>
      <c r="F13356" t="s">
        <v>106</v>
      </c>
      <c r="G13356" s="2">
        <v>0.85</v>
      </c>
      <c r="H13356">
        <f>Table1_1[[#This Row],[FTE]]*Table1_1[[#This Row],[VALUE]]</f>
        <v>1.7</v>
      </c>
    </row>
    <row r="13357" spans="1:8" x14ac:dyDescent="0.35">
      <c r="A13357" t="s">
        <v>98</v>
      </c>
      <c r="B13357" t="s">
        <v>77</v>
      </c>
      <c r="C13357" t="s">
        <v>81</v>
      </c>
      <c r="D13357">
        <v>2</v>
      </c>
      <c r="E13357">
        <v>6</v>
      </c>
      <c r="F13357" t="s">
        <v>107</v>
      </c>
      <c r="G13357" s="8">
        <v>0</v>
      </c>
      <c r="H13357">
        <f>Table1_1[[#This Row],[FTE]]*Table1_1[[#This Row],[VALUE]]</f>
        <v>0</v>
      </c>
    </row>
    <row r="13358" spans="1:8" hidden="1" x14ac:dyDescent="0.35">
      <c r="A13358" t="s">
        <v>98</v>
      </c>
      <c r="B13358" t="s">
        <v>77</v>
      </c>
      <c r="C13358" t="s">
        <v>81</v>
      </c>
      <c r="D13358">
        <v>2</v>
      </c>
      <c r="E13358">
        <v>7</v>
      </c>
      <c r="F13358" t="s">
        <v>103</v>
      </c>
      <c r="G13358" s="2">
        <v>1586.4</v>
      </c>
      <c r="H13358">
        <f>Table1_1[[#This Row],[FTE]]*Table1_1[[#This Row],[VALUE]]</f>
        <v>3172.8</v>
      </c>
    </row>
    <row r="13359" spans="1:8" hidden="1" x14ac:dyDescent="0.35">
      <c r="A13359" t="s">
        <v>98</v>
      </c>
      <c r="B13359" t="s">
        <v>77</v>
      </c>
      <c r="C13359" t="s">
        <v>81</v>
      </c>
      <c r="D13359">
        <v>2</v>
      </c>
      <c r="E13359">
        <v>7</v>
      </c>
      <c r="F13359" t="s">
        <v>104</v>
      </c>
      <c r="G13359" s="2">
        <v>53795</v>
      </c>
      <c r="H13359">
        <f>Table1_1[[#This Row],[FTE]]*Table1_1[[#This Row],[VALUE]]</f>
        <v>107590</v>
      </c>
    </row>
    <row r="13360" spans="1:8" hidden="1" x14ac:dyDescent="0.35">
      <c r="A13360" t="s">
        <v>98</v>
      </c>
      <c r="B13360" t="s">
        <v>77</v>
      </c>
      <c r="C13360" t="s">
        <v>81</v>
      </c>
      <c r="D13360">
        <v>2</v>
      </c>
      <c r="E13360">
        <v>7</v>
      </c>
      <c r="F13360" t="s">
        <v>87</v>
      </c>
      <c r="G13360" s="8">
        <v>5.0000000000000001E-3</v>
      </c>
      <c r="H13360">
        <f>Table1_1[[#This Row],[FTE]]*Table1_1[[#This Row],[VALUE]]</f>
        <v>0.01</v>
      </c>
    </row>
    <row r="13361" spans="1:8" hidden="1" x14ac:dyDescent="0.35">
      <c r="A13361" t="s">
        <v>98</v>
      </c>
      <c r="B13361" t="s">
        <v>77</v>
      </c>
      <c r="C13361" t="s">
        <v>81</v>
      </c>
      <c r="D13361">
        <v>2</v>
      </c>
      <c r="E13361">
        <v>7</v>
      </c>
      <c r="F13361" t="s">
        <v>105</v>
      </c>
      <c r="G13361" s="2">
        <v>1.7299999999999999E-2</v>
      </c>
      <c r="H13361">
        <f>Table1_1[[#This Row],[FTE]]*Table1_1[[#This Row],[VALUE]]</f>
        <v>3.4599999999999999E-2</v>
      </c>
    </row>
    <row r="13362" spans="1:8" hidden="1" x14ac:dyDescent="0.35">
      <c r="A13362" t="s">
        <v>98</v>
      </c>
      <c r="B13362" t="s">
        <v>77</v>
      </c>
      <c r="C13362" t="s">
        <v>81</v>
      </c>
      <c r="D13362">
        <v>2</v>
      </c>
      <c r="E13362">
        <v>7</v>
      </c>
      <c r="F13362" t="s">
        <v>106</v>
      </c>
      <c r="G13362" s="2">
        <v>0.85</v>
      </c>
      <c r="H13362">
        <f>Table1_1[[#This Row],[FTE]]*Table1_1[[#This Row],[VALUE]]</f>
        <v>1.7</v>
      </c>
    </row>
    <row r="13363" spans="1:8" hidden="1" x14ac:dyDescent="0.35">
      <c r="A13363" t="s">
        <v>98</v>
      </c>
      <c r="B13363" t="s">
        <v>77</v>
      </c>
      <c r="C13363" t="s">
        <v>81</v>
      </c>
      <c r="D13363">
        <v>2</v>
      </c>
      <c r="E13363">
        <v>7</v>
      </c>
      <c r="F13363" t="s">
        <v>107</v>
      </c>
      <c r="G13363" s="8">
        <v>0.2</v>
      </c>
      <c r="H13363">
        <f>Table1_1[[#This Row],[FTE]]*Table1_1[[#This Row],[VALUE]]</f>
        <v>0.4</v>
      </c>
    </row>
    <row r="13364" spans="1:8" hidden="1" x14ac:dyDescent="0.35">
      <c r="A13364" t="s">
        <v>98</v>
      </c>
      <c r="B13364" t="s">
        <v>77</v>
      </c>
      <c r="C13364" t="s">
        <v>81</v>
      </c>
      <c r="D13364">
        <v>2</v>
      </c>
      <c r="E13364">
        <v>8</v>
      </c>
      <c r="F13364" t="s">
        <v>103</v>
      </c>
      <c r="G13364" s="2">
        <v>1590.31</v>
      </c>
      <c r="H13364">
        <f>Table1_1[[#This Row],[FTE]]*Table1_1[[#This Row],[VALUE]]</f>
        <v>3180.62</v>
      </c>
    </row>
    <row r="13365" spans="1:8" hidden="1" x14ac:dyDescent="0.35">
      <c r="A13365" t="s">
        <v>98</v>
      </c>
      <c r="B13365" t="s">
        <v>77</v>
      </c>
      <c r="C13365" t="s">
        <v>81</v>
      </c>
      <c r="D13365">
        <v>2</v>
      </c>
      <c r="E13365">
        <v>8</v>
      </c>
      <c r="F13365" t="s">
        <v>104</v>
      </c>
      <c r="G13365" s="2">
        <v>53927.5</v>
      </c>
      <c r="H13365">
        <f>Table1_1[[#This Row],[FTE]]*Table1_1[[#This Row],[VALUE]]</f>
        <v>107855</v>
      </c>
    </row>
    <row r="13366" spans="1:8" x14ac:dyDescent="0.35">
      <c r="A13366" t="s">
        <v>98</v>
      </c>
      <c r="B13366" t="s">
        <v>77</v>
      </c>
      <c r="C13366" t="s">
        <v>81</v>
      </c>
      <c r="D13366">
        <v>2</v>
      </c>
      <c r="E13366">
        <v>8</v>
      </c>
      <c r="F13366" t="s">
        <v>87</v>
      </c>
      <c r="G13366" s="8">
        <v>5.0000000000000001E-3</v>
      </c>
      <c r="H13366">
        <f>Table1_1[[#This Row],[FTE]]*Table1_1[[#This Row],[VALUE]]</f>
        <v>0.01</v>
      </c>
    </row>
    <row r="13367" spans="1:8" hidden="1" x14ac:dyDescent="0.35">
      <c r="A13367" t="s">
        <v>98</v>
      </c>
      <c r="B13367" t="s">
        <v>77</v>
      </c>
      <c r="C13367" t="s">
        <v>81</v>
      </c>
      <c r="D13367">
        <v>2</v>
      </c>
      <c r="E13367">
        <v>8</v>
      </c>
      <c r="F13367" t="s">
        <v>105</v>
      </c>
      <c r="G13367" s="2">
        <v>1.7299999999999999E-2</v>
      </c>
      <c r="H13367">
        <f>Table1_1[[#This Row],[FTE]]*Table1_1[[#This Row],[VALUE]]</f>
        <v>3.4599999999999999E-2</v>
      </c>
    </row>
    <row r="13368" spans="1:8" hidden="1" x14ac:dyDescent="0.35">
      <c r="A13368" t="s">
        <v>98</v>
      </c>
      <c r="B13368" t="s">
        <v>77</v>
      </c>
      <c r="C13368" t="s">
        <v>81</v>
      </c>
      <c r="D13368">
        <v>2</v>
      </c>
      <c r="E13368">
        <v>8</v>
      </c>
      <c r="F13368" t="s">
        <v>106</v>
      </c>
      <c r="G13368" s="2">
        <v>0.85</v>
      </c>
      <c r="H13368">
        <f>Table1_1[[#This Row],[FTE]]*Table1_1[[#This Row],[VALUE]]</f>
        <v>1.7</v>
      </c>
    </row>
    <row r="13369" spans="1:8" x14ac:dyDescent="0.35">
      <c r="A13369" t="s">
        <v>98</v>
      </c>
      <c r="B13369" t="s">
        <v>77</v>
      </c>
      <c r="C13369" t="s">
        <v>81</v>
      </c>
      <c r="D13369">
        <v>2</v>
      </c>
      <c r="E13369">
        <v>8</v>
      </c>
      <c r="F13369" t="s">
        <v>107</v>
      </c>
      <c r="G13369" s="8">
        <v>0</v>
      </c>
      <c r="H13369">
        <f>Table1_1[[#This Row],[FTE]]*Table1_1[[#This Row],[VALUE]]</f>
        <v>0</v>
      </c>
    </row>
    <row r="13370" spans="1:8" hidden="1" x14ac:dyDescent="0.35">
      <c r="A13370" t="s">
        <v>98</v>
      </c>
      <c r="B13370" t="s">
        <v>77</v>
      </c>
      <c r="C13370" t="s">
        <v>81</v>
      </c>
      <c r="D13370">
        <v>2</v>
      </c>
      <c r="E13370">
        <v>9</v>
      </c>
      <c r="F13370" t="s">
        <v>103</v>
      </c>
      <c r="G13370" s="2">
        <v>1594.22</v>
      </c>
      <c r="H13370">
        <f>Table1_1[[#This Row],[FTE]]*Table1_1[[#This Row],[VALUE]]</f>
        <v>3188.44</v>
      </c>
    </row>
    <row r="13371" spans="1:8" hidden="1" x14ac:dyDescent="0.35">
      <c r="A13371" t="s">
        <v>98</v>
      </c>
      <c r="B13371" t="s">
        <v>77</v>
      </c>
      <c r="C13371" t="s">
        <v>81</v>
      </c>
      <c r="D13371">
        <v>2</v>
      </c>
      <c r="E13371">
        <v>9</v>
      </c>
      <c r="F13371" t="s">
        <v>104</v>
      </c>
      <c r="G13371" s="2">
        <v>54060</v>
      </c>
      <c r="H13371">
        <f>Table1_1[[#This Row],[FTE]]*Table1_1[[#This Row],[VALUE]]</f>
        <v>108120</v>
      </c>
    </row>
    <row r="13372" spans="1:8" x14ac:dyDescent="0.35">
      <c r="A13372" t="s">
        <v>98</v>
      </c>
      <c r="B13372" t="s">
        <v>77</v>
      </c>
      <c r="C13372" t="s">
        <v>81</v>
      </c>
      <c r="D13372">
        <v>2</v>
      </c>
      <c r="E13372">
        <v>9</v>
      </c>
      <c r="F13372" t="s">
        <v>87</v>
      </c>
      <c r="G13372" s="8">
        <v>5.0000000000000001E-3</v>
      </c>
      <c r="H13372">
        <f>Table1_1[[#This Row],[FTE]]*Table1_1[[#This Row],[VALUE]]</f>
        <v>0.01</v>
      </c>
    </row>
    <row r="13373" spans="1:8" hidden="1" x14ac:dyDescent="0.35">
      <c r="A13373" t="s">
        <v>98</v>
      </c>
      <c r="B13373" t="s">
        <v>77</v>
      </c>
      <c r="C13373" t="s">
        <v>81</v>
      </c>
      <c r="D13373">
        <v>2</v>
      </c>
      <c r="E13373">
        <v>9</v>
      </c>
      <c r="F13373" t="s">
        <v>105</v>
      </c>
      <c r="G13373" s="2">
        <v>1.7299999999999999E-2</v>
      </c>
      <c r="H13373">
        <f>Table1_1[[#This Row],[FTE]]*Table1_1[[#This Row],[VALUE]]</f>
        <v>3.4599999999999999E-2</v>
      </c>
    </row>
    <row r="13374" spans="1:8" hidden="1" x14ac:dyDescent="0.35">
      <c r="A13374" t="s">
        <v>98</v>
      </c>
      <c r="B13374" t="s">
        <v>77</v>
      </c>
      <c r="C13374" t="s">
        <v>81</v>
      </c>
      <c r="D13374">
        <v>2</v>
      </c>
      <c r="E13374">
        <v>9</v>
      </c>
      <c r="F13374" t="s">
        <v>106</v>
      </c>
      <c r="G13374" s="2">
        <v>0.85</v>
      </c>
      <c r="H13374">
        <f>Table1_1[[#This Row],[FTE]]*Table1_1[[#This Row],[VALUE]]</f>
        <v>1.7</v>
      </c>
    </row>
    <row r="13375" spans="1:8" x14ac:dyDescent="0.35">
      <c r="A13375" t="s">
        <v>98</v>
      </c>
      <c r="B13375" t="s">
        <v>77</v>
      </c>
      <c r="C13375" t="s">
        <v>81</v>
      </c>
      <c r="D13375">
        <v>2</v>
      </c>
      <c r="E13375">
        <v>9</v>
      </c>
      <c r="F13375" t="s">
        <v>107</v>
      </c>
      <c r="G13375" s="8">
        <v>0</v>
      </c>
      <c r="H13375">
        <f>Table1_1[[#This Row],[FTE]]*Table1_1[[#This Row],[VALUE]]</f>
        <v>0</v>
      </c>
    </row>
    <row r="13376" spans="1:8" hidden="1" x14ac:dyDescent="0.35">
      <c r="A13376" t="s">
        <v>98</v>
      </c>
      <c r="B13376" t="s">
        <v>77</v>
      </c>
      <c r="C13376" t="s">
        <v>81</v>
      </c>
      <c r="D13376">
        <v>2</v>
      </c>
      <c r="E13376">
        <v>10</v>
      </c>
      <c r="F13376" t="s">
        <v>103</v>
      </c>
      <c r="G13376" s="2">
        <v>1598.13</v>
      </c>
      <c r="H13376">
        <f>Table1_1[[#This Row],[FTE]]*Table1_1[[#This Row],[VALUE]]</f>
        <v>3196.26</v>
      </c>
    </row>
    <row r="13377" spans="1:8" hidden="1" x14ac:dyDescent="0.35">
      <c r="A13377" t="s">
        <v>98</v>
      </c>
      <c r="B13377" t="s">
        <v>77</v>
      </c>
      <c r="C13377" t="s">
        <v>81</v>
      </c>
      <c r="D13377">
        <v>2</v>
      </c>
      <c r="E13377">
        <v>10</v>
      </c>
      <c r="F13377" t="s">
        <v>104</v>
      </c>
      <c r="G13377" s="2">
        <v>54192.5</v>
      </c>
      <c r="H13377">
        <f>Table1_1[[#This Row],[FTE]]*Table1_1[[#This Row],[VALUE]]</f>
        <v>108385</v>
      </c>
    </row>
    <row r="13378" spans="1:8" x14ac:dyDescent="0.35">
      <c r="A13378" t="s">
        <v>98</v>
      </c>
      <c r="B13378" t="s">
        <v>77</v>
      </c>
      <c r="C13378" t="s">
        <v>81</v>
      </c>
      <c r="D13378">
        <v>2</v>
      </c>
      <c r="E13378">
        <v>10</v>
      </c>
      <c r="F13378" t="s">
        <v>87</v>
      </c>
      <c r="G13378" s="8">
        <v>5.0000000000000001E-3</v>
      </c>
      <c r="H13378">
        <f>Table1_1[[#This Row],[FTE]]*Table1_1[[#This Row],[VALUE]]</f>
        <v>0.01</v>
      </c>
    </row>
    <row r="13379" spans="1:8" hidden="1" x14ac:dyDescent="0.35">
      <c r="A13379" t="s">
        <v>98</v>
      </c>
      <c r="B13379" t="s">
        <v>77</v>
      </c>
      <c r="C13379" t="s">
        <v>81</v>
      </c>
      <c r="D13379">
        <v>2</v>
      </c>
      <c r="E13379">
        <v>10</v>
      </c>
      <c r="F13379" t="s">
        <v>105</v>
      </c>
      <c r="G13379" s="2">
        <v>1.7299999999999999E-2</v>
      </c>
      <c r="H13379">
        <f>Table1_1[[#This Row],[FTE]]*Table1_1[[#This Row],[VALUE]]</f>
        <v>3.4599999999999999E-2</v>
      </c>
    </row>
    <row r="13380" spans="1:8" hidden="1" x14ac:dyDescent="0.35">
      <c r="A13380" t="s">
        <v>98</v>
      </c>
      <c r="B13380" t="s">
        <v>77</v>
      </c>
      <c r="C13380" t="s">
        <v>81</v>
      </c>
      <c r="D13380">
        <v>2</v>
      </c>
      <c r="E13380">
        <v>10</v>
      </c>
      <c r="F13380" t="s">
        <v>106</v>
      </c>
      <c r="G13380" s="2">
        <v>0.85</v>
      </c>
      <c r="H13380">
        <f>Table1_1[[#This Row],[FTE]]*Table1_1[[#This Row],[VALUE]]</f>
        <v>1.7</v>
      </c>
    </row>
    <row r="13381" spans="1:8" x14ac:dyDescent="0.35">
      <c r="A13381" t="s">
        <v>98</v>
      </c>
      <c r="B13381" t="s">
        <v>77</v>
      </c>
      <c r="C13381" t="s">
        <v>81</v>
      </c>
      <c r="D13381">
        <v>2</v>
      </c>
      <c r="E13381">
        <v>10</v>
      </c>
      <c r="F13381" t="s">
        <v>107</v>
      </c>
      <c r="G13381" s="8">
        <v>0</v>
      </c>
      <c r="H13381">
        <f>Table1_1[[#This Row],[FTE]]*Table1_1[[#This Row],[VALUE]]</f>
        <v>0</v>
      </c>
    </row>
    <row r="13382" spans="1:8" hidden="1" x14ac:dyDescent="0.35">
      <c r="A13382" t="s">
        <v>98</v>
      </c>
      <c r="B13382" t="s">
        <v>77</v>
      </c>
      <c r="C13382" t="s">
        <v>81</v>
      </c>
      <c r="D13382">
        <v>2</v>
      </c>
      <c r="E13382">
        <v>11</v>
      </c>
      <c r="F13382" t="s">
        <v>103</v>
      </c>
      <c r="G13382" s="2">
        <v>1602.03</v>
      </c>
      <c r="H13382">
        <f>Table1_1[[#This Row],[FTE]]*Table1_1[[#This Row],[VALUE]]</f>
        <v>3204.06</v>
      </c>
    </row>
    <row r="13383" spans="1:8" hidden="1" x14ac:dyDescent="0.35">
      <c r="A13383" t="s">
        <v>98</v>
      </c>
      <c r="B13383" t="s">
        <v>77</v>
      </c>
      <c r="C13383" t="s">
        <v>81</v>
      </c>
      <c r="D13383">
        <v>2</v>
      </c>
      <c r="E13383">
        <v>11</v>
      </c>
      <c r="F13383" t="s">
        <v>104</v>
      </c>
      <c r="G13383" s="2">
        <v>54325</v>
      </c>
      <c r="H13383">
        <f>Table1_1[[#This Row],[FTE]]*Table1_1[[#This Row],[VALUE]]</f>
        <v>108650</v>
      </c>
    </row>
    <row r="13384" spans="1:8" x14ac:dyDescent="0.35">
      <c r="A13384" t="s">
        <v>98</v>
      </c>
      <c r="B13384" t="s">
        <v>77</v>
      </c>
      <c r="C13384" t="s">
        <v>81</v>
      </c>
      <c r="D13384">
        <v>2</v>
      </c>
      <c r="E13384">
        <v>11</v>
      </c>
      <c r="F13384" t="s">
        <v>87</v>
      </c>
      <c r="G13384" s="8">
        <v>5.0000000000000001E-3</v>
      </c>
      <c r="H13384">
        <f>Table1_1[[#This Row],[FTE]]*Table1_1[[#This Row],[VALUE]]</f>
        <v>0.01</v>
      </c>
    </row>
    <row r="13385" spans="1:8" hidden="1" x14ac:dyDescent="0.35">
      <c r="A13385" t="s">
        <v>98</v>
      </c>
      <c r="B13385" t="s">
        <v>77</v>
      </c>
      <c r="C13385" t="s">
        <v>81</v>
      </c>
      <c r="D13385">
        <v>2</v>
      </c>
      <c r="E13385">
        <v>11</v>
      </c>
      <c r="F13385" t="s">
        <v>105</v>
      </c>
      <c r="G13385" s="2">
        <v>1.7299999999999999E-2</v>
      </c>
      <c r="H13385">
        <f>Table1_1[[#This Row],[FTE]]*Table1_1[[#This Row],[VALUE]]</f>
        <v>3.4599999999999999E-2</v>
      </c>
    </row>
    <row r="13386" spans="1:8" hidden="1" x14ac:dyDescent="0.35">
      <c r="A13386" t="s">
        <v>98</v>
      </c>
      <c r="B13386" t="s">
        <v>77</v>
      </c>
      <c r="C13386" t="s">
        <v>81</v>
      </c>
      <c r="D13386">
        <v>2</v>
      </c>
      <c r="E13386">
        <v>11</v>
      </c>
      <c r="F13386" t="s">
        <v>106</v>
      </c>
      <c r="G13386" s="2">
        <v>0.85</v>
      </c>
      <c r="H13386">
        <f>Table1_1[[#This Row],[FTE]]*Table1_1[[#This Row],[VALUE]]</f>
        <v>1.7</v>
      </c>
    </row>
    <row r="13387" spans="1:8" x14ac:dyDescent="0.35">
      <c r="A13387" t="s">
        <v>98</v>
      </c>
      <c r="B13387" t="s">
        <v>77</v>
      </c>
      <c r="C13387" t="s">
        <v>81</v>
      </c>
      <c r="D13387">
        <v>2</v>
      </c>
      <c r="E13387">
        <v>11</v>
      </c>
      <c r="F13387" t="s">
        <v>107</v>
      </c>
      <c r="G13387" s="8">
        <v>0</v>
      </c>
      <c r="H13387">
        <f>Table1_1[[#This Row],[FTE]]*Table1_1[[#This Row],[VALUE]]</f>
        <v>0</v>
      </c>
    </row>
    <row r="13388" spans="1:8" hidden="1" x14ac:dyDescent="0.35">
      <c r="A13388" t="s">
        <v>98</v>
      </c>
      <c r="B13388" t="s">
        <v>77</v>
      </c>
      <c r="C13388" t="s">
        <v>81</v>
      </c>
      <c r="D13388">
        <v>2</v>
      </c>
      <c r="E13388">
        <v>12</v>
      </c>
      <c r="F13388" t="s">
        <v>103</v>
      </c>
      <c r="G13388" s="2">
        <v>1605.94</v>
      </c>
      <c r="H13388">
        <f>Table1_1[[#This Row],[FTE]]*Table1_1[[#This Row],[VALUE]]</f>
        <v>3211.88</v>
      </c>
    </row>
    <row r="13389" spans="1:8" hidden="1" x14ac:dyDescent="0.35">
      <c r="A13389" t="s">
        <v>98</v>
      </c>
      <c r="B13389" t="s">
        <v>77</v>
      </c>
      <c r="C13389" t="s">
        <v>81</v>
      </c>
      <c r="D13389">
        <v>2</v>
      </c>
      <c r="E13389">
        <v>12</v>
      </c>
      <c r="F13389" t="s">
        <v>104</v>
      </c>
      <c r="G13389" s="2">
        <v>54457.5</v>
      </c>
      <c r="H13389">
        <f>Table1_1[[#This Row],[FTE]]*Table1_1[[#This Row],[VALUE]]</f>
        <v>108915</v>
      </c>
    </row>
    <row r="13390" spans="1:8" x14ac:dyDescent="0.35">
      <c r="A13390" t="s">
        <v>98</v>
      </c>
      <c r="B13390" t="s">
        <v>77</v>
      </c>
      <c r="C13390" t="s">
        <v>81</v>
      </c>
      <c r="D13390">
        <v>2</v>
      </c>
      <c r="E13390">
        <v>12</v>
      </c>
      <c r="F13390" t="s">
        <v>87</v>
      </c>
      <c r="G13390" s="8">
        <v>5.0000000000000001E-3</v>
      </c>
      <c r="H13390">
        <f>Table1_1[[#This Row],[FTE]]*Table1_1[[#This Row],[VALUE]]</f>
        <v>0.01</v>
      </c>
    </row>
    <row r="13391" spans="1:8" hidden="1" x14ac:dyDescent="0.35">
      <c r="A13391" t="s">
        <v>98</v>
      </c>
      <c r="B13391" t="s">
        <v>77</v>
      </c>
      <c r="C13391" t="s">
        <v>81</v>
      </c>
      <c r="D13391">
        <v>2</v>
      </c>
      <c r="E13391">
        <v>12</v>
      </c>
      <c r="F13391" t="s">
        <v>105</v>
      </c>
      <c r="G13391" s="2">
        <v>1.7299999999999999E-2</v>
      </c>
      <c r="H13391">
        <f>Table1_1[[#This Row],[FTE]]*Table1_1[[#This Row],[VALUE]]</f>
        <v>3.4599999999999999E-2</v>
      </c>
    </row>
    <row r="13392" spans="1:8" hidden="1" x14ac:dyDescent="0.35">
      <c r="A13392" t="s">
        <v>98</v>
      </c>
      <c r="B13392" t="s">
        <v>77</v>
      </c>
      <c r="C13392" t="s">
        <v>81</v>
      </c>
      <c r="D13392">
        <v>2</v>
      </c>
      <c r="E13392">
        <v>12</v>
      </c>
      <c r="F13392" t="s">
        <v>106</v>
      </c>
      <c r="G13392" s="2">
        <v>0.85</v>
      </c>
      <c r="H13392">
        <f>Table1_1[[#This Row],[FTE]]*Table1_1[[#This Row],[VALUE]]</f>
        <v>1.7</v>
      </c>
    </row>
    <row r="13393" spans="1:8" x14ac:dyDescent="0.35">
      <c r="A13393" t="s">
        <v>98</v>
      </c>
      <c r="B13393" t="s">
        <v>77</v>
      </c>
      <c r="C13393" t="s">
        <v>81</v>
      </c>
      <c r="D13393">
        <v>2</v>
      </c>
      <c r="E13393">
        <v>12</v>
      </c>
      <c r="F13393" t="s">
        <v>107</v>
      </c>
      <c r="G13393" s="8">
        <v>0</v>
      </c>
      <c r="H13393">
        <f>Table1_1[[#This Row],[FTE]]*Table1_1[[#This Row],[VALUE]]</f>
        <v>0</v>
      </c>
    </row>
    <row r="13394" spans="1:8" hidden="1" x14ac:dyDescent="0.35">
      <c r="A13394" t="s">
        <v>98</v>
      </c>
      <c r="B13394" t="s">
        <v>77</v>
      </c>
      <c r="C13394" t="s">
        <v>82</v>
      </c>
      <c r="D13394">
        <v>1</v>
      </c>
      <c r="E13394">
        <v>1</v>
      </c>
      <c r="F13394" t="s">
        <v>103</v>
      </c>
      <c r="G13394" s="2">
        <v>1762.93</v>
      </c>
      <c r="H13394">
        <f>Table1_1[[#This Row],[FTE]]*Table1_1[[#This Row],[VALUE]]</f>
        <v>1762.93</v>
      </c>
    </row>
    <row r="13395" spans="1:8" hidden="1" x14ac:dyDescent="0.35">
      <c r="A13395" t="s">
        <v>98</v>
      </c>
      <c r="B13395" t="s">
        <v>77</v>
      </c>
      <c r="C13395" t="s">
        <v>82</v>
      </c>
      <c r="D13395">
        <v>1</v>
      </c>
      <c r="E13395">
        <v>1</v>
      </c>
      <c r="F13395" t="s">
        <v>104</v>
      </c>
      <c r="G13395" s="2">
        <v>58000</v>
      </c>
      <c r="H13395">
        <f>Table1_1[[#This Row],[FTE]]*Table1_1[[#This Row],[VALUE]]</f>
        <v>58000</v>
      </c>
    </row>
    <row r="13396" spans="1:8" hidden="1" x14ac:dyDescent="0.35">
      <c r="A13396" t="s">
        <v>98</v>
      </c>
      <c r="B13396" t="s">
        <v>77</v>
      </c>
      <c r="C13396" t="s">
        <v>82</v>
      </c>
      <c r="D13396">
        <v>1</v>
      </c>
      <c r="E13396">
        <v>1</v>
      </c>
      <c r="F13396" t="s">
        <v>87</v>
      </c>
      <c r="G13396" s="8">
        <v>1E-3</v>
      </c>
      <c r="H13396">
        <f>Table1_1[[#This Row],[FTE]]*Table1_1[[#This Row],[VALUE]]</f>
        <v>1E-3</v>
      </c>
    </row>
    <row r="13397" spans="1:8" hidden="1" x14ac:dyDescent="0.35">
      <c r="A13397" t="s">
        <v>98</v>
      </c>
      <c r="B13397" t="s">
        <v>77</v>
      </c>
      <c r="C13397" t="s">
        <v>82</v>
      </c>
      <c r="D13397">
        <v>1</v>
      </c>
      <c r="E13397">
        <v>1</v>
      </c>
      <c r="F13397" t="s">
        <v>105</v>
      </c>
      <c r="G13397" s="2">
        <v>1.2699999999999999E-2</v>
      </c>
      <c r="H13397">
        <f>Table1_1[[#This Row],[FTE]]*Table1_1[[#This Row],[VALUE]]</f>
        <v>1.2699999999999999E-2</v>
      </c>
    </row>
    <row r="13398" spans="1:8" hidden="1" x14ac:dyDescent="0.35">
      <c r="A13398" t="s">
        <v>98</v>
      </c>
      <c r="B13398" t="s">
        <v>77</v>
      </c>
      <c r="C13398" t="s">
        <v>82</v>
      </c>
      <c r="D13398">
        <v>1</v>
      </c>
      <c r="E13398">
        <v>1</v>
      </c>
      <c r="F13398" t="s">
        <v>106</v>
      </c>
      <c r="G13398" s="2">
        <v>0.85</v>
      </c>
      <c r="H13398">
        <f>Table1_1[[#This Row],[FTE]]*Table1_1[[#This Row],[VALUE]]</f>
        <v>0.85</v>
      </c>
    </row>
    <row r="13399" spans="1:8" hidden="1" x14ac:dyDescent="0.35">
      <c r="A13399" t="s">
        <v>98</v>
      </c>
      <c r="B13399" t="s">
        <v>77</v>
      </c>
      <c r="C13399" t="s">
        <v>82</v>
      </c>
      <c r="D13399">
        <v>1</v>
      </c>
      <c r="E13399">
        <v>1</v>
      </c>
      <c r="F13399" t="s">
        <v>107</v>
      </c>
      <c r="G13399" s="8">
        <v>7.0000000000000007E-2</v>
      </c>
      <c r="H13399">
        <f>Table1_1[[#This Row],[FTE]]*Table1_1[[#This Row],[VALUE]]</f>
        <v>7.0000000000000007E-2</v>
      </c>
    </row>
    <row r="13400" spans="1:8" hidden="1" x14ac:dyDescent="0.35">
      <c r="A13400" t="s">
        <v>98</v>
      </c>
      <c r="B13400" t="s">
        <v>77</v>
      </c>
      <c r="C13400" t="s">
        <v>82</v>
      </c>
      <c r="D13400">
        <v>1</v>
      </c>
      <c r="E13400">
        <v>2</v>
      </c>
      <c r="F13400" t="s">
        <v>103</v>
      </c>
      <c r="G13400" s="2">
        <v>1767.34</v>
      </c>
      <c r="H13400">
        <f>Table1_1[[#This Row],[FTE]]*Table1_1[[#This Row],[VALUE]]</f>
        <v>1767.34</v>
      </c>
    </row>
    <row r="13401" spans="1:8" hidden="1" x14ac:dyDescent="0.35">
      <c r="A13401" t="s">
        <v>98</v>
      </c>
      <c r="B13401" t="s">
        <v>77</v>
      </c>
      <c r="C13401" t="s">
        <v>82</v>
      </c>
      <c r="D13401">
        <v>1</v>
      </c>
      <c r="E13401">
        <v>2</v>
      </c>
      <c r="F13401" t="s">
        <v>104</v>
      </c>
      <c r="G13401" s="2">
        <v>58145</v>
      </c>
      <c r="H13401">
        <f>Table1_1[[#This Row],[FTE]]*Table1_1[[#This Row],[VALUE]]</f>
        <v>58145</v>
      </c>
    </row>
    <row r="13402" spans="1:8" x14ac:dyDescent="0.35">
      <c r="A13402" t="s">
        <v>98</v>
      </c>
      <c r="B13402" t="s">
        <v>77</v>
      </c>
      <c r="C13402" t="s">
        <v>82</v>
      </c>
      <c r="D13402">
        <v>1</v>
      </c>
      <c r="E13402">
        <v>2</v>
      </c>
      <c r="F13402" t="s">
        <v>87</v>
      </c>
      <c r="G13402" s="8">
        <v>1E-3</v>
      </c>
      <c r="H13402">
        <f>Table1_1[[#This Row],[FTE]]*Table1_1[[#This Row],[VALUE]]</f>
        <v>1E-3</v>
      </c>
    </row>
    <row r="13403" spans="1:8" hidden="1" x14ac:dyDescent="0.35">
      <c r="A13403" t="s">
        <v>98</v>
      </c>
      <c r="B13403" t="s">
        <v>77</v>
      </c>
      <c r="C13403" t="s">
        <v>82</v>
      </c>
      <c r="D13403">
        <v>1</v>
      </c>
      <c r="E13403">
        <v>2</v>
      </c>
      <c r="F13403" t="s">
        <v>105</v>
      </c>
      <c r="G13403" s="2">
        <v>1.2699999999999999E-2</v>
      </c>
      <c r="H13403">
        <f>Table1_1[[#This Row],[FTE]]*Table1_1[[#This Row],[VALUE]]</f>
        <v>1.2699999999999999E-2</v>
      </c>
    </row>
    <row r="13404" spans="1:8" hidden="1" x14ac:dyDescent="0.35">
      <c r="A13404" t="s">
        <v>98</v>
      </c>
      <c r="B13404" t="s">
        <v>77</v>
      </c>
      <c r="C13404" t="s">
        <v>82</v>
      </c>
      <c r="D13404">
        <v>1</v>
      </c>
      <c r="E13404">
        <v>2</v>
      </c>
      <c r="F13404" t="s">
        <v>106</v>
      </c>
      <c r="G13404" s="2">
        <v>0.85</v>
      </c>
      <c r="H13404">
        <f>Table1_1[[#This Row],[FTE]]*Table1_1[[#This Row],[VALUE]]</f>
        <v>0.85</v>
      </c>
    </row>
    <row r="13405" spans="1:8" x14ac:dyDescent="0.35">
      <c r="A13405" t="s">
        <v>98</v>
      </c>
      <c r="B13405" t="s">
        <v>77</v>
      </c>
      <c r="C13405" t="s">
        <v>82</v>
      </c>
      <c r="D13405">
        <v>1</v>
      </c>
      <c r="E13405">
        <v>2</v>
      </c>
      <c r="F13405" t="s">
        <v>107</v>
      </c>
      <c r="G13405" s="8">
        <v>0</v>
      </c>
      <c r="H13405">
        <f>Table1_1[[#This Row],[FTE]]*Table1_1[[#This Row],[VALUE]]</f>
        <v>0</v>
      </c>
    </row>
    <row r="13406" spans="1:8" hidden="1" x14ac:dyDescent="0.35">
      <c r="A13406" t="s">
        <v>98</v>
      </c>
      <c r="B13406" t="s">
        <v>77</v>
      </c>
      <c r="C13406" t="s">
        <v>82</v>
      </c>
      <c r="D13406">
        <v>1</v>
      </c>
      <c r="E13406">
        <v>3</v>
      </c>
      <c r="F13406" t="s">
        <v>103</v>
      </c>
      <c r="G13406" s="2">
        <v>1771.74</v>
      </c>
      <c r="H13406">
        <f>Table1_1[[#This Row],[FTE]]*Table1_1[[#This Row],[VALUE]]</f>
        <v>1771.74</v>
      </c>
    </row>
    <row r="13407" spans="1:8" hidden="1" x14ac:dyDescent="0.35">
      <c r="A13407" t="s">
        <v>98</v>
      </c>
      <c r="B13407" t="s">
        <v>77</v>
      </c>
      <c r="C13407" t="s">
        <v>82</v>
      </c>
      <c r="D13407">
        <v>1</v>
      </c>
      <c r="E13407">
        <v>3</v>
      </c>
      <c r="F13407" t="s">
        <v>104</v>
      </c>
      <c r="G13407" s="2">
        <v>58290</v>
      </c>
      <c r="H13407">
        <f>Table1_1[[#This Row],[FTE]]*Table1_1[[#This Row],[VALUE]]</f>
        <v>58290</v>
      </c>
    </row>
    <row r="13408" spans="1:8" x14ac:dyDescent="0.35">
      <c r="A13408" t="s">
        <v>98</v>
      </c>
      <c r="B13408" t="s">
        <v>77</v>
      </c>
      <c r="C13408" t="s">
        <v>82</v>
      </c>
      <c r="D13408">
        <v>1</v>
      </c>
      <c r="E13408">
        <v>3</v>
      </c>
      <c r="F13408" t="s">
        <v>87</v>
      </c>
      <c r="G13408" s="8">
        <v>1E-3</v>
      </c>
      <c r="H13408">
        <f>Table1_1[[#This Row],[FTE]]*Table1_1[[#This Row],[VALUE]]</f>
        <v>1E-3</v>
      </c>
    </row>
    <row r="13409" spans="1:8" hidden="1" x14ac:dyDescent="0.35">
      <c r="A13409" t="s">
        <v>98</v>
      </c>
      <c r="B13409" t="s">
        <v>77</v>
      </c>
      <c r="C13409" t="s">
        <v>82</v>
      </c>
      <c r="D13409">
        <v>1</v>
      </c>
      <c r="E13409">
        <v>3</v>
      </c>
      <c r="F13409" t="s">
        <v>105</v>
      </c>
      <c r="G13409" s="2">
        <v>1.2699999999999999E-2</v>
      </c>
      <c r="H13409">
        <f>Table1_1[[#This Row],[FTE]]*Table1_1[[#This Row],[VALUE]]</f>
        <v>1.2699999999999999E-2</v>
      </c>
    </row>
    <row r="13410" spans="1:8" hidden="1" x14ac:dyDescent="0.35">
      <c r="A13410" t="s">
        <v>98</v>
      </c>
      <c r="B13410" t="s">
        <v>77</v>
      </c>
      <c r="C13410" t="s">
        <v>82</v>
      </c>
      <c r="D13410">
        <v>1</v>
      </c>
      <c r="E13410">
        <v>3</v>
      </c>
      <c r="F13410" t="s">
        <v>106</v>
      </c>
      <c r="G13410" s="2">
        <v>0.85</v>
      </c>
      <c r="H13410">
        <f>Table1_1[[#This Row],[FTE]]*Table1_1[[#This Row],[VALUE]]</f>
        <v>0.85</v>
      </c>
    </row>
    <row r="13411" spans="1:8" x14ac:dyDescent="0.35">
      <c r="A13411" t="s">
        <v>98</v>
      </c>
      <c r="B13411" t="s">
        <v>77</v>
      </c>
      <c r="C13411" t="s">
        <v>82</v>
      </c>
      <c r="D13411">
        <v>1</v>
      </c>
      <c r="E13411">
        <v>3</v>
      </c>
      <c r="F13411" t="s">
        <v>107</v>
      </c>
      <c r="G13411" s="8">
        <v>0</v>
      </c>
      <c r="H13411">
        <f>Table1_1[[#This Row],[FTE]]*Table1_1[[#This Row],[VALUE]]</f>
        <v>0</v>
      </c>
    </row>
    <row r="13412" spans="1:8" hidden="1" x14ac:dyDescent="0.35">
      <c r="A13412" t="s">
        <v>98</v>
      </c>
      <c r="B13412" t="s">
        <v>77</v>
      </c>
      <c r="C13412" t="s">
        <v>82</v>
      </c>
      <c r="D13412">
        <v>1</v>
      </c>
      <c r="E13412">
        <v>4</v>
      </c>
      <c r="F13412" t="s">
        <v>103</v>
      </c>
      <c r="G13412" s="2">
        <v>1776.15</v>
      </c>
      <c r="H13412">
        <f>Table1_1[[#This Row],[FTE]]*Table1_1[[#This Row],[VALUE]]</f>
        <v>1776.15</v>
      </c>
    </row>
    <row r="13413" spans="1:8" hidden="1" x14ac:dyDescent="0.35">
      <c r="A13413" t="s">
        <v>98</v>
      </c>
      <c r="B13413" t="s">
        <v>77</v>
      </c>
      <c r="C13413" t="s">
        <v>82</v>
      </c>
      <c r="D13413">
        <v>1</v>
      </c>
      <c r="E13413">
        <v>4</v>
      </c>
      <c r="F13413" t="s">
        <v>104</v>
      </c>
      <c r="G13413" s="2">
        <v>58435</v>
      </c>
      <c r="H13413">
        <f>Table1_1[[#This Row],[FTE]]*Table1_1[[#This Row],[VALUE]]</f>
        <v>58435</v>
      </c>
    </row>
    <row r="13414" spans="1:8" x14ac:dyDescent="0.35">
      <c r="A13414" t="s">
        <v>98</v>
      </c>
      <c r="B13414" t="s">
        <v>77</v>
      </c>
      <c r="C13414" t="s">
        <v>82</v>
      </c>
      <c r="D13414">
        <v>1</v>
      </c>
      <c r="E13414">
        <v>4</v>
      </c>
      <c r="F13414" t="s">
        <v>87</v>
      </c>
      <c r="G13414" s="8">
        <v>1E-3</v>
      </c>
      <c r="H13414">
        <f>Table1_1[[#This Row],[FTE]]*Table1_1[[#This Row],[VALUE]]</f>
        <v>1E-3</v>
      </c>
    </row>
    <row r="13415" spans="1:8" hidden="1" x14ac:dyDescent="0.35">
      <c r="A13415" t="s">
        <v>98</v>
      </c>
      <c r="B13415" t="s">
        <v>77</v>
      </c>
      <c r="C13415" t="s">
        <v>82</v>
      </c>
      <c r="D13415">
        <v>1</v>
      </c>
      <c r="E13415">
        <v>4</v>
      </c>
      <c r="F13415" t="s">
        <v>105</v>
      </c>
      <c r="G13415" s="2">
        <v>1.2699999999999999E-2</v>
      </c>
      <c r="H13415">
        <f>Table1_1[[#This Row],[FTE]]*Table1_1[[#This Row],[VALUE]]</f>
        <v>1.2699999999999999E-2</v>
      </c>
    </row>
    <row r="13416" spans="1:8" hidden="1" x14ac:dyDescent="0.35">
      <c r="A13416" t="s">
        <v>98</v>
      </c>
      <c r="B13416" t="s">
        <v>77</v>
      </c>
      <c r="C13416" t="s">
        <v>82</v>
      </c>
      <c r="D13416">
        <v>1</v>
      </c>
      <c r="E13416">
        <v>4</v>
      </c>
      <c r="F13416" t="s">
        <v>106</v>
      </c>
      <c r="G13416" s="2">
        <v>0.85</v>
      </c>
      <c r="H13416">
        <f>Table1_1[[#This Row],[FTE]]*Table1_1[[#This Row],[VALUE]]</f>
        <v>0.85</v>
      </c>
    </row>
    <row r="13417" spans="1:8" x14ac:dyDescent="0.35">
      <c r="A13417" t="s">
        <v>98</v>
      </c>
      <c r="B13417" t="s">
        <v>77</v>
      </c>
      <c r="C13417" t="s">
        <v>82</v>
      </c>
      <c r="D13417">
        <v>1</v>
      </c>
      <c r="E13417">
        <v>4</v>
      </c>
      <c r="F13417" t="s">
        <v>107</v>
      </c>
      <c r="G13417" s="8">
        <v>0</v>
      </c>
      <c r="H13417">
        <f>Table1_1[[#This Row],[FTE]]*Table1_1[[#This Row],[VALUE]]</f>
        <v>0</v>
      </c>
    </row>
    <row r="13418" spans="1:8" hidden="1" x14ac:dyDescent="0.35">
      <c r="A13418" t="s">
        <v>98</v>
      </c>
      <c r="B13418" t="s">
        <v>77</v>
      </c>
      <c r="C13418" t="s">
        <v>82</v>
      </c>
      <c r="D13418">
        <v>1</v>
      </c>
      <c r="E13418">
        <v>5</v>
      </c>
      <c r="F13418" t="s">
        <v>103</v>
      </c>
      <c r="G13418" s="2">
        <v>1780.56</v>
      </c>
      <c r="H13418">
        <f>Table1_1[[#This Row],[FTE]]*Table1_1[[#This Row],[VALUE]]</f>
        <v>1780.56</v>
      </c>
    </row>
    <row r="13419" spans="1:8" hidden="1" x14ac:dyDescent="0.35">
      <c r="A13419" t="s">
        <v>98</v>
      </c>
      <c r="B13419" t="s">
        <v>77</v>
      </c>
      <c r="C13419" t="s">
        <v>82</v>
      </c>
      <c r="D13419">
        <v>1</v>
      </c>
      <c r="E13419">
        <v>5</v>
      </c>
      <c r="F13419" t="s">
        <v>104</v>
      </c>
      <c r="G13419" s="2">
        <v>58580</v>
      </c>
      <c r="H13419">
        <f>Table1_1[[#This Row],[FTE]]*Table1_1[[#This Row],[VALUE]]</f>
        <v>58580</v>
      </c>
    </row>
    <row r="13420" spans="1:8" x14ac:dyDescent="0.35">
      <c r="A13420" t="s">
        <v>98</v>
      </c>
      <c r="B13420" t="s">
        <v>77</v>
      </c>
      <c r="C13420" t="s">
        <v>82</v>
      </c>
      <c r="D13420">
        <v>1</v>
      </c>
      <c r="E13420">
        <v>5</v>
      </c>
      <c r="F13420" t="s">
        <v>87</v>
      </c>
      <c r="G13420" s="8">
        <v>1E-3</v>
      </c>
      <c r="H13420">
        <f>Table1_1[[#This Row],[FTE]]*Table1_1[[#This Row],[VALUE]]</f>
        <v>1E-3</v>
      </c>
    </row>
    <row r="13421" spans="1:8" hidden="1" x14ac:dyDescent="0.35">
      <c r="A13421" t="s">
        <v>98</v>
      </c>
      <c r="B13421" t="s">
        <v>77</v>
      </c>
      <c r="C13421" t="s">
        <v>82</v>
      </c>
      <c r="D13421">
        <v>1</v>
      </c>
      <c r="E13421">
        <v>5</v>
      </c>
      <c r="F13421" t="s">
        <v>105</v>
      </c>
      <c r="G13421" s="2">
        <v>1.2699999999999999E-2</v>
      </c>
      <c r="H13421">
        <f>Table1_1[[#This Row],[FTE]]*Table1_1[[#This Row],[VALUE]]</f>
        <v>1.2699999999999999E-2</v>
      </c>
    </row>
    <row r="13422" spans="1:8" hidden="1" x14ac:dyDescent="0.35">
      <c r="A13422" t="s">
        <v>98</v>
      </c>
      <c r="B13422" t="s">
        <v>77</v>
      </c>
      <c r="C13422" t="s">
        <v>82</v>
      </c>
      <c r="D13422">
        <v>1</v>
      </c>
      <c r="E13422">
        <v>5</v>
      </c>
      <c r="F13422" t="s">
        <v>106</v>
      </c>
      <c r="G13422" s="2">
        <v>0.85</v>
      </c>
      <c r="H13422">
        <f>Table1_1[[#This Row],[FTE]]*Table1_1[[#This Row],[VALUE]]</f>
        <v>0.85</v>
      </c>
    </row>
    <row r="13423" spans="1:8" x14ac:dyDescent="0.35">
      <c r="A13423" t="s">
        <v>98</v>
      </c>
      <c r="B13423" t="s">
        <v>77</v>
      </c>
      <c r="C13423" t="s">
        <v>82</v>
      </c>
      <c r="D13423">
        <v>1</v>
      </c>
      <c r="E13423">
        <v>5</v>
      </c>
      <c r="F13423" t="s">
        <v>107</v>
      </c>
      <c r="G13423" s="8">
        <v>0</v>
      </c>
      <c r="H13423">
        <f>Table1_1[[#This Row],[FTE]]*Table1_1[[#This Row],[VALUE]]</f>
        <v>0</v>
      </c>
    </row>
    <row r="13424" spans="1:8" hidden="1" x14ac:dyDescent="0.35">
      <c r="A13424" t="s">
        <v>98</v>
      </c>
      <c r="B13424" t="s">
        <v>77</v>
      </c>
      <c r="C13424" t="s">
        <v>82</v>
      </c>
      <c r="D13424">
        <v>1</v>
      </c>
      <c r="E13424">
        <v>6</v>
      </c>
      <c r="F13424" t="s">
        <v>103</v>
      </c>
      <c r="G13424" s="2">
        <v>1784.97</v>
      </c>
      <c r="H13424">
        <f>Table1_1[[#This Row],[FTE]]*Table1_1[[#This Row],[VALUE]]</f>
        <v>1784.97</v>
      </c>
    </row>
    <row r="13425" spans="1:8" hidden="1" x14ac:dyDescent="0.35">
      <c r="A13425" t="s">
        <v>98</v>
      </c>
      <c r="B13425" t="s">
        <v>77</v>
      </c>
      <c r="C13425" t="s">
        <v>82</v>
      </c>
      <c r="D13425">
        <v>1</v>
      </c>
      <c r="E13425">
        <v>6</v>
      </c>
      <c r="F13425" t="s">
        <v>104</v>
      </c>
      <c r="G13425" s="2">
        <v>58725</v>
      </c>
      <c r="H13425">
        <f>Table1_1[[#This Row],[FTE]]*Table1_1[[#This Row],[VALUE]]</f>
        <v>58725</v>
      </c>
    </row>
    <row r="13426" spans="1:8" x14ac:dyDescent="0.35">
      <c r="A13426" t="s">
        <v>98</v>
      </c>
      <c r="B13426" t="s">
        <v>77</v>
      </c>
      <c r="C13426" t="s">
        <v>82</v>
      </c>
      <c r="D13426">
        <v>1</v>
      </c>
      <c r="E13426">
        <v>6</v>
      </c>
      <c r="F13426" t="s">
        <v>87</v>
      </c>
      <c r="G13426" s="8">
        <v>1E-3</v>
      </c>
      <c r="H13426">
        <f>Table1_1[[#This Row],[FTE]]*Table1_1[[#This Row],[VALUE]]</f>
        <v>1E-3</v>
      </c>
    </row>
    <row r="13427" spans="1:8" hidden="1" x14ac:dyDescent="0.35">
      <c r="A13427" t="s">
        <v>98</v>
      </c>
      <c r="B13427" t="s">
        <v>77</v>
      </c>
      <c r="C13427" t="s">
        <v>82</v>
      </c>
      <c r="D13427">
        <v>1</v>
      </c>
      <c r="E13427">
        <v>6</v>
      </c>
      <c r="F13427" t="s">
        <v>105</v>
      </c>
      <c r="G13427" s="2">
        <v>1.2699999999999999E-2</v>
      </c>
      <c r="H13427">
        <f>Table1_1[[#This Row],[FTE]]*Table1_1[[#This Row],[VALUE]]</f>
        <v>1.2699999999999999E-2</v>
      </c>
    </row>
    <row r="13428" spans="1:8" hidden="1" x14ac:dyDescent="0.35">
      <c r="A13428" t="s">
        <v>98</v>
      </c>
      <c r="B13428" t="s">
        <v>77</v>
      </c>
      <c r="C13428" t="s">
        <v>82</v>
      </c>
      <c r="D13428">
        <v>1</v>
      </c>
      <c r="E13428">
        <v>6</v>
      </c>
      <c r="F13428" t="s">
        <v>106</v>
      </c>
      <c r="G13428" s="2">
        <v>0.85</v>
      </c>
      <c r="H13428">
        <f>Table1_1[[#This Row],[FTE]]*Table1_1[[#This Row],[VALUE]]</f>
        <v>0.85</v>
      </c>
    </row>
    <row r="13429" spans="1:8" x14ac:dyDescent="0.35">
      <c r="A13429" t="s">
        <v>98</v>
      </c>
      <c r="B13429" t="s">
        <v>77</v>
      </c>
      <c r="C13429" t="s">
        <v>82</v>
      </c>
      <c r="D13429">
        <v>1</v>
      </c>
      <c r="E13429">
        <v>6</v>
      </c>
      <c r="F13429" t="s">
        <v>107</v>
      </c>
      <c r="G13429" s="8">
        <v>0</v>
      </c>
      <c r="H13429">
        <f>Table1_1[[#This Row],[FTE]]*Table1_1[[#This Row],[VALUE]]</f>
        <v>0</v>
      </c>
    </row>
    <row r="13430" spans="1:8" hidden="1" x14ac:dyDescent="0.35">
      <c r="A13430" t="s">
        <v>98</v>
      </c>
      <c r="B13430" t="s">
        <v>77</v>
      </c>
      <c r="C13430" t="s">
        <v>82</v>
      </c>
      <c r="D13430">
        <v>1</v>
      </c>
      <c r="E13430">
        <v>7</v>
      </c>
      <c r="F13430" t="s">
        <v>103</v>
      </c>
      <c r="G13430" s="2">
        <v>1789.37</v>
      </c>
      <c r="H13430">
        <f>Table1_1[[#This Row],[FTE]]*Table1_1[[#This Row],[VALUE]]</f>
        <v>1789.37</v>
      </c>
    </row>
    <row r="13431" spans="1:8" hidden="1" x14ac:dyDescent="0.35">
      <c r="A13431" t="s">
        <v>98</v>
      </c>
      <c r="B13431" t="s">
        <v>77</v>
      </c>
      <c r="C13431" t="s">
        <v>82</v>
      </c>
      <c r="D13431">
        <v>1</v>
      </c>
      <c r="E13431">
        <v>7</v>
      </c>
      <c r="F13431" t="s">
        <v>104</v>
      </c>
      <c r="G13431" s="2">
        <v>58870</v>
      </c>
      <c r="H13431">
        <f>Table1_1[[#This Row],[FTE]]*Table1_1[[#This Row],[VALUE]]</f>
        <v>58870</v>
      </c>
    </row>
    <row r="13432" spans="1:8" hidden="1" x14ac:dyDescent="0.35">
      <c r="A13432" t="s">
        <v>98</v>
      </c>
      <c r="B13432" t="s">
        <v>77</v>
      </c>
      <c r="C13432" t="s">
        <v>82</v>
      </c>
      <c r="D13432">
        <v>1</v>
      </c>
      <c r="E13432">
        <v>7</v>
      </c>
      <c r="F13432" t="s">
        <v>87</v>
      </c>
      <c r="G13432" s="8">
        <v>1E-3</v>
      </c>
      <c r="H13432">
        <f>Table1_1[[#This Row],[FTE]]*Table1_1[[#This Row],[VALUE]]</f>
        <v>1E-3</v>
      </c>
    </row>
    <row r="13433" spans="1:8" hidden="1" x14ac:dyDescent="0.35">
      <c r="A13433" t="s">
        <v>98</v>
      </c>
      <c r="B13433" t="s">
        <v>77</v>
      </c>
      <c r="C13433" t="s">
        <v>82</v>
      </c>
      <c r="D13433">
        <v>1</v>
      </c>
      <c r="E13433">
        <v>7</v>
      </c>
      <c r="F13433" t="s">
        <v>105</v>
      </c>
      <c r="G13433" s="2">
        <v>1.2699999999999999E-2</v>
      </c>
      <c r="H13433">
        <f>Table1_1[[#This Row],[FTE]]*Table1_1[[#This Row],[VALUE]]</f>
        <v>1.2699999999999999E-2</v>
      </c>
    </row>
    <row r="13434" spans="1:8" hidden="1" x14ac:dyDescent="0.35">
      <c r="A13434" t="s">
        <v>98</v>
      </c>
      <c r="B13434" t="s">
        <v>77</v>
      </c>
      <c r="C13434" t="s">
        <v>82</v>
      </c>
      <c r="D13434">
        <v>1</v>
      </c>
      <c r="E13434">
        <v>7</v>
      </c>
      <c r="F13434" t="s">
        <v>106</v>
      </c>
      <c r="G13434" s="2">
        <v>0.85</v>
      </c>
      <c r="H13434">
        <f>Table1_1[[#This Row],[FTE]]*Table1_1[[#This Row],[VALUE]]</f>
        <v>0.85</v>
      </c>
    </row>
    <row r="13435" spans="1:8" hidden="1" x14ac:dyDescent="0.35">
      <c r="A13435" t="s">
        <v>98</v>
      </c>
      <c r="B13435" t="s">
        <v>77</v>
      </c>
      <c r="C13435" t="s">
        <v>82</v>
      </c>
      <c r="D13435">
        <v>1</v>
      </c>
      <c r="E13435">
        <v>7</v>
      </c>
      <c r="F13435" t="s">
        <v>107</v>
      </c>
      <c r="G13435" s="8">
        <v>7.0000000000000007E-2</v>
      </c>
      <c r="H13435">
        <f>Table1_1[[#This Row],[FTE]]*Table1_1[[#This Row],[VALUE]]</f>
        <v>7.0000000000000007E-2</v>
      </c>
    </row>
    <row r="13436" spans="1:8" hidden="1" x14ac:dyDescent="0.35">
      <c r="A13436" t="s">
        <v>98</v>
      </c>
      <c r="B13436" t="s">
        <v>77</v>
      </c>
      <c r="C13436" t="s">
        <v>82</v>
      </c>
      <c r="D13436">
        <v>1</v>
      </c>
      <c r="E13436">
        <v>8</v>
      </c>
      <c r="F13436" t="s">
        <v>103</v>
      </c>
      <c r="G13436" s="2">
        <v>1793.78</v>
      </c>
      <c r="H13436">
        <f>Table1_1[[#This Row],[FTE]]*Table1_1[[#This Row],[VALUE]]</f>
        <v>1793.78</v>
      </c>
    </row>
    <row r="13437" spans="1:8" hidden="1" x14ac:dyDescent="0.35">
      <c r="A13437" t="s">
        <v>98</v>
      </c>
      <c r="B13437" t="s">
        <v>77</v>
      </c>
      <c r="C13437" t="s">
        <v>82</v>
      </c>
      <c r="D13437">
        <v>1</v>
      </c>
      <c r="E13437">
        <v>8</v>
      </c>
      <c r="F13437" t="s">
        <v>104</v>
      </c>
      <c r="G13437" s="2">
        <v>59015</v>
      </c>
      <c r="H13437">
        <f>Table1_1[[#This Row],[FTE]]*Table1_1[[#This Row],[VALUE]]</f>
        <v>59015</v>
      </c>
    </row>
    <row r="13438" spans="1:8" x14ac:dyDescent="0.35">
      <c r="A13438" t="s">
        <v>98</v>
      </c>
      <c r="B13438" t="s">
        <v>77</v>
      </c>
      <c r="C13438" t="s">
        <v>82</v>
      </c>
      <c r="D13438">
        <v>1</v>
      </c>
      <c r="E13438">
        <v>8</v>
      </c>
      <c r="F13438" t="s">
        <v>87</v>
      </c>
      <c r="G13438" s="8">
        <v>1E-3</v>
      </c>
      <c r="H13438">
        <f>Table1_1[[#This Row],[FTE]]*Table1_1[[#This Row],[VALUE]]</f>
        <v>1E-3</v>
      </c>
    </row>
    <row r="13439" spans="1:8" hidden="1" x14ac:dyDescent="0.35">
      <c r="A13439" t="s">
        <v>98</v>
      </c>
      <c r="B13439" t="s">
        <v>77</v>
      </c>
      <c r="C13439" t="s">
        <v>82</v>
      </c>
      <c r="D13439">
        <v>1</v>
      </c>
      <c r="E13439">
        <v>8</v>
      </c>
      <c r="F13439" t="s">
        <v>105</v>
      </c>
      <c r="G13439" s="2">
        <v>1.2699999999999999E-2</v>
      </c>
      <c r="H13439">
        <f>Table1_1[[#This Row],[FTE]]*Table1_1[[#This Row],[VALUE]]</f>
        <v>1.2699999999999999E-2</v>
      </c>
    </row>
    <row r="13440" spans="1:8" hidden="1" x14ac:dyDescent="0.35">
      <c r="A13440" t="s">
        <v>98</v>
      </c>
      <c r="B13440" t="s">
        <v>77</v>
      </c>
      <c r="C13440" t="s">
        <v>82</v>
      </c>
      <c r="D13440">
        <v>1</v>
      </c>
      <c r="E13440">
        <v>8</v>
      </c>
      <c r="F13440" t="s">
        <v>106</v>
      </c>
      <c r="G13440" s="2">
        <v>0.85</v>
      </c>
      <c r="H13440">
        <f>Table1_1[[#This Row],[FTE]]*Table1_1[[#This Row],[VALUE]]</f>
        <v>0.85</v>
      </c>
    </row>
    <row r="13441" spans="1:8" x14ac:dyDescent="0.35">
      <c r="A13441" t="s">
        <v>98</v>
      </c>
      <c r="B13441" t="s">
        <v>77</v>
      </c>
      <c r="C13441" t="s">
        <v>82</v>
      </c>
      <c r="D13441">
        <v>1</v>
      </c>
      <c r="E13441">
        <v>8</v>
      </c>
      <c r="F13441" t="s">
        <v>107</v>
      </c>
      <c r="G13441" s="8">
        <v>0</v>
      </c>
      <c r="H13441">
        <f>Table1_1[[#This Row],[FTE]]*Table1_1[[#This Row],[VALUE]]</f>
        <v>0</v>
      </c>
    </row>
    <row r="13442" spans="1:8" hidden="1" x14ac:dyDescent="0.35">
      <c r="A13442" t="s">
        <v>98</v>
      </c>
      <c r="B13442" t="s">
        <v>77</v>
      </c>
      <c r="C13442" t="s">
        <v>82</v>
      </c>
      <c r="D13442">
        <v>1</v>
      </c>
      <c r="E13442">
        <v>9</v>
      </c>
      <c r="F13442" t="s">
        <v>103</v>
      </c>
      <c r="G13442" s="2">
        <v>1798.19</v>
      </c>
      <c r="H13442">
        <f>Table1_1[[#This Row],[FTE]]*Table1_1[[#This Row],[VALUE]]</f>
        <v>1798.19</v>
      </c>
    </row>
    <row r="13443" spans="1:8" hidden="1" x14ac:dyDescent="0.35">
      <c r="A13443" t="s">
        <v>98</v>
      </c>
      <c r="B13443" t="s">
        <v>77</v>
      </c>
      <c r="C13443" t="s">
        <v>82</v>
      </c>
      <c r="D13443">
        <v>1</v>
      </c>
      <c r="E13443">
        <v>9</v>
      </c>
      <c r="F13443" t="s">
        <v>104</v>
      </c>
      <c r="G13443" s="2">
        <v>59160</v>
      </c>
      <c r="H13443">
        <f>Table1_1[[#This Row],[FTE]]*Table1_1[[#This Row],[VALUE]]</f>
        <v>59160</v>
      </c>
    </row>
    <row r="13444" spans="1:8" x14ac:dyDescent="0.35">
      <c r="A13444" t="s">
        <v>98</v>
      </c>
      <c r="B13444" t="s">
        <v>77</v>
      </c>
      <c r="C13444" t="s">
        <v>82</v>
      </c>
      <c r="D13444">
        <v>1</v>
      </c>
      <c r="E13444">
        <v>9</v>
      </c>
      <c r="F13444" t="s">
        <v>87</v>
      </c>
      <c r="G13444" s="8">
        <v>1E-3</v>
      </c>
      <c r="H13444">
        <f>Table1_1[[#This Row],[FTE]]*Table1_1[[#This Row],[VALUE]]</f>
        <v>1E-3</v>
      </c>
    </row>
    <row r="13445" spans="1:8" hidden="1" x14ac:dyDescent="0.35">
      <c r="A13445" t="s">
        <v>98</v>
      </c>
      <c r="B13445" t="s">
        <v>77</v>
      </c>
      <c r="C13445" t="s">
        <v>82</v>
      </c>
      <c r="D13445">
        <v>1</v>
      </c>
      <c r="E13445">
        <v>9</v>
      </c>
      <c r="F13445" t="s">
        <v>105</v>
      </c>
      <c r="G13445" s="2">
        <v>1.2699999999999999E-2</v>
      </c>
      <c r="H13445">
        <f>Table1_1[[#This Row],[FTE]]*Table1_1[[#This Row],[VALUE]]</f>
        <v>1.2699999999999999E-2</v>
      </c>
    </row>
    <row r="13446" spans="1:8" hidden="1" x14ac:dyDescent="0.35">
      <c r="A13446" t="s">
        <v>98</v>
      </c>
      <c r="B13446" t="s">
        <v>77</v>
      </c>
      <c r="C13446" t="s">
        <v>82</v>
      </c>
      <c r="D13446">
        <v>1</v>
      </c>
      <c r="E13446">
        <v>9</v>
      </c>
      <c r="F13446" t="s">
        <v>106</v>
      </c>
      <c r="G13446" s="2">
        <v>0.85</v>
      </c>
      <c r="H13446">
        <f>Table1_1[[#This Row],[FTE]]*Table1_1[[#This Row],[VALUE]]</f>
        <v>0.85</v>
      </c>
    </row>
    <row r="13447" spans="1:8" x14ac:dyDescent="0.35">
      <c r="A13447" t="s">
        <v>98</v>
      </c>
      <c r="B13447" t="s">
        <v>77</v>
      </c>
      <c r="C13447" t="s">
        <v>82</v>
      </c>
      <c r="D13447">
        <v>1</v>
      </c>
      <c r="E13447">
        <v>9</v>
      </c>
      <c r="F13447" t="s">
        <v>107</v>
      </c>
      <c r="G13447" s="8">
        <v>0</v>
      </c>
      <c r="H13447">
        <f>Table1_1[[#This Row],[FTE]]*Table1_1[[#This Row],[VALUE]]</f>
        <v>0</v>
      </c>
    </row>
    <row r="13448" spans="1:8" hidden="1" x14ac:dyDescent="0.35">
      <c r="A13448" t="s">
        <v>98</v>
      </c>
      <c r="B13448" t="s">
        <v>77</v>
      </c>
      <c r="C13448" t="s">
        <v>82</v>
      </c>
      <c r="D13448">
        <v>1</v>
      </c>
      <c r="E13448">
        <v>10</v>
      </c>
      <c r="F13448" t="s">
        <v>103</v>
      </c>
      <c r="G13448" s="2">
        <v>1802.6</v>
      </c>
      <c r="H13448">
        <f>Table1_1[[#This Row],[FTE]]*Table1_1[[#This Row],[VALUE]]</f>
        <v>1802.6</v>
      </c>
    </row>
    <row r="13449" spans="1:8" hidden="1" x14ac:dyDescent="0.35">
      <c r="A13449" t="s">
        <v>98</v>
      </c>
      <c r="B13449" t="s">
        <v>77</v>
      </c>
      <c r="C13449" t="s">
        <v>82</v>
      </c>
      <c r="D13449">
        <v>1</v>
      </c>
      <c r="E13449">
        <v>10</v>
      </c>
      <c r="F13449" t="s">
        <v>104</v>
      </c>
      <c r="G13449" s="2">
        <v>59305</v>
      </c>
      <c r="H13449">
        <f>Table1_1[[#This Row],[FTE]]*Table1_1[[#This Row],[VALUE]]</f>
        <v>59305</v>
      </c>
    </row>
    <row r="13450" spans="1:8" x14ac:dyDescent="0.35">
      <c r="A13450" t="s">
        <v>98</v>
      </c>
      <c r="B13450" t="s">
        <v>77</v>
      </c>
      <c r="C13450" t="s">
        <v>82</v>
      </c>
      <c r="D13450">
        <v>1</v>
      </c>
      <c r="E13450">
        <v>10</v>
      </c>
      <c r="F13450" t="s">
        <v>87</v>
      </c>
      <c r="G13450" s="8">
        <v>1E-3</v>
      </c>
      <c r="H13450">
        <f>Table1_1[[#This Row],[FTE]]*Table1_1[[#This Row],[VALUE]]</f>
        <v>1E-3</v>
      </c>
    </row>
    <row r="13451" spans="1:8" hidden="1" x14ac:dyDescent="0.35">
      <c r="A13451" t="s">
        <v>98</v>
      </c>
      <c r="B13451" t="s">
        <v>77</v>
      </c>
      <c r="C13451" t="s">
        <v>82</v>
      </c>
      <c r="D13451">
        <v>1</v>
      </c>
      <c r="E13451">
        <v>10</v>
      </c>
      <c r="F13451" t="s">
        <v>105</v>
      </c>
      <c r="G13451" s="2">
        <v>1.2699999999999999E-2</v>
      </c>
      <c r="H13451">
        <f>Table1_1[[#This Row],[FTE]]*Table1_1[[#This Row],[VALUE]]</f>
        <v>1.2699999999999999E-2</v>
      </c>
    </row>
    <row r="13452" spans="1:8" hidden="1" x14ac:dyDescent="0.35">
      <c r="A13452" t="s">
        <v>98</v>
      </c>
      <c r="B13452" t="s">
        <v>77</v>
      </c>
      <c r="C13452" t="s">
        <v>82</v>
      </c>
      <c r="D13452">
        <v>1</v>
      </c>
      <c r="E13452">
        <v>10</v>
      </c>
      <c r="F13452" t="s">
        <v>106</v>
      </c>
      <c r="G13452" s="2">
        <v>0.85</v>
      </c>
      <c r="H13452">
        <f>Table1_1[[#This Row],[FTE]]*Table1_1[[#This Row],[VALUE]]</f>
        <v>0.85</v>
      </c>
    </row>
    <row r="13453" spans="1:8" x14ac:dyDescent="0.35">
      <c r="A13453" t="s">
        <v>98</v>
      </c>
      <c r="B13453" t="s">
        <v>77</v>
      </c>
      <c r="C13453" t="s">
        <v>82</v>
      </c>
      <c r="D13453">
        <v>1</v>
      </c>
      <c r="E13453">
        <v>10</v>
      </c>
      <c r="F13453" t="s">
        <v>107</v>
      </c>
      <c r="G13453" s="8">
        <v>0</v>
      </c>
      <c r="H13453">
        <f>Table1_1[[#This Row],[FTE]]*Table1_1[[#This Row],[VALUE]]</f>
        <v>0</v>
      </c>
    </row>
    <row r="13454" spans="1:8" hidden="1" x14ac:dyDescent="0.35">
      <c r="A13454" t="s">
        <v>98</v>
      </c>
      <c r="B13454" t="s">
        <v>77</v>
      </c>
      <c r="C13454" t="s">
        <v>82</v>
      </c>
      <c r="D13454">
        <v>1</v>
      </c>
      <c r="E13454">
        <v>11</v>
      </c>
      <c r="F13454" t="s">
        <v>103</v>
      </c>
      <c r="G13454" s="2">
        <v>1807</v>
      </c>
      <c r="H13454">
        <f>Table1_1[[#This Row],[FTE]]*Table1_1[[#This Row],[VALUE]]</f>
        <v>1807</v>
      </c>
    </row>
    <row r="13455" spans="1:8" hidden="1" x14ac:dyDescent="0.35">
      <c r="A13455" t="s">
        <v>98</v>
      </c>
      <c r="B13455" t="s">
        <v>77</v>
      </c>
      <c r="C13455" t="s">
        <v>82</v>
      </c>
      <c r="D13455">
        <v>1</v>
      </c>
      <c r="E13455">
        <v>11</v>
      </c>
      <c r="F13455" t="s">
        <v>104</v>
      </c>
      <c r="G13455" s="2">
        <v>59450</v>
      </c>
      <c r="H13455">
        <f>Table1_1[[#This Row],[FTE]]*Table1_1[[#This Row],[VALUE]]</f>
        <v>59450</v>
      </c>
    </row>
    <row r="13456" spans="1:8" x14ac:dyDescent="0.35">
      <c r="A13456" t="s">
        <v>98</v>
      </c>
      <c r="B13456" t="s">
        <v>77</v>
      </c>
      <c r="C13456" t="s">
        <v>82</v>
      </c>
      <c r="D13456">
        <v>1</v>
      </c>
      <c r="E13456">
        <v>11</v>
      </c>
      <c r="F13456" t="s">
        <v>87</v>
      </c>
      <c r="G13456" s="8">
        <v>1E-3</v>
      </c>
      <c r="H13456">
        <f>Table1_1[[#This Row],[FTE]]*Table1_1[[#This Row],[VALUE]]</f>
        <v>1E-3</v>
      </c>
    </row>
    <row r="13457" spans="1:8" hidden="1" x14ac:dyDescent="0.35">
      <c r="A13457" t="s">
        <v>98</v>
      </c>
      <c r="B13457" t="s">
        <v>77</v>
      </c>
      <c r="C13457" t="s">
        <v>82</v>
      </c>
      <c r="D13457">
        <v>1</v>
      </c>
      <c r="E13457">
        <v>11</v>
      </c>
      <c r="F13457" t="s">
        <v>105</v>
      </c>
      <c r="G13457" s="2">
        <v>1.2699999999999999E-2</v>
      </c>
      <c r="H13457">
        <f>Table1_1[[#This Row],[FTE]]*Table1_1[[#This Row],[VALUE]]</f>
        <v>1.2699999999999999E-2</v>
      </c>
    </row>
    <row r="13458" spans="1:8" hidden="1" x14ac:dyDescent="0.35">
      <c r="A13458" t="s">
        <v>98</v>
      </c>
      <c r="B13458" t="s">
        <v>77</v>
      </c>
      <c r="C13458" t="s">
        <v>82</v>
      </c>
      <c r="D13458">
        <v>1</v>
      </c>
      <c r="E13458">
        <v>11</v>
      </c>
      <c r="F13458" t="s">
        <v>106</v>
      </c>
      <c r="G13458" s="2">
        <v>0.85</v>
      </c>
      <c r="H13458">
        <f>Table1_1[[#This Row],[FTE]]*Table1_1[[#This Row],[VALUE]]</f>
        <v>0.85</v>
      </c>
    </row>
    <row r="13459" spans="1:8" x14ac:dyDescent="0.35">
      <c r="A13459" t="s">
        <v>98</v>
      </c>
      <c r="B13459" t="s">
        <v>77</v>
      </c>
      <c r="C13459" t="s">
        <v>82</v>
      </c>
      <c r="D13459">
        <v>1</v>
      </c>
      <c r="E13459">
        <v>11</v>
      </c>
      <c r="F13459" t="s">
        <v>107</v>
      </c>
      <c r="G13459" s="8">
        <v>0</v>
      </c>
      <c r="H13459">
        <f>Table1_1[[#This Row],[FTE]]*Table1_1[[#This Row],[VALUE]]</f>
        <v>0</v>
      </c>
    </row>
    <row r="13460" spans="1:8" hidden="1" x14ac:dyDescent="0.35">
      <c r="A13460" t="s">
        <v>98</v>
      </c>
      <c r="B13460" t="s">
        <v>77</v>
      </c>
      <c r="C13460" t="s">
        <v>82</v>
      </c>
      <c r="D13460">
        <v>1</v>
      </c>
      <c r="E13460">
        <v>12</v>
      </c>
      <c r="F13460" t="s">
        <v>103</v>
      </c>
      <c r="G13460" s="2">
        <v>1811.41</v>
      </c>
      <c r="H13460">
        <f>Table1_1[[#This Row],[FTE]]*Table1_1[[#This Row],[VALUE]]</f>
        <v>1811.41</v>
      </c>
    </row>
    <row r="13461" spans="1:8" hidden="1" x14ac:dyDescent="0.35">
      <c r="A13461" t="s">
        <v>98</v>
      </c>
      <c r="B13461" t="s">
        <v>77</v>
      </c>
      <c r="C13461" t="s">
        <v>82</v>
      </c>
      <c r="D13461">
        <v>1</v>
      </c>
      <c r="E13461">
        <v>12</v>
      </c>
      <c r="F13461" t="s">
        <v>104</v>
      </c>
      <c r="G13461" s="2">
        <v>59595</v>
      </c>
      <c r="H13461">
        <f>Table1_1[[#This Row],[FTE]]*Table1_1[[#This Row],[VALUE]]</f>
        <v>59595</v>
      </c>
    </row>
    <row r="13462" spans="1:8" x14ac:dyDescent="0.35">
      <c r="A13462" t="s">
        <v>98</v>
      </c>
      <c r="B13462" t="s">
        <v>77</v>
      </c>
      <c r="C13462" t="s">
        <v>82</v>
      </c>
      <c r="D13462">
        <v>1</v>
      </c>
      <c r="E13462">
        <v>12</v>
      </c>
      <c r="F13462" t="s">
        <v>87</v>
      </c>
      <c r="G13462" s="8">
        <v>1E-3</v>
      </c>
      <c r="H13462">
        <f>Table1_1[[#This Row],[FTE]]*Table1_1[[#This Row],[VALUE]]</f>
        <v>1E-3</v>
      </c>
    </row>
    <row r="13463" spans="1:8" hidden="1" x14ac:dyDescent="0.35">
      <c r="A13463" t="s">
        <v>98</v>
      </c>
      <c r="B13463" t="s">
        <v>77</v>
      </c>
      <c r="C13463" t="s">
        <v>82</v>
      </c>
      <c r="D13463">
        <v>1</v>
      </c>
      <c r="E13463">
        <v>12</v>
      </c>
      <c r="F13463" t="s">
        <v>105</v>
      </c>
      <c r="G13463" s="2">
        <v>1.2699999999999999E-2</v>
      </c>
      <c r="H13463">
        <f>Table1_1[[#This Row],[FTE]]*Table1_1[[#This Row],[VALUE]]</f>
        <v>1.2699999999999999E-2</v>
      </c>
    </row>
    <row r="13464" spans="1:8" hidden="1" x14ac:dyDescent="0.35">
      <c r="A13464" t="s">
        <v>98</v>
      </c>
      <c r="B13464" t="s">
        <v>77</v>
      </c>
      <c r="C13464" t="s">
        <v>82</v>
      </c>
      <c r="D13464">
        <v>1</v>
      </c>
      <c r="E13464">
        <v>12</v>
      </c>
      <c r="F13464" t="s">
        <v>106</v>
      </c>
      <c r="G13464" s="2">
        <v>0.85</v>
      </c>
      <c r="H13464">
        <f>Table1_1[[#This Row],[FTE]]*Table1_1[[#This Row],[VALUE]]</f>
        <v>0.85</v>
      </c>
    </row>
    <row r="13465" spans="1:8" x14ac:dyDescent="0.35">
      <c r="A13465" t="s">
        <v>98</v>
      </c>
      <c r="B13465" t="s">
        <v>77</v>
      </c>
      <c r="C13465" t="s">
        <v>82</v>
      </c>
      <c r="D13465">
        <v>1</v>
      </c>
      <c r="E13465">
        <v>12</v>
      </c>
      <c r="F13465" t="s">
        <v>107</v>
      </c>
      <c r="G13465" s="8">
        <v>0</v>
      </c>
      <c r="H13465">
        <f>Table1_1[[#This Row],[FTE]]*Table1_1[[#This Row],[VALUE]]</f>
        <v>0</v>
      </c>
    </row>
    <row r="13466" spans="1:8" hidden="1" x14ac:dyDescent="0.35">
      <c r="A13466" t="s">
        <v>98</v>
      </c>
      <c r="B13466" t="s">
        <v>77</v>
      </c>
      <c r="C13466" t="s">
        <v>83</v>
      </c>
      <c r="D13466">
        <v>3</v>
      </c>
      <c r="E13466">
        <v>1</v>
      </c>
      <c r="F13466" t="s">
        <v>103</v>
      </c>
      <c r="G13466" s="2">
        <v>1875.42</v>
      </c>
      <c r="H13466">
        <f>Table1_1[[#This Row],[FTE]]*Table1_1[[#This Row],[VALUE]]</f>
        <v>5626.26</v>
      </c>
    </row>
    <row r="13467" spans="1:8" hidden="1" x14ac:dyDescent="0.35">
      <c r="A13467" t="s">
        <v>98</v>
      </c>
      <c r="B13467" t="s">
        <v>77</v>
      </c>
      <c r="C13467" t="s">
        <v>83</v>
      </c>
      <c r="D13467">
        <v>3</v>
      </c>
      <c r="E13467">
        <v>1</v>
      </c>
      <c r="F13467" t="s">
        <v>104</v>
      </c>
      <c r="G13467" s="2">
        <v>70000</v>
      </c>
      <c r="H13467">
        <f>Table1_1[[#This Row],[FTE]]*Table1_1[[#This Row],[VALUE]]</f>
        <v>210000</v>
      </c>
    </row>
    <row r="13468" spans="1:8" hidden="1" x14ac:dyDescent="0.35">
      <c r="A13468" t="s">
        <v>98</v>
      </c>
      <c r="B13468" t="s">
        <v>77</v>
      </c>
      <c r="C13468" t="s">
        <v>83</v>
      </c>
      <c r="D13468">
        <v>3</v>
      </c>
      <c r="E13468">
        <v>1</v>
      </c>
      <c r="F13468" t="s">
        <v>87</v>
      </c>
      <c r="G13468" s="8">
        <v>0</v>
      </c>
      <c r="H13468">
        <f>Table1_1[[#This Row],[FTE]]*Table1_1[[#This Row],[VALUE]]</f>
        <v>0</v>
      </c>
    </row>
    <row r="13469" spans="1:8" hidden="1" x14ac:dyDescent="0.35">
      <c r="A13469" t="s">
        <v>98</v>
      </c>
      <c r="B13469" t="s">
        <v>77</v>
      </c>
      <c r="C13469" t="s">
        <v>83</v>
      </c>
      <c r="D13469">
        <v>3</v>
      </c>
      <c r="E13469">
        <v>1</v>
      </c>
      <c r="F13469" t="s">
        <v>105</v>
      </c>
      <c r="G13469" s="2">
        <v>7.1000000000000004E-3</v>
      </c>
      <c r="H13469">
        <f>Table1_1[[#This Row],[FTE]]*Table1_1[[#This Row],[VALUE]]</f>
        <v>2.1299999999999999E-2</v>
      </c>
    </row>
    <row r="13470" spans="1:8" hidden="1" x14ac:dyDescent="0.35">
      <c r="A13470" t="s">
        <v>98</v>
      </c>
      <c r="B13470" t="s">
        <v>77</v>
      </c>
      <c r="C13470" t="s">
        <v>83</v>
      </c>
      <c r="D13470">
        <v>3</v>
      </c>
      <c r="E13470">
        <v>1</v>
      </c>
      <c r="F13470" t="s">
        <v>106</v>
      </c>
      <c r="G13470" s="2">
        <v>0.85</v>
      </c>
      <c r="H13470">
        <f>Table1_1[[#This Row],[FTE]]*Table1_1[[#This Row],[VALUE]]</f>
        <v>2.5499999999999998</v>
      </c>
    </row>
    <row r="13471" spans="1:8" hidden="1" x14ac:dyDescent="0.35">
      <c r="A13471" t="s">
        <v>98</v>
      </c>
      <c r="B13471" t="s">
        <v>77</v>
      </c>
      <c r="C13471" t="s">
        <v>83</v>
      </c>
      <c r="D13471">
        <v>3</v>
      </c>
      <c r="E13471">
        <v>1</v>
      </c>
      <c r="F13471" t="s">
        <v>107</v>
      </c>
      <c r="G13471" s="8">
        <v>0.12</v>
      </c>
      <c r="H13471">
        <f>Table1_1[[#This Row],[FTE]]*Table1_1[[#This Row],[VALUE]]</f>
        <v>0.36</v>
      </c>
    </row>
    <row r="13472" spans="1:8" hidden="1" x14ac:dyDescent="0.35">
      <c r="A13472" t="s">
        <v>98</v>
      </c>
      <c r="B13472" t="s">
        <v>77</v>
      </c>
      <c r="C13472" t="s">
        <v>83</v>
      </c>
      <c r="D13472">
        <v>3</v>
      </c>
      <c r="E13472">
        <v>2</v>
      </c>
      <c r="F13472" t="s">
        <v>103</v>
      </c>
      <c r="G13472" s="2">
        <v>1880.11</v>
      </c>
      <c r="H13472">
        <f>Table1_1[[#This Row],[FTE]]*Table1_1[[#This Row],[VALUE]]</f>
        <v>5640.33</v>
      </c>
    </row>
    <row r="13473" spans="1:8" hidden="1" x14ac:dyDescent="0.35">
      <c r="A13473" t="s">
        <v>98</v>
      </c>
      <c r="B13473" t="s">
        <v>77</v>
      </c>
      <c r="C13473" t="s">
        <v>83</v>
      </c>
      <c r="D13473">
        <v>3</v>
      </c>
      <c r="E13473">
        <v>2</v>
      </c>
      <c r="F13473" t="s">
        <v>104</v>
      </c>
      <c r="G13473" s="2">
        <v>70175</v>
      </c>
      <c r="H13473">
        <f>Table1_1[[#This Row],[FTE]]*Table1_1[[#This Row],[VALUE]]</f>
        <v>210525</v>
      </c>
    </row>
    <row r="13474" spans="1:8" x14ac:dyDescent="0.35">
      <c r="A13474" t="s">
        <v>98</v>
      </c>
      <c r="B13474" t="s">
        <v>77</v>
      </c>
      <c r="C13474" t="s">
        <v>83</v>
      </c>
      <c r="D13474">
        <v>3</v>
      </c>
      <c r="E13474">
        <v>2</v>
      </c>
      <c r="F13474" t="s">
        <v>87</v>
      </c>
      <c r="G13474" s="8">
        <v>0</v>
      </c>
      <c r="H13474">
        <f>Table1_1[[#This Row],[FTE]]*Table1_1[[#This Row],[VALUE]]</f>
        <v>0</v>
      </c>
    </row>
    <row r="13475" spans="1:8" hidden="1" x14ac:dyDescent="0.35">
      <c r="A13475" t="s">
        <v>98</v>
      </c>
      <c r="B13475" t="s">
        <v>77</v>
      </c>
      <c r="C13475" t="s">
        <v>83</v>
      </c>
      <c r="D13475">
        <v>3</v>
      </c>
      <c r="E13475">
        <v>2</v>
      </c>
      <c r="F13475" t="s">
        <v>105</v>
      </c>
      <c r="G13475" s="2">
        <v>7.1000000000000004E-3</v>
      </c>
      <c r="H13475">
        <f>Table1_1[[#This Row],[FTE]]*Table1_1[[#This Row],[VALUE]]</f>
        <v>2.1299999999999999E-2</v>
      </c>
    </row>
    <row r="13476" spans="1:8" hidden="1" x14ac:dyDescent="0.35">
      <c r="A13476" t="s">
        <v>98</v>
      </c>
      <c r="B13476" t="s">
        <v>77</v>
      </c>
      <c r="C13476" t="s">
        <v>83</v>
      </c>
      <c r="D13476">
        <v>3</v>
      </c>
      <c r="E13476">
        <v>2</v>
      </c>
      <c r="F13476" t="s">
        <v>106</v>
      </c>
      <c r="G13476" s="2">
        <v>0.85</v>
      </c>
      <c r="H13476">
        <f>Table1_1[[#This Row],[FTE]]*Table1_1[[#This Row],[VALUE]]</f>
        <v>2.5499999999999998</v>
      </c>
    </row>
    <row r="13477" spans="1:8" x14ac:dyDescent="0.35">
      <c r="A13477" t="s">
        <v>98</v>
      </c>
      <c r="B13477" t="s">
        <v>77</v>
      </c>
      <c r="C13477" t="s">
        <v>83</v>
      </c>
      <c r="D13477">
        <v>3</v>
      </c>
      <c r="E13477">
        <v>2</v>
      </c>
      <c r="F13477" t="s">
        <v>107</v>
      </c>
      <c r="G13477" s="8">
        <v>0</v>
      </c>
      <c r="H13477">
        <f>Table1_1[[#This Row],[FTE]]*Table1_1[[#This Row],[VALUE]]</f>
        <v>0</v>
      </c>
    </row>
    <row r="13478" spans="1:8" hidden="1" x14ac:dyDescent="0.35">
      <c r="A13478" t="s">
        <v>98</v>
      </c>
      <c r="B13478" t="s">
        <v>77</v>
      </c>
      <c r="C13478" t="s">
        <v>83</v>
      </c>
      <c r="D13478">
        <v>3</v>
      </c>
      <c r="E13478">
        <v>3</v>
      </c>
      <c r="F13478" t="s">
        <v>103</v>
      </c>
      <c r="G13478" s="2">
        <v>1884.8</v>
      </c>
      <c r="H13478">
        <f>Table1_1[[#This Row],[FTE]]*Table1_1[[#This Row],[VALUE]]</f>
        <v>5654.4</v>
      </c>
    </row>
    <row r="13479" spans="1:8" hidden="1" x14ac:dyDescent="0.35">
      <c r="A13479" t="s">
        <v>98</v>
      </c>
      <c r="B13479" t="s">
        <v>77</v>
      </c>
      <c r="C13479" t="s">
        <v>83</v>
      </c>
      <c r="D13479">
        <v>3</v>
      </c>
      <c r="E13479">
        <v>3</v>
      </c>
      <c r="F13479" t="s">
        <v>104</v>
      </c>
      <c r="G13479" s="2">
        <v>70350</v>
      </c>
      <c r="H13479">
        <f>Table1_1[[#This Row],[FTE]]*Table1_1[[#This Row],[VALUE]]</f>
        <v>211050</v>
      </c>
    </row>
    <row r="13480" spans="1:8" x14ac:dyDescent="0.35">
      <c r="A13480" t="s">
        <v>98</v>
      </c>
      <c r="B13480" t="s">
        <v>77</v>
      </c>
      <c r="C13480" t="s">
        <v>83</v>
      </c>
      <c r="D13480">
        <v>3</v>
      </c>
      <c r="E13480">
        <v>3</v>
      </c>
      <c r="F13480" t="s">
        <v>87</v>
      </c>
      <c r="G13480" s="8">
        <v>0</v>
      </c>
      <c r="H13480">
        <f>Table1_1[[#This Row],[FTE]]*Table1_1[[#This Row],[VALUE]]</f>
        <v>0</v>
      </c>
    </row>
    <row r="13481" spans="1:8" hidden="1" x14ac:dyDescent="0.35">
      <c r="A13481" t="s">
        <v>98</v>
      </c>
      <c r="B13481" t="s">
        <v>77</v>
      </c>
      <c r="C13481" t="s">
        <v>83</v>
      </c>
      <c r="D13481">
        <v>3</v>
      </c>
      <c r="E13481">
        <v>3</v>
      </c>
      <c r="F13481" t="s">
        <v>105</v>
      </c>
      <c r="G13481" s="2">
        <v>7.1000000000000004E-3</v>
      </c>
      <c r="H13481">
        <f>Table1_1[[#This Row],[FTE]]*Table1_1[[#This Row],[VALUE]]</f>
        <v>2.1299999999999999E-2</v>
      </c>
    </row>
    <row r="13482" spans="1:8" hidden="1" x14ac:dyDescent="0.35">
      <c r="A13482" t="s">
        <v>98</v>
      </c>
      <c r="B13482" t="s">
        <v>77</v>
      </c>
      <c r="C13482" t="s">
        <v>83</v>
      </c>
      <c r="D13482">
        <v>3</v>
      </c>
      <c r="E13482">
        <v>3</v>
      </c>
      <c r="F13482" t="s">
        <v>106</v>
      </c>
      <c r="G13482" s="2">
        <v>0.85</v>
      </c>
      <c r="H13482">
        <f>Table1_1[[#This Row],[FTE]]*Table1_1[[#This Row],[VALUE]]</f>
        <v>2.5499999999999998</v>
      </c>
    </row>
    <row r="13483" spans="1:8" x14ac:dyDescent="0.35">
      <c r="A13483" t="s">
        <v>98</v>
      </c>
      <c r="B13483" t="s">
        <v>77</v>
      </c>
      <c r="C13483" t="s">
        <v>83</v>
      </c>
      <c r="D13483">
        <v>3</v>
      </c>
      <c r="E13483">
        <v>3</v>
      </c>
      <c r="F13483" t="s">
        <v>107</v>
      </c>
      <c r="G13483" s="8">
        <v>0</v>
      </c>
      <c r="H13483">
        <f>Table1_1[[#This Row],[FTE]]*Table1_1[[#This Row],[VALUE]]</f>
        <v>0</v>
      </c>
    </row>
    <row r="13484" spans="1:8" hidden="1" x14ac:dyDescent="0.35">
      <c r="A13484" t="s">
        <v>98</v>
      </c>
      <c r="B13484" t="s">
        <v>77</v>
      </c>
      <c r="C13484" t="s">
        <v>83</v>
      </c>
      <c r="D13484">
        <v>3</v>
      </c>
      <c r="E13484">
        <v>4</v>
      </c>
      <c r="F13484" t="s">
        <v>103</v>
      </c>
      <c r="G13484" s="2">
        <v>1889.49</v>
      </c>
      <c r="H13484">
        <f>Table1_1[[#This Row],[FTE]]*Table1_1[[#This Row],[VALUE]]</f>
        <v>5668.47</v>
      </c>
    </row>
    <row r="13485" spans="1:8" hidden="1" x14ac:dyDescent="0.35">
      <c r="A13485" t="s">
        <v>98</v>
      </c>
      <c r="B13485" t="s">
        <v>77</v>
      </c>
      <c r="C13485" t="s">
        <v>83</v>
      </c>
      <c r="D13485">
        <v>3</v>
      </c>
      <c r="E13485">
        <v>4</v>
      </c>
      <c r="F13485" t="s">
        <v>104</v>
      </c>
      <c r="G13485" s="2">
        <v>70525</v>
      </c>
      <c r="H13485">
        <f>Table1_1[[#This Row],[FTE]]*Table1_1[[#This Row],[VALUE]]</f>
        <v>211575</v>
      </c>
    </row>
    <row r="13486" spans="1:8" x14ac:dyDescent="0.35">
      <c r="A13486" t="s">
        <v>98</v>
      </c>
      <c r="B13486" t="s">
        <v>77</v>
      </c>
      <c r="C13486" t="s">
        <v>83</v>
      </c>
      <c r="D13486">
        <v>3</v>
      </c>
      <c r="E13486">
        <v>4</v>
      </c>
      <c r="F13486" t="s">
        <v>87</v>
      </c>
      <c r="G13486" s="8">
        <v>0</v>
      </c>
      <c r="H13486">
        <f>Table1_1[[#This Row],[FTE]]*Table1_1[[#This Row],[VALUE]]</f>
        <v>0</v>
      </c>
    </row>
    <row r="13487" spans="1:8" hidden="1" x14ac:dyDescent="0.35">
      <c r="A13487" t="s">
        <v>98</v>
      </c>
      <c r="B13487" t="s">
        <v>77</v>
      </c>
      <c r="C13487" t="s">
        <v>83</v>
      </c>
      <c r="D13487">
        <v>3</v>
      </c>
      <c r="E13487">
        <v>4</v>
      </c>
      <c r="F13487" t="s">
        <v>105</v>
      </c>
      <c r="G13487" s="2">
        <v>7.1000000000000004E-3</v>
      </c>
      <c r="H13487">
        <f>Table1_1[[#This Row],[FTE]]*Table1_1[[#This Row],[VALUE]]</f>
        <v>2.1299999999999999E-2</v>
      </c>
    </row>
    <row r="13488" spans="1:8" hidden="1" x14ac:dyDescent="0.35">
      <c r="A13488" t="s">
        <v>98</v>
      </c>
      <c r="B13488" t="s">
        <v>77</v>
      </c>
      <c r="C13488" t="s">
        <v>83</v>
      </c>
      <c r="D13488">
        <v>3</v>
      </c>
      <c r="E13488">
        <v>4</v>
      </c>
      <c r="F13488" t="s">
        <v>106</v>
      </c>
      <c r="G13488" s="2">
        <v>0.85</v>
      </c>
      <c r="H13488">
        <f>Table1_1[[#This Row],[FTE]]*Table1_1[[#This Row],[VALUE]]</f>
        <v>2.5499999999999998</v>
      </c>
    </row>
    <row r="13489" spans="1:8" x14ac:dyDescent="0.35">
      <c r="A13489" t="s">
        <v>98</v>
      </c>
      <c r="B13489" t="s">
        <v>77</v>
      </c>
      <c r="C13489" t="s">
        <v>83</v>
      </c>
      <c r="D13489">
        <v>3</v>
      </c>
      <c r="E13489">
        <v>4</v>
      </c>
      <c r="F13489" t="s">
        <v>107</v>
      </c>
      <c r="G13489" s="8">
        <v>0</v>
      </c>
      <c r="H13489">
        <f>Table1_1[[#This Row],[FTE]]*Table1_1[[#This Row],[VALUE]]</f>
        <v>0</v>
      </c>
    </row>
    <row r="13490" spans="1:8" hidden="1" x14ac:dyDescent="0.35">
      <c r="A13490" t="s">
        <v>98</v>
      </c>
      <c r="B13490" t="s">
        <v>77</v>
      </c>
      <c r="C13490" t="s">
        <v>83</v>
      </c>
      <c r="D13490">
        <v>3</v>
      </c>
      <c r="E13490">
        <v>5</v>
      </c>
      <c r="F13490" t="s">
        <v>103</v>
      </c>
      <c r="G13490" s="2">
        <v>1894.17</v>
      </c>
      <c r="H13490">
        <f>Table1_1[[#This Row],[FTE]]*Table1_1[[#This Row],[VALUE]]</f>
        <v>5682.51</v>
      </c>
    </row>
    <row r="13491" spans="1:8" hidden="1" x14ac:dyDescent="0.35">
      <c r="A13491" t="s">
        <v>98</v>
      </c>
      <c r="B13491" t="s">
        <v>77</v>
      </c>
      <c r="C13491" t="s">
        <v>83</v>
      </c>
      <c r="D13491">
        <v>3</v>
      </c>
      <c r="E13491">
        <v>5</v>
      </c>
      <c r="F13491" t="s">
        <v>104</v>
      </c>
      <c r="G13491" s="2">
        <v>70700</v>
      </c>
      <c r="H13491">
        <f>Table1_1[[#This Row],[FTE]]*Table1_1[[#This Row],[VALUE]]</f>
        <v>212100</v>
      </c>
    </row>
    <row r="13492" spans="1:8" x14ac:dyDescent="0.35">
      <c r="A13492" t="s">
        <v>98</v>
      </c>
      <c r="B13492" t="s">
        <v>77</v>
      </c>
      <c r="C13492" t="s">
        <v>83</v>
      </c>
      <c r="D13492">
        <v>3</v>
      </c>
      <c r="E13492">
        <v>5</v>
      </c>
      <c r="F13492" t="s">
        <v>87</v>
      </c>
      <c r="G13492" s="8">
        <v>0</v>
      </c>
      <c r="H13492">
        <f>Table1_1[[#This Row],[FTE]]*Table1_1[[#This Row],[VALUE]]</f>
        <v>0</v>
      </c>
    </row>
    <row r="13493" spans="1:8" hidden="1" x14ac:dyDescent="0.35">
      <c r="A13493" t="s">
        <v>98</v>
      </c>
      <c r="B13493" t="s">
        <v>77</v>
      </c>
      <c r="C13493" t="s">
        <v>83</v>
      </c>
      <c r="D13493">
        <v>3</v>
      </c>
      <c r="E13493">
        <v>5</v>
      </c>
      <c r="F13493" t="s">
        <v>105</v>
      </c>
      <c r="G13493" s="2">
        <v>7.1000000000000004E-3</v>
      </c>
      <c r="H13493">
        <f>Table1_1[[#This Row],[FTE]]*Table1_1[[#This Row],[VALUE]]</f>
        <v>2.1299999999999999E-2</v>
      </c>
    </row>
    <row r="13494" spans="1:8" hidden="1" x14ac:dyDescent="0.35">
      <c r="A13494" t="s">
        <v>98</v>
      </c>
      <c r="B13494" t="s">
        <v>77</v>
      </c>
      <c r="C13494" t="s">
        <v>83</v>
      </c>
      <c r="D13494">
        <v>3</v>
      </c>
      <c r="E13494">
        <v>5</v>
      </c>
      <c r="F13494" t="s">
        <v>106</v>
      </c>
      <c r="G13494" s="2">
        <v>0.85</v>
      </c>
      <c r="H13494">
        <f>Table1_1[[#This Row],[FTE]]*Table1_1[[#This Row],[VALUE]]</f>
        <v>2.5499999999999998</v>
      </c>
    </row>
    <row r="13495" spans="1:8" x14ac:dyDescent="0.35">
      <c r="A13495" t="s">
        <v>98</v>
      </c>
      <c r="B13495" t="s">
        <v>77</v>
      </c>
      <c r="C13495" t="s">
        <v>83</v>
      </c>
      <c r="D13495">
        <v>3</v>
      </c>
      <c r="E13495">
        <v>5</v>
      </c>
      <c r="F13495" t="s">
        <v>107</v>
      </c>
      <c r="G13495" s="8">
        <v>0</v>
      </c>
      <c r="H13495">
        <f>Table1_1[[#This Row],[FTE]]*Table1_1[[#This Row],[VALUE]]</f>
        <v>0</v>
      </c>
    </row>
    <row r="13496" spans="1:8" hidden="1" x14ac:dyDescent="0.35">
      <c r="A13496" t="s">
        <v>98</v>
      </c>
      <c r="B13496" t="s">
        <v>77</v>
      </c>
      <c r="C13496" t="s">
        <v>83</v>
      </c>
      <c r="D13496">
        <v>3</v>
      </c>
      <c r="E13496">
        <v>6</v>
      </c>
      <c r="F13496" t="s">
        <v>103</v>
      </c>
      <c r="G13496" s="2">
        <v>1898.86</v>
      </c>
      <c r="H13496">
        <f>Table1_1[[#This Row],[FTE]]*Table1_1[[#This Row],[VALUE]]</f>
        <v>5696.58</v>
      </c>
    </row>
    <row r="13497" spans="1:8" hidden="1" x14ac:dyDescent="0.35">
      <c r="A13497" t="s">
        <v>98</v>
      </c>
      <c r="B13497" t="s">
        <v>77</v>
      </c>
      <c r="C13497" t="s">
        <v>83</v>
      </c>
      <c r="D13497">
        <v>3</v>
      </c>
      <c r="E13497">
        <v>6</v>
      </c>
      <c r="F13497" t="s">
        <v>104</v>
      </c>
      <c r="G13497" s="2">
        <v>70875</v>
      </c>
      <c r="H13497">
        <f>Table1_1[[#This Row],[FTE]]*Table1_1[[#This Row],[VALUE]]</f>
        <v>212625</v>
      </c>
    </row>
    <row r="13498" spans="1:8" x14ac:dyDescent="0.35">
      <c r="A13498" t="s">
        <v>98</v>
      </c>
      <c r="B13498" t="s">
        <v>77</v>
      </c>
      <c r="C13498" t="s">
        <v>83</v>
      </c>
      <c r="D13498">
        <v>3</v>
      </c>
      <c r="E13498">
        <v>6</v>
      </c>
      <c r="F13498" t="s">
        <v>87</v>
      </c>
      <c r="G13498" s="8">
        <v>0</v>
      </c>
      <c r="H13498">
        <f>Table1_1[[#This Row],[FTE]]*Table1_1[[#This Row],[VALUE]]</f>
        <v>0</v>
      </c>
    </row>
    <row r="13499" spans="1:8" hidden="1" x14ac:dyDescent="0.35">
      <c r="A13499" t="s">
        <v>98</v>
      </c>
      <c r="B13499" t="s">
        <v>77</v>
      </c>
      <c r="C13499" t="s">
        <v>83</v>
      </c>
      <c r="D13499">
        <v>3</v>
      </c>
      <c r="E13499">
        <v>6</v>
      </c>
      <c r="F13499" t="s">
        <v>105</v>
      </c>
      <c r="G13499" s="2">
        <v>7.1000000000000004E-3</v>
      </c>
      <c r="H13499">
        <f>Table1_1[[#This Row],[FTE]]*Table1_1[[#This Row],[VALUE]]</f>
        <v>2.1299999999999999E-2</v>
      </c>
    </row>
    <row r="13500" spans="1:8" hidden="1" x14ac:dyDescent="0.35">
      <c r="A13500" t="s">
        <v>98</v>
      </c>
      <c r="B13500" t="s">
        <v>77</v>
      </c>
      <c r="C13500" t="s">
        <v>83</v>
      </c>
      <c r="D13500">
        <v>3</v>
      </c>
      <c r="E13500">
        <v>6</v>
      </c>
      <c r="F13500" t="s">
        <v>106</v>
      </c>
      <c r="G13500" s="2">
        <v>0.85</v>
      </c>
      <c r="H13500">
        <f>Table1_1[[#This Row],[FTE]]*Table1_1[[#This Row],[VALUE]]</f>
        <v>2.5499999999999998</v>
      </c>
    </row>
    <row r="13501" spans="1:8" x14ac:dyDescent="0.35">
      <c r="A13501" t="s">
        <v>98</v>
      </c>
      <c r="B13501" t="s">
        <v>77</v>
      </c>
      <c r="C13501" t="s">
        <v>83</v>
      </c>
      <c r="D13501">
        <v>3</v>
      </c>
      <c r="E13501">
        <v>6</v>
      </c>
      <c r="F13501" t="s">
        <v>107</v>
      </c>
      <c r="G13501" s="8">
        <v>0</v>
      </c>
      <c r="H13501">
        <f>Table1_1[[#This Row],[FTE]]*Table1_1[[#This Row],[VALUE]]</f>
        <v>0</v>
      </c>
    </row>
    <row r="13502" spans="1:8" hidden="1" x14ac:dyDescent="0.35">
      <c r="A13502" t="s">
        <v>98</v>
      </c>
      <c r="B13502" t="s">
        <v>77</v>
      </c>
      <c r="C13502" t="s">
        <v>83</v>
      </c>
      <c r="D13502">
        <v>3</v>
      </c>
      <c r="E13502">
        <v>7</v>
      </c>
      <c r="F13502" t="s">
        <v>103</v>
      </c>
      <c r="G13502" s="2">
        <v>1903.55</v>
      </c>
      <c r="H13502">
        <f>Table1_1[[#This Row],[FTE]]*Table1_1[[#This Row],[VALUE]]</f>
        <v>5710.65</v>
      </c>
    </row>
    <row r="13503" spans="1:8" hidden="1" x14ac:dyDescent="0.35">
      <c r="A13503" t="s">
        <v>98</v>
      </c>
      <c r="B13503" t="s">
        <v>77</v>
      </c>
      <c r="C13503" t="s">
        <v>83</v>
      </c>
      <c r="D13503">
        <v>3</v>
      </c>
      <c r="E13503">
        <v>7</v>
      </c>
      <c r="F13503" t="s">
        <v>104</v>
      </c>
      <c r="G13503" s="2">
        <v>71050</v>
      </c>
      <c r="H13503">
        <f>Table1_1[[#This Row],[FTE]]*Table1_1[[#This Row],[VALUE]]</f>
        <v>213150</v>
      </c>
    </row>
    <row r="13504" spans="1:8" hidden="1" x14ac:dyDescent="0.35">
      <c r="A13504" t="s">
        <v>98</v>
      </c>
      <c r="B13504" t="s">
        <v>77</v>
      </c>
      <c r="C13504" t="s">
        <v>83</v>
      </c>
      <c r="D13504">
        <v>3</v>
      </c>
      <c r="E13504">
        <v>7</v>
      </c>
      <c r="F13504" t="s">
        <v>87</v>
      </c>
      <c r="G13504" s="8">
        <v>0</v>
      </c>
      <c r="H13504">
        <f>Table1_1[[#This Row],[FTE]]*Table1_1[[#This Row],[VALUE]]</f>
        <v>0</v>
      </c>
    </row>
    <row r="13505" spans="1:8" hidden="1" x14ac:dyDescent="0.35">
      <c r="A13505" t="s">
        <v>98</v>
      </c>
      <c r="B13505" t="s">
        <v>77</v>
      </c>
      <c r="C13505" t="s">
        <v>83</v>
      </c>
      <c r="D13505">
        <v>3</v>
      </c>
      <c r="E13505">
        <v>7</v>
      </c>
      <c r="F13505" t="s">
        <v>105</v>
      </c>
      <c r="G13505" s="2">
        <v>7.1000000000000004E-3</v>
      </c>
      <c r="H13505">
        <f>Table1_1[[#This Row],[FTE]]*Table1_1[[#This Row],[VALUE]]</f>
        <v>2.1299999999999999E-2</v>
      </c>
    </row>
    <row r="13506" spans="1:8" hidden="1" x14ac:dyDescent="0.35">
      <c r="A13506" t="s">
        <v>98</v>
      </c>
      <c r="B13506" t="s">
        <v>77</v>
      </c>
      <c r="C13506" t="s">
        <v>83</v>
      </c>
      <c r="D13506">
        <v>3</v>
      </c>
      <c r="E13506">
        <v>7</v>
      </c>
      <c r="F13506" t="s">
        <v>106</v>
      </c>
      <c r="G13506" s="2">
        <v>0.85</v>
      </c>
      <c r="H13506">
        <f>Table1_1[[#This Row],[FTE]]*Table1_1[[#This Row],[VALUE]]</f>
        <v>2.5499999999999998</v>
      </c>
    </row>
    <row r="13507" spans="1:8" hidden="1" x14ac:dyDescent="0.35">
      <c r="A13507" t="s">
        <v>98</v>
      </c>
      <c r="B13507" t="s">
        <v>77</v>
      </c>
      <c r="C13507" t="s">
        <v>83</v>
      </c>
      <c r="D13507">
        <v>3</v>
      </c>
      <c r="E13507">
        <v>7</v>
      </c>
      <c r="F13507" t="s">
        <v>107</v>
      </c>
      <c r="G13507" s="8">
        <v>0</v>
      </c>
      <c r="H13507">
        <f>Table1_1[[#This Row],[FTE]]*Table1_1[[#This Row],[VALUE]]</f>
        <v>0</v>
      </c>
    </row>
    <row r="13508" spans="1:8" hidden="1" x14ac:dyDescent="0.35">
      <c r="A13508" t="s">
        <v>98</v>
      </c>
      <c r="B13508" t="s">
        <v>77</v>
      </c>
      <c r="C13508" t="s">
        <v>83</v>
      </c>
      <c r="D13508">
        <v>3</v>
      </c>
      <c r="E13508">
        <v>8</v>
      </c>
      <c r="F13508" t="s">
        <v>103</v>
      </c>
      <c r="G13508" s="2">
        <v>1908.24</v>
      </c>
      <c r="H13508">
        <f>Table1_1[[#This Row],[FTE]]*Table1_1[[#This Row],[VALUE]]</f>
        <v>5724.72</v>
      </c>
    </row>
    <row r="13509" spans="1:8" hidden="1" x14ac:dyDescent="0.35">
      <c r="A13509" t="s">
        <v>98</v>
      </c>
      <c r="B13509" t="s">
        <v>77</v>
      </c>
      <c r="C13509" t="s">
        <v>83</v>
      </c>
      <c r="D13509">
        <v>3</v>
      </c>
      <c r="E13509">
        <v>8</v>
      </c>
      <c r="F13509" t="s">
        <v>104</v>
      </c>
      <c r="G13509" s="2">
        <v>71225</v>
      </c>
      <c r="H13509">
        <f>Table1_1[[#This Row],[FTE]]*Table1_1[[#This Row],[VALUE]]</f>
        <v>213675</v>
      </c>
    </row>
    <row r="13510" spans="1:8" x14ac:dyDescent="0.35">
      <c r="A13510" t="s">
        <v>98</v>
      </c>
      <c r="B13510" t="s">
        <v>77</v>
      </c>
      <c r="C13510" t="s">
        <v>83</v>
      </c>
      <c r="D13510">
        <v>3</v>
      </c>
      <c r="E13510">
        <v>8</v>
      </c>
      <c r="F13510" t="s">
        <v>87</v>
      </c>
      <c r="G13510" s="8">
        <v>0</v>
      </c>
      <c r="H13510">
        <f>Table1_1[[#This Row],[FTE]]*Table1_1[[#This Row],[VALUE]]</f>
        <v>0</v>
      </c>
    </row>
    <row r="13511" spans="1:8" hidden="1" x14ac:dyDescent="0.35">
      <c r="A13511" t="s">
        <v>98</v>
      </c>
      <c r="B13511" t="s">
        <v>77</v>
      </c>
      <c r="C13511" t="s">
        <v>83</v>
      </c>
      <c r="D13511">
        <v>3</v>
      </c>
      <c r="E13511">
        <v>8</v>
      </c>
      <c r="F13511" t="s">
        <v>105</v>
      </c>
      <c r="G13511" s="2">
        <v>7.1000000000000004E-3</v>
      </c>
      <c r="H13511">
        <f>Table1_1[[#This Row],[FTE]]*Table1_1[[#This Row],[VALUE]]</f>
        <v>2.1299999999999999E-2</v>
      </c>
    </row>
    <row r="13512" spans="1:8" hidden="1" x14ac:dyDescent="0.35">
      <c r="A13512" t="s">
        <v>98</v>
      </c>
      <c r="B13512" t="s">
        <v>77</v>
      </c>
      <c r="C13512" t="s">
        <v>83</v>
      </c>
      <c r="D13512">
        <v>3</v>
      </c>
      <c r="E13512">
        <v>8</v>
      </c>
      <c r="F13512" t="s">
        <v>106</v>
      </c>
      <c r="G13512" s="2">
        <v>0.85</v>
      </c>
      <c r="H13512">
        <f>Table1_1[[#This Row],[FTE]]*Table1_1[[#This Row],[VALUE]]</f>
        <v>2.5499999999999998</v>
      </c>
    </row>
    <row r="13513" spans="1:8" x14ac:dyDescent="0.35">
      <c r="A13513" t="s">
        <v>98</v>
      </c>
      <c r="B13513" t="s">
        <v>77</v>
      </c>
      <c r="C13513" t="s">
        <v>83</v>
      </c>
      <c r="D13513">
        <v>3</v>
      </c>
      <c r="E13513">
        <v>8</v>
      </c>
      <c r="F13513" t="s">
        <v>107</v>
      </c>
      <c r="G13513" s="8">
        <v>0</v>
      </c>
      <c r="H13513">
        <f>Table1_1[[#This Row],[FTE]]*Table1_1[[#This Row],[VALUE]]</f>
        <v>0</v>
      </c>
    </row>
    <row r="13514" spans="1:8" hidden="1" x14ac:dyDescent="0.35">
      <c r="A13514" t="s">
        <v>98</v>
      </c>
      <c r="B13514" t="s">
        <v>77</v>
      </c>
      <c r="C13514" t="s">
        <v>83</v>
      </c>
      <c r="D13514">
        <v>3</v>
      </c>
      <c r="E13514">
        <v>9</v>
      </c>
      <c r="F13514" t="s">
        <v>103</v>
      </c>
      <c r="G13514" s="2">
        <v>1912.93</v>
      </c>
      <c r="H13514">
        <f>Table1_1[[#This Row],[FTE]]*Table1_1[[#This Row],[VALUE]]</f>
        <v>5738.79</v>
      </c>
    </row>
    <row r="13515" spans="1:8" hidden="1" x14ac:dyDescent="0.35">
      <c r="A13515" t="s">
        <v>98</v>
      </c>
      <c r="B13515" t="s">
        <v>77</v>
      </c>
      <c r="C13515" t="s">
        <v>83</v>
      </c>
      <c r="D13515">
        <v>3</v>
      </c>
      <c r="E13515">
        <v>9</v>
      </c>
      <c r="F13515" t="s">
        <v>104</v>
      </c>
      <c r="G13515" s="2">
        <v>71400</v>
      </c>
      <c r="H13515">
        <f>Table1_1[[#This Row],[FTE]]*Table1_1[[#This Row],[VALUE]]</f>
        <v>214200</v>
      </c>
    </row>
    <row r="13516" spans="1:8" x14ac:dyDescent="0.35">
      <c r="A13516" t="s">
        <v>98</v>
      </c>
      <c r="B13516" t="s">
        <v>77</v>
      </c>
      <c r="C13516" t="s">
        <v>83</v>
      </c>
      <c r="D13516">
        <v>3</v>
      </c>
      <c r="E13516">
        <v>9</v>
      </c>
      <c r="F13516" t="s">
        <v>87</v>
      </c>
      <c r="G13516" s="8">
        <v>0</v>
      </c>
      <c r="H13516">
        <f>Table1_1[[#This Row],[FTE]]*Table1_1[[#This Row],[VALUE]]</f>
        <v>0</v>
      </c>
    </row>
    <row r="13517" spans="1:8" hidden="1" x14ac:dyDescent="0.35">
      <c r="A13517" t="s">
        <v>98</v>
      </c>
      <c r="B13517" t="s">
        <v>77</v>
      </c>
      <c r="C13517" t="s">
        <v>83</v>
      </c>
      <c r="D13517">
        <v>3</v>
      </c>
      <c r="E13517">
        <v>9</v>
      </c>
      <c r="F13517" t="s">
        <v>105</v>
      </c>
      <c r="G13517" s="2">
        <v>7.1000000000000004E-3</v>
      </c>
      <c r="H13517">
        <f>Table1_1[[#This Row],[FTE]]*Table1_1[[#This Row],[VALUE]]</f>
        <v>2.1299999999999999E-2</v>
      </c>
    </row>
    <row r="13518" spans="1:8" hidden="1" x14ac:dyDescent="0.35">
      <c r="A13518" t="s">
        <v>98</v>
      </c>
      <c r="B13518" t="s">
        <v>77</v>
      </c>
      <c r="C13518" t="s">
        <v>83</v>
      </c>
      <c r="D13518">
        <v>3</v>
      </c>
      <c r="E13518">
        <v>9</v>
      </c>
      <c r="F13518" t="s">
        <v>106</v>
      </c>
      <c r="G13518" s="2">
        <v>0.85</v>
      </c>
      <c r="H13518">
        <f>Table1_1[[#This Row],[FTE]]*Table1_1[[#This Row],[VALUE]]</f>
        <v>2.5499999999999998</v>
      </c>
    </row>
    <row r="13519" spans="1:8" x14ac:dyDescent="0.35">
      <c r="A13519" t="s">
        <v>98</v>
      </c>
      <c r="B13519" t="s">
        <v>77</v>
      </c>
      <c r="C13519" t="s">
        <v>83</v>
      </c>
      <c r="D13519">
        <v>3</v>
      </c>
      <c r="E13519">
        <v>9</v>
      </c>
      <c r="F13519" t="s">
        <v>107</v>
      </c>
      <c r="G13519" s="8">
        <v>0</v>
      </c>
      <c r="H13519">
        <f>Table1_1[[#This Row],[FTE]]*Table1_1[[#This Row],[VALUE]]</f>
        <v>0</v>
      </c>
    </row>
    <row r="13520" spans="1:8" hidden="1" x14ac:dyDescent="0.35">
      <c r="A13520" t="s">
        <v>98</v>
      </c>
      <c r="B13520" t="s">
        <v>77</v>
      </c>
      <c r="C13520" t="s">
        <v>83</v>
      </c>
      <c r="D13520">
        <v>3</v>
      </c>
      <c r="E13520">
        <v>10</v>
      </c>
      <c r="F13520" t="s">
        <v>103</v>
      </c>
      <c r="G13520" s="2">
        <v>1917.62</v>
      </c>
      <c r="H13520">
        <f>Table1_1[[#This Row],[FTE]]*Table1_1[[#This Row],[VALUE]]</f>
        <v>5752.86</v>
      </c>
    </row>
    <row r="13521" spans="1:8" hidden="1" x14ac:dyDescent="0.35">
      <c r="A13521" t="s">
        <v>98</v>
      </c>
      <c r="B13521" t="s">
        <v>77</v>
      </c>
      <c r="C13521" t="s">
        <v>83</v>
      </c>
      <c r="D13521">
        <v>3</v>
      </c>
      <c r="E13521">
        <v>10</v>
      </c>
      <c r="F13521" t="s">
        <v>104</v>
      </c>
      <c r="G13521" s="2">
        <v>71575</v>
      </c>
      <c r="H13521">
        <f>Table1_1[[#This Row],[FTE]]*Table1_1[[#This Row],[VALUE]]</f>
        <v>214725</v>
      </c>
    </row>
    <row r="13522" spans="1:8" x14ac:dyDescent="0.35">
      <c r="A13522" t="s">
        <v>98</v>
      </c>
      <c r="B13522" t="s">
        <v>77</v>
      </c>
      <c r="C13522" t="s">
        <v>83</v>
      </c>
      <c r="D13522">
        <v>3</v>
      </c>
      <c r="E13522">
        <v>10</v>
      </c>
      <c r="F13522" t="s">
        <v>87</v>
      </c>
      <c r="G13522" s="8">
        <v>0</v>
      </c>
      <c r="H13522">
        <f>Table1_1[[#This Row],[FTE]]*Table1_1[[#This Row],[VALUE]]</f>
        <v>0</v>
      </c>
    </row>
    <row r="13523" spans="1:8" hidden="1" x14ac:dyDescent="0.35">
      <c r="A13523" t="s">
        <v>98</v>
      </c>
      <c r="B13523" t="s">
        <v>77</v>
      </c>
      <c r="C13523" t="s">
        <v>83</v>
      </c>
      <c r="D13523">
        <v>3</v>
      </c>
      <c r="E13523">
        <v>10</v>
      </c>
      <c r="F13523" t="s">
        <v>105</v>
      </c>
      <c r="G13523" s="2">
        <v>7.1000000000000004E-3</v>
      </c>
      <c r="H13523">
        <f>Table1_1[[#This Row],[FTE]]*Table1_1[[#This Row],[VALUE]]</f>
        <v>2.1299999999999999E-2</v>
      </c>
    </row>
    <row r="13524" spans="1:8" hidden="1" x14ac:dyDescent="0.35">
      <c r="A13524" t="s">
        <v>98</v>
      </c>
      <c r="B13524" t="s">
        <v>77</v>
      </c>
      <c r="C13524" t="s">
        <v>83</v>
      </c>
      <c r="D13524">
        <v>3</v>
      </c>
      <c r="E13524">
        <v>10</v>
      </c>
      <c r="F13524" t="s">
        <v>106</v>
      </c>
      <c r="G13524" s="2">
        <v>0.85</v>
      </c>
      <c r="H13524">
        <f>Table1_1[[#This Row],[FTE]]*Table1_1[[#This Row],[VALUE]]</f>
        <v>2.5499999999999998</v>
      </c>
    </row>
    <row r="13525" spans="1:8" x14ac:dyDescent="0.35">
      <c r="A13525" t="s">
        <v>98</v>
      </c>
      <c r="B13525" t="s">
        <v>77</v>
      </c>
      <c r="C13525" t="s">
        <v>83</v>
      </c>
      <c r="D13525">
        <v>3</v>
      </c>
      <c r="E13525">
        <v>10</v>
      </c>
      <c r="F13525" t="s">
        <v>107</v>
      </c>
      <c r="G13525" s="8">
        <v>0</v>
      </c>
      <c r="H13525">
        <f>Table1_1[[#This Row],[FTE]]*Table1_1[[#This Row],[VALUE]]</f>
        <v>0</v>
      </c>
    </row>
    <row r="13526" spans="1:8" hidden="1" x14ac:dyDescent="0.35">
      <c r="A13526" t="s">
        <v>98</v>
      </c>
      <c r="B13526" t="s">
        <v>77</v>
      </c>
      <c r="C13526" t="s">
        <v>83</v>
      </c>
      <c r="D13526">
        <v>3</v>
      </c>
      <c r="E13526">
        <v>11</v>
      </c>
      <c r="F13526" t="s">
        <v>103</v>
      </c>
      <c r="G13526" s="2">
        <v>1922.31</v>
      </c>
      <c r="H13526">
        <f>Table1_1[[#This Row],[FTE]]*Table1_1[[#This Row],[VALUE]]</f>
        <v>5766.93</v>
      </c>
    </row>
    <row r="13527" spans="1:8" hidden="1" x14ac:dyDescent="0.35">
      <c r="A13527" t="s">
        <v>98</v>
      </c>
      <c r="B13527" t="s">
        <v>77</v>
      </c>
      <c r="C13527" t="s">
        <v>83</v>
      </c>
      <c r="D13527">
        <v>3</v>
      </c>
      <c r="E13527">
        <v>11</v>
      </c>
      <c r="F13527" t="s">
        <v>104</v>
      </c>
      <c r="G13527" s="2">
        <v>71750</v>
      </c>
      <c r="H13527">
        <f>Table1_1[[#This Row],[FTE]]*Table1_1[[#This Row],[VALUE]]</f>
        <v>215250</v>
      </c>
    </row>
    <row r="13528" spans="1:8" x14ac:dyDescent="0.35">
      <c r="A13528" t="s">
        <v>98</v>
      </c>
      <c r="B13528" t="s">
        <v>77</v>
      </c>
      <c r="C13528" t="s">
        <v>83</v>
      </c>
      <c r="D13528">
        <v>3</v>
      </c>
      <c r="E13528">
        <v>11</v>
      </c>
      <c r="F13528" t="s">
        <v>87</v>
      </c>
      <c r="G13528" s="8">
        <v>0</v>
      </c>
      <c r="H13528">
        <f>Table1_1[[#This Row],[FTE]]*Table1_1[[#This Row],[VALUE]]</f>
        <v>0</v>
      </c>
    </row>
    <row r="13529" spans="1:8" hidden="1" x14ac:dyDescent="0.35">
      <c r="A13529" t="s">
        <v>98</v>
      </c>
      <c r="B13529" t="s">
        <v>77</v>
      </c>
      <c r="C13529" t="s">
        <v>83</v>
      </c>
      <c r="D13529">
        <v>3</v>
      </c>
      <c r="E13529">
        <v>11</v>
      </c>
      <c r="F13529" t="s">
        <v>105</v>
      </c>
      <c r="G13529" s="2">
        <v>7.1000000000000004E-3</v>
      </c>
      <c r="H13529">
        <f>Table1_1[[#This Row],[FTE]]*Table1_1[[#This Row],[VALUE]]</f>
        <v>2.1299999999999999E-2</v>
      </c>
    </row>
    <row r="13530" spans="1:8" hidden="1" x14ac:dyDescent="0.35">
      <c r="A13530" t="s">
        <v>98</v>
      </c>
      <c r="B13530" t="s">
        <v>77</v>
      </c>
      <c r="C13530" t="s">
        <v>83</v>
      </c>
      <c r="D13530">
        <v>3</v>
      </c>
      <c r="E13530">
        <v>11</v>
      </c>
      <c r="F13530" t="s">
        <v>106</v>
      </c>
      <c r="G13530" s="2">
        <v>0.85</v>
      </c>
      <c r="H13530">
        <f>Table1_1[[#This Row],[FTE]]*Table1_1[[#This Row],[VALUE]]</f>
        <v>2.5499999999999998</v>
      </c>
    </row>
    <row r="13531" spans="1:8" x14ac:dyDescent="0.35">
      <c r="A13531" t="s">
        <v>98</v>
      </c>
      <c r="B13531" t="s">
        <v>77</v>
      </c>
      <c r="C13531" t="s">
        <v>83</v>
      </c>
      <c r="D13531">
        <v>3</v>
      </c>
      <c r="E13531">
        <v>11</v>
      </c>
      <c r="F13531" t="s">
        <v>107</v>
      </c>
      <c r="G13531" s="8">
        <v>0</v>
      </c>
      <c r="H13531">
        <f>Table1_1[[#This Row],[FTE]]*Table1_1[[#This Row],[VALUE]]</f>
        <v>0</v>
      </c>
    </row>
    <row r="13532" spans="1:8" hidden="1" x14ac:dyDescent="0.35">
      <c r="A13532" t="s">
        <v>98</v>
      </c>
      <c r="B13532" t="s">
        <v>77</v>
      </c>
      <c r="C13532" t="s">
        <v>83</v>
      </c>
      <c r="D13532">
        <v>3</v>
      </c>
      <c r="E13532">
        <v>12</v>
      </c>
      <c r="F13532" t="s">
        <v>103</v>
      </c>
      <c r="G13532" s="2">
        <v>1926.99</v>
      </c>
      <c r="H13532">
        <f>Table1_1[[#This Row],[FTE]]*Table1_1[[#This Row],[VALUE]]</f>
        <v>5780.97</v>
      </c>
    </row>
    <row r="13533" spans="1:8" hidden="1" x14ac:dyDescent="0.35">
      <c r="A13533" t="s">
        <v>98</v>
      </c>
      <c r="B13533" t="s">
        <v>77</v>
      </c>
      <c r="C13533" t="s">
        <v>83</v>
      </c>
      <c r="D13533">
        <v>3</v>
      </c>
      <c r="E13533">
        <v>12</v>
      </c>
      <c r="F13533" t="s">
        <v>104</v>
      </c>
      <c r="G13533" s="2">
        <v>71925</v>
      </c>
      <c r="H13533">
        <f>Table1_1[[#This Row],[FTE]]*Table1_1[[#This Row],[VALUE]]</f>
        <v>215775</v>
      </c>
    </row>
    <row r="13534" spans="1:8" x14ac:dyDescent="0.35">
      <c r="A13534" t="s">
        <v>98</v>
      </c>
      <c r="B13534" t="s">
        <v>77</v>
      </c>
      <c r="C13534" t="s">
        <v>83</v>
      </c>
      <c r="D13534">
        <v>3</v>
      </c>
      <c r="E13534">
        <v>12</v>
      </c>
      <c r="F13534" t="s">
        <v>87</v>
      </c>
      <c r="G13534" s="8">
        <v>0</v>
      </c>
      <c r="H13534">
        <f>Table1_1[[#This Row],[FTE]]*Table1_1[[#This Row],[VALUE]]</f>
        <v>0</v>
      </c>
    </row>
    <row r="13535" spans="1:8" hidden="1" x14ac:dyDescent="0.35">
      <c r="A13535" t="s">
        <v>98</v>
      </c>
      <c r="B13535" t="s">
        <v>77</v>
      </c>
      <c r="C13535" t="s">
        <v>83</v>
      </c>
      <c r="D13535">
        <v>3</v>
      </c>
      <c r="E13535">
        <v>12</v>
      </c>
      <c r="F13535" t="s">
        <v>105</v>
      </c>
      <c r="G13535" s="2">
        <v>7.1000000000000004E-3</v>
      </c>
      <c r="H13535">
        <f>Table1_1[[#This Row],[FTE]]*Table1_1[[#This Row],[VALUE]]</f>
        <v>2.1299999999999999E-2</v>
      </c>
    </row>
    <row r="13536" spans="1:8" hidden="1" x14ac:dyDescent="0.35">
      <c r="A13536" t="s">
        <v>98</v>
      </c>
      <c r="B13536" t="s">
        <v>77</v>
      </c>
      <c r="C13536" t="s">
        <v>83</v>
      </c>
      <c r="D13536">
        <v>3</v>
      </c>
      <c r="E13536">
        <v>12</v>
      </c>
      <c r="F13536" t="s">
        <v>106</v>
      </c>
      <c r="G13536" s="2">
        <v>0.85</v>
      </c>
      <c r="H13536">
        <f>Table1_1[[#This Row],[FTE]]*Table1_1[[#This Row],[VALUE]]</f>
        <v>2.5499999999999998</v>
      </c>
    </row>
    <row r="13537" spans="1:8" x14ac:dyDescent="0.35">
      <c r="A13537" t="s">
        <v>98</v>
      </c>
      <c r="B13537" t="s">
        <v>77</v>
      </c>
      <c r="C13537" t="s">
        <v>83</v>
      </c>
      <c r="D13537">
        <v>3</v>
      </c>
      <c r="E13537">
        <v>12</v>
      </c>
      <c r="F13537" t="s">
        <v>107</v>
      </c>
      <c r="G13537" s="8">
        <v>0</v>
      </c>
      <c r="H13537">
        <f>Table1_1[[#This Row],[FTE]]*Table1_1[[#This Row],[VALUE]]</f>
        <v>0</v>
      </c>
    </row>
    <row r="13538" spans="1:8" hidden="1" x14ac:dyDescent="0.35">
      <c r="A13538" t="s">
        <v>98</v>
      </c>
      <c r="B13538" t="s">
        <v>86</v>
      </c>
      <c r="C13538" t="s">
        <v>79</v>
      </c>
      <c r="D13538">
        <v>2</v>
      </c>
      <c r="E13538">
        <v>1</v>
      </c>
      <c r="F13538" t="s">
        <v>103</v>
      </c>
      <c r="G13538" s="2">
        <v>1438.96</v>
      </c>
      <c r="H13538">
        <f>Table1_1[[#This Row],[FTE]]*Table1_1[[#This Row],[VALUE]]</f>
        <v>2877.92</v>
      </c>
    </row>
    <row r="13539" spans="1:8" hidden="1" x14ac:dyDescent="0.35">
      <c r="A13539" t="s">
        <v>98</v>
      </c>
      <c r="B13539" t="s">
        <v>86</v>
      </c>
      <c r="C13539" t="s">
        <v>79</v>
      </c>
      <c r="D13539">
        <v>2</v>
      </c>
      <c r="E13539">
        <v>1</v>
      </c>
      <c r="F13539" t="s">
        <v>104</v>
      </c>
      <c r="G13539" s="2">
        <v>44000</v>
      </c>
      <c r="H13539">
        <f>Table1_1[[#This Row],[FTE]]*Table1_1[[#This Row],[VALUE]]</f>
        <v>88000</v>
      </c>
    </row>
    <row r="13540" spans="1:8" hidden="1" x14ac:dyDescent="0.35">
      <c r="A13540" t="s">
        <v>98</v>
      </c>
      <c r="B13540" t="s">
        <v>86</v>
      </c>
      <c r="C13540" t="s">
        <v>79</v>
      </c>
      <c r="D13540">
        <v>2</v>
      </c>
      <c r="E13540">
        <v>1</v>
      </c>
      <c r="F13540" t="s">
        <v>87</v>
      </c>
      <c r="G13540" s="8">
        <v>0.05</v>
      </c>
      <c r="H13540">
        <f>Table1_1[[#This Row],[FTE]]*Table1_1[[#This Row],[VALUE]]</f>
        <v>0.1</v>
      </c>
    </row>
    <row r="13541" spans="1:8" hidden="1" x14ac:dyDescent="0.35">
      <c r="A13541" t="s">
        <v>98</v>
      </c>
      <c r="B13541" t="s">
        <v>86</v>
      </c>
      <c r="C13541" t="s">
        <v>79</v>
      </c>
      <c r="D13541">
        <v>2</v>
      </c>
      <c r="E13541">
        <v>1</v>
      </c>
      <c r="F13541" t="s">
        <v>105</v>
      </c>
      <c r="G13541" s="2">
        <v>1.7500000000000002E-2</v>
      </c>
      <c r="H13541">
        <f>Table1_1[[#This Row],[FTE]]*Table1_1[[#This Row],[VALUE]]</f>
        <v>3.5000000000000003E-2</v>
      </c>
    </row>
    <row r="13542" spans="1:8" hidden="1" x14ac:dyDescent="0.35">
      <c r="A13542" t="s">
        <v>98</v>
      </c>
      <c r="B13542" t="s">
        <v>86</v>
      </c>
      <c r="C13542" t="s">
        <v>79</v>
      </c>
      <c r="D13542">
        <v>2</v>
      </c>
      <c r="E13542">
        <v>1</v>
      </c>
      <c r="F13542" t="s">
        <v>106</v>
      </c>
      <c r="G13542" s="2">
        <v>0.85</v>
      </c>
      <c r="H13542">
        <f>Table1_1[[#This Row],[FTE]]*Table1_1[[#This Row],[VALUE]]</f>
        <v>1.7</v>
      </c>
    </row>
    <row r="13543" spans="1:8" hidden="1" x14ac:dyDescent="0.35">
      <c r="A13543" t="s">
        <v>98</v>
      </c>
      <c r="B13543" t="s">
        <v>86</v>
      </c>
      <c r="C13543" t="s">
        <v>79</v>
      </c>
      <c r="D13543">
        <v>2</v>
      </c>
      <c r="E13543">
        <v>1</v>
      </c>
      <c r="F13543" t="s">
        <v>107</v>
      </c>
      <c r="G13543" s="8">
        <v>0.22500000000000001</v>
      </c>
      <c r="H13543">
        <f>Table1_1[[#This Row],[FTE]]*Table1_1[[#This Row],[VALUE]]</f>
        <v>0.45</v>
      </c>
    </row>
    <row r="13544" spans="1:8" hidden="1" x14ac:dyDescent="0.35">
      <c r="A13544" t="s">
        <v>98</v>
      </c>
      <c r="B13544" t="s">
        <v>86</v>
      </c>
      <c r="C13544" t="s">
        <v>79</v>
      </c>
      <c r="D13544">
        <v>2</v>
      </c>
      <c r="E13544">
        <v>2</v>
      </c>
      <c r="F13544" t="s">
        <v>103</v>
      </c>
      <c r="G13544" s="2">
        <v>1442.56</v>
      </c>
      <c r="H13544">
        <f>Table1_1[[#This Row],[FTE]]*Table1_1[[#This Row],[VALUE]]</f>
        <v>2885.12</v>
      </c>
    </row>
    <row r="13545" spans="1:8" hidden="1" x14ac:dyDescent="0.35">
      <c r="A13545" t="s">
        <v>98</v>
      </c>
      <c r="B13545" t="s">
        <v>86</v>
      </c>
      <c r="C13545" t="s">
        <v>79</v>
      </c>
      <c r="D13545">
        <v>2</v>
      </c>
      <c r="E13545">
        <v>2</v>
      </c>
      <c r="F13545" t="s">
        <v>104</v>
      </c>
      <c r="G13545" s="2">
        <v>44110</v>
      </c>
      <c r="H13545">
        <f>Table1_1[[#This Row],[FTE]]*Table1_1[[#This Row],[VALUE]]</f>
        <v>88220</v>
      </c>
    </row>
    <row r="13546" spans="1:8" x14ac:dyDescent="0.35">
      <c r="A13546" t="s">
        <v>98</v>
      </c>
      <c r="B13546" t="s">
        <v>86</v>
      </c>
      <c r="C13546" t="s">
        <v>79</v>
      </c>
      <c r="D13546">
        <v>2</v>
      </c>
      <c r="E13546">
        <v>2</v>
      </c>
      <c r="F13546" t="s">
        <v>87</v>
      </c>
      <c r="G13546" s="8">
        <v>0.05</v>
      </c>
      <c r="H13546">
        <f>Table1_1[[#This Row],[FTE]]*Table1_1[[#This Row],[VALUE]]</f>
        <v>0.1</v>
      </c>
    </row>
    <row r="13547" spans="1:8" hidden="1" x14ac:dyDescent="0.35">
      <c r="A13547" t="s">
        <v>98</v>
      </c>
      <c r="B13547" t="s">
        <v>86</v>
      </c>
      <c r="C13547" t="s">
        <v>79</v>
      </c>
      <c r="D13547">
        <v>2</v>
      </c>
      <c r="E13547">
        <v>2</v>
      </c>
      <c r="F13547" t="s">
        <v>105</v>
      </c>
      <c r="G13547" s="2">
        <v>1.7500000000000002E-2</v>
      </c>
      <c r="H13547">
        <f>Table1_1[[#This Row],[FTE]]*Table1_1[[#This Row],[VALUE]]</f>
        <v>3.5000000000000003E-2</v>
      </c>
    </row>
    <row r="13548" spans="1:8" hidden="1" x14ac:dyDescent="0.35">
      <c r="A13548" t="s">
        <v>98</v>
      </c>
      <c r="B13548" t="s">
        <v>86</v>
      </c>
      <c r="C13548" t="s">
        <v>79</v>
      </c>
      <c r="D13548">
        <v>2</v>
      </c>
      <c r="E13548">
        <v>2</v>
      </c>
      <c r="F13548" t="s">
        <v>106</v>
      </c>
      <c r="G13548" s="2">
        <v>0.85</v>
      </c>
      <c r="H13548">
        <f>Table1_1[[#This Row],[FTE]]*Table1_1[[#This Row],[VALUE]]</f>
        <v>1.7</v>
      </c>
    </row>
    <row r="13549" spans="1:8" x14ac:dyDescent="0.35">
      <c r="A13549" t="s">
        <v>98</v>
      </c>
      <c r="B13549" t="s">
        <v>86</v>
      </c>
      <c r="C13549" t="s">
        <v>79</v>
      </c>
      <c r="D13549">
        <v>2</v>
      </c>
      <c r="E13549">
        <v>2</v>
      </c>
      <c r="F13549" t="s">
        <v>107</v>
      </c>
      <c r="G13549" s="8">
        <v>0</v>
      </c>
      <c r="H13549">
        <f>Table1_1[[#This Row],[FTE]]*Table1_1[[#This Row],[VALUE]]</f>
        <v>0</v>
      </c>
    </row>
    <row r="13550" spans="1:8" hidden="1" x14ac:dyDescent="0.35">
      <c r="A13550" t="s">
        <v>98</v>
      </c>
      <c r="B13550" t="s">
        <v>86</v>
      </c>
      <c r="C13550" t="s">
        <v>79</v>
      </c>
      <c r="D13550">
        <v>2</v>
      </c>
      <c r="E13550">
        <v>3</v>
      </c>
      <c r="F13550" t="s">
        <v>103</v>
      </c>
      <c r="G13550" s="2">
        <v>1446.15</v>
      </c>
      <c r="H13550">
        <f>Table1_1[[#This Row],[FTE]]*Table1_1[[#This Row],[VALUE]]</f>
        <v>2892.3</v>
      </c>
    </row>
    <row r="13551" spans="1:8" hidden="1" x14ac:dyDescent="0.35">
      <c r="A13551" t="s">
        <v>98</v>
      </c>
      <c r="B13551" t="s">
        <v>86</v>
      </c>
      <c r="C13551" t="s">
        <v>79</v>
      </c>
      <c r="D13551">
        <v>2</v>
      </c>
      <c r="E13551">
        <v>3</v>
      </c>
      <c r="F13551" t="s">
        <v>104</v>
      </c>
      <c r="G13551" s="2">
        <v>44220</v>
      </c>
      <c r="H13551">
        <f>Table1_1[[#This Row],[FTE]]*Table1_1[[#This Row],[VALUE]]</f>
        <v>88440</v>
      </c>
    </row>
    <row r="13552" spans="1:8" x14ac:dyDescent="0.35">
      <c r="A13552" t="s">
        <v>98</v>
      </c>
      <c r="B13552" t="s">
        <v>86</v>
      </c>
      <c r="C13552" t="s">
        <v>79</v>
      </c>
      <c r="D13552">
        <v>2</v>
      </c>
      <c r="E13552">
        <v>3</v>
      </c>
      <c r="F13552" t="s">
        <v>87</v>
      </c>
      <c r="G13552" s="8">
        <v>0.05</v>
      </c>
      <c r="H13552">
        <f>Table1_1[[#This Row],[FTE]]*Table1_1[[#This Row],[VALUE]]</f>
        <v>0.1</v>
      </c>
    </row>
    <row r="13553" spans="1:8" hidden="1" x14ac:dyDescent="0.35">
      <c r="A13553" t="s">
        <v>98</v>
      </c>
      <c r="B13553" t="s">
        <v>86</v>
      </c>
      <c r="C13553" t="s">
        <v>79</v>
      </c>
      <c r="D13553">
        <v>2</v>
      </c>
      <c r="E13553">
        <v>3</v>
      </c>
      <c r="F13553" t="s">
        <v>105</v>
      </c>
      <c r="G13553" s="2">
        <v>1.7500000000000002E-2</v>
      </c>
      <c r="H13553">
        <f>Table1_1[[#This Row],[FTE]]*Table1_1[[#This Row],[VALUE]]</f>
        <v>3.5000000000000003E-2</v>
      </c>
    </row>
    <row r="13554" spans="1:8" hidden="1" x14ac:dyDescent="0.35">
      <c r="A13554" t="s">
        <v>98</v>
      </c>
      <c r="B13554" t="s">
        <v>86</v>
      </c>
      <c r="C13554" t="s">
        <v>79</v>
      </c>
      <c r="D13554">
        <v>2</v>
      </c>
      <c r="E13554">
        <v>3</v>
      </c>
      <c r="F13554" t="s">
        <v>106</v>
      </c>
      <c r="G13554" s="2">
        <v>0.85</v>
      </c>
      <c r="H13554">
        <f>Table1_1[[#This Row],[FTE]]*Table1_1[[#This Row],[VALUE]]</f>
        <v>1.7</v>
      </c>
    </row>
    <row r="13555" spans="1:8" x14ac:dyDescent="0.35">
      <c r="A13555" t="s">
        <v>98</v>
      </c>
      <c r="B13555" t="s">
        <v>86</v>
      </c>
      <c r="C13555" t="s">
        <v>79</v>
      </c>
      <c r="D13555">
        <v>2</v>
      </c>
      <c r="E13555">
        <v>3</v>
      </c>
      <c r="F13555" t="s">
        <v>107</v>
      </c>
      <c r="G13555" s="8">
        <v>0</v>
      </c>
      <c r="H13555">
        <f>Table1_1[[#This Row],[FTE]]*Table1_1[[#This Row],[VALUE]]</f>
        <v>0</v>
      </c>
    </row>
    <row r="13556" spans="1:8" hidden="1" x14ac:dyDescent="0.35">
      <c r="A13556" t="s">
        <v>98</v>
      </c>
      <c r="B13556" t="s">
        <v>86</v>
      </c>
      <c r="C13556" t="s">
        <v>79</v>
      </c>
      <c r="D13556">
        <v>2</v>
      </c>
      <c r="E13556">
        <v>4</v>
      </c>
      <c r="F13556" t="s">
        <v>103</v>
      </c>
      <c r="G13556" s="2">
        <v>1449.75</v>
      </c>
      <c r="H13556">
        <f>Table1_1[[#This Row],[FTE]]*Table1_1[[#This Row],[VALUE]]</f>
        <v>2899.5</v>
      </c>
    </row>
    <row r="13557" spans="1:8" hidden="1" x14ac:dyDescent="0.35">
      <c r="A13557" t="s">
        <v>98</v>
      </c>
      <c r="B13557" t="s">
        <v>86</v>
      </c>
      <c r="C13557" t="s">
        <v>79</v>
      </c>
      <c r="D13557">
        <v>2</v>
      </c>
      <c r="E13557">
        <v>4</v>
      </c>
      <c r="F13557" t="s">
        <v>104</v>
      </c>
      <c r="G13557" s="2">
        <v>44330</v>
      </c>
      <c r="H13557">
        <f>Table1_1[[#This Row],[FTE]]*Table1_1[[#This Row],[VALUE]]</f>
        <v>88660</v>
      </c>
    </row>
    <row r="13558" spans="1:8" x14ac:dyDescent="0.35">
      <c r="A13558" t="s">
        <v>98</v>
      </c>
      <c r="B13558" t="s">
        <v>86</v>
      </c>
      <c r="C13558" t="s">
        <v>79</v>
      </c>
      <c r="D13558">
        <v>2</v>
      </c>
      <c r="E13558">
        <v>4</v>
      </c>
      <c r="F13558" t="s">
        <v>87</v>
      </c>
      <c r="G13558" s="8">
        <v>0.05</v>
      </c>
      <c r="H13558">
        <f>Table1_1[[#This Row],[FTE]]*Table1_1[[#This Row],[VALUE]]</f>
        <v>0.1</v>
      </c>
    </row>
    <row r="13559" spans="1:8" hidden="1" x14ac:dyDescent="0.35">
      <c r="A13559" t="s">
        <v>98</v>
      </c>
      <c r="B13559" t="s">
        <v>86</v>
      </c>
      <c r="C13559" t="s">
        <v>79</v>
      </c>
      <c r="D13559">
        <v>2</v>
      </c>
      <c r="E13559">
        <v>4</v>
      </c>
      <c r="F13559" t="s">
        <v>105</v>
      </c>
      <c r="G13559" s="2">
        <v>1.7500000000000002E-2</v>
      </c>
      <c r="H13559">
        <f>Table1_1[[#This Row],[FTE]]*Table1_1[[#This Row],[VALUE]]</f>
        <v>3.5000000000000003E-2</v>
      </c>
    </row>
    <row r="13560" spans="1:8" hidden="1" x14ac:dyDescent="0.35">
      <c r="A13560" t="s">
        <v>98</v>
      </c>
      <c r="B13560" t="s">
        <v>86</v>
      </c>
      <c r="C13560" t="s">
        <v>79</v>
      </c>
      <c r="D13560">
        <v>2</v>
      </c>
      <c r="E13560">
        <v>4</v>
      </c>
      <c r="F13560" t="s">
        <v>106</v>
      </c>
      <c r="G13560" s="2">
        <v>0.85</v>
      </c>
      <c r="H13560">
        <f>Table1_1[[#This Row],[FTE]]*Table1_1[[#This Row],[VALUE]]</f>
        <v>1.7</v>
      </c>
    </row>
    <row r="13561" spans="1:8" x14ac:dyDescent="0.35">
      <c r="A13561" t="s">
        <v>98</v>
      </c>
      <c r="B13561" t="s">
        <v>86</v>
      </c>
      <c r="C13561" t="s">
        <v>79</v>
      </c>
      <c r="D13561">
        <v>2</v>
      </c>
      <c r="E13561">
        <v>4</v>
      </c>
      <c r="F13561" t="s">
        <v>107</v>
      </c>
      <c r="G13561" s="8">
        <v>0.22500000000000001</v>
      </c>
      <c r="H13561">
        <f>Table1_1[[#This Row],[FTE]]*Table1_1[[#This Row],[VALUE]]</f>
        <v>0.45</v>
      </c>
    </row>
    <row r="13562" spans="1:8" hidden="1" x14ac:dyDescent="0.35">
      <c r="A13562" t="s">
        <v>98</v>
      </c>
      <c r="B13562" t="s">
        <v>86</v>
      </c>
      <c r="C13562" t="s">
        <v>79</v>
      </c>
      <c r="D13562">
        <v>2</v>
      </c>
      <c r="E13562">
        <v>5</v>
      </c>
      <c r="F13562" t="s">
        <v>103</v>
      </c>
      <c r="G13562" s="2">
        <v>1453.35</v>
      </c>
      <c r="H13562">
        <f>Table1_1[[#This Row],[FTE]]*Table1_1[[#This Row],[VALUE]]</f>
        <v>2906.7</v>
      </c>
    </row>
    <row r="13563" spans="1:8" hidden="1" x14ac:dyDescent="0.35">
      <c r="A13563" t="s">
        <v>98</v>
      </c>
      <c r="B13563" t="s">
        <v>86</v>
      </c>
      <c r="C13563" t="s">
        <v>79</v>
      </c>
      <c r="D13563">
        <v>2</v>
      </c>
      <c r="E13563">
        <v>5</v>
      </c>
      <c r="F13563" t="s">
        <v>104</v>
      </c>
      <c r="G13563" s="2">
        <v>44440</v>
      </c>
      <c r="H13563">
        <f>Table1_1[[#This Row],[FTE]]*Table1_1[[#This Row],[VALUE]]</f>
        <v>88880</v>
      </c>
    </row>
    <row r="13564" spans="1:8" x14ac:dyDescent="0.35">
      <c r="A13564" t="s">
        <v>98</v>
      </c>
      <c r="B13564" t="s">
        <v>86</v>
      </c>
      <c r="C13564" t="s">
        <v>79</v>
      </c>
      <c r="D13564">
        <v>2</v>
      </c>
      <c r="E13564">
        <v>5</v>
      </c>
      <c r="F13564" t="s">
        <v>87</v>
      </c>
      <c r="G13564" s="8">
        <v>0.05</v>
      </c>
      <c r="H13564">
        <f>Table1_1[[#This Row],[FTE]]*Table1_1[[#This Row],[VALUE]]</f>
        <v>0.1</v>
      </c>
    </row>
    <row r="13565" spans="1:8" hidden="1" x14ac:dyDescent="0.35">
      <c r="A13565" t="s">
        <v>98</v>
      </c>
      <c r="B13565" t="s">
        <v>86</v>
      </c>
      <c r="C13565" t="s">
        <v>79</v>
      </c>
      <c r="D13565">
        <v>2</v>
      </c>
      <c r="E13565">
        <v>5</v>
      </c>
      <c r="F13565" t="s">
        <v>105</v>
      </c>
      <c r="G13565" s="2">
        <v>1.7500000000000002E-2</v>
      </c>
      <c r="H13565">
        <f>Table1_1[[#This Row],[FTE]]*Table1_1[[#This Row],[VALUE]]</f>
        <v>3.5000000000000003E-2</v>
      </c>
    </row>
    <row r="13566" spans="1:8" hidden="1" x14ac:dyDescent="0.35">
      <c r="A13566" t="s">
        <v>98</v>
      </c>
      <c r="B13566" t="s">
        <v>86</v>
      </c>
      <c r="C13566" t="s">
        <v>79</v>
      </c>
      <c r="D13566">
        <v>2</v>
      </c>
      <c r="E13566">
        <v>5</v>
      </c>
      <c r="F13566" t="s">
        <v>106</v>
      </c>
      <c r="G13566" s="2">
        <v>0.85</v>
      </c>
      <c r="H13566">
        <f>Table1_1[[#This Row],[FTE]]*Table1_1[[#This Row],[VALUE]]</f>
        <v>1.7</v>
      </c>
    </row>
    <row r="13567" spans="1:8" x14ac:dyDescent="0.35">
      <c r="A13567" t="s">
        <v>98</v>
      </c>
      <c r="B13567" t="s">
        <v>86</v>
      </c>
      <c r="C13567" t="s">
        <v>79</v>
      </c>
      <c r="D13567">
        <v>2</v>
      </c>
      <c r="E13567">
        <v>5</v>
      </c>
      <c r="F13567" t="s">
        <v>107</v>
      </c>
      <c r="G13567" s="8">
        <v>0</v>
      </c>
      <c r="H13567">
        <f>Table1_1[[#This Row],[FTE]]*Table1_1[[#This Row],[VALUE]]</f>
        <v>0</v>
      </c>
    </row>
    <row r="13568" spans="1:8" hidden="1" x14ac:dyDescent="0.35">
      <c r="A13568" t="s">
        <v>98</v>
      </c>
      <c r="B13568" t="s">
        <v>86</v>
      </c>
      <c r="C13568" t="s">
        <v>79</v>
      </c>
      <c r="D13568">
        <v>2</v>
      </c>
      <c r="E13568">
        <v>6</v>
      </c>
      <c r="F13568" t="s">
        <v>103</v>
      </c>
      <c r="G13568" s="2">
        <v>1456.95</v>
      </c>
      <c r="H13568">
        <f>Table1_1[[#This Row],[FTE]]*Table1_1[[#This Row],[VALUE]]</f>
        <v>2913.9</v>
      </c>
    </row>
    <row r="13569" spans="1:8" hidden="1" x14ac:dyDescent="0.35">
      <c r="A13569" t="s">
        <v>98</v>
      </c>
      <c r="B13569" t="s">
        <v>86</v>
      </c>
      <c r="C13569" t="s">
        <v>79</v>
      </c>
      <c r="D13569">
        <v>2</v>
      </c>
      <c r="E13569">
        <v>6</v>
      </c>
      <c r="F13569" t="s">
        <v>104</v>
      </c>
      <c r="G13569" s="2">
        <v>44550</v>
      </c>
      <c r="H13569">
        <f>Table1_1[[#This Row],[FTE]]*Table1_1[[#This Row],[VALUE]]</f>
        <v>89100</v>
      </c>
    </row>
    <row r="13570" spans="1:8" x14ac:dyDescent="0.35">
      <c r="A13570" t="s">
        <v>98</v>
      </c>
      <c r="B13570" t="s">
        <v>86</v>
      </c>
      <c r="C13570" t="s">
        <v>79</v>
      </c>
      <c r="D13570">
        <v>2</v>
      </c>
      <c r="E13570">
        <v>6</v>
      </c>
      <c r="F13570" t="s">
        <v>87</v>
      </c>
      <c r="G13570" s="8">
        <v>0.05</v>
      </c>
      <c r="H13570">
        <f>Table1_1[[#This Row],[FTE]]*Table1_1[[#This Row],[VALUE]]</f>
        <v>0.1</v>
      </c>
    </row>
    <row r="13571" spans="1:8" hidden="1" x14ac:dyDescent="0.35">
      <c r="A13571" t="s">
        <v>98</v>
      </c>
      <c r="B13571" t="s">
        <v>86</v>
      </c>
      <c r="C13571" t="s">
        <v>79</v>
      </c>
      <c r="D13571">
        <v>2</v>
      </c>
      <c r="E13571">
        <v>6</v>
      </c>
      <c r="F13571" t="s">
        <v>105</v>
      </c>
      <c r="G13571" s="2">
        <v>1.7500000000000002E-2</v>
      </c>
      <c r="H13571">
        <f>Table1_1[[#This Row],[FTE]]*Table1_1[[#This Row],[VALUE]]</f>
        <v>3.5000000000000003E-2</v>
      </c>
    </row>
    <row r="13572" spans="1:8" hidden="1" x14ac:dyDescent="0.35">
      <c r="A13572" t="s">
        <v>98</v>
      </c>
      <c r="B13572" t="s">
        <v>86</v>
      </c>
      <c r="C13572" t="s">
        <v>79</v>
      </c>
      <c r="D13572">
        <v>2</v>
      </c>
      <c r="E13572">
        <v>6</v>
      </c>
      <c r="F13572" t="s">
        <v>106</v>
      </c>
      <c r="G13572" s="2">
        <v>0.85</v>
      </c>
      <c r="H13572">
        <f>Table1_1[[#This Row],[FTE]]*Table1_1[[#This Row],[VALUE]]</f>
        <v>1.7</v>
      </c>
    </row>
    <row r="13573" spans="1:8" x14ac:dyDescent="0.35">
      <c r="A13573" t="s">
        <v>98</v>
      </c>
      <c r="B13573" t="s">
        <v>86</v>
      </c>
      <c r="C13573" t="s">
        <v>79</v>
      </c>
      <c r="D13573">
        <v>2</v>
      </c>
      <c r="E13573">
        <v>6</v>
      </c>
      <c r="F13573" t="s">
        <v>107</v>
      </c>
      <c r="G13573" s="8">
        <v>0</v>
      </c>
      <c r="H13573">
        <f>Table1_1[[#This Row],[FTE]]*Table1_1[[#This Row],[VALUE]]</f>
        <v>0</v>
      </c>
    </row>
    <row r="13574" spans="1:8" hidden="1" x14ac:dyDescent="0.35">
      <c r="A13574" t="s">
        <v>98</v>
      </c>
      <c r="B13574" t="s">
        <v>86</v>
      </c>
      <c r="C13574" t="s">
        <v>79</v>
      </c>
      <c r="D13574">
        <v>2</v>
      </c>
      <c r="E13574">
        <v>7</v>
      </c>
      <c r="F13574" t="s">
        <v>103</v>
      </c>
      <c r="G13574" s="2">
        <v>1460.54</v>
      </c>
      <c r="H13574">
        <f>Table1_1[[#This Row],[FTE]]*Table1_1[[#This Row],[VALUE]]</f>
        <v>2921.08</v>
      </c>
    </row>
    <row r="13575" spans="1:8" hidden="1" x14ac:dyDescent="0.35">
      <c r="A13575" t="s">
        <v>98</v>
      </c>
      <c r="B13575" t="s">
        <v>86</v>
      </c>
      <c r="C13575" t="s">
        <v>79</v>
      </c>
      <c r="D13575">
        <v>2</v>
      </c>
      <c r="E13575">
        <v>7</v>
      </c>
      <c r="F13575" t="s">
        <v>104</v>
      </c>
      <c r="G13575" s="2">
        <v>44660</v>
      </c>
      <c r="H13575">
        <f>Table1_1[[#This Row],[FTE]]*Table1_1[[#This Row],[VALUE]]</f>
        <v>89320</v>
      </c>
    </row>
    <row r="13576" spans="1:8" hidden="1" x14ac:dyDescent="0.35">
      <c r="A13576" t="s">
        <v>98</v>
      </c>
      <c r="B13576" t="s">
        <v>86</v>
      </c>
      <c r="C13576" t="s">
        <v>79</v>
      </c>
      <c r="D13576">
        <v>2</v>
      </c>
      <c r="E13576">
        <v>7</v>
      </c>
      <c r="F13576" t="s">
        <v>87</v>
      </c>
      <c r="G13576" s="8">
        <v>0.05</v>
      </c>
      <c r="H13576">
        <f>Table1_1[[#This Row],[FTE]]*Table1_1[[#This Row],[VALUE]]</f>
        <v>0.1</v>
      </c>
    </row>
    <row r="13577" spans="1:8" hidden="1" x14ac:dyDescent="0.35">
      <c r="A13577" t="s">
        <v>98</v>
      </c>
      <c r="B13577" t="s">
        <v>86</v>
      </c>
      <c r="C13577" t="s">
        <v>79</v>
      </c>
      <c r="D13577">
        <v>2</v>
      </c>
      <c r="E13577">
        <v>7</v>
      </c>
      <c r="F13577" t="s">
        <v>105</v>
      </c>
      <c r="G13577" s="2">
        <v>1.7500000000000002E-2</v>
      </c>
      <c r="H13577">
        <f>Table1_1[[#This Row],[FTE]]*Table1_1[[#This Row],[VALUE]]</f>
        <v>3.5000000000000003E-2</v>
      </c>
    </row>
    <row r="13578" spans="1:8" hidden="1" x14ac:dyDescent="0.35">
      <c r="A13578" t="s">
        <v>98</v>
      </c>
      <c r="B13578" t="s">
        <v>86</v>
      </c>
      <c r="C13578" t="s">
        <v>79</v>
      </c>
      <c r="D13578">
        <v>2</v>
      </c>
      <c r="E13578">
        <v>7</v>
      </c>
      <c r="F13578" t="s">
        <v>106</v>
      </c>
      <c r="G13578" s="2">
        <v>0.85</v>
      </c>
      <c r="H13578">
        <f>Table1_1[[#This Row],[FTE]]*Table1_1[[#This Row],[VALUE]]</f>
        <v>1.7</v>
      </c>
    </row>
    <row r="13579" spans="1:8" hidden="1" x14ac:dyDescent="0.35">
      <c r="A13579" t="s">
        <v>98</v>
      </c>
      <c r="B13579" t="s">
        <v>86</v>
      </c>
      <c r="C13579" t="s">
        <v>79</v>
      </c>
      <c r="D13579">
        <v>2</v>
      </c>
      <c r="E13579">
        <v>7</v>
      </c>
      <c r="F13579" t="s">
        <v>107</v>
      </c>
      <c r="G13579" s="8">
        <v>0.22500000000000001</v>
      </c>
      <c r="H13579">
        <f>Table1_1[[#This Row],[FTE]]*Table1_1[[#This Row],[VALUE]]</f>
        <v>0.45</v>
      </c>
    </row>
    <row r="13580" spans="1:8" hidden="1" x14ac:dyDescent="0.35">
      <c r="A13580" t="s">
        <v>98</v>
      </c>
      <c r="B13580" t="s">
        <v>86</v>
      </c>
      <c r="C13580" t="s">
        <v>79</v>
      </c>
      <c r="D13580">
        <v>2</v>
      </c>
      <c r="E13580">
        <v>8</v>
      </c>
      <c r="F13580" t="s">
        <v>103</v>
      </c>
      <c r="G13580" s="2">
        <v>1464.14</v>
      </c>
      <c r="H13580">
        <f>Table1_1[[#This Row],[FTE]]*Table1_1[[#This Row],[VALUE]]</f>
        <v>2928.28</v>
      </c>
    </row>
    <row r="13581" spans="1:8" hidden="1" x14ac:dyDescent="0.35">
      <c r="A13581" t="s">
        <v>98</v>
      </c>
      <c r="B13581" t="s">
        <v>86</v>
      </c>
      <c r="C13581" t="s">
        <v>79</v>
      </c>
      <c r="D13581">
        <v>2</v>
      </c>
      <c r="E13581">
        <v>8</v>
      </c>
      <c r="F13581" t="s">
        <v>104</v>
      </c>
      <c r="G13581" s="2">
        <v>44770</v>
      </c>
      <c r="H13581">
        <f>Table1_1[[#This Row],[FTE]]*Table1_1[[#This Row],[VALUE]]</f>
        <v>89540</v>
      </c>
    </row>
    <row r="13582" spans="1:8" x14ac:dyDescent="0.35">
      <c r="A13582" t="s">
        <v>98</v>
      </c>
      <c r="B13582" t="s">
        <v>86</v>
      </c>
      <c r="C13582" t="s">
        <v>79</v>
      </c>
      <c r="D13582">
        <v>2</v>
      </c>
      <c r="E13582">
        <v>8</v>
      </c>
      <c r="F13582" t="s">
        <v>87</v>
      </c>
      <c r="G13582" s="8">
        <v>0.05</v>
      </c>
      <c r="H13582">
        <f>Table1_1[[#This Row],[FTE]]*Table1_1[[#This Row],[VALUE]]</f>
        <v>0.1</v>
      </c>
    </row>
    <row r="13583" spans="1:8" hidden="1" x14ac:dyDescent="0.35">
      <c r="A13583" t="s">
        <v>98</v>
      </c>
      <c r="B13583" t="s">
        <v>86</v>
      </c>
      <c r="C13583" t="s">
        <v>79</v>
      </c>
      <c r="D13583">
        <v>2</v>
      </c>
      <c r="E13583">
        <v>8</v>
      </c>
      <c r="F13583" t="s">
        <v>105</v>
      </c>
      <c r="G13583" s="2">
        <v>1.7500000000000002E-2</v>
      </c>
      <c r="H13583">
        <f>Table1_1[[#This Row],[FTE]]*Table1_1[[#This Row],[VALUE]]</f>
        <v>3.5000000000000003E-2</v>
      </c>
    </row>
    <row r="13584" spans="1:8" hidden="1" x14ac:dyDescent="0.35">
      <c r="A13584" t="s">
        <v>98</v>
      </c>
      <c r="B13584" t="s">
        <v>86</v>
      </c>
      <c r="C13584" t="s">
        <v>79</v>
      </c>
      <c r="D13584">
        <v>2</v>
      </c>
      <c r="E13584">
        <v>8</v>
      </c>
      <c r="F13584" t="s">
        <v>106</v>
      </c>
      <c r="G13584" s="2">
        <v>0.85</v>
      </c>
      <c r="H13584">
        <f>Table1_1[[#This Row],[FTE]]*Table1_1[[#This Row],[VALUE]]</f>
        <v>1.7</v>
      </c>
    </row>
    <row r="13585" spans="1:8" x14ac:dyDescent="0.35">
      <c r="A13585" t="s">
        <v>98</v>
      </c>
      <c r="B13585" t="s">
        <v>86</v>
      </c>
      <c r="C13585" t="s">
        <v>79</v>
      </c>
      <c r="D13585">
        <v>2</v>
      </c>
      <c r="E13585">
        <v>8</v>
      </c>
      <c r="F13585" t="s">
        <v>107</v>
      </c>
      <c r="G13585" s="8">
        <v>0</v>
      </c>
      <c r="H13585">
        <f>Table1_1[[#This Row],[FTE]]*Table1_1[[#This Row],[VALUE]]</f>
        <v>0</v>
      </c>
    </row>
    <row r="13586" spans="1:8" hidden="1" x14ac:dyDescent="0.35">
      <c r="A13586" t="s">
        <v>98</v>
      </c>
      <c r="B13586" t="s">
        <v>86</v>
      </c>
      <c r="C13586" t="s">
        <v>79</v>
      </c>
      <c r="D13586">
        <v>2</v>
      </c>
      <c r="E13586">
        <v>9</v>
      </c>
      <c r="F13586" t="s">
        <v>103</v>
      </c>
      <c r="G13586" s="2">
        <v>1467.74</v>
      </c>
      <c r="H13586">
        <f>Table1_1[[#This Row],[FTE]]*Table1_1[[#This Row],[VALUE]]</f>
        <v>2935.48</v>
      </c>
    </row>
    <row r="13587" spans="1:8" hidden="1" x14ac:dyDescent="0.35">
      <c r="A13587" t="s">
        <v>98</v>
      </c>
      <c r="B13587" t="s">
        <v>86</v>
      </c>
      <c r="C13587" t="s">
        <v>79</v>
      </c>
      <c r="D13587">
        <v>2</v>
      </c>
      <c r="E13587">
        <v>9</v>
      </c>
      <c r="F13587" t="s">
        <v>104</v>
      </c>
      <c r="G13587" s="2">
        <v>44880</v>
      </c>
      <c r="H13587">
        <f>Table1_1[[#This Row],[FTE]]*Table1_1[[#This Row],[VALUE]]</f>
        <v>89760</v>
      </c>
    </row>
    <row r="13588" spans="1:8" x14ac:dyDescent="0.35">
      <c r="A13588" t="s">
        <v>98</v>
      </c>
      <c r="B13588" t="s">
        <v>86</v>
      </c>
      <c r="C13588" t="s">
        <v>79</v>
      </c>
      <c r="D13588">
        <v>2</v>
      </c>
      <c r="E13588">
        <v>9</v>
      </c>
      <c r="F13588" t="s">
        <v>87</v>
      </c>
      <c r="G13588" s="8">
        <v>0.05</v>
      </c>
      <c r="H13588">
        <f>Table1_1[[#This Row],[FTE]]*Table1_1[[#This Row],[VALUE]]</f>
        <v>0.1</v>
      </c>
    </row>
    <row r="13589" spans="1:8" hidden="1" x14ac:dyDescent="0.35">
      <c r="A13589" t="s">
        <v>98</v>
      </c>
      <c r="B13589" t="s">
        <v>86</v>
      </c>
      <c r="C13589" t="s">
        <v>79</v>
      </c>
      <c r="D13589">
        <v>2</v>
      </c>
      <c r="E13589">
        <v>9</v>
      </c>
      <c r="F13589" t="s">
        <v>105</v>
      </c>
      <c r="G13589" s="2">
        <v>1.7500000000000002E-2</v>
      </c>
      <c r="H13589">
        <f>Table1_1[[#This Row],[FTE]]*Table1_1[[#This Row],[VALUE]]</f>
        <v>3.5000000000000003E-2</v>
      </c>
    </row>
    <row r="13590" spans="1:8" hidden="1" x14ac:dyDescent="0.35">
      <c r="A13590" t="s">
        <v>98</v>
      </c>
      <c r="B13590" t="s">
        <v>86</v>
      </c>
      <c r="C13590" t="s">
        <v>79</v>
      </c>
      <c r="D13590">
        <v>2</v>
      </c>
      <c r="E13590">
        <v>9</v>
      </c>
      <c r="F13590" t="s">
        <v>106</v>
      </c>
      <c r="G13590" s="2">
        <v>0.85</v>
      </c>
      <c r="H13590">
        <f>Table1_1[[#This Row],[FTE]]*Table1_1[[#This Row],[VALUE]]</f>
        <v>1.7</v>
      </c>
    </row>
    <row r="13591" spans="1:8" x14ac:dyDescent="0.35">
      <c r="A13591" t="s">
        <v>98</v>
      </c>
      <c r="B13591" t="s">
        <v>86</v>
      </c>
      <c r="C13591" t="s">
        <v>79</v>
      </c>
      <c r="D13591">
        <v>2</v>
      </c>
      <c r="E13591">
        <v>9</v>
      </c>
      <c r="F13591" t="s">
        <v>107</v>
      </c>
      <c r="G13591" s="8">
        <v>0</v>
      </c>
      <c r="H13591">
        <f>Table1_1[[#This Row],[FTE]]*Table1_1[[#This Row],[VALUE]]</f>
        <v>0</v>
      </c>
    </row>
    <row r="13592" spans="1:8" hidden="1" x14ac:dyDescent="0.35">
      <c r="A13592" t="s">
        <v>98</v>
      </c>
      <c r="B13592" t="s">
        <v>86</v>
      </c>
      <c r="C13592" t="s">
        <v>79</v>
      </c>
      <c r="D13592">
        <v>2</v>
      </c>
      <c r="E13592">
        <v>10</v>
      </c>
      <c r="F13592" t="s">
        <v>103</v>
      </c>
      <c r="G13592" s="2">
        <v>1471.34</v>
      </c>
      <c r="H13592">
        <f>Table1_1[[#This Row],[FTE]]*Table1_1[[#This Row],[VALUE]]</f>
        <v>2942.68</v>
      </c>
    </row>
    <row r="13593" spans="1:8" hidden="1" x14ac:dyDescent="0.35">
      <c r="A13593" t="s">
        <v>98</v>
      </c>
      <c r="B13593" t="s">
        <v>86</v>
      </c>
      <c r="C13593" t="s">
        <v>79</v>
      </c>
      <c r="D13593">
        <v>2</v>
      </c>
      <c r="E13593">
        <v>10</v>
      </c>
      <c r="F13593" t="s">
        <v>104</v>
      </c>
      <c r="G13593" s="2">
        <v>44990</v>
      </c>
      <c r="H13593">
        <f>Table1_1[[#This Row],[FTE]]*Table1_1[[#This Row],[VALUE]]</f>
        <v>89980</v>
      </c>
    </row>
    <row r="13594" spans="1:8" x14ac:dyDescent="0.35">
      <c r="A13594" t="s">
        <v>98</v>
      </c>
      <c r="B13594" t="s">
        <v>86</v>
      </c>
      <c r="C13594" t="s">
        <v>79</v>
      </c>
      <c r="D13594">
        <v>2</v>
      </c>
      <c r="E13594">
        <v>10</v>
      </c>
      <c r="F13594" t="s">
        <v>87</v>
      </c>
      <c r="G13594" s="8">
        <v>0.05</v>
      </c>
      <c r="H13594">
        <f>Table1_1[[#This Row],[FTE]]*Table1_1[[#This Row],[VALUE]]</f>
        <v>0.1</v>
      </c>
    </row>
    <row r="13595" spans="1:8" hidden="1" x14ac:dyDescent="0.35">
      <c r="A13595" t="s">
        <v>98</v>
      </c>
      <c r="B13595" t="s">
        <v>86</v>
      </c>
      <c r="C13595" t="s">
        <v>79</v>
      </c>
      <c r="D13595">
        <v>2</v>
      </c>
      <c r="E13595">
        <v>10</v>
      </c>
      <c r="F13595" t="s">
        <v>105</v>
      </c>
      <c r="G13595" s="2">
        <v>1.7500000000000002E-2</v>
      </c>
      <c r="H13595">
        <f>Table1_1[[#This Row],[FTE]]*Table1_1[[#This Row],[VALUE]]</f>
        <v>3.5000000000000003E-2</v>
      </c>
    </row>
    <row r="13596" spans="1:8" hidden="1" x14ac:dyDescent="0.35">
      <c r="A13596" t="s">
        <v>98</v>
      </c>
      <c r="B13596" t="s">
        <v>86</v>
      </c>
      <c r="C13596" t="s">
        <v>79</v>
      </c>
      <c r="D13596">
        <v>2</v>
      </c>
      <c r="E13596">
        <v>10</v>
      </c>
      <c r="F13596" t="s">
        <v>106</v>
      </c>
      <c r="G13596" s="2">
        <v>0.85</v>
      </c>
      <c r="H13596">
        <f>Table1_1[[#This Row],[FTE]]*Table1_1[[#This Row],[VALUE]]</f>
        <v>1.7</v>
      </c>
    </row>
    <row r="13597" spans="1:8" x14ac:dyDescent="0.35">
      <c r="A13597" t="s">
        <v>98</v>
      </c>
      <c r="B13597" t="s">
        <v>86</v>
      </c>
      <c r="C13597" t="s">
        <v>79</v>
      </c>
      <c r="D13597">
        <v>2</v>
      </c>
      <c r="E13597">
        <v>10</v>
      </c>
      <c r="F13597" t="s">
        <v>107</v>
      </c>
      <c r="G13597" s="8">
        <v>0.22500000000000001</v>
      </c>
      <c r="H13597">
        <f>Table1_1[[#This Row],[FTE]]*Table1_1[[#This Row],[VALUE]]</f>
        <v>0.45</v>
      </c>
    </row>
    <row r="13598" spans="1:8" hidden="1" x14ac:dyDescent="0.35">
      <c r="A13598" t="s">
        <v>98</v>
      </c>
      <c r="B13598" t="s">
        <v>86</v>
      </c>
      <c r="C13598" t="s">
        <v>79</v>
      </c>
      <c r="D13598">
        <v>2</v>
      </c>
      <c r="E13598">
        <v>11</v>
      </c>
      <c r="F13598" t="s">
        <v>103</v>
      </c>
      <c r="G13598" s="2">
        <v>1474.93</v>
      </c>
      <c r="H13598">
        <f>Table1_1[[#This Row],[FTE]]*Table1_1[[#This Row],[VALUE]]</f>
        <v>2949.86</v>
      </c>
    </row>
    <row r="13599" spans="1:8" hidden="1" x14ac:dyDescent="0.35">
      <c r="A13599" t="s">
        <v>98</v>
      </c>
      <c r="B13599" t="s">
        <v>86</v>
      </c>
      <c r="C13599" t="s">
        <v>79</v>
      </c>
      <c r="D13599">
        <v>2</v>
      </c>
      <c r="E13599">
        <v>11</v>
      </c>
      <c r="F13599" t="s">
        <v>104</v>
      </c>
      <c r="G13599" s="2">
        <v>45100</v>
      </c>
      <c r="H13599">
        <f>Table1_1[[#This Row],[FTE]]*Table1_1[[#This Row],[VALUE]]</f>
        <v>90200</v>
      </c>
    </row>
    <row r="13600" spans="1:8" x14ac:dyDescent="0.35">
      <c r="A13600" t="s">
        <v>98</v>
      </c>
      <c r="B13600" t="s">
        <v>86</v>
      </c>
      <c r="C13600" t="s">
        <v>79</v>
      </c>
      <c r="D13600">
        <v>2</v>
      </c>
      <c r="E13600">
        <v>11</v>
      </c>
      <c r="F13600" t="s">
        <v>87</v>
      </c>
      <c r="G13600" s="8">
        <v>0.05</v>
      </c>
      <c r="H13600">
        <f>Table1_1[[#This Row],[FTE]]*Table1_1[[#This Row],[VALUE]]</f>
        <v>0.1</v>
      </c>
    </row>
    <row r="13601" spans="1:8" hidden="1" x14ac:dyDescent="0.35">
      <c r="A13601" t="s">
        <v>98</v>
      </c>
      <c r="B13601" t="s">
        <v>86</v>
      </c>
      <c r="C13601" t="s">
        <v>79</v>
      </c>
      <c r="D13601">
        <v>2</v>
      </c>
      <c r="E13601">
        <v>11</v>
      </c>
      <c r="F13601" t="s">
        <v>105</v>
      </c>
      <c r="G13601" s="2">
        <v>1.7500000000000002E-2</v>
      </c>
      <c r="H13601">
        <f>Table1_1[[#This Row],[FTE]]*Table1_1[[#This Row],[VALUE]]</f>
        <v>3.5000000000000003E-2</v>
      </c>
    </row>
    <row r="13602" spans="1:8" hidden="1" x14ac:dyDescent="0.35">
      <c r="A13602" t="s">
        <v>98</v>
      </c>
      <c r="B13602" t="s">
        <v>86</v>
      </c>
      <c r="C13602" t="s">
        <v>79</v>
      </c>
      <c r="D13602">
        <v>2</v>
      </c>
      <c r="E13602">
        <v>11</v>
      </c>
      <c r="F13602" t="s">
        <v>106</v>
      </c>
      <c r="G13602" s="2">
        <v>0.85</v>
      </c>
      <c r="H13602">
        <f>Table1_1[[#This Row],[FTE]]*Table1_1[[#This Row],[VALUE]]</f>
        <v>1.7</v>
      </c>
    </row>
    <row r="13603" spans="1:8" x14ac:dyDescent="0.35">
      <c r="A13603" t="s">
        <v>98</v>
      </c>
      <c r="B13603" t="s">
        <v>86</v>
      </c>
      <c r="C13603" t="s">
        <v>79</v>
      </c>
      <c r="D13603">
        <v>2</v>
      </c>
      <c r="E13603">
        <v>11</v>
      </c>
      <c r="F13603" t="s">
        <v>107</v>
      </c>
      <c r="G13603" s="8">
        <v>0</v>
      </c>
      <c r="H13603">
        <f>Table1_1[[#This Row],[FTE]]*Table1_1[[#This Row],[VALUE]]</f>
        <v>0</v>
      </c>
    </row>
    <row r="13604" spans="1:8" hidden="1" x14ac:dyDescent="0.35">
      <c r="A13604" t="s">
        <v>98</v>
      </c>
      <c r="B13604" t="s">
        <v>86</v>
      </c>
      <c r="C13604" t="s">
        <v>79</v>
      </c>
      <c r="D13604">
        <v>2</v>
      </c>
      <c r="E13604">
        <v>12</v>
      </c>
      <c r="F13604" t="s">
        <v>103</v>
      </c>
      <c r="G13604" s="2">
        <v>1478.53</v>
      </c>
      <c r="H13604">
        <f>Table1_1[[#This Row],[FTE]]*Table1_1[[#This Row],[VALUE]]</f>
        <v>2957.06</v>
      </c>
    </row>
    <row r="13605" spans="1:8" hidden="1" x14ac:dyDescent="0.35">
      <c r="A13605" t="s">
        <v>98</v>
      </c>
      <c r="B13605" t="s">
        <v>86</v>
      </c>
      <c r="C13605" t="s">
        <v>79</v>
      </c>
      <c r="D13605">
        <v>2</v>
      </c>
      <c r="E13605">
        <v>12</v>
      </c>
      <c r="F13605" t="s">
        <v>104</v>
      </c>
      <c r="G13605" s="2">
        <v>45210</v>
      </c>
      <c r="H13605">
        <f>Table1_1[[#This Row],[FTE]]*Table1_1[[#This Row],[VALUE]]</f>
        <v>90420</v>
      </c>
    </row>
    <row r="13606" spans="1:8" x14ac:dyDescent="0.35">
      <c r="A13606" t="s">
        <v>98</v>
      </c>
      <c r="B13606" t="s">
        <v>86</v>
      </c>
      <c r="C13606" t="s">
        <v>79</v>
      </c>
      <c r="D13606">
        <v>2</v>
      </c>
      <c r="E13606">
        <v>12</v>
      </c>
      <c r="F13606" t="s">
        <v>87</v>
      </c>
      <c r="G13606" s="8">
        <v>0.05</v>
      </c>
      <c r="H13606">
        <f>Table1_1[[#This Row],[FTE]]*Table1_1[[#This Row],[VALUE]]</f>
        <v>0.1</v>
      </c>
    </row>
    <row r="13607" spans="1:8" hidden="1" x14ac:dyDescent="0.35">
      <c r="A13607" t="s">
        <v>98</v>
      </c>
      <c r="B13607" t="s">
        <v>86</v>
      </c>
      <c r="C13607" t="s">
        <v>79</v>
      </c>
      <c r="D13607">
        <v>2</v>
      </c>
      <c r="E13607">
        <v>12</v>
      </c>
      <c r="F13607" t="s">
        <v>105</v>
      </c>
      <c r="G13607" s="2">
        <v>1.7500000000000002E-2</v>
      </c>
      <c r="H13607">
        <f>Table1_1[[#This Row],[FTE]]*Table1_1[[#This Row],[VALUE]]</f>
        <v>3.5000000000000003E-2</v>
      </c>
    </row>
    <row r="13608" spans="1:8" hidden="1" x14ac:dyDescent="0.35">
      <c r="A13608" t="s">
        <v>98</v>
      </c>
      <c r="B13608" t="s">
        <v>86</v>
      </c>
      <c r="C13608" t="s">
        <v>79</v>
      </c>
      <c r="D13608">
        <v>2</v>
      </c>
      <c r="E13608">
        <v>12</v>
      </c>
      <c r="F13608" t="s">
        <v>106</v>
      </c>
      <c r="G13608" s="2">
        <v>0.85</v>
      </c>
      <c r="H13608">
        <f>Table1_1[[#This Row],[FTE]]*Table1_1[[#This Row],[VALUE]]</f>
        <v>1.7</v>
      </c>
    </row>
    <row r="13609" spans="1:8" x14ac:dyDescent="0.35">
      <c r="A13609" t="s">
        <v>98</v>
      </c>
      <c r="B13609" t="s">
        <v>86</v>
      </c>
      <c r="C13609" t="s">
        <v>79</v>
      </c>
      <c r="D13609">
        <v>2</v>
      </c>
      <c r="E13609">
        <v>12</v>
      </c>
      <c r="F13609" t="s">
        <v>107</v>
      </c>
      <c r="G13609" s="8">
        <v>0</v>
      </c>
      <c r="H13609">
        <f>Table1_1[[#This Row],[FTE]]*Table1_1[[#This Row],[VALUE]]</f>
        <v>0</v>
      </c>
    </row>
    <row r="13610" spans="1:8" hidden="1" x14ac:dyDescent="0.35">
      <c r="A13610" t="s">
        <v>98</v>
      </c>
      <c r="B13610" t="s">
        <v>86</v>
      </c>
      <c r="C13610" t="s">
        <v>80</v>
      </c>
      <c r="D13610">
        <v>2</v>
      </c>
      <c r="E13610">
        <v>1</v>
      </c>
      <c r="F13610" t="s">
        <v>103</v>
      </c>
      <c r="G13610" s="2">
        <v>1444</v>
      </c>
      <c r="H13610">
        <f>Table1_1[[#This Row],[FTE]]*Table1_1[[#This Row],[VALUE]]</f>
        <v>2888</v>
      </c>
    </row>
    <row r="13611" spans="1:8" hidden="1" x14ac:dyDescent="0.35">
      <c r="A13611" t="s">
        <v>98</v>
      </c>
      <c r="B13611" t="s">
        <v>86</v>
      </c>
      <c r="C13611" t="s">
        <v>80</v>
      </c>
      <c r="D13611">
        <v>2</v>
      </c>
      <c r="E13611">
        <v>1</v>
      </c>
      <c r="F13611" t="s">
        <v>104</v>
      </c>
      <c r="G13611" s="2">
        <v>48000</v>
      </c>
      <c r="H13611">
        <f>Table1_1[[#This Row],[FTE]]*Table1_1[[#This Row],[VALUE]]</f>
        <v>96000</v>
      </c>
    </row>
    <row r="13612" spans="1:8" hidden="1" x14ac:dyDescent="0.35">
      <c r="A13612" t="s">
        <v>98</v>
      </c>
      <c r="B13612" t="s">
        <v>86</v>
      </c>
      <c r="C13612" t="s">
        <v>80</v>
      </c>
      <c r="D13612">
        <v>2</v>
      </c>
      <c r="E13612">
        <v>1</v>
      </c>
      <c r="F13612" t="s">
        <v>87</v>
      </c>
      <c r="G13612" s="8">
        <v>0.01</v>
      </c>
      <c r="H13612">
        <f>Table1_1[[#This Row],[FTE]]*Table1_1[[#This Row],[VALUE]]</f>
        <v>0.02</v>
      </c>
    </row>
    <row r="13613" spans="1:8" hidden="1" x14ac:dyDescent="0.35">
      <c r="A13613" t="s">
        <v>98</v>
      </c>
      <c r="B13613" t="s">
        <v>86</v>
      </c>
      <c r="C13613" t="s">
        <v>80</v>
      </c>
      <c r="D13613">
        <v>2</v>
      </c>
      <c r="E13613">
        <v>1</v>
      </c>
      <c r="F13613" t="s">
        <v>105</v>
      </c>
      <c r="G13613" s="2">
        <v>1.7500000000000002E-2</v>
      </c>
      <c r="H13613">
        <f>Table1_1[[#This Row],[FTE]]*Table1_1[[#This Row],[VALUE]]</f>
        <v>3.5000000000000003E-2</v>
      </c>
    </row>
    <row r="13614" spans="1:8" hidden="1" x14ac:dyDescent="0.35">
      <c r="A13614" t="s">
        <v>98</v>
      </c>
      <c r="B13614" t="s">
        <v>86</v>
      </c>
      <c r="C13614" t="s">
        <v>80</v>
      </c>
      <c r="D13614">
        <v>2</v>
      </c>
      <c r="E13614">
        <v>1</v>
      </c>
      <c r="F13614" t="s">
        <v>106</v>
      </c>
      <c r="G13614" s="2">
        <v>0.85</v>
      </c>
      <c r="H13614">
        <f>Table1_1[[#This Row],[FTE]]*Table1_1[[#This Row],[VALUE]]</f>
        <v>1.7</v>
      </c>
    </row>
    <row r="13615" spans="1:8" hidden="1" x14ac:dyDescent="0.35">
      <c r="A13615" t="s">
        <v>98</v>
      </c>
      <c r="B13615" t="s">
        <v>86</v>
      </c>
      <c r="C13615" t="s">
        <v>80</v>
      </c>
      <c r="D13615">
        <v>2</v>
      </c>
      <c r="E13615">
        <v>1</v>
      </c>
      <c r="F13615" t="s">
        <v>107</v>
      </c>
      <c r="G13615" s="8">
        <v>0.26</v>
      </c>
      <c r="H13615">
        <f>Table1_1[[#This Row],[FTE]]*Table1_1[[#This Row],[VALUE]]</f>
        <v>0.52</v>
      </c>
    </row>
    <row r="13616" spans="1:8" hidden="1" x14ac:dyDescent="0.35">
      <c r="A13616" t="s">
        <v>98</v>
      </c>
      <c r="B13616" t="s">
        <v>86</v>
      </c>
      <c r="C13616" t="s">
        <v>80</v>
      </c>
      <c r="D13616">
        <v>2</v>
      </c>
      <c r="E13616">
        <v>2</v>
      </c>
      <c r="F13616" t="s">
        <v>103</v>
      </c>
      <c r="G13616" s="2">
        <v>1447.61</v>
      </c>
      <c r="H13616">
        <f>Table1_1[[#This Row],[FTE]]*Table1_1[[#This Row],[VALUE]]</f>
        <v>2895.22</v>
      </c>
    </row>
    <row r="13617" spans="1:8" hidden="1" x14ac:dyDescent="0.35">
      <c r="A13617" t="s">
        <v>98</v>
      </c>
      <c r="B13617" t="s">
        <v>86</v>
      </c>
      <c r="C13617" t="s">
        <v>80</v>
      </c>
      <c r="D13617">
        <v>2</v>
      </c>
      <c r="E13617">
        <v>2</v>
      </c>
      <c r="F13617" t="s">
        <v>104</v>
      </c>
      <c r="G13617" s="2">
        <v>48120</v>
      </c>
      <c r="H13617">
        <f>Table1_1[[#This Row],[FTE]]*Table1_1[[#This Row],[VALUE]]</f>
        <v>96240</v>
      </c>
    </row>
    <row r="13618" spans="1:8" x14ac:dyDescent="0.35">
      <c r="A13618" t="s">
        <v>98</v>
      </c>
      <c r="B13618" t="s">
        <v>86</v>
      </c>
      <c r="C13618" t="s">
        <v>80</v>
      </c>
      <c r="D13618">
        <v>2</v>
      </c>
      <c r="E13618">
        <v>2</v>
      </c>
      <c r="F13618" t="s">
        <v>87</v>
      </c>
      <c r="G13618" s="8">
        <v>0.01</v>
      </c>
      <c r="H13618">
        <f>Table1_1[[#This Row],[FTE]]*Table1_1[[#This Row],[VALUE]]</f>
        <v>0.02</v>
      </c>
    </row>
    <row r="13619" spans="1:8" hidden="1" x14ac:dyDescent="0.35">
      <c r="A13619" t="s">
        <v>98</v>
      </c>
      <c r="B13619" t="s">
        <v>86</v>
      </c>
      <c r="C13619" t="s">
        <v>80</v>
      </c>
      <c r="D13619">
        <v>2</v>
      </c>
      <c r="E13619">
        <v>2</v>
      </c>
      <c r="F13619" t="s">
        <v>105</v>
      </c>
      <c r="G13619" s="2">
        <v>1.7500000000000002E-2</v>
      </c>
      <c r="H13619">
        <f>Table1_1[[#This Row],[FTE]]*Table1_1[[#This Row],[VALUE]]</f>
        <v>3.5000000000000003E-2</v>
      </c>
    </row>
    <row r="13620" spans="1:8" hidden="1" x14ac:dyDescent="0.35">
      <c r="A13620" t="s">
        <v>98</v>
      </c>
      <c r="B13620" t="s">
        <v>86</v>
      </c>
      <c r="C13620" t="s">
        <v>80</v>
      </c>
      <c r="D13620">
        <v>2</v>
      </c>
      <c r="E13620">
        <v>2</v>
      </c>
      <c r="F13620" t="s">
        <v>106</v>
      </c>
      <c r="G13620" s="2">
        <v>0.85</v>
      </c>
      <c r="H13620">
        <f>Table1_1[[#This Row],[FTE]]*Table1_1[[#This Row],[VALUE]]</f>
        <v>1.7</v>
      </c>
    </row>
    <row r="13621" spans="1:8" x14ac:dyDescent="0.35">
      <c r="A13621" t="s">
        <v>98</v>
      </c>
      <c r="B13621" t="s">
        <v>86</v>
      </c>
      <c r="C13621" t="s">
        <v>80</v>
      </c>
      <c r="D13621">
        <v>2</v>
      </c>
      <c r="E13621">
        <v>2</v>
      </c>
      <c r="F13621" t="s">
        <v>107</v>
      </c>
      <c r="G13621" s="8">
        <v>0</v>
      </c>
      <c r="H13621">
        <f>Table1_1[[#This Row],[FTE]]*Table1_1[[#This Row],[VALUE]]</f>
        <v>0</v>
      </c>
    </row>
    <row r="13622" spans="1:8" hidden="1" x14ac:dyDescent="0.35">
      <c r="A13622" t="s">
        <v>98</v>
      </c>
      <c r="B13622" t="s">
        <v>86</v>
      </c>
      <c r="C13622" t="s">
        <v>80</v>
      </c>
      <c r="D13622">
        <v>2</v>
      </c>
      <c r="E13622">
        <v>3</v>
      </c>
      <c r="F13622" t="s">
        <v>103</v>
      </c>
      <c r="G13622" s="2">
        <v>1451.22</v>
      </c>
      <c r="H13622">
        <f>Table1_1[[#This Row],[FTE]]*Table1_1[[#This Row],[VALUE]]</f>
        <v>2902.44</v>
      </c>
    </row>
    <row r="13623" spans="1:8" hidden="1" x14ac:dyDescent="0.35">
      <c r="A13623" t="s">
        <v>98</v>
      </c>
      <c r="B13623" t="s">
        <v>86</v>
      </c>
      <c r="C13623" t="s">
        <v>80</v>
      </c>
      <c r="D13623">
        <v>2</v>
      </c>
      <c r="E13623">
        <v>3</v>
      </c>
      <c r="F13623" t="s">
        <v>104</v>
      </c>
      <c r="G13623" s="2">
        <v>48240</v>
      </c>
      <c r="H13623">
        <f>Table1_1[[#This Row],[FTE]]*Table1_1[[#This Row],[VALUE]]</f>
        <v>96480</v>
      </c>
    </row>
    <row r="13624" spans="1:8" x14ac:dyDescent="0.35">
      <c r="A13624" t="s">
        <v>98</v>
      </c>
      <c r="B13624" t="s">
        <v>86</v>
      </c>
      <c r="C13624" t="s">
        <v>80</v>
      </c>
      <c r="D13624">
        <v>2</v>
      </c>
      <c r="E13624">
        <v>3</v>
      </c>
      <c r="F13624" t="s">
        <v>87</v>
      </c>
      <c r="G13624" s="8">
        <v>0.01</v>
      </c>
      <c r="H13624">
        <f>Table1_1[[#This Row],[FTE]]*Table1_1[[#This Row],[VALUE]]</f>
        <v>0.02</v>
      </c>
    </row>
    <row r="13625" spans="1:8" hidden="1" x14ac:dyDescent="0.35">
      <c r="A13625" t="s">
        <v>98</v>
      </c>
      <c r="B13625" t="s">
        <v>86</v>
      </c>
      <c r="C13625" t="s">
        <v>80</v>
      </c>
      <c r="D13625">
        <v>2</v>
      </c>
      <c r="E13625">
        <v>3</v>
      </c>
      <c r="F13625" t="s">
        <v>105</v>
      </c>
      <c r="G13625" s="2">
        <v>1.7500000000000002E-2</v>
      </c>
      <c r="H13625">
        <f>Table1_1[[#This Row],[FTE]]*Table1_1[[#This Row],[VALUE]]</f>
        <v>3.5000000000000003E-2</v>
      </c>
    </row>
    <row r="13626" spans="1:8" hidden="1" x14ac:dyDescent="0.35">
      <c r="A13626" t="s">
        <v>98</v>
      </c>
      <c r="B13626" t="s">
        <v>86</v>
      </c>
      <c r="C13626" t="s">
        <v>80</v>
      </c>
      <c r="D13626">
        <v>2</v>
      </c>
      <c r="E13626">
        <v>3</v>
      </c>
      <c r="F13626" t="s">
        <v>106</v>
      </c>
      <c r="G13626" s="2">
        <v>0.85</v>
      </c>
      <c r="H13626">
        <f>Table1_1[[#This Row],[FTE]]*Table1_1[[#This Row],[VALUE]]</f>
        <v>1.7</v>
      </c>
    </row>
    <row r="13627" spans="1:8" x14ac:dyDescent="0.35">
      <c r="A13627" t="s">
        <v>98</v>
      </c>
      <c r="B13627" t="s">
        <v>86</v>
      </c>
      <c r="C13627" t="s">
        <v>80</v>
      </c>
      <c r="D13627">
        <v>2</v>
      </c>
      <c r="E13627">
        <v>3</v>
      </c>
      <c r="F13627" t="s">
        <v>107</v>
      </c>
      <c r="G13627" s="8">
        <v>0</v>
      </c>
      <c r="H13627">
        <f>Table1_1[[#This Row],[FTE]]*Table1_1[[#This Row],[VALUE]]</f>
        <v>0</v>
      </c>
    </row>
    <row r="13628" spans="1:8" hidden="1" x14ac:dyDescent="0.35">
      <c r="A13628" t="s">
        <v>98</v>
      </c>
      <c r="B13628" t="s">
        <v>86</v>
      </c>
      <c r="C13628" t="s">
        <v>80</v>
      </c>
      <c r="D13628">
        <v>2</v>
      </c>
      <c r="E13628">
        <v>4</v>
      </c>
      <c r="F13628" t="s">
        <v>103</v>
      </c>
      <c r="G13628" s="2">
        <v>1454.83</v>
      </c>
      <c r="H13628">
        <f>Table1_1[[#This Row],[FTE]]*Table1_1[[#This Row],[VALUE]]</f>
        <v>2909.66</v>
      </c>
    </row>
    <row r="13629" spans="1:8" hidden="1" x14ac:dyDescent="0.35">
      <c r="A13629" t="s">
        <v>98</v>
      </c>
      <c r="B13629" t="s">
        <v>86</v>
      </c>
      <c r="C13629" t="s">
        <v>80</v>
      </c>
      <c r="D13629">
        <v>2</v>
      </c>
      <c r="E13629">
        <v>4</v>
      </c>
      <c r="F13629" t="s">
        <v>104</v>
      </c>
      <c r="G13629" s="2">
        <v>48360</v>
      </c>
      <c r="H13629">
        <f>Table1_1[[#This Row],[FTE]]*Table1_1[[#This Row],[VALUE]]</f>
        <v>96720</v>
      </c>
    </row>
    <row r="13630" spans="1:8" x14ac:dyDescent="0.35">
      <c r="A13630" t="s">
        <v>98</v>
      </c>
      <c r="B13630" t="s">
        <v>86</v>
      </c>
      <c r="C13630" t="s">
        <v>80</v>
      </c>
      <c r="D13630">
        <v>2</v>
      </c>
      <c r="E13630">
        <v>4</v>
      </c>
      <c r="F13630" t="s">
        <v>87</v>
      </c>
      <c r="G13630" s="8">
        <v>0.01</v>
      </c>
      <c r="H13630">
        <f>Table1_1[[#This Row],[FTE]]*Table1_1[[#This Row],[VALUE]]</f>
        <v>0.02</v>
      </c>
    </row>
    <row r="13631" spans="1:8" hidden="1" x14ac:dyDescent="0.35">
      <c r="A13631" t="s">
        <v>98</v>
      </c>
      <c r="B13631" t="s">
        <v>86</v>
      </c>
      <c r="C13631" t="s">
        <v>80</v>
      </c>
      <c r="D13631">
        <v>2</v>
      </c>
      <c r="E13631">
        <v>4</v>
      </c>
      <c r="F13631" t="s">
        <v>105</v>
      </c>
      <c r="G13631" s="2">
        <v>1.7500000000000002E-2</v>
      </c>
      <c r="H13631">
        <f>Table1_1[[#This Row],[FTE]]*Table1_1[[#This Row],[VALUE]]</f>
        <v>3.5000000000000003E-2</v>
      </c>
    </row>
    <row r="13632" spans="1:8" hidden="1" x14ac:dyDescent="0.35">
      <c r="A13632" t="s">
        <v>98</v>
      </c>
      <c r="B13632" t="s">
        <v>86</v>
      </c>
      <c r="C13632" t="s">
        <v>80</v>
      </c>
      <c r="D13632">
        <v>2</v>
      </c>
      <c r="E13632">
        <v>4</v>
      </c>
      <c r="F13632" t="s">
        <v>106</v>
      </c>
      <c r="G13632" s="2">
        <v>0.85</v>
      </c>
      <c r="H13632">
        <f>Table1_1[[#This Row],[FTE]]*Table1_1[[#This Row],[VALUE]]</f>
        <v>1.7</v>
      </c>
    </row>
    <row r="13633" spans="1:8" x14ac:dyDescent="0.35">
      <c r="A13633" t="s">
        <v>98</v>
      </c>
      <c r="B13633" t="s">
        <v>86</v>
      </c>
      <c r="C13633" t="s">
        <v>80</v>
      </c>
      <c r="D13633">
        <v>2</v>
      </c>
      <c r="E13633">
        <v>4</v>
      </c>
      <c r="F13633" t="s">
        <v>107</v>
      </c>
      <c r="G13633" s="8">
        <v>0</v>
      </c>
      <c r="H13633">
        <f>Table1_1[[#This Row],[FTE]]*Table1_1[[#This Row],[VALUE]]</f>
        <v>0</v>
      </c>
    </row>
    <row r="13634" spans="1:8" hidden="1" x14ac:dyDescent="0.35">
      <c r="A13634" t="s">
        <v>98</v>
      </c>
      <c r="B13634" t="s">
        <v>86</v>
      </c>
      <c r="C13634" t="s">
        <v>80</v>
      </c>
      <c r="D13634">
        <v>2</v>
      </c>
      <c r="E13634">
        <v>5</v>
      </c>
      <c r="F13634" t="s">
        <v>103</v>
      </c>
      <c r="G13634" s="2">
        <v>1458.44</v>
      </c>
      <c r="H13634">
        <f>Table1_1[[#This Row],[FTE]]*Table1_1[[#This Row],[VALUE]]</f>
        <v>2916.88</v>
      </c>
    </row>
    <row r="13635" spans="1:8" hidden="1" x14ac:dyDescent="0.35">
      <c r="A13635" t="s">
        <v>98</v>
      </c>
      <c r="B13635" t="s">
        <v>86</v>
      </c>
      <c r="C13635" t="s">
        <v>80</v>
      </c>
      <c r="D13635">
        <v>2</v>
      </c>
      <c r="E13635">
        <v>5</v>
      </c>
      <c r="F13635" t="s">
        <v>104</v>
      </c>
      <c r="G13635" s="2">
        <v>48480</v>
      </c>
      <c r="H13635">
        <f>Table1_1[[#This Row],[FTE]]*Table1_1[[#This Row],[VALUE]]</f>
        <v>96960</v>
      </c>
    </row>
    <row r="13636" spans="1:8" x14ac:dyDescent="0.35">
      <c r="A13636" t="s">
        <v>98</v>
      </c>
      <c r="B13636" t="s">
        <v>86</v>
      </c>
      <c r="C13636" t="s">
        <v>80</v>
      </c>
      <c r="D13636">
        <v>2</v>
      </c>
      <c r="E13636">
        <v>5</v>
      </c>
      <c r="F13636" t="s">
        <v>87</v>
      </c>
      <c r="G13636" s="8">
        <v>0.01</v>
      </c>
      <c r="H13636">
        <f>Table1_1[[#This Row],[FTE]]*Table1_1[[#This Row],[VALUE]]</f>
        <v>0.02</v>
      </c>
    </row>
    <row r="13637" spans="1:8" hidden="1" x14ac:dyDescent="0.35">
      <c r="A13637" t="s">
        <v>98</v>
      </c>
      <c r="B13637" t="s">
        <v>86</v>
      </c>
      <c r="C13637" t="s">
        <v>80</v>
      </c>
      <c r="D13637">
        <v>2</v>
      </c>
      <c r="E13637">
        <v>5</v>
      </c>
      <c r="F13637" t="s">
        <v>105</v>
      </c>
      <c r="G13637" s="2">
        <v>1.7500000000000002E-2</v>
      </c>
      <c r="H13637">
        <f>Table1_1[[#This Row],[FTE]]*Table1_1[[#This Row],[VALUE]]</f>
        <v>3.5000000000000003E-2</v>
      </c>
    </row>
    <row r="13638" spans="1:8" hidden="1" x14ac:dyDescent="0.35">
      <c r="A13638" t="s">
        <v>98</v>
      </c>
      <c r="B13638" t="s">
        <v>86</v>
      </c>
      <c r="C13638" t="s">
        <v>80</v>
      </c>
      <c r="D13638">
        <v>2</v>
      </c>
      <c r="E13638">
        <v>5</v>
      </c>
      <c r="F13638" t="s">
        <v>106</v>
      </c>
      <c r="G13638" s="2">
        <v>0.85</v>
      </c>
      <c r="H13638">
        <f>Table1_1[[#This Row],[FTE]]*Table1_1[[#This Row],[VALUE]]</f>
        <v>1.7</v>
      </c>
    </row>
    <row r="13639" spans="1:8" x14ac:dyDescent="0.35">
      <c r="A13639" t="s">
        <v>98</v>
      </c>
      <c r="B13639" t="s">
        <v>86</v>
      </c>
      <c r="C13639" t="s">
        <v>80</v>
      </c>
      <c r="D13639">
        <v>2</v>
      </c>
      <c r="E13639">
        <v>5</v>
      </c>
      <c r="F13639" t="s">
        <v>107</v>
      </c>
      <c r="G13639" s="8">
        <v>0</v>
      </c>
      <c r="H13639">
        <f>Table1_1[[#This Row],[FTE]]*Table1_1[[#This Row],[VALUE]]</f>
        <v>0</v>
      </c>
    </row>
    <row r="13640" spans="1:8" hidden="1" x14ac:dyDescent="0.35">
      <c r="A13640" t="s">
        <v>98</v>
      </c>
      <c r="B13640" t="s">
        <v>86</v>
      </c>
      <c r="C13640" t="s">
        <v>80</v>
      </c>
      <c r="D13640">
        <v>2</v>
      </c>
      <c r="E13640">
        <v>6</v>
      </c>
      <c r="F13640" t="s">
        <v>103</v>
      </c>
      <c r="G13640" s="2">
        <v>1462.05</v>
      </c>
      <c r="H13640">
        <f>Table1_1[[#This Row],[FTE]]*Table1_1[[#This Row],[VALUE]]</f>
        <v>2924.1</v>
      </c>
    </row>
    <row r="13641" spans="1:8" hidden="1" x14ac:dyDescent="0.35">
      <c r="A13641" t="s">
        <v>98</v>
      </c>
      <c r="B13641" t="s">
        <v>86</v>
      </c>
      <c r="C13641" t="s">
        <v>80</v>
      </c>
      <c r="D13641">
        <v>2</v>
      </c>
      <c r="E13641">
        <v>6</v>
      </c>
      <c r="F13641" t="s">
        <v>104</v>
      </c>
      <c r="G13641" s="2">
        <v>48600</v>
      </c>
      <c r="H13641">
        <f>Table1_1[[#This Row],[FTE]]*Table1_1[[#This Row],[VALUE]]</f>
        <v>97200</v>
      </c>
    </row>
    <row r="13642" spans="1:8" x14ac:dyDescent="0.35">
      <c r="A13642" t="s">
        <v>98</v>
      </c>
      <c r="B13642" t="s">
        <v>86</v>
      </c>
      <c r="C13642" t="s">
        <v>80</v>
      </c>
      <c r="D13642">
        <v>2</v>
      </c>
      <c r="E13642">
        <v>6</v>
      </c>
      <c r="F13642" t="s">
        <v>87</v>
      </c>
      <c r="G13642" s="8">
        <v>0.01</v>
      </c>
      <c r="H13642">
        <f>Table1_1[[#This Row],[FTE]]*Table1_1[[#This Row],[VALUE]]</f>
        <v>0.02</v>
      </c>
    </row>
    <row r="13643" spans="1:8" hidden="1" x14ac:dyDescent="0.35">
      <c r="A13643" t="s">
        <v>98</v>
      </c>
      <c r="B13643" t="s">
        <v>86</v>
      </c>
      <c r="C13643" t="s">
        <v>80</v>
      </c>
      <c r="D13643">
        <v>2</v>
      </c>
      <c r="E13643">
        <v>6</v>
      </c>
      <c r="F13643" t="s">
        <v>105</v>
      </c>
      <c r="G13643" s="2">
        <v>1.7500000000000002E-2</v>
      </c>
      <c r="H13643">
        <f>Table1_1[[#This Row],[FTE]]*Table1_1[[#This Row],[VALUE]]</f>
        <v>3.5000000000000003E-2</v>
      </c>
    </row>
    <row r="13644" spans="1:8" hidden="1" x14ac:dyDescent="0.35">
      <c r="A13644" t="s">
        <v>98</v>
      </c>
      <c r="B13644" t="s">
        <v>86</v>
      </c>
      <c r="C13644" t="s">
        <v>80</v>
      </c>
      <c r="D13644">
        <v>2</v>
      </c>
      <c r="E13644">
        <v>6</v>
      </c>
      <c r="F13644" t="s">
        <v>106</v>
      </c>
      <c r="G13644" s="2">
        <v>0.85</v>
      </c>
      <c r="H13644">
        <f>Table1_1[[#This Row],[FTE]]*Table1_1[[#This Row],[VALUE]]</f>
        <v>1.7</v>
      </c>
    </row>
    <row r="13645" spans="1:8" x14ac:dyDescent="0.35">
      <c r="A13645" t="s">
        <v>98</v>
      </c>
      <c r="B13645" t="s">
        <v>86</v>
      </c>
      <c r="C13645" t="s">
        <v>80</v>
      </c>
      <c r="D13645">
        <v>2</v>
      </c>
      <c r="E13645">
        <v>6</v>
      </c>
      <c r="F13645" t="s">
        <v>107</v>
      </c>
      <c r="G13645" s="8">
        <v>0</v>
      </c>
      <c r="H13645">
        <f>Table1_1[[#This Row],[FTE]]*Table1_1[[#This Row],[VALUE]]</f>
        <v>0</v>
      </c>
    </row>
    <row r="13646" spans="1:8" hidden="1" x14ac:dyDescent="0.35">
      <c r="A13646" t="s">
        <v>98</v>
      </c>
      <c r="B13646" t="s">
        <v>86</v>
      </c>
      <c r="C13646" t="s">
        <v>80</v>
      </c>
      <c r="D13646">
        <v>2</v>
      </c>
      <c r="E13646">
        <v>7</v>
      </c>
      <c r="F13646" t="s">
        <v>103</v>
      </c>
      <c r="G13646" s="2">
        <v>1465.66</v>
      </c>
      <c r="H13646">
        <f>Table1_1[[#This Row],[FTE]]*Table1_1[[#This Row],[VALUE]]</f>
        <v>2931.32</v>
      </c>
    </row>
    <row r="13647" spans="1:8" hidden="1" x14ac:dyDescent="0.35">
      <c r="A13647" t="s">
        <v>98</v>
      </c>
      <c r="B13647" t="s">
        <v>86</v>
      </c>
      <c r="C13647" t="s">
        <v>80</v>
      </c>
      <c r="D13647">
        <v>2</v>
      </c>
      <c r="E13647">
        <v>7</v>
      </c>
      <c r="F13647" t="s">
        <v>104</v>
      </c>
      <c r="G13647" s="2">
        <v>48720</v>
      </c>
      <c r="H13647">
        <f>Table1_1[[#This Row],[FTE]]*Table1_1[[#This Row],[VALUE]]</f>
        <v>97440</v>
      </c>
    </row>
    <row r="13648" spans="1:8" hidden="1" x14ac:dyDescent="0.35">
      <c r="A13648" t="s">
        <v>98</v>
      </c>
      <c r="B13648" t="s">
        <v>86</v>
      </c>
      <c r="C13648" t="s">
        <v>80</v>
      </c>
      <c r="D13648">
        <v>2</v>
      </c>
      <c r="E13648">
        <v>7</v>
      </c>
      <c r="F13648" t="s">
        <v>87</v>
      </c>
      <c r="G13648" s="8">
        <v>0.01</v>
      </c>
      <c r="H13648">
        <f>Table1_1[[#This Row],[FTE]]*Table1_1[[#This Row],[VALUE]]</f>
        <v>0.02</v>
      </c>
    </row>
    <row r="13649" spans="1:8" hidden="1" x14ac:dyDescent="0.35">
      <c r="A13649" t="s">
        <v>98</v>
      </c>
      <c r="B13649" t="s">
        <v>86</v>
      </c>
      <c r="C13649" t="s">
        <v>80</v>
      </c>
      <c r="D13649">
        <v>2</v>
      </c>
      <c r="E13649">
        <v>7</v>
      </c>
      <c r="F13649" t="s">
        <v>105</v>
      </c>
      <c r="G13649" s="2">
        <v>1.7500000000000002E-2</v>
      </c>
      <c r="H13649">
        <f>Table1_1[[#This Row],[FTE]]*Table1_1[[#This Row],[VALUE]]</f>
        <v>3.5000000000000003E-2</v>
      </c>
    </row>
    <row r="13650" spans="1:8" hidden="1" x14ac:dyDescent="0.35">
      <c r="A13650" t="s">
        <v>98</v>
      </c>
      <c r="B13650" t="s">
        <v>86</v>
      </c>
      <c r="C13650" t="s">
        <v>80</v>
      </c>
      <c r="D13650">
        <v>2</v>
      </c>
      <c r="E13650">
        <v>7</v>
      </c>
      <c r="F13650" t="s">
        <v>106</v>
      </c>
      <c r="G13650" s="2">
        <v>0.85</v>
      </c>
      <c r="H13650">
        <f>Table1_1[[#This Row],[FTE]]*Table1_1[[#This Row],[VALUE]]</f>
        <v>1.7</v>
      </c>
    </row>
    <row r="13651" spans="1:8" hidden="1" x14ac:dyDescent="0.35">
      <c r="A13651" t="s">
        <v>98</v>
      </c>
      <c r="B13651" t="s">
        <v>86</v>
      </c>
      <c r="C13651" t="s">
        <v>80</v>
      </c>
      <c r="D13651">
        <v>2</v>
      </c>
      <c r="E13651">
        <v>7</v>
      </c>
      <c r="F13651" t="s">
        <v>107</v>
      </c>
      <c r="G13651" s="8">
        <v>0.26</v>
      </c>
      <c r="H13651">
        <f>Table1_1[[#This Row],[FTE]]*Table1_1[[#This Row],[VALUE]]</f>
        <v>0.52</v>
      </c>
    </row>
    <row r="13652" spans="1:8" hidden="1" x14ac:dyDescent="0.35">
      <c r="A13652" t="s">
        <v>98</v>
      </c>
      <c r="B13652" t="s">
        <v>86</v>
      </c>
      <c r="C13652" t="s">
        <v>80</v>
      </c>
      <c r="D13652">
        <v>2</v>
      </c>
      <c r="E13652">
        <v>8</v>
      </c>
      <c r="F13652" t="s">
        <v>103</v>
      </c>
      <c r="G13652" s="2">
        <v>1469.27</v>
      </c>
      <c r="H13652">
        <f>Table1_1[[#This Row],[FTE]]*Table1_1[[#This Row],[VALUE]]</f>
        <v>2938.54</v>
      </c>
    </row>
    <row r="13653" spans="1:8" hidden="1" x14ac:dyDescent="0.35">
      <c r="A13653" t="s">
        <v>98</v>
      </c>
      <c r="B13653" t="s">
        <v>86</v>
      </c>
      <c r="C13653" t="s">
        <v>80</v>
      </c>
      <c r="D13653">
        <v>2</v>
      </c>
      <c r="E13653">
        <v>8</v>
      </c>
      <c r="F13653" t="s">
        <v>104</v>
      </c>
      <c r="G13653" s="2">
        <v>48840</v>
      </c>
      <c r="H13653">
        <f>Table1_1[[#This Row],[FTE]]*Table1_1[[#This Row],[VALUE]]</f>
        <v>97680</v>
      </c>
    </row>
    <row r="13654" spans="1:8" x14ac:dyDescent="0.35">
      <c r="A13654" t="s">
        <v>98</v>
      </c>
      <c r="B13654" t="s">
        <v>86</v>
      </c>
      <c r="C13654" t="s">
        <v>80</v>
      </c>
      <c r="D13654">
        <v>2</v>
      </c>
      <c r="E13654">
        <v>8</v>
      </c>
      <c r="F13654" t="s">
        <v>87</v>
      </c>
      <c r="G13654" s="8">
        <v>0.01</v>
      </c>
      <c r="H13654">
        <f>Table1_1[[#This Row],[FTE]]*Table1_1[[#This Row],[VALUE]]</f>
        <v>0.02</v>
      </c>
    </row>
    <row r="13655" spans="1:8" hidden="1" x14ac:dyDescent="0.35">
      <c r="A13655" t="s">
        <v>98</v>
      </c>
      <c r="B13655" t="s">
        <v>86</v>
      </c>
      <c r="C13655" t="s">
        <v>80</v>
      </c>
      <c r="D13655">
        <v>2</v>
      </c>
      <c r="E13655">
        <v>8</v>
      </c>
      <c r="F13655" t="s">
        <v>105</v>
      </c>
      <c r="G13655" s="2">
        <v>1.7500000000000002E-2</v>
      </c>
      <c r="H13655">
        <f>Table1_1[[#This Row],[FTE]]*Table1_1[[#This Row],[VALUE]]</f>
        <v>3.5000000000000003E-2</v>
      </c>
    </row>
    <row r="13656" spans="1:8" hidden="1" x14ac:dyDescent="0.35">
      <c r="A13656" t="s">
        <v>98</v>
      </c>
      <c r="B13656" t="s">
        <v>86</v>
      </c>
      <c r="C13656" t="s">
        <v>80</v>
      </c>
      <c r="D13656">
        <v>2</v>
      </c>
      <c r="E13656">
        <v>8</v>
      </c>
      <c r="F13656" t="s">
        <v>106</v>
      </c>
      <c r="G13656" s="2">
        <v>0.85</v>
      </c>
      <c r="H13656">
        <f>Table1_1[[#This Row],[FTE]]*Table1_1[[#This Row],[VALUE]]</f>
        <v>1.7</v>
      </c>
    </row>
    <row r="13657" spans="1:8" x14ac:dyDescent="0.35">
      <c r="A13657" t="s">
        <v>98</v>
      </c>
      <c r="B13657" t="s">
        <v>86</v>
      </c>
      <c r="C13657" t="s">
        <v>80</v>
      </c>
      <c r="D13657">
        <v>2</v>
      </c>
      <c r="E13657">
        <v>8</v>
      </c>
      <c r="F13657" t="s">
        <v>107</v>
      </c>
      <c r="G13657" s="8">
        <v>0</v>
      </c>
      <c r="H13657">
        <f>Table1_1[[#This Row],[FTE]]*Table1_1[[#This Row],[VALUE]]</f>
        <v>0</v>
      </c>
    </row>
    <row r="13658" spans="1:8" hidden="1" x14ac:dyDescent="0.35">
      <c r="A13658" t="s">
        <v>98</v>
      </c>
      <c r="B13658" t="s">
        <v>86</v>
      </c>
      <c r="C13658" t="s">
        <v>80</v>
      </c>
      <c r="D13658">
        <v>2</v>
      </c>
      <c r="E13658">
        <v>9</v>
      </c>
      <c r="F13658" t="s">
        <v>103</v>
      </c>
      <c r="G13658" s="2">
        <v>1472.88</v>
      </c>
      <c r="H13658">
        <f>Table1_1[[#This Row],[FTE]]*Table1_1[[#This Row],[VALUE]]</f>
        <v>2945.76</v>
      </c>
    </row>
    <row r="13659" spans="1:8" hidden="1" x14ac:dyDescent="0.35">
      <c r="A13659" t="s">
        <v>98</v>
      </c>
      <c r="B13659" t="s">
        <v>86</v>
      </c>
      <c r="C13659" t="s">
        <v>80</v>
      </c>
      <c r="D13659">
        <v>2</v>
      </c>
      <c r="E13659">
        <v>9</v>
      </c>
      <c r="F13659" t="s">
        <v>104</v>
      </c>
      <c r="G13659" s="2">
        <v>48960</v>
      </c>
      <c r="H13659">
        <f>Table1_1[[#This Row],[FTE]]*Table1_1[[#This Row],[VALUE]]</f>
        <v>97920</v>
      </c>
    </row>
    <row r="13660" spans="1:8" x14ac:dyDescent="0.35">
      <c r="A13660" t="s">
        <v>98</v>
      </c>
      <c r="B13660" t="s">
        <v>86</v>
      </c>
      <c r="C13660" t="s">
        <v>80</v>
      </c>
      <c r="D13660">
        <v>2</v>
      </c>
      <c r="E13660">
        <v>9</v>
      </c>
      <c r="F13660" t="s">
        <v>87</v>
      </c>
      <c r="G13660" s="8">
        <v>0.01</v>
      </c>
      <c r="H13660">
        <f>Table1_1[[#This Row],[FTE]]*Table1_1[[#This Row],[VALUE]]</f>
        <v>0.02</v>
      </c>
    </row>
    <row r="13661" spans="1:8" hidden="1" x14ac:dyDescent="0.35">
      <c r="A13661" t="s">
        <v>98</v>
      </c>
      <c r="B13661" t="s">
        <v>86</v>
      </c>
      <c r="C13661" t="s">
        <v>80</v>
      </c>
      <c r="D13661">
        <v>2</v>
      </c>
      <c r="E13661">
        <v>9</v>
      </c>
      <c r="F13661" t="s">
        <v>105</v>
      </c>
      <c r="G13661" s="2">
        <v>1.7500000000000002E-2</v>
      </c>
      <c r="H13661">
        <f>Table1_1[[#This Row],[FTE]]*Table1_1[[#This Row],[VALUE]]</f>
        <v>3.5000000000000003E-2</v>
      </c>
    </row>
    <row r="13662" spans="1:8" hidden="1" x14ac:dyDescent="0.35">
      <c r="A13662" t="s">
        <v>98</v>
      </c>
      <c r="B13662" t="s">
        <v>86</v>
      </c>
      <c r="C13662" t="s">
        <v>80</v>
      </c>
      <c r="D13662">
        <v>2</v>
      </c>
      <c r="E13662">
        <v>9</v>
      </c>
      <c r="F13662" t="s">
        <v>106</v>
      </c>
      <c r="G13662" s="2">
        <v>0.85</v>
      </c>
      <c r="H13662">
        <f>Table1_1[[#This Row],[FTE]]*Table1_1[[#This Row],[VALUE]]</f>
        <v>1.7</v>
      </c>
    </row>
    <row r="13663" spans="1:8" x14ac:dyDescent="0.35">
      <c r="A13663" t="s">
        <v>98</v>
      </c>
      <c r="B13663" t="s">
        <v>86</v>
      </c>
      <c r="C13663" t="s">
        <v>80</v>
      </c>
      <c r="D13663">
        <v>2</v>
      </c>
      <c r="E13663">
        <v>9</v>
      </c>
      <c r="F13663" t="s">
        <v>107</v>
      </c>
      <c r="G13663" s="8">
        <v>0</v>
      </c>
      <c r="H13663">
        <f>Table1_1[[#This Row],[FTE]]*Table1_1[[#This Row],[VALUE]]</f>
        <v>0</v>
      </c>
    </row>
    <row r="13664" spans="1:8" hidden="1" x14ac:dyDescent="0.35">
      <c r="A13664" t="s">
        <v>98</v>
      </c>
      <c r="B13664" t="s">
        <v>86</v>
      </c>
      <c r="C13664" t="s">
        <v>80</v>
      </c>
      <c r="D13664">
        <v>2</v>
      </c>
      <c r="E13664">
        <v>10</v>
      </c>
      <c r="F13664" t="s">
        <v>103</v>
      </c>
      <c r="G13664" s="2">
        <v>1476.49</v>
      </c>
      <c r="H13664">
        <f>Table1_1[[#This Row],[FTE]]*Table1_1[[#This Row],[VALUE]]</f>
        <v>2952.98</v>
      </c>
    </row>
    <row r="13665" spans="1:8" hidden="1" x14ac:dyDescent="0.35">
      <c r="A13665" t="s">
        <v>98</v>
      </c>
      <c r="B13665" t="s">
        <v>86</v>
      </c>
      <c r="C13665" t="s">
        <v>80</v>
      </c>
      <c r="D13665">
        <v>2</v>
      </c>
      <c r="E13665">
        <v>10</v>
      </c>
      <c r="F13665" t="s">
        <v>104</v>
      </c>
      <c r="G13665" s="2">
        <v>49080</v>
      </c>
      <c r="H13665">
        <f>Table1_1[[#This Row],[FTE]]*Table1_1[[#This Row],[VALUE]]</f>
        <v>98160</v>
      </c>
    </row>
    <row r="13666" spans="1:8" x14ac:dyDescent="0.35">
      <c r="A13666" t="s">
        <v>98</v>
      </c>
      <c r="B13666" t="s">
        <v>86</v>
      </c>
      <c r="C13666" t="s">
        <v>80</v>
      </c>
      <c r="D13666">
        <v>2</v>
      </c>
      <c r="E13666">
        <v>10</v>
      </c>
      <c r="F13666" t="s">
        <v>87</v>
      </c>
      <c r="G13666" s="8">
        <v>0.01</v>
      </c>
      <c r="H13666">
        <f>Table1_1[[#This Row],[FTE]]*Table1_1[[#This Row],[VALUE]]</f>
        <v>0.02</v>
      </c>
    </row>
    <row r="13667" spans="1:8" hidden="1" x14ac:dyDescent="0.35">
      <c r="A13667" t="s">
        <v>98</v>
      </c>
      <c r="B13667" t="s">
        <v>86</v>
      </c>
      <c r="C13667" t="s">
        <v>80</v>
      </c>
      <c r="D13667">
        <v>2</v>
      </c>
      <c r="E13667">
        <v>10</v>
      </c>
      <c r="F13667" t="s">
        <v>105</v>
      </c>
      <c r="G13667" s="2">
        <v>1.7500000000000002E-2</v>
      </c>
      <c r="H13667">
        <f>Table1_1[[#This Row],[FTE]]*Table1_1[[#This Row],[VALUE]]</f>
        <v>3.5000000000000003E-2</v>
      </c>
    </row>
    <row r="13668" spans="1:8" hidden="1" x14ac:dyDescent="0.35">
      <c r="A13668" t="s">
        <v>98</v>
      </c>
      <c r="B13668" t="s">
        <v>86</v>
      </c>
      <c r="C13668" t="s">
        <v>80</v>
      </c>
      <c r="D13668">
        <v>2</v>
      </c>
      <c r="E13668">
        <v>10</v>
      </c>
      <c r="F13668" t="s">
        <v>106</v>
      </c>
      <c r="G13668" s="2">
        <v>0.85</v>
      </c>
      <c r="H13668">
        <f>Table1_1[[#This Row],[FTE]]*Table1_1[[#This Row],[VALUE]]</f>
        <v>1.7</v>
      </c>
    </row>
    <row r="13669" spans="1:8" x14ac:dyDescent="0.35">
      <c r="A13669" t="s">
        <v>98</v>
      </c>
      <c r="B13669" t="s">
        <v>86</v>
      </c>
      <c r="C13669" t="s">
        <v>80</v>
      </c>
      <c r="D13669">
        <v>2</v>
      </c>
      <c r="E13669">
        <v>10</v>
      </c>
      <c r="F13669" t="s">
        <v>107</v>
      </c>
      <c r="G13669" s="8">
        <v>0</v>
      </c>
      <c r="H13669">
        <f>Table1_1[[#This Row],[FTE]]*Table1_1[[#This Row],[VALUE]]</f>
        <v>0</v>
      </c>
    </row>
    <row r="13670" spans="1:8" hidden="1" x14ac:dyDescent="0.35">
      <c r="A13670" t="s">
        <v>98</v>
      </c>
      <c r="B13670" t="s">
        <v>86</v>
      </c>
      <c r="C13670" t="s">
        <v>80</v>
      </c>
      <c r="D13670">
        <v>2</v>
      </c>
      <c r="E13670">
        <v>11</v>
      </c>
      <c r="F13670" t="s">
        <v>103</v>
      </c>
      <c r="G13670" s="2">
        <v>1480.1</v>
      </c>
      <c r="H13670">
        <f>Table1_1[[#This Row],[FTE]]*Table1_1[[#This Row],[VALUE]]</f>
        <v>2960.2</v>
      </c>
    </row>
    <row r="13671" spans="1:8" hidden="1" x14ac:dyDescent="0.35">
      <c r="A13671" t="s">
        <v>98</v>
      </c>
      <c r="B13671" t="s">
        <v>86</v>
      </c>
      <c r="C13671" t="s">
        <v>80</v>
      </c>
      <c r="D13671">
        <v>2</v>
      </c>
      <c r="E13671">
        <v>11</v>
      </c>
      <c r="F13671" t="s">
        <v>104</v>
      </c>
      <c r="G13671" s="2">
        <v>49200</v>
      </c>
      <c r="H13671">
        <f>Table1_1[[#This Row],[FTE]]*Table1_1[[#This Row],[VALUE]]</f>
        <v>98400</v>
      </c>
    </row>
    <row r="13672" spans="1:8" x14ac:dyDescent="0.35">
      <c r="A13672" t="s">
        <v>98</v>
      </c>
      <c r="B13672" t="s">
        <v>86</v>
      </c>
      <c r="C13672" t="s">
        <v>80</v>
      </c>
      <c r="D13672">
        <v>2</v>
      </c>
      <c r="E13672">
        <v>11</v>
      </c>
      <c r="F13672" t="s">
        <v>87</v>
      </c>
      <c r="G13672" s="8">
        <v>0.01</v>
      </c>
      <c r="H13672">
        <f>Table1_1[[#This Row],[FTE]]*Table1_1[[#This Row],[VALUE]]</f>
        <v>0.02</v>
      </c>
    </row>
    <row r="13673" spans="1:8" hidden="1" x14ac:dyDescent="0.35">
      <c r="A13673" t="s">
        <v>98</v>
      </c>
      <c r="B13673" t="s">
        <v>86</v>
      </c>
      <c r="C13673" t="s">
        <v>80</v>
      </c>
      <c r="D13673">
        <v>2</v>
      </c>
      <c r="E13673">
        <v>11</v>
      </c>
      <c r="F13673" t="s">
        <v>105</v>
      </c>
      <c r="G13673" s="2">
        <v>1.7500000000000002E-2</v>
      </c>
      <c r="H13673">
        <f>Table1_1[[#This Row],[FTE]]*Table1_1[[#This Row],[VALUE]]</f>
        <v>3.5000000000000003E-2</v>
      </c>
    </row>
    <row r="13674" spans="1:8" hidden="1" x14ac:dyDescent="0.35">
      <c r="A13674" t="s">
        <v>98</v>
      </c>
      <c r="B13674" t="s">
        <v>86</v>
      </c>
      <c r="C13674" t="s">
        <v>80</v>
      </c>
      <c r="D13674">
        <v>2</v>
      </c>
      <c r="E13674">
        <v>11</v>
      </c>
      <c r="F13674" t="s">
        <v>106</v>
      </c>
      <c r="G13674" s="2">
        <v>0.85</v>
      </c>
      <c r="H13674">
        <f>Table1_1[[#This Row],[FTE]]*Table1_1[[#This Row],[VALUE]]</f>
        <v>1.7</v>
      </c>
    </row>
    <row r="13675" spans="1:8" x14ac:dyDescent="0.35">
      <c r="A13675" t="s">
        <v>98</v>
      </c>
      <c r="B13675" t="s">
        <v>86</v>
      </c>
      <c r="C13675" t="s">
        <v>80</v>
      </c>
      <c r="D13675">
        <v>2</v>
      </c>
      <c r="E13675">
        <v>11</v>
      </c>
      <c r="F13675" t="s">
        <v>107</v>
      </c>
      <c r="G13675" s="8">
        <v>0</v>
      </c>
      <c r="H13675">
        <f>Table1_1[[#This Row],[FTE]]*Table1_1[[#This Row],[VALUE]]</f>
        <v>0</v>
      </c>
    </row>
    <row r="13676" spans="1:8" hidden="1" x14ac:dyDescent="0.35">
      <c r="A13676" t="s">
        <v>98</v>
      </c>
      <c r="B13676" t="s">
        <v>86</v>
      </c>
      <c r="C13676" t="s">
        <v>80</v>
      </c>
      <c r="D13676">
        <v>2</v>
      </c>
      <c r="E13676">
        <v>12</v>
      </c>
      <c r="F13676" t="s">
        <v>103</v>
      </c>
      <c r="G13676" s="2">
        <v>1483.71</v>
      </c>
      <c r="H13676">
        <f>Table1_1[[#This Row],[FTE]]*Table1_1[[#This Row],[VALUE]]</f>
        <v>2967.42</v>
      </c>
    </row>
    <row r="13677" spans="1:8" hidden="1" x14ac:dyDescent="0.35">
      <c r="A13677" t="s">
        <v>98</v>
      </c>
      <c r="B13677" t="s">
        <v>86</v>
      </c>
      <c r="C13677" t="s">
        <v>80</v>
      </c>
      <c r="D13677">
        <v>2</v>
      </c>
      <c r="E13677">
        <v>12</v>
      </c>
      <c r="F13677" t="s">
        <v>104</v>
      </c>
      <c r="G13677" s="2">
        <v>49320</v>
      </c>
      <c r="H13677">
        <f>Table1_1[[#This Row],[FTE]]*Table1_1[[#This Row],[VALUE]]</f>
        <v>98640</v>
      </c>
    </row>
    <row r="13678" spans="1:8" x14ac:dyDescent="0.35">
      <c r="A13678" t="s">
        <v>98</v>
      </c>
      <c r="B13678" t="s">
        <v>86</v>
      </c>
      <c r="C13678" t="s">
        <v>80</v>
      </c>
      <c r="D13678">
        <v>2</v>
      </c>
      <c r="E13678">
        <v>12</v>
      </c>
      <c r="F13678" t="s">
        <v>87</v>
      </c>
      <c r="G13678" s="8">
        <v>0.01</v>
      </c>
      <c r="H13678">
        <f>Table1_1[[#This Row],[FTE]]*Table1_1[[#This Row],[VALUE]]</f>
        <v>0.02</v>
      </c>
    </row>
    <row r="13679" spans="1:8" hidden="1" x14ac:dyDescent="0.35">
      <c r="A13679" t="s">
        <v>98</v>
      </c>
      <c r="B13679" t="s">
        <v>86</v>
      </c>
      <c r="C13679" t="s">
        <v>80</v>
      </c>
      <c r="D13679">
        <v>2</v>
      </c>
      <c r="E13679">
        <v>12</v>
      </c>
      <c r="F13679" t="s">
        <v>105</v>
      </c>
      <c r="G13679" s="2">
        <v>1.7500000000000002E-2</v>
      </c>
      <c r="H13679">
        <f>Table1_1[[#This Row],[FTE]]*Table1_1[[#This Row],[VALUE]]</f>
        <v>3.5000000000000003E-2</v>
      </c>
    </row>
    <row r="13680" spans="1:8" hidden="1" x14ac:dyDescent="0.35">
      <c r="A13680" t="s">
        <v>98</v>
      </c>
      <c r="B13680" t="s">
        <v>86</v>
      </c>
      <c r="C13680" t="s">
        <v>80</v>
      </c>
      <c r="D13680">
        <v>2</v>
      </c>
      <c r="E13680">
        <v>12</v>
      </c>
      <c r="F13680" t="s">
        <v>106</v>
      </c>
      <c r="G13680" s="2">
        <v>0.85</v>
      </c>
      <c r="H13680">
        <f>Table1_1[[#This Row],[FTE]]*Table1_1[[#This Row],[VALUE]]</f>
        <v>1.7</v>
      </c>
    </row>
    <row r="13681" spans="1:8" x14ac:dyDescent="0.35">
      <c r="A13681" t="s">
        <v>98</v>
      </c>
      <c r="B13681" t="s">
        <v>86</v>
      </c>
      <c r="C13681" t="s">
        <v>80</v>
      </c>
      <c r="D13681">
        <v>2</v>
      </c>
      <c r="E13681">
        <v>12</v>
      </c>
      <c r="F13681" t="s">
        <v>107</v>
      </c>
      <c r="G13681" s="8">
        <v>0</v>
      </c>
      <c r="H13681">
        <f>Table1_1[[#This Row],[FTE]]*Table1_1[[#This Row],[VALUE]]</f>
        <v>0</v>
      </c>
    </row>
    <row r="13682" spans="1:8" hidden="1" x14ac:dyDescent="0.35">
      <c r="A13682" t="s">
        <v>98</v>
      </c>
      <c r="B13682" t="s">
        <v>87</v>
      </c>
      <c r="C13682" t="s">
        <v>80</v>
      </c>
      <c r="D13682">
        <v>1</v>
      </c>
      <c r="E13682">
        <v>1</v>
      </c>
      <c r="F13682" t="s">
        <v>103</v>
      </c>
      <c r="G13682" s="2">
        <v>1444</v>
      </c>
      <c r="H13682">
        <f>Table1_1[[#This Row],[FTE]]*Table1_1[[#This Row],[VALUE]]</f>
        <v>1444</v>
      </c>
    </row>
    <row r="13683" spans="1:8" hidden="1" x14ac:dyDescent="0.35">
      <c r="A13683" t="s">
        <v>98</v>
      </c>
      <c r="B13683" t="s">
        <v>87</v>
      </c>
      <c r="C13683" t="s">
        <v>80</v>
      </c>
      <c r="D13683">
        <v>1</v>
      </c>
      <c r="E13683">
        <v>1</v>
      </c>
      <c r="F13683" t="s">
        <v>104</v>
      </c>
      <c r="G13683" s="2">
        <v>48000</v>
      </c>
      <c r="H13683">
        <f>Table1_1[[#This Row],[FTE]]*Table1_1[[#This Row],[VALUE]]</f>
        <v>48000</v>
      </c>
    </row>
    <row r="13684" spans="1:8" hidden="1" x14ac:dyDescent="0.35">
      <c r="A13684" t="s">
        <v>98</v>
      </c>
      <c r="B13684" t="s">
        <v>87</v>
      </c>
      <c r="C13684" t="s">
        <v>80</v>
      </c>
      <c r="D13684">
        <v>1</v>
      </c>
      <c r="E13684">
        <v>1</v>
      </c>
      <c r="F13684" t="s">
        <v>87</v>
      </c>
      <c r="G13684" s="8">
        <v>0.01</v>
      </c>
      <c r="H13684">
        <f>Table1_1[[#This Row],[FTE]]*Table1_1[[#This Row],[VALUE]]</f>
        <v>0.01</v>
      </c>
    </row>
    <row r="13685" spans="1:8" hidden="1" x14ac:dyDescent="0.35">
      <c r="A13685" t="s">
        <v>98</v>
      </c>
      <c r="B13685" t="s">
        <v>87</v>
      </c>
      <c r="C13685" t="s">
        <v>80</v>
      </c>
      <c r="D13685">
        <v>1</v>
      </c>
      <c r="E13685">
        <v>1</v>
      </c>
      <c r="F13685" t="s">
        <v>105</v>
      </c>
      <c r="G13685" s="2">
        <v>1.4999999999999999E-2</v>
      </c>
      <c r="H13685">
        <f>Table1_1[[#This Row],[FTE]]*Table1_1[[#This Row],[VALUE]]</f>
        <v>1.4999999999999999E-2</v>
      </c>
    </row>
    <row r="13686" spans="1:8" hidden="1" x14ac:dyDescent="0.35">
      <c r="A13686" t="s">
        <v>98</v>
      </c>
      <c r="B13686" t="s">
        <v>87</v>
      </c>
      <c r="C13686" t="s">
        <v>80</v>
      </c>
      <c r="D13686">
        <v>1</v>
      </c>
      <c r="E13686">
        <v>1</v>
      </c>
      <c r="F13686" t="s">
        <v>106</v>
      </c>
      <c r="G13686" s="2">
        <v>0.85</v>
      </c>
      <c r="H13686">
        <f>Table1_1[[#This Row],[FTE]]*Table1_1[[#This Row],[VALUE]]</f>
        <v>0.85</v>
      </c>
    </row>
    <row r="13687" spans="1:8" hidden="1" x14ac:dyDescent="0.35">
      <c r="A13687" t="s">
        <v>98</v>
      </c>
      <c r="B13687" t="s">
        <v>87</v>
      </c>
      <c r="C13687" t="s">
        <v>80</v>
      </c>
      <c r="D13687">
        <v>1</v>
      </c>
      <c r="E13687">
        <v>1</v>
      </c>
      <c r="F13687" t="s">
        <v>107</v>
      </c>
      <c r="G13687" s="8">
        <v>0.26</v>
      </c>
      <c r="H13687">
        <f>Table1_1[[#This Row],[FTE]]*Table1_1[[#This Row],[VALUE]]</f>
        <v>0.26</v>
      </c>
    </row>
    <row r="13688" spans="1:8" hidden="1" x14ac:dyDescent="0.35">
      <c r="A13688" t="s">
        <v>98</v>
      </c>
      <c r="B13688" t="s">
        <v>87</v>
      </c>
      <c r="C13688" t="s">
        <v>80</v>
      </c>
      <c r="D13688">
        <v>1</v>
      </c>
      <c r="E13688">
        <v>2</v>
      </c>
      <c r="F13688" t="s">
        <v>103</v>
      </c>
      <c r="G13688" s="2">
        <v>1447.61</v>
      </c>
      <c r="H13688">
        <f>Table1_1[[#This Row],[FTE]]*Table1_1[[#This Row],[VALUE]]</f>
        <v>1447.61</v>
      </c>
    </row>
    <row r="13689" spans="1:8" hidden="1" x14ac:dyDescent="0.35">
      <c r="A13689" t="s">
        <v>98</v>
      </c>
      <c r="B13689" t="s">
        <v>87</v>
      </c>
      <c r="C13689" t="s">
        <v>80</v>
      </c>
      <c r="D13689">
        <v>1</v>
      </c>
      <c r="E13689">
        <v>2</v>
      </c>
      <c r="F13689" t="s">
        <v>104</v>
      </c>
      <c r="G13689" s="2">
        <v>48120</v>
      </c>
      <c r="H13689">
        <f>Table1_1[[#This Row],[FTE]]*Table1_1[[#This Row],[VALUE]]</f>
        <v>48120</v>
      </c>
    </row>
    <row r="13690" spans="1:8" x14ac:dyDescent="0.35">
      <c r="A13690" t="s">
        <v>98</v>
      </c>
      <c r="B13690" t="s">
        <v>87</v>
      </c>
      <c r="C13690" t="s">
        <v>80</v>
      </c>
      <c r="D13690">
        <v>1</v>
      </c>
      <c r="E13690">
        <v>2</v>
      </c>
      <c r="F13690" t="s">
        <v>87</v>
      </c>
      <c r="G13690" s="8">
        <v>0.01</v>
      </c>
      <c r="H13690">
        <f>Table1_1[[#This Row],[FTE]]*Table1_1[[#This Row],[VALUE]]</f>
        <v>0.01</v>
      </c>
    </row>
    <row r="13691" spans="1:8" hidden="1" x14ac:dyDescent="0.35">
      <c r="A13691" t="s">
        <v>98</v>
      </c>
      <c r="B13691" t="s">
        <v>87</v>
      </c>
      <c r="C13691" t="s">
        <v>80</v>
      </c>
      <c r="D13691">
        <v>1</v>
      </c>
      <c r="E13691">
        <v>2</v>
      </c>
      <c r="F13691" t="s">
        <v>105</v>
      </c>
      <c r="G13691" s="2">
        <v>1.4999999999999999E-2</v>
      </c>
      <c r="H13691">
        <f>Table1_1[[#This Row],[FTE]]*Table1_1[[#This Row],[VALUE]]</f>
        <v>1.4999999999999999E-2</v>
      </c>
    </row>
    <row r="13692" spans="1:8" hidden="1" x14ac:dyDescent="0.35">
      <c r="A13692" t="s">
        <v>98</v>
      </c>
      <c r="B13692" t="s">
        <v>87</v>
      </c>
      <c r="C13692" t="s">
        <v>80</v>
      </c>
      <c r="D13692">
        <v>1</v>
      </c>
      <c r="E13692">
        <v>2</v>
      </c>
      <c r="F13692" t="s">
        <v>106</v>
      </c>
      <c r="G13692" s="2">
        <v>0.85</v>
      </c>
      <c r="H13692">
        <f>Table1_1[[#This Row],[FTE]]*Table1_1[[#This Row],[VALUE]]</f>
        <v>0.85</v>
      </c>
    </row>
    <row r="13693" spans="1:8" x14ac:dyDescent="0.35">
      <c r="A13693" t="s">
        <v>98</v>
      </c>
      <c r="B13693" t="s">
        <v>87</v>
      </c>
      <c r="C13693" t="s">
        <v>80</v>
      </c>
      <c r="D13693">
        <v>1</v>
      </c>
      <c r="E13693">
        <v>2</v>
      </c>
      <c r="F13693" t="s">
        <v>107</v>
      </c>
      <c r="G13693" s="8">
        <v>0</v>
      </c>
      <c r="H13693">
        <f>Table1_1[[#This Row],[FTE]]*Table1_1[[#This Row],[VALUE]]</f>
        <v>0</v>
      </c>
    </row>
    <row r="13694" spans="1:8" hidden="1" x14ac:dyDescent="0.35">
      <c r="A13694" t="s">
        <v>98</v>
      </c>
      <c r="B13694" t="s">
        <v>87</v>
      </c>
      <c r="C13694" t="s">
        <v>80</v>
      </c>
      <c r="D13694">
        <v>1</v>
      </c>
      <c r="E13694">
        <v>3</v>
      </c>
      <c r="F13694" t="s">
        <v>103</v>
      </c>
      <c r="G13694" s="2">
        <v>1451.22</v>
      </c>
      <c r="H13694">
        <f>Table1_1[[#This Row],[FTE]]*Table1_1[[#This Row],[VALUE]]</f>
        <v>1451.22</v>
      </c>
    </row>
    <row r="13695" spans="1:8" hidden="1" x14ac:dyDescent="0.35">
      <c r="A13695" t="s">
        <v>98</v>
      </c>
      <c r="B13695" t="s">
        <v>87</v>
      </c>
      <c r="C13695" t="s">
        <v>80</v>
      </c>
      <c r="D13695">
        <v>1</v>
      </c>
      <c r="E13695">
        <v>3</v>
      </c>
      <c r="F13695" t="s">
        <v>104</v>
      </c>
      <c r="G13695" s="2">
        <v>48240</v>
      </c>
      <c r="H13695">
        <f>Table1_1[[#This Row],[FTE]]*Table1_1[[#This Row],[VALUE]]</f>
        <v>48240</v>
      </c>
    </row>
    <row r="13696" spans="1:8" x14ac:dyDescent="0.35">
      <c r="A13696" t="s">
        <v>98</v>
      </c>
      <c r="B13696" t="s">
        <v>87</v>
      </c>
      <c r="C13696" t="s">
        <v>80</v>
      </c>
      <c r="D13696">
        <v>1</v>
      </c>
      <c r="E13696">
        <v>3</v>
      </c>
      <c r="F13696" t="s">
        <v>87</v>
      </c>
      <c r="G13696" s="8">
        <v>0.01</v>
      </c>
      <c r="H13696">
        <f>Table1_1[[#This Row],[FTE]]*Table1_1[[#This Row],[VALUE]]</f>
        <v>0.01</v>
      </c>
    </row>
    <row r="13697" spans="1:8" hidden="1" x14ac:dyDescent="0.35">
      <c r="A13697" t="s">
        <v>98</v>
      </c>
      <c r="B13697" t="s">
        <v>87</v>
      </c>
      <c r="C13697" t="s">
        <v>80</v>
      </c>
      <c r="D13697">
        <v>1</v>
      </c>
      <c r="E13697">
        <v>3</v>
      </c>
      <c r="F13697" t="s">
        <v>105</v>
      </c>
      <c r="G13697" s="2">
        <v>1.4999999999999999E-2</v>
      </c>
      <c r="H13697">
        <f>Table1_1[[#This Row],[FTE]]*Table1_1[[#This Row],[VALUE]]</f>
        <v>1.4999999999999999E-2</v>
      </c>
    </row>
    <row r="13698" spans="1:8" hidden="1" x14ac:dyDescent="0.35">
      <c r="A13698" t="s">
        <v>98</v>
      </c>
      <c r="B13698" t="s">
        <v>87</v>
      </c>
      <c r="C13698" t="s">
        <v>80</v>
      </c>
      <c r="D13698">
        <v>1</v>
      </c>
      <c r="E13698">
        <v>3</v>
      </c>
      <c r="F13698" t="s">
        <v>106</v>
      </c>
      <c r="G13698" s="2">
        <v>0.85</v>
      </c>
      <c r="H13698">
        <f>Table1_1[[#This Row],[FTE]]*Table1_1[[#This Row],[VALUE]]</f>
        <v>0.85</v>
      </c>
    </row>
    <row r="13699" spans="1:8" x14ac:dyDescent="0.35">
      <c r="A13699" t="s">
        <v>98</v>
      </c>
      <c r="B13699" t="s">
        <v>87</v>
      </c>
      <c r="C13699" t="s">
        <v>80</v>
      </c>
      <c r="D13699">
        <v>1</v>
      </c>
      <c r="E13699">
        <v>3</v>
      </c>
      <c r="F13699" t="s">
        <v>107</v>
      </c>
      <c r="G13699" s="8">
        <v>0</v>
      </c>
      <c r="H13699">
        <f>Table1_1[[#This Row],[FTE]]*Table1_1[[#This Row],[VALUE]]</f>
        <v>0</v>
      </c>
    </row>
    <row r="13700" spans="1:8" hidden="1" x14ac:dyDescent="0.35">
      <c r="A13700" t="s">
        <v>98</v>
      </c>
      <c r="B13700" t="s">
        <v>87</v>
      </c>
      <c r="C13700" t="s">
        <v>80</v>
      </c>
      <c r="D13700">
        <v>1</v>
      </c>
      <c r="E13700">
        <v>4</v>
      </c>
      <c r="F13700" t="s">
        <v>103</v>
      </c>
      <c r="G13700" s="2">
        <v>1454.83</v>
      </c>
      <c r="H13700">
        <f>Table1_1[[#This Row],[FTE]]*Table1_1[[#This Row],[VALUE]]</f>
        <v>1454.83</v>
      </c>
    </row>
    <row r="13701" spans="1:8" hidden="1" x14ac:dyDescent="0.35">
      <c r="A13701" t="s">
        <v>98</v>
      </c>
      <c r="B13701" t="s">
        <v>87</v>
      </c>
      <c r="C13701" t="s">
        <v>80</v>
      </c>
      <c r="D13701">
        <v>1</v>
      </c>
      <c r="E13701">
        <v>4</v>
      </c>
      <c r="F13701" t="s">
        <v>104</v>
      </c>
      <c r="G13701" s="2">
        <v>48360</v>
      </c>
      <c r="H13701">
        <f>Table1_1[[#This Row],[FTE]]*Table1_1[[#This Row],[VALUE]]</f>
        <v>48360</v>
      </c>
    </row>
    <row r="13702" spans="1:8" x14ac:dyDescent="0.35">
      <c r="A13702" t="s">
        <v>98</v>
      </c>
      <c r="B13702" t="s">
        <v>87</v>
      </c>
      <c r="C13702" t="s">
        <v>80</v>
      </c>
      <c r="D13702">
        <v>1</v>
      </c>
      <c r="E13702">
        <v>4</v>
      </c>
      <c r="F13702" t="s">
        <v>87</v>
      </c>
      <c r="G13702" s="8">
        <v>0.01</v>
      </c>
      <c r="H13702">
        <f>Table1_1[[#This Row],[FTE]]*Table1_1[[#This Row],[VALUE]]</f>
        <v>0.01</v>
      </c>
    </row>
    <row r="13703" spans="1:8" hidden="1" x14ac:dyDescent="0.35">
      <c r="A13703" t="s">
        <v>98</v>
      </c>
      <c r="B13703" t="s">
        <v>87</v>
      </c>
      <c r="C13703" t="s">
        <v>80</v>
      </c>
      <c r="D13703">
        <v>1</v>
      </c>
      <c r="E13703">
        <v>4</v>
      </c>
      <c r="F13703" t="s">
        <v>105</v>
      </c>
      <c r="G13703" s="2">
        <v>1.4999999999999999E-2</v>
      </c>
      <c r="H13703">
        <f>Table1_1[[#This Row],[FTE]]*Table1_1[[#This Row],[VALUE]]</f>
        <v>1.4999999999999999E-2</v>
      </c>
    </row>
    <row r="13704" spans="1:8" hidden="1" x14ac:dyDescent="0.35">
      <c r="A13704" t="s">
        <v>98</v>
      </c>
      <c r="B13704" t="s">
        <v>87</v>
      </c>
      <c r="C13704" t="s">
        <v>80</v>
      </c>
      <c r="D13704">
        <v>1</v>
      </c>
      <c r="E13704">
        <v>4</v>
      </c>
      <c r="F13704" t="s">
        <v>106</v>
      </c>
      <c r="G13704" s="2">
        <v>0.85</v>
      </c>
      <c r="H13704">
        <f>Table1_1[[#This Row],[FTE]]*Table1_1[[#This Row],[VALUE]]</f>
        <v>0.85</v>
      </c>
    </row>
    <row r="13705" spans="1:8" x14ac:dyDescent="0.35">
      <c r="A13705" t="s">
        <v>98</v>
      </c>
      <c r="B13705" t="s">
        <v>87</v>
      </c>
      <c r="C13705" t="s">
        <v>80</v>
      </c>
      <c r="D13705">
        <v>1</v>
      </c>
      <c r="E13705">
        <v>4</v>
      </c>
      <c r="F13705" t="s">
        <v>107</v>
      </c>
      <c r="G13705" s="8">
        <v>0</v>
      </c>
      <c r="H13705">
        <f>Table1_1[[#This Row],[FTE]]*Table1_1[[#This Row],[VALUE]]</f>
        <v>0</v>
      </c>
    </row>
    <row r="13706" spans="1:8" hidden="1" x14ac:dyDescent="0.35">
      <c r="A13706" t="s">
        <v>98</v>
      </c>
      <c r="B13706" t="s">
        <v>87</v>
      </c>
      <c r="C13706" t="s">
        <v>80</v>
      </c>
      <c r="D13706">
        <v>1</v>
      </c>
      <c r="E13706">
        <v>5</v>
      </c>
      <c r="F13706" t="s">
        <v>103</v>
      </c>
      <c r="G13706" s="2">
        <v>1458.44</v>
      </c>
      <c r="H13706">
        <f>Table1_1[[#This Row],[FTE]]*Table1_1[[#This Row],[VALUE]]</f>
        <v>1458.44</v>
      </c>
    </row>
    <row r="13707" spans="1:8" hidden="1" x14ac:dyDescent="0.35">
      <c r="A13707" t="s">
        <v>98</v>
      </c>
      <c r="B13707" t="s">
        <v>87</v>
      </c>
      <c r="C13707" t="s">
        <v>80</v>
      </c>
      <c r="D13707">
        <v>1</v>
      </c>
      <c r="E13707">
        <v>5</v>
      </c>
      <c r="F13707" t="s">
        <v>104</v>
      </c>
      <c r="G13707" s="2">
        <v>48480</v>
      </c>
      <c r="H13707">
        <f>Table1_1[[#This Row],[FTE]]*Table1_1[[#This Row],[VALUE]]</f>
        <v>48480</v>
      </c>
    </row>
    <row r="13708" spans="1:8" x14ac:dyDescent="0.35">
      <c r="A13708" t="s">
        <v>98</v>
      </c>
      <c r="B13708" t="s">
        <v>87</v>
      </c>
      <c r="C13708" t="s">
        <v>80</v>
      </c>
      <c r="D13708">
        <v>1</v>
      </c>
      <c r="E13708">
        <v>5</v>
      </c>
      <c r="F13708" t="s">
        <v>87</v>
      </c>
      <c r="G13708" s="8">
        <v>0.01</v>
      </c>
      <c r="H13708">
        <f>Table1_1[[#This Row],[FTE]]*Table1_1[[#This Row],[VALUE]]</f>
        <v>0.01</v>
      </c>
    </row>
    <row r="13709" spans="1:8" hidden="1" x14ac:dyDescent="0.35">
      <c r="A13709" t="s">
        <v>98</v>
      </c>
      <c r="B13709" t="s">
        <v>87</v>
      </c>
      <c r="C13709" t="s">
        <v>80</v>
      </c>
      <c r="D13709">
        <v>1</v>
      </c>
      <c r="E13709">
        <v>5</v>
      </c>
      <c r="F13709" t="s">
        <v>105</v>
      </c>
      <c r="G13709" s="2">
        <v>1.4999999999999999E-2</v>
      </c>
      <c r="H13709">
        <f>Table1_1[[#This Row],[FTE]]*Table1_1[[#This Row],[VALUE]]</f>
        <v>1.4999999999999999E-2</v>
      </c>
    </row>
    <row r="13710" spans="1:8" hidden="1" x14ac:dyDescent="0.35">
      <c r="A13710" t="s">
        <v>98</v>
      </c>
      <c r="B13710" t="s">
        <v>87</v>
      </c>
      <c r="C13710" t="s">
        <v>80</v>
      </c>
      <c r="D13710">
        <v>1</v>
      </c>
      <c r="E13710">
        <v>5</v>
      </c>
      <c r="F13710" t="s">
        <v>106</v>
      </c>
      <c r="G13710" s="2">
        <v>0.85</v>
      </c>
      <c r="H13710">
        <f>Table1_1[[#This Row],[FTE]]*Table1_1[[#This Row],[VALUE]]</f>
        <v>0.85</v>
      </c>
    </row>
    <row r="13711" spans="1:8" x14ac:dyDescent="0.35">
      <c r="A13711" t="s">
        <v>98</v>
      </c>
      <c r="B13711" t="s">
        <v>87</v>
      </c>
      <c r="C13711" t="s">
        <v>80</v>
      </c>
      <c r="D13711">
        <v>1</v>
      </c>
      <c r="E13711">
        <v>5</v>
      </c>
      <c r="F13711" t="s">
        <v>107</v>
      </c>
      <c r="G13711" s="8">
        <v>0</v>
      </c>
      <c r="H13711">
        <f>Table1_1[[#This Row],[FTE]]*Table1_1[[#This Row],[VALUE]]</f>
        <v>0</v>
      </c>
    </row>
    <row r="13712" spans="1:8" hidden="1" x14ac:dyDescent="0.35">
      <c r="A13712" t="s">
        <v>98</v>
      </c>
      <c r="B13712" t="s">
        <v>87</v>
      </c>
      <c r="C13712" t="s">
        <v>80</v>
      </c>
      <c r="D13712">
        <v>1</v>
      </c>
      <c r="E13712">
        <v>6</v>
      </c>
      <c r="F13712" t="s">
        <v>103</v>
      </c>
      <c r="G13712" s="2">
        <v>1462.05</v>
      </c>
      <c r="H13712">
        <f>Table1_1[[#This Row],[FTE]]*Table1_1[[#This Row],[VALUE]]</f>
        <v>1462.05</v>
      </c>
    </row>
    <row r="13713" spans="1:8" hidden="1" x14ac:dyDescent="0.35">
      <c r="A13713" t="s">
        <v>98</v>
      </c>
      <c r="B13713" t="s">
        <v>87</v>
      </c>
      <c r="C13713" t="s">
        <v>80</v>
      </c>
      <c r="D13713">
        <v>1</v>
      </c>
      <c r="E13713">
        <v>6</v>
      </c>
      <c r="F13713" t="s">
        <v>104</v>
      </c>
      <c r="G13713" s="2">
        <v>48600</v>
      </c>
      <c r="H13713">
        <f>Table1_1[[#This Row],[FTE]]*Table1_1[[#This Row],[VALUE]]</f>
        <v>48600</v>
      </c>
    </row>
    <row r="13714" spans="1:8" x14ac:dyDescent="0.35">
      <c r="A13714" t="s">
        <v>98</v>
      </c>
      <c r="B13714" t="s">
        <v>87</v>
      </c>
      <c r="C13714" t="s">
        <v>80</v>
      </c>
      <c r="D13714">
        <v>1</v>
      </c>
      <c r="E13714">
        <v>6</v>
      </c>
      <c r="F13714" t="s">
        <v>87</v>
      </c>
      <c r="G13714" s="8">
        <v>0.01</v>
      </c>
      <c r="H13714">
        <f>Table1_1[[#This Row],[FTE]]*Table1_1[[#This Row],[VALUE]]</f>
        <v>0.01</v>
      </c>
    </row>
    <row r="13715" spans="1:8" hidden="1" x14ac:dyDescent="0.35">
      <c r="A13715" t="s">
        <v>98</v>
      </c>
      <c r="B13715" t="s">
        <v>87</v>
      </c>
      <c r="C13715" t="s">
        <v>80</v>
      </c>
      <c r="D13715">
        <v>1</v>
      </c>
      <c r="E13715">
        <v>6</v>
      </c>
      <c r="F13715" t="s">
        <v>105</v>
      </c>
      <c r="G13715" s="2">
        <v>1.4999999999999999E-2</v>
      </c>
      <c r="H13715">
        <f>Table1_1[[#This Row],[FTE]]*Table1_1[[#This Row],[VALUE]]</f>
        <v>1.4999999999999999E-2</v>
      </c>
    </row>
    <row r="13716" spans="1:8" hidden="1" x14ac:dyDescent="0.35">
      <c r="A13716" t="s">
        <v>98</v>
      </c>
      <c r="B13716" t="s">
        <v>87</v>
      </c>
      <c r="C13716" t="s">
        <v>80</v>
      </c>
      <c r="D13716">
        <v>1</v>
      </c>
      <c r="E13716">
        <v>6</v>
      </c>
      <c r="F13716" t="s">
        <v>106</v>
      </c>
      <c r="G13716" s="2">
        <v>0.85</v>
      </c>
      <c r="H13716">
        <f>Table1_1[[#This Row],[FTE]]*Table1_1[[#This Row],[VALUE]]</f>
        <v>0.85</v>
      </c>
    </row>
    <row r="13717" spans="1:8" x14ac:dyDescent="0.35">
      <c r="A13717" t="s">
        <v>98</v>
      </c>
      <c r="B13717" t="s">
        <v>87</v>
      </c>
      <c r="C13717" t="s">
        <v>80</v>
      </c>
      <c r="D13717">
        <v>1</v>
      </c>
      <c r="E13717">
        <v>6</v>
      </c>
      <c r="F13717" t="s">
        <v>107</v>
      </c>
      <c r="G13717" s="8">
        <v>0</v>
      </c>
      <c r="H13717">
        <f>Table1_1[[#This Row],[FTE]]*Table1_1[[#This Row],[VALUE]]</f>
        <v>0</v>
      </c>
    </row>
    <row r="13718" spans="1:8" hidden="1" x14ac:dyDescent="0.35">
      <c r="A13718" t="s">
        <v>98</v>
      </c>
      <c r="B13718" t="s">
        <v>87</v>
      </c>
      <c r="C13718" t="s">
        <v>80</v>
      </c>
      <c r="D13718">
        <v>1</v>
      </c>
      <c r="E13718">
        <v>7</v>
      </c>
      <c r="F13718" t="s">
        <v>103</v>
      </c>
      <c r="G13718" s="2">
        <v>1465.66</v>
      </c>
      <c r="H13718">
        <f>Table1_1[[#This Row],[FTE]]*Table1_1[[#This Row],[VALUE]]</f>
        <v>1465.66</v>
      </c>
    </row>
    <row r="13719" spans="1:8" hidden="1" x14ac:dyDescent="0.35">
      <c r="A13719" t="s">
        <v>98</v>
      </c>
      <c r="B13719" t="s">
        <v>87</v>
      </c>
      <c r="C13719" t="s">
        <v>80</v>
      </c>
      <c r="D13719">
        <v>1</v>
      </c>
      <c r="E13719">
        <v>7</v>
      </c>
      <c r="F13719" t="s">
        <v>104</v>
      </c>
      <c r="G13719" s="2">
        <v>48720</v>
      </c>
      <c r="H13719">
        <f>Table1_1[[#This Row],[FTE]]*Table1_1[[#This Row],[VALUE]]</f>
        <v>48720</v>
      </c>
    </row>
    <row r="13720" spans="1:8" hidden="1" x14ac:dyDescent="0.35">
      <c r="A13720" t="s">
        <v>98</v>
      </c>
      <c r="B13720" t="s">
        <v>87</v>
      </c>
      <c r="C13720" t="s">
        <v>80</v>
      </c>
      <c r="D13720">
        <v>1</v>
      </c>
      <c r="E13720">
        <v>7</v>
      </c>
      <c r="F13720" t="s">
        <v>87</v>
      </c>
      <c r="G13720" s="8">
        <v>0.01</v>
      </c>
      <c r="H13720">
        <f>Table1_1[[#This Row],[FTE]]*Table1_1[[#This Row],[VALUE]]</f>
        <v>0.01</v>
      </c>
    </row>
    <row r="13721" spans="1:8" hidden="1" x14ac:dyDescent="0.35">
      <c r="A13721" t="s">
        <v>98</v>
      </c>
      <c r="B13721" t="s">
        <v>87</v>
      </c>
      <c r="C13721" t="s">
        <v>80</v>
      </c>
      <c r="D13721">
        <v>1</v>
      </c>
      <c r="E13721">
        <v>7</v>
      </c>
      <c r="F13721" t="s">
        <v>105</v>
      </c>
      <c r="G13721" s="2">
        <v>1.4999999999999999E-2</v>
      </c>
      <c r="H13721">
        <f>Table1_1[[#This Row],[FTE]]*Table1_1[[#This Row],[VALUE]]</f>
        <v>1.4999999999999999E-2</v>
      </c>
    </row>
    <row r="13722" spans="1:8" hidden="1" x14ac:dyDescent="0.35">
      <c r="A13722" t="s">
        <v>98</v>
      </c>
      <c r="B13722" t="s">
        <v>87</v>
      </c>
      <c r="C13722" t="s">
        <v>80</v>
      </c>
      <c r="D13722">
        <v>1</v>
      </c>
      <c r="E13722">
        <v>7</v>
      </c>
      <c r="F13722" t="s">
        <v>106</v>
      </c>
      <c r="G13722" s="2">
        <v>0.85</v>
      </c>
      <c r="H13722">
        <f>Table1_1[[#This Row],[FTE]]*Table1_1[[#This Row],[VALUE]]</f>
        <v>0.85</v>
      </c>
    </row>
    <row r="13723" spans="1:8" hidden="1" x14ac:dyDescent="0.35">
      <c r="A13723" t="s">
        <v>98</v>
      </c>
      <c r="B13723" t="s">
        <v>87</v>
      </c>
      <c r="C13723" t="s">
        <v>80</v>
      </c>
      <c r="D13723">
        <v>1</v>
      </c>
      <c r="E13723">
        <v>7</v>
      </c>
      <c r="F13723" t="s">
        <v>107</v>
      </c>
      <c r="G13723" s="8">
        <v>0.26</v>
      </c>
      <c r="H13723">
        <f>Table1_1[[#This Row],[FTE]]*Table1_1[[#This Row],[VALUE]]</f>
        <v>0.26</v>
      </c>
    </row>
    <row r="13724" spans="1:8" hidden="1" x14ac:dyDescent="0.35">
      <c r="A13724" t="s">
        <v>98</v>
      </c>
      <c r="B13724" t="s">
        <v>87</v>
      </c>
      <c r="C13724" t="s">
        <v>80</v>
      </c>
      <c r="D13724">
        <v>1</v>
      </c>
      <c r="E13724">
        <v>8</v>
      </c>
      <c r="F13724" t="s">
        <v>103</v>
      </c>
      <c r="G13724" s="2">
        <v>1469.27</v>
      </c>
      <c r="H13724">
        <f>Table1_1[[#This Row],[FTE]]*Table1_1[[#This Row],[VALUE]]</f>
        <v>1469.27</v>
      </c>
    </row>
    <row r="13725" spans="1:8" hidden="1" x14ac:dyDescent="0.35">
      <c r="A13725" t="s">
        <v>98</v>
      </c>
      <c r="B13725" t="s">
        <v>87</v>
      </c>
      <c r="C13725" t="s">
        <v>80</v>
      </c>
      <c r="D13725">
        <v>1</v>
      </c>
      <c r="E13725">
        <v>8</v>
      </c>
      <c r="F13725" t="s">
        <v>104</v>
      </c>
      <c r="G13725" s="2">
        <v>48840</v>
      </c>
      <c r="H13725">
        <f>Table1_1[[#This Row],[FTE]]*Table1_1[[#This Row],[VALUE]]</f>
        <v>48840</v>
      </c>
    </row>
    <row r="13726" spans="1:8" x14ac:dyDescent="0.35">
      <c r="A13726" t="s">
        <v>98</v>
      </c>
      <c r="B13726" t="s">
        <v>87</v>
      </c>
      <c r="C13726" t="s">
        <v>80</v>
      </c>
      <c r="D13726">
        <v>1</v>
      </c>
      <c r="E13726">
        <v>8</v>
      </c>
      <c r="F13726" t="s">
        <v>87</v>
      </c>
      <c r="G13726" s="8">
        <v>0.01</v>
      </c>
      <c r="H13726">
        <f>Table1_1[[#This Row],[FTE]]*Table1_1[[#This Row],[VALUE]]</f>
        <v>0.01</v>
      </c>
    </row>
    <row r="13727" spans="1:8" hidden="1" x14ac:dyDescent="0.35">
      <c r="A13727" t="s">
        <v>98</v>
      </c>
      <c r="B13727" t="s">
        <v>87</v>
      </c>
      <c r="C13727" t="s">
        <v>80</v>
      </c>
      <c r="D13727">
        <v>1</v>
      </c>
      <c r="E13727">
        <v>8</v>
      </c>
      <c r="F13727" t="s">
        <v>105</v>
      </c>
      <c r="G13727" s="2">
        <v>1.4999999999999999E-2</v>
      </c>
      <c r="H13727">
        <f>Table1_1[[#This Row],[FTE]]*Table1_1[[#This Row],[VALUE]]</f>
        <v>1.4999999999999999E-2</v>
      </c>
    </row>
    <row r="13728" spans="1:8" hidden="1" x14ac:dyDescent="0.35">
      <c r="A13728" t="s">
        <v>98</v>
      </c>
      <c r="B13728" t="s">
        <v>87</v>
      </c>
      <c r="C13728" t="s">
        <v>80</v>
      </c>
      <c r="D13728">
        <v>1</v>
      </c>
      <c r="E13728">
        <v>8</v>
      </c>
      <c r="F13728" t="s">
        <v>106</v>
      </c>
      <c r="G13728" s="2">
        <v>0.85</v>
      </c>
      <c r="H13728">
        <f>Table1_1[[#This Row],[FTE]]*Table1_1[[#This Row],[VALUE]]</f>
        <v>0.85</v>
      </c>
    </row>
    <row r="13729" spans="1:8" x14ac:dyDescent="0.35">
      <c r="A13729" t="s">
        <v>98</v>
      </c>
      <c r="B13729" t="s">
        <v>87</v>
      </c>
      <c r="C13729" t="s">
        <v>80</v>
      </c>
      <c r="D13729">
        <v>1</v>
      </c>
      <c r="E13729">
        <v>8</v>
      </c>
      <c r="F13729" t="s">
        <v>107</v>
      </c>
      <c r="G13729" s="8">
        <v>0</v>
      </c>
      <c r="H13729">
        <f>Table1_1[[#This Row],[FTE]]*Table1_1[[#This Row],[VALUE]]</f>
        <v>0</v>
      </c>
    </row>
    <row r="13730" spans="1:8" hidden="1" x14ac:dyDescent="0.35">
      <c r="A13730" t="s">
        <v>98</v>
      </c>
      <c r="B13730" t="s">
        <v>87</v>
      </c>
      <c r="C13730" t="s">
        <v>80</v>
      </c>
      <c r="D13730">
        <v>1</v>
      </c>
      <c r="E13730">
        <v>9</v>
      </c>
      <c r="F13730" t="s">
        <v>103</v>
      </c>
      <c r="G13730" s="2">
        <v>1472.88</v>
      </c>
      <c r="H13730">
        <f>Table1_1[[#This Row],[FTE]]*Table1_1[[#This Row],[VALUE]]</f>
        <v>1472.88</v>
      </c>
    </row>
    <row r="13731" spans="1:8" hidden="1" x14ac:dyDescent="0.35">
      <c r="A13731" t="s">
        <v>98</v>
      </c>
      <c r="B13731" t="s">
        <v>87</v>
      </c>
      <c r="C13731" t="s">
        <v>80</v>
      </c>
      <c r="D13731">
        <v>1</v>
      </c>
      <c r="E13731">
        <v>9</v>
      </c>
      <c r="F13731" t="s">
        <v>104</v>
      </c>
      <c r="G13731" s="2">
        <v>48960</v>
      </c>
      <c r="H13731">
        <f>Table1_1[[#This Row],[FTE]]*Table1_1[[#This Row],[VALUE]]</f>
        <v>48960</v>
      </c>
    </row>
    <row r="13732" spans="1:8" x14ac:dyDescent="0.35">
      <c r="A13732" t="s">
        <v>98</v>
      </c>
      <c r="B13732" t="s">
        <v>87</v>
      </c>
      <c r="C13732" t="s">
        <v>80</v>
      </c>
      <c r="D13732">
        <v>1</v>
      </c>
      <c r="E13732">
        <v>9</v>
      </c>
      <c r="F13732" t="s">
        <v>87</v>
      </c>
      <c r="G13732" s="8">
        <v>0.01</v>
      </c>
      <c r="H13732">
        <f>Table1_1[[#This Row],[FTE]]*Table1_1[[#This Row],[VALUE]]</f>
        <v>0.01</v>
      </c>
    </row>
    <row r="13733" spans="1:8" hidden="1" x14ac:dyDescent="0.35">
      <c r="A13733" t="s">
        <v>98</v>
      </c>
      <c r="B13733" t="s">
        <v>87</v>
      </c>
      <c r="C13733" t="s">
        <v>80</v>
      </c>
      <c r="D13733">
        <v>1</v>
      </c>
      <c r="E13733">
        <v>9</v>
      </c>
      <c r="F13733" t="s">
        <v>105</v>
      </c>
      <c r="G13733" s="2">
        <v>1.4999999999999999E-2</v>
      </c>
      <c r="H13733">
        <f>Table1_1[[#This Row],[FTE]]*Table1_1[[#This Row],[VALUE]]</f>
        <v>1.4999999999999999E-2</v>
      </c>
    </row>
    <row r="13734" spans="1:8" hidden="1" x14ac:dyDescent="0.35">
      <c r="A13734" t="s">
        <v>98</v>
      </c>
      <c r="B13734" t="s">
        <v>87</v>
      </c>
      <c r="C13734" t="s">
        <v>80</v>
      </c>
      <c r="D13734">
        <v>1</v>
      </c>
      <c r="E13734">
        <v>9</v>
      </c>
      <c r="F13734" t="s">
        <v>106</v>
      </c>
      <c r="G13734" s="2">
        <v>0.85</v>
      </c>
      <c r="H13734">
        <f>Table1_1[[#This Row],[FTE]]*Table1_1[[#This Row],[VALUE]]</f>
        <v>0.85</v>
      </c>
    </row>
    <row r="13735" spans="1:8" x14ac:dyDescent="0.35">
      <c r="A13735" t="s">
        <v>98</v>
      </c>
      <c r="B13735" t="s">
        <v>87</v>
      </c>
      <c r="C13735" t="s">
        <v>80</v>
      </c>
      <c r="D13735">
        <v>1</v>
      </c>
      <c r="E13735">
        <v>9</v>
      </c>
      <c r="F13735" t="s">
        <v>107</v>
      </c>
      <c r="G13735" s="8">
        <v>0</v>
      </c>
      <c r="H13735">
        <f>Table1_1[[#This Row],[FTE]]*Table1_1[[#This Row],[VALUE]]</f>
        <v>0</v>
      </c>
    </row>
    <row r="13736" spans="1:8" hidden="1" x14ac:dyDescent="0.35">
      <c r="A13736" t="s">
        <v>98</v>
      </c>
      <c r="B13736" t="s">
        <v>87</v>
      </c>
      <c r="C13736" t="s">
        <v>80</v>
      </c>
      <c r="D13736">
        <v>1</v>
      </c>
      <c r="E13736">
        <v>10</v>
      </c>
      <c r="F13736" t="s">
        <v>103</v>
      </c>
      <c r="G13736" s="2">
        <v>1476.49</v>
      </c>
      <c r="H13736">
        <f>Table1_1[[#This Row],[FTE]]*Table1_1[[#This Row],[VALUE]]</f>
        <v>1476.49</v>
      </c>
    </row>
    <row r="13737" spans="1:8" hidden="1" x14ac:dyDescent="0.35">
      <c r="A13737" t="s">
        <v>98</v>
      </c>
      <c r="B13737" t="s">
        <v>87</v>
      </c>
      <c r="C13737" t="s">
        <v>80</v>
      </c>
      <c r="D13737">
        <v>1</v>
      </c>
      <c r="E13737">
        <v>10</v>
      </c>
      <c r="F13737" t="s">
        <v>104</v>
      </c>
      <c r="G13737" s="2">
        <v>49080</v>
      </c>
      <c r="H13737">
        <f>Table1_1[[#This Row],[FTE]]*Table1_1[[#This Row],[VALUE]]</f>
        <v>49080</v>
      </c>
    </row>
    <row r="13738" spans="1:8" x14ac:dyDescent="0.35">
      <c r="A13738" t="s">
        <v>98</v>
      </c>
      <c r="B13738" t="s">
        <v>87</v>
      </c>
      <c r="C13738" t="s">
        <v>80</v>
      </c>
      <c r="D13738">
        <v>1</v>
      </c>
      <c r="E13738">
        <v>10</v>
      </c>
      <c r="F13738" t="s">
        <v>87</v>
      </c>
      <c r="G13738" s="8">
        <v>0.01</v>
      </c>
      <c r="H13738">
        <f>Table1_1[[#This Row],[FTE]]*Table1_1[[#This Row],[VALUE]]</f>
        <v>0.01</v>
      </c>
    </row>
    <row r="13739" spans="1:8" hidden="1" x14ac:dyDescent="0.35">
      <c r="A13739" t="s">
        <v>98</v>
      </c>
      <c r="B13739" t="s">
        <v>87</v>
      </c>
      <c r="C13739" t="s">
        <v>80</v>
      </c>
      <c r="D13739">
        <v>1</v>
      </c>
      <c r="E13739">
        <v>10</v>
      </c>
      <c r="F13739" t="s">
        <v>105</v>
      </c>
      <c r="G13739" s="2">
        <v>1.4999999999999999E-2</v>
      </c>
      <c r="H13739">
        <f>Table1_1[[#This Row],[FTE]]*Table1_1[[#This Row],[VALUE]]</f>
        <v>1.4999999999999999E-2</v>
      </c>
    </row>
    <row r="13740" spans="1:8" hidden="1" x14ac:dyDescent="0.35">
      <c r="A13740" t="s">
        <v>98</v>
      </c>
      <c r="B13740" t="s">
        <v>87</v>
      </c>
      <c r="C13740" t="s">
        <v>80</v>
      </c>
      <c r="D13740">
        <v>1</v>
      </c>
      <c r="E13740">
        <v>10</v>
      </c>
      <c r="F13740" t="s">
        <v>106</v>
      </c>
      <c r="G13740" s="2">
        <v>0.85</v>
      </c>
      <c r="H13740">
        <f>Table1_1[[#This Row],[FTE]]*Table1_1[[#This Row],[VALUE]]</f>
        <v>0.85</v>
      </c>
    </row>
    <row r="13741" spans="1:8" x14ac:dyDescent="0.35">
      <c r="A13741" t="s">
        <v>98</v>
      </c>
      <c r="B13741" t="s">
        <v>87</v>
      </c>
      <c r="C13741" t="s">
        <v>80</v>
      </c>
      <c r="D13741">
        <v>1</v>
      </c>
      <c r="E13741">
        <v>10</v>
      </c>
      <c r="F13741" t="s">
        <v>107</v>
      </c>
      <c r="G13741" s="8">
        <v>0</v>
      </c>
      <c r="H13741">
        <f>Table1_1[[#This Row],[FTE]]*Table1_1[[#This Row],[VALUE]]</f>
        <v>0</v>
      </c>
    </row>
    <row r="13742" spans="1:8" hidden="1" x14ac:dyDescent="0.35">
      <c r="A13742" t="s">
        <v>98</v>
      </c>
      <c r="B13742" t="s">
        <v>87</v>
      </c>
      <c r="C13742" t="s">
        <v>80</v>
      </c>
      <c r="D13742">
        <v>1</v>
      </c>
      <c r="E13742">
        <v>11</v>
      </c>
      <c r="F13742" t="s">
        <v>103</v>
      </c>
      <c r="G13742" s="2">
        <v>1480.1</v>
      </c>
      <c r="H13742">
        <f>Table1_1[[#This Row],[FTE]]*Table1_1[[#This Row],[VALUE]]</f>
        <v>1480.1</v>
      </c>
    </row>
    <row r="13743" spans="1:8" hidden="1" x14ac:dyDescent="0.35">
      <c r="A13743" t="s">
        <v>98</v>
      </c>
      <c r="B13743" t="s">
        <v>87</v>
      </c>
      <c r="C13743" t="s">
        <v>80</v>
      </c>
      <c r="D13743">
        <v>1</v>
      </c>
      <c r="E13743">
        <v>11</v>
      </c>
      <c r="F13743" t="s">
        <v>104</v>
      </c>
      <c r="G13743" s="2">
        <v>49200</v>
      </c>
      <c r="H13743">
        <f>Table1_1[[#This Row],[FTE]]*Table1_1[[#This Row],[VALUE]]</f>
        <v>49200</v>
      </c>
    </row>
    <row r="13744" spans="1:8" x14ac:dyDescent="0.35">
      <c r="A13744" t="s">
        <v>98</v>
      </c>
      <c r="B13744" t="s">
        <v>87</v>
      </c>
      <c r="C13744" t="s">
        <v>80</v>
      </c>
      <c r="D13744">
        <v>1</v>
      </c>
      <c r="E13744">
        <v>11</v>
      </c>
      <c r="F13744" t="s">
        <v>87</v>
      </c>
      <c r="G13744" s="8">
        <v>0.01</v>
      </c>
      <c r="H13744">
        <f>Table1_1[[#This Row],[FTE]]*Table1_1[[#This Row],[VALUE]]</f>
        <v>0.01</v>
      </c>
    </row>
    <row r="13745" spans="1:8" hidden="1" x14ac:dyDescent="0.35">
      <c r="A13745" t="s">
        <v>98</v>
      </c>
      <c r="B13745" t="s">
        <v>87</v>
      </c>
      <c r="C13745" t="s">
        <v>80</v>
      </c>
      <c r="D13745">
        <v>1</v>
      </c>
      <c r="E13745">
        <v>11</v>
      </c>
      <c r="F13745" t="s">
        <v>105</v>
      </c>
      <c r="G13745" s="2">
        <v>1.4999999999999999E-2</v>
      </c>
      <c r="H13745">
        <f>Table1_1[[#This Row],[FTE]]*Table1_1[[#This Row],[VALUE]]</f>
        <v>1.4999999999999999E-2</v>
      </c>
    </row>
    <row r="13746" spans="1:8" hidden="1" x14ac:dyDescent="0.35">
      <c r="A13746" t="s">
        <v>98</v>
      </c>
      <c r="B13746" t="s">
        <v>87</v>
      </c>
      <c r="C13746" t="s">
        <v>80</v>
      </c>
      <c r="D13746">
        <v>1</v>
      </c>
      <c r="E13746">
        <v>11</v>
      </c>
      <c r="F13746" t="s">
        <v>106</v>
      </c>
      <c r="G13746" s="2">
        <v>0.85</v>
      </c>
      <c r="H13746">
        <f>Table1_1[[#This Row],[FTE]]*Table1_1[[#This Row],[VALUE]]</f>
        <v>0.85</v>
      </c>
    </row>
    <row r="13747" spans="1:8" x14ac:dyDescent="0.35">
      <c r="A13747" t="s">
        <v>98</v>
      </c>
      <c r="B13747" t="s">
        <v>87</v>
      </c>
      <c r="C13747" t="s">
        <v>80</v>
      </c>
      <c r="D13747">
        <v>1</v>
      </c>
      <c r="E13747">
        <v>11</v>
      </c>
      <c r="F13747" t="s">
        <v>107</v>
      </c>
      <c r="G13747" s="8">
        <v>0</v>
      </c>
      <c r="H13747">
        <f>Table1_1[[#This Row],[FTE]]*Table1_1[[#This Row],[VALUE]]</f>
        <v>0</v>
      </c>
    </row>
    <row r="13748" spans="1:8" hidden="1" x14ac:dyDescent="0.35">
      <c r="A13748" t="s">
        <v>98</v>
      </c>
      <c r="B13748" t="s">
        <v>87</v>
      </c>
      <c r="C13748" t="s">
        <v>80</v>
      </c>
      <c r="D13748">
        <v>1</v>
      </c>
      <c r="E13748">
        <v>12</v>
      </c>
      <c r="F13748" t="s">
        <v>103</v>
      </c>
      <c r="G13748" s="2">
        <v>1483.71</v>
      </c>
      <c r="H13748">
        <f>Table1_1[[#This Row],[FTE]]*Table1_1[[#This Row],[VALUE]]</f>
        <v>1483.71</v>
      </c>
    </row>
    <row r="13749" spans="1:8" hidden="1" x14ac:dyDescent="0.35">
      <c r="A13749" t="s">
        <v>98</v>
      </c>
      <c r="B13749" t="s">
        <v>87</v>
      </c>
      <c r="C13749" t="s">
        <v>80</v>
      </c>
      <c r="D13749">
        <v>1</v>
      </c>
      <c r="E13749">
        <v>12</v>
      </c>
      <c r="F13749" t="s">
        <v>104</v>
      </c>
      <c r="G13749" s="2">
        <v>49320</v>
      </c>
      <c r="H13749">
        <f>Table1_1[[#This Row],[FTE]]*Table1_1[[#This Row],[VALUE]]</f>
        <v>49320</v>
      </c>
    </row>
    <row r="13750" spans="1:8" x14ac:dyDescent="0.35">
      <c r="A13750" t="s">
        <v>98</v>
      </c>
      <c r="B13750" t="s">
        <v>87</v>
      </c>
      <c r="C13750" t="s">
        <v>80</v>
      </c>
      <c r="D13750">
        <v>1</v>
      </c>
      <c r="E13750">
        <v>12</v>
      </c>
      <c r="F13750" t="s">
        <v>87</v>
      </c>
      <c r="G13750" s="8">
        <v>0.01</v>
      </c>
      <c r="H13750">
        <f>Table1_1[[#This Row],[FTE]]*Table1_1[[#This Row],[VALUE]]</f>
        <v>0.01</v>
      </c>
    </row>
    <row r="13751" spans="1:8" hidden="1" x14ac:dyDescent="0.35">
      <c r="A13751" t="s">
        <v>98</v>
      </c>
      <c r="B13751" t="s">
        <v>87</v>
      </c>
      <c r="C13751" t="s">
        <v>80</v>
      </c>
      <c r="D13751">
        <v>1</v>
      </c>
      <c r="E13751">
        <v>12</v>
      </c>
      <c r="F13751" t="s">
        <v>105</v>
      </c>
      <c r="G13751" s="2">
        <v>1.4999999999999999E-2</v>
      </c>
      <c r="H13751">
        <f>Table1_1[[#This Row],[FTE]]*Table1_1[[#This Row],[VALUE]]</f>
        <v>1.4999999999999999E-2</v>
      </c>
    </row>
    <row r="13752" spans="1:8" hidden="1" x14ac:dyDescent="0.35">
      <c r="A13752" t="s">
        <v>98</v>
      </c>
      <c r="B13752" t="s">
        <v>87</v>
      </c>
      <c r="C13752" t="s">
        <v>80</v>
      </c>
      <c r="D13752">
        <v>1</v>
      </c>
      <c r="E13752">
        <v>12</v>
      </c>
      <c r="F13752" t="s">
        <v>106</v>
      </c>
      <c r="G13752" s="2">
        <v>0.85</v>
      </c>
      <c r="H13752">
        <f>Table1_1[[#This Row],[FTE]]*Table1_1[[#This Row],[VALUE]]</f>
        <v>0.85</v>
      </c>
    </row>
    <row r="13753" spans="1:8" x14ac:dyDescent="0.35">
      <c r="A13753" t="s">
        <v>98</v>
      </c>
      <c r="B13753" t="s">
        <v>87</v>
      </c>
      <c r="C13753" t="s">
        <v>80</v>
      </c>
      <c r="D13753">
        <v>1</v>
      </c>
      <c r="E13753">
        <v>12</v>
      </c>
      <c r="F13753" t="s">
        <v>107</v>
      </c>
      <c r="G13753" s="8">
        <v>0</v>
      </c>
      <c r="H13753">
        <f>Table1_1[[#This Row],[FTE]]*Table1_1[[#This Row],[VALUE]]</f>
        <v>0</v>
      </c>
    </row>
    <row r="13754" spans="1:8" hidden="1" x14ac:dyDescent="0.35">
      <c r="A13754" t="s">
        <v>98</v>
      </c>
      <c r="B13754" t="s">
        <v>87</v>
      </c>
      <c r="C13754" t="s">
        <v>83</v>
      </c>
      <c r="D13754">
        <v>1</v>
      </c>
      <c r="E13754">
        <v>1</v>
      </c>
      <c r="F13754" t="s">
        <v>103</v>
      </c>
      <c r="G13754" s="2">
        <v>1875.42</v>
      </c>
      <c r="H13754">
        <f>Table1_1[[#This Row],[FTE]]*Table1_1[[#This Row],[VALUE]]</f>
        <v>1875.42</v>
      </c>
    </row>
    <row r="13755" spans="1:8" hidden="1" x14ac:dyDescent="0.35">
      <c r="A13755" t="s">
        <v>98</v>
      </c>
      <c r="B13755" t="s">
        <v>87</v>
      </c>
      <c r="C13755" t="s">
        <v>83</v>
      </c>
      <c r="D13755">
        <v>1</v>
      </c>
      <c r="E13755">
        <v>1</v>
      </c>
      <c r="F13755" t="s">
        <v>104</v>
      </c>
      <c r="G13755" s="2">
        <v>70000</v>
      </c>
      <c r="H13755">
        <f>Table1_1[[#This Row],[FTE]]*Table1_1[[#This Row],[VALUE]]</f>
        <v>70000</v>
      </c>
    </row>
    <row r="13756" spans="1:8" hidden="1" x14ac:dyDescent="0.35">
      <c r="A13756" t="s">
        <v>98</v>
      </c>
      <c r="B13756" t="s">
        <v>87</v>
      </c>
      <c r="C13756" t="s">
        <v>83</v>
      </c>
      <c r="D13756">
        <v>1</v>
      </c>
      <c r="E13756">
        <v>1</v>
      </c>
      <c r="F13756" t="s">
        <v>87</v>
      </c>
      <c r="G13756" s="8">
        <v>0</v>
      </c>
      <c r="H13756">
        <f>Table1_1[[#This Row],[FTE]]*Table1_1[[#This Row],[VALUE]]</f>
        <v>0</v>
      </c>
    </row>
    <row r="13757" spans="1:8" hidden="1" x14ac:dyDescent="0.35">
      <c r="A13757" t="s">
        <v>98</v>
      </c>
      <c r="B13757" t="s">
        <v>87</v>
      </c>
      <c r="C13757" t="s">
        <v>83</v>
      </c>
      <c r="D13757">
        <v>1</v>
      </c>
      <c r="E13757">
        <v>1</v>
      </c>
      <c r="F13757" t="s">
        <v>105</v>
      </c>
      <c r="G13757" s="2">
        <v>1.4999999999999999E-2</v>
      </c>
      <c r="H13757">
        <f>Table1_1[[#This Row],[FTE]]*Table1_1[[#This Row],[VALUE]]</f>
        <v>1.4999999999999999E-2</v>
      </c>
    </row>
    <row r="13758" spans="1:8" hidden="1" x14ac:dyDescent="0.35">
      <c r="A13758" t="s">
        <v>98</v>
      </c>
      <c r="B13758" t="s">
        <v>87</v>
      </c>
      <c r="C13758" t="s">
        <v>83</v>
      </c>
      <c r="D13758">
        <v>1</v>
      </c>
      <c r="E13758">
        <v>1</v>
      </c>
      <c r="F13758" t="s">
        <v>106</v>
      </c>
      <c r="G13758" s="2">
        <v>0.85</v>
      </c>
      <c r="H13758">
        <f>Table1_1[[#This Row],[FTE]]*Table1_1[[#This Row],[VALUE]]</f>
        <v>0.85</v>
      </c>
    </row>
    <row r="13759" spans="1:8" hidden="1" x14ac:dyDescent="0.35">
      <c r="A13759" t="s">
        <v>98</v>
      </c>
      <c r="B13759" t="s">
        <v>87</v>
      </c>
      <c r="C13759" t="s">
        <v>83</v>
      </c>
      <c r="D13759">
        <v>1</v>
      </c>
      <c r="E13759">
        <v>1</v>
      </c>
      <c r="F13759" t="s">
        <v>107</v>
      </c>
      <c r="G13759" s="8">
        <v>0.12</v>
      </c>
      <c r="H13759">
        <f>Table1_1[[#This Row],[FTE]]*Table1_1[[#This Row],[VALUE]]</f>
        <v>0.12</v>
      </c>
    </row>
    <row r="13760" spans="1:8" hidden="1" x14ac:dyDescent="0.35">
      <c r="A13760" t="s">
        <v>98</v>
      </c>
      <c r="B13760" t="s">
        <v>87</v>
      </c>
      <c r="C13760" t="s">
        <v>83</v>
      </c>
      <c r="D13760">
        <v>1</v>
      </c>
      <c r="E13760">
        <v>2</v>
      </c>
      <c r="F13760" t="s">
        <v>103</v>
      </c>
      <c r="G13760" s="2">
        <v>1880.11</v>
      </c>
      <c r="H13760">
        <f>Table1_1[[#This Row],[FTE]]*Table1_1[[#This Row],[VALUE]]</f>
        <v>1880.11</v>
      </c>
    </row>
    <row r="13761" spans="1:8" hidden="1" x14ac:dyDescent="0.35">
      <c r="A13761" t="s">
        <v>98</v>
      </c>
      <c r="B13761" t="s">
        <v>87</v>
      </c>
      <c r="C13761" t="s">
        <v>83</v>
      </c>
      <c r="D13761">
        <v>1</v>
      </c>
      <c r="E13761">
        <v>2</v>
      </c>
      <c r="F13761" t="s">
        <v>104</v>
      </c>
      <c r="G13761" s="2">
        <v>70175</v>
      </c>
      <c r="H13761">
        <f>Table1_1[[#This Row],[FTE]]*Table1_1[[#This Row],[VALUE]]</f>
        <v>70175</v>
      </c>
    </row>
    <row r="13762" spans="1:8" x14ac:dyDescent="0.35">
      <c r="A13762" t="s">
        <v>98</v>
      </c>
      <c r="B13762" t="s">
        <v>87</v>
      </c>
      <c r="C13762" t="s">
        <v>83</v>
      </c>
      <c r="D13762">
        <v>1</v>
      </c>
      <c r="E13762">
        <v>2</v>
      </c>
      <c r="F13762" t="s">
        <v>87</v>
      </c>
      <c r="G13762" s="8">
        <v>0</v>
      </c>
      <c r="H13762">
        <f>Table1_1[[#This Row],[FTE]]*Table1_1[[#This Row],[VALUE]]</f>
        <v>0</v>
      </c>
    </row>
    <row r="13763" spans="1:8" hidden="1" x14ac:dyDescent="0.35">
      <c r="A13763" t="s">
        <v>98</v>
      </c>
      <c r="B13763" t="s">
        <v>87</v>
      </c>
      <c r="C13763" t="s">
        <v>83</v>
      </c>
      <c r="D13763">
        <v>1</v>
      </c>
      <c r="E13763">
        <v>2</v>
      </c>
      <c r="F13763" t="s">
        <v>105</v>
      </c>
      <c r="G13763" s="2">
        <v>1.4999999999999999E-2</v>
      </c>
      <c r="H13763">
        <f>Table1_1[[#This Row],[FTE]]*Table1_1[[#This Row],[VALUE]]</f>
        <v>1.4999999999999999E-2</v>
      </c>
    </row>
    <row r="13764" spans="1:8" hidden="1" x14ac:dyDescent="0.35">
      <c r="A13764" t="s">
        <v>98</v>
      </c>
      <c r="B13764" t="s">
        <v>87</v>
      </c>
      <c r="C13764" t="s">
        <v>83</v>
      </c>
      <c r="D13764">
        <v>1</v>
      </c>
      <c r="E13764">
        <v>2</v>
      </c>
      <c r="F13764" t="s">
        <v>106</v>
      </c>
      <c r="G13764" s="2">
        <v>0.85</v>
      </c>
      <c r="H13764">
        <f>Table1_1[[#This Row],[FTE]]*Table1_1[[#This Row],[VALUE]]</f>
        <v>0.85</v>
      </c>
    </row>
    <row r="13765" spans="1:8" x14ac:dyDescent="0.35">
      <c r="A13765" t="s">
        <v>98</v>
      </c>
      <c r="B13765" t="s">
        <v>87</v>
      </c>
      <c r="C13765" t="s">
        <v>83</v>
      </c>
      <c r="D13765">
        <v>1</v>
      </c>
      <c r="E13765">
        <v>2</v>
      </c>
      <c r="F13765" t="s">
        <v>107</v>
      </c>
      <c r="G13765" s="8">
        <v>0</v>
      </c>
      <c r="H13765">
        <f>Table1_1[[#This Row],[FTE]]*Table1_1[[#This Row],[VALUE]]</f>
        <v>0</v>
      </c>
    </row>
    <row r="13766" spans="1:8" hidden="1" x14ac:dyDescent="0.35">
      <c r="A13766" t="s">
        <v>98</v>
      </c>
      <c r="B13766" t="s">
        <v>87</v>
      </c>
      <c r="C13766" t="s">
        <v>83</v>
      </c>
      <c r="D13766">
        <v>1</v>
      </c>
      <c r="E13766">
        <v>3</v>
      </c>
      <c r="F13766" t="s">
        <v>103</v>
      </c>
      <c r="G13766" s="2">
        <v>1884.8</v>
      </c>
      <c r="H13766">
        <f>Table1_1[[#This Row],[FTE]]*Table1_1[[#This Row],[VALUE]]</f>
        <v>1884.8</v>
      </c>
    </row>
    <row r="13767" spans="1:8" hidden="1" x14ac:dyDescent="0.35">
      <c r="A13767" t="s">
        <v>98</v>
      </c>
      <c r="B13767" t="s">
        <v>87</v>
      </c>
      <c r="C13767" t="s">
        <v>83</v>
      </c>
      <c r="D13767">
        <v>1</v>
      </c>
      <c r="E13767">
        <v>3</v>
      </c>
      <c r="F13767" t="s">
        <v>104</v>
      </c>
      <c r="G13767" s="2">
        <v>70350</v>
      </c>
      <c r="H13767">
        <f>Table1_1[[#This Row],[FTE]]*Table1_1[[#This Row],[VALUE]]</f>
        <v>70350</v>
      </c>
    </row>
    <row r="13768" spans="1:8" x14ac:dyDescent="0.35">
      <c r="A13768" t="s">
        <v>98</v>
      </c>
      <c r="B13768" t="s">
        <v>87</v>
      </c>
      <c r="C13768" t="s">
        <v>83</v>
      </c>
      <c r="D13768">
        <v>1</v>
      </c>
      <c r="E13768">
        <v>3</v>
      </c>
      <c r="F13768" t="s">
        <v>87</v>
      </c>
      <c r="G13768" s="8">
        <v>0</v>
      </c>
      <c r="H13768">
        <f>Table1_1[[#This Row],[FTE]]*Table1_1[[#This Row],[VALUE]]</f>
        <v>0</v>
      </c>
    </row>
    <row r="13769" spans="1:8" hidden="1" x14ac:dyDescent="0.35">
      <c r="A13769" t="s">
        <v>98</v>
      </c>
      <c r="B13769" t="s">
        <v>87</v>
      </c>
      <c r="C13769" t="s">
        <v>83</v>
      </c>
      <c r="D13769">
        <v>1</v>
      </c>
      <c r="E13769">
        <v>3</v>
      </c>
      <c r="F13769" t="s">
        <v>105</v>
      </c>
      <c r="G13769" s="2">
        <v>1.4999999999999999E-2</v>
      </c>
      <c r="H13769">
        <f>Table1_1[[#This Row],[FTE]]*Table1_1[[#This Row],[VALUE]]</f>
        <v>1.4999999999999999E-2</v>
      </c>
    </row>
    <row r="13770" spans="1:8" hidden="1" x14ac:dyDescent="0.35">
      <c r="A13770" t="s">
        <v>98</v>
      </c>
      <c r="B13770" t="s">
        <v>87</v>
      </c>
      <c r="C13770" t="s">
        <v>83</v>
      </c>
      <c r="D13770">
        <v>1</v>
      </c>
      <c r="E13770">
        <v>3</v>
      </c>
      <c r="F13770" t="s">
        <v>106</v>
      </c>
      <c r="G13770" s="2">
        <v>0.85</v>
      </c>
      <c r="H13770">
        <f>Table1_1[[#This Row],[FTE]]*Table1_1[[#This Row],[VALUE]]</f>
        <v>0.85</v>
      </c>
    </row>
    <row r="13771" spans="1:8" x14ac:dyDescent="0.35">
      <c r="A13771" t="s">
        <v>98</v>
      </c>
      <c r="B13771" t="s">
        <v>87</v>
      </c>
      <c r="C13771" t="s">
        <v>83</v>
      </c>
      <c r="D13771">
        <v>1</v>
      </c>
      <c r="E13771">
        <v>3</v>
      </c>
      <c r="F13771" t="s">
        <v>107</v>
      </c>
      <c r="G13771" s="8">
        <v>0</v>
      </c>
      <c r="H13771">
        <f>Table1_1[[#This Row],[FTE]]*Table1_1[[#This Row],[VALUE]]</f>
        <v>0</v>
      </c>
    </row>
    <row r="13772" spans="1:8" hidden="1" x14ac:dyDescent="0.35">
      <c r="A13772" t="s">
        <v>98</v>
      </c>
      <c r="B13772" t="s">
        <v>87</v>
      </c>
      <c r="C13772" t="s">
        <v>83</v>
      </c>
      <c r="D13772">
        <v>1</v>
      </c>
      <c r="E13772">
        <v>4</v>
      </c>
      <c r="F13772" t="s">
        <v>103</v>
      </c>
      <c r="G13772" s="2">
        <v>1889.49</v>
      </c>
      <c r="H13772">
        <f>Table1_1[[#This Row],[FTE]]*Table1_1[[#This Row],[VALUE]]</f>
        <v>1889.49</v>
      </c>
    </row>
    <row r="13773" spans="1:8" hidden="1" x14ac:dyDescent="0.35">
      <c r="A13773" t="s">
        <v>98</v>
      </c>
      <c r="B13773" t="s">
        <v>87</v>
      </c>
      <c r="C13773" t="s">
        <v>83</v>
      </c>
      <c r="D13773">
        <v>1</v>
      </c>
      <c r="E13773">
        <v>4</v>
      </c>
      <c r="F13773" t="s">
        <v>104</v>
      </c>
      <c r="G13773" s="2">
        <v>70525</v>
      </c>
      <c r="H13773">
        <f>Table1_1[[#This Row],[FTE]]*Table1_1[[#This Row],[VALUE]]</f>
        <v>70525</v>
      </c>
    </row>
    <row r="13774" spans="1:8" x14ac:dyDescent="0.35">
      <c r="A13774" t="s">
        <v>98</v>
      </c>
      <c r="B13774" t="s">
        <v>87</v>
      </c>
      <c r="C13774" t="s">
        <v>83</v>
      </c>
      <c r="D13774">
        <v>1</v>
      </c>
      <c r="E13774">
        <v>4</v>
      </c>
      <c r="F13774" t="s">
        <v>87</v>
      </c>
      <c r="G13774" s="8">
        <v>0</v>
      </c>
      <c r="H13774">
        <f>Table1_1[[#This Row],[FTE]]*Table1_1[[#This Row],[VALUE]]</f>
        <v>0</v>
      </c>
    </row>
    <row r="13775" spans="1:8" hidden="1" x14ac:dyDescent="0.35">
      <c r="A13775" t="s">
        <v>98</v>
      </c>
      <c r="B13775" t="s">
        <v>87</v>
      </c>
      <c r="C13775" t="s">
        <v>83</v>
      </c>
      <c r="D13775">
        <v>1</v>
      </c>
      <c r="E13775">
        <v>4</v>
      </c>
      <c r="F13775" t="s">
        <v>105</v>
      </c>
      <c r="G13775" s="2">
        <v>1.4999999999999999E-2</v>
      </c>
      <c r="H13775">
        <f>Table1_1[[#This Row],[FTE]]*Table1_1[[#This Row],[VALUE]]</f>
        <v>1.4999999999999999E-2</v>
      </c>
    </row>
    <row r="13776" spans="1:8" hidden="1" x14ac:dyDescent="0.35">
      <c r="A13776" t="s">
        <v>98</v>
      </c>
      <c r="B13776" t="s">
        <v>87</v>
      </c>
      <c r="C13776" t="s">
        <v>83</v>
      </c>
      <c r="D13776">
        <v>1</v>
      </c>
      <c r="E13776">
        <v>4</v>
      </c>
      <c r="F13776" t="s">
        <v>106</v>
      </c>
      <c r="G13776" s="2">
        <v>0.85</v>
      </c>
      <c r="H13776">
        <f>Table1_1[[#This Row],[FTE]]*Table1_1[[#This Row],[VALUE]]</f>
        <v>0.85</v>
      </c>
    </row>
    <row r="13777" spans="1:8" x14ac:dyDescent="0.35">
      <c r="A13777" t="s">
        <v>98</v>
      </c>
      <c r="B13777" t="s">
        <v>87</v>
      </c>
      <c r="C13777" t="s">
        <v>83</v>
      </c>
      <c r="D13777">
        <v>1</v>
      </c>
      <c r="E13777">
        <v>4</v>
      </c>
      <c r="F13777" t="s">
        <v>107</v>
      </c>
      <c r="G13777" s="8">
        <v>0</v>
      </c>
      <c r="H13777">
        <f>Table1_1[[#This Row],[FTE]]*Table1_1[[#This Row],[VALUE]]</f>
        <v>0</v>
      </c>
    </row>
    <row r="13778" spans="1:8" hidden="1" x14ac:dyDescent="0.35">
      <c r="A13778" t="s">
        <v>98</v>
      </c>
      <c r="B13778" t="s">
        <v>87</v>
      </c>
      <c r="C13778" t="s">
        <v>83</v>
      </c>
      <c r="D13778">
        <v>1</v>
      </c>
      <c r="E13778">
        <v>5</v>
      </c>
      <c r="F13778" t="s">
        <v>103</v>
      </c>
      <c r="G13778" s="2">
        <v>1894.17</v>
      </c>
      <c r="H13778">
        <f>Table1_1[[#This Row],[FTE]]*Table1_1[[#This Row],[VALUE]]</f>
        <v>1894.17</v>
      </c>
    </row>
    <row r="13779" spans="1:8" hidden="1" x14ac:dyDescent="0.35">
      <c r="A13779" t="s">
        <v>98</v>
      </c>
      <c r="B13779" t="s">
        <v>87</v>
      </c>
      <c r="C13779" t="s">
        <v>83</v>
      </c>
      <c r="D13779">
        <v>1</v>
      </c>
      <c r="E13779">
        <v>5</v>
      </c>
      <c r="F13779" t="s">
        <v>104</v>
      </c>
      <c r="G13779" s="2">
        <v>70700</v>
      </c>
      <c r="H13779">
        <f>Table1_1[[#This Row],[FTE]]*Table1_1[[#This Row],[VALUE]]</f>
        <v>70700</v>
      </c>
    </row>
    <row r="13780" spans="1:8" x14ac:dyDescent="0.35">
      <c r="A13780" t="s">
        <v>98</v>
      </c>
      <c r="B13780" t="s">
        <v>87</v>
      </c>
      <c r="C13780" t="s">
        <v>83</v>
      </c>
      <c r="D13780">
        <v>1</v>
      </c>
      <c r="E13780">
        <v>5</v>
      </c>
      <c r="F13780" t="s">
        <v>87</v>
      </c>
      <c r="G13780" s="8">
        <v>0</v>
      </c>
      <c r="H13780">
        <f>Table1_1[[#This Row],[FTE]]*Table1_1[[#This Row],[VALUE]]</f>
        <v>0</v>
      </c>
    </row>
    <row r="13781" spans="1:8" hidden="1" x14ac:dyDescent="0.35">
      <c r="A13781" t="s">
        <v>98</v>
      </c>
      <c r="B13781" t="s">
        <v>87</v>
      </c>
      <c r="C13781" t="s">
        <v>83</v>
      </c>
      <c r="D13781">
        <v>1</v>
      </c>
      <c r="E13781">
        <v>5</v>
      </c>
      <c r="F13781" t="s">
        <v>105</v>
      </c>
      <c r="G13781" s="2">
        <v>1.4999999999999999E-2</v>
      </c>
      <c r="H13781">
        <f>Table1_1[[#This Row],[FTE]]*Table1_1[[#This Row],[VALUE]]</f>
        <v>1.4999999999999999E-2</v>
      </c>
    </row>
    <row r="13782" spans="1:8" hidden="1" x14ac:dyDescent="0.35">
      <c r="A13782" t="s">
        <v>98</v>
      </c>
      <c r="B13782" t="s">
        <v>87</v>
      </c>
      <c r="C13782" t="s">
        <v>83</v>
      </c>
      <c r="D13782">
        <v>1</v>
      </c>
      <c r="E13782">
        <v>5</v>
      </c>
      <c r="F13782" t="s">
        <v>106</v>
      </c>
      <c r="G13782" s="2">
        <v>0.85</v>
      </c>
      <c r="H13782">
        <f>Table1_1[[#This Row],[FTE]]*Table1_1[[#This Row],[VALUE]]</f>
        <v>0.85</v>
      </c>
    </row>
    <row r="13783" spans="1:8" x14ac:dyDescent="0.35">
      <c r="A13783" t="s">
        <v>98</v>
      </c>
      <c r="B13783" t="s">
        <v>87</v>
      </c>
      <c r="C13783" t="s">
        <v>83</v>
      </c>
      <c r="D13783">
        <v>1</v>
      </c>
      <c r="E13783">
        <v>5</v>
      </c>
      <c r="F13783" t="s">
        <v>107</v>
      </c>
      <c r="G13783" s="8">
        <v>0</v>
      </c>
      <c r="H13783">
        <f>Table1_1[[#This Row],[FTE]]*Table1_1[[#This Row],[VALUE]]</f>
        <v>0</v>
      </c>
    </row>
    <row r="13784" spans="1:8" hidden="1" x14ac:dyDescent="0.35">
      <c r="A13784" t="s">
        <v>98</v>
      </c>
      <c r="B13784" t="s">
        <v>87</v>
      </c>
      <c r="C13784" t="s">
        <v>83</v>
      </c>
      <c r="D13784">
        <v>1</v>
      </c>
      <c r="E13784">
        <v>6</v>
      </c>
      <c r="F13784" t="s">
        <v>103</v>
      </c>
      <c r="G13784" s="2">
        <v>1898.86</v>
      </c>
      <c r="H13784">
        <f>Table1_1[[#This Row],[FTE]]*Table1_1[[#This Row],[VALUE]]</f>
        <v>1898.86</v>
      </c>
    </row>
    <row r="13785" spans="1:8" hidden="1" x14ac:dyDescent="0.35">
      <c r="A13785" t="s">
        <v>98</v>
      </c>
      <c r="B13785" t="s">
        <v>87</v>
      </c>
      <c r="C13785" t="s">
        <v>83</v>
      </c>
      <c r="D13785">
        <v>1</v>
      </c>
      <c r="E13785">
        <v>6</v>
      </c>
      <c r="F13785" t="s">
        <v>104</v>
      </c>
      <c r="G13785" s="2">
        <v>70875</v>
      </c>
      <c r="H13785">
        <f>Table1_1[[#This Row],[FTE]]*Table1_1[[#This Row],[VALUE]]</f>
        <v>70875</v>
      </c>
    </row>
    <row r="13786" spans="1:8" x14ac:dyDescent="0.35">
      <c r="A13786" t="s">
        <v>98</v>
      </c>
      <c r="B13786" t="s">
        <v>87</v>
      </c>
      <c r="C13786" t="s">
        <v>83</v>
      </c>
      <c r="D13786">
        <v>1</v>
      </c>
      <c r="E13786">
        <v>6</v>
      </c>
      <c r="F13786" t="s">
        <v>87</v>
      </c>
      <c r="G13786" s="8">
        <v>0</v>
      </c>
      <c r="H13786">
        <f>Table1_1[[#This Row],[FTE]]*Table1_1[[#This Row],[VALUE]]</f>
        <v>0</v>
      </c>
    </row>
    <row r="13787" spans="1:8" hidden="1" x14ac:dyDescent="0.35">
      <c r="A13787" t="s">
        <v>98</v>
      </c>
      <c r="B13787" t="s">
        <v>87</v>
      </c>
      <c r="C13787" t="s">
        <v>83</v>
      </c>
      <c r="D13787">
        <v>1</v>
      </c>
      <c r="E13787">
        <v>6</v>
      </c>
      <c r="F13787" t="s">
        <v>105</v>
      </c>
      <c r="G13787" s="2">
        <v>1.4999999999999999E-2</v>
      </c>
      <c r="H13787">
        <f>Table1_1[[#This Row],[FTE]]*Table1_1[[#This Row],[VALUE]]</f>
        <v>1.4999999999999999E-2</v>
      </c>
    </row>
    <row r="13788" spans="1:8" hidden="1" x14ac:dyDescent="0.35">
      <c r="A13788" t="s">
        <v>98</v>
      </c>
      <c r="B13788" t="s">
        <v>87</v>
      </c>
      <c r="C13788" t="s">
        <v>83</v>
      </c>
      <c r="D13788">
        <v>1</v>
      </c>
      <c r="E13788">
        <v>6</v>
      </c>
      <c r="F13788" t="s">
        <v>106</v>
      </c>
      <c r="G13788" s="2">
        <v>0.85</v>
      </c>
      <c r="H13788">
        <f>Table1_1[[#This Row],[FTE]]*Table1_1[[#This Row],[VALUE]]</f>
        <v>0.85</v>
      </c>
    </row>
    <row r="13789" spans="1:8" x14ac:dyDescent="0.35">
      <c r="A13789" t="s">
        <v>98</v>
      </c>
      <c r="B13789" t="s">
        <v>87</v>
      </c>
      <c r="C13789" t="s">
        <v>83</v>
      </c>
      <c r="D13789">
        <v>1</v>
      </c>
      <c r="E13789">
        <v>6</v>
      </c>
      <c r="F13789" t="s">
        <v>107</v>
      </c>
      <c r="G13789" s="8">
        <v>0</v>
      </c>
      <c r="H13789">
        <f>Table1_1[[#This Row],[FTE]]*Table1_1[[#This Row],[VALUE]]</f>
        <v>0</v>
      </c>
    </row>
    <row r="13790" spans="1:8" hidden="1" x14ac:dyDescent="0.35">
      <c r="A13790" t="s">
        <v>98</v>
      </c>
      <c r="B13790" t="s">
        <v>87</v>
      </c>
      <c r="C13790" t="s">
        <v>83</v>
      </c>
      <c r="D13790">
        <v>1</v>
      </c>
      <c r="E13790">
        <v>7</v>
      </c>
      <c r="F13790" t="s">
        <v>103</v>
      </c>
      <c r="G13790" s="2">
        <v>1903.55</v>
      </c>
      <c r="H13790">
        <f>Table1_1[[#This Row],[FTE]]*Table1_1[[#This Row],[VALUE]]</f>
        <v>1903.55</v>
      </c>
    </row>
    <row r="13791" spans="1:8" hidden="1" x14ac:dyDescent="0.35">
      <c r="A13791" t="s">
        <v>98</v>
      </c>
      <c r="B13791" t="s">
        <v>87</v>
      </c>
      <c r="C13791" t="s">
        <v>83</v>
      </c>
      <c r="D13791">
        <v>1</v>
      </c>
      <c r="E13791">
        <v>7</v>
      </c>
      <c r="F13791" t="s">
        <v>104</v>
      </c>
      <c r="G13791" s="2">
        <v>71050</v>
      </c>
      <c r="H13791">
        <f>Table1_1[[#This Row],[FTE]]*Table1_1[[#This Row],[VALUE]]</f>
        <v>71050</v>
      </c>
    </row>
    <row r="13792" spans="1:8" hidden="1" x14ac:dyDescent="0.35">
      <c r="A13792" t="s">
        <v>98</v>
      </c>
      <c r="B13792" t="s">
        <v>87</v>
      </c>
      <c r="C13792" t="s">
        <v>83</v>
      </c>
      <c r="D13792">
        <v>1</v>
      </c>
      <c r="E13792">
        <v>7</v>
      </c>
      <c r="F13792" t="s">
        <v>87</v>
      </c>
      <c r="G13792" s="8">
        <v>0</v>
      </c>
      <c r="H13792">
        <f>Table1_1[[#This Row],[FTE]]*Table1_1[[#This Row],[VALUE]]</f>
        <v>0</v>
      </c>
    </row>
    <row r="13793" spans="1:8" hidden="1" x14ac:dyDescent="0.35">
      <c r="A13793" t="s">
        <v>98</v>
      </c>
      <c r="B13793" t="s">
        <v>87</v>
      </c>
      <c r="C13793" t="s">
        <v>83</v>
      </c>
      <c r="D13793">
        <v>1</v>
      </c>
      <c r="E13793">
        <v>7</v>
      </c>
      <c r="F13793" t="s">
        <v>105</v>
      </c>
      <c r="G13793" s="2">
        <v>1.4999999999999999E-2</v>
      </c>
      <c r="H13793">
        <f>Table1_1[[#This Row],[FTE]]*Table1_1[[#This Row],[VALUE]]</f>
        <v>1.4999999999999999E-2</v>
      </c>
    </row>
    <row r="13794" spans="1:8" hidden="1" x14ac:dyDescent="0.35">
      <c r="A13794" t="s">
        <v>98</v>
      </c>
      <c r="B13794" t="s">
        <v>87</v>
      </c>
      <c r="C13794" t="s">
        <v>83</v>
      </c>
      <c r="D13794">
        <v>1</v>
      </c>
      <c r="E13794">
        <v>7</v>
      </c>
      <c r="F13794" t="s">
        <v>106</v>
      </c>
      <c r="G13794" s="2">
        <v>0.85</v>
      </c>
      <c r="H13794">
        <f>Table1_1[[#This Row],[FTE]]*Table1_1[[#This Row],[VALUE]]</f>
        <v>0.85</v>
      </c>
    </row>
    <row r="13795" spans="1:8" hidden="1" x14ac:dyDescent="0.35">
      <c r="A13795" t="s">
        <v>98</v>
      </c>
      <c r="B13795" t="s">
        <v>87</v>
      </c>
      <c r="C13795" t="s">
        <v>83</v>
      </c>
      <c r="D13795">
        <v>1</v>
      </c>
      <c r="E13795">
        <v>7</v>
      </c>
      <c r="F13795" t="s">
        <v>107</v>
      </c>
      <c r="G13795" s="8">
        <v>0</v>
      </c>
      <c r="H13795">
        <f>Table1_1[[#This Row],[FTE]]*Table1_1[[#This Row],[VALUE]]</f>
        <v>0</v>
      </c>
    </row>
    <row r="13796" spans="1:8" hidden="1" x14ac:dyDescent="0.35">
      <c r="A13796" t="s">
        <v>98</v>
      </c>
      <c r="B13796" t="s">
        <v>87</v>
      </c>
      <c r="C13796" t="s">
        <v>83</v>
      </c>
      <c r="D13796">
        <v>1</v>
      </c>
      <c r="E13796">
        <v>8</v>
      </c>
      <c r="F13796" t="s">
        <v>103</v>
      </c>
      <c r="G13796" s="2">
        <v>1908.24</v>
      </c>
      <c r="H13796">
        <f>Table1_1[[#This Row],[FTE]]*Table1_1[[#This Row],[VALUE]]</f>
        <v>1908.24</v>
      </c>
    </row>
    <row r="13797" spans="1:8" hidden="1" x14ac:dyDescent="0.35">
      <c r="A13797" t="s">
        <v>98</v>
      </c>
      <c r="B13797" t="s">
        <v>87</v>
      </c>
      <c r="C13797" t="s">
        <v>83</v>
      </c>
      <c r="D13797">
        <v>1</v>
      </c>
      <c r="E13797">
        <v>8</v>
      </c>
      <c r="F13797" t="s">
        <v>104</v>
      </c>
      <c r="G13797" s="2">
        <v>71225</v>
      </c>
      <c r="H13797">
        <f>Table1_1[[#This Row],[FTE]]*Table1_1[[#This Row],[VALUE]]</f>
        <v>71225</v>
      </c>
    </row>
    <row r="13798" spans="1:8" x14ac:dyDescent="0.35">
      <c r="A13798" t="s">
        <v>98</v>
      </c>
      <c r="B13798" t="s">
        <v>87</v>
      </c>
      <c r="C13798" t="s">
        <v>83</v>
      </c>
      <c r="D13798">
        <v>1</v>
      </c>
      <c r="E13798">
        <v>8</v>
      </c>
      <c r="F13798" t="s">
        <v>87</v>
      </c>
      <c r="G13798" s="8">
        <v>0</v>
      </c>
      <c r="H13798">
        <f>Table1_1[[#This Row],[FTE]]*Table1_1[[#This Row],[VALUE]]</f>
        <v>0</v>
      </c>
    </row>
    <row r="13799" spans="1:8" hidden="1" x14ac:dyDescent="0.35">
      <c r="A13799" t="s">
        <v>98</v>
      </c>
      <c r="B13799" t="s">
        <v>87</v>
      </c>
      <c r="C13799" t="s">
        <v>83</v>
      </c>
      <c r="D13799">
        <v>1</v>
      </c>
      <c r="E13799">
        <v>8</v>
      </c>
      <c r="F13799" t="s">
        <v>105</v>
      </c>
      <c r="G13799" s="2">
        <v>1.4999999999999999E-2</v>
      </c>
      <c r="H13799">
        <f>Table1_1[[#This Row],[FTE]]*Table1_1[[#This Row],[VALUE]]</f>
        <v>1.4999999999999999E-2</v>
      </c>
    </row>
    <row r="13800" spans="1:8" hidden="1" x14ac:dyDescent="0.35">
      <c r="A13800" t="s">
        <v>98</v>
      </c>
      <c r="B13800" t="s">
        <v>87</v>
      </c>
      <c r="C13800" t="s">
        <v>83</v>
      </c>
      <c r="D13800">
        <v>1</v>
      </c>
      <c r="E13800">
        <v>8</v>
      </c>
      <c r="F13800" t="s">
        <v>106</v>
      </c>
      <c r="G13800" s="2">
        <v>0.85</v>
      </c>
      <c r="H13800">
        <f>Table1_1[[#This Row],[FTE]]*Table1_1[[#This Row],[VALUE]]</f>
        <v>0.85</v>
      </c>
    </row>
    <row r="13801" spans="1:8" x14ac:dyDescent="0.35">
      <c r="A13801" t="s">
        <v>98</v>
      </c>
      <c r="B13801" t="s">
        <v>87</v>
      </c>
      <c r="C13801" t="s">
        <v>83</v>
      </c>
      <c r="D13801">
        <v>1</v>
      </c>
      <c r="E13801">
        <v>8</v>
      </c>
      <c r="F13801" t="s">
        <v>107</v>
      </c>
      <c r="G13801" s="8">
        <v>0</v>
      </c>
      <c r="H13801">
        <f>Table1_1[[#This Row],[FTE]]*Table1_1[[#This Row],[VALUE]]</f>
        <v>0</v>
      </c>
    </row>
    <row r="13802" spans="1:8" hidden="1" x14ac:dyDescent="0.35">
      <c r="A13802" t="s">
        <v>98</v>
      </c>
      <c r="B13802" t="s">
        <v>87</v>
      </c>
      <c r="C13802" t="s">
        <v>83</v>
      </c>
      <c r="D13802">
        <v>1</v>
      </c>
      <c r="E13802">
        <v>9</v>
      </c>
      <c r="F13802" t="s">
        <v>103</v>
      </c>
      <c r="G13802" s="2">
        <v>1912.93</v>
      </c>
      <c r="H13802">
        <f>Table1_1[[#This Row],[FTE]]*Table1_1[[#This Row],[VALUE]]</f>
        <v>1912.93</v>
      </c>
    </row>
    <row r="13803" spans="1:8" hidden="1" x14ac:dyDescent="0.35">
      <c r="A13803" t="s">
        <v>98</v>
      </c>
      <c r="B13803" t="s">
        <v>87</v>
      </c>
      <c r="C13803" t="s">
        <v>83</v>
      </c>
      <c r="D13803">
        <v>1</v>
      </c>
      <c r="E13803">
        <v>9</v>
      </c>
      <c r="F13803" t="s">
        <v>104</v>
      </c>
      <c r="G13803" s="2">
        <v>71400</v>
      </c>
      <c r="H13803">
        <f>Table1_1[[#This Row],[FTE]]*Table1_1[[#This Row],[VALUE]]</f>
        <v>71400</v>
      </c>
    </row>
    <row r="13804" spans="1:8" x14ac:dyDescent="0.35">
      <c r="A13804" t="s">
        <v>98</v>
      </c>
      <c r="B13804" t="s">
        <v>87</v>
      </c>
      <c r="C13804" t="s">
        <v>83</v>
      </c>
      <c r="D13804">
        <v>1</v>
      </c>
      <c r="E13804">
        <v>9</v>
      </c>
      <c r="F13804" t="s">
        <v>87</v>
      </c>
      <c r="G13804" s="8">
        <v>0</v>
      </c>
      <c r="H13804">
        <f>Table1_1[[#This Row],[FTE]]*Table1_1[[#This Row],[VALUE]]</f>
        <v>0</v>
      </c>
    </row>
    <row r="13805" spans="1:8" hidden="1" x14ac:dyDescent="0.35">
      <c r="A13805" t="s">
        <v>98</v>
      </c>
      <c r="B13805" t="s">
        <v>87</v>
      </c>
      <c r="C13805" t="s">
        <v>83</v>
      </c>
      <c r="D13805">
        <v>1</v>
      </c>
      <c r="E13805">
        <v>9</v>
      </c>
      <c r="F13805" t="s">
        <v>105</v>
      </c>
      <c r="G13805" s="2">
        <v>1.4999999999999999E-2</v>
      </c>
      <c r="H13805">
        <f>Table1_1[[#This Row],[FTE]]*Table1_1[[#This Row],[VALUE]]</f>
        <v>1.4999999999999999E-2</v>
      </c>
    </row>
    <row r="13806" spans="1:8" hidden="1" x14ac:dyDescent="0.35">
      <c r="A13806" t="s">
        <v>98</v>
      </c>
      <c r="B13806" t="s">
        <v>87</v>
      </c>
      <c r="C13806" t="s">
        <v>83</v>
      </c>
      <c r="D13806">
        <v>1</v>
      </c>
      <c r="E13806">
        <v>9</v>
      </c>
      <c r="F13806" t="s">
        <v>106</v>
      </c>
      <c r="G13806" s="2">
        <v>0.85</v>
      </c>
      <c r="H13806">
        <f>Table1_1[[#This Row],[FTE]]*Table1_1[[#This Row],[VALUE]]</f>
        <v>0.85</v>
      </c>
    </row>
    <row r="13807" spans="1:8" x14ac:dyDescent="0.35">
      <c r="A13807" t="s">
        <v>98</v>
      </c>
      <c r="B13807" t="s">
        <v>87</v>
      </c>
      <c r="C13807" t="s">
        <v>83</v>
      </c>
      <c r="D13807">
        <v>1</v>
      </c>
      <c r="E13807">
        <v>9</v>
      </c>
      <c r="F13807" t="s">
        <v>107</v>
      </c>
      <c r="G13807" s="8">
        <v>0</v>
      </c>
      <c r="H13807">
        <f>Table1_1[[#This Row],[FTE]]*Table1_1[[#This Row],[VALUE]]</f>
        <v>0</v>
      </c>
    </row>
    <row r="13808" spans="1:8" hidden="1" x14ac:dyDescent="0.35">
      <c r="A13808" t="s">
        <v>98</v>
      </c>
      <c r="B13808" t="s">
        <v>87</v>
      </c>
      <c r="C13808" t="s">
        <v>83</v>
      </c>
      <c r="D13808">
        <v>1</v>
      </c>
      <c r="E13808">
        <v>10</v>
      </c>
      <c r="F13808" t="s">
        <v>103</v>
      </c>
      <c r="G13808" s="2">
        <v>1917.62</v>
      </c>
      <c r="H13808">
        <f>Table1_1[[#This Row],[FTE]]*Table1_1[[#This Row],[VALUE]]</f>
        <v>1917.62</v>
      </c>
    </row>
    <row r="13809" spans="1:8" hidden="1" x14ac:dyDescent="0.35">
      <c r="A13809" t="s">
        <v>98</v>
      </c>
      <c r="B13809" t="s">
        <v>87</v>
      </c>
      <c r="C13809" t="s">
        <v>83</v>
      </c>
      <c r="D13809">
        <v>1</v>
      </c>
      <c r="E13809">
        <v>10</v>
      </c>
      <c r="F13809" t="s">
        <v>104</v>
      </c>
      <c r="G13809" s="2">
        <v>71575</v>
      </c>
      <c r="H13809">
        <f>Table1_1[[#This Row],[FTE]]*Table1_1[[#This Row],[VALUE]]</f>
        <v>71575</v>
      </c>
    </row>
    <row r="13810" spans="1:8" x14ac:dyDescent="0.35">
      <c r="A13810" t="s">
        <v>98</v>
      </c>
      <c r="B13810" t="s">
        <v>87</v>
      </c>
      <c r="C13810" t="s">
        <v>83</v>
      </c>
      <c r="D13810">
        <v>1</v>
      </c>
      <c r="E13810">
        <v>10</v>
      </c>
      <c r="F13810" t="s">
        <v>87</v>
      </c>
      <c r="G13810" s="8">
        <v>0</v>
      </c>
      <c r="H13810">
        <f>Table1_1[[#This Row],[FTE]]*Table1_1[[#This Row],[VALUE]]</f>
        <v>0</v>
      </c>
    </row>
    <row r="13811" spans="1:8" hidden="1" x14ac:dyDescent="0.35">
      <c r="A13811" t="s">
        <v>98</v>
      </c>
      <c r="B13811" t="s">
        <v>87</v>
      </c>
      <c r="C13811" t="s">
        <v>83</v>
      </c>
      <c r="D13811">
        <v>1</v>
      </c>
      <c r="E13811">
        <v>10</v>
      </c>
      <c r="F13811" t="s">
        <v>105</v>
      </c>
      <c r="G13811" s="2">
        <v>1.4999999999999999E-2</v>
      </c>
      <c r="H13811">
        <f>Table1_1[[#This Row],[FTE]]*Table1_1[[#This Row],[VALUE]]</f>
        <v>1.4999999999999999E-2</v>
      </c>
    </row>
    <row r="13812" spans="1:8" hidden="1" x14ac:dyDescent="0.35">
      <c r="A13812" t="s">
        <v>98</v>
      </c>
      <c r="B13812" t="s">
        <v>87</v>
      </c>
      <c r="C13812" t="s">
        <v>83</v>
      </c>
      <c r="D13812">
        <v>1</v>
      </c>
      <c r="E13812">
        <v>10</v>
      </c>
      <c r="F13812" t="s">
        <v>106</v>
      </c>
      <c r="G13812" s="2">
        <v>0.85</v>
      </c>
      <c r="H13812">
        <f>Table1_1[[#This Row],[FTE]]*Table1_1[[#This Row],[VALUE]]</f>
        <v>0.85</v>
      </c>
    </row>
    <row r="13813" spans="1:8" x14ac:dyDescent="0.35">
      <c r="A13813" t="s">
        <v>98</v>
      </c>
      <c r="B13813" t="s">
        <v>87</v>
      </c>
      <c r="C13813" t="s">
        <v>83</v>
      </c>
      <c r="D13813">
        <v>1</v>
      </c>
      <c r="E13813">
        <v>10</v>
      </c>
      <c r="F13813" t="s">
        <v>107</v>
      </c>
      <c r="G13813" s="8">
        <v>0</v>
      </c>
      <c r="H13813">
        <f>Table1_1[[#This Row],[FTE]]*Table1_1[[#This Row],[VALUE]]</f>
        <v>0</v>
      </c>
    </row>
    <row r="13814" spans="1:8" hidden="1" x14ac:dyDescent="0.35">
      <c r="A13814" t="s">
        <v>98</v>
      </c>
      <c r="B13814" t="s">
        <v>87</v>
      </c>
      <c r="C13814" t="s">
        <v>83</v>
      </c>
      <c r="D13814">
        <v>1</v>
      </c>
      <c r="E13814">
        <v>11</v>
      </c>
      <c r="F13814" t="s">
        <v>103</v>
      </c>
      <c r="G13814" s="2">
        <v>1922.31</v>
      </c>
      <c r="H13814">
        <f>Table1_1[[#This Row],[FTE]]*Table1_1[[#This Row],[VALUE]]</f>
        <v>1922.31</v>
      </c>
    </row>
    <row r="13815" spans="1:8" hidden="1" x14ac:dyDescent="0.35">
      <c r="A13815" t="s">
        <v>98</v>
      </c>
      <c r="B13815" t="s">
        <v>87</v>
      </c>
      <c r="C13815" t="s">
        <v>83</v>
      </c>
      <c r="D13815">
        <v>1</v>
      </c>
      <c r="E13815">
        <v>11</v>
      </c>
      <c r="F13815" t="s">
        <v>104</v>
      </c>
      <c r="G13815" s="2">
        <v>71750</v>
      </c>
      <c r="H13815">
        <f>Table1_1[[#This Row],[FTE]]*Table1_1[[#This Row],[VALUE]]</f>
        <v>71750</v>
      </c>
    </row>
    <row r="13816" spans="1:8" x14ac:dyDescent="0.35">
      <c r="A13816" t="s">
        <v>98</v>
      </c>
      <c r="B13816" t="s">
        <v>87</v>
      </c>
      <c r="C13816" t="s">
        <v>83</v>
      </c>
      <c r="D13816">
        <v>1</v>
      </c>
      <c r="E13816">
        <v>11</v>
      </c>
      <c r="F13816" t="s">
        <v>87</v>
      </c>
      <c r="G13816" s="8">
        <v>0</v>
      </c>
      <c r="H13816">
        <f>Table1_1[[#This Row],[FTE]]*Table1_1[[#This Row],[VALUE]]</f>
        <v>0</v>
      </c>
    </row>
    <row r="13817" spans="1:8" hidden="1" x14ac:dyDescent="0.35">
      <c r="A13817" t="s">
        <v>98</v>
      </c>
      <c r="B13817" t="s">
        <v>87</v>
      </c>
      <c r="C13817" t="s">
        <v>83</v>
      </c>
      <c r="D13817">
        <v>1</v>
      </c>
      <c r="E13817">
        <v>11</v>
      </c>
      <c r="F13817" t="s">
        <v>105</v>
      </c>
      <c r="G13817" s="2">
        <v>1.4999999999999999E-2</v>
      </c>
      <c r="H13817">
        <f>Table1_1[[#This Row],[FTE]]*Table1_1[[#This Row],[VALUE]]</f>
        <v>1.4999999999999999E-2</v>
      </c>
    </row>
    <row r="13818" spans="1:8" hidden="1" x14ac:dyDescent="0.35">
      <c r="A13818" t="s">
        <v>98</v>
      </c>
      <c r="B13818" t="s">
        <v>87</v>
      </c>
      <c r="C13818" t="s">
        <v>83</v>
      </c>
      <c r="D13818">
        <v>1</v>
      </c>
      <c r="E13818">
        <v>11</v>
      </c>
      <c r="F13818" t="s">
        <v>106</v>
      </c>
      <c r="G13818" s="2">
        <v>0.85</v>
      </c>
      <c r="H13818">
        <f>Table1_1[[#This Row],[FTE]]*Table1_1[[#This Row],[VALUE]]</f>
        <v>0.85</v>
      </c>
    </row>
    <row r="13819" spans="1:8" x14ac:dyDescent="0.35">
      <c r="A13819" t="s">
        <v>98</v>
      </c>
      <c r="B13819" t="s">
        <v>87</v>
      </c>
      <c r="C13819" t="s">
        <v>83</v>
      </c>
      <c r="D13819">
        <v>1</v>
      </c>
      <c r="E13819">
        <v>11</v>
      </c>
      <c r="F13819" t="s">
        <v>107</v>
      </c>
      <c r="G13819" s="8">
        <v>0</v>
      </c>
      <c r="H13819">
        <f>Table1_1[[#This Row],[FTE]]*Table1_1[[#This Row],[VALUE]]</f>
        <v>0</v>
      </c>
    </row>
    <row r="13820" spans="1:8" hidden="1" x14ac:dyDescent="0.35">
      <c r="A13820" t="s">
        <v>98</v>
      </c>
      <c r="B13820" t="s">
        <v>87</v>
      </c>
      <c r="C13820" t="s">
        <v>83</v>
      </c>
      <c r="D13820">
        <v>1</v>
      </c>
      <c r="E13820">
        <v>12</v>
      </c>
      <c r="F13820" t="s">
        <v>103</v>
      </c>
      <c r="G13820" s="2">
        <v>1926.99</v>
      </c>
      <c r="H13820">
        <f>Table1_1[[#This Row],[FTE]]*Table1_1[[#This Row],[VALUE]]</f>
        <v>1926.99</v>
      </c>
    </row>
    <row r="13821" spans="1:8" hidden="1" x14ac:dyDescent="0.35">
      <c r="A13821" t="s">
        <v>98</v>
      </c>
      <c r="B13821" t="s">
        <v>87</v>
      </c>
      <c r="C13821" t="s">
        <v>83</v>
      </c>
      <c r="D13821">
        <v>1</v>
      </c>
      <c r="E13821">
        <v>12</v>
      </c>
      <c r="F13821" t="s">
        <v>104</v>
      </c>
      <c r="G13821" s="2">
        <v>71925</v>
      </c>
      <c r="H13821">
        <f>Table1_1[[#This Row],[FTE]]*Table1_1[[#This Row],[VALUE]]</f>
        <v>71925</v>
      </c>
    </row>
    <row r="13822" spans="1:8" x14ac:dyDescent="0.35">
      <c r="A13822" t="s">
        <v>98</v>
      </c>
      <c r="B13822" t="s">
        <v>87</v>
      </c>
      <c r="C13822" t="s">
        <v>83</v>
      </c>
      <c r="D13822">
        <v>1</v>
      </c>
      <c r="E13822">
        <v>12</v>
      </c>
      <c r="F13822" t="s">
        <v>87</v>
      </c>
      <c r="G13822" s="8">
        <v>0</v>
      </c>
      <c r="H13822">
        <f>Table1_1[[#This Row],[FTE]]*Table1_1[[#This Row],[VALUE]]</f>
        <v>0</v>
      </c>
    </row>
    <row r="13823" spans="1:8" hidden="1" x14ac:dyDescent="0.35">
      <c r="A13823" t="s">
        <v>98</v>
      </c>
      <c r="B13823" t="s">
        <v>87</v>
      </c>
      <c r="C13823" t="s">
        <v>83</v>
      </c>
      <c r="D13823">
        <v>1</v>
      </c>
      <c r="E13823">
        <v>12</v>
      </c>
      <c r="F13823" t="s">
        <v>105</v>
      </c>
      <c r="G13823" s="2">
        <v>1.4999999999999999E-2</v>
      </c>
      <c r="H13823">
        <f>Table1_1[[#This Row],[FTE]]*Table1_1[[#This Row],[VALUE]]</f>
        <v>1.4999999999999999E-2</v>
      </c>
    </row>
    <row r="13824" spans="1:8" hidden="1" x14ac:dyDescent="0.35">
      <c r="A13824" t="s">
        <v>98</v>
      </c>
      <c r="B13824" t="s">
        <v>87</v>
      </c>
      <c r="C13824" t="s">
        <v>83</v>
      </c>
      <c r="D13824">
        <v>1</v>
      </c>
      <c r="E13824">
        <v>12</v>
      </c>
      <c r="F13824" t="s">
        <v>106</v>
      </c>
      <c r="G13824" s="2">
        <v>0.85</v>
      </c>
      <c r="H13824">
        <f>Table1_1[[#This Row],[FTE]]*Table1_1[[#This Row],[VALUE]]</f>
        <v>0.85</v>
      </c>
    </row>
    <row r="13825" spans="1:8" x14ac:dyDescent="0.35">
      <c r="A13825" t="s">
        <v>98</v>
      </c>
      <c r="B13825" t="s">
        <v>87</v>
      </c>
      <c r="C13825" t="s">
        <v>83</v>
      </c>
      <c r="D13825">
        <v>1</v>
      </c>
      <c r="E13825">
        <v>12</v>
      </c>
      <c r="F13825" t="s">
        <v>107</v>
      </c>
      <c r="G13825" s="8">
        <v>0</v>
      </c>
      <c r="H13825">
        <f>Table1_1[[#This Row],[FTE]]*Table1_1[[#This Row],[VALUE]]</f>
        <v>0</v>
      </c>
    </row>
    <row r="13826" spans="1:8" hidden="1" x14ac:dyDescent="0.35">
      <c r="A13826" t="s">
        <v>99</v>
      </c>
      <c r="B13826" t="s">
        <v>77</v>
      </c>
      <c r="C13826" t="s">
        <v>78</v>
      </c>
      <c r="D13826">
        <v>1</v>
      </c>
      <c r="E13826">
        <v>1</v>
      </c>
      <c r="F13826" t="s">
        <v>103</v>
      </c>
      <c r="G13826" s="2">
        <v>1467.63</v>
      </c>
      <c r="H13826">
        <f>Table1_1[[#This Row],[FTE]]*Table1_1[[#This Row],[VALUE]]</f>
        <v>1467.63</v>
      </c>
    </row>
    <row r="13827" spans="1:8" hidden="1" x14ac:dyDescent="0.35">
      <c r="A13827" t="s">
        <v>99</v>
      </c>
      <c r="B13827" t="s">
        <v>77</v>
      </c>
      <c r="C13827" t="s">
        <v>78</v>
      </c>
      <c r="D13827">
        <v>1</v>
      </c>
      <c r="E13827">
        <v>1</v>
      </c>
      <c r="F13827" t="s">
        <v>104</v>
      </c>
      <c r="G13827" s="2">
        <v>34943.5</v>
      </c>
      <c r="H13827">
        <f>Table1_1[[#This Row],[FTE]]*Table1_1[[#This Row],[VALUE]]</f>
        <v>34943.5</v>
      </c>
    </row>
    <row r="13828" spans="1:8" hidden="1" x14ac:dyDescent="0.35">
      <c r="A13828" t="s">
        <v>99</v>
      </c>
      <c r="B13828" t="s">
        <v>77</v>
      </c>
      <c r="C13828" t="s">
        <v>78</v>
      </c>
      <c r="D13828">
        <v>1</v>
      </c>
      <c r="E13828">
        <v>1</v>
      </c>
      <c r="F13828" t="s">
        <v>87</v>
      </c>
      <c r="G13828" s="8">
        <v>0.12</v>
      </c>
      <c r="H13828">
        <f>Table1_1[[#This Row],[FTE]]*Table1_1[[#This Row],[VALUE]]</f>
        <v>0.12</v>
      </c>
    </row>
    <row r="13829" spans="1:8" hidden="1" x14ac:dyDescent="0.35">
      <c r="A13829" t="s">
        <v>99</v>
      </c>
      <c r="B13829" t="s">
        <v>77</v>
      </c>
      <c r="C13829" t="s">
        <v>78</v>
      </c>
      <c r="D13829">
        <v>1</v>
      </c>
      <c r="E13829">
        <v>1</v>
      </c>
      <c r="F13829" t="s">
        <v>105</v>
      </c>
      <c r="G13829" s="2">
        <v>1.2800000000000001E-2</v>
      </c>
      <c r="H13829">
        <f>Table1_1[[#This Row],[FTE]]*Table1_1[[#This Row],[VALUE]]</f>
        <v>1.2800000000000001E-2</v>
      </c>
    </row>
    <row r="13830" spans="1:8" hidden="1" x14ac:dyDescent="0.35">
      <c r="A13830" t="s">
        <v>99</v>
      </c>
      <c r="B13830" t="s">
        <v>77</v>
      </c>
      <c r="C13830" t="s">
        <v>78</v>
      </c>
      <c r="D13830">
        <v>1</v>
      </c>
      <c r="E13830">
        <v>1</v>
      </c>
      <c r="F13830" t="s">
        <v>106</v>
      </c>
      <c r="G13830" s="2">
        <v>0.85</v>
      </c>
      <c r="H13830">
        <f>Table1_1[[#This Row],[FTE]]*Table1_1[[#This Row],[VALUE]]</f>
        <v>0.85</v>
      </c>
    </row>
    <row r="13831" spans="1:8" hidden="1" x14ac:dyDescent="0.35">
      <c r="A13831" t="s">
        <v>99</v>
      </c>
      <c r="B13831" t="s">
        <v>77</v>
      </c>
      <c r="C13831" t="s">
        <v>78</v>
      </c>
      <c r="D13831">
        <v>1</v>
      </c>
      <c r="E13831">
        <v>1</v>
      </c>
      <c r="F13831" t="s">
        <v>107</v>
      </c>
      <c r="G13831" s="8">
        <v>0.22500000000000001</v>
      </c>
      <c r="H13831">
        <f>Table1_1[[#This Row],[FTE]]*Table1_1[[#This Row],[VALUE]]</f>
        <v>0.22500000000000001</v>
      </c>
    </row>
    <row r="13832" spans="1:8" hidden="1" x14ac:dyDescent="0.35">
      <c r="A13832" t="s">
        <v>99</v>
      </c>
      <c r="B13832" t="s">
        <v>77</v>
      </c>
      <c r="C13832" t="s">
        <v>78</v>
      </c>
      <c r="D13832">
        <v>1</v>
      </c>
      <c r="E13832">
        <v>2</v>
      </c>
      <c r="F13832" t="s">
        <v>103</v>
      </c>
      <c r="G13832" s="2">
        <v>1471.3</v>
      </c>
      <c r="H13832">
        <f>Table1_1[[#This Row],[FTE]]*Table1_1[[#This Row],[VALUE]]</f>
        <v>1471.3</v>
      </c>
    </row>
    <row r="13833" spans="1:8" hidden="1" x14ac:dyDescent="0.35">
      <c r="A13833" t="s">
        <v>99</v>
      </c>
      <c r="B13833" t="s">
        <v>77</v>
      </c>
      <c r="C13833" t="s">
        <v>78</v>
      </c>
      <c r="D13833">
        <v>1</v>
      </c>
      <c r="E13833">
        <v>2</v>
      </c>
      <c r="F13833" t="s">
        <v>104</v>
      </c>
      <c r="G13833" s="2">
        <v>35030.86</v>
      </c>
      <c r="H13833">
        <f>Table1_1[[#This Row],[FTE]]*Table1_1[[#This Row],[VALUE]]</f>
        <v>35030.86</v>
      </c>
    </row>
    <row r="13834" spans="1:8" x14ac:dyDescent="0.35">
      <c r="A13834" t="s">
        <v>99</v>
      </c>
      <c r="B13834" t="s">
        <v>77</v>
      </c>
      <c r="C13834" t="s">
        <v>78</v>
      </c>
      <c r="D13834">
        <v>1</v>
      </c>
      <c r="E13834">
        <v>2</v>
      </c>
      <c r="F13834" t="s">
        <v>87</v>
      </c>
      <c r="G13834" s="8">
        <v>0.12</v>
      </c>
      <c r="H13834">
        <f>Table1_1[[#This Row],[FTE]]*Table1_1[[#This Row],[VALUE]]</f>
        <v>0.12</v>
      </c>
    </row>
    <row r="13835" spans="1:8" hidden="1" x14ac:dyDescent="0.35">
      <c r="A13835" t="s">
        <v>99</v>
      </c>
      <c r="B13835" t="s">
        <v>77</v>
      </c>
      <c r="C13835" t="s">
        <v>78</v>
      </c>
      <c r="D13835">
        <v>1</v>
      </c>
      <c r="E13835">
        <v>2</v>
      </c>
      <c r="F13835" t="s">
        <v>105</v>
      </c>
      <c r="G13835" s="2">
        <v>1.2800000000000001E-2</v>
      </c>
      <c r="H13835">
        <f>Table1_1[[#This Row],[FTE]]*Table1_1[[#This Row],[VALUE]]</f>
        <v>1.2800000000000001E-2</v>
      </c>
    </row>
    <row r="13836" spans="1:8" hidden="1" x14ac:dyDescent="0.35">
      <c r="A13836" t="s">
        <v>99</v>
      </c>
      <c r="B13836" t="s">
        <v>77</v>
      </c>
      <c r="C13836" t="s">
        <v>78</v>
      </c>
      <c r="D13836">
        <v>1</v>
      </c>
      <c r="E13836">
        <v>2</v>
      </c>
      <c r="F13836" t="s">
        <v>106</v>
      </c>
      <c r="G13836" s="2">
        <v>0.85</v>
      </c>
      <c r="H13836">
        <f>Table1_1[[#This Row],[FTE]]*Table1_1[[#This Row],[VALUE]]</f>
        <v>0.85</v>
      </c>
    </row>
    <row r="13837" spans="1:8" x14ac:dyDescent="0.35">
      <c r="A13837" t="s">
        <v>99</v>
      </c>
      <c r="B13837" t="s">
        <v>77</v>
      </c>
      <c r="C13837" t="s">
        <v>78</v>
      </c>
      <c r="D13837">
        <v>1</v>
      </c>
      <c r="E13837">
        <v>2</v>
      </c>
      <c r="F13837" t="s">
        <v>107</v>
      </c>
      <c r="G13837" s="8">
        <v>0</v>
      </c>
      <c r="H13837">
        <f>Table1_1[[#This Row],[FTE]]*Table1_1[[#This Row],[VALUE]]</f>
        <v>0</v>
      </c>
    </row>
    <row r="13838" spans="1:8" hidden="1" x14ac:dyDescent="0.35">
      <c r="A13838" t="s">
        <v>99</v>
      </c>
      <c r="B13838" t="s">
        <v>77</v>
      </c>
      <c r="C13838" t="s">
        <v>78</v>
      </c>
      <c r="D13838">
        <v>1</v>
      </c>
      <c r="E13838">
        <v>3</v>
      </c>
      <c r="F13838" t="s">
        <v>103</v>
      </c>
      <c r="G13838" s="2">
        <v>1474.97</v>
      </c>
      <c r="H13838">
        <f>Table1_1[[#This Row],[FTE]]*Table1_1[[#This Row],[VALUE]]</f>
        <v>1474.97</v>
      </c>
    </row>
    <row r="13839" spans="1:8" hidden="1" x14ac:dyDescent="0.35">
      <c r="A13839" t="s">
        <v>99</v>
      </c>
      <c r="B13839" t="s">
        <v>77</v>
      </c>
      <c r="C13839" t="s">
        <v>78</v>
      </c>
      <c r="D13839">
        <v>1</v>
      </c>
      <c r="E13839">
        <v>3</v>
      </c>
      <c r="F13839" t="s">
        <v>104</v>
      </c>
      <c r="G13839" s="2">
        <v>35118.22</v>
      </c>
      <c r="H13839">
        <f>Table1_1[[#This Row],[FTE]]*Table1_1[[#This Row],[VALUE]]</f>
        <v>35118.22</v>
      </c>
    </row>
    <row r="13840" spans="1:8" x14ac:dyDescent="0.35">
      <c r="A13840" t="s">
        <v>99</v>
      </c>
      <c r="B13840" t="s">
        <v>77</v>
      </c>
      <c r="C13840" t="s">
        <v>78</v>
      </c>
      <c r="D13840">
        <v>1</v>
      </c>
      <c r="E13840">
        <v>3</v>
      </c>
      <c r="F13840" t="s">
        <v>87</v>
      </c>
      <c r="G13840" s="8">
        <v>0.12</v>
      </c>
      <c r="H13840">
        <f>Table1_1[[#This Row],[FTE]]*Table1_1[[#This Row],[VALUE]]</f>
        <v>0.12</v>
      </c>
    </row>
    <row r="13841" spans="1:8" hidden="1" x14ac:dyDescent="0.35">
      <c r="A13841" t="s">
        <v>99</v>
      </c>
      <c r="B13841" t="s">
        <v>77</v>
      </c>
      <c r="C13841" t="s">
        <v>78</v>
      </c>
      <c r="D13841">
        <v>1</v>
      </c>
      <c r="E13841">
        <v>3</v>
      </c>
      <c r="F13841" t="s">
        <v>105</v>
      </c>
      <c r="G13841" s="2">
        <v>1.2800000000000001E-2</v>
      </c>
      <c r="H13841">
        <f>Table1_1[[#This Row],[FTE]]*Table1_1[[#This Row],[VALUE]]</f>
        <v>1.2800000000000001E-2</v>
      </c>
    </row>
    <row r="13842" spans="1:8" hidden="1" x14ac:dyDescent="0.35">
      <c r="A13842" t="s">
        <v>99</v>
      </c>
      <c r="B13842" t="s">
        <v>77</v>
      </c>
      <c r="C13842" t="s">
        <v>78</v>
      </c>
      <c r="D13842">
        <v>1</v>
      </c>
      <c r="E13842">
        <v>3</v>
      </c>
      <c r="F13842" t="s">
        <v>106</v>
      </c>
      <c r="G13842" s="2">
        <v>0.85</v>
      </c>
      <c r="H13842">
        <f>Table1_1[[#This Row],[FTE]]*Table1_1[[#This Row],[VALUE]]</f>
        <v>0.85</v>
      </c>
    </row>
    <row r="13843" spans="1:8" x14ac:dyDescent="0.35">
      <c r="A13843" t="s">
        <v>99</v>
      </c>
      <c r="B13843" t="s">
        <v>77</v>
      </c>
      <c r="C13843" t="s">
        <v>78</v>
      </c>
      <c r="D13843">
        <v>1</v>
      </c>
      <c r="E13843">
        <v>3</v>
      </c>
      <c r="F13843" t="s">
        <v>107</v>
      </c>
      <c r="G13843" s="8">
        <v>0</v>
      </c>
      <c r="H13843">
        <f>Table1_1[[#This Row],[FTE]]*Table1_1[[#This Row],[VALUE]]</f>
        <v>0</v>
      </c>
    </row>
    <row r="13844" spans="1:8" hidden="1" x14ac:dyDescent="0.35">
      <c r="A13844" t="s">
        <v>99</v>
      </c>
      <c r="B13844" t="s">
        <v>77</v>
      </c>
      <c r="C13844" t="s">
        <v>78</v>
      </c>
      <c r="D13844">
        <v>1</v>
      </c>
      <c r="E13844">
        <v>4</v>
      </c>
      <c r="F13844" t="s">
        <v>103</v>
      </c>
      <c r="G13844" s="2">
        <v>1478.64</v>
      </c>
      <c r="H13844">
        <f>Table1_1[[#This Row],[FTE]]*Table1_1[[#This Row],[VALUE]]</f>
        <v>1478.64</v>
      </c>
    </row>
    <row r="13845" spans="1:8" hidden="1" x14ac:dyDescent="0.35">
      <c r="A13845" t="s">
        <v>99</v>
      </c>
      <c r="B13845" t="s">
        <v>77</v>
      </c>
      <c r="C13845" t="s">
        <v>78</v>
      </c>
      <c r="D13845">
        <v>1</v>
      </c>
      <c r="E13845">
        <v>4</v>
      </c>
      <c r="F13845" t="s">
        <v>104</v>
      </c>
      <c r="G13845" s="2">
        <v>35205.58</v>
      </c>
      <c r="H13845">
        <f>Table1_1[[#This Row],[FTE]]*Table1_1[[#This Row],[VALUE]]</f>
        <v>35205.58</v>
      </c>
    </row>
    <row r="13846" spans="1:8" x14ac:dyDescent="0.35">
      <c r="A13846" t="s">
        <v>99</v>
      </c>
      <c r="B13846" t="s">
        <v>77</v>
      </c>
      <c r="C13846" t="s">
        <v>78</v>
      </c>
      <c r="D13846">
        <v>1</v>
      </c>
      <c r="E13846">
        <v>4</v>
      </c>
      <c r="F13846" t="s">
        <v>87</v>
      </c>
      <c r="G13846" s="8">
        <v>0.12</v>
      </c>
      <c r="H13846">
        <f>Table1_1[[#This Row],[FTE]]*Table1_1[[#This Row],[VALUE]]</f>
        <v>0.12</v>
      </c>
    </row>
    <row r="13847" spans="1:8" hidden="1" x14ac:dyDescent="0.35">
      <c r="A13847" t="s">
        <v>99</v>
      </c>
      <c r="B13847" t="s">
        <v>77</v>
      </c>
      <c r="C13847" t="s">
        <v>78</v>
      </c>
      <c r="D13847">
        <v>1</v>
      </c>
      <c r="E13847">
        <v>4</v>
      </c>
      <c r="F13847" t="s">
        <v>105</v>
      </c>
      <c r="G13847" s="2">
        <v>1.2800000000000001E-2</v>
      </c>
      <c r="H13847">
        <f>Table1_1[[#This Row],[FTE]]*Table1_1[[#This Row],[VALUE]]</f>
        <v>1.2800000000000001E-2</v>
      </c>
    </row>
    <row r="13848" spans="1:8" hidden="1" x14ac:dyDescent="0.35">
      <c r="A13848" t="s">
        <v>99</v>
      </c>
      <c r="B13848" t="s">
        <v>77</v>
      </c>
      <c r="C13848" t="s">
        <v>78</v>
      </c>
      <c r="D13848">
        <v>1</v>
      </c>
      <c r="E13848">
        <v>4</v>
      </c>
      <c r="F13848" t="s">
        <v>106</v>
      </c>
      <c r="G13848" s="2">
        <v>0.85</v>
      </c>
      <c r="H13848">
        <f>Table1_1[[#This Row],[FTE]]*Table1_1[[#This Row],[VALUE]]</f>
        <v>0.85</v>
      </c>
    </row>
    <row r="13849" spans="1:8" x14ac:dyDescent="0.35">
      <c r="A13849" t="s">
        <v>99</v>
      </c>
      <c r="B13849" t="s">
        <v>77</v>
      </c>
      <c r="C13849" t="s">
        <v>78</v>
      </c>
      <c r="D13849">
        <v>1</v>
      </c>
      <c r="E13849">
        <v>4</v>
      </c>
      <c r="F13849" t="s">
        <v>107</v>
      </c>
      <c r="G13849" s="8">
        <v>0.22500000000000001</v>
      </c>
      <c r="H13849">
        <f>Table1_1[[#This Row],[FTE]]*Table1_1[[#This Row],[VALUE]]</f>
        <v>0.22500000000000001</v>
      </c>
    </row>
    <row r="13850" spans="1:8" hidden="1" x14ac:dyDescent="0.35">
      <c r="A13850" t="s">
        <v>99</v>
      </c>
      <c r="B13850" t="s">
        <v>77</v>
      </c>
      <c r="C13850" t="s">
        <v>78</v>
      </c>
      <c r="D13850">
        <v>1</v>
      </c>
      <c r="E13850">
        <v>5</v>
      </c>
      <c r="F13850" t="s">
        <v>103</v>
      </c>
      <c r="G13850" s="2">
        <v>1482.31</v>
      </c>
      <c r="H13850">
        <f>Table1_1[[#This Row],[FTE]]*Table1_1[[#This Row],[VALUE]]</f>
        <v>1482.31</v>
      </c>
    </row>
    <row r="13851" spans="1:8" hidden="1" x14ac:dyDescent="0.35">
      <c r="A13851" t="s">
        <v>99</v>
      </c>
      <c r="B13851" t="s">
        <v>77</v>
      </c>
      <c r="C13851" t="s">
        <v>78</v>
      </c>
      <c r="D13851">
        <v>1</v>
      </c>
      <c r="E13851">
        <v>5</v>
      </c>
      <c r="F13851" t="s">
        <v>104</v>
      </c>
      <c r="G13851" s="2">
        <v>35292.93</v>
      </c>
      <c r="H13851">
        <f>Table1_1[[#This Row],[FTE]]*Table1_1[[#This Row],[VALUE]]</f>
        <v>35292.93</v>
      </c>
    </row>
    <row r="13852" spans="1:8" x14ac:dyDescent="0.35">
      <c r="A13852" t="s">
        <v>99</v>
      </c>
      <c r="B13852" t="s">
        <v>77</v>
      </c>
      <c r="C13852" t="s">
        <v>78</v>
      </c>
      <c r="D13852">
        <v>1</v>
      </c>
      <c r="E13852">
        <v>5</v>
      </c>
      <c r="F13852" t="s">
        <v>87</v>
      </c>
      <c r="G13852" s="8">
        <v>0.12</v>
      </c>
      <c r="H13852">
        <f>Table1_1[[#This Row],[FTE]]*Table1_1[[#This Row],[VALUE]]</f>
        <v>0.12</v>
      </c>
    </row>
    <row r="13853" spans="1:8" hidden="1" x14ac:dyDescent="0.35">
      <c r="A13853" t="s">
        <v>99</v>
      </c>
      <c r="B13853" t="s">
        <v>77</v>
      </c>
      <c r="C13853" t="s">
        <v>78</v>
      </c>
      <c r="D13853">
        <v>1</v>
      </c>
      <c r="E13853">
        <v>5</v>
      </c>
      <c r="F13853" t="s">
        <v>105</v>
      </c>
      <c r="G13853" s="2">
        <v>1.2800000000000001E-2</v>
      </c>
      <c r="H13853">
        <f>Table1_1[[#This Row],[FTE]]*Table1_1[[#This Row],[VALUE]]</f>
        <v>1.2800000000000001E-2</v>
      </c>
    </row>
    <row r="13854" spans="1:8" hidden="1" x14ac:dyDescent="0.35">
      <c r="A13854" t="s">
        <v>99</v>
      </c>
      <c r="B13854" t="s">
        <v>77</v>
      </c>
      <c r="C13854" t="s">
        <v>78</v>
      </c>
      <c r="D13854">
        <v>1</v>
      </c>
      <c r="E13854">
        <v>5</v>
      </c>
      <c r="F13854" t="s">
        <v>106</v>
      </c>
      <c r="G13854" s="2">
        <v>0.85</v>
      </c>
      <c r="H13854">
        <f>Table1_1[[#This Row],[FTE]]*Table1_1[[#This Row],[VALUE]]</f>
        <v>0.85</v>
      </c>
    </row>
    <row r="13855" spans="1:8" x14ac:dyDescent="0.35">
      <c r="A13855" t="s">
        <v>99</v>
      </c>
      <c r="B13855" t="s">
        <v>77</v>
      </c>
      <c r="C13855" t="s">
        <v>78</v>
      </c>
      <c r="D13855">
        <v>1</v>
      </c>
      <c r="E13855">
        <v>5</v>
      </c>
      <c r="F13855" t="s">
        <v>107</v>
      </c>
      <c r="G13855" s="8">
        <v>0</v>
      </c>
      <c r="H13855">
        <f>Table1_1[[#This Row],[FTE]]*Table1_1[[#This Row],[VALUE]]</f>
        <v>0</v>
      </c>
    </row>
    <row r="13856" spans="1:8" hidden="1" x14ac:dyDescent="0.35">
      <c r="A13856" t="s">
        <v>99</v>
      </c>
      <c r="B13856" t="s">
        <v>77</v>
      </c>
      <c r="C13856" t="s">
        <v>78</v>
      </c>
      <c r="D13856">
        <v>1</v>
      </c>
      <c r="E13856">
        <v>6</v>
      </c>
      <c r="F13856" t="s">
        <v>103</v>
      </c>
      <c r="G13856" s="2">
        <v>1485.98</v>
      </c>
      <c r="H13856">
        <f>Table1_1[[#This Row],[FTE]]*Table1_1[[#This Row],[VALUE]]</f>
        <v>1485.98</v>
      </c>
    </row>
    <row r="13857" spans="1:8" hidden="1" x14ac:dyDescent="0.35">
      <c r="A13857" t="s">
        <v>99</v>
      </c>
      <c r="B13857" t="s">
        <v>77</v>
      </c>
      <c r="C13857" t="s">
        <v>78</v>
      </c>
      <c r="D13857">
        <v>1</v>
      </c>
      <c r="E13857">
        <v>6</v>
      </c>
      <c r="F13857" t="s">
        <v>104</v>
      </c>
      <c r="G13857" s="2">
        <v>35380.29</v>
      </c>
      <c r="H13857">
        <f>Table1_1[[#This Row],[FTE]]*Table1_1[[#This Row],[VALUE]]</f>
        <v>35380.29</v>
      </c>
    </row>
    <row r="13858" spans="1:8" x14ac:dyDescent="0.35">
      <c r="A13858" t="s">
        <v>99</v>
      </c>
      <c r="B13858" t="s">
        <v>77</v>
      </c>
      <c r="C13858" t="s">
        <v>78</v>
      </c>
      <c r="D13858">
        <v>1</v>
      </c>
      <c r="E13858">
        <v>6</v>
      </c>
      <c r="F13858" t="s">
        <v>87</v>
      </c>
      <c r="G13858" s="8">
        <v>0.12</v>
      </c>
      <c r="H13858">
        <f>Table1_1[[#This Row],[FTE]]*Table1_1[[#This Row],[VALUE]]</f>
        <v>0.12</v>
      </c>
    </row>
    <row r="13859" spans="1:8" hidden="1" x14ac:dyDescent="0.35">
      <c r="A13859" t="s">
        <v>99</v>
      </c>
      <c r="B13859" t="s">
        <v>77</v>
      </c>
      <c r="C13859" t="s">
        <v>78</v>
      </c>
      <c r="D13859">
        <v>1</v>
      </c>
      <c r="E13859">
        <v>6</v>
      </c>
      <c r="F13859" t="s">
        <v>105</v>
      </c>
      <c r="G13859" s="2">
        <v>1.2800000000000001E-2</v>
      </c>
      <c r="H13859">
        <f>Table1_1[[#This Row],[FTE]]*Table1_1[[#This Row],[VALUE]]</f>
        <v>1.2800000000000001E-2</v>
      </c>
    </row>
    <row r="13860" spans="1:8" hidden="1" x14ac:dyDescent="0.35">
      <c r="A13860" t="s">
        <v>99</v>
      </c>
      <c r="B13860" t="s">
        <v>77</v>
      </c>
      <c r="C13860" t="s">
        <v>78</v>
      </c>
      <c r="D13860">
        <v>1</v>
      </c>
      <c r="E13860">
        <v>6</v>
      </c>
      <c r="F13860" t="s">
        <v>106</v>
      </c>
      <c r="G13860" s="2">
        <v>0.85</v>
      </c>
      <c r="H13860">
        <f>Table1_1[[#This Row],[FTE]]*Table1_1[[#This Row],[VALUE]]</f>
        <v>0.85</v>
      </c>
    </row>
    <row r="13861" spans="1:8" x14ac:dyDescent="0.35">
      <c r="A13861" t="s">
        <v>99</v>
      </c>
      <c r="B13861" t="s">
        <v>77</v>
      </c>
      <c r="C13861" t="s">
        <v>78</v>
      </c>
      <c r="D13861">
        <v>1</v>
      </c>
      <c r="E13861">
        <v>6</v>
      </c>
      <c r="F13861" t="s">
        <v>107</v>
      </c>
      <c r="G13861" s="8">
        <v>0</v>
      </c>
      <c r="H13861">
        <f>Table1_1[[#This Row],[FTE]]*Table1_1[[#This Row],[VALUE]]</f>
        <v>0</v>
      </c>
    </row>
    <row r="13862" spans="1:8" hidden="1" x14ac:dyDescent="0.35">
      <c r="A13862" t="s">
        <v>99</v>
      </c>
      <c r="B13862" t="s">
        <v>77</v>
      </c>
      <c r="C13862" t="s">
        <v>78</v>
      </c>
      <c r="D13862">
        <v>1</v>
      </c>
      <c r="E13862">
        <v>7</v>
      </c>
      <c r="F13862" t="s">
        <v>103</v>
      </c>
      <c r="G13862" s="2">
        <v>1489.64</v>
      </c>
      <c r="H13862">
        <f>Table1_1[[#This Row],[FTE]]*Table1_1[[#This Row],[VALUE]]</f>
        <v>1489.64</v>
      </c>
    </row>
    <row r="13863" spans="1:8" hidden="1" x14ac:dyDescent="0.35">
      <c r="A13863" t="s">
        <v>99</v>
      </c>
      <c r="B13863" t="s">
        <v>77</v>
      </c>
      <c r="C13863" t="s">
        <v>78</v>
      </c>
      <c r="D13863">
        <v>1</v>
      </c>
      <c r="E13863">
        <v>7</v>
      </c>
      <c r="F13863" t="s">
        <v>104</v>
      </c>
      <c r="G13863" s="2">
        <v>35467.65</v>
      </c>
      <c r="H13863">
        <f>Table1_1[[#This Row],[FTE]]*Table1_1[[#This Row],[VALUE]]</f>
        <v>35467.65</v>
      </c>
    </row>
    <row r="13864" spans="1:8" hidden="1" x14ac:dyDescent="0.35">
      <c r="A13864" t="s">
        <v>99</v>
      </c>
      <c r="B13864" t="s">
        <v>77</v>
      </c>
      <c r="C13864" t="s">
        <v>78</v>
      </c>
      <c r="D13864">
        <v>1</v>
      </c>
      <c r="E13864">
        <v>7</v>
      </c>
      <c r="F13864" t="s">
        <v>87</v>
      </c>
      <c r="G13864" s="8">
        <v>0.12</v>
      </c>
      <c r="H13864">
        <f>Table1_1[[#This Row],[FTE]]*Table1_1[[#This Row],[VALUE]]</f>
        <v>0.12</v>
      </c>
    </row>
    <row r="13865" spans="1:8" hidden="1" x14ac:dyDescent="0.35">
      <c r="A13865" t="s">
        <v>99</v>
      </c>
      <c r="B13865" t="s">
        <v>77</v>
      </c>
      <c r="C13865" t="s">
        <v>78</v>
      </c>
      <c r="D13865">
        <v>1</v>
      </c>
      <c r="E13865">
        <v>7</v>
      </c>
      <c r="F13865" t="s">
        <v>105</v>
      </c>
      <c r="G13865" s="2">
        <v>1.2800000000000001E-2</v>
      </c>
      <c r="H13865">
        <f>Table1_1[[#This Row],[FTE]]*Table1_1[[#This Row],[VALUE]]</f>
        <v>1.2800000000000001E-2</v>
      </c>
    </row>
    <row r="13866" spans="1:8" hidden="1" x14ac:dyDescent="0.35">
      <c r="A13866" t="s">
        <v>99</v>
      </c>
      <c r="B13866" t="s">
        <v>77</v>
      </c>
      <c r="C13866" t="s">
        <v>78</v>
      </c>
      <c r="D13866">
        <v>1</v>
      </c>
      <c r="E13866">
        <v>7</v>
      </c>
      <c r="F13866" t="s">
        <v>106</v>
      </c>
      <c r="G13866" s="2">
        <v>0.85</v>
      </c>
      <c r="H13866">
        <f>Table1_1[[#This Row],[FTE]]*Table1_1[[#This Row],[VALUE]]</f>
        <v>0.85</v>
      </c>
    </row>
    <row r="13867" spans="1:8" hidden="1" x14ac:dyDescent="0.35">
      <c r="A13867" t="s">
        <v>99</v>
      </c>
      <c r="B13867" t="s">
        <v>77</v>
      </c>
      <c r="C13867" t="s">
        <v>78</v>
      </c>
      <c r="D13867">
        <v>1</v>
      </c>
      <c r="E13867">
        <v>7</v>
      </c>
      <c r="F13867" t="s">
        <v>107</v>
      </c>
      <c r="G13867" s="8">
        <v>0.22500000000000001</v>
      </c>
      <c r="H13867">
        <f>Table1_1[[#This Row],[FTE]]*Table1_1[[#This Row],[VALUE]]</f>
        <v>0.22500000000000001</v>
      </c>
    </row>
    <row r="13868" spans="1:8" hidden="1" x14ac:dyDescent="0.35">
      <c r="A13868" t="s">
        <v>99</v>
      </c>
      <c r="B13868" t="s">
        <v>77</v>
      </c>
      <c r="C13868" t="s">
        <v>78</v>
      </c>
      <c r="D13868">
        <v>1</v>
      </c>
      <c r="E13868">
        <v>8</v>
      </c>
      <c r="F13868" t="s">
        <v>103</v>
      </c>
      <c r="G13868" s="2">
        <v>1493.31</v>
      </c>
      <c r="H13868">
        <f>Table1_1[[#This Row],[FTE]]*Table1_1[[#This Row],[VALUE]]</f>
        <v>1493.31</v>
      </c>
    </row>
    <row r="13869" spans="1:8" hidden="1" x14ac:dyDescent="0.35">
      <c r="A13869" t="s">
        <v>99</v>
      </c>
      <c r="B13869" t="s">
        <v>77</v>
      </c>
      <c r="C13869" t="s">
        <v>78</v>
      </c>
      <c r="D13869">
        <v>1</v>
      </c>
      <c r="E13869">
        <v>8</v>
      </c>
      <c r="F13869" t="s">
        <v>104</v>
      </c>
      <c r="G13869" s="2">
        <v>35555.01</v>
      </c>
      <c r="H13869">
        <f>Table1_1[[#This Row],[FTE]]*Table1_1[[#This Row],[VALUE]]</f>
        <v>35555.01</v>
      </c>
    </row>
    <row r="13870" spans="1:8" x14ac:dyDescent="0.35">
      <c r="A13870" t="s">
        <v>99</v>
      </c>
      <c r="B13870" t="s">
        <v>77</v>
      </c>
      <c r="C13870" t="s">
        <v>78</v>
      </c>
      <c r="D13870">
        <v>1</v>
      </c>
      <c r="E13870">
        <v>8</v>
      </c>
      <c r="F13870" t="s">
        <v>87</v>
      </c>
      <c r="G13870" s="8">
        <v>0.12</v>
      </c>
      <c r="H13870">
        <f>Table1_1[[#This Row],[FTE]]*Table1_1[[#This Row],[VALUE]]</f>
        <v>0.12</v>
      </c>
    </row>
    <row r="13871" spans="1:8" hidden="1" x14ac:dyDescent="0.35">
      <c r="A13871" t="s">
        <v>99</v>
      </c>
      <c r="B13871" t="s">
        <v>77</v>
      </c>
      <c r="C13871" t="s">
        <v>78</v>
      </c>
      <c r="D13871">
        <v>1</v>
      </c>
      <c r="E13871">
        <v>8</v>
      </c>
      <c r="F13871" t="s">
        <v>105</v>
      </c>
      <c r="G13871" s="2">
        <v>1.2800000000000001E-2</v>
      </c>
      <c r="H13871">
        <f>Table1_1[[#This Row],[FTE]]*Table1_1[[#This Row],[VALUE]]</f>
        <v>1.2800000000000001E-2</v>
      </c>
    </row>
    <row r="13872" spans="1:8" hidden="1" x14ac:dyDescent="0.35">
      <c r="A13872" t="s">
        <v>99</v>
      </c>
      <c r="B13872" t="s">
        <v>77</v>
      </c>
      <c r="C13872" t="s">
        <v>78</v>
      </c>
      <c r="D13872">
        <v>1</v>
      </c>
      <c r="E13872">
        <v>8</v>
      </c>
      <c r="F13872" t="s">
        <v>106</v>
      </c>
      <c r="G13872" s="2">
        <v>0.85</v>
      </c>
      <c r="H13872">
        <f>Table1_1[[#This Row],[FTE]]*Table1_1[[#This Row],[VALUE]]</f>
        <v>0.85</v>
      </c>
    </row>
    <row r="13873" spans="1:8" x14ac:dyDescent="0.35">
      <c r="A13873" t="s">
        <v>99</v>
      </c>
      <c r="B13873" t="s">
        <v>77</v>
      </c>
      <c r="C13873" t="s">
        <v>78</v>
      </c>
      <c r="D13873">
        <v>1</v>
      </c>
      <c r="E13873">
        <v>8</v>
      </c>
      <c r="F13873" t="s">
        <v>107</v>
      </c>
      <c r="G13873" s="8">
        <v>0</v>
      </c>
      <c r="H13873">
        <f>Table1_1[[#This Row],[FTE]]*Table1_1[[#This Row],[VALUE]]</f>
        <v>0</v>
      </c>
    </row>
    <row r="13874" spans="1:8" hidden="1" x14ac:dyDescent="0.35">
      <c r="A13874" t="s">
        <v>99</v>
      </c>
      <c r="B13874" t="s">
        <v>77</v>
      </c>
      <c r="C13874" t="s">
        <v>78</v>
      </c>
      <c r="D13874">
        <v>1</v>
      </c>
      <c r="E13874">
        <v>9</v>
      </c>
      <c r="F13874" t="s">
        <v>103</v>
      </c>
      <c r="G13874" s="2">
        <v>1496.98</v>
      </c>
      <c r="H13874">
        <f>Table1_1[[#This Row],[FTE]]*Table1_1[[#This Row],[VALUE]]</f>
        <v>1496.98</v>
      </c>
    </row>
    <row r="13875" spans="1:8" hidden="1" x14ac:dyDescent="0.35">
      <c r="A13875" t="s">
        <v>99</v>
      </c>
      <c r="B13875" t="s">
        <v>77</v>
      </c>
      <c r="C13875" t="s">
        <v>78</v>
      </c>
      <c r="D13875">
        <v>1</v>
      </c>
      <c r="E13875">
        <v>9</v>
      </c>
      <c r="F13875" t="s">
        <v>104</v>
      </c>
      <c r="G13875" s="2">
        <v>35642.370000000003</v>
      </c>
      <c r="H13875">
        <f>Table1_1[[#This Row],[FTE]]*Table1_1[[#This Row],[VALUE]]</f>
        <v>35642.370000000003</v>
      </c>
    </row>
    <row r="13876" spans="1:8" x14ac:dyDescent="0.35">
      <c r="A13876" t="s">
        <v>99</v>
      </c>
      <c r="B13876" t="s">
        <v>77</v>
      </c>
      <c r="C13876" t="s">
        <v>78</v>
      </c>
      <c r="D13876">
        <v>1</v>
      </c>
      <c r="E13876">
        <v>9</v>
      </c>
      <c r="F13876" t="s">
        <v>87</v>
      </c>
      <c r="G13876" s="8">
        <v>0.12</v>
      </c>
      <c r="H13876">
        <f>Table1_1[[#This Row],[FTE]]*Table1_1[[#This Row],[VALUE]]</f>
        <v>0.12</v>
      </c>
    </row>
    <row r="13877" spans="1:8" hidden="1" x14ac:dyDescent="0.35">
      <c r="A13877" t="s">
        <v>99</v>
      </c>
      <c r="B13877" t="s">
        <v>77</v>
      </c>
      <c r="C13877" t="s">
        <v>78</v>
      </c>
      <c r="D13877">
        <v>1</v>
      </c>
      <c r="E13877">
        <v>9</v>
      </c>
      <c r="F13877" t="s">
        <v>105</v>
      </c>
      <c r="G13877" s="2">
        <v>1.2800000000000001E-2</v>
      </c>
      <c r="H13877">
        <f>Table1_1[[#This Row],[FTE]]*Table1_1[[#This Row],[VALUE]]</f>
        <v>1.2800000000000001E-2</v>
      </c>
    </row>
    <row r="13878" spans="1:8" hidden="1" x14ac:dyDescent="0.35">
      <c r="A13878" t="s">
        <v>99</v>
      </c>
      <c r="B13878" t="s">
        <v>77</v>
      </c>
      <c r="C13878" t="s">
        <v>78</v>
      </c>
      <c r="D13878">
        <v>1</v>
      </c>
      <c r="E13878">
        <v>9</v>
      </c>
      <c r="F13878" t="s">
        <v>106</v>
      </c>
      <c r="G13878" s="2">
        <v>0.85</v>
      </c>
      <c r="H13878">
        <f>Table1_1[[#This Row],[FTE]]*Table1_1[[#This Row],[VALUE]]</f>
        <v>0.85</v>
      </c>
    </row>
    <row r="13879" spans="1:8" x14ac:dyDescent="0.35">
      <c r="A13879" t="s">
        <v>99</v>
      </c>
      <c r="B13879" t="s">
        <v>77</v>
      </c>
      <c r="C13879" t="s">
        <v>78</v>
      </c>
      <c r="D13879">
        <v>1</v>
      </c>
      <c r="E13879">
        <v>9</v>
      </c>
      <c r="F13879" t="s">
        <v>107</v>
      </c>
      <c r="G13879" s="8">
        <v>0</v>
      </c>
      <c r="H13879">
        <f>Table1_1[[#This Row],[FTE]]*Table1_1[[#This Row],[VALUE]]</f>
        <v>0</v>
      </c>
    </row>
    <row r="13880" spans="1:8" hidden="1" x14ac:dyDescent="0.35">
      <c r="A13880" t="s">
        <v>99</v>
      </c>
      <c r="B13880" t="s">
        <v>77</v>
      </c>
      <c r="C13880" t="s">
        <v>78</v>
      </c>
      <c r="D13880">
        <v>1</v>
      </c>
      <c r="E13880">
        <v>10</v>
      </c>
      <c r="F13880" t="s">
        <v>103</v>
      </c>
      <c r="G13880" s="2">
        <v>1500.65</v>
      </c>
      <c r="H13880">
        <f>Table1_1[[#This Row],[FTE]]*Table1_1[[#This Row],[VALUE]]</f>
        <v>1500.65</v>
      </c>
    </row>
    <row r="13881" spans="1:8" hidden="1" x14ac:dyDescent="0.35">
      <c r="A13881" t="s">
        <v>99</v>
      </c>
      <c r="B13881" t="s">
        <v>77</v>
      </c>
      <c r="C13881" t="s">
        <v>78</v>
      </c>
      <c r="D13881">
        <v>1</v>
      </c>
      <c r="E13881">
        <v>10</v>
      </c>
      <c r="F13881" t="s">
        <v>104</v>
      </c>
      <c r="G13881" s="2">
        <v>35729.730000000003</v>
      </c>
      <c r="H13881">
        <f>Table1_1[[#This Row],[FTE]]*Table1_1[[#This Row],[VALUE]]</f>
        <v>35729.730000000003</v>
      </c>
    </row>
    <row r="13882" spans="1:8" x14ac:dyDescent="0.35">
      <c r="A13882" t="s">
        <v>99</v>
      </c>
      <c r="B13882" t="s">
        <v>77</v>
      </c>
      <c r="C13882" t="s">
        <v>78</v>
      </c>
      <c r="D13882">
        <v>1</v>
      </c>
      <c r="E13882">
        <v>10</v>
      </c>
      <c r="F13882" t="s">
        <v>87</v>
      </c>
      <c r="G13882" s="8">
        <v>0.12</v>
      </c>
      <c r="H13882">
        <f>Table1_1[[#This Row],[FTE]]*Table1_1[[#This Row],[VALUE]]</f>
        <v>0.12</v>
      </c>
    </row>
    <row r="13883" spans="1:8" hidden="1" x14ac:dyDescent="0.35">
      <c r="A13883" t="s">
        <v>99</v>
      </c>
      <c r="B13883" t="s">
        <v>77</v>
      </c>
      <c r="C13883" t="s">
        <v>78</v>
      </c>
      <c r="D13883">
        <v>1</v>
      </c>
      <c r="E13883">
        <v>10</v>
      </c>
      <c r="F13883" t="s">
        <v>105</v>
      </c>
      <c r="G13883" s="2">
        <v>1.2800000000000001E-2</v>
      </c>
      <c r="H13883">
        <f>Table1_1[[#This Row],[FTE]]*Table1_1[[#This Row],[VALUE]]</f>
        <v>1.2800000000000001E-2</v>
      </c>
    </row>
    <row r="13884" spans="1:8" hidden="1" x14ac:dyDescent="0.35">
      <c r="A13884" t="s">
        <v>99</v>
      </c>
      <c r="B13884" t="s">
        <v>77</v>
      </c>
      <c r="C13884" t="s">
        <v>78</v>
      </c>
      <c r="D13884">
        <v>1</v>
      </c>
      <c r="E13884">
        <v>10</v>
      </c>
      <c r="F13884" t="s">
        <v>106</v>
      </c>
      <c r="G13884" s="2">
        <v>0.85</v>
      </c>
      <c r="H13884">
        <f>Table1_1[[#This Row],[FTE]]*Table1_1[[#This Row],[VALUE]]</f>
        <v>0.85</v>
      </c>
    </row>
    <row r="13885" spans="1:8" x14ac:dyDescent="0.35">
      <c r="A13885" t="s">
        <v>99</v>
      </c>
      <c r="B13885" t="s">
        <v>77</v>
      </c>
      <c r="C13885" t="s">
        <v>78</v>
      </c>
      <c r="D13885">
        <v>1</v>
      </c>
      <c r="E13885">
        <v>10</v>
      </c>
      <c r="F13885" t="s">
        <v>107</v>
      </c>
      <c r="G13885" s="8">
        <v>0.22500000000000001</v>
      </c>
      <c r="H13885">
        <f>Table1_1[[#This Row],[FTE]]*Table1_1[[#This Row],[VALUE]]</f>
        <v>0.22500000000000001</v>
      </c>
    </row>
    <row r="13886" spans="1:8" hidden="1" x14ac:dyDescent="0.35">
      <c r="A13886" t="s">
        <v>99</v>
      </c>
      <c r="B13886" t="s">
        <v>77</v>
      </c>
      <c r="C13886" t="s">
        <v>78</v>
      </c>
      <c r="D13886">
        <v>1</v>
      </c>
      <c r="E13886">
        <v>11</v>
      </c>
      <c r="F13886" t="s">
        <v>103</v>
      </c>
      <c r="G13886" s="2">
        <v>1504.32</v>
      </c>
      <c r="H13886">
        <f>Table1_1[[#This Row],[FTE]]*Table1_1[[#This Row],[VALUE]]</f>
        <v>1504.32</v>
      </c>
    </row>
    <row r="13887" spans="1:8" hidden="1" x14ac:dyDescent="0.35">
      <c r="A13887" t="s">
        <v>99</v>
      </c>
      <c r="B13887" t="s">
        <v>77</v>
      </c>
      <c r="C13887" t="s">
        <v>78</v>
      </c>
      <c r="D13887">
        <v>1</v>
      </c>
      <c r="E13887">
        <v>11</v>
      </c>
      <c r="F13887" t="s">
        <v>104</v>
      </c>
      <c r="G13887" s="2">
        <v>35817.089999999997</v>
      </c>
      <c r="H13887">
        <f>Table1_1[[#This Row],[FTE]]*Table1_1[[#This Row],[VALUE]]</f>
        <v>35817.089999999997</v>
      </c>
    </row>
    <row r="13888" spans="1:8" x14ac:dyDescent="0.35">
      <c r="A13888" t="s">
        <v>99</v>
      </c>
      <c r="B13888" t="s">
        <v>77</v>
      </c>
      <c r="C13888" t="s">
        <v>78</v>
      </c>
      <c r="D13888">
        <v>1</v>
      </c>
      <c r="E13888">
        <v>11</v>
      </c>
      <c r="F13888" t="s">
        <v>87</v>
      </c>
      <c r="G13888" s="8">
        <v>0.12</v>
      </c>
      <c r="H13888">
        <f>Table1_1[[#This Row],[FTE]]*Table1_1[[#This Row],[VALUE]]</f>
        <v>0.12</v>
      </c>
    </row>
    <row r="13889" spans="1:8" hidden="1" x14ac:dyDescent="0.35">
      <c r="A13889" t="s">
        <v>99</v>
      </c>
      <c r="B13889" t="s">
        <v>77</v>
      </c>
      <c r="C13889" t="s">
        <v>78</v>
      </c>
      <c r="D13889">
        <v>1</v>
      </c>
      <c r="E13889">
        <v>11</v>
      </c>
      <c r="F13889" t="s">
        <v>105</v>
      </c>
      <c r="G13889" s="2">
        <v>1.2800000000000001E-2</v>
      </c>
      <c r="H13889">
        <f>Table1_1[[#This Row],[FTE]]*Table1_1[[#This Row],[VALUE]]</f>
        <v>1.2800000000000001E-2</v>
      </c>
    </row>
    <row r="13890" spans="1:8" hidden="1" x14ac:dyDescent="0.35">
      <c r="A13890" t="s">
        <v>99</v>
      </c>
      <c r="B13890" t="s">
        <v>77</v>
      </c>
      <c r="C13890" t="s">
        <v>78</v>
      </c>
      <c r="D13890">
        <v>1</v>
      </c>
      <c r="E13890">
        <v>11</v>
      </c>
      <c r="F13890" t="s">
        <v>106</v>
      </c>
      <c r="G13890" s="2">
        <v>0.85</v>
      </c>
      <c r="H13890">
        <f>Table1_1[[#This Row],[FTE]]*Table1_1[[#This Row],[VALUE]]</f>
        <v>0.85</v>
      </c>
    </row>
    <row r="13891" spans="1:8" x14ac:dyDescent="0.35">
      <c r="A13891" t="s">
        <v>99</v>
      </c>
      <c r="B13891" t="s">
        <v>77</v>
      </c>
      <c r="C13891" t="s">
        <v>78</v>
      </c>
      <c r="D13891">
        <v>1</v>
      </c>
      <c r="E13891">
        <v>11</v>
      </c>
      <c r="F13891" t="s">
        <v>107</v>
      </c>
      <c r="G13891" s="8">
        <v>0</v>
      </c>
      <c r="H13891">
        <f>Table1_1[[#This Row],[FTE]]*Table1_1[[#This Row],[VALUE]]</f>
        <v>0</v>
      </c>
    </row>
    <row r="13892" spans="1:8" hidden="1" x14ac:dyDescent="0.35">
      <c r="A13892" t="s">
        <v>99</v>
      </c>
      <c r="B13892" t="s">
        <v>77</v>
      </c>
      <c r="C13892" t="s">
        <v>78</v>
      </c>
      <c r="D13892">
        <v>1</v>
      </c>
      <c r="E13892">
        <v>12</v>
      </c>
      <c r="F13892" t="s">
        <v>103</v>
      </c>
      <c r="G13892" s="2">
        <v>1507.99</v>
      </c>
      <c r="H13892">
        <f>Table1_1[[#This Row],[FTE]]*Table1_1[[#This Row],[VALUE]]</f>
        <v>1507.99</v>
      </c>
    </row>
    <row r="13893" spans="1:8" hidden="1" x14ac:dyDescent="0.35">
      <c r="A13893" t="s">
        <v>99</v>
      </c>
      <c r="B13893" t="s">
        <v>77</v>
      </c>
      <c r="C13893" t="s">
        <v>78</v>
      </c>
      <c r="D13893">
        <v>1</v>
      </c>
      <c r="E13893">
        <v>12</v>
      </c>
      <c r="F13893" t="s">
        <v>104</v>
      </c>
      <c r="G13893" s="2">
        <v>35904.449999999997</v>
      </c>
      <c r="H13893">
        <f>Table1_1[[#This Row],[FTE]]*Table1_1[[#This Row],[VALUE]]</f>
        <v>35904.449999999997</v>
      </c>
    </row>
    <row r="13894" spans="1:8" x14ac:dyDescent="0.35">
      <c r="A13894" t="s">
        <v>99</v>
      </c>
      <c r="B13894" t="s">
        <v>77</v>
      </c>
      <c r="C13894" t="s">
        <v>78</v>
      </c>
      <c r="D13894">
        <v>1</v>
      </c>
      <c r="E13894">
        <v>12</v>
      </c>
      <c r="F13894" t="s">
        <v>87</v>
      </c>
      <c r="G13894" s="8">
        <v>0.12</v>
      </c>
      <c r="H13894">
        <f>Table1_1[[#This Row],[FTE]]*Table1_1[[#This Row],[VALUE]]</f>
        <v>0.12</v>
      </c>
    </row>
    <row r="13895" spans="1:8" hidden="1" x14ac:dyDescent="0.35">
      <c r="A13895" t="s">
        <v>99</v>
      </c>
      <c r="B13895" t="s">
        <v>77</v>
      </c>
      <c r="C13895" t="s">
        <v>78</v>
      </c>
      <c r="D13895">
        <v>1</v>
      </c>
      <c r="E13895">
        <v>12</v>
      </c>
      <c r="F13895" t="s">
        <v>105</v>
      </c>
      <c r="G13895" s="2">
        <v>1.2800000000000001E-2</v>
      </c>
      <c r="H13895">
        <f>Table1_1[[#This Row],[FTE]]*Table1_1[[#This Row],[VALUE]]</f>
        <v>1.2800000000000001E-2</v>
      </c>
    </row>
    <row r="13896" spans="1:8" hidden="1" x14ac:dyDescent="0.35">
      <c r="A13896" t="s">
        <v>99</v>
      </c>
      <c r="B13896" t="s">
        <v>77</v>
      </c>
      <c r="C13896" t="s">
        <v>78</v>
      </c>
      <c r="D13896">
        <v>1</v>
      </c>
      <c r="E13896">
        <v>12</v>
      </c>
      <c r="F13896" t="s">
        <v>106</v>
      </c>
      <c r="G13896" s="2">
        <v>0.85</v>
      </c>
      <c r="H13896">
        <f>Table1_1[[#This Row],[FTE]]*Table1_1[[#This Row],[VALUE]]</f>
        <v>0.85</v>
      </c>
    </row>
    <row r="13897" spans="1:8" x14ac:dyDescent="0.35">
      <c r="A13897" t="s">
        <v>99</v>
      </c>
      <c r="B13897" t="s">
        <v>77</v>
      </c>
      <c r="C13897" t="s">
        <v>78</v>
      </c>
      <c r="D13897">
        <v>1</v>
      </c>
      <c r="E13897">
        <v>12</v>
      </c>
      <c r="F13897" t="s">
        <v>107</v>
      </c>
      <c r="G13897" s="8">
        <v>0</v>
      </c>
      <c r="H13897">
        <f>Table1_1[[#This Row],[FTE]]*Table1_1[[#This Row],[VALUE]]</f>
        <v>0</v>
      </c>
    </row>
    <row r="13898" spans="1:8" hidden="1" x14ac:dyDescent="0.35">
      <c r="A13898" t="s">
        <v>99</v>
      </c>
      <c r="B13898" t="s">
        <v>77</v>
      </c>
      <c r="C13898" t="s">
        <v>79</v>
      </c>
      <c r="D13898">
        <v>1</v>
      </c>
      <c r="E13898">
        <v>1</v>
      </c>
      <c r="F13898" t="s">
        <v>103</v>
      </c>
      <c r="G13898" s="2">
        <v>1467.63</v>
      </c>
      <c r="H13898">
        <f>Table1_1[[#This Row],[FTE]]*Table1_1[[#This Row],[VALUE]]</f>
        <v>1467.63</v>
      </c>
    </row>
    <row r="13899" spans="1:8" hidden="1" x14ac:dyDescent="0.35">
      <c r="A13899" t="s">
        <v>99</v>
      </c>
      <c r="B13899" t="s">
        <v>77</v>
      </c>
      <c r="C13899" t="s">
        <v>79</v>
      </c>
      <c r="D13899">
        <v>1</v>
      </c>
      <c r="E13899">
        <v>1</v>
      </c>
      <c r="F13899" t="s">
        <v>104</v>
      </c>
      <c r="G13899" s="2">
        <v>38437.85</v>
      </c>
      <c r="H13899">
        <f>Table1_1[[#This Row],[FTE]]*Table1_1[[#This Row],[VALUE]]</f>
        <v>38437.85</v>
      </c>
    </row>
    <row r="13900" spans="1:8" hidden="1" x14ac:dyDescent="0.35">
      <c r="A13900" t="s">
        <v>99</v>
      </c>
      <c r="B13900" t="s">
        <v>77</v>
      </c>
      <c r="C13900" t="s">
        <v>79</v>
      </c>
      <c r="D13900">
        <v>1</v>
      </c>
      <c r="E13900">
        <v>1</v>
      </c>
      <c r="F13900" t="s">
        <v>87</v>
      </c>
      <c r="G13900" s="8">
        <v>0.05</v>
      </c>
      <c r="H13900">
        <f>Table1_1[[#This Row],[FTE]]*Table1_1[[#This Row],[VALUE]]</f>
        <v>0.05</v>
      </c>
    </row>
    <row r="13901" spans="1:8" hidden="1" x14ac:dyDescent="0.35">
      <c r="A13901" t="s">
        <v>99</v>
      </c>
      <c r="B13901" t="s">
        <v>77</v>
      </c>
      <c r="C13901" t="s">
        <v>79</v>
      </c>
      <c r="D13901">
        <v>1</v>
      </c>
      <c r="E13901">
        <v>1</v>
      </c>
      <c r="F13901" t="s">
        <v>105</v>
      </c>
      <c r="G13901" s="2">
        <v>1.5299999999999999E-2</v>
      </c>
      <c r="H13901">
        <f>Table1_1[[#This Row],[FTE]]*Table1_1[[#This Row],[VALUE]]</f>
        <v>1.5299999999999999E-2</v>
      </c>
    </row>
    <row r="13902" spans="1:8" hidden="1" x14ac:dyDescent="0.35">
      <c r="A13902" t="s">
        <v>99</v>
      </c>
      <c r="B13902" t="s">
        <v>77</v>
      </c>
      <c r="C13902" t="s">
        <v>79</v>
      </c>
      <c r="D13902">
        <v>1</v>
      </c>
      <c r="E13902">
        <v>1</v>
      </c>
      <c r="F13902" t="s">
        <v>106</v>
      </c>
      <c r="G13902" s="2">
        <v>0.85</v>
      </c>
      <c r="H13902">
        <f>Table1_1[[#This Row],[FTE]]*Table1_1[[#This Row],[VALUE]]</f>
        <v>0.85</v>
      </c>
    </row>
    <row r="13903" spans="1:8" hidden="1" x14ac:dyDescent="0.35">
      <c r="A13903" t="s">
        <v>99</v>
      </c>
      <c r="B13903" t="s">
        <v>77</v>
      </c>
      <c r="C13903" t="s">
        <v>79</v>
      </c>
      <c r="D13903">
        <v>1</v>
      </c>
      <c r="E13903">
        <v>1</v>
      </c>
      <c r="F13903" t="s">
        <v>107</v>
      </c>
      <c r="G13903" s="8">
        <v>0.22500000000000001</v>
      </c>
      <c r="H13903">
        <f>Table1_1[[#This Row],[FTE]]*Table1_1[[#This Row],[VALUE]]</f>
        <v>0.22500000000000001</v>
      </c>
    </row>
    <row r="13904" spans="1:8" hidden="1" x14ac:dyDescent="0.35">
      <c r="A13904" t="s">
        <v>99</v>
      </c>
      <c r="B13904" t="s">
        <v>77</v>
      </c>
      <c r="C13904" t="s">
        <v>79</v>
      </c>
      <c r="D13904">
        <v>1</v>
      </c>
      <c r="E13904">
        <v>2</v>
      </c>
      <c r="F13904" t="s">
        <v>103</v>
      </c>
      <c r="G13904" s="2">
        <v>1471.3</v>
      </c>
      <c r="H13904">
        <f>Table1_1[[#This Row],[FTE]]*Table1_1[[#This Row],[VALUE]]</f>
        <v>1471.3</v>
      </c>
    </row>
    <row r="13905" spans="1:8" hidden="1" x14ac:dyDescent="0.35">
      <c r="A13905" t="s">
        <v>99</v>
      </c>
      <c r="B13905" t="s">
        <v>77</v>
      </c>
      <c r="C13905" t="s">
        <v>79</v>
      </c>
      <c r="D13905">
        <v>1</v>
      </c>
      <c r="E13905">
        <v>2</v>
      </c>
      <c r="F13905" t="s">
        <v>104</v>
      </c>
      <c r="G13905" s="2">
        <v>38533.94</v>
      </c>
      <c r="H13905">
        <f>Table1_1[[#This Row],[FTE]]*Table1_1[[#This Row],[VALUE]]</f>
        <v>38533.94</v>
      </c>
    </row>
    <row r="13906" spans="1:8" x14ac:dyDescent="0.35">
      <c r="A13906" t="s">
        <v>99</v>
      </c>
      <c r="B13906" t="s">
        <v>77</v>
      </c>
      <c r="C13906" t="s">
        <v>79</v>
      </c>
      <c r="D13906">
        <v>1</v>
      </c>
      <c r="E13906">
        <v>2</v>
      </c>
      <c r="F13906" t="s">
        <v>87</v>
      </c>
      <c r="G13906" s="8">
        <v>0.05</v>
      </c>
      <c r="H13906">
        <f>Table1_1[[#This Row],[FTE]]*Table1_1[[#This Row],[VALUE]]</f>
        <v>0.05</v>
      </c>
    </row>
    <row r="13907" spans="1:8" hidden="1" x14ac:dyDescent="0.35">
      <c r="A13907" t="s">
        <v>99</v>
      </c>
      <c r="B13907" t="s">
        <v>77</v>
      </c>
      <c r="C13907" t="s">
        <v>79</v>
      </c>
      <c r="D13907">
        <v>1</v>
      </c>
      <c r="E13907">
        <v>2</v>
      </c>
      <c r="F13907" t="s">
        <v>105</v>
      </c>
      <c r="G13907" s="2">
        <v>1.5299999999999999E-2</v>
      </c>
      <c r="H13907">
        <f>Table1_1[[#This Row],[FTE]]*Table1_1[[#This Row],[VALUE]]</f>
        <v>1.5299999999999999E-2</v>
      </c>
    </row>
    <row r="13908" spans="1:8" hidden="1" x14ac:dyDescent="0.35">
      <c r="A13908" t="s">
        <v>99</v>
      </c>
      <c r="B13908" t="s">
        <v>77</v>
      </c>
      <c r="C13908" t="s">
        <v>79</v>
      </c>
      <c r="D13908">
        <v>1</v>
      </c>
      <c r="E13908">
        <v>2</v>
      </c>
      <c r="F13908" t="s">
        <v>106</v>
      </c>
      <c r="G13908" s="2">
        <v>0.85</v>
      </c>
      <c r="H13908">
        <f>Table1_1[[#This Row],[FTE]]*Table1_1[[#This Row],[VALUE]]</f>
        <v>0.85</v>
      </c>
    </row>
    <row r="13909" spans="1:8" x14ac:dyDescent="0.35">
      <c r="A13909" t="s">
        <v>99</v>
      </c>
      <c r="B13909" t="s">
        <v>77</v>
      </c>
      <c r="C13909" t="s">
        <v>79</v>
      </c>
      <c r="D13909">
        <v>1</v>
      </c>
      <c r="E13909">
        <v>2</v>
      </c>
      <c r="F13909" t="s">
        <v>107</v>
      </c>
      <c r="G13909" s="8">
        <v>0</v>
      </c>
      <c r="H13909">
        <f>Table1_1[[#This Row],[FTE]]*Table1_1[[#This Row],[VALUE]]</f>
        <v>0</v>
      </c>
    </row>
    <row r="13910" spans="1:8" hidden="1" x14ac:dyDescent="0.35">
      <c r="A13910" t="s">
        <v>99</v>
      </c>
      <c r="B13910" t="s">
        <v>77</v>
      </c>
      <c r="C13910" t="s">
        <v>79</v>
      </c>
      <c r="D13910">
        <v>1</v>
      </c>
      <c r="E13910">
        <v>3</v>
      </c>
      <c r="F13910" t="s">
        <v>103</v>
      </c>
      <c r="G13910" s="2">
        <v>1474.97</v>
      </c>
      <c r="H13910">
        <f>Table1_1[[#This Row],[FTE]]*Table1_1[[#This Row],[VALUE]]</f>
        <v>1474.97</v>
      </c>
    </row>
    <row r="13911" spans="1:8" hidden="1" x14ac:dyDescent="0.35">
      <c r="A13911" t="s">
        <v>99</v>
      </c>
      <c r="B13911" t="s">
        <v>77</v>
      </c>
      <c r="C13911" t="s">
        <v>79</v>
      </c>
      <c r="D13911">
        <v>1</v>
      </c>
      <c r="E13911">
        <v>3</v>
      </c>
      <c r="F13911" t="s">
        <v>104</v>
      </c>
      <c r="G13911" s="2">
        <v>38630.04</v>
      </c>
      <c r="H13911">
        <f>Table1_1[[#This Row],[FTE]]*Table1_1[[#This Row],[VALUE]]</f>
        <v>38630.04</v>
      </c>
    </row>
    <row r="13912" spans="1:8" x14ac:dyDescent="0.35">
      <c r="A13912" t="s">
        <v>99</v>
      </c>
      <c r="B13912" t="s">
        <v>77</v>
      </c>
      <c r="C13912" t="s">
        <v>79</v>
      </c>
      <c r="D13912">
        <v>1</v>
      </c>
      <c r="E13912">
        <v>3</v>
      </c>
      <c r="F13912" t="s">
        <v>87</v>
      </c>
      <c r="G13912" s="8">
        <v>0.05</v>
      </c>
      <c r="H13912">
        <f>Table1_1[[#This Row],[FTE]]*Table1_1[[#This Row],[VALUE]]</f>
        <v>0.05</v>
      </c>
    </row>
    <row r="13913" spans="1:8" hidden="1" x14ac:dyDescent="0.35">
      <c r="A13913" t="s">
        <v>99</v>
      </c>
      <c r="B13913" t="s">
        <v>77</v>
      </c>
      <c r="C13913" t="s">
        <v>79</v>
      </c>
      <c r="D13913">
        <v>1</v>
      </c>
      <c r="E13913">
        <v>3</v>
      </c>
      <c r="F13913" t="s">
        <v>105</v>
      </c>
      <c r="G13913" s="2">
        <v>1.5299999999999999E-2</v>
      </c>
      <c r="H13913">
        <f>Table1_1[[#This Row],[FTE]]*Table1_1[[#This Row],[VALUE]]</f>
        <v>1.5299999999999999E-2</v>
      </c>
    </row>
    <row r="13914" spans="1:8" hidden="1" x14ac:dyDescent="0.35">
      <c r="A13914" t="s">
        <v>99</v>
      </c>
      <c r="B13914" t="s">
        <v>77</v>
      </c>
      <c r="C13914" t="s">
        <v>79</v>
      </c>
      <c r="D13914">
        <v>1</v>
      </c>
      <c r="E13914">
        <v>3</v>
      </c>
      <c r="F13914" t="s">
        <v>106</v>
      </c>
      <c r="G13914" s="2">
        <v>0.85</v>
      </c>
      <c r="H13914">
        <f>Table1_1[[#This Row],[FTE]]*Table1_1[[#This Row],[VALUE]]</f>
        <v>0.85</v>
      </c>
    </row>
    <row r="13915" spans="1:8" x14ac:dyDescent="0.35">
      <c r="A13915" t="s">
        <v>99</v>
      </c>
      <c r="B13915" t="s">
        <v>77</v>
      </c>
      <c r="C13915" t="s">
        <v>79</v>
      </c>
      <c r="D13915">
        <v>1</v>
      </c>
      <c r="E13915">
        <v>3</v>
      </c>
      <c r="F13915" t="s">
        <v>107</v>
      </c>
      <c r="G13915" s="8">
        <v>0</v>
      </c>
      <c r="H13915">
        <f>Table1_1[[#This Row],[FTE]]*Table1_1[[#This Row],[VALUE]]</f>
        <v>0</v>
      </c>
    </row>
    <row r="13916" spans="1:8" hidden="1" x14ac:dyDescent="0.35">
      <c r="A13916" t="s">
        <v>99</v>
      </c>
      <c r="B13916" t="s">
        <v>77</v>
      </c>
      <c r="C13916" t="s">
        <v>79</v>
      </c>
      <c r="D13916">
        <v>1</v>
      </c>
      <c r="E13916">
        <v>4</v>
      </c>
      <c r="F13916" t="s">
        <v>103</v>
      </c>
      <c r="G13916" s="2">
        <v>1478.64</v>
      </c>
      <c r="H13916">
        <f>Table1_1[[#This Row],[FTE]]*Table1_1[[#This Row],[VALUE]]</f>
        <v>1478.64</v>
      </c>
    </row>
    <row r="13917" spans="1:8" hidden="1" x14ac:dyDescent="0.35">
      <c r="A13917" t="s">
        <v>99</v>
      </c>
      <c r="B13917" t="s">
        <v>77</v>
      </c>
      <c r="C13917" t="s">
        <v>79</v>
      </c>
      <c r="D13917">
        <v>1</v>
      </c>
      <c r="E13917">
        <v>4</v>
      </c>
      <c r="F13917" t="s">
        <v>104</v>
      </c>
      <c r="G13917" s="2">
        <v>38726.129999999997</v>
      </c>
      <c r="H13917">
        <f>Table1_1[[#This Row],[FTE]]*Table1_1[[#This Row],[VALUE]]</f>
        <v>38726.129999999997</v>
      </c>
    </row>
    <row r="13918" spans="1:8" x14ac:dyDescent="0.35">
      <c r="A13918" t="s">
        <v>99</v>
      </c>
      <c r="B13918" t="s">
        <v>77</v>
      </c>
      <c r="C13918" t="s">
        <v>79</v>
      </c>
      <c r="D13918">
        <v>1</v>
      </c>
      <c r="E13918">
        <v>4</v>
      </c>
      <c r="F13918" t="s">
        <v>87</v>
      </c>
      <c r="G13918" s="8">
        <v>0.05</v>
      </c>
      <c r="H13918">
        <f>Table1_1[[#This Row],[FTE]]*Table1_1[[#This Row],[VALUE]]</f>
        <v>0.05</v>
      </c>
    </row>
    <row r="13919" spans="1:8" hidden="1" x14ac:dyDescent="0.35">
      <c r="A13919" t="s">
        <v>99</v>
      </c>
      <c r="B13919" t="s">
        <v>77</v>
      </c>
      <c r="C13919" t="s">
        <v>79</v>
      </c>
      <c r="D13919">
        <v>1</v>
      </c>
      <c r="E13919">
        <v>4</v>
      </c>
      <c r="F13919" t="s">
        <v>105</v>
      </c>
      <c r="G13919" s="2">
        <v>1.5299999999999999E-2</v>
      </c>
      <c r="H13919">
        <f>Table1_1[[#This Row],[FTE]]*Table1_1[[#This Row],[VALUE]]</f>
        <v>1.5299999999999999E-2</v>
      </c>
    </row>
    <row r="13920" spans="1:8" hidden="1" x14ac:dyDescent="0.35">
      <c r="A13920" t="s">
        <v>99</v>
      </c>
      <c r="B13920" t="s">
        <v>77</v>
      </c>
      <c r="C13920" t="s">
        <v>79</v>
      </c>
      <c r="D13920">
        <v>1</v>
      </c>
      <c r="E13920">
        <v>4</v>
      </c>
      <c r="F13920" t="s">
        <v>106</v>
      </c>
      <c r="G13920" s="2">
        <v>0.85</v>
      </c>
      <c r="H13920">
        <f>Table1_1[[#This Row],[FTE]]*Table1_1[[#This Row],[VALUE]]</f>
        <v>0.85</v>
      </c>
    </row>
    <row r="13921" spans="1:8" x14ac:dyDescent="0.35">
      <c r="A13921" t="s">
        <v>99</v>
      </c>
      <c r="B13921" t="s">
        <v>77</v>
      </c>
      <c r="C13921" t="s">
        <v>79</v>
      </c>
      <c r="D13921">
        <v>1</v>
      </c>
      <c r="E13921">
        <v>4</v>
      </c>
      <c r="F13921" t="s">
        <v>107</v>
      </c>
      <c r="G13921" s="8">
        <v>0.22500000000000001</v>
      </c>
      <c r="H13921">
        <f>Table1_1[[#This Row],[FTE]]*Table1_1[[#This Row],[VALUE]]</f>
        <v>0.22500000000000001</v>
      </c>
    </row>
    <row r="13922" spans="1:8" hidden="1" x14ac:dyDescent="0.35">
      <c r="A13922" t="s">
        <v>99</v>
      </c>
      <c r="B13922" t="s">
        <v>77</v>
      </c>
      <c r="C13922" t="s">
        <v>79</v>
      </c>
      <c r="D13922">
        <v>1</v>
      </c>
      <c r="E13922">
        <v>5</v>
      </c>
      <c r="F13922" t="s">
        <v>103</v>
      </c>
      <c r="G13922" s="2">
        <v>1482.31</v>
      </c>
      <c r="H13922">
        <f>Table1_1[[#This Row],[FTE]]*Table1_1[[#This Row],[VALUE]]</f>
        <v>1482.31</v>
      </c>
    </row>
    <row r="13923" spans="1:8" hidden="1" x14ac:dyDescent="0.35">
      <c r="A13923" t="s">
        <v>99</v>
      </c>
      <c r="B13923" t="s">
        <v>77</v>
      </c>
      <c r="C13923" t="s">
        <v>79</v>
      </c>
      <c r="D13923">
        <v>1</v>
      </c>
      <c r="E13923">
        <v>5</v>
      </c>
      <c r="F13923" t="s">
        <v>104</v>
      </c>
      <c r="G13923" s="2">
        <v>38822.230000000003</v>
      </c>
      <c r="H13923">
        <f>Table1_1[[#This Row],[FTE]]*Table1_1[[#This Row],[VALUE]]</f>
        <v>38822.230000000003</v>
      </c>
    </row>
    <row r="13924" spans="1:8" x14ac:dyDescent="0.35">
      <c r="A13924" t="s">
        <v>99</v>
      </c>
      <c r="B13924" t="s">
        <v>77</v>
      </c>
      <c r="C13924" t="s">
        <v>79</v>
      </c>
      <c r="D13924">
        <v>1</v>
      </c>
      <c r="E13924">
        <v>5</v>
      </c>
      <c r="F13924" t="s">
        <v>87</v>
      </c>
      <c r="G13924" s="8">
        <v>0.05</v>
      </c>
      <c r="H13924">
        <f>Table1_1[[#This Row],[FTE]]*Table1_1[[#This Row],[VALUE]]</f>
        <v>0.05</v>
      </c>
    </row>
    <row r="13925" spans="1:8" hidden="1" x14ac:dyDescent="0.35">
      <c r="A13925" t="s">
        <v>99</v>
      </c>
      <c r="B13925" t="s">
        <v>77</v>
      </c>
      <c r="C13925" t="s">
        <v>79</v>
      </c>
      <c r="D13925">
        <v>1</v>
      </c>
      <c r="E13925">
        <v>5</v>
      </c>
      <c r="F13925" t="s">
        <v>105</v>
      </c>
      <c r="G13925" s="2">
        <v>1.5299999999999999E-2</v>
      </c>
      <c r="H13925">
        <f>Table1_1[[#This Row],[FTE]]*Table1_1[[#This Row],[VALUE]]</f>
        <v>1.5299999999999999E-2</v>
      </c>
    </row>
    <row r="13926" spans="1:8" hidden="1" x14ac:dyDescent="0.35">
      <c r="A13926" t="s">
        <v>99</v>
      </c>
      <c r="B13926" t="s">
        <v>77</v>
      </c>
      <c r="C13926" t="s">
        <v>79</v>
      </c>
      <c r="D13926">
        <v>1</v>
      </c>
      <c r="E13926">
        <v>5</v>
      </c>
      <c r="F13926" t="s">
        <v>106</v>
      </c>
      <c r="G13926" s="2">
        <v>0.85</v>
      </c>
      <c r="H13926">
        <f>Table1_1[[#This Row],[FTE]]*Table1_1[[#This Row],[VALUE]]</f>
        <v>0.85</v>
      </c>
    </row>
    <row r="13927" spans="1:8" x14ac:dyDescent="0.35">
      <c r="A13927" t="s">
        <v>99</v>
      </c>
      <c r="B13927" t="s">
        <v>77</v>
      </c>
      <c r="C13927" t="s">
        <v>79</v>
      </c>
      <c r="D13927">
        <v>1</v>
      </c>
      <c r="E13927">
        <v>5</v>
      </c>
      <c r="F13927" t="s">
        <v>107</v>
      </c>
      <c r="G13927" s="8">
        <v>0</v>
      </c>
      <c r="H13927">
        <f>Table1_1[[#This Row],[FTE]]*Table1_1[[#This Row],[VALUE]]</f>
        <v>0</v>
      </c>
    </row>
    <row r="13928" spans="1:8" hidden="1" x14ac:dyDescent="0.35">
      <c r="A13928" t="s">
        <v>99</v>
      </c>
      <c r="B13928" t="s">
        <v>77</v>
      </c>
      <c r="C13928" t="s">
        <v>79</v>
      </c>
      <c r="D13928">
        <v>1</v>
      </c>
      <c r="E13928">
        <v>6</v>
      </c>
      <c r="F13928" t="s">
        <v>103</v>
      </c>
      <c r="G13928" s="2">
        <v>1485.98</v>
      </c>
      <c r="H13928">
        <f>Table1_1[[#This Row],[FTE]]*Table1_1[[#This Row],[VALUE]]</f>
        <v>1485.98</v>
      </c>
    </row>
    <row r="13929" spans="1:8" hidden="1" x14ac:dyDescent="0.35">
      <c r="A13929" t="s">
        <v>99</v>
      </c>
      <c r="B13929" t="s">
        <v>77</v>
      </c>
      <c r="C13929" t="s">
        <v>79</v>
      </c>
      <c r="D13929">
        <v>1</v>
      </c>
      <c r="E13929">
        <v>6</v>
      </c>
      <c r="F13929" t="s">
        <v>104</v>
      </c>
      <c r="G13929" s="2">
        <v>38918.32</v>
      </c>
      <c r="H13929">
        <f>Table1_1[[#This Row],[FTE]]*Table1_1[[#This Row],[VALUE]]</f>
        <v>38918.32</v>
      </c>
    </row>
    <row r="13930" spans="1:8" x14ac:dyDescent="0.35">
      <c r="A13930" t="s">
        <v>99</v>
      </c>
      <c r="B13930" t="s">
        <v>77</v>
      </c>
      <c r="C13930" t="s">
        <v>79</v>
      </c>
      <c r="D13930">
        <v>1</v>
      </c>
      <c r="E13930">
        <v>6</v>
      </c>
      <c r="F13930" t="s">
        <v>87</v>
      </c>
      <c r="G13930" s="8">
        <v>0.05</v>
      </c>
      <c r="H13930">
        <f>Table1_1[[#This Row],[FTE]]*Table1_1[[#This Row],[VALUE]]</f>
        <v>0.05</v>
      </c>
    </row>
    <row r="13931" spans="1:8" hidden="1" x14ac:dyDescent="0.35">
      <c r="A13931" t="s">
        <v>99</v>
      </c>
      <c r="B13931" t="s">
        <v>77</v>
      </c>
      <c r="C13931" t="s">
        <v>79</v>
      </c>
      <c r="D13931">
        <v>1</v>
      </c>
      <c r="E13931">
        <v>6</v>
      </c>
      <c r="F13931" t="s">
        <v>105</v>
      </c>
      <c r="G13931" s="2">
        <v>1.5299999999999999E-2</v>
      </c>
      <c r="H13931">
        <f>Table1_1[[#This Row],[FTE]]*Table1_1[[#This Row],[VALUE]]</f>
        <v>1.5299999999999999E-2</v>
      </c>
    </row>
    <row r="13932" spans="1:8" hidden="1" x14ac:dyDescent="0.35">
      <c r="A13932" t="s">
        <v>99</v>
      </c>
      <c r="B13932" t="s">
        <v>77</v>
      </c>
      <c r="C13932" t="s">
        <v>79</v>
      </c>
      <c r="D13932">
        <v>1</v>
      </c>
      <c r="E13932">
        <v>6</v>
      </c>
      <c r="F13932" t="s">
        <v>106</v>
      </c>
      <c r="G13932" s="2">
        <v>0.85</v>
      </c>
      <c r="H13932">
        <f>Table1_1[[#This Row],[FTE]]*Table1_1[[#This Row],[VALUE]]</f>
        <v>0.85</v>
      </c>
    </row>
    <row r="13933" spans="1:8" x14ac:dyDescent="0.35">
      <c r="A13933" t="s">
        <v>99</v>
      </c>
      <c r="B13933" t="s">
        <v>77</v>
      </c>
      <c r="C13933" t="s">
        <v>79</v>
      </c>
      <c r="D13933">
        <v>1</v>
      </c>
      <c r="E13933">
        <v>6</v>
      </c>
      <c r="F13933" t="s">
        <v>107</v>
      </c>
      <c r="G13933" s="8">
        <v>0</v>
      </c>
      <c r="H13933">
        <f>Table1_1[[#This Row],[FTE]]*Table1_1[[#This Row],[VALUE]]</f>
        <v>0</v>
      </c>
    </row>
    <row r="13934" spans="1:8" hidden="1" x14ac:dyDescent="0.35">
      <c r="A13934" t="s">
        <v>99</v>
      </c>
      <c r="B13934" t="s">
        <v>77</v>
      </c>
      <c r="C13934" t="s">
        <v>79</v>
      </c>
      <c r="D13934">
        <v>1</v>
      </c>
      <c r="E13934">
        <v>7</v>
      </c>
      <c r="F13934" t="s">
        <v>103</v>
      </c>
      <c r="G13934" s="2">
        <v>1489.64</v>
      </c>
      <c r="H13934">
        <f>Table1_1[[#This Row],[FTE]]*Table1_1[[#This Row],[VALUE]]</f>
        <v>1489.64</v>
      </c>
    </row>
    <row r="13935" spans="1:8" hidden="1" x14ac:dyDescent="0.35">
      <c r="A13935" t="s">
        <v>99</v>
      </c>
      <c r="B13935" t="s">
        <v>77</v>
      </c>
      <c r="C13935" t="s">
        <v>79</v>
      </c>
      <c r="D13935">
        <v>1</v>
      </c>
      <c r="E13935">
        <v>7</v>
      </c>
      <c r="F13935" t="s">
        <v>104</v>
      </c>
      <c r="G13935" s="2">
        <v>39014.42</v>
      </c>
      <c r="H13935">
        <f>Table1_1[[#This Row],[FTE]]*Table1_1[[#This Row],[VALUE]]</f>
        <v>39014.42</v>
      </c>
    </row>
    <row r="13936" spans="1:8" hidden="1" x14ac:dyDescent="0.35">
      <c r="A13936" t="s">
        <v>99</v>
      </c>
      <c r="B13936" t="s">
        <v>77</v>
      </c>
      <c r="C13936" t="s">
        <v>79</v>
      </c>
      <c r="D13936">
        <v>1</v>
      </c>
      <c r="E13936">
        <v>7</v>
      </c>
      <c r="F13936" t="s">
        <v>87</v>
      </c>
      <c r="G13936" s="8">
        <v>0.05</v>
      </c>
      <c r="H13936">
        <f>Table1_1[[#This Row],[FTE]]*Table1_1[[#This Row],[VALUE]]</f>
        <v>0.05</v>
      </c>
    </row>
    <row r="13937" spans="1:8" hidden="1" x14ac:dyDescent="0.35">
      <c r="A13937" t="s">
        <v>99</v>
      </c>
      <c r="B13937" t="s">
        <v>77</v>
      </c>
      <c r="C13937" t="s">
        <v>79</v>
      </c>
      <c r="D13937">
        <v>1</v>
      </c>
      <c r="E13937">
        <v>7</v>
      </c>
      <c r="F13937" t="s">
        <v>105</v>
      </c>
      <c r="G13937" s="2">
        <v>1.5299999999999999E-2</v>
      </c>
      <c r="H13937">
        <f>Table1_1[[#This Row],[FTE]]*Table1_1[[#This Row],[VALUE]]</f>
        <v>1.5299999999999999E-2</v>
      </c>
    </row>
    <row r="13938" spans="1:8" hidden="1" x14ac:dyDescent="0.35">
      <c r="A13938" t="s">
        <v>99</v>
      </c>
      <c r="B13938" t="s">
        <v>77</v>
      </c>
      <c r="C13938" t="s">
        <v>79</v>
      </c>
      <c r="D13938">
        <v>1</v>
      </c>
      <c r="E13938">
        <v>7</v>
      </c>
      <c r="F13938" t="s">
        <v>106</v>
      </c>
      <c r="G13938" s="2">
        <v>0.85</v>
      </c>
      <c r="H13938">
        <f>Table1_1[[#This Row],[FTE]]*Table1_1[[#This Row],[VALUE]]</f>
        <v>0.85</v>
      </c>
    </row>
    <row r="13939" spans="1:8" hidden="1" x14ac:dyDescent="0.35">
      <c r="A13939" t="s">
        <v>99</v>
      </c>
      <c r="B13939" t="s">
        <v>77</v>
      </c>
      <c r="C13939" t="s">
        <v>79</v>
      </c>
      <c r="D13939">
        <v>1</v>
      </c>
      <c r="E13939">
        <v>7</v>
      </c>
      <c r="F13939" t="s">
        <v>107</v>
      </c>
      <c r="G13939" s="8">
        <v>0.22500000000000001</v>
      </c>
      <c r="H13939">
        <f>Table1_1[[#This Row],[FTE]]*Table1_1[[#This Row],[VALUE]]</f>
        <v>0.22500000000000001</v>
      </c>
    </row>
    <row r="13940" spans="1:8" hidden="1" x14ac:dyDescent="0.35">
      <c r="A13940" t="s">
        <v>99</v>
      </c>
      <c r="B13940" t="s">
        <v>77</v>
      </c>
      <c r="C13940" t="s">
        <v>79</v>
      </c>
      <c r="D13940">
        <v>1</v>
      </c>
      <c r="E13940">
        <v>8</v>
      </c>
      <c r="F13940" t="s">
        <v>103</v>
      </c>
      <c r="G13940" s="2">
        <v>1493.31</v>
      </c>
      <c r="H13940">
        <f>Table1_1[[#This Row],[FTE]]*Table1_1[[#This Row],[VALUE]]</f>
        <v>1493.31</v>
      </c>
    </row>
    <row r="13941" spans="1:8" hidden="1" x14ac:dyDescent="0.35">
      <c r="A13941" t="s">
        <v>99</v>
      </c>
      <c r="B13941" t="s">
        <v>77</v>
      </c>
      <c r="C13941" t="s">
        <v>79</v>
      </c>
      <c r="D13941">
        <v>1</v>
      </c>
      <c r="E13941">
        <v>8</v>
      </c>
      <c r="F13941" t="s">
        <v>104</v>
      </c>
      <c r="G13941" s="2">
        <v>39110.51</v>
      </c>
      <c r="H13941">
        <f>Table1_1[[#This Row],[FTE]]*Table1_1[[#This Row],[VALUE]]</f>
        <v>39110.51</v>
      </c>
    </row>
    <row r="13942" spans="1:8" x14ac:dyDescent="0.35">
      <c r="A13942" t="s">
        <v>99</v>
      </c>
      <c r="B13942" t="s">
        <v>77</v>
      </c>
      <c r="C13942" t="s">
        <v>79</v>
      </c>
      <c r="D13942">
        <v>1</v>
      </c>
      <c r="E13942">
        <v>8</v>
      </c>
      <c r="F13942" t="s">
        <v>87</v>
      </c>
      <c r="G13942" s="8">
        <v>0.05</v>
      </c>
      <c r="H13942">
        <f>Table1_1[[#This Row],[FTE]]*Table1_1[[#This Row],[VALUE]]</f>
        <v>0.05</v>
      </c>
    </row>
    <row r="13943" spans="1:8" hidden="1" x14ac:dyDescent="0.35">
      <c r="A13943" t="s">
        <v>99</v>
      </c>
      <c r="B13943" t="s">
        <v>77</v>
      </c>
      <c r="C13943" t="s">
        <v>79</v>
      </c>
      <c r="D13943">
        <v>1</v>
      </c>
      <c r="E13943">
        <v>8</v>
      </c>
      <c r="F13943" t="s">
        <v>105</v>
      </c>
      <c r="G13943" s="2">
        <v>1.5299999999999999E-2</v>
      </c>
      <c r="H13943">
        <f>Table1_1[[#This Row],[FTE]]*Table1_1[[#This Row],[VALUE]]</f>
        <v>1.5299999999999999E-2</v>
      </c>
    </row>
    <row r="13944" spans="1:8" hidden="1" x14ac:dyDescent="0.35">
      <c r="A13944" t="s">
        <v>99</v>
      </c>
      <c r="B13944" t="s">
        <v>77</v>
      </c>
      <c r="C13944" t="s">
        <v>79</v>
      </c>
      <c r="D13944">
        <v>1</v>
      </c>
      <c r="E13944">
        <v>8</v>
      </c>
      <c r="F13944" t="s">
        <v>106</v>
      </c>
      <c r="G13944" s="2">
        <v>0.85</v>
      </c>
      <c r="H13944">
        <f>Table1_1[[#This Row],[FTE]]*Table1_1[[#This Row],[VALUE]]</f>
        <v>0.85</v>
      </c>
    </row>
    <row r="13945" spans="1:8" x14ac:dyDescent="0.35">
      <c r="A13945" t="s">
        <v>99</v>
      </c>
      <c r="B13945" t="s">
        <v>77</v>
      </c>
      <c r="C13945" t="s">
        <v>79</v>
      </c>
      <c r="D13945">
        <v>1</v>
      </c>
      <c r="E13945">
        <v>8</v>
      </c>
      <c r="F13945" t="s">
        <v>107</v>
      </c>
      <c r="G13945" s="8">
        <v>0</v>
      </c>
      <c r="H13945">
        <f>Table1_1[[#This Row],[FTE]]*Table1_1[[#This Row],[VALUE]]</f>
        <v>0</v>
      </c>
    </row>
    <row r="13946" spans="1:8" hidden="1" x14ac:dyDescent="0.35">
      <c r="A13946" t="s">
        <v>99</v>
      </c>
      <c r="B13946" t="s">
        <v>77</v>
      </c>
      <c r="C13946" t="s">
        <v>79</v>
      </c>
      <c r="D13946">
        <v>1</v>
      </c>
      <c r="E13946">
        <v>9</v>
      </c>
      <c r="F13946" t="s">
        <v>103</v>
      </c>
      <c r="G13946" s="2">
        <v>1496.98</v>
      </c>
      <c r="H13946">
        <f>Table1_1[[#This Row],[FTE]]*Table1_1[[#This Row],[VALUE]]</f>
        <v>1496.98</v>
      </c>
    </row>
    <row r="13947" spans="1:8" hidden="1" x14ac:dyDescent="0.35">
      <c r="A13947" t="s">
        <v>99</v>
      </c>
      <c r="B13947" t="s">
        <v>77</v>
      </c>
      <c r="C13947" t="s">
        <v>79</v>
      </c>
      <c r="D13947">
        <v>1</v>
      </c>
      <c r="E13947">
        <v>9</v>
      </c>
      <c r="F13947" t="s">
        <v>104</v>
      </c>
      <c r="G13947" s="2">
        <v>39206.61</v>
      </c>
      <c r="H13947">
        <f>Table1_1[[#This Row],[FTE]]*Table1_1[[#This Row],[VALUE]]</f>
        <v>39206.61</v>
      </c>
    </row>
    <row r="13948" spans="1:8" x14ac:dyDescent="0.35">
      <c r="A13948" t="s">
        <v>99</v>
      </c>
      <c r="B13948" t="s">
        <v>77</v>
      </c>
      <c r="C13948" t="s">
        <v>79</v>
      </c>
      <c r="D13948">
        <v>1</v>
      </c>
      <c r="E13948">
        <v>9</v>
      </c>
      <c r="F13948" t="s">
        <v>87</v>
      </c>
      <c r="G13948" s="8">
        <v>0.05</v>
      </c>
      <c r="H13948">
        <f>Table1_1[[#This Row],[FTE]]*Table1_1[[#This Row],[VALUE]]</f>
        <v>0.05</v>
      </c>
    </row>
    <row r="13949" spans="1:8" hidden="1" x14ac:dyDescent="0.35">
      <c r="A13949" t="s">
        <v>99</v>
      </c>
      <c r="B13949" t="s">
        <v>77</v>
      </c>
      <c r="C13949" t="s">
        <v>79</v>
      </c>
      <c r="D13949">
        <v>1</v>
      </c>
      <c r="E13949">
        <v>9</v>
      </c>
      <c r="F13949" t="s">
        <v>105</v>
      </c>
      <c r="G13949" s="2">
        <v>1.5299999999999999E-2</v>
      </c>
      <c r="H13949">
        <f>Table1_1[[#This Row],[FTE]]*Table1_1[[#This Row],[VALUE]]</f>
        <v>1.5299999999999999E-2</v>
      </c>
    </row>
    <row r="13950" spans="1:8" hidden="1" x14ac:dyDescent="0.35">
      <c r="A13950" t="s">
        <v>99</v>
      </c>
      <c r="B13950" t="s">
        <v>77</v>
      </c>
      <c r="C13950" t="s">
        <v>79</v>
      </c>
      <c r="D13950">
        <v>1</v>
      </c>
      <c r="E13950">
        <v>9</v>
      </c>
      <c r="F13950" t="s">
        <v>106</v>
      </c>
      <c r="G13950" s="2">
        <v>0.85</v>
      </c>
      <c r="H13950">
        <f>Table1_1[[#This Row],[FTE]]*Table1_1[[#This Row],[VALUE]]</f>
        <v>0.85</v>
      </c>
    </row>
    <row r="13951" spans="1:8" x14ac:dyDescent="0.35">
      <c r="A13951" t="s">
        <v>99</v>
      </c>
      <c r="B13951" t="s">
        <v>77</v>
      </c>
      <c r="C13951" t="s">
        <v>79</v>
      </c>
      <c r="D13951">
        <v>1</v>
      </c>
      <c r="E13951">
        <v>9</v>
      </c>
      <c r="F13951" t="s">
        <v>107</v>
      </c>
      <c r="G13951" s="8">
        <v>0</v>
      </c>
      <c r="H13951">
        <f>Table1_1[[#This Row],[FTE]]*Table1_1[[#This Row],[VALUE]]</f>
        <v>0</v>
      </c>
    </row>
    <row r="13952" spans="1:8" hidden="1" x14ac:dyDescent="0.35">
      <c r="A13952" t="s">
        <v>99</v>
      </c>
      <c r="B13952" t="s">
        <v>77</v>
      </c>
      <c r="C13952" t="s">
        <v>79</v>
      </c>
      <c r="D13952">
        <v>1</v>
      </c>
      <c r="E13952">
        <v>10</v>
      </c>
      <c r="F13952" t="s">
        <v>103</v>
      </c>
      <c r="G13952" s="2">
        <v>1500.65</v>
      </c>
      <c r="H13952">
        <f>Table1_1[[#This Row],[FTE]]*Table1_1[[#This Row],[VALUE]]</f>
        <v>1500.65</v>
      </c>
    </row>
    <row r="13953" spans="1:8" hidden="1" x14ac:dyDescent="0.35">
      <c r="A13953" t="s">
        <v>99</v>
      </c>
      <c r="B13953" t="s">
        <v>77</v>
      </c>
      <c r="C13953" t="s">
        <v>79</v>
      </c>
      <c r="D13953">
        <v>1</v>
      </c>
      <c r="E13953">
        <v>10</v>
      </c>
      <c r="F13953" t="s">
        <v>104</v>
      </c>
      <c r="G13953" s="2">
        <v>39302.699999999997</v>
      </c>
      <c r="H13953">
        <f>Table1_1[[#This Row],[FTE]]*Table1_1[[#This Row],[VALUE]]</f>
        <v>39302.699999999997</v>
      </c>
    </row>
    <row r="13954" spans="1:8" x14ac:dyDescent="0.35">
      <c r="A13954" t="s">
        <v>99</v>
      </c>
      <c r="B13954" t="s">
        <v>77</v>
      </c>
      <c r="C13954" t="s">
        <v>79</v>
      </c>
      <c r="D13954">
        <v>1</v>
      </c>
      <c r="E13954">
        <v>10</v>
      </c>
      <c r="F13954" t="s">
        <v>87</v>
      </c>
      <c r="G13954" s="8">
        <v>0.05</v>
      </c>
      <c r="H13954">
        <f>Table1_1[[#This Row],[FTE]]*Table1_1[[#This Row],[VALUE]]</f>
        <v>0.05</v>
      </c>
    </row>
    <row r="13955" spans="1:8" hidden="1" x14ac:dyDescent="0.35">
      <c r="A13955" t="s">
        <v>99</v>
      </c>
      <c r="B13955" t="s">
        <v>77</v>
      </c>
      <c r="C13955" t="s">
        <v>79</v>
      </c>
      <c r="D13955">
        <v>1</v>
      </c>
      <c r="E13955">
        <v>10</v>
      </c>
      <c r="F13955" t="s">
        <v>105</v>
      </c>
      <c r="G13955" s="2">
        <v>1.5299999999999999E-2</v>
      </c>
      <c r="H13955">
        <f>Table1_1[[#This Row],[FTE]]*Table1_1[[#This Row],[VALUE]]</f>
        <v>1.5299999999999999E-2</v>
      </c>
    </row>
    <row r="13956" spans="1:8" hidden="1" x14ac:dyDescent="0.35">
      <c r="A13956" t="s">
        <v>99</v>
      </c>
      <c r="B13956" t="s">
        <v>77</v>
      </c>
      <c r="C13956" t="s">
        <v>79</v>
      </c>
      <c r="D13956">
        <v>1</v>
      </c>
      <c r="E13956">
        <v>10</v>
      </c>
      <c r="F13956" t="s">
        <v>106</v>
      </c>
      <c r="G13956" s="2">
        <v>0.85</v>
      </c>
      <c r="H13956">
        <f>Table1_1[[#This Row],[FTE]]*Table1_1[[#This Row],[VALUE]]</f>
        <v>0.85</v>
      </c>
    </row>
    <row r="13957" spans="1:8" x14ac:dyDescent="0.35">
      <c r="A13957" t="s">
        <v>99</v>
      </c>
      <c r="B13957" t="s">
        <v>77</v>
      </c>
      <c r="C13957" t="s">
        <v>79</v>
      </c>
      <c r="D13957">
        <v>1</v>
      </c>
      <c r="E13957">
        <v>10</v>
      </c>
      <c r="F13957" t="s">
        <v>107</v>
      </c>
      <c r="G13957" s="8">
        <v>0.22500000000000001</v>
      </c>
      <c r="H13957">
        <f>Table1_1[[#This Row],[FTE]]*Table1_1[[#This Row],[VALUE]]</f>
        <v>0.22500000000000001</v>
      </c>
    </row>
    <row r="13958" spans="1:8" hidden="1" x14ac:dyDescent="0.35">
      <c r="A13958" t="s">
        <v>99</v>
      </c>
      <c r="B13958" t="s">
        <v>77</v>
      </c>
      <c r="C13958" t="s">
        <v>79</v>
      </c>
      <c r="D13958">
        <v>1</v>
      </c>
      <c r="E13958">
        <v>11</v>
      </c>
      <c r="F13958" t="s">
        <v>103</v>
      </c>
      <c r="G13958" s="2">
        <v>1504.32</v>
      </c>
      <c r="H13958">
        <f>Table1_1[[#This Row],[FTE]]*Table1_1[[#This Row],[VALUE]]</f>
        <v>1504.32</v>
      </c>
    </row>
    <row r="13959" spans="1:8" hidden="1" x14ac:dyDescent="0.35">
      <c r="A13959" t="s">
        <v>99</v>
      </c>
      <c r="B13959" t="s">
        <v>77</v>
      </c>
      <c r="C13959" t="s">
        <v>79</v>
      </c>
      <c r="D13959">
        <v>1</v>
      </c>
      <c r="E13959">
        <v>11</v>
      </c>
      <c r="F13959" t="s">
        <v>104</v>
      </c>
      <c r="G13959" s="2">
        <v>39398.800000000003</v>
      </c>
      <c r="H13959">
        <f>Table1_1[[#This Row],[FTE]]*Table1_1[[#This Row],[VALUE]]</f>
        <v>39398.800000000003</v>
      </c>
    </row>
    <row r="13960" spans="1:8" x14ac:dyDescent="0.35">
      <c r="A13960" t="s">
        <v>99</v>
      </c>
      <c r="B13960" t="s">
        <v>77</v>
      </c>
      <c r="C13960" t="s">
        <v>79</v>
      </c>
      <c r="D13960">
        <v>1</v>
      </c>
      <c r="E13960">
        <v>11</v>
      </c>
      <c r="F13960" t="s">
        <v>87</v>
      </c>
      <c r="G13960" s="8">
        <v>0.05</v>
      </c>
      <c r="H13960">
        <f>Table1_1[[#This Row],[FTE]]*Table1_1[[#This Row],[VALUE]]</f>
        <v>0.05</v>
      </c>
    </row>
    <row r="13961" spans="1:8" hidden="1" x14ac:dyDescent="0.35">
      <c r="A13961" t="s">
        <v>99</v>
      </c>
      <c r="B13961" t="s">
        <v>77</v>
      </c>
      <c r="C13961" t="s">
        <v>79</v>
      </c>
      <c r="D13961">
        <v>1</v>
      </c>
      <c r="E13961">
        <v>11</v>
      </c>
      <c r="F13961" t="s">
        <v>105</v>
      </c>
      <c r="G13961" s="2">
        <v>1.5299999999999999E-2</v>
      </c>
      <c r="H13961">
        <f>Table1_1[[#This Row],[FTE]]*Table1_1[[#This Row],[VALUE]]</f>
        <v>1.5299999999999999E-2</v>
      </c>
    </row>
    <row r="13962" spans="1:8" hidden="1" x14ac:dyDescent="0.35">
      <c r="A13962" t="s">
        <v>99</v>
      </c>
      <c r="B13962" t="s">
        <v>77</v>
      </c>
      <c r="C13962" t="s">
        <v>79</v>
      </c>
      <c r="D13962">
        <v>1</v>
      </c>
      <c r="E13962">
        <v>11</v>
      </c>
      <c r="F13962" t="s">
        <v>106</v>
      </c>
      <c r="G13962" s="2">
        <v>0.85</v>
      </c>
      <c r="H13962">
        <f>Table1_1[[#This Row],[FTE]]*Table1_1[[#This Row],[VALUE]]</f>
        <v>0.85</v>
      </c>
    </row>
    <row r="13963" spans="1:8" x14ac:dyDescent="0.35">
      <c r="A13963" t="s">
        <v>99</v>
      </c>
      <c r="B13963" t="s">
        <v>77</v>
      </c>
      <c r="C13963" t="s">
        <v>79</v>
      </c>
      <c r="D13963">
        <v>1</v>
      </c>
      <c r="E13963">
        <v>11</v>
      </c>
      <c r="F13963" t="s">
        <v>107</v>
      </c>
      <c r="G13963" s="8">
        <v>0</v>
      </c>
      <c r="H13963">
        <f>Table1_1[[#This Row],[FTE]]*Table1_1[[#This Row],[VALUE]]</f>
        <v>0</v>
      </c>
    </row>
    <row r="13964" spans="1:8" hidden="1" x14ac:dyDescent="0.35">
      <c r="A13964" t="s">
        <v>99</v>
      </c>
      <c r="B13964" t="s">
        <v>77</v>
      </c>
      <c r="C13964" t="s">
        <v>79</v>
      </c>
      <c r="D13964">
        <v>1</v>
      </c>
      <c r="E13964">
        <v>12</v>
      </c>
      <c r="F13964" t="s">
        <v>103</v>
      </c>
      <c r="G13964" s="2">
        <v>1507.99</v>
      </c>
      <c r="H13964">
        <f>Table1_1[[#This Row],[FTE]]*Table1_1[[#This Row],[VALUE]]</f>
        <v>1507.99</v>
      </c>
    </row>
    <row r="13965" spans="1:8" hidden="1" x14ac:dyDescent="0.35">
      <c r="A13965" t="s">
        <v>99</v>
      </c>
      <c r="B13965" t="s">
        <v>77</v>
      </c>
      <c r="C13965" t="s">
        <v>79</v>
      </c>
      <c r="D13965">
        <v>1</v>
      </c>
      <c r="E13965">
        <v>12</v>
      </c>
      <c r="F13965" t="s">
        <v>104</v>
      </c>
      <c r="G13965" s="2">
        <v>39494.89</v>
      </c>
      <c r="H13965">
        <f>Table1_1[[#This Row],[FTE]]*Table1_1[[#This Row],[VALUE]]</f>
        <v>39494.89</v>
      </c>
    </row>
    <row r="13966" spans="1:8" x14ac:dyDescent="0.35">
      <c r="A13966" t="s">
        <v>99</v>
      </c>
      <c r="B13966" t="s">
        <v>77</v>
      </c>
      <c r="C13966" t="s">
        <v>79</v>
      </c>
      <c r="D13966">
        <v>1</v>
      </c>
      <c r="E13966">
        <v>12</v>
      </c>
      <c r="F13966" t="s">
        <v>87</v>
      </c>
      <c r="G13966" s="8">
        <v>0.05</v>
      </c>
      <c r="H13966">
        <f>Table1_1[[#This Row],[FTE]]*Table1_1[[#This Row],[VALUE]]</f>
        <v>0.05</v>
      </c>
    </row>
    <row r="13967" spans="1:8" hidden="1" x14ac:dyDescent="0.35">
      <c r="A13967" t="s">
        <v>99</v>
      </c>
      <c r="B13967" t="s">
        <v>77</v>
      </c>
      <c r="C13967" t="s">
        <v>79</v>
      </c>
      <c r="D13967">
        <v>1</v>
      </c>
      <c r="E13967">
        <v>12</v>
      </c>
      <c r="F13967" t="s">
        <v>105</v>
      </c>
      <c r="G13967" s="2">
        <v>1.5299999999999999E-2</v>
      </c>
      <c r="H13967">
        <f>Table1_1[[#This Row],[FTE]]*Table1_1[[#This Row],[VALUE]]</f>
        <v>1.5299999999999999E-2</v>
      </c>
    </row>
    <row r="13968" spans="1:8" hidden="1" x14ac:dyDescent="0.35">
      <c r="A13968" t="s">
        <v>99</v>
      </c>
      <c r="B13968" t="s">
        <v>77</v>
      </c>
      <c r="C13968" t="s">
        <v>79</v>
      </c>
      <c r="D13968">
        <v>1</v>
      </c>
      <c r="E13968">
        <v>12</v>
      </c>
      <c r="F13968" t="s">
        <v>106</v>
      </c>
      <c r="G13968" s="2">
        <v>0.85</v>
      </c>
      <c r="H13968">
        <f>Table1_1[[#This Row],[FTE]]*Table1_1[[#This Row],[VALUE]]</f>
        <v>0.85</v>
      </c>
    </row>
    <row r="13969" spans="1:8" x14ac:dyDescent="0.35">
      <c r="A13969" t="s">
        <v>99</v>
      </c>
      <c r="B13969" t="s">
        <v>77</v>
      </c>
      <c r="C13969" t="s">
        <v>79</v>
      </c>
      <c r="D13969">
        <v>1</v>
      </c>
      <c r="E13969">
        <v>12</v>
      </c>
      <c r="F13969" t="s">
        <v>107</v>
      </c>
      <c r="G13969" s="8">
        <v>0</v>
      </c>
      <c r="H13969">
        <f>Table1_1[[#This Row],[FTE]]*Table1_1[[#This Row],[VALUE]]</f>
        <v>0</v>
      </c>
    </row>
    <row r="13970" spans="1:8" hidden="1" x14ac:dyDescent="0.35">
      <c r="A13970" t="s">
        <v>99</v>
      </c>
      <c r="B13970" t="s">
        <v>77</v>
      </c>
      <c r="C13970" t="s">
        <v>80</v>
      </c>
      <c r="D13970">
        <v>1</v>
      </c>
      <c r="E13970">
        <v>1</v>
      </c>
      <c r="F13970" t="s">
        <v>103</v>
      </c>
      <c r="G13970" s="2">
        <v>1467.63</v>
      </c>
      <c r="H13970">
        <f>Table1_1[[#This Row],[FTE]]*Table1_1[[#This Row],[VALUE]]</f>
        <v>1467.63</v>
      </c>
    </row>
    <row r="13971" spans="1:8" hidden="1" x14ac:dyDescent="0.35">
      <c r="A13971" t="s">
        <v>99</v>
      </c>
      <c r="B13971" t="s">
        <v>77</v>
      </c>
      <c r="C13971" t="s">
        <v>80</v>
      </c>
      <c r="D13971">
        <v>1</v>
      </c>
      <c r="E13971">
        <v>1</v>
      </c>
      <c r="F13971" t="s">
        <v>104</v>
      </c>
      <c r="G13971" s="2">
        <v>41932.199999999997</v>
      </c>
      <c r="H13971">
        <f>Table1_1[[#This Row],[FTE]]*Table1_1[[#This Row],[VALUE]]</f>
        <v>41932.199999999997</v>
      </c>
    </row>
    <row r="13972" spans="1:8" hidden="1" x14ac:dyDescent="0.35">
      <c r="A13972" t="s">
        <v>99</v>
      </c>
      <c r="B13972" t="s">
        <v>77</v>
      </c>
      <c r="C13972" t="s">
        <v>80</v>
      </c>
      <c r="D13972">
        <v>1</v>
      </c>
      <c r="E13972">
        <v>1</v>
      </c>
      <c r="F13972" t="s">
        <v>87</v>
      </c>
      <c r="G13972" s="8">
        <v>0.01</v>
      </c>
      <c r="H13972">
        <f>Table1_1[[#This Row],[FTE]]*Table1_1[[#This Row],[VALUE]]</f>
        <v>0.01</v>
      </c>
    </row>
    <row r="13973" spans="1:8" hidden="1" x14ac:dyDescent="0.35">
      <c r="A13973" t="s">
        <v>99</v>
      </c>
      <c r="B13973" t="s">
        <v>77</v>
      </c>
      <c r="C13973" t="s">
        <v>80</v>
      </c>
      <c r="D13973">
        <v>1</v>
      </c>
      <c r="E13973">
        <v>1</v>
      </c>
      <c r="F13973" t="s">
        <v>105</v>
      </c>
      <c r="G13973" s="2">
        <v>1.7299999999999999E-2</v>
      </c>
      <c r="H13973">
        <f>Table1_1[[#This Row],[FTE]]*Table1_1[[#This Row],[VALUE]]</f>
        <v>1.7299999999999999E-2</v>
      </c>
    </row>
    <row r="13974" spans="1:8" hidden="1" x14ac:dyDescent="0.35">
      <c r="A13974" t="s">
        <v>99</v>
      </c>
      <c r="B13974" t="s">
        <v>77</v>
      </c>
      <c r="C13974" t="s">
        <v>80</v>
      </c>
      <c r="D13974">
        <v>1</v>
      </c>
      <c r="E13974">
        <v>1</v>
      </c>
      <c r="F13974" t="s">
        <v>106</v>
      </c>
      <c r="G13974" s="2">
        <v>0.85</v>
      </c>
      <c r="H13974">
        <f>Table1_1[[#This Row],[FTE]]*Table1_1[[#This Row],[VALUE]]</f>
        <v>0.85</v>
      </c>
    </row>
    <row r="13975" spans="1:8" hidden="1" x14ac:dyDescent="0.35">
      <c r="A13975" t="s">
        <v>99</v>
      </c>
      <c r="B13975" t="s">
        <v>77</v>
      </c>
      <c r="C13975" t="s">
        <v>80</v>
      </c>
      <c r="D13975">
        <v>1</v>
      </c>
      <c r="E13975">
        <v>1</v>
      </c>
      <c r="F13975" t="s">
        <v>107</v>
      </c>
      <c r="G13975" s="8">
        <v>0.26</v>
      </c>
      <c r="H13975">
        <f>Table1_1[[#This Row],[FTE]]*Table1_1[[#This Row],[VALUE]]</f>
        <v>0.26</v>
      </c>
    </row>
    <row r="13976" spans="1:8" hidden="1" x14ac:dyDescent="0.35">
      <c r="A13976" t="s">
        <v>99</v>
      </c>
      <c r="B13976" t="s">
        <v>77</v>
      </c>
      <c r="C13976" t="s">
        <v>80</v>
      </c>
      <c r="D13976">
        <v>1</v>
      </c>
      <c r="E13976">
        <v>2</v>
      </c>
      <c r="F13976" t="s">
        <v>103</v>
      </c>
      <c r="G13976" s="2">
        <v>1471.3</v>
      </c>
      <c r="H13976">
        <f>Table1_1[[#This Row],[FTE]]*Table1_1[[#This Row],[VALUE]]</f>
        <v>1471.3</v>
      </c>
    </row>
    <row r="13977" spans="1:8" hidden="1" x14ac:dyDescent="0.35">
      <c r="A13977" t="s">
        <v>99</v>
      </c>
      <c r="B13977" t="s">
        <v>77</v>
      </c>
      <c r="C13977" t="s">
        <v>80</v>
      </c>
      <c r="D13977">
        <v>1</v>
      </c>
      <c r="E13977">
        <v>2</v>
      </c>
      <c r="F13977" t="s">
        <v>104</v>
      </c>
      <c r="G13977" s="2">
        <v>42037.03</v>
      </c>
      <c r="H13977">
        <f>Table1_1[[#This Row],[FTE]]*Table1_1[[#This Row],[VALUE]]</f>
        <v>42037.03</v>
      </c>
    </row>
    <row r="13978" spans="1:8" x14ac:dyDescent="0.35">
      <c r="A13978" t="s">
        <v>99</v>
      </c>
      <c r="B13978" t="s">
        <v>77</v>
      </c>
      <c r="C13978" t="s">
        <v>80</v>
      </c>
      <c r="D13978">
        <v>1</v>
      </c>
      <c r="E13978">
        <v>2</v>
      </c>
      <c r="F13978" t="s">
        <v>87</v>
      </c>
      <c r="G13978" s="8">
        <v>0.01</v>
      </c>
      <c r="H13978">
        <f>Table1_1[[#This Row],[FTE]]*Table1_1[[#This Row],[VALUE]]</f>
        <v>0.01</v>
      </c>
    </row>
    <row r="13979" spans="1:8" hidden="1" x14ac:dyDescent="0.35">
      <c r="A13979" t="s">
        <v>99</v>
      </c>
      <c r="B13979" t="s">
        <v>77</v>
      </c>
      <c r="C13979" t="s">
        <v>80</v>
      </c>
      <c r="D13979">
        <v>1</v>
      </c>
      <c r="E13979">
        <v>2</v>
      </c>
      <c r="F13979" t="s">
        <v>105</v>
      </c>
      <c r="G13979" s="2">
        <v>1.7299999999999999E-2</v>
      </c>
      <c r="H13979">
        <f>Table1_1[[#This Row],[FTE]]*Table1_1[[#This Row],[VALUE]]</f>
        <v>1.7299999999999999E-2</v>
      </c>
    </row>
    <row r="13980" spans="1:8" hidden="1" x14ac:dyDescent="0.35">
      <c r="A13980" t="s">
        <v>99</v>
      </c>
      <c r="B13980" t="s">
        <v>77</v>
      </c>
      <c r="C13980" t="s">
        <v>80</v>
      </c>
      <c r="D13980">
        <v>1</v>
      </c>
      <c r="E13980">
        <v>2</v>
      </c>
      <c r="F13980" t="s">
        <v>106</v>
      </c>
      <c r="G13980" s="2">
        <v>0.85</v>
      </c>
      <c r="H13980">
        <f>Table1_1[[#This Row],[FTE]]*Table1_1[[#This Row],[VALUE]]</f>
        <v>0.85</v>
      </c>
    </row>
    <row r="13981" spans="1:8" x14ac:dyDescent="0.35">
      <c r="A13981" t="s">
        <v>99</v>
      </c>
      <c r="B13981" t="s">
        <v>77</v>
      </c>
      <c r="C13981" t="s">
        <v>80</v>
      </c>
      <c r="D13981">
        <v>1</v>
      </c>
      <c r="E13981">
        <v>2</v>
      </c>
      <c r="F13981" t="s">
        <v>107</v>
      </c>
      <c r="G13981" s="8">
        <v>0</v>
      </c>
      <c r="H13981">
        <f>Table1_1[[#This Row],[FTE]]*Table1_1[[#This Row],[VALUE]]</f>
        <v>0</v>
      </c>
    </row>
    <row r="13982" spans="1:8" hidden="1" x14ac:dyDescent="0.35">
      <c r="A13982" t="s">
        <v>99</v>
      </c>
      <c r="B13982" t="s">
        <v>77</v>
      </c>
      <c r="C13982" t="s">
        <v>80</v>
      </c>
      <c r="D13982">
        <v>1</v>
      </c>
      <c r="E13982">
        <v>3</v>
      </c>
      <c r="F13982" t="s">
        <v>103</v>
      </c>
      <c r="G13982" s="2">
        <v>1474.97</v>
      </c>
      <c r="H13982">
        <f>Table1_1[[#This Row],[FTE]]*Table1_1[[#This Row],[VALUE]]</f>
        <v>1474.97</v>
      </c>
    </row>
    <row r="13983" spans="1:8" hidden="1" x14ac:dyDescent="0.35">
      <c r="A13983" t="s">
        <v>99</v>
      </c>
      <c r="B13983" t="s">
        <v>77</v>
      </c>
      <c r="C13983" t="s">
        <v>80</v>
      </c>
      <c r="D13983">
        <v>1</v>
      </c>
      <c r="E13983">
        <v>3</v>
      </c>
      <c r="F13983" t="s">
        <v>104</v>
      </c>
      <c r="G13983" s="2">
        <v>42141.86</v>
      </c>
      <c r="H13983">
        <f>Table1_1[[#This Row],[FTE]]*Table1_1[[#This Row],[VALUE]]</f>
        <v>42141.86</v>
      </c>
    </row>
    <row r="13984" spans="1:8" x14ac:dyDescent="0.35">
      <c r="A13984" t="s">
        <v>99</v>
      </c>
      <c r="B13984" t="s">
        <v>77</v>
      </c>
      <c r="C13984" t="s">
        <v>80</v>
      </c>
      <c r="D13984">
        <v>1</v>
      </c>
      <c r="E13984">
        <v>3</v>
      </c>
      <c r="F13984" t="s">
        <v>87</v>
      </c>
      <c r="G13984" s="8">
        <v>0.01</v>
      </c>
      <c r="H13984">
        <f>Table1_1[[#This Row],[FTE]]*Table1_1[[#This Row],[VALUE]]</f>
        <v>0.01</v>
      </c>
    </row>
    <row r="13985" spans="1:8" hidden="1" x14ac:dyDescent="0.35">
      <c r="A13985" t="s">
        <v>99</v>
      </c>
      <c r="B13985" t="s">
        <v>77</v>
      </c>
      <c r="C13985" t="s">
        <v>80</v>
      </c>
      <c r="D13985">
        <v>1</v>
      </c>
      <c r="E13985">
        <v>3</v>
      </c>
      <c r="F13985" t="s">
        <v>105</v>
      </c>
      <c r="G13985" s="2">
        <v>1.7299999999999999E-2</v>
      </c>
      <c r="H13985">
        <f>Table1_1[[#This Row],[FTE]]*Table1_1[[#This Row],[VALUE]]</f>
        <v>1.7299999999999999E-2</v>
      </c>
    </row>
    <row r="13986" spans="1:8" hidden="1" x14ac:dyDescent="0.35">
      <c r="A13986" t="s">
        <v>99</v>
      </c>
      <c r="B13986" t="s">
        <v>77</v>
      </c>
      <c r="C13986" t="s">
        <v>80</v>
      </c>
      <c r="D13986">
        <v>1</v>
      </c>
      <c r="E13986">
        <v>3</v>
      </c>
      <c r="F13986" t="s">
        <v>106</v>
      </c>
      <c r="G13986" s="2">
        <v>0.85</v>
      </c>
      <c r="H13986">
        <f>Table1_1[[#This Row],[FTE]]*Table1_1[[#This Row],[VALUE]]</f>
        <v>0.85</v>
      </c>
    </row>
    <row r="13987" spans="1:8" x14ac:dyDescent="0.35">
      <c r="A13987" t="s">
        <v>99</v>
      </c>
      <c r="B13987" t="s">
        <v>77</v>
      </c>
      <c r="C13987" t="s">
        <v>80</v>
      </c>
      <c r="D13987">
        <v>1</v>
      </c>
      <c r="E13987">
        <v>3</v>
      </c>
      <c r="F13987" t="s">
        <v>107</v>
      </c>
      <c r="G13987" s="8">
        <v>0</v>
      </c>
      <c r="H13987">
        <f>Table1_1[[#This Row],[FTE]]*Table1_1[[#This Row],[VALUE]]</f>
        <v>0</v>
      </c>
    </row>
    <row r="13988" spans="1:8" hidden="1" x14ac:dyDescent="0.35">
      <c r="A13988" t="s">
        <v>99</v>
      </c>
      <c r="B13988" t="s">
        <v>77</v>
      </c>
      <c r="C13988" t="s">
        <v>80</v>
      </c>
      <c r="D13988">
        <v>1</v>
      </c>
      <c r="E13988">
        <v>4</v>
      </c>
      <c r="F13988" t="s">
        <v>103</v>
      </c>
      <c r="G13988" s="2">
        <v>1478.64</v>
      </c>
      <c r="H13988">
        <f>Table1_1[[#This Row],[FTE]]*Table1_1[[#This Row],[VALUE]]</f>
        <v>1478.64</v>
      </c>
    </row>
    <row r="13989" spans="1:8" hidden="1" x14ac:dyDescent="0.35">
      <c r="A13989" t="s">
        <v>99</v>
      </c>
      <c r="B13989" t="s">
        <v>77</v>
      </c>
      <c r="C13989" t="s">
        <v>80</v>
      </c>
      <c r="D13989">
        <v>1</v>
      </c>
      <c r="E13989">
        <v>4</v>
      </c>
      <c r="F13989" t="s">
        <v>104</v>
      </c>
      <c r="G13989" s="2">
        <v>42246.69</v>
      </c>
      <c r="H13989">
        <f>Table1_1[[#This Row],[FTE]]*Table1_1[[#This Row],[VALUE]]</f>
        <v>42246.69</v>
      </c>
    </row>
    <row r="13990" spans="1:8" x14ac:dyDescent="0.35">
      <c r="A13990" t="s">
        <v>99</v>
      </c>
      <c r="B13990" t="s">
        <v>77</v>
      </c>
      <c r="C13990" t="s">
        <v>80</v>
      </c>
      <c r="D13990">
        <v>1</v>
      </c>
      <c r="E13990">
        <v>4</v>
      </c>
      <c r="F13990" t="s">
        <v>87</v>
      </c>
      <c r="G13990" s="8">
        <v>0.01</v>
      </c>
      <c r="H13990">
        <f>Table1_1[[#This Row],[FTE]]*Table1_1[[#This Row],[VALUE]]</f>
        <v>0.01</v>
      </c>
    </row>
    <row r="13991" spans="1:8" hidden="1" x14ac:dyDescent="0.35">
      <c r="A13991" t="s">
        <v>99</v>
      </c>
      <c r="B13991" t="s">
        <v>77</v>
      </c>
      <c r="C13991" t="s">
        <v>80</v>
      </c>
      <c r="D13991">
        <v>1</v>
      </c>
      <c r="E13991">
        <v>4</v>
      </c>
      <c r="F13991" t="s">
        <v>105</v>
      </c>
      <c r="G13991" s="2">
        <v>1.7299999999999999E-2</v>
      </c>
      <c r="H13991">
        <f>Table1_1[[#This Row],[FTE]]*Table1_1[[#This Row],[VALUE]]</f>
        <v>1.7299999999999999E-2</v>
      </c>
    </row>
    <row r="13992" spans="1:8" hidden="1" x14ac:dyDescent="0.35">
      <c r="A13992" t="s">
        <v>99</v>
      </c>
      <c r="B13992" t="s">
        <v>77</v>
      </c>
      <c r="C13992" t="s">
        <v>80</v>
      </c>
      <c r="D13992">
        <v>1</v>
      </c>
      <c r="E13992">
        <v>4</v>
      </c>
      <c r="F13992" t="s">
        <v>106</v>
      </c>
      <c r="G13992" s="2">
        <v>0.85</v>
      </c>
      <c r="H13992">
        <f>Table1_1[[#This Row],[FTE]]*Table1_1[[#This Row],[VALUE]]</f>
        <v>0.85</v>
      </c>
    </row>
    <row r="13993" spans="1:8" x14ac:dyDescent="0.35">
      <c r="A13993" t="s">
        <v>99</v>
      </c>
      <c r="B13993" t="s">
        <v>77</v>
      </c>
      <c r="C13993" t="s">
        <v>80</v>
      </c>
      <c r="D13993">
        <v>1</v>
      </c>
      <c r="E13993">
        <v>4</v>
      </c>
      <c r="F13993" t="s">
        <v>107</v>
      </c>
      <c r="G13993" s="8">
        <v>0</v>
      </c>
      <c r="H13993">
        <f>Table1_1[[#This Row],[FTE]]*Table1_1[[#This Row],[VALUE]]</f>
        <v>0</v>
      </c>
    </row>
    <row r="13994" spans="1:8" hidden="1" x14ac:dyDescent="0.35">
      <c r="A13994" t="s">
        <v>99</v>
      </c>
      <c r="B13994" t="s">
        <v>77</v>
      </c>
      <c r="C13994" t="s">
        <v>80</v>
      </c>
      <c r="D13994">
        <v>1</v>
      </c>
      <c r="E13994">
        <v>5</v>
      </c>
      <c r="F13994" t="s">
        <v>103</v>
      </c>
      <c r="G13994" s="2">
        <v>1482.31</v>
      </c>
      <c r="H13994">
        <f>Table1_1[[#This Row],[FTE]]*Table1_1[[#This Row],[VALUE]]</f>
        <v>1482.31</v>
      </c>
    </row>
    <row r="13995" spans="1:8" hidden="1" x14ac:dyDescent="0.35">
      <c r="A13995" t="s">
        <v>99</v>
      </c>
      <c r="B13995" t="s">
        <v>77</v>
      </c>
      <c r="C13995" t="s">
        <v>80</v>
      </c>
      <c r="D13995">
        <v>1</v>
      </c>
      <c r="E13995">
        <v>5</v>
      </c>
      <c r="F13995" t="s">
        <v>104</v>
      </c>
      <c r="G13995" s="2">
        <v>42351.519999999997</v>
      </c>
      <c r="H13995">
        <f>Table1_1[[#This Row],[FTE]]*Table1_1[[#This Row],[VALUE]]</f>
        <v>42351.519999999997</v>
      </c>
    </row>
    <row r="13996" spans="1:8" x14ac:dyDescent="0.35">
      <c r="A13996" t="s">
        <v>99</v>
      </c>
      <c r="B13996" t="s">
        <v>77</v>
      </c>
      <c r="C13996" t="s">
        <v>80</v>
      </c>
      <c r="D13996">
        <v>1</v>
      </c>
      <c r="E13996">
        <v>5</v>
      </c>
      <c r="F13996" t="s">
        <v>87</v>
      </c>
      <c r="G13996" s="8">
        <v>0.01</v>
      </c>
      <c r="H13996">
        <f>Table1_1[[#This Row],[FTE]]*Table1_1[[#This Row],[VALUE]]</f>
        <v>0.01</v>
      </c>
    </row>
    <row r="13997" spans="1:8" hidden="1" x14ac:dyDescent="0.35">
      <c r="A13997" t="s">
        <v>99</v>
      </c>
      <c r="B13997" t="s">
        <v>77</v>
      </c>
      <c r="C13997" t="s">
        <v>80</v>
      </c>
      <c r="D13997">
        <v>1</v>
      </c>
      <c r="E13997">
        <v>5</v>
      </c>
      <c r="F13997" t="s">
        <v>105</v>
      </c>
      <c r="G13997" s="2">
        <v>1.7299999999999999E-2</v>
      </c>
      <c r="H13997">
        <f>Table1_1[[#This Row],[FTE]]*Table1_1[[#This Row],[VALUE]]</f>
        <v>1.7299999999999999E-2</v>
      </c>
    </row>
    <row r="13998" spans="1:8" hidden="1" x14ac:dyDescent="0.35">
      <c r="A13998" t="s">
        <v>99</v>
      </c>
      <c r="B13998" t="s">
        <v>77</v>
      </c>
      <c r="C13998" t="s">
        <v>80</v>
      </c>
      <c r="D13998">
        <v>1</v>
      </c>
      <c r="E13998">
        <v>5</v>
      </c>
      <c r="F13998" t="s">
        <v>106</v>
      </c>
      <c r="G13998" s="2">
        <v>0.85</v>
      </c>
      <c r="H13998">
        <f>Table1_1[[#This Row],[FTE]]*Table1_1[[#This Row],[VALUE]]</f>
        <v>0.85</v>
      </c>
    </row>
    <row r="13999" spans="1:8" x14ac:dyDescent="0.35">
      <c r="A13999" t="s">
        <v>99</v>
      </c>
      <c r="B13999" t="s">
        <v>77</v>
      </c>
      <c r="C13999" t="s">
        <v>80</v>
      </c>
      <c r="D13999">
        <v>1</v>
      </c>
      <c r="E13999">
        <v>5</v>
      </c>
      <c r="F13999" t="s">
        <v>107</v>
      </c>
      <c r="G13999" s="8">
        <v>0</v>
      </c>
      <c r="H13999">
        <f>Table1_1[[#This Row],[FTE]]*Table1_1[[#This Row],[VALUE]]</f>
        <v>0</v>
      </c>
    </row>
    <row r="14000" spans="1:8" hidden="1" x14ac:dyDescent="0.35">
      <c r="A14000" t="s">
        <v>99</v>
      </c>
      <c r="B14000" t="s">
        <v>77</v>
      </c>
      <c r="C14000" t="s">
        <v>80</v>
      </c>
      <c r="D14000">
        <v>1</v>
      </c>
      <c r="E14000">
        <v>6</v>
      </c>
      <c r="F14000" t="s">
        <v>103</v>
      </c>
      <c r="G14000" s="2">
        <v>1485.98</v>
      </c>
      <c r="H14000">
        <f>Table1_1[[#This Row],[FTE]]*Table1_1[[#This Row],[VALUE]]</f>
        <v>1485.98</v>
      </c>
    </row>
    <row r="14001" spans="1:8" hidden="1" x14ac:dyDescent="0.35">
      <c r="A14001" t="s">
        <v>99</v>
      </c>
      <c r="B14001" t="s">
        <v>77</v>
      </c>
      <c r="C14001" t="s">
        <v>80</v>
      </c>
      <c r="D14001">
        <v>1</v>
      </c>
      <c r="E14001">
        <v>6</v>
      </c>
      <c r="F14001" t="s">
        <v>104</v>
      </c>
      <c r="G14001" s="2">
        <v>42456.35</v>
      </c>
      <c r="H14001">
        <f>Table1_1[[#This Row],[FTE]]*Table1_1[[#This Row],[VALUE]]</f>
        <v>42456.35</v>
      </c>
    </row>
    <row r="14002" spans="1:8" x14ac:dyDescent="0.35">
      <c r="A14002" t="s">
        <v>99</v>
      </c>
      <c r="B14002" t="s">
        <v>77</v>
      </c>
      <c r="C14002" t="s">
        <v>80</v>
      </c>
      <c r="D14002">
        <v>1</v>
      </c>
      <c r="E14002">
        <v>6</v>
      </c>
      <c r="F14002" t="s">
        <v>87</v>
      </c>
      <c r="G14002" s="8">
        <v>0.01</v>
      </c>
      <c r="H14002">
        <f>Table1_1[[#This Row],[FTE]]*Table1_1[[#This Row],[VALUE]]</f>
        <v>0.01</v>
      </c>
    </row>
    <row r="14003" spans="1:8" hidden="1" x14ac:dyDescent="0.35">
      <c r="A14003" t="s">
        <v>99</v>
      </c>
      <c r="B14003" t="s">
        <v>77</v>
      </c>
      <c r="C14003" t="s">
        <v>80</v>
      </c>
      <c r="D14003">
        <v>1</v>
      </c>
      <c r="E14003">
        <v>6</v>
      </c>
      <c r="F14003" t="s">
        <v>105</v>
      </c>
      <c r="G14003" s="2">
        <v>1.7299999999999999E-2</v>
      </c>
      <c r="H14003">
        <f>Table1_1[[#This Row],[FTE]]*Table1_1[[#This Row],[VALUE]]</f>
        <v>1.7299999999999999E-2</v>
      </c>
    </row>
    <row r="14004" spans="1:8" hidden="1" x14ac:dyDescent="0.35">
      <c r="A14004" t="s">
        <v>99</v>
      </c>
      <c r="B14004" t="s">
        <v>77</v>
      </c>
      <c r="C14004" t="s">
        <v>80</v>
      </c>
      <c r="D14004">
        <v>1</v>
      </c>
      <c r="E14004">
        <v>6</v>
      </c>
      <c r="F14004" t="s">
        <v>106</v>
      </c>
      <c r="G14004" s="2">
        <v>0.85</v>
      </c>
      <c r="H14004">
        <f>Table1_1[[#This Row],[FTE]]*Table1_1[[#This Row],[VALUE]]</f>
        <v>0.85</v>
      </c>
    </row>
    <row r="14005" spans="1:8" x14ac:dyDescent="0.35">
      <c r="A14005" t="s">
        <v>99</v>
      </c>
      <c r="B14005" t="s">
        <v>77</v>
      </c>
      <c r="C14005" t="s">
        <v>80</v>
      </c>
      <c r="D14005">
        <v>1</v>
      </c>
      <c r="E14005">
        <v>6</v>
      </c>
      <c r="F14005" t="s">
        <v>107</v>
      </c>
      <c r="G14005" s="8">
        <v>0</v>
      </c>
      <c r="H14005">
        <f>Table1_1[[#This Row],[FTE]]*Table1_1[[#This Row],[VALUE]]</f>
        <v>0</v>
      </c>
    </row>
    <row r="14006" spans="1:8" hidden="1" x14ac:dyDescent="0.35">
      <c r="A14006" t="s">
        <v>99</v>
      </c>
      <c r="B14006" t="s">
        <v>77</v>
      </c>
      <c r="C14006" t="s">
        <v>80</v>
      </c>
      <c r="D14006">
        <v>1</v>
      </c>
      <c r="E14006">
        <v>7</v>
      </c>
      <c r="F14006" t="s">
        <v>103</v>
      </c>
      <c r="G14006" s="2">
        <v>1489.64</v>
      </c>
      <c r="H14006">
        <f>Table1_1[[#This Row],[FTE]]*Table1_1[[#This Row],[VALUE]]</f>
        <v>1489.64</v>
      </c>
    </row>
    <row r="14007" spans="1:8" hidden="1" x14ac:dyDescent="0.35">
      <c r="A14007" t="s">
        <v>99</v>
      </c>
      <c r="B14007" t="s">
        <v>77</v>
      </c>
      <c r="C14007" t="s">
        <v>80</v>
      </c>
      <c r="D14007">
        <v>1</v>
      </c>
      <c r="E14007">
        <v>7</v>
      </c>
      <c r="F14007" t="s">
        <v>104</v>
      </c>
      <c r="G14007" s="2">
        <v>42561.18</v>
      </c>
      <c r="H14007">
        <f>Table1_1[[#This Row],[FTE]]*Table1_1[[#This Row],[VALUE]]</f>
        <v>42561.18</v>
      </c>
    </row>
    <row r="14008" spans="1:8" hidden="1" x14ac:dyDescent="0.35">
      <c r="A14008" t="s">
        <v>99</v>
      </c>
      <c r="B14008" t="s">
        <v>77</v>
      </c>
      <c r="C14008" t="s">
        <v>80</v>
      </c>
      <c r="D14008">
        <v>1</v>
      </c>
      <c r="E14008">
        <v>7</v>
      </c>
      <c r="F14008" t="s">
        <v>87</v>
      </c>
      <c r="G14008" s="8">
        <v>0.01</v>
      </c>
      <c r="H14008">
        <f>Table1_1[[#This Row],[FTE]]*Table1_1[[#This Row],[VALUE]]</f>
        <v>0.01</v>
      </c>
    </row>
    <row r="14009" spans="1:8" hidden="1" x14ac:dyDescent="0.35">
      <c r="A14009" t="s">
        <v>99</v>
      </c>
      <c r="B14009" t="s">
        <v>77</v>
      </c>
      <c r="C14009" t="s">
        <v>80</v>
      </c>
      <c r="D14009">
        <v>1</v>
      </c>
      <c r="E14009">
        <v>7</v>
      </c>
      <c r="F14009" t="s">
        <v>105</v>
      </c>
      <c r="G14009" s="2">
        <v>1.7299999999999999E-2</v>
      </c>
      <c r="H14009">
        <f>Table1_1[[#This Row],[FTE]]*Table1_1[[#This Row],[VALUE]]</f>
        <v>1.7299999999999999E-2</v>
      </c>
    </row>
    <row r="14010" spans="1:8" hidden="1" x14ac:dyDescent="0.35">
      <c r="A14010" t="s">
        <v>99</v>
      </c>
      <c r="B14010" t="s">
        <v>77</v>
      </c>
      <c r="C14010" t="s">
        <v>80</v>
      </c>
      <c r="D14010">
        <v>1</v>
      </c>
      <c r="E14010">
        <v>7</v>
      </c>
      <c r="F14010" t="s">
        <v>106</v>
      </c>
      <c r="G14010" s="2">
        <v>0.85</v>
      </c>
      <c r="H14010">
        <f>Table1_1[[#This Row],[FTE]]*Table1_1[[#This Row],[VALUE]]</f>
        <v>0.85</v>
      </c>
    </row>
    <row r="14011" spans="1:8" hidden="1" x14ac:dyDescent="0.35">
      <c r="A14011" t="s">
        <v>99</v>
      </c>
      <c r="B14011" t="s">
        <v>77</v>
      </c>
      <c r="C14011" t="s">
        <v>80</v>
      </c>
      <c r="D14011">
        <v>1</v>
      </c>
      <c r="E14011">
        <v>7</v>
      </c>
      <c r="F14011" t="s">
        <v>107</v>
      </c>
      <c r="G14011" s="8">
        <v>0.26</v>
      </c>
      <c r="H14011">
        <f>Table1_1[[#This Row],[FTE]]*Table1_1[[#This Row],[VALUE]]</f>
        <v>0.26</v>
      </c>
    </row>
    <row r="14012" spans="1:8" hidden="1" x14ac:dyDescent="0.35">
      <c r="A14012" t="s">
        <v>99</v>
      </c>
      <c r="B14012" t="s">
        <v>77</v>
      </c>
      <c r="C14012" t="s">
        <v>80</v>
      </c>
      <c r="D14012">
        <v>1</v>
      </c>
      <c r="E14012">
        <v>8</v>
      </c>
      <c r="F14012" t="s">
        <v>103</v>
      </c>
      <c r="G14012" s="2">
        <v>1493.31</v>
      </c>
      <c r="H14012">
        <f>Table1_1[[#This Row],[FTE]]*Table1_1[[#This Row],[VALUE]]</f>
        <v>1493.31</v>
      </c>
    </row>
    <row r="14013" spans="1:8" hidden="1" x14ac:dyDescent="0.35">
      <c r="A14013" t="s">
        <v>99</v>
      </c>
      <c r="B14013" t="s">
        <v>77</v>
      </c>
      <c r="C14013" t="s">
        <v>80</v>
      </c>
      <c r="D14013">
        <v>1</v>
      </c>
      <c r="E14013">
        <v>8</v>
      </c>
      <c r="F14013" t="s">
        <v>104</v>
      </c>
      <c r="G14013" s="2">
        <v>42666.01</v>
      </c>
      <c r="H14013">
        <f>Table1_1[[#This Row],[FTE]]*Table1_1[[#This Row],[VALUE]]</f>
        <v>42666.01</v>
      </c>
    </row>
    <row r="14014" spans="1:8" x14ac:dyDescent="0.35">
      <c r="A14014" t="s">
        <v>99</v>
      </c>
      <c r="B14014" t="s">
        <v>77</v>
      </c>
      <c r="C14014" t="s">
        <v>80</v>
      </c>
      <c r="D14014">
        <v>1</v>
      </c>
      <c r="E14014">
        <v>8</v>
      </c>
      <c r="F14014" t="s">
        <v>87</v>
      </c>
      <c r="G14014" s="8">
        <v>0.01</v>
      </c>
      <c r="H14014">
        <f>Table1_1[[#This Row],[FTE]]*Table1_1[[#This Row],[VALUE]]</f>
        <v>0.01</v>
      </c>
    </row>
    <row r="14015" spans="1:8" hidden="1" x14ac:dyDescent="0.35">
      <c r="A14015" t="s">
        <v>99</v>
      </c>
      <c r="B14015" t="s">
        <v>77</v>
      </c>
      <c r="C14015" t="s">
        <v>80</v>
      </c>
      <c r="D14015">
        <v>1</v>
      </c>
      <c r="E14015">
        <v>8</v>
      </c>
      <c r="F14015" t="s">
        <v>105</v>
      </c>
      <c r="G14015" s="2">
        <v>1.7299999999999999E-2</v>
      </c>
      <c r="H14015">
        <f>Table1_1[[#This Row],[FTE]]*Table1_1[[#This Row],[VALUE]]</f>
        <v>1.7299999999999999E-2</v>
      </c>
    </row>
    <row r="14016" spans="1:8" hidden="1" x14ac:dyDescent="0.35">
      <c r="A14016" t="s">
        <v>99</v>
      </c>
      <c r="B14016" t="s">
        <v>77</v>
      </c>
      <c r="C14016" t="s">
        <v>80</v>
      </c>
      <c r="D14016">
        <v>1</v>
      </c>
      <c r="E14016">
        <v>8</v>
      </c>
      <c r="F14016" t="s">
        <v>106</v>
      </c>
      <c r="G14016" s="2">
        <v>0.85</v>
      </c>
      <c r="H14016">
        <f>Table1_1[[#This Row],[FTE]]*Table1_1[[#This Row],[VALUE]]</f>
        <v>0.85</v>
      </c>
    </row>
    <row r="14017" spans="1:8" x14ac:dyDescent="0.35">
      <c r="A14017" t="s">
        <v>99</v>
      </c>
      <c r="B14017" t="s">
        <v>77</v>
      </c>
      <c r="C14017" t="s">
        <v>80</v>
      </c>
      <c r="D14017">
        <v>1</v>
      </c>
      <c r="E14017">
        <v>8</v>
      </c>
      <c r="F14017" t="s">
        <v>107</v>
      </c>
      <c r="G14017" s="8">
        <v>0</v>
      </c>
      <c r="H14017">
        <f>Table1_1[[#This Row],[FTE]]*Table1_1[[#This Row],[VALUE]]</f>
        <v>0</v>
      </c>
    </row>
    <row r="14018" spans="1:8" hidden="1" x14ac:dyDescent="0.35">
      <c r="A14018" t="s">
        <v>99</v>
      </c>
      <c r="B14018" t="s">
        <v>77</v>
      </c>
      <c r="C14018" t="s">
        <v>80</v>
      </c>
      <c r="D14018">
        <v>1</v>
      </c>
      <c r="E14018">
        <v>9</v>
      </c>
      <c r="F14018" t="s">
        <v>103</v>
      </c>
      <c r="G14018" s="2">
        <v>1496.98</v>
      </c>
      <c r="H14018">
        <f>Table1_1[[#This Row],[FTE]]*Table1_1[[#This Row],[VALUE]]</f>
        <v>1496.98</v>
      </c>
    </row>
    <row r="14019" spans="1:8" hidden="1" x14ac:dyDescent="0.35">
      <c r="A14019" t="s">
        <v>99</v>
      </c>
      <c r="B14019" t="s">
        <v>77</v>
      </c>
      <c r="C14019" t="s">
        <v>80</v>
      </c>
      <c r="D14019">
        <v>1</v>
      </c>
      <c r="E14019">
        <v>9</v>
      </c>
      <c r="F14019" t="s">
        <v>104</v>
      </c>
      <c r="G14019" s="2">
        <v>42770.84</v>
      </c>
      <c r="H14019">
        <f>Table1_1[[#This Row],[FTE]]*Table1_1[[#This Row],[VALUE]]</f>
        <v>42770.84</v>
      </c>
    </row>
    <row r="14020" spans="1:8" x14ac:dyDescent="0.35">
      <c r="A14020" t="s">
        <v>99</v>
      </c>
      <c r="B14020" t="s">
        <v>77</v>
      </c>
      <c r="C14020" t="s">
        <v>80</v>
      </c>
      <c r="D14020">
        <v>1</v>
      </c>
      <c r="E14020">
        <v>9</v>
      </c>
      <c r="F14020" t="s">
        <v>87</v>
      </c>
      <c r="G14020" s="8">
        <v>0.01</v>
      </c>
      <c r="H14020">
        <f>Table1_1[[#This Row],[FTE]]*Table1_1[[#This Row],[VALUE]]</f>
        <v>0.01</v>
      </c>
    </row>
    <row r="14021" spans="1:8" hidden="1" x14ac:dyDescent="0.35">
      <c r="A14021" t="s">
        <v>99</v>
      </c>
      <c r="B14021" t="s">
        <v>77</v>
      </c>
      <c r="C14021" t="s">
        <v>80</v>
      </c>
      <c r="D14021">
        <v>1</v>
      </c>
      <c r="E14021">
        <v>9</v>
      </c>
      <c r="F14021" t="s">
        <v>105</v>
      </c>
      <c r="G14021" s="2">
        <v>1.7299999999999999E-2</v>
      </c>
      <c r="H14021">
        <f>Table1_1[[#This Row],[FTE]]*Table1_1[[#This Row],[VALUE]]</f>
        <v>1.7299999999999999E-2</v>
      </c>
    </row>
    <row r="14022" spans="1:8" hidden="1" x14ac:dyDescent="0.35">
      <c r="A14022" t="s">
        <v>99</v>
      </c>
      <c r="B14022" t="s">
        <v>77</v>
      </c>
      <c r="C14022" t="s">
        <v>80</v>
      </c>
      <c r="D14022">
        <v>1</v>
      </c>
      <c r="E14022">
        <v>9</v>
      </c>
      <c r="F14022" t="s">
        <v>106</v>
      </c>
      <c r="G14022" s="2">
        <v>0.85</v>
      </c>
      <c r="H14022">
        <f>Table1_1[[#This Row],[FTE]]*Table1_1[[#This Row],[VALUE]]</f>
        <v>0.85</v>
      </c>
    </row>
    <row r="14023" spans="1:8" x14ac:dyDescent="0.35">
      <c r="A14023" t="s">
        <v>99</v>
      </c>
      <c r="B14023" t="s">
        <v>77</v>
      </c>
      <c r="C14023" t="s">
        <v>80</v>
      </c>
      <c r="D14023">
        <v>1</v>
      </c>
      <c r="E14023">
        <v>9</v>
      </c>
      <c r="F14023" t="s">
        <v>107</v>
      </c>
      <c r="G14023" s="8">
        <v>0</v>
      </c>
      <c r="H14023">
        <f>Table1_1[[#This Row],[FTE]]*Table1_1[[#This Row],[VALUE]]</f>
        <v>0</v>
      </c>
    </row>
    <row r="14024" spans="1:8" hidden="1" x14ac:dyDescent="0.35">
      <c r="A14024" t="s">
        <v>99</v>
      </c>
      <c r="B14024" t="s">
        <v>77</v>
      </c>
      <c r="C14024" t="s">
        <v>80</v>
      </c>
      <c r="D14024">
        <v>1</v>
      </c>
      <c r="E14024">
        <v>10</v>
      </c>
      <c r="F14024" t="s">
        <v>103</v>
      </c>
      <c r="G14024" s="2">
        <v>1500.65</v>
      </c>
      <c r="H14024">
        <f>Table1_1[[#This Row],[FTE]]*Table1_1[[#This Row],[VALUE]]</f>
        <v>1500.65</v>
      </c>
    </row>
    <row r="14025" spans="1:8" hidden="1" x14ac:dyDescent="0.35">
      <c r="A14025" t="s">
        <v>99</v>
      </c>
      <c r="B14025" t="s">
        <v>77</v>
      </c>
      <c r="C14025" t="s">
        <v>80</v>
      </c>
      <c r="D14025">
        <v>1</v>
      </c>
      <c r="E14025">
        <v>10</v>
      </c>
      <c r="F14025" t="s">
        <v>104</v>
      </c>
      <c r="G14025" s="2">
        <v>42875.67</v>
      </c>
      <c r="H14025">
        <f>Table1_1[[#This Row],[FTE]]*Table1_1[[#This Row],[VALUE]]</f>
        <v>42875.67</v>
      </c>
    </row>
    <row r="14026" spans="1:8" x14ac:dyDescent="0.35">
      <c r="A14026" t="s">
        <v>99</v>
      </c>
      <c r="B14026" t="s">
        <v>77</v>
      </c>
      <c r="C14026" t="s">
        <v>80</v>
      </c>
      <c r="D14026">
        <v>1</v>
      </c>
      <c r="E14026">
        <v>10</v>
      </c>
      <c r="F14026" t="s">
        <v>87</v>
      </c>
      <c r="G14026" s="8">
        <v>0.01</v>
      </c>
      <c r="H14026">
        <f>Table1_1[[#This Row],[FTE]]*Table1_1[[#This Row],[VALUE]]</f>
        <v>0.01</v>
      </c>
    </row>
    <row r="14027" spans="1:8" hidden="1" x14ac:dyDescent="0.35">
      <c r="A14027" t="s">
        <v>99</v>
      </c>
      <c r="B14027" t="s">
        <v>77</v>
      </c>
      <c r="C14027" t="s">
        <v>80</v>
      </c>
      <c r="D14027">
        <v>1</v>
      </c>
      <c r="E14027">
        <v>10</v>
      </c>
      <c r="F14027" t="s">
        <v>105</v>
      </c>
      <c r="G14027" s="2">
        <v>1.7299999999999999E-2</v>
      </c>
      <c r="H14027">
        <f>Table1_1[[#This Row],[FTE]]*Table1_1[[#This Row],[VALUE]]</f>
        <v>1.7299999999999999E-2</v>
      </c>
    </row>
    <row r="14028" spans="1:8" hidden="1" x14ac:dyDescent="0.35">
      <c r="A14028" t="s">
        <v>99</v>
      </c>
      <c r="B14028" t="s">
        <v>77</v>
      </c>
      <c r="C14028" t="s">
        <v>80</v>
      </c>
      <c r="D14028">
        <v>1</v>
      </c>
      <c r="E14028">
        <v>10</v>
      </c>
      <c r="F14028" t="s">
        <v>106</v>
      </c>
      <c r="G14028" s="2">
        <v>0.85</v>
      </c>
      <c r="H14028">
        <f>Table1_1[[#This Row],[FTE]]*Table1_1[[#This Row],[VALUE]]</f>
        <v>0.85</v>
      </c>
    </row>
    <row r="14029" spans="1:8" x14ac:dyDescent="0.35">
      <c r="A14029" t="s">
        <v>99</v>
      </c>
      <c r="B14029" t="s">
        <v>77</v>
      </c>
      <c r="C14029" t="s">
        <v>80</v>
      </c>
      <c r="D14029">
        <v>1</v>
      </c>
      <c r="E14029">
        <v>10</v>
      </c>
      <c r="F14029" t="s">
        <v>107</v>
      </c>
      <c r="G14029" s="8">
        <v>0</v>
      </c>
      <c r="H14029">
        <f>Table1_1[[#This Row],[FTE]]*Table1_1[[#This Row],[VALUE]]</f>
        <v>0</v>
      </c>
    </row>
    <row r="14030" spans="1:8" hidden="1" x14ac:dyDescent="0.35">
      <c r="A14030" t="s">
        <v>99</v>
      </c>
      <c r="B14030" t="s">
        <v>77</v>
      </c>
      <c r="C14030" t="s">
        <v>80</v>
      </c>
      <c r="D14030">
        <v>1</v>
      </c>
      <c r="E14030">
        <v>11</v>
      </c>
      <c r="F14030" t="s">
        <v>103</v>
      </c>
      <c r="G14030" s="2">
        <v>1504.32</v>
      </c>
      <c r="H14030">
        <f>Table1_1[[#This Row],[FTE]]*Table1_1[[#This Row],[VALUE]]</f>
        <v>1504.32</v>
      </c>
    </row>
    <row r="14031" spans="1:8" hidden="1" x14ac:dyDescent="0.35">
      <c r="A14031" t="s">
        <v>99</v>
      </c>
      <c r="B14031" t="s">
        <v>77</v>
      </c>
      <c r="C14031" t="s">
        <v>80</v>
      </c>
      <c r="D14031">
        <v>1</v>
      </c>
      <c r="E14031">
        <v>11</v>
      </c>
      <c r="F14031" t="s">
        <v>104</v>
      </c>
      <c r="G14031" s="2">
        <v>42980.5</v>
      </c>
      <c r="H14031">
        <f>Table1_1[[#This Row],[FTE]]*Table1_1[[#This Row],[VALUE]]</f>
        <v>42980.5</v>
      </c>
    </row>
    <row r="14032" spans="1:8" x14ac:dyDescent="0.35">
      <c r="A14032" t="s">
        <v>99</v>
      </c>
      <c r="B14032" t="s">
        <v>77</v>
      </c>
      <c r="C14032" t="s">
        <v>80</v>
      </c>
      <c r="D14032">
        <v>1</v>
      </c>
      <c r="E14032">
        <v>11</v>
      </c>
      <c r="F14032" t="s">
        <v>87</v>
      </c>
      <c r="G14032" s="8">
        <v>0.01</v>
      </c>
      <c r="H14032">
        <f>Table1_1[[#This Row],[FTE]]*Table1_1[[#This Row],[VALUE]]</f>
        <v>0.01</v>
      </c>
    </row>
    <row r="14033" spans="1:8" hidden="1" x14ac:dyDescent="0.35">
      <c r="A14033" t="s">
        <v>99</v>
      </c>
      <c r="B14033" t="s">
        <v>77</v>
      </c>
      <c r="C14033" t="s">
        <v>80</v>
      </c>
      <c r="D14033">
        <v>1</v>
      </c>
      <c r="E14033">
        <v>11</v>
      </c>
      <c r="F14033" t="s">
        <v>105</v>
      </c>
      <c r="G14033" s="2">
        <v>1.7299999999999999E-2</v>
      </c>
      <c r="H14033">
        <f>Table1_1[[#This Row],[FTE]]*Table1_1[[#This Row],[VALUE]]</f>
        <v>1.7299999999999999E-2</v>
      </c>
    </row>
    <row r="14034" spans="1:8" hidden="1" x14ac:dyDescent="0.35">
      <c r="A14034" t="s">
        <v>99</v>
      </c>
      <c r="B14034" t="s">
        <v>77</v>
      </c>
      <c r="C14034" t="s">
        <v>80</v>
      </c>
      <c r="D14034">
        <v>1</v>
      </c>
      <c r="E14034">
        <v>11</v>
      </c>
      <c r="F14034" t="s">
        <v>106</v>
      </c>
      <c r="G14034" s="2">
        <v>0.85</v>
      </c>
      <c r="H14034">
        <f>Table1_1[[#This Row],[FTE]]*Table1_1[[#This Row],[VALUE]]</f>
        <v>0.85</v>
      </c>
    </row>
    <row r="14035" spans="1:8" x14ac:dyDescent="0.35">
      <c r="A14035" t="s">
        <v>99</v>
      </c>
      <c r="B14035" t="s">
        <v>77</v>
      </c>
      <c r="C14035" t="s">
        <v>80</v>
      </c>
      <c r="D14035">
        <v>1</v>
      </c>
      <c r="E14035">
        <v>11</v>
      </c>
      <c r="F14035" t="s">
        <v>107</v>
      </c>
      <c r="G14035" s="8">
        <v>0</v>
      </c>
      <c r="H14035">
        <f>Table1_1[[#This Row],[FTE]]*Table1_1[[#This Row],[VALUE]]</f>
        <v>0</v>
      </c>
    </row>
    <row r="14036" spans="1:8" hidden="1" x14ac:dyDescent="0.35">
      <c r="A14036" t="s">
        <v>99</v>
      </c>
      <c r="B14036" t="s">
        <v>77</v>
      </c>
      <c r="C14036" t="s">
        <v>80</v>
      </c>
      <c r="D14036">
        <v>1</v>
      </c>
      <c r="E14036">
        <v>12</v>
      </c>
      <c r="F14036" t="s">
        <v>103</v>
      </c>
      <c r="G14036" s="2">
        <v>1507.99</v>
      </c>
      <c r="H14036">
        <f>Table1_1[[#This Row],[FTE]]*Table1_1[[#This Row],[VALUE]]</f>
        <v>1507.99</v>
      </c>
    </row>
    <row r="14037" spans="1:8" hidden="1" x14ac:dyDescent="0.35">
      <c r="A14037" t="s">
        <v>99</v>
      </c>
      <c r="B14037" t="s">
        <v>77</v>
      </c>
      <c r="C14037" t="s">
        <v>80</v>
      </c>
      <c r="D14037">
        <v>1</v>
      </c>
      <c r="E14037">
        <v>12</v>
      </c>
      <c r="F14037" t="s">
        <v>104</v>
      </c>
      <c r="G14037" s="2">
        <v>43085.34</v>
      </c>
      <c r="H14037">
        <f>Table1_1[[#This Row],[FTE]]*Table1_1[[#This Row],[VALUE]]</f>
        <v>43085.34</v>
      </c>
    </row>
    <row r="14038" spans="1:8" x14ac:dyDescent="0.35">
      <c r="A14038" t="s">
        <v>99</v>
      </c>
      <c r="B14038" t="s">
        <v>77</v>
      </c>
      <c r="C14038" t="s">
        <v>80</v>
      </c>
      <c r="D14038">
        <v>1</v>
      </c>
      <c r="E14038">
        <v>12</v>
      </c>
      <c r="F14038" t="s">
        <v>87</v>
      </c>
      <c r="G14038" s="8">
        <v>0.01</v>
      </c>
      <c r="H14038">
        <f>Table1_1[[#This Row],[FTE]]*Table1_1[[#This Row],[VALUE]]</f>
        <v>0.01</v>
      </c>
    </row>
    <row r="14039" spans="1:8" hidden="1" x14ac:dyDescent="0.35">
      <c r="A14039" t="s">
        <v>99</v>
      </c>
      <c r="B14039" t="s">
        <v>77</v>
      </c>
      <c r="C14039" t="s">
        <v>80</v>
      </c>
      <c r="D14039">
        <v>1</v>
      </c>
      <c r="E14039">
        <v>12</v>
      </c>
      <c r="F14039" t="s">
        <v>105</v>
      </c>
      <c r="G14039" s="2">
        <v>1.7299999999999999E-2</v>
      </c>
      <c r="H14039">
        <f>Table1_1[[#This Row],[FTE]]*Table1_1[[#This Row],[VALUE]]</f>
        <v>1.7299999999999999E-2</v>
      </c>
    </row>
    <row r="14040" spans="1:8" hidden="1" x14ac:dyDescent="0.35">
      <c r="A14040" t="s">
        <v>99</v>
      </c>
      <c r="B14040" t="s">
        <v>77</v>
      </c>
      <c r="C14040" t="s">
        <v>80</v>
      </c>
      <c r="D14040">
        <v>1</v>
      </c>
      <c r="E14040">
        <v>12</v>
      </c>
      <c r="F14040" t="s">
        <v>106</v>
      </c>
      <c r="G14040" s="2">
        <v>0.85</v>
      </c>
      <c r="H14040">
        <f>Table1_1[[#This Row],[FTE]]*Table1_1[[#This Row],[VALUE]]</f>
        <v>0.85</v>
      </c>
    </row>
    <row r="14041" spans="1:8" x14ac:dyDescent="0.35">
      <c r="A14041" t="s">
        <v>99</v>
      </c>
      <c r="B14041" t="s">
        <v>77</v>
      </c>
      <c r="C14041" t="s">
        <v>80</v>
      </c>
      <c r="D14041">
        <v>1</v>
      </c>
      <c r="E14041">
        <v>12</v>
      </c>
      <c r="F14041" t="s">
        <v>107</v>
      </c>
      <c r="G14041" s="8">
        <v>0</v>
      </c>
      <c r="H14041">
        <f>Table1_1[[#This Row],[FTE]]*Table1_1[[#This Row],[VALUE]]</f>
        <v>0</v>
      </c>
    </row>
    <row r="14042" spans="1:8" hidden="1" x14ac:dyDescent="0.35">
      <c r="A14042" t="s">
        <v>99</v>
      </c>
      <c r="B14042" t="s">
        <v>77</v>
      </c>
      <c r="C14042" t="s">
        <v>81</v>
      </c>
      <c r="D14042">
        <v>1</v>
      </c>
      <c r="E14042">
        <v>1</v>
      </c>
      <c r="F14042" t="s">
        <v>103</v>
      </c>
      <c r="G14042" s="2">
        <v>1467.63</v>
      </c>
      <c r="H14042">
        <f>Table1_1[[#This Row],[FTE]]*Table1_1[[#This Row],[VALUE]]</f>
        <v>1467.63</v>
      </c>
    </row>
    <row r="14043" spans="1:8" hidden="1" x14ac:dyDescent="0.35">
      <c r="A14043" t="s">
        <v>99</v>
      </c>
      <c r="B14043" t="s">
        <v>77</v>
      </c>
      <c r="C14043" t="s">
        <v>81</v>
      </c>
      <c r="D14043">
        <v>1</v>
      </c>
      <c r="E14043">
        <v>1</v>
      </c>
      <c r="F14043" t="s">
        <v>104</v>
      </c>
      <c r="G14043" s="2">
        <v>48920.9</v>
      </c>
      <c r="H14043">
        <f>Table1_1[[#This Row],[FTE]]*Table1_1[[#This Row],[VALUE]]</f>
        <v>48920.9</v>
      </c>
    </row>
    <row r="14044" spans="1:8" hidden="1" x14ac:dyDescent="0.35">
      <c r="A14044" t="s">
        <v>99</v>
      </c>
      <c r="B14044" t="s">
        <v>77</v>
      </c>
      <c r="C14044" t="s">
        <v>81</v>
      </c>
      <c r="D14044">
        <v>1</v>
      </c>
      <c r="E14044">
        <v>1</v>
      </c>
      <c r="F14044" t="s">
        <v>87</v>
      </c>
      <c r="G14044" s="8">
        <v>5.0000000000000001E-3</v>
      </c>
      <c r="H14044">
        <f>Table1_1[[#This Row],[FTE]]*Table1_1[[#This Row],[VALUE]]</f>
        <v>5.0000000000000001E-3</v>
      </c>
    </row>
    <row r="14045" spans="1:8" hidden="1" x14ac:dyDescent="0.35">
      <c r="A14045" t="s">
        <v>99</v>
      </c>
      <c r="B14045" t="s">
        <v>77</v>
      </c>
      <c r="C14045" t="s">
        <v>81</v>
      </c>
      <c r="D14045">
        <v>1</v>
      </c>
      <c r="E14045">
        <v>1</v>
      </c>
      <c r="F14045" t="s">
        <v>105</v>
      </c>
      <c r="G14045" s="2">
        <v>1.7299999999999999E-2</v>
      </c>
      <c r="H14045">
        <f>Table1_1[[#This Row],[FTE]]*Table1_1[[#This Row],[VALUE]]</f>
        <v>1.7299999999999999E-2</v>
      </c>
    </row>
    <row r="14046" spans="1:8" hidden="1" x14ac:dyDescent="0.35">
      <c r="A14046" t="s">
        <v>99</v>
      </c>
      <c r="B14046" t="s">
        <v>77</v>
      </c>
      <c r="C14046" t="s">
        <v>81</v>
      </c>
      <c r="D14046">
        <v>1</v>
      </c>
      <c r="E14046">
        <v>1</v>
      </c>
      <c r="F14046" t="s">
        <v>106</v>
      </c>
      <c r="G14046" s="2">
        <v>0.85</v>
      </c>
      <c r="H14046">
        <f>Table1_1[[#This Row],[FTE]]*Table1_1[[#This Row],[VALUE]]</f>
        <v>0.85</v>
      </c>
    </row>
    <row r="14047" spans="1:8" hidden="1" x14ac:dyDescent="0.35">
      <c r="A14047" t="s">
        <v>99</v>
      </c>
      <c r="B14047" t="s">
        <v>77</v>
      </c>
      <c r="C14047" t="s">
        <v>81</v>
      </c>
      <c r="D14047">
        <v>1</v>
      </c>
      <c r="E14047">
        <v>1</v>
      </c>
      <c r="F14047" t="s">
        <v>107</v>
      </c>
      <c r="G14047" s="2">
        <v>0.2</v>
      </c>
      <c r="H14047">
        <f>Table1_1[[#This Row],[FTE]]*Table1_1[[#This Row],[VALUE]]</f>
        <v>0.2</v>
      </c>
    </row>
    <row r="14048" spans="1:8" hidden="1" x14ac:dyDescent="0.35">
      <c r="A14048" t="s">
        <v>99</v>
      </c>
      <c r="B14048" t="s">
        <v>77</v>
      </c>
      <c r="C14048" t="s">
        <v>81</v>
      </c>
      <c r="D14048">
        <v>1</v>
      </c>
      <c r="E14048">
        <v>2</v>
      </c>
      <c r="F14048" t="s">
        <v>103</v>
      </c>
      <c r="G14048" s="2">
        <v>1471.3</v>
      </c>
      <c r="H14048">
        <f>Table1_1[[#This Row],[FTE]]*Table1_1[[#This Row],[VALUE]]</f>
        <v>1471.3</v>
      </c>
    </row>
    <row r="14049" spans="1:8" hidden="1" x14ac:dyDescent="0.35">
      <c r="A14049" t="s">
        <v>99</v>
      </c>
      <c r="B14049" t="s">
        <v>77</v>
      </c>
      <c r="C14049" t="s">
        <v>81</v>
      </c>
      <c r="D14049">
        <v>1</v>
      </c>
      <c r="E14049">
        <v>2</v>
      </c>
      <c r="F14049" t="s">
        <v>104</v>
      </c>
      <c r="G14049" s="2">
        <v>49043.199999999997</v>
      </c>
      <c r="H14049">
        <f>Table1_1[[#This Row],[FTE]]*Table1_1[[#This Row],[VALUE]]</f>
        <v>49043.199999999997</v>
      </c>
    </row>
    <row r="14050" spans="1:8" x14ac:dyDescent="0.35">
      <c r="A14050" t="s">
        <v>99</v>
      </c>
      <c r="B14050" t="s">
        <v>77</v>
      </c>
      <c r="C14050" t="s">
        <v>81</v>
      </c>
      <c r="D14050">
        <v>1</v>
      </c>
      <c r="E14050">
        <v>2</v>
      </c>
      <c r="F14050" t="s">
        <v>87</v>
      </c>
      <c r="G14050" s="8">
        <v>5.0000000000000001E-3</v>
      </c>
      <c r="H14050">
        <f>Table1_1[[#This Row],[FTE]]*Table1_1[[#This Row],[VALUE]]</f>
        <v>5.0000000000000001E-3</v>
      </c>
    </row>
    <row r="14051" spans="1:8" hidden="1" x14ac:dyDescent="0.35">
      <c r="A14051" t="s">
        <v>99</v>
      </c>
      <c r="B14051" t="s">
        <v>77</v>
      </c>
      <c r="C14051" t="s">
        <v>81</v>
      </c>
      <c r="D14051">
        <v>1</v>
      </c>
      <c r="E14051">
        <v>2</v>
      </c>
      <c r="F14051" t="s">
        <v>105</v>
      </c>
      <c r="G14051" s="2">
        <v>1.7299999999999999E-2</v>
      </c>
      <c r="H14051">
        <f>Table1_1[[#This Row],[FTE]]*Table1_1[[#This Row],[VALUE]]</f>
        <v>1.7299999999999999E-2</v>
      </c>
    </row>
    <row r="14052" spans="1:8" hidden="1" x14ac:dyDescent="0.35">
      <c r="A14052" t="s">
        <v>99</v>
      </c>
      <c r="B14052" t="s">
        <v>77</v>
      </c>
      <c r="C14052" t="s">
        <v>81</v>
      </c>
      <c r="D14052">
        <v>1</v>
      </c>
      <c r="E14052">
        <v>2</v>
      </c>
      <c r="F14052" t="s">
        <v>106</v>
      </c>
      <c r="G14052" s="2">
        <v>0.85</v>
      </c>
      <c r="H14052">
        <f>Table1_1[[#This Row],[FTE]]*Table1_1[[#This Row],[VALUE]]</f>
        <v>0.85</v>
      </c>
    </row>
    <row r="14053" spans="1:8" x14ac:dyDescent="0.35">
      <c r="A14053" t="s">
        <v>99</v>
      </c>
      <c r="B14053" t="s">
        <v>77</v>
      </c>
      <c r="C14053" t="s">
        <v>81</v>
      </c>
      <c r="D14053">
        <v>1</v>
      </c>
      <c r="E14053">
        <v>2</v>
      </c>
      <c r="F14053" t="s">
        <v>107</v>
      </c>
      <c r="G14053" s="8">
        <v>0</v>
      </c>
      <c r="H14053">
        <f>Table1_1[[#This Row],[FTE]]*Table1_1[[#This Row],[VALUE]]</f>
        <v>0</v>
      </c>
    </row>
    <row r="14054" spans="1:8" hidden="1" x14ac:dyDescent="0.35">
      <c r="A14054" t="s">
        <v>99</v>
      </c>
      <c r="B14054" t="s">
        <v>77</v>
      </c>
      <c r="C14054" t="s">
        <v>81</v>
      </c>
      <c r="D14054">
        <v>1</v>
      </c>
      <c r="E14054">
        <v>3</v>
      </c>
      <c r="F14054" t="s">
        <v>103</v>
      </c>
      <c r="G14054" s="2">
        <v>1474.97</v>
      </c>
      <c r="H14054">
        <f>Table1_1[[#This Row],[FTE]]*Table1_1[[#This Row],[VALUE]]</f>
        <v>1474.97</v>
      </c>
    </row>
    <row r="14055" spans="1:8" hidden="1" x14ac:dyDescent="0.35">
      <c r="A14055" t="s">
        <v>99</v>
      </c>
      <c r="B14055" t="s">
        <v>77</v>
      </c>
      <c r="C14055" t="s">
        <v>81</v>
      </c>
      <c r="D14055">
        <v>1</v>
      </c>
      <c r="E14055">
        <v>3</v>
      </c>
      <c r="F14055" t="s">
        <v>104</v>
      </c>
      <c r="G14055" s="2">
        <v>49165.5</v>
      </c>
      <c r="H14055">
        <f>Table1_1[[#This Row],[FTE]]*Table1_1[[#This Row],[VALUE]]</f>
        <v>49165.5</v>
      </c>
    </row>
    <row r="14056" spans="1:8" x14ac:dyDescent="0.35">
      <c r="A14056" t="s">
        <v>99</v>
      </c>
      <c r="B14056" t="s">
        <v>77</v>
      </c>
      <c r="C14056" t="s">
        <v>81</v>
      </c>
      <c r="D14056">
        <v>1</v>
      </c>
      <c r="E14056">
        <v>3</v>
      </c>
      <c r="F14056" t="s">
        <v>87</v>
      </c>
      <c r="G14056" s="8">
        <v>5.0000000000000001E-3</v>
      </c>
      <c r="H14056">
        <f>Table1_1[[#This Row],[FTE]]*Table1_1[[#This Row],[VALUE]]</f>
        <v>5.0000000000000001E-3</v>
      </c>
    </row>
    <row r="14057" spans="1:8" hidden="1" x14ac:dyDescent="0.35">
      <c r="A14057" t="s">
        <v>99</v>
      </c>
      <c r="B14057" t="s">
        <v>77</v>
      </c>
      <c r="C14057" t="s">
        <v>81</v>
      </c>
      <c r="D14057">
        <v>1</v>
      </c>
      <c r="E14057">
        <v>3</v>
      </c>
      <c r="F14057" t="s">
        <v>105</v>
      </c>
      <c r="G14057" s="2">
        <v>1.7299999999999999E-2</v>
      </c>
      <c r="H14057">
        <f>Table1_1[[#This Row],[FTE]]*Table1_1[[#This Row],[VALUE]]</f>
        <v>1.7299999999999999E-2</v>
      </c>
    </row>
    <row r="14058" spans="1:8" hidden="1" x14ac:dyDescent="0.35">
      <c r="A14058" t="s">
        <v>99</v>
      </c>
      <c r="B14058" t="s">
        <v>77</v>
      </c>
      <c r="C14058" t="s">
        <v>81</v>
      </c>
      <c r="D14058">
        <v>1</v>
      </c>
      <c r="E14058">
        <v>3</v>
      </c>
      <c r="F14058" t="s">
        <v>106</v>
      </c>
      <c r="G14058" s="2">
        <v>0.85</v>
      </c>
      <c r="H14058">
        <f>Table1_1[[#This Row],[FTE]]*Table1_1[[#This Row],[VALUE]]</f>
        <v>0.85</v>
      </c>
    </row>
    <row r="14059" spans="1:8" x14ac:dyDescent="0.35">
      <c r="A14059" t="s">
        <v>99</v>
      </c>
      <c r="B14059" t="s">
        <v>77</v>
      </c>
      <c r="C14059" t="s">
        <v>81</v>
      </c>
      <c r="D14059">
        <v>1</v>
      </c>
      <c r="E14059">
        <v>3</v>
      </c>
      <c r="F14059" t="s">
        <v>107</v>
      </c>
      <c r="G14059" s="8">
        <v>0</v>
      </c>
      <c r="H14059">
        <f>Table1_1[[#This Row],[FTE]]*Table1_1[[#This Row],[VALUE]]</f>
        <v>0</v>
      </c>
    </row>
    <row r="14060" spans="1:8" hidden="1" x14ac:dyDescent="0.35">
      <c r="A14060" t="s">
        <v>99</v>
      </c>
      <c r="B14060" t="s">
        <v>77</v>
      </c>
      <c r="C14060" t="s">
        <v>81</v>
      </c>
      <c r="D14060">
        <v>1</v>
      </c>
      <c r="E14060">
        <v>4</v>
      </c>
      <c r="F14060" t="s">
        <v>103</v>
      </c>
      <c r="G14060" s="2">
        <v>1478.64</v>
      </c>
      <c r="H14060">
        <f>Table1_1[[#This Row],[FTE]]*Table1_1[[#This Row],[VALUE]]</f>
        <v>1478.64</v>
      </c>
    </row>
    <row r="14061" spans="1:8" hidden="1" x14ac:dyDescent="0.35">
      <c r="A14061" t="s">
        <v>99</v>
      </c>
      <c r="B14061" t="s">
        <v>77</v>
      </c>
      <c r="C14061" t="s">
        <v>81</v>
      </c>
      <c r="D14061">
        <v>1</v>
      </c>
      <c r="E14061">
        <v>4</v>
      </c>
      <c r="F14061" t="s">
        <v>104</v>
      </c>
      <c r="G14061" s="2">
        <v>49287.81</v>
      </c>
      <c r="H14061">
        <f>Table1_1[[#This Row],[FTE]]*Table1_1[[#This Row],[VALUE]]</f>
        <v>49287.81</v>
      </c>
    </row>
    <row r="14062" spans="1:8" x14ac:dyDescent="0.35">
      <c r="A14062" t="s">
        <v>99</v>
      </c>
      <c r="B14062" t="s">
        <v>77</v>
      </c>
      <c r="C14062" t="s">
        <v>81</v>
      </c>
      <c r="D14062">
        <v>1</v>
      </c>
      <c r="E14062">
        <v>4</v>
      </c>
      <c r="F14062" t="s">
        <v>87</v>
      </c>
      <c r="G14062" s="8">
        <v>5.0000000000000001E-3</v>
      </c>
      <c r="H14062">
        <f>Table1_1[[#This Row],[FTE]]*Table1_1[[#This Row],[VALUE]]</f>
        <v>5.0000000000000001E-3</v>
      </c>
    </row>
    <row r="14063" spans="1:8" hidden="1" x14ac:dyDescent="0.35">
      <c r="A14063" t="s">
        <v>99</v>
      </c>
      <c r="B14063" t="s">
        <v>77</v>
      </c>
      <c r="C14063" t="s">
        <v>81</v>
      </c>
      <c r="D14063">
        <v>1</v>
      </c>
      <c r="E14063">
        <v>4</v>
      </c>
      <c r="F14063" t="s">
        <v>105</v>
      </c>
      <c r="G14063" s="2">
        <v>1.7299999999999999E-2</v>
      </c>
      <c r="H14063">
        <f>Table1_1[[#This Row],[FTE]]*Table1_1[[#This Row],[VALUE]]</f>
        <v>1.7299999999999999E-2</v>
      </c>
    </row>
    <row r="14064" spans="1:8" hidden="1" x14ac:dyDescent="0.35">
      <c r="A14064" t="s">
        <v>99</v>
      </c>
      <c r="B14064" t="s">
        <v>77</v>
      </c>
      <c r="C14064" t="s">
        <v>81</v>
      </c>
      <c r="D14064">
        <v>1</v>
      </c>
      <c r="E14064">
        <v>4</v>
      </c>
      <c r="F14064" t="s">
        <v>106</v>
      </c>
      <c r="G14064" s="2">
        <v>0.85</v>
      </c>
      <c r="H14064">
        <f>Table1_1[[#This Row],[FTE]]*Table1_1[[#This Row],[VALUE]]</f>
        <v>0.85</v>
      </c>
    </row>
    <row r="14065" spans="1:8" x14ac:dyDescent="0.35">
      <c r="A14065" t="s">
        <v>99</v>
      </c>
      <c r="B14065" t="s">
        <v>77</v>
      </c>
      <c r="C14065" t="s">
        <v>81</v>
      </c>
      <c r="D14065">
        <v>1</v>
      </c>
      <c r="E14065">
        <v>4</v>
      </c>
      <c r="F14065" t="s">
        <v>107</v>
      </c>
      <c r="G14065" s="8">
        <v>0</v>
      </c>
      <c r="H14065">
        <f>Table1_1[[#This Row],[FTE]]*Table1_1[[#This Row],[VALUE]]</f>
        <v>0</v>
      </c>
    </row>
    <row r="14066" spans="1:8" hidden="1" x14ac:dyDescent="0.35">
      <c r="A14066" t="s">
        <v>99</v>
      </c>
      <c r="B14066" t="s">
        <v>77</v>
      </c>
      <c r="C14066" t="s">
        <v>81</v>
      </c>
      <c r="D14066">
        <v>1</v>
      </c>
      <c r="E14066">
        <v>5</v>
      </c>
      <c r="F14066" t="s">
        <v>103</v>
      </c>
      <c r="G14066" s="2">
        <v>1482.31</v>
      </c>
      <c r="H14066">
        <f>Table1_1[[#This Row],[FTE]]*Table1_1[[#This Row],[VALUE]]</f>
        <v>1482.31</v>
      </c>
    </row>
    <row r="14067" spans="1:8" hidden="1" x14ac:dyDescent="0.35">
      <c r="A14067" t="s">
        <v>99</v>
      </c>
      <c r="B14067" t="s">
        <v>77</v>
      </c>
      <c r="C14067" t="s">
        <v>81</v>
      </c>
      <c r="D14067">
        <v>1</v>
      </c>
      <c r="E14067">
        <v>5</v>
      </c>
      <c r="F14067" t="s">
        <v>104</v>
      </c>
      <c r="G14067" s="2">
        <v>49410.11</v>
      </c>
      <c r="H14067">
        <f>Table1_1[[#This Row],[FTE]]*Table1_1[[#This Row],[VALUE]]</f>
        <v>49410.11</v>
      </c>
    </row>
    <row r="14068" spans="1:8" x14ac:dyDescent="0.35">
      <c r="A14068" t="s">
        <v>99</v>
      </c>
      <c r="B14068" t="s">
        <v>77</v>
      </c>
      <c r="C14068" t="s">
        <v>81</v>
      </c>
      <c r="D14068">
        <v>1</v>
      </c>
      <c r="E14068">
        <v>5</v>
      </c>
      <c r="F14068" t="s">
        <v>87</v>
      </c>
      <c r="G14068" s="8">
        <v>5.0000000000000001E-3</v>
      </c>
      <c r="H14068">
        <f>Table1_1[[#This Row],[FTE]]*Table1_1[[#This Row],[VALUE]]</f>
        <v>5.0000000000000001E-3</v>
      </c>
    </row>
    <row r="14069" spans="1:8" hidden="1" x14ac:dyDescent="0.35">
      <c r="A14069" t="s">
        <v>99</v>
      </c>
      <c r="B14069" t="s">
        <v>77</v>
      </c>
      <c r="C14069" t="s">
        <v>81</v>
      </c>
      <c r="D14069">
        <v>1</v>
      </c>
      <c r="E14069">
        <v>5</v>
      </c>
      <c r="F14069" t="s">
        <v>105</v>
      </c>
      <c r="G14069" s="2">
        <v>1.7299999999999999E-2</v>
      </c>
      <c r="H14069">
        <f>Table1_1[[#This Row],[FTE]]*Table1_1[[#This Row],[VALUE]]</f>
        <v>1.7299999999999999E-2</v>
      </c>
    </row>
    <row r="14070" spans="1:8" hidden="1" x14ac:dyDescent="0.35">
      <c r="A14070" t="s">
        <v>99</v>
      </c>
      <c r="B14070" t="s">
        <v>77</v>
      </c>
      <c r="C14070" t="s">
        <v>81</v>
      </c>
      <c r="D14070">
        <v>1</v>
      </c>
      <c r="E14070">
        <v>5</v>
      </c>
      <c r="F14070" t="s">
        <v>106</v>
      </c>
      <c r="G14070" s="2">
        <v>0.85</v>
      </c>
      <c r="H14070">
        <f>Table1_1[[#This Row],[FTE]]*Table1_1[[#This Row],[VALUE]]</f>
        <v>0.85</v>
      </c>
    </row>
    <row r="14071" spans="1:8" x14ac:dyDescent="0.35">
      <c r="A14071" t="s">
        <v>99</v>
      </c>
      <c r="B14071" t="s">
        <v>77</v>
      </c>
      <c r="C14071" t="s">
        <v>81</v>
      </c>
      <c r="D14071">
        <v>1</v>
      </c>
      <c r="E14071">
        <v>5</v>
      </c>
      <c r="F14071" t="s">
        <v>107</v>
      </c>
      <c r="G14071" s="8">
        <v>0</v>
      </c>
      <c r="H14071">
        <f>Table1_1[[#This Row],[FTE]]*Table1_1[[#This Row],[VALUE]]</f>
        <v>0</v>
      </c>
    </row>
    <row r="14072" spans="1:8" hidden="1" x14ac:dyDescent="0.35">
      <c r="A14072" t="s">
        <v>99</v>
      </c>
      <c r="B14072" t="s">
        <v>77</v>
      </c>
      <c r="C14072" t="s">
        <v>81</v>
      </c>
      <c r="D14072">
        <v>1</v>
      </c>
      <c r="E14072">
        <v>6</v>
      </c>
      <c r="F14072" t="s">
        <v>103</v>
      </c>
      <c r="G14072" s="2">
        <v>1485.98</v>
      </c>
      <c r="H14072">
        <f>Table1_1[[#This Row],[FTE]]*Table1_1[[#This Row],[VALUE]]</f>
        <v>1485.98</v>
      </c>
    </row>
    <row r="14073" spans="1:8" hidden="1" x14ac:dyDescent="0.35">
      <c r="A14073" t="s">
        <v>99</v>
      </c>
      <c r="B14073" t="s">
        <v>77</v>
      </c>
      <c r="C14073" t="s">
        <v>81</v>
      </c>
      <c r="D14073">
        <v>1</v>
      </c>
      <c r="E14073">
        <v>6</v>
      </c>
      <c r="F14073" t="s">
        <v>104</v>
      </c>
      <c r="G14073" s="2">
        <v>49532.41</v>
      </c>
      <c r="H14073">
        <f>Table1_1[[#This Row],[FTE]]*Table1_1[[#This Row],[VALUE]]</f>
        <v>49532.41</v>
      </c>
    </row>
    <row r="14074" spans="1:8" x14ac:dyDescent="0.35">
      <c r="A14074" t="s">
        <v>99</v>
      </c>
      <c r="B14074" t="s">
        <v>77</v>
      </c>
      <c r="C14074" t="s">
        <v>81</v>
      </c>
      <c r="D14074">
        <v>1</v>
      </c>
      <c r="E14074">
        <v>6</v>
      </c>
      <c r="F14074" t="s">
        <v>87</v>
      </c>
      <c r="G14074" s="8">
        <v>5.0000000000000001E-3</v>
      </c>
      <c r="H14074">
        <f>Table1_1[[#This Row],[FTE]]*Table1_1[[#This Row],[VALUE]]</f>
        <v>5.0000000000000001E-3</v>
      </c>
    </row>
    <row r="14075" spans="1:8" hidden="1" x14ac:dyDescent="0.35">
      <c r="A14075" t="s">
        <v>99</v>
      </c>
      <c r="B14075" t="s">
        <v>77</v>
      </c>
      <c r="C14075" t="s">
        <v>81</v>
      </c>
      <c r="D14075">
        <v>1</v>
      </c>
      <c r="E14075">
        <v>6</v>
      </c>
      <c r="F14075" t="s">
        <v>105</v>
      </c>
      <c r="G14075" s="2">
        <v>1.7299999999999999E-2</v>
      </c>
      <c r="H14075">
        <f>Table1_1[[#This Row],[FTE]]*Table1_1[[#This Row],[VALUE]]</f>
        <v>1.7299999999999999E-2</v>
      </c>
    </row>
    <row r="14076" spans="1:8" hidden="1" x14ac:dyDescent="0.35">
      <c r="A14076" t="s">
        <v>99</v>
      </c>
      <c r="B14076" t="s">
        <v>77</v>
      </c>
      <c r="C14076" t="s">
        <v>81</v>
      </c>
      <c r="D14076">
        <v>1</v>
      </c>
      <c r="E14076">
        <v>6</v>
      </c>
      <c r="F14076" t="s">
        <v>106</v>
      </c>
      <c r="G14076" s="2">
        <v>0.85</v>
      </c>
      <c r="H14076">
        <f>Table1_1[[#This Row],[FTE]]*Table1_1[[#This Row],[VALUE]]</f>
        <v>0.85</v>
      </c>
    </row>
    <row r="14077" spans="1:8" x14ac:dyDescent="0.35">
      <c r="A14077" t="s">
        <v>99</v>
      </c>
      <c r="B14077" t="s">
        <v>77</v>
      </c>
      <c r="C14077" t="s">
        <v>81</v>
      </c>
      <c r="D14077">
        <v>1</v>
      </c>
      <c r="E14077">
        <v>6</v>
      </c>
      <c r="F14077" t="s">
        <v>107</v>
      </c>
      <c r="G14077" s="8">
        <v>0</v>
      </c>
      <c r="H14077">
        <f>Table1_1[[#This Row],[FTE]]*Table1_1[[#This Row],[VALUE]]</f>
        <v>0</v>
      </c>
    </row>
    <row r="14078" spans="1:8" hidden="1" x14ac:dyDescent="0.35">
      <c r="A14078" t="s">
        <v>99</v>
      </c>
      <c r="B14078" t="s">
        <v>77</v>
      </c>
      <c r="C14078" t="s">
        <v>81</v>
      </c>
      <c r="D14078">
        <v>1</v>
      </c>
      <c r="E14078">
        <v>7</v>
      </c>
      <c r="F14078" t="s">
        <v>103</v>
      </c>
      <c r="G14078" s="2">
        <v>1489.64</v>
      </c>
      <c r="H14078">
        <f>Table1_1[[#This Row],[FTE]]*Table1_1[[#This Row],[VALUE]]</f>
        <v>1489.64</v>
      </c>
    </row>
    <row r="14079" spans="1:8" hidden="1" x14ac:dyDescent="0.35">
      <c r="A14079" t="s">
        <v>99</v>
      </c>
      <c r="B14079" t="s">
        <v>77</v>
      </c>
      <c r="C14079" t="s">
        <v>81</v>
      </c>
      <c r="D14079">
        <v>1</v>
      </c>
      <c r="E14079">
        <v>7</v>
      </c>
      <c r="F14079" t="s">
        <v>104</v>
      </c>
      <c r="G14079" s="2">
        <v>49654.71</v>
      </c>
      <c r="H14079">
        <f>Table1_1[[#This Row],[FTE]]*Table1_1[[#This Row],[VALUE]]</f>
        <v>49654.71</v>
      </c>
    </row>
    <row r="14080" spans="1:8" hidden="1" x14ac:dyDescent="0.35">
      <c r="A14080" t="s">
        <v>99</v>
      </c>
      <c r="B14080" t="s">
        <v>77</v>
      </c>
      <c r="C14080" t="s">
        <v>81</v>
      </c>
      <c r="D14080">
        <v>1</v>
      </c>
      <c r="E14080">
        <v>7</v>
      </c>
      <c r="F14080" t="s">
        <v>87</v>
      </c>
      <c r="G14080" s="8">
        <v>5.0000000000000001E-3</v>
      </c>
      <c r="H14080">
        <f>Table1_1[[#This Row],[FTE]]*Table1_1[[#This Row],[VALUE]]</f>
        <v>5.0000000000000001E-3</v>
      </c>
    </row>
    <row r="14081" spans="1:8" hidden="1" x14ac:dyDescent="0.35">
      <c r="A14081" t="s">
        <v>99</v>
      </c>
      <c r="B14081" t="s">
        <v>77</v>
      </c>
      <c r="C14081" t="s">
        <v>81</v>
      </c>
      <c r="D14081">
        <v>1</v>
      </c>
      <c r="E14081">
        <v>7</v>
      </c>
      <c r="F14081" t="s">
        <v>105</v>
      </c>
      <c r="G14081" s="2">
        <v>1.7299999999999999E-2</v>
      </c>
      <c r="H14081">
        <f>Table1_1[[#This Row],[FTE]]*Table1_1[[#This Row],[VALUE]]</f>
        <v>1.7299999999999999E-2</v>
      </c>
    </row>
    <row r="14082" spans="1:8" hidden="1" x14ac:dyDescent="0.35">
      <c r="A14082" t="s">
        <v>99</v>
      </c>
      <c r="B14082" t="s">
        <v>77</v>
      </c>
      <c r="C14082" t="s">
        <v>81</v>
      </c>
      <c r="D14082">
        <v>1</v>
      </c>
      <c r="E14082">
        <v>7</v>
      </c>
      <c r="F14082" t="s">
        <v>106</v>
      </c>
      <c r="G14082" s="2">
        <v>0.85</v>
      </c>
      <c r="H14082">
        <f>Table1_1[[#This Row],[FTE]]*Table1_1[[#This Row],[VALUE]]</f>
        <v>0.85</v>
      </c>
    </row>
    <row r="14083" spans="1:8" hidden="1" x14ac:dyDescent="0.35">
      <c r="A14083" t="s">
        <v>99</v>
      </c>
      <c r="B14083" t="s">
        <v>77</v>
      </c>
      <c r="C14083" t="s">
        <v>81</v>
      </c>
      <c r="D14083">
        <v>1</v>
      </c>
      <c r="E14083">
        <v>7</v>
      </c>
      <c r="F14083" t="s">
        <v>107</v>
      </c>
      <c r="G14083" s="8">
        <v>0.2</v>
      </c>
      <c r="H14083">
        <f>Table1_1[[#This Row],[FTE]]*Table1_1[[#This Row],[VALUE]]</f>
        <v>0.2</v>
      </c>
    </row>
    <row r="14084" spans="1:8" hidden="1" x14ac:dyDescent="0.35">
      <c r="A14084" t="s">
        <v>99</v>
      </c>
      <c r="B14084" t="s">
        <v>77</v>
      </c>
      <c r="C14084" t="s">
        <v>81</v>
      </c>
      <c r="D14084">
        <v>1</v>
      </c>
      <c r="E14084">
        <v>8</v>
      </c>
      <c r="F14084" t="s">
        <v>103</v>
      </c>
      <c r="G14084" s="2">
        <v>1493.31</v>
      </c>
      <c r="H14084">
        <f>Table1_1[[#This Row],[FTE]]*Table1_1[[#This Row],[VALUE]]</f>
        <v>1493.31</v>
      </c>
    </row>
    <row r="14085" spans="1:8" hidden="1" x14ac:dyDescent="0.35">
      <c r="A14085" t="s">
        <v>99</v>
      </c>
      <c r="B14085" t="s">
        <v>77</v>
      </c>
      <c r="C14085" t="s">
        <v>81</v>
      </c>
      <c r="D14085">
        <v>1</v>
      </c>
      <c r="E14085">
        <v>8</v>
      </c>
      <c r="F14085" t="s">
        <v>104</v>
      </c>
      <c r="G14085" s="2">
        <v>49777.02</v>
      </c>
      <c r="H14085">
        <f>Table1_1[[#This Row],[FTE]]*Table1_1[[#This Row],[VALUE]]</f>
        <v>49777.02</v>
      </c>
    </row>
    <row r="14086" spans="1:8" x14ac:dyDescent="0.35">
      <c r="A14086" t="s">
        <v>99</v>
      </c>
      <c r="B14086" t="s">
        <v>77</v>
      </c>
      <c r="C14086" t="s">
        <v>81</v>
      </c>
      <c r="D14086">
        <v>1</v>
      </c>
      <c r="E14086">
        <v>8</v>
      </c>
      <c r="F14086" t="s">
        <v>87</v>
      </c>
      <c r="G14086" s="8">
        <v>5.0000000000000001E-3</v>
      </c>
      <c r="H14086">
        <f>Table1_1[[#This Row],[FTE]]*Table1_1[[#This Row],[VALUE]]</f>
        <v>5.0000000000000001E-3</v>
      </c>
    </row>
    <row r="14087" spans="1:8" hidden="1" x14ac:dyDescent="0.35">
      <c r="A14087" t="s">
        <v>99</v>
      </c>
      <c r="B14087" t="s">
        <v>77</v>
      </c>
      <c r="C14087" t="s">
        <v>81</v>
      </c>
      <c r="D14087">
        <v>1</v>
      </c>
      <c r="E14087">
        <v>8</v>
      </c>
      <c r="F14087" t="s">
        <v>105</v>
      </c>
      <c r="G14087" s="2">
        <v>1.7299999999999999E-2</v>
      </c>
      <c r="H14087">
        <f>Table1_1[[#This Row],[FTE]]*Table1_1[[#This Row],[VALUE]]</f>
        <v>1.7299999999999999E-2</v>
      </c>
    </row>
    <row r="14088" spans="1:8" hidden="1" x14ac:dyDescent="0.35">
      <c r="A14088" t="s">
        <v>99</v>
      </c>
      <c r="B14088" t="s">
        <v>77</v>
      </c>
      <c r="C14088" t="s">
        <v>81</v>
      </c>
      <c r="D14088">
        <v>1</v>
      </c>
      <c r="E14088">
        <v>8</v>
      </c>
      <c r="F14088" t="s">
        <v>106</v>
      </c>
      <c r="G14088" s="2">
        <v>0.85</v>
      </c>
      <c r="H14088">
        <f>Table1_1[[#This Row],[FTE]]*Table1_1[[#This Row],[VALUE]]</f>
        <v>0.85</v>
      </c>
    </row>
    <row r="14089" spans="1:8" x14ac:dyDescent="0.35">
      <c r="A14089" t="s">
        <v>99</v>
      </c>
      <c r="B14089" t="s">
        <v>77</v>
      </c>
      <c r="C14089" t="s">
        <v>81</v>
      </c>
      <c r="D14089">
        <v>1</v>
      </c>
      <c r="E14089">
        <v>8</v>
      </c>
      <c r="F14089" t="s">
        <v>107</v>
      </c>
      <c r="G14089" s="8">
        <v>0</v>
      </c>
      <c r="H14089">
        <f>Table1_1[[#This Row],[FTE]]*Table1_1[[#This Row],[VALUE]]</f>
        <v>0</v>
      </c>
    </row>
    <row r="14090" spans="1:8" hidden="1" x14ac:dyDescent="0.35">
      <c r="A14090" t="s">
        <v>99</v>
      </c>
      <c r="B14090" t="s">
        <v>77</v>
      </c>
      <c r="C14090" t="s">
        <v>81</v>
      </c>
      <c r="D14090">
        <v>1</v>
      </c>
      <c r="E14090">
        <v>9</v>
      </c>
      <c r="F14090" t="s">
        <v>103</v>
      </c>
      <c r="G14090" s="2">
        <v>1496.98</v>
      </c>
      <c r="H14090">
        <f>Table1_1[[#This Row],[FTE]]*Table1_1[[#This Row],[VALUE]]</f>
        <v>1496.98</v>
      </c>
    </row>
    <row r="14091" spans="1:8" hidden="1" x14ac:dyDescent="0.35">
      <c r="A14091" t="s">
        <v>99</v>
      </c>
      <c r="B14091" t="s">
        <v>77</v>
      </c>
      <c r="C14091" t="s">
        <v>81</v>
      </c>
      <c r="D14091">
        <v>1</v>
      </c>
      <c r="E14091">
        <v>9</v>
      </c>
      <c r="F14091" t="s">
        <v>104</v>
      </c>
      <c r="G14091" s="2">
        <v>49899.32</v>
      </c>
      <c r="H14091">
        <f>Table1_1[[#This Row],[FTE]]*Table1_1[[#This Row],[VALUE]]</f>
        <v>49899.32</v>
      </c>
    </row>
    <row r="14092" spans="1:8" x14ac:dyDescent="0.35">
      <c r="A14092" t="s">
        <v>99</v>
      </c>
      <c r="B14092" t="s">
        <v>77</v>
      </c>
      <c r="C14092" t="s">
        <v>81</v>
      </c>
      <c r="D14092">
        <v>1</v>
      </c>
      <c r="E14092">
        <v>9</v>
      </c>
      <c r="F14092" t="s">
        <v>87</v>
      </c>
      <c r="G14092" s="8">
        <v>5.0000000000000001E-3</v>
      </c>
      <c r="H14092">
        <f>Table1_1[[#This Row],[FTE]]*Table1_1[[#This Row],[VALUE]]</f>
        <v>5.0000000000000001E-3</v>
      </c>
    </row>
    <row r="14093" spans="1:8" hidden="1" x14ac:dyDescent="0.35">
      <c r="A14093" t="s">
        <v>99</v>
      </c>
      <c r="B14093" t="s">
        <v>77</v>
      </c>
      <c r="C14093" t="s">
        <v>81</v>
      </c>
      <c r="D14093">
        <v>1</v>
      </c>
      <c r="E14093">
        <v>9</v>
      </c>
      <c r="F14093" t="s">
        <v>105</v>
      </c>
      <c r="G14093" s="2">
        <v>1.7299999999999999E-2</v>
      </c>
      <c r="H14093">
        <f>Table1_1[[#This Row],[FTE]]*Table1_1[[#This Row],[VALUE]]</f>
        <v>1.7299999999999999E-2</v>
      </c>
    </row>
    <row r="14094" spans="1:8" hidden="1" x14ac:dyDescent="0.35">
      <c r="A14094" t="s">
        <v>99</v>
      </c>
      <c r="B14094" t="s">
        <v>77</v>
      </c>
      <c r="C14094" t="s">
        <v>81</v>
      </c>
      <c r="D14094">
        <v>1</v>
      </c>
      <c r="E14094">
        <v>9</v>
      </c>
      <c r="F14094" t="s">
        <v>106</v>
      </c>
      <c r="G14094" s="2">
        <v>0.85</v>
      </c>
      <c r="H14094">
        <f>Table1_1[[#This Row],[FTE]]*Table1_1[[#This Row],[VALUE]]</f>
        <v>0.85</v>
      </c>
    </row>
    <row r="14095" spans="1:8" x14ac:dyDescent="0.35">
      <c r="A14095" t="s">
        <v>99</v>
      </c>
      <c r="B14095" t="s">
        <v>77</v>
      </c>
      <c r="C14095" t="s">
        <v>81</v>
      </c>
      <c r="D14095">
        <v>1</v>
      </c>
      <c r="E14095">
        <v>9</v>
      </c>
      <c r="F14095" t="s">
        <v>107</v>
      </c>
      <c r="G14095" s="8">
        <v>0</v>
      </c>
      <c r="H14095">
        <f>Table1_1[[#This Row],[FTE]]*Table1_1[[#This Row],[VALUE]]</f>
        <v>0</v>
      </c>
    </row>
    <row r="14096" spans="1:8" hidden="1" x14ac:dyDescent="0.35">
      <c r="A14096" t="s">
        <v>99</v>
      </c>
      <c r="B14096" t="s">
        <v>77</v>
      </c>
      <c r="C14096" t="s">
        <v>81</v>
      </c>
      <c r="D14096">
        <v>1</v>
      </c>
      <c r="E14096">
        <v>10</v>
      </c>
      <c r="F14096" t="s">
        <v>103</v>
      </c>
      <c r="G14096" s="2">
        <v>1500.65</v>
      </c>
      <c r="H14096">
        <f>Table1_1[[#This Row],[FTE]]*Table1_1[[#This Row],[VALUE]]</f>
        <v>1500.65</v>
      </c>
    </row>
    <row r="14097" spans="1:8" hidden="1" x14ac:dyDescent="0.35">
      <c r="A14097" t="s">
        <v>99</v>
      </c>
      <c r="B14097" t="s">
        <v>77</v>
      </c>
      <c r="C14097" t="s">
        <v>81</v>
      </c>
      <c r="D14097">
        <v>1</v>
      </c>
      <c r="E14097">
        <v>10</v>
      </c>
      <c r="F14097" t="s">
        <v>104</v>
      </c>
      <c r="G14097" s="2">
        <v>50021.62</v>
      </c>
      <c r="H14097">
        <f>Table1_1[[#This Row],[FTE]]*Table1_1[[#This Row],[VALUE]]</f>
        <v>50021.62</v>
      </c>
    </row>
    <row r="14098" spans="1:8" x14ac:dyDescent="0.35">
      <c r="A14098" t="s">
        <v>99</v>
      </c>
      <c r="B14098" t="s">
        <v>77</v>
      </c>
      <c r="C14098" t="s">
        <v>81</v>
      </c>
      <c r="D14098">
        <v>1</v>
      </c>
      <c r="E14098">
        <v>10</v>
      </c>
      <c r="F14098" t="s">
        <v>87</v>
      </c>
      <c r="G14098" s="8">
        <v>5.0000000000000001E-3</v>
      </c>
      <c r="H14098">
        <f>Table1_1[[#This Row],[FTE]]*Table1_1[[#This Row],[VALUE]]</f>
        <v>5.0000000000000001E-3</v>
      </c>
    </row>
    <row r="14099" spans="1:8" hidden="1" x14ac:dyDescent="0.35">
      <c r="A14099" t="s">
        <v>99</v>
      </c>
      <c r="B14099" t="s">
        <v>77</v>
      </c>
      <c r="C14099" t="s">
        <v>81</v>
      </c>
      <c r="D14099">
        <v>1</v>
      </c>
      <c r="E14099">
        <v>10</v>
      </c>
      <c r="F14099" t="s">
        <v>105</v>
      </c>
      <c r="G14099" s="2">
        <v>1.7299999999999999E-2</v>
      </c>
      <c r="H14099">
        <f>Table1_1[[#This Row],[FTE]]*Table1_1[[#This Row],[VALUE]]</f>
        <v>1.7299999999999999E-2</v>
      </c>
    </row>
    <row r="14100" spans="1:8" hidden="1" x14ac:dyDescent="0.35">
      <c r="A14100" t="s">
        <v>99</v>
      </c>
      <c r="B14100" t="s">
        <v>77</v>
      </c>
      <c r="C14100" t="s">
        <v>81</v>
      </c>
      <c r="D14100">
        <v>1</v>
      </c>
      <c r="E14100">
        <v>10</v>
      </c>
      <c r="F14100" t="s">
        <v>106</v>
      </c>
      <c r="G14100" s="2">
        <v>0.85</v>
      </c>
      <c r="H14100">
        <f>Table1_1[[#This Row],[FTE]]*Table1_1[[#This Row],[VALUE]]</f>
        <v>0.85</v>
      </c>
    </row>
    <row r="14101" spans="1:8" x14ac:dyDescent="0.35">
      <c r="A14101" t="s">
        <v>99</v>
      </c>
      <c r="B14101" t="s">
        <v>77</v>
      </c>
      <c r="C14101" t="s">
        <v>81</v>
      </c>
      <c r="D14101">
        <v>1</v>
      </c>
      <c r="E14101">
        <v>10</v>
      </c>
      <c r="F14101" t="s">
        <v>107</v>
      </c>
      <c r="G14101" s="8">
        <v>0</v>
      </c>
      <c r="H14101">
        <f>Table1_1[[#This Row],[FTE]]*Table1_1[[#This Row],[VALUE]]</f>
        <v>0</v>
      </c>
    </row>
    <row r="14102" spans="1:8" hidden="1" x14ac:dyDescent="0.35">
      <c r="A14102" t="s">
        <v>99</v>
      </c>
      <c r="B14102" t="s">
        <v>77</v>
      </c>
      <c r="C14102" t="s">
        <v>81</v>
      </c>
      <c r="D14102">
        <v>1</v>
      </c>
      <c r="E14102">
        <v>11</v>
      </c>
      <c r="F14102" t="s">
        <v>103</v>
      </c>
      <c r="G14102" s="2">
        <v>1504.32</v>
      </c>
      <c r="H14102">
        <f>Table1_1[[#This Row],[FTE]]*Table1_1[[#This Row],[VALUE]]</f>
        <v>1504.32</v>
      </c>
    </row>
    <row r="14103" spans="1:8" hidden="1" x14ac:dyDescent="0.35">
      <c r="A14103" t="s">
        <v>99</v>
      </c>
      <c r="B14103" t="s">
        <v>77</v>
      </c>
      <c r="C14103" t="s">
        <v>81</v>
      </c>
      <c r="D14103">
        <v>1</v>
      </c>
      <c r="E14103">
        <v>11</v>
      </c>
      <c r="F14103" t="s">
        <v>104</v>
      </c>
      <c r="G14103" s="2">
        <v>50143.92</v>
      </c>
      <c r="H14103">
        <f>Table1_1[[#This Row],[FTE]]*Table1_1[[#This Row],[VALUE]]</f>
        <v>50143.92</v>
      </c>
    </row>
    <row r="14104" spans="1:8" x14ac:dyDescent="0.35">
      <c r="A14104" t="s">
        <v>99</v>
      </c>
      <c r="B14104" t="s">
        <v>77</v>
      </c>
      <c r="C14104" t="s">
        <v>81</v>
      </c>
      <c r="D14104">
        <v>1</v>
      </c>
      <c r="E14104">
        <v>11</v>
      </c>
      <c r="F14104" t="s">
        <v>87</v>
      </c>
      <c r="G14104" s="8">
        <v>5.0000000000000001E-3</v>
      </c>
      <c r="H14104">
        <f>Table1_1[[#This Row],[FTE]]*Table1_1[[#This Row],[VALUE]]</f>
        <v>5.0000000000000001E-3</v>
      </c>
    </row>
    <row r="14105" spans="1:8" hidden="1" x14ac:dyDescent="0.35">
      <c r="A14105" t="s">
        <v>99</v>
      </c>
      <c r="B14105" t="s">
        <v>77</v>
      </c>
      <c r="C14105" t="s">
        <v>81</v>
      </c>
      <c r="D14105">
        <v>1</v>
      </c>
      <c r="E14105">
        <v>11</v>
      </c>
      <c r="F14105" t="s">
        <v>105</v>
      </c>
      <c r="G14105" s="2">
        <v>1.7299999999999999E-2</v>
      </c>
      <c r="H14105">
        <f>Table1_1[[#This Row],[FTE]]*Table1_1[[#This Row],[VALUE]]</f>
        <v>1.7299999999999999E-2</v>
      </c>
    </row>
    <row r="14106" spans="1:8" hidden="1" x14ac:dyDescent="0.35">
      <c r="A14106" t="s">
        <v>99</v>
      </c>
      <c r="B14106" t="s">
        <v>77</v>
      </c>
      <c r="C14106" t="s">
        <v>81</v>
      </c>
      <c r="D14106">
        <v>1</v>
      </c>
      <c r="E14106">
        <v>11</v>
      </c>
      <c r="F14106" t="s">
        <v>106</v>
      </c>
      <c r="G14106" s="2">
        <v>0.85</v>
      </c>
      <c r="H14106">
        <f>Table1_1[[#This Row],[FTE]]*Table1_1[[#This Row],[VALUE]]</f>
        <v>0.85</v>
      </c>
    </row>
    <row r="14107" spans="1:8" x14ac:dyDescent="0.35">
      <c r="A14107" t="s">
        <v>99</v>
      </c>
      <c r="B14107" t="s">
        <v>77</v>
      </c>
      <c r="C14107" t="s">
        <v>81</v>
      </c>
      <c r="D14107">
        <v>1</v>
      </c>
      <c r="E14107">
        <v>11</v>
      </c>
      <c r="F14107" t="s">
        <v>107</v>
      </c>
      <c r="G14107" s="8">
        <v>0</v>
      </c>
      <c r="H14107">
        <f>Table1_1[[#This Row],[FTE]]*Table1_1[[#This Row],[VALUE]]</f>
        <v>0</v>
      </c>
    </row>
    <row r="14108" spans="1:8" hidden="1" x14ac:dyDescent="0.35">
      <c r="A14108" t="s">
        <v>99</v>
      </c>
      <c r="B14108" t="s">
        <v>77</v>
      </c>
      <c r="C14108" t="s">
        <v>81</v>
      </c>
      <c r="D14108">
        <v>1</v>
      </c>
      <c r="E14108">
        <v>12</v>
      </c>
      <c r="F14108" t="s">
        <v>103</v>
      </c>
      <c r="G14108" s="2">
        <v>1507.99</v>
      </c>
      <c r="H14108">
        <f>Table1_1[[#This Row],[FTE]]*Table1_1[[#This Row],[VALUE]]</f>
        <v>1507.99</v>
      </c>
    </row>
    <row r="14109" spans="1:8" hidden="1" x14ac:dyDescent="0.35">
      <c r="A14109" t="s">
        <v>99</v>
      </c>
      <c r="B14109" t="s">
        <v>77</v>
      </c>
      <c r="C14109" t="s">
        <v>81</v>
      </c>
      <c r="D14109">
        <v>1</v>
      </c>
      <c r="E14109">
        <v>12</v>
      </c>
      <c r="F14109" t="s">
        <v>104</v>
      </c>
      <c r="G14109" s="2">
        <v>50266.22</v>
      </c>
      <c r="H14109">
        <f>Table1_1[[#This Row],[FTE]]*Table1_1[[#This Row],[VALUE]]</f>
        <v>50266.22</v>
      </c>
    </row>
    <row r="14110" spans="1:8" x14ac:dyDescent="0.35">
      <c r="A14110" t="s">
        <v>99</v>
      </c>
      <c r="B14110" t="s">
        <v>77</v>
      </c>
      <c r="C14110" t="s">
        <v>81</v>
      </c>
      <c r="D14110">
        <v>1</v>
      </c>
      <c r="E14110">
        <v>12</v>
      </c>
      <c r="F14110" t="s">
        <v>87</v>
      </c>
      <c r="G14110" s="8">
        <v>5.0000000000000001E-3</v>
      </c>
      <c r="H14110">
        <f>Table1_1[[#This Row],[FTE]]*Table1_1[[#This Row],[VALUE]]</f>
        <v>5.0000000000000001E-3</v>
      </c>
    </row>
    <row r="14111" spans="1:8" hidden="1" x14ac:dyDescent="0.35">
      <c r="A14111" t="s">
        <v>99</v>
      </c>
      <c r="B14111" t="s">
        <v>77</v>
      </c>
      <c r="C14111" t="s">
        <v>81</v>
      </c>
      <c r="D14111">
        <v>1</v>
      </c>
      <c r="E14111">
        <v>12</v>
      </c>
      <c r="F14111" t="s">
        <v>105</v>
      </c>
      <c r="G14111" s="2">
        <v>1.7299999999999999E-2</v>
      </c>
      <c r="H14111">
        <f>Table1_1[[#This Row],[FTE]]*Table1_1[[#This Row],[VALUE]]</f>
        <v>1.7299999999999999E-2</v>
      </c>
    </row>
    <row r="14112" spans="1:8" hidden="1" x14ac:dyDescent="0.35">
      <c r="A14112" t="s">
        <v>99</v>
      </c>
      <c r="B14112" t="s">
        <v>77</v>
      </c>
      <c r="C14112" t="s">
        <v>81</v>
      </c>
      <c r="D14112">
        <v>1</v>
      </c>
      <c r="E14112">
        <v>12</v>
      </c>
      <c r="F14112" t="s">
        <v>106</v>
      </c>
      <c r="G14112" s="2">
        <v>0.85</v>
      </c>
      <c r="H14112">
        <f>Table1_1[[#This Row],[FTE]]*Table1_1[[#This Row],[VALUE]]</f>
        <v>0.85</v>
      </c>
    </row>
    <row r="14113" spans="1:8" x14ac:dyDescent="0.35">
      <c r="A14113" t="s">
        <v>99</v>
      </c>
      <c r="B14113" t="s">
        <v>77</v>
      </c>
      <c r="C14113" t="s">
        <v>81</v>
      </c>
      <c r="D14113">
        <v>1</v>
      </c>
      <c r="E14113">
        <v>12</v>
      </c>
      <c r="F14113" t="s">
        <v>107</v>
      </c>
      <c r="G14113" s="8">
        <v>0</v>
      </c>
      <c r="H14113">
        <f>Table1_1[[#This Row],[FTE]]*Table1_1[[#This Row],[VALUE]]</f>
        <v>0</v>
      </c>
    </row>
    <row r="14114" spans="1:8" hidden="1" x14ac:dyDescent="0.35">
      <c r="A14114" t="s">
        <v>99</v>
      </c>
      <c r="B14114" t="s">
        <v>77</v>
      </c>
      <c r="C14114" t="s">
        <v>82</v>
      </c>
      <c r="D14114">
        <v>1</v>
      </c>
      <c r="E14114">
        <v>1</v>
      </c>
      <c r="F14114" t="s">
        <v>103</v>
      </c>
      <c r="G14114" s="2">
        <v>1467.63</v>
      </c>
      <c r="H14114">
        <f>Table1_1[[#This Row],[FTE]]*Table1_1[[#This Row],[VALUE]]</f>
        <v>1467.63</v>
      </c>
    </row>
    <row r="14115" spans="1:8" hidden="1" x14ac:dyDescent="0.35">
      <c r="A14115" t="s">
        <v>99</v>
      </c>
      <c r="B14115" t="s">
        <v>77</v>
      </c>
      <c r="C14115" t="s">
        <v>82</v>
      </c>
      <c r="D14115">
        <v>1</v>
      </c>
      <c r="E14115">
        <v>1</v>
      </c>
      <c r="F14115" t="s">
        <v>104</v>
      </c>
      <c r="G14115" s="2">
        <v>55909.599999999999</v>
      </c>
      <c r="H14115">
        <f>Table1_1[[#This Row],[FTE]]*Table1_1[[#This Row],[VALUE]]</f>
        <v>55909.599999999999</v>
      </c>
    </row>
    <row r="14116" spans="1:8" hidden="1" x14ac:dyDescent="0.35">
      <c r="A14116" t="s">
        <v>99</v>
      </c>
      <c r="B14116" t="s">
        <v>77</v>
      </c>
      <c r="C14116" t="s">
        <v>82</v>
      </c>
      <c r="D14116">
        <v>1</v>
      </c>
      <c r="E14116">
        <v>1</v>
      </c>
      <c r="F14116" t="s">
        <v>87</v>
      </c>
      <c r="G14116" s="8">
        <v>1E-3</v>
      </c>
      <c r="H14116">
        <f>Table1_1[[#This Row],[FTE]]*Table1_1[[#This Row],[VALUE]]</f>
        <v>1E-3</v>
      </c>
    </row>
    <row r="14117" spans="1:8" hidden="1" x14ac:dyDescent="0.35">
      <c r="A14117" t="s">
        <v>99</v>
      </c>
      <c r="B14117" t="s">
        <v>77</v>
      </c>
      <c r="C14117" t="s">
        <v>82</v>
      </c>
      <c r="D14117">
        <v>1</v>
      </c>
      <c r="E14117">
        <v>1</v>
      </c>
      <c r="F14117" t="s">
        <v>105</v>
      </c>
      <c r="G14117" s="2">
        <v>1.2699999999999999E-2</v>
      </c>
      <c r="H14117">
        <f>Table1_1[[#This Row],[FTE]]*Table1_1[[#This Row],[VALUE]]</f>
        <v>1.2699999999999999E-2</v>
      </c>
    </row>
    <row r="14118" spans="1:8" hidden="1" x14ac:dyDescent="0.35">
      <c r="A14118" t="s">
        <v>99</v>
      </c>
      <c r="B14118" t="s">
        <v>77</v>
      </c>
      <c r="C14118" t="s">
        <v>82</v>
      </c>
      <c r="D14118">
        <v>1</v>
      </c>
      <c r="E14118">
        <v>1</v>
      </c>
      <c r="F14118" t="s">
        <v>106</v>
      </c>
      <c r="G14118" s="2">
        <v>0.85</v>
      </c>
      <c r="H14118">
        <f>Table1_1[[#This Row],[FTE]]*Table1_1[[#This Row],[VALUE]]</f>
        <v>0.85</v>
      </c>
    </row>
    <row r="14119" spans="1:8" hidden="1" x14ac:dyDescent="0.35">
      <c r="A14119" t="s">
        <v>99</v>
      </c>
      <c r="B14119" t="s">
        <v>77</v>
      </c>
      <c r="C14119" t="s">
        <v>82</v>
      </c>
      <c r="D14119">
        <v>1</v>
      </c>
      <c r="E14119">
        <v>1</v>
      </c>
      <c r="F14119" t="s">
        <v>107</v>
      </c>
      <c r="G14119" s="2">
        <v>7.0000000000000007E-2</v>
      </c>
      <c r="H14119">
        <f>Table1_1[[#This Row],[FTE]]*Table1_1[[#This Row],[VALUE]]</f>
        <v>7.0000000000000007E-2</v>
      </c>
    </row>
    <row r="14120" spans="1:8" hidden="1" x14ac:dyDescent="0.35">
      <c r="A14120" t="s">
        <v>99</v>
      </c>
      <c r="B14120" t="s">
        <v>77</v>
      </c>
      <c r="C14120" t="s">
        <v>82</v>
      </c>
      <c r="D14120">
        <v>1</v>
      </c>
      <c r="E14120">
        <v>2</v>
      </c>
      <c r="F14120" t="s">
        <v>103</v>
      </c>
      <c r="G14120" s="2">
        <v>1471.3</v>
      </c>
      <c r="H14120">
        <f>Table1_1[[#This Row],[FTE]]*Table1_1[[#This Row],[VALUE]]</f>
        <v>1471.3</v>
      </c>
    </row>
    <row r="14121" spans="1:8" hidden="1" x14ac:dyDescent="0.35">
      <c r="A14121" t="s">
        <v>99</v>
      </c>
      <c r="B14121" t="s">
        <v>77</v>
      </c>
      <c r="C14121" t="s">
        <v>82</v>
      </c>
      <c r="D14121">
        <v>1</v>
      </c>
      <c r="E14121">
        <v>2</v>
      </c>
      <c r="F14121" t="s">
        <v>104</v>
      </c>
      <c r="G14121" s="2">
        <v>56049.37</v>
      </c>
      <c r="H14121">
        <f>Table1_1[[#This Row],[FTE]]*Table1_1[[#This Row],[VALUE]]</f>
        <v>56049.37</v>
      </c>
    </row>
    <row r="14122" spans="1:8" x14ac:dyDescent="0.35">
      <c r="A14122" t="s">
        <v>99</v>
      </c>
      <c r="B14122" t="s">
        <v>77</v>
      </c>
      <c r="C14122" t="s">
        <v>82</v>
      </c>
      <c r="D14122">
        <v>1</v>
      </c>
      <c r="E14122">
        <v>2</v>
      </c>
      <c r="F14122" t="s">
        <v>87</v>
      </c>
      <c r="G14122" s="8">
        <v>1E-3</v>
      </c>
      <c r="H14122">
        <f>Table1_1[[#This Row],[FTE]]*Table1_1[[#This Row],[VALUE]]</f>
        <v>1E-3</v>
      </c>
    </row>
    <row r="14123" spans="1:8" hidden="1" x14ac:dyDescent="0.35">
      <c r="A14123" t="s">
        <v>99</v>
      </c>
      <c r="B14123" t="s">
        <v>77</v>
      </c>
      <c r="C14123" t="s">
        <v>82</v>
      </c>
      <c r="D14123">
        <v>1</v>
      </c>
      <c r="E14123">
        <v>2</v>
      </c>
      <c r="F14123" t="s">
        <v>105</v>
      </c>
      <c r="G14123" s="2">
        <v>1.2699999999999999E-2</v>
      </c>
      <c r="H14123">
        <f>Table1_1[[#This Row],[FTE]]*Table1_1[[#This Row],[VALUE]]</f>
        <v>1.2699999999999999E-2</v>
      </c>
    </row>
    <row r="14124" spans="1:8" hidden="1" x14ac:dyDescent="0.35">
      <c r="A14124" t="s">
        <v>99</v>
      </c>
      <c r="B14124" t="s">
        <v>77</v>
      </c>
      <c r="C14124" t="s">
        <v>82</v>
      </c>
      <c r="D14124">
        <v>1</v>
      </c>
      <c r="E14124">
        <v>2</v>
      </c>
      <c r="F14124" t="s">
        <v>106</v>
      </c>
      <c r="G14124" s="2">
        <v>0.85</v>
      </c>
      <c r="H14124">
        <f>Table1_1[[#This Row],[FTE]]*Table1_1[[#This Row],[VALUE]]</f>
        <v>0.85</v>
      </c>
    </row>
    <row r="14125" spans="1:8" x14ac:dyDescent="0.35">
      <c r="A14125" t="s">
        <v>99</v>
      </c>
      <c r="B14125" t="s">
        <v>77</v>
      </c>
      <c r="C14125" t="s">
        <v>82</v>
      </c>
      <c r="D14125">
        <v>1</v>
      </c>
      <c r="E14125">
        <v>2</v>
      </c>
      <c r="F14125" t="s">
        <v>107</v>
      </c>
      <c r="G14125" s="8">
        <v>0</v>
      </c>
      <c r="H14125">
        <f>Table1_1[[#This Row],[FTE]]*Table1_1[[#This Row],[VALUE]]</f>
        <v>0</v>
      </c>
    </row>
    <row r="14126" spans="1:8" hidden="1" x14ac:dyDescent="0.35">
      <c r="A14126" t="s">
        <v>99</v>
      </c>
      <c r="B14126" t="s">
        <v>77</v>
      </c>
      <c r="C14126" t="s">
        <v>82</v>
      </c>
      <c r="D14126">
        <v>1</v>
      </c>
      <c r="E14126">
        <v>3</v>
      </c>
      <c r="F14126" t="s">
        <v>103</v>
      </c>
      <c r="G14126" s="2">
        <v>1474.97</v>
      </c>
      <c r="H14126">
        <f>Table1_1[[#This Row],[FTE]]*Table1_1[[#This Row],[VALUE]]</f>
        <v>1474.97</v>
      </c>
    </row>
    <row r="14127" spans="1:8" hidden="1" x14ac:dyDescent="0.35">
      <c r="A14127" t="s">
        <v>99</v>
      </c>
      <c r="B14127" t="s">
        <v>77</v>
      </c>
      <c r="C14127" t="s">
        <v>82</v>
      </c>
      <c r="D14127">
        <v>1</v>
      </c>
      <c r="E14127">
        <v>3</v>
      </c>
      <c r="F14127" t="s">
        <v>104</v>
      </c>
      <c r="G14127" s="2">
        <v>56189.15</v>
      </c>
      <c r="H14127">
        <f>Table1_1[[#This Row],[FTE]]*Table1_1[[#This Row],[VALUE]]</f>
        <v>56189.15</v>
      </c>
    </row>
    <row r="14128" spans="1:8" x14ac:dyDescent="0.35">
      <c r="A14128" t="s">
        <v>99</v>
      </c>
      <c r="B14128" t="s">
        <v>77</v>
      </c>
      <c r="C14128" t="s">
        <v>82</v>
      </c>
      <c r="D14128">
        <v>1</v>
      </c>
      <c r="E14128">
        <v>3</v>
      </c>
      <c r="F14128" t="s">
        <v>87</v>
      </c>
      <c r="G14128" s="8">
        <v>1E-3</v>
      </c>
      <c r="H14128">
        <f>Table1_1[[#This Row],[FTE]]*Table1_1[[#This Row],[VALUE]]</f>
        <v>1E-3</v>
      </c>
    </row>
    <row r="14129" spans="1:8" hidden="1" x14ac:dyDescent="0.35">
      <c r="A14129" t="s">
        <v>99</v>
      </c>
      <c r="B14129" t="s">
        <v>77</v>
      </c>
      <c r="C14129" t="s">
        <v>82</v>
      </c>
      <c r="D14129">
        <v>1</v>
      </c>
      <c r="E14129">
        <v>3</v>
      </c>
      <c r="F14129" t="s">
        <v>105</v>
      </c>
      <c r="G14129" s="2">
        <v>1.2699999999999999E-2</v>
      </c>
      <c r="H14129">
        <f>Table1_1[[#This Row],[FTE]]*Table1_1[[#This Row],[VALUE]]</f>
        <v>1.2699999999999999E-2</v>
      </c>
    </row>
    <row r="14130" spans="1:8" hidden="1" x14ac:dyDescent="0.35">
      <c r="A14130" t="s">
        <v>99</v>
      </c>
      <c r="B14130" t="s">
        <v>77</v>
      </c>
      <c r="C14130" t="s">
        <v>82</v>
      </c>
      <c r="D14130">
        <v>1</v>
      </c>
      <c r="E14130">
        <v>3</v>
      </c>
      <c r="F14130" t="s">
        <v>106</v>
      </c>
      <c r="G14130" s="2">
        <v>0.85</v>
      </c>
      <c r="H14130">
        <f>Table1_1[[#This Row],[FTE]]*Table1_1[[#This Row],[VALUE]]</f>
        <v>0.85</v>
      </c>
    </row>
    <row r="14131" spans="1:8" x14ac:dyDescent="0.35">
      <c r="A14131" t="s">
        <v>99</v>
      </c>
      <c r="B14131" t="s">
        <v>77</v>
      </c>
      <c r="C14131" t="s">
        <v>82</v>
      </c>
      <c r="D14131">
        <v>1</v>
      </c>
      <c r="E14131">
        <v>3</v>
      </c>
      <c r="F14131" t="s">
        <v>107</v>
      </c>
      <c r="G14131" s="8">
        <v>0</v>
      </c>
      <c r="H14131">
        <f>Table1_1[[#This Row],[FTE]]*Table1_1[[#This Row],[VALUE]]</f>
        <v>0</v>
      </c>
    </row>
    <row r="14132" spans="1:8" hidden="1" x14ac:dyDescent="0.35">
      <c r="A14132" t="s">
        <v>99</v>
      </c>
      <c r="B14132" t="s">
        <v>77</v>
      </c>
      <c r="C14132" t="s">
        <v>82</v>
      </c>
      <c r="D14132">
        <v>1</v>
      </c>
      <c r="E14132">
        <v>4</v>
      </c>
      <c r="F14132" t="s">
        <v>103</v>
      </c>
      <c r="G14132" s="2">
        <v>1478.64</v>
      </c>
      <c r="H14132">
        <f>Table1_1[[#This Row],[FTE]]*Table1_1[[#This Row],[VALUE]]</f>
        <v>1478.64</v>
      </c>
    </row>
    <row r="14133" spans="1:8" hidden="1" x14ac:dyDescent="0.35">
      <c r="A14133" t="s">
        <v>99</v>
      </c>
      <c r="B14133" t="s">
        <v>77</v>
      </c>
      <c r="C14133" t="s">
        <v>82</v>
      </c>
      <c r="D14133">
        <v>1</v>
      </c>
      <c r="E14133">
        <v>4</v>
      </c>
      <c r="F14133" t="s">
        <v>104</v>
      </c>
      <c r="G14133" s="2">
        <v>56328.92</v>
      </c>
      <c r="H14133">
        <f>Table1_1[[#This Row],[FTE]]*Table1_1[[#This Row],[VALUE]]</f>
        <v>56328.92</v>
      </c>
    </row>
    <row r="14134" spans="1:8" x14ac:dyDescent="0.35">
      <c r="A14134" t="s">
        <v>99</v>
      </c>
      <c r="B14134" t="s">
        <v>77</v>
      </c>
      <c r="C14134" t="s">
        <v>82</v>
      </c>
      <c r="D14134">
        <v>1</v>
      </c>
      <c r="E14134">
        <v>4</v>
      </c>
      <c r="F14134" t="s">
        <v>87</v>
      </c>
      <c r="G14134" s="8">
        <v>1E-3</v>
      </c>
      <c r="H14134">
        <f>Table1_1[[#This Row],[FTE]]*Table1_1[[#This Row],[VALUE]]</f>
        <v>1E-3</v>
      </c>
    </row>
    <row r="14135" spans="1:8" hidden="1" x14ac:dyDescent="0.35">
      <c r="A14135" t="s">
        <v>99</v>
      </c>
      <c r="B14135" t="s">
        <v>77</v>
      </c>
      <c r="C14135" t="s">
        <v>82</v>
      </c>
      <c r="D14135">
        <v>1</v>
      </c>
      <c r="E14135">
        <v>4</v>
      </c>
      <c r="F14135" t="s">
        <v>105</v>
      </c>
      <c r="G14135" s="2">
        <v>1.2699999999999999E-2</v>
      </c>
      <c r="H14135">
        <f>Table1_1[[#This Row],[FTE]]*Table1_1[[#This Row],[VALUE]]</f>
        <v>1.2699999999999999E-2</v>
      </c>
    </row>
    <row r="14136" spans="1:8" hidden="1" x14ac:dyDescent="0.35">
      <c r="A14136" t="s">
        <v>99</v>
      </c>
      <c r="B14136" t="s">
        <v>77</v>
      </c>
      <c r="C14136" t="s">
        <v>82</v>
      </c>
      <c r="D14136">
        <v>1</v>
      </c>
      <c r="E14136">
        <v>4</v>
      </c>
      <c r="F14136" t="s">
        <v>106</v>
      </c>
      <c r="G14136" s="2">
        <v>0.85</v>
      </c>
      <c r="H14136">
        <f>Table1_1[[#This Row],[FTE]]*Table1_1[[#This Row],[VALUE]]</f>
        <v>0.85</v>
      </c>
    </row>
    <row r="14137" spans="1:8" x14ac:dyDescent="0.35">
      <c r="A14137" t="s">
        <v>99</v>
      </c>
      <c r="B14137" t="s">
        <v>77</v>
      </c>
      <c r="C14137" t="s">
        <v>82</v>
      </c>
      <c r="D14137">
        <v>1</v>
      </c>
      <c r="E14137">
        <v>4</v>
      </c>
      <c r="F14137" t="s">
        <v>107</v>
      </c>
      <c r="G14137" s="8">
        <v>0</v>
      </c>
      <c r="H14137">
        <f>Table1_1[[#This Row],[FTE]]*Table1_1[[#This Row],[VALUE]]</f>
        <v>0</v>
      </c>
    </row>
    <row r="14138" spans="1:8" hidden="1" x14ac:dyDescent="0.35">
      <c r="A14138" t="s">
        <v>99</v>
      </c>
      <c r="B14138" t="s">
        <v>77</v>
      </c>
      <c r="C14138" t="s">
        <v>82</v>
      </c>
      <c r="D14138">
        <v>1</v>
      </c>
      <c r="E14138">
        <v>5</v>
      </c>
      <c r="F14138" t="s">
        <v>103</v>
      </c>
      <c r="G14138" s="2">
        <v>1482.31</v>
      </c>
      <c r="H14138">
        <f>Table1_1[[#This Row],[FTE]]*Table1_1[[#This Row],[VALUE]]</f>
        <v>1482.31</v>
      </c>
    </row>
    <row r="14139" spans="1:8" hidden="1" x14ac:dyDescent="0.35">
      <c r="A14139" t="s">
        <v>99</v>
      </c>
      <c r="B14139" t="s">
        <v>77</v>
      </c>
      <c r="C14139" t="s">
        <v>82</v>
      </c>
      <c r="D14139">
        <v>1</v>
      </c>
      <c r="E14139">
        <v>5</v>
      </c>
      <c r="F14139" t="s">
        <v>104</v>
      </c>
      <c r="G14139" s="2">
        <v>56468.7</v>
      </c>
      <c r="H14139">
        <f>Table1_1[[#This Row],[FTE]]*Table1_1[[#This Row],[VALUE]]</f>
        <v>56468.7</v>
      </c>
    </row>
    <row r="14140" spans="1:8" x14ac:dyDescent="0.35">
      <c r="A14140" t="s">
        <v>99</v>
      </c>
      <c r="B14140" t="s">
        <v>77</v>
      </c>
      <c r="C14140" t="s">
        <v>82</v>
      </c>
      <c r="D14140">
        <v>1</v>
      </c>
      <c r="E14140">
        <v>5</v>
      </c>
      <c r="F14140" t="s">
        <v>87</v>
      </c>
      <c r="G14140" s="8">
        <v>1E-3</v>
      </c>
      <c r="H14140">
        <f>Table1_1[[#This Row],[FTE]]*Table1_1[[#This Row],[VALUE]]</f>
        <v>1E-3</v>
      </c>
    </row>
    <row r="14141" spans="1:8" hidden="1" x14ac:dyDescent="0.35">
      <c r="A14141" t="s">
        <v>99</v>
      </c>
      <c r="B14141" t="s">
        <v>77</v>
      </c>
      <c r="C14141" t="s">
        <v>82</v>
      </c>
      <c r="D14141">
        <v>1</v>
      </c>
      <c r="E14141">
        <v>5</v>
      </c>
      <c r="F14141" t="s">
        <v>105</v>
      </c>
      <c r="G14141" s="2">
        <v>1.2699999999999999E-2</v>
      </c>
      <c r="H14141">
        <f>Table1_1[[#This Row],[FTE]]*Table1_1[[#This Row],[VALUE]]</f>
        <v>1.2699999999999999E-2</v>
      </c>
    </row>
    <row r="14142" spans="1:8" hidden="1" x14ac:dyDescent="0.35">
      <c r="A14142" t="s">
        <v>99</v>
      </c>
      <c r="B14142" t="s">
        <v>77</v>
      </c>
      <c r="C14142" t="s">
        <v>82</v>
      </c>
      <c r="D14142">
        <v>1</v>
      </c>
      <c r="E14142">
        <v>5</v>
      </c>
      <c r="F14142" t="s">
        <v>106</v>
      </c>
      <c r="G14142" s="2">
        <v>0.85</v>
      </c>
      <c r="H14142">
        <f>Table1_1[[#This Row],[FTE]]*Table1_1[[#This Row],[VALUE]]</f>
        <v>0.85</v>
      </c>
    </row>
    <row r="14143" spans="1:8" x14ac:dyDescent="0.35">
      <c r="A14143" t="s">
        <v>99</v>
      </c>
      <c r="B14143" t="s">
        <v>77</v>
      </c>
      <c r="C14143" t="s">
        <v>82</v>
      </c>
      <c r="D14143">
        <v>1</v>
      </c>
      <c r="E14143">
        <v>5</v>
      </c>
      <c r="F14143" t="s">
        <v>107</v>
      </c>
      <c r="G14143" s="8">
        <v>0</v>
      </c>
      <c r="H14143">
        <f>Table1_1[[#This Row],[FTE]]*Table1_1[[#This Row],[VALUE]]</f>
        <v>0</v>
      </c>
    </row>
    <row r="14144" spans="1:8" hidden="1" x14ac:dyDescent="0.35">
      <c r="A14144" t="s">
        <v>99</v>
      </c>
      <c r="B14144" t="s">
        <v>77</v>
      </c>
      <c r="C14144" t="s">
        <v>82</v>
      </c>
      <c r="D14144">
        <v>1</v>
      </c>
      <c r="E14144">
        <v>6</v>
      </c>
      <c r="F14144" t="s">
        <v>103</v>
      </c>
      <c r="G14144" s="2">
        <v>1485.98</v>
      </c>
      <c r="H14144">
        <f>Table1_1[[#This Row],[FTE]]*Table1_1[[#This Row],[VALUE]]</f>
        <v>1485.98</v>
      </c>
    </row>
    <row r="14145" spans="1:8" hidden="1" x14ac:dyDescent="0.35">
      <c r="A14145" t="s">
        <v>99</v>
      </c>
      <c r="B14145" t="s">
        <v>77</v>
      </c>
      <c r="C14145" t="s">
        <v>82</v>
      </c>
      <c r="D14145">
        <v>1</v>
      </c>
      <c r="E14145">
        <v>6</v>
      </c>
      <c r="F14145" t="s">
        <v>104</v>
      </c>
      <c r="G14145" s="2">
        <v>56608.47</v>
      </c>
      <c r="H14145">
        <f>Table1_1[[#This Row],[FTE]]*Table1_1[[#This Row],[VALUE]]</f>
        <v>56608.47</v>
      </c>
    </row>
    <row r="14146" spans="1:8" x14ac:dyDescent="0.35">
      <c r="A14146" t="s">
        <v>99</v>
      </c>
      <c r="B14146" t="s">
        <v>77</v>
      </c>
      <c r="C14146" t="s">
        <v>82</v>
      </c>
      <c r="D14146">
        <v>1</v>
      </c>
      <c r="E14146">
        <v>6</v>
      </c>
      <c r="F14146" t="s">
        <v>87</v>
      </c>
      <c r="G14146" s="8">
        <v>1E-3</v>
      </c>
      <c r="H14146">
        <f>Table1_1[[#This Row],[FTE]]*Table1_1[[#This Row],[VALUE]]</f>
        <v>1E-3</v>
      </c>
    </row>
    <row r="14147" spans="1:8" hidden="1" x14ac:dyDescent="0.35">
      <c r="A14147" t="s">
        <v>99</v>
      </c>
      <c r="B14147" t="s">
        <v>77</v>
      </c>
      <c r="C14147" t="s">
        <v>82</v>
      </c>
      <c r="D14147">
        <v>1</v>
      </c>
      <c r="E14147">
        <v>6</v>
      </c>
      <c r="F14147" t="s">
        <v>105</v>
      </c>
      <c r="G14147" s="2">
        <v>1.2699999999999999E-2</v>
      </c>
      <c r="H14147">
        <f>Table1_1[[#This Row],[FTE]]*Table1_1[[#This Row],[VALUE]]</f>
        <v>1.2699999999999999E-2</v>
      </c>
    </row>
    <row r="14148" spans="1:8" hidden="1" x14ac:dyDescent="0.35">
      <c r="A14148" t="s">
        <v>99</v>
      </c>
      <c r="B14148" t="s">
        <v>77</v>
      </c>
      <c r="C14148" t="s">
        <v>82</v>
      </c>
      <c r="D14148">
        <v>1</v>
      </c>
      <c r="E14148">
        <v>6</v>
      </c>
      <c r="F14148" t="s">
        <v>106</v>
      </c>
      <c r="G14148" s="2">
        <v>0.85</v>
      </c>
      <c r="H14148">
        <f>Table1_1[[#This Row],[FTE]]*Table1_1[[#This Row],[VALUE]]</f>
        <v>0.85</v>
      </c>
    </row>
    <row r="14149" spans="1:8" x14ac:dyDescent="0.35">
      <c r="A14149" t="s">
        <v>99</v>
      </c>
      <c r="B14149" t="s">
        <v>77</v>
      </c>
      <c r="C14149" t="s">
        <v>82</v>
      </c>
      <c r="D14149">
        <v>1</v>
      </c>
      <c r="E14149">
        <v>6</v>
      </c>
      <c r="F14149" t="s">
        <v>107</v>
      </c>
      <c r="G14149" s="8">
        <v>0</v>
      </c>
      <c r="H14149">
        <f>Table1_1[[#This Row],[FTE]]*Table1_1[[#This Row],[VALUE]]</f>
        <v>0</v>
      </c>
    </row>
    <row r="14150" spans="1:8" hidden="1" x14ac:dyDescent="0.35">
      <c r="A14150" t="s">
        <v>99</v>
      </c>
      <c r="B14150" t="s">
        <v>77</v>
      </c>
      <c r="C14150" t="s">
        <v>82</v>
      </c>
      <c r="D14150">
        <v>1</v>
      </c>
      <c r="E14150">
        <v>7</v>
      </c>
      <c r="F14150" t="s">
        <v>103</v>
      </c>
      <c r="G14150" s="2">
        <v>1489.64</v>
      </c>
      <c r="H14150">
        <f>Table1_1[[#This Row],[FTE]]*Table1_1[[#This Row],[VALUE]]</f>
        <v>1489.64</v>
      </c>
    </row>
    <row r="14151" spans="1:8" hidden="1" x14ac:dyDescent="0.35">
      <c r="A14151" t="s">
        <v>99</v>
      </c>
      <c r="B14151" t="s">
        <v>77</v>
      </c>
      <c r="C14151" t="s">
        <v>82</v>
      </c>
      <c r="D14151">
        <v>1</v>
      </c>
      <c r="E14151">
        <v>7</v>
      </c>
      <c r="F14151" t="s">
        <v>104</v>
      </c>
      <c r="G14151" s="2">
        <v>56748.24</v>
      </c>
      <c r="H14151">
        <f>Table1_1[[#This Row],[FTE]]*Table1_1[[#This Row],[VALUE]]</f>
        <v>56748.24</v>
      </c>
    </row>
    <row r="14152" spans="1:8" hidden="1" x14ac:dyDescent="0.35">
      <c r="A14152" t="s">
        <v>99</v>
      </c>
      <c r="B14152" t="s">
        <v>77</v>
      </c>
      <c r="C14152" t="s">
        <v>82</v>
      </c>
      <c r="D14152">
        <v>1</v>
      </c>
      <c r="E14152">
        <v>7</v>
      </c>
      <c r="F14152" t="s">
        <v>87</v>
      </c>
      <c r="G14152" s="8">
        <v>1E-3</v>
      </c>
      <c r="H14152">
        <f>Table1_1[[#This Row],[FTE]]*Table1_1[[#This Row],[VALUE]]</f>
        <v>1E-3</v>
      </c>
    </row>
    <row r="14153" spans="1:8" hidden="1" x14ac:dyDescent="0.35">
      <c r="A14153" t="s">
        <v>99</v>
      </c>
      <c r="B14153" t="s">
        <v>77</v>
      </c>
      <c r="C14153" t="s">
        <v>82</v>
      </c>
      <c r="D14153">
        <v>1</v>
      </c>
      <c r="E14153">
        <v>7</v>
      </c>
      <c r="F14153" t="s">
        <v>105</v>
      </c>
      <c r="G14153" s="2">
        <v>1.2699999999999999E-2</v>
      </c>
      <c r="H14153">
        <f>Table1_1[[#This Row],[FTE]]*Table1_1[[#This Row],[VALUE]]</f>
        <v>1.2699999999999999E-2</v>
      </c>
    </row>
    <row r="14154" spans="1:8" hidden="1" x14ac:dyDescent="0.35">
      <c r="A14154" t="s">
        <v>99</v>
      </c>
      <c r="B14154" t="s">
        <v>77</v>
      </c>
      <c r="C14154" t="s">
        <v>82</v>
      </c>
      <c r="D14154">
        <v>1</v>
      </c>
      <c r="E14154">
        <v>7</v>
      </c>
      <c r="F14154" t="s">
        <v>106</v>
      </c>
      <c r="G14154" s="2">
        <v>0.85</v>
      </c>
      <c r="H14154">
        <f>Table1_1[[#This Row],[FTE]]*Table1_1[[#This Row],[VALUE]]</f>
        <v>0.85</v>
      </c>
    </row>
    <row r="14155" spans="1:8" hidden="1" x14ac:dyDescent="0.35">
      <c r="A14155" t="s">
        <v>99</v>
      </c>
      <c r="B14155" t="s">
        <v>77</v>
      </c>
      <c r="C14155" t="s">
        <v>82</v>
      </c>
      <c r="D14155">
        <v>1</v>
      </c>
      <c r="E14155">
        <v>7</v>
      </c>
      <c r="F14155" t="s">
        <v>107</v>
      </c>
      <c r="G14155" s="8">
        <v>7.0000000000000007E-2</v>
      </c>
      <c r="H14155">
        <f>Table1_1[[#This Row],[FTE]]*Table1_1[[#This Row],[VALUE]]</f>
        <v>7.0000000000000007E-2</v>
      </c>
    </row>
    <row r="14156" spans="1:8" hidden="1" x14ac:dyDescent="0.35">
      <c r="A14156" t="s">
        <v>99</v>
      </c>
      <c r="B14156" t="s">
        <v>77</v>
      </c>
      <c r="C14156" t="s">
        <v>82</v>
      </c>
      <c r="D14156">
        <v>1</v>
      </c>
      <c r="E14156">
        <v>8</v>
      </c>
      <c r="F14156" t="s">
        <v>103</v>
      </c>
      <c r="G14156" s="2">
        <v>1493.31</v>
      </c>
      <c r="H14156">
        <f>Table1_1[[#This Row],[FTE]]*Table1_1[[#This Row],[VALUE]]</f>
        <v>1493.31</v>
      </c>
    </row>
    <row r="14157" spans="1:8" hidden="1" x14ac:dyDescent="0.35">
      <c r="A14157" t="s">
        <v>99</v>
      </c>
      <c r="B14157" t="s">
        <v>77</v>
      </c>
      <c r="C14157" t="s">
        <v>82</v>
      </c>
      <c r="D14157">
        <v>1</v>
      </c>
      <c r="E14157">
        <v>8</v>
      </c>
      <c r="F14157" t="s">
        <v>104</v>
      </c>
      <c r="G14157" s="2">
        <v>56888.02</v>
      </c>
      <c r="H14157">
        <f>Table1_1[[#This Row],[FTE]]*Table1_1[[#This Row],[VALUE]]</f>
        <v>56888.02</v>
      </c>
    </row>
    <row r="14158" spans="1:8" x14ac:dyDescent="0.35">
      <c r="A14158" t="s">
        <v>99</v>
      </c>
      <c r="B14158" t="s">
        <v>77</v>
      </c>
      <c r="C14158" t="s">
        <v>82</v>
      </c>
      <c r="D14158">
        <v>1</v>
      </c>
      <c r="E14158">
        <v>8</v>
      </c>
      <c r="F14158" t="s">
        <v>87</v>
      </c>
      <c r="G14158" s="8">
        <v>1E-3</v>
      </c>
      <c r="H14158">
        <f>Table1_1[[#This Row],[FTE]]*Table1_1[[#This Row],[VALUE]]</f>
        <v>1E-3</v>
      </c>
    </row>
    <row r="14159" spans="1:8" hidden="1" x14ac:dyDescent="0.35">
      <c r="A14159" t="s">
        <v>99</v>
      </c>
      <c r="B14159" t="s">
        <v>77</v>
      </c>
      <c r="C14159" t="s">
        <v>82</v>
      </c>
      <c r="D14159">
        <v>1</v>
      </c>
      <c r="E14159">
        <v>8</v>
      </c>
      <c r="F14159" t="s">
        <v>105</v>
      </c>
      <c r="G14159" s="2">
        <v>1.2699999999999999E-2</v>
      </c>
      <c r="H14159">
        <f>Table1_1[[#This Row],[FTE]]*Table1_1[[#This Row],[VALUE]]</f>
        <v>1.2699999999999999E-2</v>
      </c>
    </row>
    <row r="14160" spans="1:8" hidden="1" x14ac:dyDescent="0.35">
      <c r="A14160" t="s">
        <v>99</v>
      </c>
      <c r="B14160" t="s">
        <v>77</v>
      </c>
      <c r="C14160" t="s">
        <v>82</v>
      </c>
      <c r="D14160">
        <v>1</v>
      </c>
      <c r="E14160">
        <v>8</v>
      </c>
      <c r="F14160" t="s">
        <v>106</v>
      </c>
      <c r="G14160" s="2">
        <v>0.85</v>
      </c>
      <c r="H14160">
        <f>Table1_1[[#This Row],[FTE]]*Table1_1[[#This Row],[VALUE]]</f>
        <v>0.85</v>
      </c>
    </row>
    <row r="14161" spans="1:8" x14ac:dyDescent="0.35">
      <c r="A14161" t="s">
        <v>99</v>
      </c>
      <c r="B14161" t="s">
        <v>77</v>
      </c>
      <c r="C14161" t="s">
        <v>82</v>
      </c>
      <c r="D14161">
        <v>1</v>
      </c>
      <c r="E14161">
        <v>8</v>
      </c>
      <c r="F14161" t="s">
        <v>107</v>
      </c>
      <c r="G14161" s="8">
        <v>0</v>
      </c>
      <c r="H14161">
        <f>Table1_1[[#This Row],[FTE]]*Table1_1[[#This Row],[VALUE]]</f>
        <v>0</v>
      </c>
    </row>
    <row r="14162" spans="1:8" hidden="1" x14ac:dyDescent="0.35">
      <c r="A14162" t="s">
        <v>99</v>
      </c>
      <c r="B14162" t="s">
        <v>77</v>
      </c>
      <c r="C14162" t="s">
        <v>82</v>
      </c>
      <c r="D14162">
        <v>1</v>
      </c>
      <c r="E14162">
        <v>9</v>
      </c>
      <c r="F14162" t="s">
        <v>103</v>
      </c>
      <c r="G14162" s="2">
        <v>1496.98</v>
      </c>
      <c r="H14162">
        <f>Table1_1[[#This Row],[FTE]]*Table1_1[[#This Row],[VALUE]]</f>
        <v>1496.98</v>
      </c>
    </row>
    <row r="14163" spans="1:8" hidden="1" x14ac:dyDescent="0.35">
      <c r="A14163" t="s">
        <v>99</v>
      </c>
      <c r="B14163" t="s">
        <v>77</v>
      </c>
      <c r="C14163" t="s">
        <v>82</v>
      </c>
      <c r="D14163">
        <v>1</v>
      </c>
      <c r="E14163">
        <v>9</v>
      </c>
      <c r="F14163" t="s">
        <v>104</v>
      </c>
      <c r="G14163" s="2">
        <v>57027.79</v>
      </c>
      <c r="H14163">
        <f>Table1_1[[#This Row],[FTE]]*Table1_1[[#This Row],[VALUE]]</f>
        <v>57027.79</v>
      </c>
    </row>
    <row r="14164" spans="1:8" x14ac:dyDescent="0.35">
      <c r="A14164" t="s">
        <v>99</v>
      </c>
      <c r="B14164" t="s">
        <v>77</v>
      </c>
      <c r="C14164" t="s">
        <v>82</v>
      </c>
      <c r="D14164">
        <v>1</v>
      </c>
      <c r="E14164">
        <v>9</v>
      </c>
      <c r="F14164" t="s">
        <v>87</v>
      </c>
      <c r="G14164" s="8">
        <v>1E-3</v>
      </c>
      <c r="H14164">
        <f>Table1_1[[#This Row],[FTE]]*Table1_1[[#This Row],[VALUE]]</f>
        <v>1E-3</v>
      </c>
    </row>
    <row r="14165" spans="1:8" hidden="1" x14ac:dyDescent="0.35">
      <c r="A14165" t="s">
        <v>99</v>
      </c>
      <c r="B14165" t="s">
        <v>77</v>
      </c>
      <c r="C14165" t="s">
        <v>82</v>
      </c>
      <c r="D14165">
        <v>1</v>
      </c>
      <c r="E14165">
        <v>9</v>
      </c>
      <c r="F14165" t="s">
        <v>105</v>
      </c>
      <c r="G14165" s="2">
        <v>1.2699999999999999E-2</v>
      </c>
      <c r="H14165">
        <f>Table1_1[[#This Row],[FTE]]*Table1_1[[#This Row],[VALUE]]</f>
        <v>1.2699999999999999E-2</v>
      </c>
    </row>
    <row r="14166" spans="1:8" hidden="1" x14ac:dyDescent="0.35">
      <c r="A14166" t="s">
        <v>99</v>
      </c>
      <c r="B14166" t="s">
        <v>77</v>
      </c>
      <c r="C14166" t="s">
        <v>82</v>
      </c>
      <c r="D14166">
        <v>1</v>
      </c>
      <c r="E14166">
        <v>9</v>
      </c>
      <c r="F14166" t="s">
        <v>106</v>
      </c>
      <c r="G14166" s="2">
        <v>0.85</v>
      </c>
      <c r="H14166">
        <f>Table1_1[[#This Row],[FTE]]*Table1_1[[#This Row],[VALUE]]</f>
        <v>0.85</v>
      </c>
    </row>
    <row r="14167" spans="1:8" x14ac:dyDescent="0.35">
      <c r="A14167" t="s">
        <v>99</v>
      </c>
      <c r="B14167" t="s">
        <v>77</v>
      </c>
      <c r="C14167" t="s">
        <v>82</v>
      </c>
      <c r="D14167">
        <v>1</v>
      </c>
      <c r="E14167">
        <v>9</v>
      </c>
      <c r="F14167" t="s">
        <v>107</v>
      </c>
      <c r="G14167" s="8">
        <v>0</v>
      </c>
      <c r="H14167">
        <f>Table1_1[[#This Row],[FTE]]*Table1_1[[#This Row],[VALUE]]</f>
        <v>0</v>
      </c>
    </row>
    <row r="14168" spans="1:8" hidden="1" x14ac:dyDescent="0.35">
      <c r="A14168" t="s">
        <v>99</v>
      </c>
      <c r="B14168" t="s">
        <v>77</v>
      </c>
      <c r="C14168" t="s">
        <v>82</v>
      </c>
      <c r="D14168">
        <v>1</v>
      </c>
      <c r="E14168">
        <v>10</v>
      </c>
      <c r="F14168" t="s">
        <v>103</v>
      </c>
      <c r="G14168" s="2">
        <v>1500.65</v>
      </c>
      <c r="H14168">
        <f>Table1_1[[#This Row],[FTE]]*Table1_1[[#This Row],[VALUE]]</f>
        <v>1500.65</v>
      </c>
    </row>
    <row r="14169" spans="1:8" hidden="1" x14ac:dyDescent="0.35">
      <c r="A14169" t="s">
        <v>99</v>
      </c>
      <c r="B14169" t="s">
        <v>77</v>
      </c>
      <c r="C14169" t="s">
        <v>82</v>
      </c>
      <c r="D14169">
        <v>1</v>
      </c>
      <c r="E14169">
        <v>10</v>
      </c>
      <c r="F14169" t="s">
        <v>104</v>
      </c>
      <c r="G14169" s="2">
        <v>57167.57</v>
      </c>
      <c r="H14169">
        <f>Table1_1[[#This Row],[FTE]]*Table1_1[[#This Row],[VALUE]]</f>
        <v>57167.57</v>
      </c>
    </row>
    <row r="14170" spans="1:8" x14ac:dyDescent="0.35">
      <c r="A14170" t="s">
        <v>99</v>
      </c>
      <c r="B14170" t="s">
        <v>77</v>
      </c>
      <c r="C14170" t="s">
        <v>82</v>
      </c>
      <c r="D14170">
        <v>1</v>
      </c>
      <c r="E14170">
        <v>10</v>
      </c>
      <c r="F14170" t="s">
        <v>87</v>
      </c>
      <c r="G14170" s="8">
        <v>1E-3</v>
      </c>
      <c r="H14170">
        <f>Table1_1[[#This Row],[FTE]]*Table1_1[[#This Row],[VALUE]]</f>
        <v>1E-3</v>
      </c>
    </row>
    <row r="14171" spans="1:8" hidden="1" x14ac:dyDescent="0.35">
      <c r="A14171" t="s">
        <v>99</v>
      </c>
      <c r="B14171" t="s">
        <v>77</v>
      </c>
      <c r="C14171" t="s">
        <v>82</v>
      </c>
      <c r="D14171">
        <v>1</v>
      </c>
      <c r="E14171">
        <v>10</v>
      </c>
      <c r="F14171" t="s">
        <v>105</v>
      </c>
      <c r="G14171" s="2">
        <v>1.2699999999999999E-2</v>
      </c>
      <c r="H14171">
        <f>Table1_1[[#This Row],[FTE]]*Table1_1[[#This Row],[VALUE]]</f>
        <v>1.2699999999999999E-2</v>
      </c>
    </row>
    <row r="14172" spans="1:8" hidden="1" x14ac:dyDescent="0.35">
      <c r="A14172" t="s">
        <v>99</v>
      </c>
      <c r="B14172" t="s">
        <v>77</v>
      </c>
      <c r="C14172" t="s">
        <v>82</v>
      </c>
      <c r="D14172">
        <v>1</v>
      </c>
      <c r="E14172">
        <v>10</v>
      </c>
      <c r="F14172" t="s">
        <v>106</v>
      </c>
      <c r="G14172" s="2">
        <v>0.85</v>
      </c>
      <c r="H14172">
        <f>Table1_1[[#This Row],[FTE]]*Table1_1[[#This Row],[VALUE]]</f>
        <v>0.85</v>
      </c>
    </row>
    <row r="14173" spans="1:8" x14ac:dyDescent="0.35">
      <c r="A14173" t="s">
        <v>99</v>
      </c>
      <c r="B14173" t="s">
        <v>77</v>
      </c>
      <c r="C14173" t="s">
        <v>82</v>
      </c>
      <c r="D14173">
        <v>1</v>
      </c>
      <c r="E14173">
        <v>10</v>
      </c>
      <c r="F14173" t="s">
        <v>107</v>
      </c>
      <c r="G14173" s="8">
        <v>0</v>
      </c>
      <c r="H14173">
        <f>Table1_1[[#This Row],[FTE]]*Table1_1[[#This Row],[VALUE]]</f>
        <v>0</v>
      </c>
    </row>
    <row r="14174" spans="1:8" hidden="1" x14ac:dyDescent="0.35">
      <c r="A14174" t="s">
        <v>99</v>
      </c>
      <c r="B14174" t="s">
        <v>77</v>
      </c>
      <c r="C14174" t="s">
        <v>82</v>
      </c>
      <c r="D14174">
        <v>1</v>
      </c>
      <c r="E14174">
        <v>11</v>
      </c>
      <c r="F14174" t="s">
        <v>103</v>
      </c>
      <c r="G14174" s="2">
        <v>1504.32</v>
      </c>
      <c r="H14174">
        <f>Table1_1[[#This Row],[FTE]]*Table1_1[[#This Row],[VALUE]]</f>
        <v>1504.32</v>
      </c>
    </row>
    <row r="14175" spans="1:8" hidden="1" x14ac:dyDescent="0.35">
      <c r="A14175" t="s">
        <v>99</v>
      </c>
      <c r="B14175" t="s">
        <v>77</v>
      </c>
      <c r="C14175" t="s">
        <v>82</v>
      </c>
      <c r="D14175">
        <v>1</v>
      </c>
      <c r="E14175">
        <v>11</v>
      </c>
      <c r="F14175" t="s">
        <v>104</v>
      </c>
      <c r="G14175" s="2">
        <v>57307.34</v>
      </c>
      <c r="H14175">
        <f>Table1_1[[#This Row],[FTE]]*Table1_1[[#This Row],[VALUE]]</f>
        <v>57307.34</v>
      </c>
    </row>
    <row r="14176" spans="1:8" x14ac:dyDescent="0.35">
      <c r="A14176" t="s">
        <v>99</v>
      </c>
      <c r="B14176" t="s">
        <v>77</v>
      </c>
      <c r="C14176" t="s">
        <v>82</v>
      </c>
      <c r="D14176">
        <v>1</v>
      </c>
      <c r="E14176">
        <v>11</v>
      </c>
      <c r="F14176" t="s">
        <v>87</v>
      </c>
      <c r="G14176" s="8">
        <v>1E-3</v>
      </c>
      <c r="H14176">
        <f>Table1_1[[#This Row],[FTE]]*Table1_1[[#This Row],[VALUE]]</f>
        <v>1E-3</v>
      </c>
    </row>
    <row r="14177" spans="1:8" hidden="1" x14ac:dyDescent="0.35">
      <c r="A14177" t="s">
        <v>99</v>
      </c>
      <c r="B14177" t="s">
        <v>77</v>
      </c>
      <c r="C14177" t="s">
        <v>82</v>
      </c>
      <c r="D14177">
        <v>1</v>
      </c>
      <c r="E14177">
        <v>11</v>
      </c>
      <c r="F14177" t="s">
        <v>105</v>
      </c>
      <c r="G14177" s="2">
        <v>1.2699999999999999E-2</v>
      </c>
      <c r="H14177">
        <f>Table1_1[[#This Row],[FTE]]*Table1_1[[#This Row],[VALUE]]</f>
        <v>1.2699999999999999E-2</v>
      </c>
    </row>
    <row r="14178" spans="1:8" hidden="1" x14ac:dyDescent="0.35">
      <c r="A14178" t="s">
        <v>99</v>
      </c>
      <c r="B14178" t="s">
        <v>77</v>
      </c>
      <c r="C14178" t="s">
        <v>82</v>
      </c>
      <c r="D14178">
        <v>1</v>
      </c>
      <c r="E14178">
        <v>11</v>
      </c>
      <c r="F14178" t="s">
        <v>106</v>
      </c>
      <c r="G14178" s="2">
        <v>0.85</v>
      </c>
      <c r="H14178">
        <f>Table1_1[[#This Row],[FTE]]*Table1_1[[#This Row],[VALUE]]</f>
        <v>0.85</v>
      </c>
    </row>
    <row r="14179" spans="1:8" x14ac:dyDescent="0.35">
      <c r="A14179" t="s">
        <v>99</v>
      </c>
      <c r="B14179" t="s">
        <v>77</v>
      </c>
      <c r="C14179" t="s">
        <v>82</v>
      </c>
      <c r="D14179">
        <v>1</v>
      </c>
      <c r="E14179">
        <v>11</v>
      </c>
      <c r="F14179" t="s">
        <v>107</v>
      </c>
      <c r="G14179" s="8">
        <v>0</v>
      </c>
      <c r="H14179">
        <f>Table1_1[[#This Row],[FTE]]*Table1_1[[#This Row],[VALUE]]</f>
        <v>0</v>
      </c>
    </row>
    <row r="14180" spans="1:8" hidden="1" x14ac:dyDescent="0.35">
      <c r="A14180" t="s">
        <v>99</v>
      </c>
      <c r="B14180" t="s">
        <v>77</v>
      </c>
      <c r="C14180" t="s">
        <v>82</v>
      </c>
      <c r="D14180">
        <v>1</v>
      </c>
      <c r="E14180">
        <v>12</v>
      </c>
      <c r="F14180" t="s">
        <v>103</v>
      </c>
      <c r="G14180" s="2">
        <v>1507.99</v>
      </c>
      <c r="H14180">
        <f>Table1_1[[#This Row],[FTE]]*Table1_1[[#This Row],[VALUE]]</f>
        <v>1507.99</v>
      </c>
    </row>
    <row r="14181" spans="1:8" hidden="1" x14ac:dyDescent="0.35">
      <c r="A14181" t="s">
        <v>99</v>
      </c>
      <c r="B14181" t="s">
        <v>77</v>
      </c>
      <c r="C14181" t="s">
        <v>82</v>
      </c>
      <c r="D14181">
        <v>1</v>
      </c>
      <c r="E14181">
        <v>12</v>
      </c>
      <c r="F14181" t="s">
        <v>104</v>
      </c>
      <c r="G14181" s="2">
        <v>57447.11</v>
      </c>
      <c r="H14181">
        <f>Table1_1[[#This Row],[FTE]]*Table1_1[[#This Row],[VALUE]]</f>
        <v>57447.11</v>
      </c>
    </row>
    <row r="14182" spans="1:8" x14ac:dyDescent="0.35">
      <c r="A14182" t="s">
        <v>99</v>
      </c>
      <c r="B14182" t="s">
        <v>77</v>
      </c>
      <c r="C14182" t="s">
        <v>82</v>
      </c>
      <c r="D14182">
        <v>1</v>
      </c>
      <c r="E14182">
        <v>12</v>
      </c>
      <c r="F14182" t="s">
        <v>87</v>
      </c>
      <c r="G14182" s="8">
        <v>1E-3</v>
      </c>
      <c r="H14182">
        <f>Table1_1[[#This Row],[FTE]]*Table1_1[[#This Row],[VALUE]]</f>
        <v>1E-3</v>
      </c>
    </row>
    <row r="14183" spans="1:8" hidden="1" x14ac:dyDescent="0.35">
      <c r="A14183" t="s">
        <v>99</v>
      </c>
      <c r="B14183" t="s">
        <v>77</v>
      </c>
      <c r="C14183" t="s">
        <v>82</v>
      </c>
      <c r="D14183">
        <v>1</v>
      </c>
      <c r="E14183">
        <v>12</v>
      </c>
      <c r="F14183" t="s">
        <v>105</v>
      </c>
      <c r="G14183" s="2">
        <v>1.2699999999999999E-2</v>
      </c>
      <c r="H14183">
        <f>Table1_1[[#This Row],[FTE]]*Table1_1[[#This Row],[VALUE]]</f>
        <v>1.2699999999999999E-2</v>
      </c>
    </row>
    <row r="14184" spans="1:8" hidden="1" x14ac:dyDescent="0.35">
      <c r="A14184" t="s">
        <v>99</v>
      </c>
      <c r="B14184" t="s">
        <v>77</v>
      </c>
      <c r="C14184" t="s">
        <v>82</v>
      </c>
      <c r="D14184">
        <v>1</v>
      </c>
      <c r="E14184">
        <v>12</v>
      </c>
      <c r="F14184" t="s">
        <v>106</v>
      </c>
      <c r="G14184" s="2">
        <v>0.85</v>
      </c>
      <c r="H14184">
        <f>Table1_1[[#This Row],[FTE]]*Table1_1[[#This Row],[VALUE]]</f>
        <v>0.85</v>
      </c>
    </row>
    <row r="14185" spans="1:8" x14ac:dyDescent="0.35">
      <c r="A14185" t="s">
        <v>99</v>
      </c>
      <c r="B14185" t="s">
        <v>77</v>
      </c>
      <c r="C14185" t="s">
        <v>82</v>
      </c>
      <c r="D14185">
        <v>1</v>
      </c>
      <c r="E14185">
        <v>12</v>
      </c>
      <c r="F14185" t="s">
        <v>107</v>
      </c>
      <c r="G14185" s="8">
        <v>0</v>
      </c>
      <c r="H14185">
        <f>Table1_1[[#This Row],[FTE]]*Table1_1[[#This Row],[VALUE]]</f>
        <v>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EAE2E-4061-4B4D-B312-510173CF7B7A}">
  <dimension ref="A1:BX198"/>
  <sheetViews>
    <sheetView topLeftCell="A176" workbookViewId="0">
      <selection activeCell="A2" sqref="A2:A198"/>
    </sheetView>
  </sheetViews>
  <sheetFormatPr defaultRowHeight="14.5" x14ac:dyDescent="0.35"/>
  <cols>
    <col min="5" max="5" width="8.90625" customWidth="1"/>
    <col min="6" max="6" width="9.81640625" customWidth="1"/>
    <col min="7" max="7" width="15.1796875" customWidth="1"/>
    <col min="8" max="8" width="9.90625" customWidth="1"/>
    <col min="10" max="10" width="14.6328125" customWidth="1"/>
    <col min="11" max="11" width="8.90625" customWidth="1"/>
    <col min="12" max="12" width="9.81640625" customWidth="1"/>
    <col min="13" max="13" width="15.1796875" customWidth="1"/>
    <col min="14" max="14" width="9.90625" customWidth="1"/>
    <col min="16" max="16" width="14.6328125" customWidth="1"/>
    <col min="17" max="17" width="8.90625" customWidth="1"/>
    <col min="18" max="18" width="9.81640625" customWidth="1"/>
    <col min="19" max="19" width="15.1796875" customWidth="1"/>
    <col min="20" max="20" width="9.90625" customWidth="1"/>
    <col min="22" max="22" width="14.6328125" customWidth="1"/>
    <col min="23" max="23" width="8.90625" customWidth="1"/>
    <col min="24" max="24" width="9.81640625" customWidth="1"/>
    <col min="25" max="25" width="15.1796875" customWidth="1"/>
    <col min="26" max="26" width="9.90625" customWidth="1"/>
    <col min="28" max="28" width="14.6328125" customWidth="1"/>
    <col min="29" max="29" width="8.90625" customWidth="1"/>
    <col min="30" max="30" width="9.81640625" customWidth="1"/>
    <col min="31" max="31" width="15.1796875" customWidth="1"/>
    <col min="32" max="32" width="9.90625" customWidth="1"/>
    <col min="34" max="34" width="14.6328125" customWidth="1"/>
    <col min="35" max="35" width="8.90625" customWidth="1"/>
    <col min="36" max="36" width="9.81640625" customWidth="1"/>
    <col min="37" max="37" width="15.1796875" customWidth="1"/>
    <col min="38" max="38" width="9.90625" customWidth="1"/>
    <col min="40" max="40" width="14.6328125" customWidth="1"/>
    <col min="41" max="41" width="8.90625" customWidth="1"/>
    <col min="42" max="42" width="9.81640625" customWidth="1"/>
    <col min="43" max="43" width="15.1796875" customWidth="1"/>
    <col min="44" max="44" width="9.90625" customWidth="1"/>
    <col min="46" max="46" width="14.6328125" customWidth="1"/>
    <col min="47" max="47" width="8.90625" customWidth="1"/>
    <col min="48" max="48" width="9.81640625" customWidth="1"/>
    <col min="49" max="49" width="15.1796875" customWidth="1"/>
    <col min="50" max="50" width="9.90625" customWidth="1"/>
    <col min="52" max="52" width="14.6328125" customWidth="1"/>
    <col min="53" max="53" width="8.90625" customWidth="1"/>
    <col min="54" max="54" width="9.81640625" customWidth="1"/>
    <col min="55" max="55" width="15.1796875" customWidth="1"/>
    <col min="56" max="56" width="9.90625" customWidth="1"/>
    <col min="58" max="58" width="14.6328125" customWidth="1"/>
    <col min="59" max="59" width="9.90625" customWidth="1"/>
    <col min="60" max="60" width="10.81640625" customWidth="1"/>
    <col min="61" max="61" width="16.1796875" customWidth="1"/>
    <col min="62" max="62" width="10.90625" customWidth="1"/>
    <col min="63" max="63" width="9.1796875" customWidth="1"/>
    <col min="64" max="64" width="15.6328125" customWidth="1"/>
    <col min="65" max="65" width="9.90625" customWidth="1"/>
    <col min="66" max="66" width="10.81640625" customWidth="1"/>
    <col min="67" max="67" width="16.1796875" customWidth="1"/>
    <col min="68" max="68" width="10.90625" customWidth="1"/>
    <col min="69" max="69" width="9.1796875" customWidth="1"/>
    <col min="70" max="70" width="15.6328125" customWidth="1"/>
    <col min="71" max="71" width="9.90625" customWidth="1"/>
    <col min="72" max="72" width="10.81640625" customWidth="1"/>
    <col min="73" max="73" width="16.1796875" customWidth="1"/>
    <col min="74" max="74" width="10.90625" customWidth="1"/>
    <col min="75" max="75" width="9.1796875" customWidth="1"/>
    <col min="76" max="76" width="15.6328125" customWidth="1"/>
  </cols>
  <sheetData>
    <row r="1" spans="1:7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row>
    <row r="2" spans="1:76" x14ac:dyDescent="0.35">
      <c r="A2" t="s">
        <v>76</v>
      </c>
      <c r="B2" t="s">
        <v>77</v>
      </c>
      <c r="C2" t="s">
        <v>78</v>
      </c>
      <c r="D2">
        <v>69</v>
      </c>
      <c r="E2">
        <v>1106.6099999999999</v>
      </c>
      <c r="F2">
        <v>42000</v>
      </c>
      <c r="G2">
        <v>0.04</v>
      </c>
      <c r="H2">
        <v>1.2800000000000001E-2</v>
      </c>
      <c r="I2">
        <v>0.85</v>
      </c>
      <c r="J2">
        <v>0.15</v>
      </c>
      <c r="K2">
        <v>1109.3800000000001</v>
      </c>
      <c r="L2">
        <v>42105</v>
      </c>
      <c r="M2">
        <v>0.04</v>
      </c>
      <c r="N2">
        <v>1.2800000000000001E-2</v>
      </c>
      <c r="O2">
        <v>0.85</v>
      </c>
      <c r="P2">
        <v>0</v>
      </c>
      <c r="Q2">
        <v>1112.1400000000001</v>
      </c>
      <c r="R2">
        <v>42210</v>
      </c>
      <c r="S2">
        <v>0.04</v>
      </c>
      <c r="T2">
        <v>1.2800000000000001E-2</v>
      </c>
      <c r="U2">
        <v>0.85</v>
      </c>
      <c r="V2">
        <v>0</v>
      </c>
      <c r="W2">
        <v>1114.9100000000001</v>
      </c>
      <c r="X2">
        <v>42315</v>
      </c>
      <c r="Y2">
        <v>0.04</v>
      </c>
      <c r="Z2">
        <v>1.2800000000000001E-2</v>
      </c>
      <c r="AA2">
        <v>0.85</v>
      </c>
      <c r="AB2">
        <v>0</v>
      </c>
      <c r="AC2">
        <v>1117.68</v>
      </c>
      <c r="AD2">
        <v>42420</v>
      </c>
      <c r="AE2">
        <v>0.04</v>
      </c>
      <c r="AF2">
        <v>1.2800000000000001E-2</v>
      </c>
      <c r="AG2">
        <v>0.85</v>
      </c>
      <c r="AH2">
        <v>0</v>
      </c>
      <c r="AI2">
        <v>1120.44</v>
      </c>
      <c r="AJ2">
        <v>42525</v>
      </c>
      <c r="AK2">
        <v>0.04</v>
      </c>
      <c r="AL2">
        <v>1.2800000000000001E-2</v>
      </c>
      <c r="AM2">
        <v>0.85</v>
      </c>
      <c r="AN2">
        <v>0.15</v>
      </c>
      <c r="AO2">
        <v>1123.21</v>
      </c>
      <c r="AP2">
        <v>42630</v>
      </c>
      <c r="AQ2">
        <v>0.04</v>
      </c>
      <c r="AR2">
        <v>1.2800000000000001E-2</v>
      </c>
      <c r="AS2">
        <v>0.85</v>
      </c>
      <c r="AT2">
        <v>0</v>
      </c>
      <c r="AU2">
        <v>1125.98</v>
      </c>
      <c r="AV2">
        <v>42735</v>
      </c>
      <c r="AW2">
        <v>0.04</v>
      </c>
      <c r="AX2">
        <v>1.2800000000000001E-2</v>
      </c>
      <c r="AY2">
        <v>0.85</v>
      </c>
      <c r="AZ2">
        <v>0</v>
      </c>
      <c r="BA2">
        <v>1128.74</v>
      </c>
      <c r="BB2">
        <v>42840</v>
      </c>
      <c r="BC2">
        <v>0.04</v>
      </c>
      <c r="BD2">
        <v>1.2800000000000001E-2</v>
      </c>
      <c r="BE2">
        <v>0.85</v>
      </c>
      <c r="BF2">
        <v>0</v>
      </c>
      <c r="BG2">
        <v>1131.51</v>
      </c>
      <c r="BH2">
        <v>42945</v>
      </c>
      <c r="BI2">
        <v>0.04</v>
      </c>
      <c r="BJ2">
        <v>1.2800000000000001E-2</v>
      </c>
      <c r="BK2">
        <v>0.85</v>
      </c>
      <c r="BL2">
        <v>0</v>
      </c>
      <c r="BM2">
        <v>1134.28</v>
      </c>
      <c r="BN2">
        <v>43050</v>
      </c>
      <c r="BO2">
        <v>0.04</v>
      </c>
      <c r="BP2">
        <v>1.2800000000000001E-2</v>
      </c>
      <c r="BQ2">
        <v>0.85</v>
      </c>
      <c r="BR2">
        <v>0</v>
      </c>
      <c r="BS2">
        <v>1137.04</v>
      </c>
      <c r="BT2">
        <v>43155</v>
      </c>
      <c r="BU2">
        <v>0.04</v>
      </c>
      <c r="BV2">
        <v>1.2800000000000001E-2</v>
      </c>
      <c r="BW2">
        <v>0.85</v>
      </c>
      <c r="BX2">
        <v>0</v>
      </c>
    </row>
    <row r="3" spans="1:76" x14ac:dyDescent="0.35">
      <c r="A3" t="s">
        <v>76</v>
      </c>
      <c r="B3" t="s">
        <v>77</v>
      </c>
      <c r="C3" t="s">
        <v>79</v>
      </c>
      <c r="D3">
        <v>54</v>
      </c>
      <c r="E3">
        <v>1114.57</v>
      </c>
      <c r="F3">
        <v>44000</v>
      </c>
      <c r="G3">
        <v>2.5000000000000001E-2</v>
      </c>
      <c r="H3">
        <v>1.5299999999999999E-2</v>
      </c>
      <c r="I3">
        <v>0.85</v>
      </c>
      <c r="J3">
        <v>0.12</v>
      </c>
      <c r="K3">
        <v>1117.3599999999999</v>
      </c>
      <c r="L3">
        <v>44110</v>
      </c>
      <c r="M3">
        <v>2.5000000000000001E-2</v>
      </c>
      <c r="N3">
        <v>1.5299999999999999E-2</v>
      </c>
      <c r="O3">
        <v>0.85</v>
      </c>
      <c r="P3">
        <v>0</v>
      </c>
      <c r="Q3">
        <v>1120.1400000000001</v>
      </c>
      <c r="R3">
        <v>44220</v>
      </c>
      <c r="S3">
        <v>2.5000000000000001E-2</v>
      </c>
      <c r="T3">
        <v>1.5299999999999999E-2</v>
      </c>
      <c r="U3">
        <v>0.85</v>
      </c>
      <c r="V3">
        <v>0</v>
      </c>
      <c r="W3">
        <v>1122.93</v>
      </c>
      <c r="X3">
        <v>44330</v>
      </c>
      <c r="Y3">
        <v>2.5000000000000001E-2</v>
      </c>
      <c r="Z3">
        <v>1.5299999999999999E-2</v>
      </c>
      <c r="AA3">
        <v>0.85</v>
      </c>
      <c r="AB3">
        <v>0</v>
      </c>
      <c r="AC3">
        <v>1125.72</v>
      </c>
      <c r="AD3">
        <v>44440</v>
      </c>
      <c r="AE3">
        <v>2.5000000000000001E-2</v>
      </c>
      <c r="AF3">
        <v>1.5299999999999999E-2</v>
      </c>
      <c r="AG3">
        <v>0.85</v>
      </c>
      <c r="AH3">
        <v>0</v>
      </c>
      <c r="AI3">
        <v>1128.5</v>
      </c>
      <c r="AJ3">
        <v>44550</v>
      </c>
      <c r="AK3">
        <v>2.5000000000000001E-2</v>
      </c>
      <c r="AL3">
        <v>1.5299999999999999E-2</v>
      </c>
      <c r="AM3">
        <v>0.85</v>
      </c>
      <c r="AN3">
        <v>0.12</v>
      </c>
      <c r="AO3">
        <v>1131.29</v>
      </c>
      <c r="AP3">
        <v>44660</v>
      </c>
      <c r="AQ3">
        <v>2.5000000000000001E-2</v>
      </c>
      <c r="AR3">
        <v>1.5299999999999999E-2</v>
      </c>
      <c r="AS3">
        <v>0.85</v>
      </c>
      <c r="AT3">
        <v>0</v>
      </c>
      <c r="AU3">
        <v>1134.07</v>
      </c>
      <c r="AV3">
        <v>44770</v>
      </c>
      <c r="AW3">
        <v>2.5000000000000001E-2</v>
      </c>
      <c r="AX3">
        <v>1.5299999999999999E-2</v>
      </c>
      <c r="AY3">
        <v>0.85</v>
      </c>
      <c r="AZ3">
        <v>0</v>
      </c>
      <c r="BA3">
        <v>1136.8599999999999</v>
      </c>
      <c r="BB3">
        <v>44880</v>
      </c>
      <c r="BC3">
        <v>2.5000000000000001E-2</v>
      </c>
      <c r="BD3">
        <v>1.5299999999999999E-2</v>
      </c>
      <c r="BE3">
        <v>0.85</v>
      </c>
      <c r="BF3">
        <v>0</v>
      </c>
      <c r="BG3">
        <v>1139.6500000000001</v>
      </c>
      <c r="BH3">
        <v>44990</v>
      </c>
      <c r="BI3">
        <v>2.5000000000000001E-2</v>
      </c>
      <c r="BJ3">
        <v>1.5299999999999999E-2</v>
      </c>
      <c r="BK3">
        <v>0.85</v>
      </c>
      <c r="BL3">
        <v>0</v>
      </c>
      <c r="BM3">
        <v>1142.43</v>
      </c>
      <c r="BN3">
        <v>45100</v>
      </c>
      <c r="BO3">
        <v>2.5000000000000001E-2</v>
      </c>
      <c r="BP3">
        <v>1.5299999999999999E-2</v>
      </c>
      <c r="BQ3">
        <v>0.85</v>
      </c>
      <c r="BR3">
        <v>0</v>
      </c>
      <c r="BS3">
        <v>1145.22</v>
      </c>
      <c r="BT3">
        <v>45210</v>
      </c>
      <c r="BU3">
        <v>2.5000000000000001E-2</v>
      </c>
      <c r="BV3">
        <v>1.5299999999999999E-2</v>
      </c>
      <c r="BW3">
        <v>0.85</v>
      </c>
      <c r="BX3">
        <v>0</v>
      </c>
    </row>
    <row r="4" spans="1:76" x14ac:dyDescent="0.35">
      <c r="A4" t="s">
        <v>76</v>
      </c>
      <c r="B4" t="s">
        <v>77</v>
      </c>
      <c r="C4" t="s">
        <v>80</v>
      </c>
      <c r="D4">
        <v>123</v>
      </c>
      <c r="E4">
        <v>1153.8</v>
      </c>
      <c r="F4">
        <v>48000</v>
      </c>
      <c r="G4">
        <v>0.02</v>
      </c>
      <c r="H4">
        <v>1.7299999999999999E-2</v>
      </c>
      <c r="I4">
        <v>0.85</v>
      </c>
      <c r="J4">
        <v>0.26</v>
      </c>
      <c r="K4">
        <v>1156.68</v>
      </c>
      <c r="L4">
        <v>48120</v>
      </c>
      <c r="M4">
        <v>0.02</v>
      </c>
      <c r="N4">
        <v>1.7299999999999999E-2</v>
      </c>
      <c r="O4">
        <v>0.85</v>
      </c>
      <c r="P4">
        <v>0</v>
      </c>
      <c r="Q4">
        <v>1159.57</v>
      </c>
      <c r="R4">
        <v>48240</v>
      </c>
      <c r="S4">
        <v>0.02</v>
      </c>
      <c r="T4">
        <v>1.7299999999999999E-2</v>
      </c>
      <c r="U4">
        <v>0.85</v>
      </c>
      <c r="V4">
        <v>0</v>
      </c>
      <c r="W4">
        <v>1162.45</v>
      </c>
      <c r="X4">
        <v>48360</v>
      </c>
      <c r="Y4">
        <v>0.02</v>
      </c>
      <c r="Z4">
        <v>1.7299999999999999E-2</v>
      </c>
      <c r="AA4">
        <v>0.85</v>
      </c>
      <c r="AB4">
        <v>0</v>
      </c>
      <c r="AC4">
        <v>1165.3399999999999</v>
      </c>
      <c r="AD4">
        <v>48480</v>
      </c>
      <c r="AE4">
        <v>0.02</v>
      </c>
      <c r="AF4">
        <v>1.7299999999999999E-2</v>
      </c>
      <c r="AG4">
        <v>0.85</v>
      </c>
      <c r="AH4">
        <v>0</v>
      </c>
      <c r="AI4">
        <v>1168.22</v>
      </c>
      <c r="AJ4">
        <v>48600</v>
      </c>
      <c r="AK4">
        <v>0.02</v>
      </c>
      <c r="AL4">
        <v>1.7299999999999999E-2</v>
      </c>
      <c r="AM4">
        <v>0.85</v>
      </c>
      <c r="AN4">
        <v>0.26</v>
      </c>
      <c r="AO4">
        <v>1171.1099999999999</v>
      </c>
      <c r="AP4">
        <v>48720</v>
      </c>
      <c r="AQ4">
        <v>0.02</v>
      </c>
      <c r="AR4">
        <v>1.7299999999999999E-2</v>
      </c>
      <c r="AS4">
        <v>0.85</v>
      </c>
      <c r="AT4">
        <v>0</v>
      </c>
      <c r="AU4">
        <v>1173.99</v>
      </c>
      <c r="AV4">
        <v>48840</v>
      </c>
      <c r="AW4">
        <v>0.02</v>
      </c>
      <c r="AX4">
        <v>1.7299999999999999E-2</v>
      </c>
      <c r="AY4">
        <v>0.85</v>
      </c>
      <c r="AZ4">
        <v>0</v>
      </c>
      <c r="BA4">
        <v>1176.8800000000001</v>
      </c>
      <c r="BB4">
        <v>48960</v>
      </c>
      <c r="BC4">
        <v>0.02</v>
      </c>
      <c r="BD4">
        <v>1.7299999999999999E-2</v>
      </c>
      <c r="BE4">
        <v>0.85</v>
      </c>
      <c r="BF4">
        <v>0</v>
      </c>
      <c r="BG4">
        <v>1179.76</v>
      </c>
      <c r="BH4">
        <v>49080</v>
      </c>
      <c r="BI4">
        <v>0.02</v>
      </c>
      <c r="BJ4">
        <v>1.7299999999999999E-2</v>
      </c>
      <c r="BK4">
        <v>0.85</v>
      </c>
      <c r="BL4">
        <v>0</v>
      </c>
      <c r="BM4">
        <v>1182.6400000000001</v>
      </c>
      <c r="BN4">
        <v>49200</v>
      </c>
      <c r="BO4">
        <v>0.02</v>
      </c>
      <c r="BP4">
        <v>1.7299999999999999E-2</v>
      </c>
      <c r="BQ4">
        <v>0.85</v>
      </c>
      <c r="BR4">
        <v>0</v>
      </c>
      <c r="BS4">
        <v>1185.53</v>
      </c>
      <c r="BT4">
        <v>49320</v>
      </c>
      <c r="BU4">
        <v>0.02</v>
      </c>
      <c r="BV4">
        <v>1.7299999999999999E-2</v>
      </c>
      <c r="BW4">
        <v>0.85</v>
      </c>
      <c r="BX4">
        <v>0</v>
      </c>
    </row>
    <row r="5" spans="1:76" x14ac:dyDescent="0.35">
      <c r="A5" t="s">
        <v>76</v>
      </c>
      <c r="B5" t="s">
        <v>77</v>
      </c>
      <c r="C5" t="s">
        <v>81</v>
      </c>
      <c r="D5">
        <v>162</v>
      </c>
      <c r="E5">
        <v>1185.03</v>
      </c>
      <c r="F5">
        <v>53000</v>
      </c>
      <c r="G5">
        <v>1.7999999999999999E-2</v>
      </c>
      <c r="H5">
        <v>1.7299999999999999E-2</v>
      </c>
      <c r="I5">
        <v>0.85</v>
      </c>
      <c r="J5">
        <v>0.2</v>
      </c>
      <c r="K5">
        <v>1187.99</v>
      </c>
      <c r="L5">
        <v>53132.5</v>
      </c>
      <c r="M5">
        <v>1.7999999999999999E-2</v>
      </c>
      <c r="N5">
        <v>1.7299999999999999E-2</v>
      </c>
      <c r="O5">
        <v>0.85</v>
      </c>
      <c r="P5">
        <v>0</v>
      </c>
      <c r="Q5">
        <v>1190.96</v>
      </c>
      <c r="R5">
        <v>53265</v>
      </c>
      <c r="S5">
        <v>1.7999999999999999E-2</v>
      </c>
      <c r="T5">
        <v>1.7299999999999999E-2</v>
      </c>
      <c r="U5">
        <v>0.85</v>
      </c>
      <c r="V5">
        <v>0</v>
      </c>
      <c r="W5">
        <v>1193.92</v>
      </c>
      <c r="X5">
        <v>53397.5</v>
      </c>
      <c r="Y5">
        <v>1.7999999999999999E-2</v>
      </c>
      <c r="Z5">
        <v>1.7299999999999999E-2</v>
      </c>
      <c r="AA5">
        <v>0.85</v>
      </c>
      <c r="AB5">
        <v>0</v>
      </c>
      <c r="AC5">
        <v>1196.8800000000001</v>
      </c>
      <c r="AD5">
        <v>53530</v>
      </c>
      <c r="AE5">
        <v>1.7999999999999999E-2</v>
      </c>
      <c r="AF5">
        <v>1.7299999999999999E-2</v>
      </c>
      <c r="AG5">
        <v>0.85</v>
      </c>
      <c r="AH5">
        <v>0</v>
      </c>
      <c r="AI5">
        <v>1199.8399999999999</v>
      </c>
      <c r="AJ5">
        <v>53662.5</v>
      </c>
      <c r="AK5">
        <v>1.7999999999999999E-2</v>
      </c>
      <c r="AL5">
        <v>1.7299999999999999E-2</v>
      </c>
      <c r="AM5">
        <v>0.85</v>
      </c>
      <c r="AN5">
        <v>0.2</v>
      </c>
      <c r="AO5">
        <v>1202.81</v>
      </c>
      <c r="AP5">
        <v>53795</v>
      </c>
      <c r="AQ5">
        <v>1.7999999999999999E-2</v>
      </c>
      <c r="AR5">
        <v>1.7299999999999999E-2</v>
      </c>
      <c r="AS5">
        <v>0.85</v>
      </c>
      <c r="AT5">
        <v>0</v>
      </c>
      <c r="AU5">
        <v>1205.77</v>
      </c>
      <c r="AV5">
        <v>53927.5</v>
      </c>
      <c r="AW5">
        <v>1.7999999999999999E-2</v>
      </c>
      <c r="AX5">
        <v>1.7299999999999999E-2</v>
      </c>
      <c r="AY5">
        <v>0.85</v>
      </c>
      <c r="AZ5">
        <v>0</v>
      </c>
      <c r="BA5">
        <v>1208.73</v>
      </c>
      <c r="BB5">
        <v>54060</v>
      </c>
      <c r="BC5">
        <v>1.7999999999999999E-2</v>
      </c>
      <c r="BD5">
        <v>1.7299999999999999E-2</v>
      </c>
      <c r="BE5">
        <v>0.85</v>
      </c>
      <c r="BF5">
        <v>0</v>
      </c>
      <c r="BG5">
        <v>1211.69</v>
      </c>
      <c r="BH5">
        <v>54192.5</v>
      </c>
      <c r="BI5">
        <v>1.7999999999999999E-2</v>
      </c>
      <c r="BJ5">
        <v>1.7299999999999999E-2</v>
      </c>
      <c r="BK5">
        <v>0.85</v>
      </c>
      <c r="BL5">
        <v>0</v>
      </c>
      <c r="BM5">
        <v>1214.6600000000001</v>
      </c>
      <c r="BN5">
        <v>54325</v>
      </c>
      <c r="BO5">
        <v>1.7999999999999999E-2</v>
      </c>
      <c r="BP5">
        <v>1.7299999999999999E-2</v>
      </c>
      <c r="BQ5">
        <v>0.85</v>
      </c>
      <c r="BR5">
        <v>0</v>
      </c>
      <c r="BS5">
        <v>1217.6199999999999</v>
      </c>
      <c r="BT5">
        <v>54457.5</v>
      </c>
      <c r="BU5">
        <v>1.7999999999999999E-2</v>
      </c>
      <c r="BV5">
        <v>1.7299999999999999E-2</v>
      </c>
      <c r="BW5">
        <v>0.85</v>
      </c>
      <c r="BX5">
        <v>0</v>
      </c>
    </row>
    <row r="6" spans="1:76" x14ac:dyDescent="0.35">
      <c r="A6" t="s">
        <v>76</v>
      </c>
      <c r="B6" t="s">
        <v>77</v>
      </c>
      <c r="C6" t="s">
        <v>82</v>
      </c>
      <c r="D6">
        <v>178</v>
      </c>
      <c r="E6">
        <v>1247.8699999999999</v>
      </c>
      <c r="F6">
        <v>58000</v>
      </c>
      <c r="G6">
        <v>1.4999999999999999E-2</v>
      </c>
      <c r="H6">
        <v>1.2699999999999999E-2</v>
      </c>
      <c r="I6">
        <v>0.85</v>
      </c>
      <c r="J6">
        <v>7.0000000000000007E-2</v>
      </c>
      <c r="K6">
        <v>1250.99</v>
      </c>
      <c r="L6">
        <v>58145</v>
      </c>
      <c r="M6">
        <v>1.4999999999999999E-2</v>
      </c>
      <c r="N6">
        <v>1.2699999999999999E-2</v>
      </c>
      <c r="O6">
        <v>0.85</v>
      </c>
      <c r="P6">
        <v>0</v>
      </c>
      <c r="Q6">
        <v>1254.1099999999999</v>
      </c>
      <c r="R6">
        <v>58290</v>
      </c>
      <c r="S6">
        <v>1.4999999999999999E-2</v>
      </c>
      <c r="T6">
        <v>1.2699999999999999E-2</v>
      </c>
      <c r="U6">
        <v>0.85</v>
      </c>
      <c r="V6">
        <v>0</v>
      </c>
      <c r="W6">
        <v>1257.23</v>
      </c>
      <c r="X6">
        <v>58435</v>
      </c>
      <c r="Y6">
        <v>1.4999999999999999E-2</v>
      </c>
      <c r="Z6">
        <v>1.2699999999999999E-2</v>
      </c>
      <c r="AA6">
        <v>0.85</v>
      </c>
      <c r="AB6">
        <v>0</v>
      </c>
      <c r="AC6">
        <v>1260.3499999999999</v>
      </c>
      <c r="AD6">
        <v>58580</v>
      </c>
      <c r="AE6">
        <v>1.4999999999999999E-2</v>
      </c>
      <c r="AF6">
        <v>1.2699999999999999E-2</v>
      </c>
      <c r="AG6">
        <v>0.85</v>
      </c>
      <c r="AH6">
        <v>0</v>
      </c>
      <c r="AI6">
        <v>1263.47</v>
      </c>
      <c r="AJ6">
        <v>58725</v>
      </c>
      <c r="AK6">
        <v>1.4999999999999999E-2</v>
      </c>
      <c r="AL6">
        <v>1.2699999999999999E-2</v>
      </c>
      <c r="AM6">
        <v>0.85</v>
      </c>
      <c r="AN6">
        <v>7.0000000000000007E-2</v>
      </c>
      <c r="AO6">
        <v>1266.5899999999999</v>
      </c>
      <c r="AP6">
        <v>58870</v>
      </c>
      <c r="AQ6">
        <v>1.4999999999999999E-2</v>
      </c>
      <c r="AR6">
        <v>1.2699999999999999E-2</v>
      </c>
      <c r="AS6">
        <v>0.85</v>
      </c>
      <c r="AT6">
        <v>0</v>
      </c>
      <c r="AU6">
        <v>1269.71</v>
      </c>
      <c r="AV6">
        <v>59015</v>
      </c>
      <c r="AW6">
        <v>1.4999999999999999E-2</v>
      </c>
      <c r="AX6">
        <v>1.2699999999999999E-2</v>
      </c>
      <c r="AY6">
        <v>0.85</v>
      </c>
      <c r="AZ6">
        <v>0</v>
      </c>
      <c r="BA6">
        <v>1272.83</v>
      </c>
      <c r="BB6">
        <v>59160</v>
      </c>
      <c r="BC6">
        <v>1.4999999999999999E-2</v>
      </c>
      <c r="BD6">
        <v>1.2699999999999999E-2</v>
      </c>
      <c r="BE6">
        <v>0.85</v>
      </c>
      <c r="BF6">
        <v>0</v>
      </c>
      <c r="BG6">
        <v>1275.95</v>
      </c>
      <c r="BH6">
        <v>59305</v>
      </c>
      <c r="BI6">
        <v>1.4999999999999999E-2</v>
      </c>
      <c r="BJ6">
        <v>1.2699999999999999E-2</v>
      </c>
      <c r="BK6">
        <v>0.85</v>
      </c>
      <c r="BL6">
        <v>0</v>
      </c>
      <c r="BM6">
        <v>1279.07</v>
      </c>
      <c r="BN6">
        <v>59450</v>
      </c>
      <c r="BO6">
        <v>1.4999999999999999E-2</v>
      </c>
      <c r="BP6">
        <v>1.2699999999999999E-2</v>
      </c>
      <c r="BQ6">
        <v>0.85</v>
      </c>
      <c r="BR6">
        <v>0</v>
      </c>
      <c r="BS6">
        <v>1282.19</v>
      </c>
      <c r="BT6">
        <v>59595</v>
      </c>
      <c r="BU6">
        <v>1.4999999999999999E-2</v>
      </c>
      <c r="BV6">
        <v>1.2699999999999999E-2</v>
      </c>
      <c r="BW6">
        <v>0.85</v>
      </c>
      <c r="BX6">
        <v>0</v>
      </c>
    </row>
    <row r="7" spans="1:76" x14ac:dyDescent="0.35">
      <c r="A7" t="s">
        <v>76</v>
      </c>
      <c r="B7" t="s">
        <v>77</v>
      </c>
      <c r="C7" t="s">
        <v>83</v>
      </c>
      <c r="D7">
        <v>47</v>
      </c>
      <c r="E7">
        <v>1377.61</v>
      </c>
      <c r="F7">
        <v>70000</v>
      </c>
      <c r="G7">
        <v>0.01</v>
      </c>
      <c r="H7">
        <v>7.1000000000000004E-3</v>
      </c>
      <c r="I7">
        <v>0.85</v>
      </c>
      <c r="J7">
        <v>0.12</v>
      </c>
      <c r="K7">
        <v>1381.05</v>
      </c>
      <c r="L7">
        <v>70175</v>
      </c>
      <c r="M7">
        <v>0.01</v>
      </c>
      <c r="N7">
        <v>7.1000000000000004E-3</v>
      </c>
      <c r="O7">
        <v>0.85</v>
      </c>
      <c r="P7">
        <v>0</v>
      </c>
      <c r="Q7">
        <v>1384.5</v>
      </c>
      <c r="R7">
        <v>70350</v>
      </c>
      <c r="S7">
        <v>0.01</v>
      </c>
      <c r="T7">
        <v>7.1000000000000004E-3</v>
      </c>
      <c r="U7">
        <v>0.85</v>
      </c>
      <c r="V7">
        <v>0</v>
      </c>
      <c r="W7">
        <v>1387.94</v>
      </c>
      <c r="X7">
        <v>70525</v>
      </c>
      <c r="Y7">
        <v>0.01</v>
      </c>
      <c r="Z7">
        <v>7.1000000000000004E-3</v>
      </c>
      <c r="AA7">
        <v>0.85</v>
      </c>
      <c r="AB7">
        <v>0</v>
      </c>
      <c r="AC7">
        <v>1391.39</v>
      </c>
      <c r="AD7">
        <v>70700</v>
      </c>
      <c r="AE7">
        <v>0.01</v>
      </c>
      <c r="AF7">
        <v>7.1000000000000004E-3</v>
      </c>
      <c r="AG7">
        <v>0.85</v>
      </c>
      <c r="AH7">
        <v>0</v>
      </c>
      <c r="AI7">
        <v>1394.83</v>
      </c>
      <c r="AJ7">
        <v>70875</v>
      </c>
      <c r="AK7">
        <v>0.01</v>
      </c>
      <c r="AL7">
        <v>7.1000000000000004E-3</v>
      </c>
      <c r="AM7">
        <v>0.85</v>
      </c>
      <c r="AN7">
        <v>0.12</v>
      </c>
      <c r="AO7">
        <v>1398.27</v>
      </c>
      <c r="AP7">
        <v>71050</v>
      </c>
      <c r="AQ7">
        <v>0.01</v>
      </c>
      <c r="AR7">
        <v>7.1000000000000004E-3</v>
      </c>
      <c r="AS7">
        <v>0.85</v>
      </c>
      <c r="AT7">
        <v>0</v>
      </c>
      <c r="AU7">
        <v>1401.72</v>
      </c>
      <c r="AV7">
        <v>71225</v>
      </c>
      <c r="AW7">
        <v>0.01</v>
      </c>
      <c r="AX7">
        <v>7.1000000000000004E-3</v>
      </c>
      <c r="AY7">
        <v>0.85</v>
      </c>
      <c r="AZ7">
        <v>0</v>
      </c>
      <c r="BA7">
        <v>1405.16</v>
      </c>
      <c r="BB7">
        <v>71400</v>
      </c>
      <c r="BC7">
        <v>0.01</v>
      </c>
      <c r="BD7">
        <v>7.1000000000000004E-3</v>
      </c>
      <c r="BE7">
        <v>0.85</v>
      </c>
      <c r="BF7">
        <v>0</v>
      </c>
      <c r="BG7">
        <v>1408.61</v>
      </c>
      <c r="BH7">
        <v>71575</v>
      </c>
      <c r="BI7">
        <v>0.01</v>
      </c>
      <c r="BJ7">
        <v>7.1000000000000004E-3</v>
      </c>
      <c r="BK7">
        <v>0.85</v>
      </c>
      <c r="BL7">
        <v>0</v>
      </c>
      <c r="BM7">
        <v>1412.05</v>
      </c>
      <c r="BN7">
        <v>71750</v>
      </c>
      <c r="BO7">
        <v>0.01</v>
      </c>
      <c r="BP7">
        <v>7.1000000000000004E-3</v>
      </c>
      <c r="BQ7">
        <v>0.85</v>
      </c>
      <c r="BR7">
        <v>0</v>
      </c>
      <c r="BS7">
        <v>1415.49</v>
      </c>
      <c r="BT7">
        <v>71925</v>
      </c>
      <c r="BU7">
        <v>0.01</v>
      </c>
      <c r="BV7">
        <v>7.1000000000000004E-3</v>
      </c>
      <c r="BW7">
        <v>0.85</v>
      </c>
      <c r="BX7">
        <v>0</v>
      </c>
    </row>
    <row r="8" spans="1:76" x14ac:dyDescent="0.35">
      <c r="A8" t="s">
        <v>76</v>
      </c>
      <c r="B8" t="s">
        <v>77</v>
      </c>
      <c r="C8" t="s">
        <v>84</v>
      </c>
      <c r="D8">
        <v>32</v>
      </c>
      <c r="E8">
        <v>1461.7</v>
      </c>
      <c r="F8">
        <v>84000</v>
      </c>
      <c r="G8">
        <v>0.01</v>
      </c>
      <c r="H8">
        <v>7.1000000000000004E-3</v>
      </c>
      <c r="I8">
        <v>0.85</v>
      </c>
      <c r="J8">
        <v>0.14000000000000001</v>
      </c>
      <c r="K8">
        <v>1465.35</v>
      </c>
      <c r="L8">
        <v>84210</v>
      </c>
      <c r="M8">
        <v>0.01</v>
      </c>
      <c r="N8">
        <v>7.1000000000000004E-3</v>
      </c>
      <c r="O8">
        <v>0.85</v>
      </c>
      <c r="P8">
        <v>0</v>
      </c>
      <c r="Q8">
        <v>1469.01</v>
      </c>
      <c r="R8">
        <v>84420</v>
      </c>
      <c r="S8">
        <v>0.01</v>
      </c>
      <c r="T8">
        <v>7.1000000000000004E-3</v>
      </c>
      <c r="U8">
        <v>0.85</v>
      </c>
      <c r="V8">
        <v>0</v>
      </c>
      <c r="W8">
        <v>1472.66</v>
      </c>
      <c r="X8">
        <v>84630</v>
      </c>
      <c r="Y8">
        <v>0.01</v>
      </c>
      <c r="Z8">
        <v>7.1000000000000004E-3</v>
      </c>
      <c r="AA8">
        <v>0.85</v>
      </c>
      <c r="AB8">
        <v>0</v>
      </c>
      <c r="AC8">
        <v>1476.32</v>
      </c>
      <c r="AD8">
        <v>84840</v>
      </c>
      <c r="AE8">
        <v>0.01</v>
      </c>
      <c r="AF8">
        <v>7.1000000000000004E-3</v>
      </c>
      <c r="AG8">
        <v>0.85</v>
      </c>
      <c r="AH8">
        <v>0</v>
      </c>
      <c r="AI8">
        <v>1479.97</v>
      </c>
      <c r="AJ8">
        <v>85050</v>
      </c>
      <c r="AK8">
        <v>0.01</v>
      </c>
      <c r="AL8">
        <v>7.1000000000000004E-3</v>
      </c>
      <c r="AM8">
        <v>0.85</v>
      </c>
      <c r="AN8">
        <v>0.14000000000000001</v>
      </c>
      <c r="AO8">
        <v>1483.63</v>
      </c>
      <c r="AP8">
        <v>85260</v>
      </c>
      <c r="AQ8">
        <v>0.01</v>
      </c>
      <c r="AR8">
        <v>7.1000000000000004E-3</v>
      </c>
      <c r="AS8">
        <v>0.85</v>
      </c>
      <c r="AT8">
        <v>0</v>
      </c>
      <c r="AU8">
        <v>1487.28</v>
      </c>
      <c r="AV8">
        <v>85470</v>
      </c>
      <c r="AW8">
        <v>0.01</v>
      </c>
      <c r="AX8">
        <v>7.1000000000000004E-3</v>
      </c>
      <c r="AY8">
        <v>0.85</v>
      </c>
      <c r="AZ8">
        <v>0</v>
      </c>
      <c r="BA8">
        <v>1490.93</v>
      </c>
      <c r="BB8">
        <v>85680</v>
      </c>
      <c r="BC8">
        <v>0.01</v>
      </c>
      <c r="BD8">
        <v>7.1000000000000004E-3</v>
      </c>
      <c r="BE8">
        <v>0.85</v>
      </c>
      <c r="BF8">
        <v>0</v>
      </c>
      <c r="BG8">
        <v>1494.59</v>
      </c>
      <c r="BH8">
        <v>85890</v>
      </c>
      <c r="BI8">
        <v>0.01</v>
      </c>
      <c r="BJ8">
        <v>7.1000000000000004E-3</v>
      </c>
      <c r="BK8">
        <v>0.85</v>
      </c>
      <c r="BL8">
        <v>0</v>
      </c>
      <c r="BM8">
        <v>1498.24</v>
      </c>
      <c r="BN8">
        <v>86100</v>
      </c>
      <c r="BO8">
        <v>0.01</v>
      </c>
      <c r="BP8">
        <v>7.1000000000000004E-3</v>
      </c>
      <c r="BQ8">
        <v>0.85</v>
      </c>
      <c r="BR8">
        <v>0</v>
      </c>
      <c r="BS8">
        <v>1501.9</v>
      </c>
      <c r="BT8">
        <v>86310</v>
      </c>
      <c r="BU8">
        <v>0.01</v>
      </c>
      <c r="BV8">
        <v>7.1000000000000004E-3</v>
      </c>
      <c r="BW8">
        <v>0.85</v>
      </c>
      <c r="BX8">
        <v>0</v>
      </c>
    </row>
    <row r="9" spans="1:76" x14ac:dyDescent="0.35">
      <c r="A9" t="s">
        <v>76</v>
      </c>
      <c r="B9" t="s">
        <v>77</v>
      </c>
      <c r="C9" t="s">
        <v>85</v>
      </c>
      <c r="D9">
        <v>14</v>
      </c>
      <c r="E9">
        <v>2000</v>
      </c>
      <c r="F9">
        <v>90000</v>
      </c>
      <c r="G9">
        <v>8.0000000000000002E-3</v>
      </c>
      <c r="H9">
        <v>7.1000000000000004E-3</v>
      </c>
      <c r="I9">
        <v>0.85</v>
      </c>
      <c r="J9">
        <v>0</v>
      </c>
      <c r="K9">
        <v>2005</v>
      </c>
      <c r="L9">
        <v>90225</v>
      </c>
      <c r="M9">
        <v>8.0000000000000002E-3</v>
      </c>
      <c r="N9">
        <v>7.1000000000000004E-3</v>
      </c>
      <c r="O9">
        <v>0.85</v>
      </c>
      <c r="P9">
        <v>0</v>
      </c>
      <c r="Q9">
        <v>2010</v>
      </c>
      <c r="R9">
        <v>90450</v>
      </c>
      <c r="S9">
        <v>8.0000000000000002E-3</v>
      </c>
      <c r="T9">
        <v>7.1000000000000004E-3</v>
      </c>
      <c r="U9">
        <v>0.85</v>
      </c>
      <c r="V9">
        <v>0</v>
      </c>
      <c r="W9">
        <v>2015</v>
      </c>
      <c r="X9">
        <v>90675</v>
      </c>
      <c r="Y9">
        <v>8.0000000000000002E-3</v>
      </c>
      <c r="Z9">
        <v>7.1000000000000004E-3</v>
      </c>
      <c r="AA9">
        <v>0.85</v>
      </c>
      <c r="AB9">
        <v>0</v>
      </c>
      <c r="AC9">
        <v>2020</v>
      </c>
      <c r="AD9">
        <v>90900</v>
      </c>
      <c r="AE9">
        <v>8.0000000000000002E-3</v>
      </c>
      <c r="AF9">
        <v>7.1000000000000004E-3</v>
      </c>
      <c r="AG9">
        <v>0.85</v>
      </c>
      <c r="AH9">
        <v>0</v>
      </c>
      <c r="AI9">
        <v>2025</v>
      </c>
      <c r="AJ9">
        <v>91125</v>
      </c>
      <c r="AK9">
        <v>8.0000000000000002E-3</v>
      </c>
      <c r="AL9">
        <v>7.1000000000000004E-3</v>
      </c>
      <c r="AM9">
        <v>0.85</v>
      </c>
      <c r="AN9">
        <v>0</v>
      </c>
      <c r="AO9">
        <v>2030</v>
      </c>
      <c r="AP9">
        <v>91350</v>
      </c>
      <c r="AQ9">
        <v>8.0000000000000002E-3</v>
      </c>
      <c r="AR9">
        <v>7.1000000000000004E-3</v>
      </c>
      <c r="AS9">
        <v>0.85</v>
      </c>
      <c r="AT9">
        <v>0</v>
      </c>
      <c r="AU9">
        <v>2035</v>
      </c>
      <c r="AV9">
        <v>91575</v>
      </c>
      <c r="AW9">
        <v>8.0000000000000002E-3</v>
      </c>
      <c r="AX9">
        <v>7.1000000000000004E-3</v>
      </c>
      <c r="AY9">
        <v>0.85</v>
      </c>
      <c r="AZ9">
        <v>0</v>
      </c>
      <c r="BA9">
        <v>2040</v>
      </c>
      <c r="BB9">
        <v>91800</v>
      </c>
      <c r="BC9">
        <v>8.0000000000000002E-3</v>
      </c>
      <c r="BD9">
        <v>7.1000000000000004E-3</v>
      </c>
      <c r="BE9">
        <v>0.85</v>
      </c>
      <c r="BF9">
        <v>0</v>
      </c>
      <c r="BG9">
        <v>2045</v>
      </c>
      <c r="BH9">
        <v>92025</v>
      </c>
      <c r="BI9">
        <v>8.0000000000000002E-3</v>
      </c>
      <c r="BJ9">
        <v>7.1000000000000004E-3</v>
      </c>
      <c r="BK9">
        <v>0.85</v>
      </c>
      <c r="BL9">
        <v>0</v>
      </c>
      <c r="BM9">
        <v>2050</v>
      </c>
      <c r="BN9">
        <v>92250</v>
      </c>
      <c r="BO9">
        <v>8.0000000000000002E-3</v>
      </c>
      <c r="BP9">
        <v>7.1000000000000004E-3</v>
      </c>
      <c r="BQ9">
        <v>0.85</v>
      </c>
      <c r="BR9">
        <v>0</v>
      </c>
      <c r="BS9">
        <v>2055</v>
      </c>
      <c r="BT9">
        <v>92475</v>
      </c>
      <c r="BU9">
        <v>8.0000000000000002E-3</v>
      </c>
      <c r="BV9">
        <v>7.1000000000000004E-3</v>
      </c>
      <c r="BW9">
        <v>0.85</v>
      </c>
      <c r="BX9">
        <v>0</v>
      </c>
    </row>
    <row r="10" spans="1:76" x14ac:dyDescent="0.35">
      <c r="A10" t="s">
        <v>76</v>
      </c>
      <c r="B10" t="s">
        <v>86</v>
      </c>
      <c r="C10" t="s">
        <v>78</v>
      </c>
      <c r="D10">
        <v>6</v>
      </c>
      <c r="E10">
        <v>1106.6099999999999</v>
      </c>
      <c r="F10">
        <v>42000</v>
      </c>
      <c r="G10">
        <v>2.5000000000000001E-2</v>
      </c>
      <c r="H10">
        <v>1.7500000000000002E-2</v>
      </c>
      <c r="I10">
        <v>0.85</v>
      </c>
      <c r="J10">
        <v>0.15</v>
      </c>
      <c r="K10">
        <v>1109.3800000000001</v>
      </c>
      <c r="L10">
        <v>42105</v>
      </c>
      <c r="M10">
        <v>2.5000000000000001E-2</v>
      </c>
      <c r="N10">
        <v>1.7500000000000002E-2</v>
      </c>
      <c r="O10">
        <v>0.85</v>
      </c>
      <c r="P10">
        <v>0</v>
      </c>
      <c r="Q10">
        <v>1112.1400000000001</v>
      </c>
      <c r="R10">
        <v>42210</v>
      </c>
      <c r="S10">
        <v>2.5000000000000001E-2</v>
      </c>
      <c r="T10">
        <v>1.7500000000000002E-2</v>
      </c>
      <c r="U10">
        <v>0.85</v>
      </c>
      <c r="V10">
        <v>0</v>
      </c>
      <c r="W10">
        <v>1114.9100000000001</v>
      </c>
      <c r="X10">
        <v>42315</v>
      </c>
      <c r="Y10">
        <v>2.5000000000000001E-2</v>
      </c>
      <c r="Z10">
        <v>1.7500000000000002E-2</v>
      </c>
      <c r="AA10">
        <v>0.85</v>
      </c>
      <c r="AB10">
        <v>0</v>
      </c>
      <c r="AC10">
        <v>1117.68</v>
      </c>
      <c r="AD10">
        <v>42420</v>
      </c>
      <c r="AE10">
        <v>2.5000000000000001E-2</v>
      </c>
      <c r="AF10">
        <v>1.7500000000000002E-2</v>
      </c>
      <c r="AG10">
        <v>0.85</v>
      </c>
      <c r="AH10">
        <v>0</v>
      </c>
      <c r="AI10">
        <v>1120.44</v>
      </c>
      <c r="AJ10">
        <v>42525</v>
      </c>
      <c r="AK10">
        <v>2.5000000000000001E-2</v>
      </c>
      <c r="AL10">
        <v>1.7500000000000002E-2</v>
      </c>
      <c r="AM10">
        <v>0.85</v>
      </c>
      <c r="AN10">
        <v>0.15</v>
      </c>
      <c r="AO10">
        <v>1123.21</v>
      </c>
      <c r="AP10">
        <v>42630</v>
      </c>
      <c r="AQ10">
        <v>2.5000000000000001E-2</v>
      </c>
      <c r="AR10">
        <v>1.7500000000000002E-2</v>
      </c>
      <c r="AS10">
        <v>0.85</v>
      </c>
      <c r="AT10">
        <v>0</v>
      </c>
      <c r="AU10">
        <v>1125.98</v>
      </c>
      <c r="AV10">
        <v>42735</v>
      </c>
      <c r="AW10">
        <v>2.5000000000000001E-2</v>
      </c>
      <c r="AX10">
        <v>1.7500000000000002E-2</v>
      </c>
      <c r="AY10">
        <v>0.85</v>
      </c>
      <c r="AZ10">
        <v>0</v>
      </c>
      <c r="BA10">
        <v>1128.74</v>
      </c>
      <c r="BB10">
        <v>42840</v>
      </c>
      <c r="BC10">
        <v>2.5000000000000001E-2</v>
      </c>
      <c r="BD10">
        <v>1.7500000000000002E-2</v>
      </c>
      <c r="BE10">
        <v>0.85</v>
      </c>
      <c r="BF10">
        <v>0</v>
      </c>
      <c r="BG10">
        <v>1131.51</v>
      </c>
      <c r="BH10">
        <v>42945</v>
      </c>
      <c r="BI10">
        <v>2.5000000000000001E-2</v>
      </c>
      <c r="BJ10">
        <v>1.7500000000000002E-2</v>
      </c>
      <c r="BK10">
        <v>0.85</v>
      </c>
      <c r="BL10">
        <v>0</v>
      </c>
      <c r="BM10">
        <v>1134.28</v>
      </c>
      <c r="BN10">
        <v>43050</v>
      </c>
      <c r="BO10">
        <v>2.5000000000000001E-2</v>
      </c>
      <c r="BP10">
        <v>1.7500000000000002E-2</v>
      </c>
      <c r="BQ10">
        <v>0.85</v>
      </c>
      <c r="BR10">
        <v>0</v>
      </c>
      <c r="BS10">
        <v>1137.04</v>
      </c>
      <c r="BT10">
        <v>43155</v>
      </c>
      <c r="BU10">
        <v>2.5000000000000001E-2</v>
      </c>
      <c r="BV10">
        <v>1.7500000000000002E-2</v>
      </c>
      <c r="BW10">
        <v>0.85</v>
      </c>
      <c r="BX10">
        <v>0</v>
      </c>
    </row>
    <row r="11" spans="1:76" x14ac:dyDescent="0.35">
      <c r="A11" t="s">
        <v>76</v>
      </c>
      <c r="B11" t="s">
        <v>86</v>
      </c>
      <c r="C11" t="s">
        <v>79</v>
      </c>
      <c r="D11">
        <v>8</v>
      </c>
      <c r="E11">
        <v>1114.57</v>
      </c>
      <c r="F11">
        <v>44000</v>
      </c>
      <c r="G11">
        <v>2.1999999999999999E-2</v>
      </c>
      <c r="H11">
        <v>1.7500000000000002E-2</v>
      </c>
      <c r="I11">
        <v>0.85</v>
      </c>
      <c r="J11">
        <v>0.12</v>
      </c>
      <c r="K11">
        <v>1117.3599999999999</v>
      </c>
      <c r="L11">
        <v>44110</v>
      </c>
      <c r="M11">
        <v>2.1999999999999999E-2</v>
      </c>
      <c r="N11">
        <v>1.7500000000000002E-2</v>
      </c>
      <c r="O11">
        <v>0.85</v>
      </c>
      <c r="P11">
        <v>0</v>
      </c>
      <c r="Q11">
        <v>1120.1400000000001</v>
      </c>
      <c r="R11">
        <v>44220</v>
      </c>
      <c r="S11">
        <v>2.1999999999999999E-2</v>
      </c>
      <c r="T11">
        <v>1.7500000000000002E-2</v>
      </c>
      <c r="U11">
        <v>0.85</v>
      </c>
      <c r="V11">
        <v>0</v>
      </c>
      <c r="W11">
        <v>1122.93</v>
      </c>
      <c r="X11">
        <v>44330</v>
      </c>
      <c r="Y11">
        <v>2.1999999999999999E-2</v>
      </c>
      <c r="Z11">
        <v>1.7500000000000002E-2</v>
      </c>
      <c r="AA11">
        <v>0.85</v>
      </c>
      <c r="AB11">
        <v>0</v>
      </c>
      <c r="AC11">
        <v>1125.72</v>
      </c>
      <c r="AD11">
        <v>44440</v>
      </c>
      <c r="AE11">
        <v>2.1999999999999999E-2</v>
      </c>
      <c r="AF11">
        <v>1.7500000000000002E-2</v>
      </c>
      <c r="AG11">
        <v>0.85</v>
      </c>
      <c r="AH11">
        <v>0</v>
      </c>
      <c r="AI11">
        <v>1128.5</v>
      </c>
      <c r="AJ11">
        <v>44550</v>
      </c>
      <c r="AK11">
        <v>2.1999999999999999E-2</v>
      </c>
      <c r="AL11">
        <v>1.7500000000000002E-2</v>
      </c>
      <c r="AM11">
        <v>0.85</v>
      </c>
      <c r="AN11">
        <v>0.12</v>
      </c>
      <c r="AO11">
        <v>1131.29</v>
      </c>
      <c r="AP11">
        <v>44660</v>
      </c>
      <c r="AQ11">
        <v>2.1999999999999999E-2</v>
      </c>
      <c r="AR11">
        <v>1.7500000000000002E-2</v>
      </c>
      <c r="AS11">
        <v>0.85</v>
      </c>
      <c r="AT11">
        <v>0</v>
      </c>
      <c r="AU11">
        <v>1134.07</v>
      </c>
      <c r="AV11">
        <v>44770</v>
      </c>
      <c r="AW11">
        <v>2.1999999999999999E-2</v>
      </c>
      <c r="AX11">
        <v>1.7500000000000002E-2</v>
      </c>
      <c r="AY11">
        <v>0.85</v>
      </c>
      <c r="AZ11">
        <v>0</v>
      </c>
      <c r="BA11">
        <v>1136.8599999999999</v>
      </c>
      <c r="BB11">
        <v>44880</v>
      </c>
      <c r="BC11">
        <v>2.1999999999999999E-2</v>
      </c>
      <c r="BD11">
        <v>1.7500000000000002E-2</v>
      </c>
      <c r="BE11">
        <v>0.85</v>
      </c>
      <c r="BF11">
        <v>0</v>
      </c>
      <c r="BG11">
        <v>1139.6500000000001</v>
      </c>
      <c r="BH11">
        <v>44990</v>
      </c>
      <c r="BI11">
        <v>2.1999999999999999E-2</v>
      </c>
      <c r="BJ11">
        <v>1.7500000000000002E-2</v>
      </c>
      <c r="BK11">
        <v>0.85</v>
      </c>
      <c r="BL11">
        <v>0</v>
      </c>
      <c r="BM11">
        <v>1142.43</v>
      </c>
      <c r="BN11">
        <v>45100</v>
      </c>
      <c r="BO11">
        <v>2.1999999999999999E-2</v>
      </c>
      <c r="BP11">
        <v>1.7500000000000002E-2</v>
      </c>
      <c r="BQ11">
        <v>0.85</v>
      </c>
      <c r="BR11">
        <v>0</v>
      </c>
      <c r="BS11">
        <v>1145.22</v>
      </c>
      <c r="BT11">
        <v>45210</v>
      </c>
      <c r="BU11">
        <v>2.1999999999999999E-2</v>
      </c>
      <c r="BV11">
        <v>1.7500000000000002E-2</v>
      </c>
      <c r="BW11">
        <v>0.85</v>
      </c>
      <c r="BX11">
        <v>0</v>
      </c>
    </row>
    <row r="12" spans="1:76" x14ac:dyDescent="0.35">
      <c r="A12" t="s">
        <v>76</v>
      </c>
      <c r="B12" t="s">
        <v>86</v>
      </c>
      <c r="C12" t="s">
        <v>80</v>
      </c>
      <c r="D12">
        <v>4</v>
      </c>
      <c r="E12">
        <v>1153.8</v>
      </c>
      <c r="F12">
        <v>48000</v>
      </c>
      <c r="G12">
        <v>2.1999999999999999E-2</v>
      </c>
      <c r="H12">
        <v>1.7500000000000002E-2</v>
      </c>
      <c r="I12">
        <v>0.85</v>
      </c>
      <c r="J12">
        <v>0.26</v>
      </c>
      <c r="K12">
        <v>1156.68</v>
      </c>
      <c r="L12">
        <v>48120</v>
      </c>
      <c r="M12">
        <v>2.1999999999999999E-2</v>
      </c>
      <c r="N12">
        <v>1.7500000000000002E-2</v>
      </c>
      <c r="O12">
        <v>0.85</v>
      </c>
      <c r="P12">
        <v>0</v>
      </c>
      <c r="Q12">
        <v>1159.57</v>
      </c>
      <c r="R12">
        <v>48240</v>
      </c>
      <c r="S12">
        <v>2.1999999999999999E-2</v>
      </c>
      <c r="T12">
        <v>1.7500000000000002E-2</v>
      </c>
      <c r="U12">
        <v>0.85</v>
      </c>
      <c r="V12">
        <v>0</v>
      </c>
      <c r="W12">
        <v>1162.45</v>
      </c>
      <c r="X12">
        <v>48360</v>
      </c>
      <c r="Y12">
        <v>2.1999999999999999E-2</v>
      </c>
      <c r="Z12">
        <v>1.7500000000000002E-2</v>
      </c>
      <c r="AA12">
        <v>0.85</v>
      </c>
      <c r="AB12">
        <v>0</v>
      </c>
      <c r="AC12">
        <v>1165.3399999999999</v>
      </c>
      <c r="AD12">
        <v>48480</v>
      </c>
      <c r="AE12">
        <v>2.1999999999999999E-2</v>
      </c>
      <c r="AF12">
        <v>1.7500000000000002E-2</v>
      </c>
      <c r="AG12">
        <v>0.85</v>
      </c>
      <c r="AH12">
        <v>0</v>
      </c>
      <c r="AI12">
        <v>1168.22</v>
      </c>
      <c r="AJ12">
        <v>48600</v>
      </c>
      <c r="AK12">
        <v>2.1999999999999999E-2</v>
      </c>
      <c r="AL12">
        <v>1.7500000000000002E-2</v>
      </c>
      <c r="AM12">
        <v>0.85</v>
      </c>
      <c r="AN12">
        <v>0.26</v>
      </c>
      <c r="AO12">
        <v>1171.1099999999999</v>
      </c>
      <c r="AP12">
        <v>48720</v>
      </c>
      <c r="AQ12">
        <v>2.1999999999999999E-2</v>
      </c>
      <c r="AR12">
        <v>1.7500000000000002E-2</v>
      </c>
      <c r="AS12">
        <v>0.85</v>
      </c>
      <c r="AT12">
        <v>0</v>
      </c>
      <c r="AU12">
        <v>1173.99</v>
      </c>
      <c r="AV12">
        <v>48840</v>
      </c>
      <c r="AW12">
        <v>2.1999999999999999E-2</v>
      </c>
      <c r="AX12">
        <v>1.7500000000000002E-2</v>
      </c>
      <c r="AY12">
        <v>0.85</v>
      </c>
      <c r="AZ12">
        <v>0</v>
      </c>
      <c r="BA12">
        <v>1176.8800000000001</v>
      </c>
      <c r="BB12">
        <v>48960</v>
      </c>
      <c r="BC12">
        <v>2.1999999999999999E-2</v>
      </c>
      <c r="BD12">
        <v>1.7500000000000002E-2</v>
      </c>
      <c r="BE12">
        <v>0.85</v>
      </c>
      <c r="BF12">
        <v>0</v>
      </c>
      <c r="BG12">
        <v>1179.76</v>
      </c>
      <c r="BH12">
        <v>49080</v>
      </c>
      <c r="BI12">
        <v>2.1999999999999999E-2</v>
      </c>
      <c r="BJ12">
        <v>1.7500000000000002E-2</v>
      </c>
      <c r="BK12">
        <v>0.85</v>
      </c>
      <c r="BL12">
        <v>0</v>
      </c>
      <c r="BM12">
        <v>1182.6400000000001</v>
      </c>
      <c r="BN12">
        <v>49200</v>
      </c>
      <c r="BO12">
        <v>2.1999999999999999E-2</v>
      </c>
      <c r="BP12">
        <v>1.7500000000000002E-2</v>
      </c>
      <c r="BQ12">
        <v>0.85</v>
      </c>
      <c r="BR12">
        <v>0</v>
      </c>
      <c r="BS12">
        <v>1185.53</v>
      </c>
      <c r="BT12">
        <v>49320</v>
      </c>
      <c r="BU12">
        <v>2.1999999999999999E-2</v>
      </c>
      <c r="BV12">
        <v>1.7500000000000002E-2</v>
      </c>
      <c r="BW12">
        <v>0.85</v>
      </c>
      <c r="BX12">
        <v>0</v>
      </c>
    </row>
    <row r="13" spans="1:76" x14ac:dyDescent="0.35">
      <c r="A13" t="s">
        <v>76</v>
      </c>
      <c r="B13" t="s">
        <v>86</v>
      </c>
      <c r="C13" t="s">
        <v>81</v>
      </c>
      <c r="D13">
        <v>4</v>
      </c>
      <c r="E13">
        <v>1185.03</v>
      </c>
      <c r="F13">
        <v>53000</v>
      </c>
      <c r="G13">
        <v>2.1999999999999999E-2</v>
      </c>
      <c r="H13">
        <v>1.7500000000000002E-2</v>
      </c>
      <c r="I13">
        <v>0.85</v>
      </c>
      <c r="J13">
        <v>0.2</v>
      </c>
      <c r="K13">
        <v>1187.99</v>
      </c>
      <c r="L13">
        <v>53132.5</v>
      </c>
      <c r="M13">
        <v>2.1999999999999999E-2</v>
      </c>
      <c r="N13">
        <v>1.7500000000000002E-2</v>
      </c>
      <c r="O13">
        <v>0.85</v>
      </c>
      <c r="P13">
        <v>0</v>
      </c>
      <c r="Q13">
        <v>1190.96</v>
      </c>
      <c r="R13">
        <v>53265</v>
      </c>
      <c r="S13">
        <v>2.1999999999999999E-2</v>
      </c>
      <c r="T13">
        <v>1.7500000000000002E-2</v>
      </c>
      <c r="U13">
        <v>0.85</v>
      </c>
      <c r="V13">
        <v>0</v>
      </c>
      <c r="W13">
        <v>1193.92</v>
      </c>
      <c r="X13">
        <v>53397.5</v>
      </c>
      <c r="Y13">
        <v>2.1999999999999999E-2</v>
      </c>
      <c r="Z13">
        <v>1.7500000000000002E-2</v>
      </c>
      <c r="AA13">
        <v>0.85</v>
      </c>
      <c r="AB13">
        <v>0</v>
      </c>
      <c r="AC13">
        <v>1196.8800000000001</v>
      </c>
      <c r="AD13">
        <v>53530</v>
      </c>
      <c r="AE13">
        <v>2.1999999999999999E-2</v>
      </c>
      <c r="AF13">
        <v>1.7500000000000002E-2</v>
      </c>
      <c r="AG13">
        <v>0.85</v>
      </c>
      <c r="AH13">
        <v>0</v>
      </c>
      <c r="AI13">
        <v>1199.8399999999999</v>
      </c>
      <c r="AJ13">
        <v>53662.5</v>
      </c>
      <c r="AK13">
        <v>2.1999999999999999E-2</v>
      </c>
      <c r="AL13">
        <v>1.7500000000000002E-2</v>
      </c>
      <c r="AM13">
        <v>0.85</v>
      </c>
      <c r="AN13">
        <v>0.2</v>
      </c>
      <c r="AO13">
        <v>1202.81</v>
      </c>
      <c r="AP13">
        <v>53795</v>
      </c>
      <c r="AQ13">
        <v>2.1999999999999999E-2</v>
      </c>
      <c r="AR13">
        <v>1.7500000000000002E-2</v>
      </c>
      <c r="AS13">
        <v>0.85</v>
      </c>
      <c r="AT13">
        <v>0</v>
      </c>
      <c r="AU13">
        <v>1205.77</v>
      </c>
      <c r="AV13">
        <v>53927.5</v>
      </c>
      <c r="AW13">
        <v>2.1999999999999999E-2</v>
      </c>
      <c r="AX13">
        <v>1.7500000000000002E-2</v>
      </c>
      <c r="AY13">
        <v>0.85</v>
      </c>
      <c r="AZ13">
        <v>0</v>
      </c>
      <c r="BA13">
        <v>1208.73</v>
      </c>
      <c r="BB13">
        <v>54060</v>
      </c>
      <c r="BC13">
        <v>2.1999999999999999E-2</v>
      </c>
      <c r="BD13">
        <v>1.7500000000000002E-2</v>
      </c>
      <c r="BE13">
        <v>0.85</v>
      </c>
      <c r="BF13">
        <v>0</v>
      </c>
      <c r="BG13">
        <v>1211.69</v>
      </c>
      <c r="BH13">
        <v>54192.5</v>
      </c>
      <c r="BI13">
        <v>2.1999999999999999E-2</v>
      </c>
      <c r="BJ13">
        <v>1.7500000000000002E-2</v>
      </c>
      <c r="BK13">
        <v>0.85</v>
      </c>
      <c r="BL13">
        <v>0</v>
      </c>
      <c r="BM13">
        <v>1214.6600000000001</v>
      </c>
      <c r="BN13">
        <v>54325</v>
      </c>
      <c r="BO13">
        <v>2.1999999999999999E-2</v>
      </c>
      <c r="BP13">
        <v>1.7500000000000002E-2</v>
      </c>
      <c r="BQ13">
        <v>0.85</v>
      </c>
      <c r="BR13">
        <v>0</v>
      </c>
      <c r="BS13">
        <v>1217.6199999999999</v>
      </c>
      <c r="BT13">
        <v>54457.5</v>
      </c>
      <c r="BU13">
        <v>2.1999999999999999E-2</v>
      </c>
      <c r="BV13">
        <v>1.7500000000000002E-2</v>
      </c>
      <c r="BW13">
        <v>0.85</v>
      </c>
      <c r="BX13">
        <v>0</v>
      </c>
    </row>
    <row r="14" spans="1:76" x14ac:dyDescent="0.35">
      <c r="A14" t="s">
        <v>76</v>
      </c>
      <c r="B14" t="s">
        <v>86</v>
      </c>
      <c r="C14" t="s">
        <v>82</v>
      </c>
      <c r="D14">
        <v>10</v>
      </c>
      <c r="E14">
        <v>1247.8699999999999</v>
      </c>
      <c r="F14">
        <v>58000</v>
      </c>
      <c r="G14">
        <v>0.02</v>
      </c>
      <c r="H14">
        <v>1.7500000000000002E-2</v>
      </c>
      <c r="I14">
        <v>0.85</v>
      </c>
      <c r="J14">
        <v>7.0000000000000007E-2</v>
      </c>
      <c r="K14">
        <v>1250.99</v>
      </c>
      <c r="L14">
        <v>58145</v>
      </c>
      <c r="M14">
        <v>0.02</v>
      </c>
      <c r="N14">
        <v>1.7500000000000002E-2</v>
      </c>
      <c r="O14">
        <v>0.85</v>
      </c>
      <c r="P14">
        <v>0</v>
      </c>
      <c r="Q14">
        <v>1254.1099999999999</v>
      </c>
      <c r="R14">
        <v>58290</v>
      </c>
      <c r="S14">
        <v>0.02</v>
      </c>
      <c r="T14">
        <v>1.7500000000000002E-2</v>
      </c>
      <c r="U14">
        <v>0.85</v>
      </c>
      <c r="V14">
        <v>0</v>
      </c>
      <c r="W14">
        <v>1257.23</v>
      </c>
      <c r="X14">
        <v>58435</v>
      </c>
      <c r="Y14">
        <v>0.02</v>
      </c>
      <c r="Z14">
        <v>1.7500000000000002E-2</v>
      </c>
      <c r="AA14">
        <v>0.85</v>
      </c>
      <c r="AB14">
        <v>0</v>
      </c>
      <c r="AC14">
        <v>1260.3499999999999</v>
      </c>
      <c r="AD14">
        <v>58580</v>
      </c>
      <c r="AE14">
        <v>0.02</v>
      </c>
      <c r="AF14">
        <v>1.7500000000000002E-2</v>
      </c>
      <c r="AG14">
        <v>0.85</v>
      </c>
      <c r="AH14">
        <v>0</v>
      </c>
      <c r="AI14">
        <v>1263.47</v>
      </c>
      <c r="AJ14">
        <v>58725</v>
      </c>
      <c r="AK14">
        <v>0.02</v>
      </c>
      <c r="AL14">
        <v>1.7500000000000002E-2</v>
      </c>
      <c r="AM14">
        <v>0.85</v>
      </c>
      <c r="AN14">
        <v>7.0000000000000007E-2</v>
      </c>
      <c r="AO14">
        <v>1266.5899999999999</v>
      </c>
      <c r="AP14">
        <v>58870</v>
      </c>
      <c r="AQ14">
        <v>0.02</v>
      </c>
      <c r="AR14">
        <v>1.7500000000000002E-2</v>
      </c>
      <c r="AS14">
        <v>0.85</v>
      </c>
      <c r="AT14">
        <v>0</v>
      </c>
      <c r="AU14">
        <v>1269.71</v>
      </c>
      <c r="AV14">
        <v>59015</v>
      </c>
      <c r="AW14">
        <v>0.02</v>
      </c>
      <c r="AX14">
        <v>1.7500000000000002E-2</v>
      </c>
      <c r="AY14">
        <v>0.85</v>
      </c>
      <c r="AZ14">
        <v>0</v>
      </c>
      <c r="BA14">
        <v>1272.83</v>
      </c>
      <c r="BB14">
        <v>59160</v>
      </c>
      <c r="BC14">
        <v>0.02</v>
      </c>
      <c r="BD14">
        <v>1.7500000000000002E-2</v>
      </c>
      <c r="BE14">
        <v>0.85</v>
      </c>
      <c r="BF14">
        <v>0</v>
      </c>
      <c r="BG14">
        <v>1275.95</v>
      </c>
      <c r="BH14">
        <v>59305</v>
      </c>
      <c r="BI14">
        <v>0.02</v>
      </c>
      <c r="BJ14">
        <v>1.7500000000000002E-2</v>
      </c>
      <c r="BK14">
        <v>0.85</v>
      </c>
      <c r="BL14">
        <v>0</v>
      </c>
      <c r="BM14">
        <v>1279.07</v>
      </c>
      <c r="BN14">
        <v>59450</v>
      </c>
      <c r="BO14">
        <v>0.02</v>
      </c>
      <c r="BP14">
        <v>1.7500000000000002E-2</v>
      </c>
      <c r="BQ14">
        <v>0.85</v>
      </c>
      <c r="BR14">
        <v>0</v>
      </c>
      <c r="BS14">
        <v>1282.19</v>
      </c>
      <c r="BT14">
        <v>59595</v>
      </c>
      <c r="BU14">
        <v>0.02</v>
      </c>
      <c r="BV14">
        <v>1.7500000000000002E-2</v>
      </c>
      <c r="BW14">
        <v>0.85</v>
      </c>
      <c r="BX14">
        <v>0</v>
      </c>
    </row>
    <row r="15" spans="1:76" x14ac:dyDescent="0.35">
      <c r="A15" t="s">
        <v>76</v>
      </c>
      <c r="B15" t="s">
        <v>86</v>
      </c>
      <c r="C15" t="s">
        <v>83</v>
      </c>
      <c r="D15">
        <v>6</v>
      </c>
      <c r="E15">
        <v>1377.61</v>
      </c>
      <c r="F15">
        <v>70000</v>
      </c>
      <c r="G15">
        <v>0.02</v>
      </c>
      <c r="H15">
        <v>1.7500000000000002E-2</v>
      </c>
      <c r="I15">
        <v>0.85</v>
      </c>
      <c r="J15">
        <v>0.12</v>
      </c>
      <c r="K15">
        <v>1381.05</v>
      </c>
      <c r="L15">
        <v>70175</v>
      </c>
      <c r="M15">
        <v>0.02</v>
      </c>
      <c r="N15">
        <v>1.7500000000000002E-2</v>
      </c>
      <c r="O15">
        <v>0.85</v>
      </c>
      <c r="P15">
        <v>0</v>
      </c>
      <c r="Q15">
        <v>1384.5</v>
      </c>
      <c r="R15">
        <v>70350</v>
      </c>
      <c r="S15">
        <v>0.02</v>
      </c>
      <c r="T15">
        <v>1.7500000000000002E-2</v>
      </c>
      <c r="U15">
        <v>0.85</v>
      </c>
      <c r="V15">
        <v>0</v>
      </c>
      <c r="W15">
        <v>1387.94</v>
      </c>
      <c r="X15">
        <v>70525</v>
      </c>
      <c r="Y15">
        <v>0.02</v>
      </c>
      <c r="Z15">
        <v>1.7500000000000002E-2</v>
      </c>
      <c r="AA15">
        <v>0.85</v>
      </c>
      <c r="AB15">
        <v>0</v>
      </c>
      <c r="AC15">
        <v>1391.39</v>
      </c>
      <c r="AD15">
        <v>70700</v>
      </c>
      <c r="AE15">
        <v>0.02</v>
      </c>
      <c r="AF15">
        <v>1.7500000000000002E-2</v>
      </c>
      <c r="AG15">
        <v>0.85</v>
      </c>
      <c r="AH15">
        <v>0</v>
      </c>
      <c r="AI15">
        <v>1394.83</v>
      </c>
      <c r="AJ15">
        <v>70875</v>
      </c>
      <c r="AK15">
        <v>0.02</v>
      </c>
      <c r="AL15">
        <v>1.7500000000000002E-2</v>
      </c>
      <c r="AM15">
        <v>0.85</v>
      </c>
      <c r="AN15">
        <v>0.12</v>
      </c>
      <c r="AO15">
        <v>1398.27</v>
      </c>
      <c r="AP15">
        <v>71050</v>
      </c>
      <c r="AQ15">
        <v>0.02</v>
      </c>
      <c r="AR15">
        <v>1.7500000000000002E-2</v>
      </c>
      <c r="AS15">
        <v>0.85</v>
      </c>
      <c r="AT15">
        <v>0</v>
      </c>
      <c r="AU15">
        <v>1401.72</v>
      </c>
      <c r="AV15">
        <v>71225</v>
      </c>
      <c r="AW15">
        <v>0.02</v>
      </c>
      <c r="AX15">
        <v>1.7500000000000002E-2</v>
      </c>
      <c r="AY15">
        <v>0.85</v>
      </c>
      <c r="AZ15">
        <v>0</v>
      </c>
      <c r="BA15">
        <v>1405.16</v>
      </c>
      <c r="BB15">
        <v>71400</v>
      </c>
      <c r="BC15">
        <v>0.02</v>
      </c>
      <c r="BD15">
        <v>1.7500000000000002E-2</v>
      </c>
      <c r="BE15">
        <v>0.85</v>
      </c>
      <c r="BF15">
        <v>0</v>
      </c>
      <c r="BG15">
        <v>1408.61</v>
      </c>
      <c r="BH15">
        <v>71575</v>
      </c>
      <c r="BI15">
        <v>0.02</v>
      </c>
      <c r="BJ15">
        <v>1.7500000000000002E-2</v>
      </c>
      <c r="BK15">
        <v>0.85</v>
      </c>
      <c r="BL15">
        <v>0</v>
      </c>
      <c r="BM15">
        <v>1412.05</v>
      </c>
      <c r="BN15">
        <v>71750</v>
      </c>
      <c r="BO15">
        <v>0.02</v>
      </c>
      <c r="BP15">
        <v>1.7500000000000002E-2</v>
      </c>
      <c r="BQ15">
        <v>0.85</v>
      </c>
      <c r="BR15">
        <v>0</v>
      </c>
      <c r="BS15">
        <v>1415.49</v>
      </c>
      <c r="BT15">
        <v>71925</v>
      </c>
      <c r="BU15">
        <v>0.02</v>
      </c>
      <c r="BV15">
        <v>1.7500000000000002E-2</v>
      </c>
      <c r="BW15">
        <v>0.85</v>
      </c>
      <c r="BX15">
        <v>0</v>
      </c>
    </row>
    <row r="16" spans="1:76" x14ac:dyDescent="0.35">
      <c r="A16" t="s">
        <v>76</v>
      </c>
      <c r="B16" t="s">
        <v>86</v>
      </c>
      <c r="C16" t="s">
        <v>84</v>
      </c>
      <c r="D16">
        <v>3</v>
      </c>
      <c r="E16">
        <v>1461.7</v>
      </c>
      <c r="F16">
        <v>84000</v>
      </c>
      <c r="G16">
        <v>1.7999999999999999E-2</v>
      </c>
      <c r="H16">
        <v>1.7500000000000002E-2</v>
      </c>
      <c r="I16">
        <v>0.85</v>
      </c>
      <c r="J16">
        <v>0.14000000000000001</v>
      </c>
      <c r="K16">
        <v>1465.35</v>
      </c>
      <c r="L16">
        <v>84210</v>
      </c>
      <c r="M16">
        <v>1.7999999999999999E-2</v>
      </c>
      <c r="N16">
        <v>1.7500000000000002E-2</v>
      </c>
      <c r="O16">
        <v>0.85</v>
      </c>
      <c r="P16">
        <v>0</v>
      </c>
      <c r="Q16">
        <v>1469.01</v>
      </c>
      <c r="R16">
        <v>84420</v>
      </c>
      <c r="S16">
        <v>1.7999999999999999E-2</v>
      </c>
      <c r="T16">
        <v>1.7500000000000002E-2</v>
      </c>
      <c r="U16">
        <v>0.85</v>
      </c>
      <c r="V16">
        <v>0</v>
      </c>
      <c r="W16">
        <v>1472.66</v>
      </c>
      <c r="X16">
        <v>84630</v>
      </c>
      <c r="Y16">
        <v>1.7999999999999999E-2</v>
      </c>
      <c r="Z16">
        <v>1.7500000000000002E-2</v>
      </c>
      <c r="AA16">
        <v>0.85</v>
      </c>
      <c r="AB16">
        <v>0</v>
      </c>
      <c r="AC16">
        <v>1476.32</v>
      </c>
      <c r="AD16">
        <v>84840</v>
      </c>
      <c r="AE16">
        <v>1.7999999999999999E-2</v>
      </c>
      <c r="AF16">
        <v>1.7500000000000002E-2</v>
      </c>
      <c r="AG16">
        <v>0.85</v>
      </c>
      <c r="AH16">
        <v>0</v>
      </c>
      <c r="AI16">
        <v>1479.97</v>
      </c>
      <c r="AJ16">
        <v>85050</v>
      </c>
      <c r="AK16">
        <v>1.7999999999999999E-2</v>
      </c>
      <c r="AL16">
        <v>1.7500000000000002E-2</v>
      </c>
      <c r="AM16">
        <v>0.85</v>
      </c>
      <c r="AN16">
        <v>0.14000000000000001</v>
      </c>
      <c r="AO16">
        <v>1483.63</v>
      </c>
      <c r="AP16">
        <v>85260</v>
      </c>
      <c r="AQ16">
        <v>1.7999999999999999E-2</v>
      </c>
      <c r="AR16">
        <v>1.7500000000000002E-2</v>
      </c>
      <c r="AS16">
        <v>0.85</v>
      </c>
      <c r="AT16">
        <v>0</v>
      </c>
      <c r="AU16">
        <v>1487.28</v>
      </c>
      <c r="AV16">
        <v>85470</v>
      </c>
      <c r="AW16">
        <v>1.7999999999999999E-2</v>
      </c>
      <c r="AX16">
        <v>1.7500000000000002E-2</v>
      </c>
      <c r="AY16">
        <v>0.85</v>
      </c>
      <c r="AZ16">
        <v>0</v>
      </c>
      <c r="BA16">
        <v>1490.93</v>
      </c>
      <c r="BB16">
        <v>85680</v>
      </c>
      <c r="BC16">
        <v>1.7999999999999999E-2</v>
      </c>
      <c r="BD16">
        <v>1.7500000000000002E-2</v>
      </c>
      <c r="BE16">
        <v>0.85</v>
      </c>
      <c r="BF16">
        <v>0</v>
      </c>
      <c r="BG16">
        <v>1494.59</v>
      </c>
      <c r="BH16">
        <v>85890</v>
      </c>
      <c r="BI16">
        <v>1.7999999999999999E-2</v>
      </c>
      <c r="BJ16">
        <v>1.7500000000000002E-2</v>
      </c>
      <c r="BK16">
        <v>0.85</v>
      </c>
      <c r="BL16">
        <v>0</v>
      </c>
      <c r="BM16">
        <v>1498.24</v>
      </c>
      <c r="BN16">
        <v>86100</v>
      </c>
      <c r="BO16">
        <v>1.7999999999999999E-2</v>
      </c>
      <c r="BP16">
        <v>1.7500000000000002E-2</v>
      </c>
      <c r="BQ16">
        <v>0.85</v>
      </c>
      <c r="BR16">
        <v>0</v>
      </c>
      <c r="BS16">
        <v>1501.9</v>
      </c>
      <c r="BT16">
        <v>86310</v>
      </c>
      <c r="BU16">
        <v>1.7999999999999999E-2</v>
      </c>
      <c r="BV16">
        <v>1.7500000000000002E-2</v>
      </c>
      <c r="BW16">
        <v>0.85</v>
      </c>
      <c r="BX16">
        <v>0</v>
      </c>
    </row>
    <row r="17" spans="1:76" x14ac:dyDescent="0.35">
      <c r="A17" t="s">
        <v>76</v>
      </c>
      <c r="B17" t="s">
        <v>86</v>
      </c>
      <c r="C17" t="s">
        <v>85</v>
      </c>
      <c r="D17">
        <v>8</v>
      </c>
      <c r="E17">
        <v>2000</v>
      </c>
      <c r="F17">
        <v>90000</v>
      </c>
      <c r="G17">
        <v>1.7999999999999999E-2</v>
      </c>
      <c r="H17">
        <v>1.7500000000000002E-2</v>
      </c>
      <c r="I17">
        <v>0.85</v>
      </c>
      <c r="J17">
        <v>0</v>
      </c>
      <c r="K17">
        <v>2005</v>
      </c>
      <c r="L17">
        <v>90225</v>
      </c>
      <c r="M17">
        <v>1.7999999999999999E-2</v>
      </c>
      <c r="N17">
        <v>1.7500000000000002E-2</v>
      </c>
      <c r="O17">
        <v>0.85</v>
      </c>
      <c r="P17">
        <v>0</v>
      </c>
      <c r="Q17">
        <v>2010</v>
      </c>
      <c r="R17">
        <v>90450</v>
      </c>
      <c r="S17">
        <v>1.7999999999999999E-2</v>
      </c>
      <c r="T17">
        <v>1.7500000000000002E-2</v>
      </c>
      <c r="U17">
        <v>0.85</v>
      </c>
      <c r="V17">
        <v>0</v>
      </c>
      <c r="W17">
        <v>2015</v>
      </c>
      <c r="X17">
        <v>90675</v>
      </c>
      <c r="Y17">
        <v>1.7999999999999999E-2</v>
      </c>
      <c r="Z17">
        <v>1.7500000000000002E-2</v>
      </c>
      <c r="AA17">
        <v>0.85</v>
      </c>
      <c r="AB17">
        <v>0</v>
      </c>
      <c r="AC17">
        <v>2020</v>
      </c>
      <c r="AD17">
        <v>90900</v>
      </c>
      <c r="AE17">
        <v>1.7999999999999999E-2</v>
      </c>
      <c r="AF17">
        <v>1.7500000000000002E-2</v>
      </c>
      <c r="AG17">
        <v>0.85</v>
      </c>
      <c r="AH17">
        <v>0</v>
      </c>
      <c r="AI17">
        <v>2025</v>
      </c>
      <c r="AJ17">
        <v>91125</v>
      </c>
      <c r="AK17">
        <v>1.7999999999999999E-2</v>
      </c>
      <c r="AL17">
        <v>1.7500000000000002E-2</v>
      </c>
      <c r="AM17">
        <v>0.85</v>
      </c>
      <c r="AN17">
        <v>0</v>
      </c>
      <c r="AO17">
        <v>2030</v>
      </c>
      <c r="AP17">
        <v>91350</v>
      </c>
      <c r="AQ17">
        <v>1.7999999999999999E-2</v>
      </c>
      <c r="AR17">
        <v>1.7500000000000002E-2</v>
      </c>
      <c r="AS17">
        <v>0.85</v>
      </c>
      <c r="AT17">
        <v>0</v>
      </c>
      <c r="AU17">
        <v>2035</v>
      </c>
      <c r="AV17">
        <v>91575</v>
      </c>
      <c r="AW17">
        <v>1.7999999999999999E-2</v>
      </c>
      <c r="AX17">
        <v>1.7500000000000002E-2</v>
      </c>
      <c r="AY17">
        <v>0.85</v>
      </c>
      <c r="AZ17">
        <v>0</v>
      </c>
      <c r="BA17">
        <v>2040</v>
      </c>
      <c r="BB17">
        <v>91800</v>
      </c>
      <c r="BC17">
        <v>1.7999999999999999E-2</v>
      </c>
      <c r="BD17">
        <v>1.7500000000000002E-2</v>
      </c>
      <c r="BE17">
        <v>0.85</v>
      </c>
      <c r="BF17">
        <v>0</v>
      </c>
      <c r="BG17">
        <v>2045</v>
      </c>
      <c r="BH17">
        <v>92025</v>
      </c>
      <c r="BI17">
        <v>1.7999999999999999E-2</v>
      </c>
      <c r="BJ17">
        <v>1.7500000000000002E-2</v>
      </c>
      <c r="BK17">
        <v>0.85</v>
      </c>
      <c r="BL17">
        <v>0</v>
      </c>
      <c r="BM17">
        <v>2050</v>
      </c>
      <c r="BN17">
        <v>92250</v>
      </c>
      <c r="BO17">
        <v>1.7999999999999999E-2</v>
      </c>
      <c r="BP17">
        <v>1.7500000000000002E-2</v>
      </c>
      <c r="BQ17">
        <v>0.85</v>
      </c>
      <c r="BR17">
        <v>0</v>
      </c>
      <c r="BS17">
        <v>2055</v>
      </c>
      <c r="BT17">
        <v>92475</v>
      </c>
      <c r="BU17">
        <v>1.7999999999999999E-2</v>
      </c>
      <c r="BV17">
        <v>1.7500000000000002E-2</v>
      </c>
      <c r="BW17">
        <v>0.85</v>
      </c>
      <c r="BX17">
        <v>0</v>
      </c>
    </row>
    <row r="18" spans="1:76" x14ac:dyDescent="0.35">
      <c r="A18" t="s">
        <v>76</v>
      </c>
      <c r="B18" t="s">
        <v>87</v>
      </c>
      <c r="C18" t="s">
        <v>78</v>
      </c>
      <c r="D18">
        <v>4</v>
      </c>
      <c r="E18">
        <v>1106.6099999999999</v>
      </c>
      <c r="F18">
        <v>42000</v>
      </c>
      <c r="G18">
        <v>0.02</v>
      </c>
      <c r="H18">
        <v>1.4999999999999999E-2</v>
      </c>
      <c r="I18">
        <v>0.85</v>
      </c>
      <c r="J18">
        <v>0.15</v>
      </c>
      <c r="K18">
        <v>1109.3800000000001</v>
      </c>
      <c r="L18">
        <v>42105</v>
      </c>
      <c r="M18">
        <v>0.02</v>
      </c>
      <c r="N18">
        <v>1.4999999999999999E-2</v>
      </c>
      <c r="O18">
        <v>0.85</v>
      </c>
      <c r="P18">
        <v>0</v>
      </c>
      <c r="Q18">
        <v>1112.1400000000001</v>
      </c>
      <c r="R18">
        <v>42210</v>
      </c>
      <c r="S18">
        <v>0.02</v>
      </c>
      <c r="T18">
        <v>1.4999999999999999E-2</v>
      </c>
      <c r="U18">
        <v>0.85</v>
      </c>
      <c r="V18">
        <v>0</v>
      </c>
      <c r="W18">
        <v>1114.9100000000001</v>
      </c>
      <c r="X18">
        <v>42315</v>
      </c>
      <c r="Y18">
        <v>0.02</v>
      </c>
      <c r="Z18">
        <v>1.4999999999999999E-2</v>
      </c>
      <c r="AA18">
        <v>0.85</v>
      </c>
      <c r="AB18">
        <v>0</v>
      </c>
      <c r="AC18">
        <v>1117.68</v>
      </c>
      <c r="AD18">
        <v>42420</v>
      </c>
      <c r="AE18">
        <v>0.02</v>
      </c>
      <c r="AF18">
        <v>1.4999999999999999E-2</v>
      </c>
      <c r="AG18">
        <v>0.85</v>
      </c>
      <c r="AH18">
        <v>0</v>
      </c>
      <c r="AI18">
        <v>1120.44</v>
      </c>
      <c r="AJ18">
        <v>42525</v>
      </c>
      <c r="AK18">
        <v>0.02</v>
      </c>
      <c r="AL18">
        <v>1.4999999999999999E-2</v>
      </c>
      <c r="AM18">
        <v>0.85</v>
      </c>
      <c r="AN18">
        <v>0.15</v>
      </c>
      <c r="AO18">
        <v>1123.21</v>
      </c>
      <c r="AP18">
        <v>42630</v>
      </c>
      <c r="AQ18">
        <v>0.02</v>
      </c>
      <c r="AR18">
        <v>1.4999999999999999E-2</v>
      </c>
      <c r="AS18">
        <v>0.85</v>
      </c>
      <c r="AT18">
        <v>0</v>
      </c>
      <c r="AU18">
        <v>1125.98</v>
      </c>
      <c r="AV18">
        <v>42735</v>
      </c>
      <c r="AW18">
        <v>0.02</v>
      </c>
      <c r="AX18">
        <v>1.4999999999999999E-2</v>
      </c>
      <c r="AY18">
        <v>0.85</v>
      </c>
      <c r="AZ18">
        <v>0</v>
      </c>
      <c r="BA18">
        <v>1128.74</v>
      </c>
      <c r="BB18">
        <v>42840</v>
      </c>
      <c r="BC18">
        <v>0.02</v>
      </c>
      <c r="BD18">
        <v>1.4999999999999999E-2</v>
      </c>
      <c r="BE18">
        <v>0.85</v>
      </c>
      <c r="BF18">
        <v>0</v>
      </c>
      <c r="BG18">
        <v>1131.51</v>
      </c>
      <c r="BH18">
        <v>42945</v>
      </c>
      <c r="BI18">
        <v>0.02</v>
      </c>
      <c r="BJ18">
        <v>1.4999999999999999E-2</v>
      </c>
      <c r="BK18">
        <v>0.85</v>
      </c>
      <c r="BL18">
        <v>0</v>
      </c>
      <c r="BM18">
        <v>1134.28</v>
      </c>
      <c r="BN18">
        <v>43050</v>
      </c>
      <c r="BO18">
        <v>0.02</v>
      </c>
      <c r="BP18">
        <v>1.4999999999999999E-2</v>
      </c>
      <c r="BQ18">
        <v>0.85</v>
      </c>
      <c r="BR18">
        <v>0</v>
      </c>
      <c r="BS18">
        <v>1137.04</v>
      </c>
      <c r="BT18">
        <v>43155</v>
      </c>
      <c r="BU18">
        <v>0.02</v>
      </c>
      <c r="BV18">
        <v>1.4999999999999999E-2</v>
      </c>
      <c r="BW18">
        <v>0.85</v>
      </c>
      <c r="BX18">
        <v>0</v>
      </c>
    </row>
    <row r="19" spans="1:76" x14ac:dyDescent="0.35">
      <c r="A19" t="s">
        <v>76</v>
      </c>
      <c r="B19" t="s">
        <v>87</v>
      </c>
      <c r="C19" t="s">
        <v>79</v>
      </c>
      <c r="D19">
        <v>3</v>
      </c>
      <c r="E19">
        <v>1114.57</v>
      </c>
      <c r="F19">
        <v>44000</v>
      </c>
      <c r="G19">
        <v>1.7999999999999999E-2</v>
      </c>
      <c r="H19">
        <v>1.4999999999999999E-2</v>
      </c>
      <c r="I19">
        <v>0.85</v>
      </c>
      <c r="J19">
        <v>0.12</v>
      </c>
      <c r="K19">
        <v>1117.3599999999999</v>
      </c>
      <c r="L19">
        <v>44110</v>
      </c>
      <c r="M19">
        <v>1.7999999999999999E-2</v>
      </c>
      <c r="N19">
        <v>1.4999999999999999E-2</v>
      </c>
      <c r="O19">
        <v>0.85</v>
      </c>
      <c r="P19">
        <v>0</v>
      </c>
      <c r="Q19">
        <v>1120.1400000000001</v>
      </c>
      <c r="R19">
        <v>44220</v>
      </c>
      <c r="S19">
        <v>1.7999999999999999E-2</v>
      </c>
      <c r="T19">
        <v>1.4999999999999999E-2</v>
      </c>
      <c r="U19">
        <v>0.85</v>
      </c>
      <c r="V19">
        <v>0</v>
      </c>
      <c r="W19">
        <v>1122.93</v>
      </c>
      <c r="X19">
        <v>44330</v>
      </c>
      <c r="Y19">
        <v>1.7999999999999999E-2</v>
      </c>
      <c r="Z19">
        <v>1.4999999999999999E-2</v>
      </c>
      <c r="AA19">
        <v>0.85</v>
      </c>
      <c r="AB19">
        <v>0</v>
      </c>
      <c r="AC19">
        <v>1125.72</v>
      </c>
      <c r="AD19">
        <v>44440</v>
      </c>
      <c r="AE19">
        <v>1.7999999999999999E-2</v>
      </c>
      <c r="AF19">
        <v>1.4999999999999999E-2</v>
      </c>
      <c r="AG19">
        <v>0.85</v>
      </c>
      <c r="AH19">
        <v>0</v>
      </c>
      <c r="AI19">
        <v>1128.5</v>
      </c>
      <c r="AJ19">
        <v>44550</v>
      </c>
      <c r="AK19">
        <v>1.7999999999999999E-2</v>
      </c>
      <c r="AL19">
        <v>1.4999999999999999E-2</v>
      </c>
      <c r="AM19">
        <v>0.85</v>
      </c>
      <c r="AN19">
        <v>0.12</v>
      </c>
      <c r="AO19">
        <v>1131.29</v>
      </c>
      <c r="AP19">
        <v>44660</v>
      </c>
      <c r="AQ19">
        <v>1.7999999999999999E-2</v>
      </c>
      <c r="AR19">
        <v>1.4999999999999999E-2</v>
      </c>
      <c r="AS19">
        <v>0.85</v>
      </c>
      <c r="AT19">
        <v>0</v>
      </c>
      <c r="AU19">
        <v>1134.07</v>
      </c>
      <c r="AV19">
        <v>44770</v>
      </c>
      <c r="AW19">
        <v>1.7999999999999999E-2</v>
      </c>
      <c r="AX19">
        <v>1.4999999999999999E-2</v>
      </c>
      <c r="AY19">
        <v>0.85</v>
      </c>
      <c r="AZ19">
        <v>0</v>
      </c>
      <c r="BA19">
        <v>1136.8599999999999</v>
      </c>
      <c r="BB19">
        <v>44880</v>
      </c>
      <c r="BC19">
        <v>1.7999999999999999E-2</v>
      </c>
      <c r="BD19">
        <v>1.4999999999999999E-2</v>
      </c>
      <c r="BE19">
        <v>0.85</v>
      </c>
      <c r="BF19">
        <v>0</v>
      </c>
      <c r="BG19">
        <v>1139.6500000000001</v>
      </c>
      <c r="BH19">
        <v>44990</v>
      </c>
      <c r="BI19">
        <v>1.7999999999999999E-2</v>
      </c>
      <c r="BJ19">
        <v>1.4999999999999999E-2</v>
      </c>
      <c r="BK19">
        <v>0.85</v>
      </c>
      <c r="BL19">
        <v>0</v>
      </c>
      <c r="BM19">
        <v>1142.43</v>
      </c>
      <c r="BN19">
        <v>45100</v>
      </c>
      <c r="BO19">
        <v>1.7999999999999999E-2</v>
      </c>
      <c r="BP19">
        <v>1.4999999999999999E-2</v>
      </c>
      <c r="BQ19">
        <v>0.85</v>
      </c>
      <c r="BR19">
        <v>0</v>
      </c>
      <c r="BS19">
        <v>1145.22</v>
      </c>
      <c r="BT19">
        <v>45210</v>
      </c>
      <c r="BU19">
        <v>1.7999999999999999E-2</v>
      </c>
      <c r="BV19">
        <v>1.4999999999999999E-2</v>
      </c>
      <c r="BW19">
        <v>0.85</v>
      </c>
      <c r="BX19">
        <v>0</v>
      </c>
    </row>
    <row r="20" spans="1:76" x14ac:dyDescent="0.35">
      <c r="A20" t="s">
        <v>76</v>
      </c>
      <c r="B20" t="s">
        <v>87</v>
      </c>
      <c r="C20" t="s">
        <v>80</v>
      </c>
      <c r="D20">
        <v>5</v>
      </c>
      <c r="E20">
        <v>1153.8</v>
      </c>
      <c r="F20">
        <v>48000</v>
      </c>
      <c r="G20">
        <v>1.7999999999999999E-2</v>
      </c>
      <c r="H20">
        <v>1.4999999999999999E-2</v>
      </c>
      <c r="I20">
        <v>0.85</v>
      </c>
      <c r="J20">
        <v>0.26</v>
      </c>
      <c r="K20">
        <v>1156.68</v>
      </c>
      <c r="L20">
        <v>48120</v>
      </c>
      <c r="M20">
        <v>1.7999999999999999E-2</v>
      </c>
      <c r="N20">
        <v>1.4999999999999999E-2</v>
      </c>
      <c r="O20">
        <v>0.85</v>
      </c>
      <c r="P20">
        <v>0</v>
      </c>
      <c r="Q20">
        <v>1159.57</v>
      </c>
      <c r="R20">
        <v>48240</v>
      </c>
      <c r="S20">
        <v>1.7999999999999999E-2</v>
      </c>
      <c r="T20">
        <v>1.4999999999999999E-2</v>
      </c>
      <c r="U20">
        <v>0.85</v>
      </c>
      <c r="V20">
        <v>0</v>
      </c>
      <c r="W20">
        <v>1162.45</v>
      </c>
      <c r="X20">
        <v>48360</v>
      </c>
      <c r="Y20">
        <v>1.7999999999999999E-2</v>
      </c>
      <c r="Z20">
        <v>1.4999999999999999E-2</v>
      </c>
      <c r="AA20">
        <v>0.85</v>
      </c>
      <c r="AB20">
        <v>0</v>
      </c>
      <c r="AC20">
        <v>1165.3399999999999</v>
      </c>
      <c r="AD20">
        <v>48480</v>
      </c>
      <c r="AE20">
        <v>1.7999999999999999E-2</v>
      </c>
      <c r="AF20">
        <v>1.4999999999999999E-2</v>
      </c>
      <c r="AG20">
        <v>0.85</v>
      </c>
      <c r="AH20">
        <v>0</v>
      </c>
      <c r="AI20">
        <v>1168.22</v>
      </c>
      <c r="AJ20">
        <v>48600</v>
      </c>
      <c r="AK20">
        <v>1.7999999999999999E-2</v>
      </c>
      <c r="AL20">
        <v>1.4999999999999999E-2</v>
      </c>
      <c r="AM20">
        <v>0.85</v>
      </c>
      <c r="AN20">
        <v>0.26</v>
      </c>
      <c r="AO20">
        <v>1171.1099999999999</v>
      </c>
      <c r="AP20">
        <v>48720</v>
      </c>
      <c r="AQ20">
        <v>1.7999999999999999E-2</v>
      </c>
      <c r="AR20">
        <v>1.4999999999999999E-2</v>
      </c>
      <c r="AS20">
        <v>0.85</v>
      </c>
      <c r="AT20">
        <v>0</v>
      </c>
      <c r="AU20">
        <v>1173.99</v>
      </c>
      <c r="AV20">
        <v>48840</v>
      </c>
      <c r="AW20">
        <v>1.7999999999999999E-2</v>
      </c>
      <c r="AX20">
        <v>1.4999999999999999E-2</v>
      </c>
      <c r="AY20">
        <v>0.85</v>
      </c>
      <c r="AZ20">
        <v>0</v>
      </c>
      <c r="BA20">
        <v>1176.8800000000001</v>
      </c>
      <c r="BB20">
        <v>48960</v>
      </c>
      <c r="BC20">
        <v>1.7999999999999999E-2</v>
      </c>
      <c r="BD20">
        <v>1.4999999999999999E-2</v>
      </c>
      <c r="BE20">
        <v>0.85</v>
      </c>
      <c r="BF20">
        <v>0</v>
      </c>
      <c r="BG20">
        <v>1179.76</v>
      </c>
      <c r="BH20">
        <v>49080</v>
      </c>
      <c r="BI20">
        <v>1.7999999999999999E-2</v>
      </c>
      <c r="BJ20">
        <v>1.4999999999999999E-2</v>
      </c>
      <c r="BK20">
        <v>0.85</v>
      </c>
      <c r="BL20">
        <v>0</v>
      </c>
      <c r="BM20">
        <v>1182.6400000000001</v>
      </c>
      <c r="BN20">
        <v>49200</v>
      </c>
      <c r="BO20">
        <v>1.7999999999999999E-2</v>
      </c>
      <c r="BP20">
        <v>1.4999999999999999E-2</v>
      </c>
      <c r="BQ20">
        <v>0.85</v>
      </c>
      <c r="BR20">
        <v>0</v>
      </c>
      <c r="BS20">
        <v>1185.53</v>
      </c>
      <c r="BT20">
        <v>49320</v>
      </c>
      <c r="BU20">
        <v>1.7999999999999999E-2</v>
      </c>
      <c r="BV20">
        <v>1.4999999999999999E-2</v>
      </c>
      <c r="BW20">
        <v>0.85</v>
      </c>
      <c r="BX20">
        <v>0</v>
      </c>
    </row>
    <row r="21" spans="1:76" x14ac:dyDescent="0.35">
      <c r="A21" t="s">
        <v>76</v>
      </c>
      <c r="B21" t="s">
        <v>87</v>
      </c>
      <c r="C21" t="s">
        <v>81</v>
      </c>
      <c r="D21">
        <v>3</v>
      </c>
      <c r="E21">
        <v>1185.03</v>
      </c>
      <c r="F21">
        <v>53000</v>
      </c>
      <c r="G21">
        <v>1.6E-2</v>
      </c>
      <c r="H21">
        <v>1.4999999999999999E-2</v>
      </c>
      <c r="I21">
        <v>0.85</v>
      </c>
      <c r="J21">
        <v>0.2</v>
      </c>
      <c r="K21">
        <v>1187.99</v>
      </c>
      <c r="L21">
        <v>53132.5</v>
      </c>
      <c r="M21">
        <v>1.6E-2</v>
      </c>
      <c r="N21">
        <v>1.4999999999999999E-2</v>
      </c>
      <c r="O21">
        <v>0.85</v>
      </c>
      <c r="P21">
        <v>0</v>
      </c>
      <c r="Q21">
        <v>1190.96</v>
      </c>
      <c r="R21">
        <v>53265</v>
      </c>
      <c r="S21">
        <v>1.6E-2</v>
      </c>
      <c r="T21">
        <v>1.4999999999999999E-2</v>
      </c>
      <c r="U21">
        <v>0.85</v>
      </c>
      <c r="V21">
        <v>0</v>
      </c>
      <c r="W21">
        <v>1193.92</v>
      </c>
      <c r="X21">
        <v>53397.5</v>
      </c>
      <c r="Y21">
        <v>1.6E-2</v>
      </c>
      <c r="Z21">
        <v>1.4999999999999999E-2</v>
      </c>
      <c r="AA21">
        <v>0.85</v>
      </c>
      <c r="AB21">
        <v>0</v>
      </c>
      <c r="AC21">
        <v>1196.8800000000001</v>
      </c>
      <c r="AD21">
        <v>53530</v>
      </c>
      <c r="AE21">
        <v>1.6E-2</v>
      </c>
      <c r="AF21">
        <v>1.4999999999999999E-2</v>
      </c>
      <c r="AG21">
        <v>0.85</v>
      </c>
      <c r="AH21">
        <v>0</v>
      </c>
      <c r="AI21">
        <v>1199.8399999999999</v>
      </c>
      <c r="AJ21">
        <v>53662.5</v>
      </c>
      <c r="AK21">
        <v>1.6E-2</v>
      </c>
      <c r="AL21">
        <v>1.4999999999999999E-2</v>
      </c>
      <c r="AM21">
        <v>0.85</v>
      </c>
      <c r="AN21">
        <v>0.2</v>
      </c>
      <c r="AO21">
        <v>1202.81</v>
      </c>
      <c r="AP21">
        <v>53795</v>
      </c>
      <c r="AQ21">
        <v>1.6E-2</v>
      </c>
      <c r="AR21">
        <v>1.4999999999999999E-2</v>
      </c>
      <c r="AS21">
        <v>0.85</v>
      </c>
      <c r="AT21">
        <v>0</v>
      </c>
      <c r="AU21">
        <v>1205.77</v>
      </c>
      <c r="AV21">
        <v>53927.5</v>
      </c>
      <c r="AW21">
        <v>1.6E-2</v>
      </c>
      <c r="AX21">
        <v>1.4999999999999999E-2</v>
      </c>
      <c r="AY21">
        <v>0.85</v>
      </c>
      <c r="AZ21">
        <v>0</v>
      </c>
      <c r="BA21">
        <v>1208.73</v>
      </c>
      <c r="BB21">
        <v>54060</v>
      </c>
      <c r="BC21">
        <v>1.6E-2</v>
      </c>
      <c r="BD21">
        <v>1.4999999999999999E-2</v>
      </c>
      <c r="BE21">
        <v>0.85</v>
      </c>
      <c r="BF21">
        <v>0</v>
      </c>
      <c r="BG21">
        <v>1211.69</v>
      </c>
      <c r="BH21">
        <v>54192.5</v>
      </c>
      <c r="BI21">
        <v>1.6E-2</v>
      </c>
      <c r="BJ21">
        <v>1.4999999999999999E-2</v>
      </c>
      <c r="BK21">
        <v>0.85</v>
      </c>
      <c r="BL21">
        <v>0</v>
      </c>
      <c r="BM21">
        <v>1214.6600000000001</v>
      </c>
      <c r="BN21">
        <v>54325</v>
      </c>
      <c r="BO21">
        <v>1.6E-2</v>
      </c>
      <c r="BP21">
        <v>1.4999999999999999E-2</v>
      </c>
      <c r="BQ21">
        <v>0.85</v>
      </c>
      <c r="BR21">
        <v>0</v>
      </c>
      <c r="BS21">
        <v>1217.6199999999999</v>
      </c>
      <c r="BT21">
        <v>54457.5</v>
      </c>
      <c r="BU21">
        <v>1.6E-2</v>
      </c>
      <c r="BV21">
        <v>1.4999999999999999E-2</v>
      </c>
      <c r="BW21">
        <v>0.85</v>
      </c>
      <c r="BX21">
        <v>0</v>
      </c>
    </row>
    <row r="22" spans="1:76" x14ac:dyDescent="0.35">
      <c r="A22" t="s">
        <v>76</v>
      </c>
      <c r="B22" t="s">
        <v>87</v>
      </c>
      <c r="C22" t="s">
        <v>82</v>
      </c>
      <c r="D22">
        <v>4</v>
      </c>
      <c r="E22">
        <v>1247.8699999999999</v>
      </c>
      <c r="F22">
        <v>58000</v>
      </c>
      <c r="G22">
        <v>1.6E-2</v>
      </c>
      <c r="H22">
        <v>1.4999999999999999E-2</v>
      </c>
      <c r="I22">
        <v>0.85</v>
      </c>
      <c r="J22">
        <v>7.0000000000000007E-2</v>
      </c>
      <c r="K22">
        <v>1250.99</v>
      </c>
      <c r="L22">
        <v>58145</v>
      </c>
      <c r="M22">
        <v>1.6E-2</v>
      </c>
      <c r="N22">
        <v>1.4999999999999999E-2</v>
      </c>
      <c r="O22">
        <v>0.85</v>
      </c>
      <c r="P22">
        <v>0</v>
      </c>
      <c r="Q22">
        <v>1254.1099999999999</v>
      </c>
      <c r="R22">
        <v>58290</v>
      </c>
      <c r="S22">
        <v>1.6E-2</v>
      </c>
      <c r="T22">
        <v>1.4999999999999999E-2</v>
      </c>
      <c r="U22">
        <v>0.85</v>
      </c>
      <c r="V22">
        <v>0</v>
      </c>
      <c r="W22">
        <v>1257.23</v>
      </c>
      <c r="X22">
        <v>58435</v>
      </c>
      <c r="Y22">
        <v>1.6E-2</v>
      </c>
      <c r="Z22">
        <v>1.4999999999999999E-2</v>
      </c>
      <c r="AA22">
        <v>0.85</v>
      </c>
      <c r="AB22">
        <v>0</v>
      </c>
      <c r="AC22">
        <v>1260.3499999999999</v>
      </c>
      <c r="AD22">
        <v>58580</v>
      </c>
      <c r="AE22">
        <v>1.6E-2</v>
      </c>
      <c r="AF22">
        <v>1.4999999999999999E-2</v>
      </c>
      <c r="AG22">
        <v>0.85</v>
      </c>
      <c r="AH22">
        <v>0</v>
      </c>
      <c r="AI22">
        <v>1263.47</v>
      </c>
      <c r="AJ22">
        <v>58725</v>
      </c>
      <c r="AK22">
        <v>1.6E-2</v>
      </c>
      <c r="AL22">
        <v>1.4999999999999999E-2</v>
      </c>
      <c r="AM22">
        <v>0.85</v>
      </c>
      <c r="AN22">
        <v>7.0000000000000007E-2</v>
      </c>
      <c r="AO22">
        <v>1266.5899999999999</v>
      </c>
      <c r="AP22">
        <v>58870</v>
      </c>
      <c r="AQ22">
        <v>1.6E-2</v>
      </c>
      <c r="AR22">
        <v>1.4999999999999999E-2</v>
      </c>
      <c r="AS22">
        <v>0.85</v>
      </c>
      <c r="AT22">
        <v>0</v>
      </c>
      <c r="AU22">
        <v>1269.71</v>
      </c>
      <c r="AV22">
        <v>59015</v>
      </c>
      <c r="AW22">
        <v>1.6E-2</v>
      </c>
      <c r="AX22">
        <v>1.4999999999999999E-2</v>
      </c>
      <c r="AY22">
        <v>0.85</v>
      </c>
      <c r="AZ22">
        <v>0</v>
      </c>
      <c r="BA22">
        <v>1272.83</v>
      </c>
      <c r="BB22">
        <v>59160</v>
      </c>
      <c r="BC22">
        <v>1.6E-2</v>
      </c>
      <c r="BD22">
        <v>1.4999999999999999E-2</v>
      </c>
      <c r="BE22">
        <v>0.85</v>
      </c>
      <c r="BF22">
        <v>0</v>
      </c>
      <c r="BG22">
        <v>1275.95</v>
      </c>
      <c r="BH22">
        <v>59305</v>
      </c>
      <c r="BI22">
        <v>1.6E-2</v>
      </c>
      <c r="BJ22">
        <v>1.4999999999999999E-2</v>
      </c>
      <c r="BK22">
        <v>0.85</v>
      </c>
      <c r="BL22">
        <v>0</v>
      </c>
      <c r="BM22">
        <v>1279.07</v>
      </c>
      <c r="BN22">
        <v>59450</v>
      </c>
      <c r="BO22">
        <v>1.6E-2</v>
      </c>
      <c r="BP22">
        <v>1.4999999999999999E-2</v>
      </c>
      <c r="BQ22">
        <v>0.85</v>
      </c>
      <c r="BR22">
        <v>0</v>
      </c>
      <c r="BS22">
        <v>1282.19</v>
      </c>
      <c r="BT22">
        <v>59595</v>
      </c>
      <c r="BU22">
        <v>1.6E-2</v>
      </c>
      <c r="BV22">
        <v>1.4999999999999999E-2</v>
      </c>
      <c r="BW22">
        <v>0.85</v>
      </c>
      <c r="BX22">
        <v>0</v>
      </c>
    </row>
    <row r="23" spans="1:76" x14ac:dyDescent="0.35">
      <c r="A23" t="s">
        <v>76</v>
      </c>
      <c r="B23" t="s">
        <v>87</v>
      </c>
      <c r="C23" t="s">
        <v>83</v>
      </c>
      <c r="D23">
        <v>2</v>
      </c>
      <c r="E23">
        <v>1377.61</v>
      </c>
      <c r="F23">
        <v>70000</v>
      </c>
      <c r="G23">
        <v>1.6E-2</v>
      </c>
      <c r="H23">
        <v>1.4999999999999999E-2</v>
      </c>
      <c r="I23">
        <v>0.85</v>
      </c>
      <c r="J23">
        <v>0.12</v>
      </c>
      <c r="K23">
        <v>1381.05</v>
      </c>
      <c r="L23">
        <v>70175</v>
      </c>
      <c r="M23">
        <v>1.6E-2</v>
      </c>
      <c r="N23">
        <v>1.4999999999999999E-2</v>
      </c>
      <c r="O23">
        <v>0.85</v>
      </c>
      <c r="P23">
        <v>0</v>
      </c>
      <c r="Q23">
        <v>1384.5</v>
      </c>
      <c r="R23">
        <v>70350</v>
      </c>
      <c r="S23">
        <v>1.6E-2</v>
      </c>
      <c r="T23">
        <v>1.4999999999999999E-2</v>
      </c>
      <c r="U23">
        <v>0.85</v>
      </c>
      <c r="V23">
        <v>0</v>
      </c>
      <c r="W23">
        <v>1387.94</v>
      </c>
      <c r="X23">
        <v>70525</v>
      </c>
      <c r="Y23">
        <v>1.6E-2</v>
      </c>
      <c r="Z23">
        <v>1.4999999999999999E-2</v>
      </c>
      <c r="AA23">
        <v>0.85</v>
      </c>
      <c r="AB23">
        <v>0</v>
      </c>
      <c r="AC23">
        <v>1391.39</v>
      </c>
      <c r="AD23">
        <v>70700</v>
      </c>
      <c r="AE23">
        <v>1.6E-2</v>
      </c>
      <c r="AF23">
        <v>1.4999999999999999E-2</v>
      </c>
      <c r="AG23">
        <v>0.85</v>
      </c>
      <c r="AH23">
        <v>0</v>
      </c>
      <c r="AI23">
        <v>1394.83</v>
      </c>
      <c r="AJ23">
        <v>70875</v>
      </c>
      <c r="AK23">
        <v>1.6E-2</v>
      </c>
      <c r="AL23">
        <v>1.4999999999999999E-2</v>
      </c>
      <c r="AM23">
        <v>0.85</v>
      </c>
      <c r="AN23">
        <v>0.12</v>
      </c>
      <c r="AO23">
        <v>1398.27</v>
      </c>
      <c r="AP23">
        <v>71050</v>
      </c>
      <c r="AQ23">
        <v>1.6E-2</v>
      </c>
      <c r="AR23">
        <v>1.4999999999999999E-2</v>
      </c>
      <c r="AS23">
        <v>0.85</v>
      </c>
      <c r="AT23">
        <v>0</v>
      </c>
      <c r="AU23">
        <v>1401.72</v>
      </c>
      <c r="AV23">
        <v>71225</v>
      </c>
      <c r="AW23">
        <v>1.6E-2</v>
      </c>
      <c r="AX23">
        <v>1.4999999999999999E-2</v>
      </c>
      <c r="AY23">
        <v>0.85</v>
      </c>
      <c r="AZ23">
        <v>0</v>
      </c>
      <c r="BA23">
        <v>1405.16</v>
      </c>
      <c r="BB23">
        <v>71400</v>
      </c>
      <c r="BC23">
        <v>1.6E-2</v>
      </c>
      <c r="BD23">
        <v>1.4999999999999999E-2</v>
      </c>
      <c r="BE23">
        <v>0.85</v>
      </c>
      <c r="BF23">
        <v>0</v>
      </c>
      <c r="BG23">
        <v>1408.61</v>
      </c>
      <c r="BH23">
        <v>71575</v>
      </c>
      <c r="BI23">
        <v>1.6E-2</v>
      </c>
      <c r="BJ23">
        <v>1.4999999999999999E-2</v>
      </c>
      <c r="BK23">
        <v>0.85</v>
      </c>
      <c r="BL23">
        <v>0</v>
      </c>
      <c r="BM23">
        <v>1412.05</v>
      </c>
      <c r="BN23">
        <v>71750</v>
      </c>
      <c r="BO23">
        <v>1.6E-2</v>
      </c>
      <c r="BP23">
        <v>1.4999999999999999E-2</v>
      </c>
      <c r="BQ23">
        <v>0.85</v>
      </c>
      <c r="BR23">
        <v>0</v>
      </c>
      <c r="BS23">
        <v>1415.49</v>
      </c>
      <c r="BT23">
        <v>71925</v>
      </c>
      <c r="BU23">
        <v>1.6E-2</v>
      </c>
      <c r="BV23">
        <v>1.4999999999999999E-2</v>
      </c>
      <c r="BW23">
        <v>0.85</v>
      </c>
      <c r="BX23">
        <v>0</v>
      </c>
    </row>
    <row r="24" spans="1:76" x14ac:dyDescent="0.35">
      <c r="A24" t="s">
        <v>76</v>
      </c>
      <c r="B24" t="s">
        <v>87</v>
      </c>
      <c r="C24" t="s">
        <v>84</v>
      </c>
      <c r="D24">
        <v>4</v>
      </c>
      <c r="E24">
        <v>1461.7</v>
      </c>
      <c r="F24">
        <v>84000</v>
      </c>
      <c r="G24">
        <v>1.6E-2</v>
      </c>
      <c r="H24">
        <v>1.4999999999999999E-2</v>
      </c>
      <c r="I24">
        <v>0.85</v>
      </c>
      <c r="J24">
        <v>0.14000000000000001</v>
      </c>
      <c r="K24">
        <v>1465.35</v>
      </c>
      <c r="L24">
        <v>84210</v>
      </c>
      <c r="M24">
        <v>1.6E-2</v>
      </c>
      <c r="N24">
        <v>1.4999999999999999E-2</v>
      </c>
      <c r="O24">
        <v>0.85</v>
      </c>
      <c r="P24">
        <v>0</v>
      </c>
      <c r="Q24">
        <v>1469.01</v>
      </c>
      <c r="R24">
        <v>84420</v>
      </c>
      <c r="S24">
        <v>1.6E-2</v>
      </c>
      <c r="T24">
        <v>1.4999999999999999E-2</v>
      </c>
      <c r="U24">
        <v>0.85</v>
      </c>
      <c r="V24">
        <v>0</v>
      </c>
      <c r="W24">
        <v>1472.66</v>
      </c>
      <c r="X24">
        <v>84630</v>
      </c>
      <c r="Y24">
        <v>1.6E-2</v>
      </c>
      <c r="Z24">
        <v>1.4999999999999999E-2</v>
      </c>
      <c r="AA24">
        <v>0.85</v>
      </c>
      <c r="AB24">
        <v>0</v>
      </c>
      <c r="AC24">
        <v>1476.32</v>
      </c>
      <c r="AD24">
        <v>84840</v>
      </c>
      <c r="AE24">
        <v>1.6E-2</v>
      </c>
      <c r="AF24">
        <v>1.4999999999999999E-2</v>
      </c>
      <c r="AG24">
        <v>0.85</v>
      </c>
      <c r="AH24">
        <v>0</v>
      </c>
      <c r="AI24">
        <v>1479.97</v>
      </c>
      <c r="AJ24">
        <v>85050</v>
      </c>
      <c r="AK24">
        <v>1.6E-2</v>
      </c>
      <c r="AL24">
        <v>1.4999999999999999E-2</v>
      </c>
      <c r="AM24">
        <v>0.85</v>
      </c>
      <c r="AN24">
        <v>0.14000000000000001</v>
      </c>
      <c r="AO24">
        <v>1483.63</v>
      </c>
      <c r="AP24">
        <v>85260</v>
      </c>
      <c r="AQ24">
        <v>1.6E-2</v>
      </c>
      <c r="AR24">
        <v>1.4999999999999999E-2</v>
      </c>
      <c r="AS24">
        <v>0.85</v>
      </c>
      <c r="AT24">
        <v>0</v>
      </c>
      <c r="AU24">
        <v>1487.28</v>
      </c>
      <c r="AV24">
        <v>85470</v>
      </c>
      <c r="AW24">
        <v>1.6E-2</v>
      </c>
      <c r="AX24">
        <v>1.4999999999999999E-2</v>
      </c>
      <c r="AY24">
        <v>0.85</v>
      </c>
      <c r="AZ24">
        <v>0</v>
      </c>
      <c r="BA24">
        <v>1490.93</v>
      </c>
      <c r="BB24">
        <v>85680</v>
      </c>
      <c r="BC24">
        <v>1.6E-2</v>
      </c>
      <c r="BD24">
        <v>1.4999999999999999E-2</v>
      </c>
      <c r="BE24">
        <v>0.85</v>
      </c>
      <c r="BF24">
        <v>0</v>
      </c>
      <c r="BG24">
        <v>1494.59</v>
      </c>
      <c r="BH24">
        <v>85890</v>
      </c>
      <c r="BI24">
        <v>1.6E-2</v>
      </c>
      <c r="BJ24">
        <v>1.4999999999999999E-2</v>
      </c>
      <c r="BK24">
        <v>0.85</v>
      </c>
      <c r="BL24">
        <v>0</v>
      </c>
      <c r="BM24">
        <v>1498.24</v>
      </c>
      <c r="BN24">
        <v>86100</v>
      </c>
      <c r="BO24">
        <v>1.6E-2</v>
      </c>
      <c r="BP24">
        <v>1.4999999999999999E-2</v>
      </c>
      <c r="BQ24">
        <v>0.85</v>
      </c>
      <c r="BR24">
        <v>0</v>
      </c>
      <c r="BS24">
        <v>1501.9</v>
      </c>
      <c r="BT24">
        <v>86310</v>
      </c>
      <c r="BU24">
        <v>1.6E-2</v>
      </c>
      <c r="BV24">
        <v>1.4999999999999999E-2</v>
      </c>
      <c r="BW24">
        <v>0.85</v>
      </c>
      <c r="BX24">
        <v>0</v>
      </c>
    </row>
    <row r="25" spans="1:76" x14ac:dyDescent="0.35">
      <c r="A25" t="s">
        <v>76</v>
      </c>
      <c r="B25" t="s">
        <v>87</v>
      </c>
      <c r="C25" t="s">
        <v>85</v>
      </c>
      <c r="D25">
        <v>1</v>
      </c>
      <c r="E25">
        <v>2000</v>
      </c>
      <c r="F25">
        <v>90000</v>
      </c>
      <c r="G25">
        <v>1.6E-2</v>
      </c>
      <c r="H25">
        <v>1.4999999999999999E-2</v>
      </c>
      <c r="I25">
        <v>0.85</v>
      </c>
      <c r="J25">
        <v>0</v>
      </c>
      <c r="K25">
        <v>2005</v>
      </c>
      <c r="L25">
        <v>90225</v>
      </c>
      <c r="M25">
        <v>1.6E-2</v>
      </c>
      <c r="N25">
        <v>1.4999999999999999E-2</v>
      </c>
      <c r="O25">
        <v>0.85</v>
      </c>
      <c r="P25">
        <v>0</v>
      </c>
      <c r="Q25">
        <v>2010</v>
      </c>
      <c r="R25">
        <v>90450</v>
      </c>
      <c r="S25">
        <v>1.6E-2</v>
      </c>
      <c r="T25">
        <v>1.4999999999999999E-2</v>
      </c>
      <c r="U25">
        <v>0.85</v>
      </c>
      <c r="V25">
        <v>0</v>
      </c>
      <c r="W25">
        <v>2015</v>
      </c>
      <c r="X25">
        <v>90675</v>
      </c>
      <c r="Y25">
        <v>1.6E-2</v>
      </c>
      <c r="Z25">
        <v>1.4999999999999999E-2</v>
      </c>
      <c r="AA25">
        <v>0.85</v>
      </c>
      <c r="AB25">
        <v>0</v>
      </c>
      <c r="AC25">
        <v>2020</v>
      </c>
      <c r="AD25">
        <v>90900</v>
      </c>
      <c r="AE25">
        <v>1.6E-2</v>
      </c>
      <c r="AF25">
        <v>1.4999999999999999E-2</v>
      </c>
      <c r="AG25">
        <v>0.85</v>
      </c>
      <c r="AH25">
        <v>0</v>
      </c>
      <c r="AI25">
        <v>2025</v>
      </c>
      <c r="AJ25">
        <v>91125</v>
      </c>
      <c r="AK25">
        <v>1.6E-2</v>
      </c>
      <c r="AL25">
        <v>1.4999999999999999E-2</v>
      </c>
      <c r="AM25">
        <v>0.85</v>
      </c>
      <c r="AN25">
        <v>0</v>
      </c>
      <c r="AO25">
        <v>2030</v>
      </c>
      <c r="AP25">
        <v>91350</v>
      </c>
      <c r="AQ25">
        <v>1.6E-2</v>
      </c>
      <c r="AR25">
        <v>1.4999999999999999E-2</v>
      </c>
      <c r="AS25">
        <v>0.85</v>
      </c>
      <c r="AT25">
        <v>0</v>
      </c>
      <c r="AU25">
        <v>2035</v>
      </c>
      <c r="AV25">
        <v>91575</v>
      </c>
      <c r="AW25">
        <v>1.6E-2</v>
      </c>
      <c r="AX25">
        <v>1.4999999999999999E-2</v>
      </c>
      <c r="AY25">
        <v>0.85</v>
      </c>
      <c r="AZ25">
        <v>0</v>
      </c>
      <c r="BA25">
        <v>2040</v>
      </c>
      <c r="BB25">
        <v>91800</v>
      </c>
      <c r="BC25">
        <v>1.6E-2</v>
      </c>
      <c r="BD25">
        <v>1.4999999999999999E-2</v>
      </c>
      <c r="BE25">
        <v>0.85</v>
      </c>
      <c r="BF25">
        <v>0</v>
      </c>
      <c r="BG25">
        <v>2045</v>
      </c>
      <c r="BH25">
        <v>92025</v>
      </c>
      <c r="BI25">
        <v>1.6E-2</v>
      </c>
      <c r="BJ25">
        <v>1.4999999999999999E-2</v>
      </c>
      <c r="BK25">
        <v>0.85</v>
      </c>
      <c r="BL25">
        <v>0</v>
      </c>
      <c r="BM25">
        <v>2050</v>
      </c>
      <c r="BN25">
        <v>92250</v>
      </c>
      <c r="BO25">
        <v>1.6E-2</v>
      </c>
      <c r="BP25">
        <v>1.4999999999999999E-2</v>
      </c>
      <c r="BQ25">
        <v>0.85</v>
      </c>
      <c r="BR25">
        <v>0</v>
      </c>
      <c r="BS25">
        <v>2055</v>
      </c>
      <c r="BT25">
        <v>92475</v>
      </c>
      <c r="BU25">
        <v>1.6E-2</v>
      </c>
      <c r="BV25">
        <v>1.4999999999999999E-2</v>
      </c>
      <c r="BW25">
        <v>0.85</v>
      </c>
      <c r="BX25">
        <v>0</v>
      </c>
    </row>
    <row r="26" spans="1:76" x14ac:dyDescent="0.35">
      <c r="A26" t="s">
        <v>76</v>
      </c>
      <c r="B26" t="s">
        <v>88</v>
      </c>
      <c r="D26">
        <v>67</v>
      </c>
      <c r="E26">
        <v>80</v>
      </c>
      <c r="F26">
        <v>40000</v>
      </c>
      <c r="G26">
        <v>2.1000000000000001E-2</v>
      </c>
      <c r="H26">
        <v>1.49E-2</v>
      </c>
      <c r="I26">
        <v>0.85</v>
      </c>
      <c r="J26">
        <v>0</v>
      </c>
      <c r="K26">
        <v>80.2</v>
      </c>
      <c r="L26">
        <v>40100</v>
      </c>
      <c r="M26">
        <v>2.1000000000000001E-2</v>
      </c>
      <c r="N26">
        <v>1.49E-2</v>
      </c>
      <c r="O26">
        <v>0.85</v>
      </c>
      <c r="P26">
        <v>0</v>
      </c>
      <c r="Q26">
        <v>80.400000000000006</v>
      </c>
      <c r="R26">
        <v>40200</v>
      </c>
      <c r="S26">
        <v>2.1000000000000001E-2</v>
      </c>
      <c r="T26">
        <v>1.49E-2</v>
      </c>
      <c r="U26">
        <v>0.85</v>
      </c>
      <c r="V26">
        <v>0</v>
      </c>
      <c r="W26">
        <v>80.599999999999994</v>
      </c>
      <c r="X26">
        <v>40300</v>
      </c>
      <c r="Y26">
        <v>2.1000000000000001E-2</v>
      </c>
      <c r="Z26">
        <v>1.49E-2</v>
      </c>
      <c r="AA26">
        <v>0.85</v>
      </c>
      <c r="AB26">
        <v>0</v>
      </c>
      <c r="AC26">
        <v>80.8</v>
      </c>
      <c r="AD26">
        <v>40400</v>
      </c>
      <c r="AE26">
        <v>2.1000000000000001E-2</v>
      </c>
      <c r="AF26">
        <v>1.49E-2</v>
      </c>
      <c r="AG26">
        <v>0.85</v>
      </c>
      <c r="AH26">
        <v>0</v>
      </c>
      <c r="AI26">
        <v>81</v>
      </c>
      <c r="AJ26">
        <v>40500</v>
      </c>
      <c r="AK26">
        <v>2.1000000000000001E-2</v>
      </c>
      <c r="AL26">
        <v>1.49E-2</v>
      </c>
      <c r="AM26">
        <v>0.85</v>
      </c>
      <c r="AN26">
        <v>0</v>
      </c>
      <c r="AO26">
        <v>81.2</v>
      </c>
      <c r="AP26">
        <v>40600</v>
      </c>
      <c r="AQ26">
        <v>2.1000000000000001E-2</v>
      </c>
      <c r="AR26">
        <v>1.49E-2</v>
      </c>
      <c r="AS26">
        <v>0.85</v>
      </c>
      <c r="AT26">
        <v>0</v>
      </c>
      <c r="AU26">
        <v>81.400000000000006</v>
      </c>
      <c r="AV26">
        <v>40700</v>
      </c>
      <c r="AW26">
        <v>2.1000000000000001E-2</v>
      </c>
      <c r="AX26">
        <v>1.49E-2</v>
      </c>
      <c r="AY26">
        <v>0.85</v>
      </c>
      <c r="AZ26">
        <v>0</v>
      </c>
      <c r="BA26">
        <v>81.599999999999994</v>
      </c>
      <c r="BB26">
        <v>40800</v>
      </c>
      <c r="BC26">
        <v>2.1000000000000001E-2</v>
      </c>
      <c r="BD26">
        <v>1.49E-2</v>
      </c>
      <c r="BE26">
        <v>0.85</v>
      </c>
      <c r="BF26">
        <v>0</v>
      </c>
      <c r="BG26">
        <v>81.8</v>
      </c>
      <c r="BH26">
        <v>40900</v>
      </c>
      <c r="BI26">
        <v>2.1000000000000001E-2</v>
      </c>
      <c r="BJ26">
        <v>1.49E-2</v>
      </c>
      <c r="BK26">
        <v>0.85</v>
      </c>
      <c r="BL26">
        <v>0</v>
      </c>
      <c r="BM26">
        <v>82</v>
      </c>
      <c r="BN26">
        <v>41000</v>
      </c>
      <c r="BO26">
        <v>2.1000000000000001E-2</v>
      </c>
      <c r="BP26">
        <v>1.49E-2</v>
      </c>
      <c r="BQ26">
        <v>0.85</v>
      </c>
      <c r="BR26">
        <v>0</v>
      </c>
      <c r="BS26">
        <v>82.2</v>
      </c>
      <c r="BT26">
        <v>41100</v>
      </c>
      <c r="BU26">
        <v>2.1000000000000001E-2</v>
      </c>
      <c r="BV26">
        <v>1.49E-2</v>
      </c>
      <c r="BW26">
        <v>0.85</v>
      </c>
      <c r="BX26">
        <v>0</v>
      </c>
    </row>
    <row r="27" spans="1:76" x14ac:dyDescent="0.35">
      <c r="A27" t="s">
        <v>89</v>
      </c>
      <c r="B27" t="s">
        <v>77</v>
      </c>
      <c r="C27" t="s">
        <v>78</v>
      </c>
      <c r="D27">
        <v>18</v>
      </c>
      <c r="E27">
        <v>1282.6199999999999</v>
      </c>
      <c r="F27">
        <v>57558.38</v>
      </c>
      <c r="G27">
        <v>0.04</v>
      </c>
      <c r="H27">
        <v>1.2800000000000001E-2</v>
      </c>
      <c r="I27">
        <v>0.85</v>
      </c>
      <c r="J27">
        <v>0.15</v>
      </c>
      <c r="K27">
        <v>1285.83</v>
      </c>
      <c r="L27">
        <v>57702.28</v>
      </c>
      <c r="M27">
        <v>0.04</v>
      </c>
      <c r="N27">
        <v>1.2800000000000001E-2</v>
      </c>
      <c r="O27">
        <v>0.85</v>
      </c>
      <c r="P27">
        <v>0</v>
      </c>
      <c r="Q27">
        <v>1289.03</v>
      </c>
      <c r="R27">
        <v>57846.17</v>
      </c>
      <c r="S27">
        <v>0.04</v>
      </c>
      <c r="T27">
        <v>1.2800000000000001E-2</v>
      </c>
      <c r="U27">
        <v>0.85</v>
      </c>
      <c r="V27">
        <v>0</v>
      </c>
      <c r="W27">
        <v>1292.24</v>
      </c>
      <c r="X27">
        <v>57990.07</v>
      </c>
      <c r="Y27">
        <v>0.04</v>
      </c>
      <c r="Z27">
        <v>1.2800000000000001E-2</v>
      </c>
      <c r="AA27">
        <v>0.85</v>
      </c>
      <c r="AB27">
        <v>0</v>
      </c>
      <c r="AC27">
        <v>1295.45</v>
      </c>
      <c r="AD27">
        <v>58133.96</v>
      </c>
      <c r="AE27">
        <v>0.04</v>
      </c>
      <c r="AF27">
        <v>1.2800000000000001E-2</v>
      </c>
      <c r="AG27">
        <v>0.85</v>
      </c>
      <c r="AH27">
        <v>0</v>
      </c>
      <c r="AI27">
        <v>1298.6500000000001</v>
      </c>
      <c r="AJ27">
        <v>58277.86</v>
      </c>
      <c r="AK27">
        <v>0.04</v>
      </c>
      <c r="AL27">
        <v>1.2800000000000001E-2</v>
      </c>
      <c r="AM27">
        <v>0.85</v>
      </c>
      <c r="AN27">
        <v>0.15</v>
      </c>
      <c r="AO27">
        <v>1301.8599999999999</v>
      </c>
      <c r="AP27">
        <v>58421.760000000002</v>
      </c>
      <c r="AQ27">
        <v>0.04</v>
      </c>
      <c r="AR27">
        <v>1.2800000000000001E-2</v>
      </c>
      <c r="AS27">
        <v>0.85</v>
      </c>
      <c r="AT27">
        <v>0</v>
      </c>
      <c r="AU27">
        <v>1305.07</v>
      </c>
      <c r="AV27">
        <v>58565.65</v>
      </c>
      <c r="AW27">
        <v>0.04</v>
      </c>
      <c r="AX27">
        <v>1.2800000000000001E-2</v>
      </c>
      <c r="AY27">
        <v>0.85</v>
      </c>
      <c r="AZ27">
        <v>0</v>
      </c>
      <c r="BA27">
        <v>1308.27</v>
      </c>
      <c r="BB27">
        <v>58709.55</v>
      </c>
      <c r="BC27">
        <v>0.04</v>
      </c>
      <c r="BD27">
        <v>1.2800000000000001E-2</v>
      </c>
      <c r="BE27">
        <v>0.85</v>
      </c>
      <c r="BF27">
        <v>0</v>
      </c>
      <c r="BG27">
        <v>1311.48</v>
      </c>
      <c r="BH27">
        <v>58853.440000000002</v>
      </c>
      <c r="BI27">
        <v>0.04</v>
      </c>
      <c r="BJ27">
        <v>1.2800000000000001E-2</v>
      </c>
      <c r="BK27">
        <v>0.85</v>
      </c>
      <c r="BL27">
        <v>0</v>
      </c>
      <c r="BM27">
        <v>1314.69</v>
      </c>
      <c r="BN27">
        <v>58997.34</v>
      </c>
      <c r="BO27">
        <v>0.04</v>
      </c>
      <c r="BP27">
        <v>1.2800000000000001E-2</v>
      </c>
      <c r="BQ27">
        <v>0.85</v>
      </c>
      <c r="BR27">
        <v>0</v>
      </c>
      <c r="BS27">
        <v>1317.89</v>
      </c>
      <c r="BT27">
        <v>59141.24</v>
      </c>
      <c r="BU27">
        <v>0.04</v>
      </c>
      <c r="BV27">
        <v>1.2800000000000001E-2</v>
      </c>
      <c r="BW27">
        <v>0.85</v>
      </c>
      <c r="BX27">
        <v>0</v>
      </c>
    </row>
    <row r="28" spans="1:76" x14ac:dyDescent="0.35">
      <c r="A28" t="s">
        <v>89</v>
      </c>
      <c r="B28" t="s">
        <v>77</v>
      </c>
      <c r="C28" t="s">
        <v>79</v>
      </c>
      <c r="D28">
        <v>32</v>
      </c>
      <c r="E28">
        <v>1284.7</v>
      </c>
      <c r="F28">
        <v>57558.38</v>
      </c>
      <c r="G28">
        <v>2.5000000000000001E-2</v>
      </c>
      <c r="H28">
        <v>1.5299999999999999E-2</v>
      </c>
      <c r="I28">
        <v>0.85</v>
      </c>
      <c r="J28">
        <v>0.12</v>
      </c>
      <c r="K28">
        <v>1287.9100000000001</v>
      </c>
      <c r="L28">
        <v>57702.28</v>
      </c>
      <c r="M28">
        <v>2.5000000000000001E-2</v>
      </c>
      <c r="N28">
        <v>1.5299999999999999E-2</v>
      </c>
      <c r="O28">
        <v>0.85</v>
      </c>
      <c r="P28">
        <v>0</v>
      </c>
      <c r="Q28">
        <v>1291.1199999999999</v>
      </c>
      <c r="R28">
        <v>57846.17</v>
      </c>
      <c r="S28">
        <v>2.5000000000000001E-2</v>
      </c>
      <c r="T28">
        <v>1.5299999999999999E-2</v>
      </c>
      <c r="U28">
        <v>0.85</v>
      </c>
      <c r="V28">
        <v>0</v>
      </c>
      <c r="W28">
        <v>1294.3399999999999</v>
      </c>
      <c r="X28">
        <v>57990.07</v>
      </c>
      <c r="Y28">
        <v>2.5000000000000001E-2</v>
      </c>
      <c r="Z28">
        <v>1.5299999999999999E-2</v>
      </c>
      <c r="AA28">
        <v>0.85</v>
      </c>
      <c r="AB28">
        <v>0</v>
      </c>
      <c r="AC28">
        <v>1297.55</v>
      </c>
      <c r="AD28">
        <v>58133.96</v>
      </c>
      <c r="AE28">
        <v>2.5000000000000001E-2</v>
      </c>
      <c r="AF28">
        <v>1.5299999999999999E-2</v>
      </c>
      <c r="AG28">
        <v>0.85</v>
      </c>
      <c r="AH28">
        <v>0</v>
      </c>
      <c r="AI28">
        <v>1300.76</v>
      </c>
      <c r="AJ28">
        <v>58277.86</v>
      </c>
      <c r="AK28">
        <v>2.5000000000000001E-2</v>
      </c>
      <c r="AL28">
        <v>1.5299999999999999E-2</v>
      </c>
      <c r="AM28">
        <v>0.85</v>
      </c>
      <c r="AN28">
        <v>0.12</v>
      </c>
      <c r="AO28">
        <v>1303.97</v>
      </c>
      <c r="AP28">
        <v>58421.760000000002</v>
      </c>
      <c r="AQ28">
        <v>2.5000000000000001E-2</v>
      </c>
      <c r="AR28">
        <v>1.5299999999999999E-2</v>
      </c>
      <c r="AS28">
        <v>0.85</v>
      </c>
      <c r="AT28">
        <v>0</v>
      </c>
      <c r="AU28">
        <v>1307.18</v>
      </c>
      <c r="AV28">
        <v>58565.65</v>
      </c>
      <c r="AW28">
        <v>2.5000000000000001E-2</v>
      </c>
      <c r="AX28">
        <v>1.5299999999999999E-2</v>
      </c>
      <c r="AY28">
        <v>0.85</v>
      </c>
      <c r="AZ28">
        <v>0</v>
      </c>
      <c r="BA28">
        <v>1310.3900000000001</v>
      </c>
      <c r="BB28">
        <v>58709.55</v>
      </c>
      <c r="BC28">
        <v>2.5000000000000001E-2</v>
      </c>
      <c r="BD28">
        <v>1.5299999999999999E-2</v>
      </c>
      <c r="BE28">
        <v>0.85</v>
      </c>
      <c r="BF28">
        <v>0</v>
      </c>
      <c r="BG28">
        <v>1313.61</v>
      </c>
      <c r="BH28">
        <v>58853.440000000002</v>
      </c>
      <c r="BI28">
        <v>2.5000000000000001E-2</v>
      </c>
      <c r="BJ28">
        <v>1.5299999999999999E-2</v>
      </c>
      <c r="BK28">
        <v>0.85</v>
      </c>
      <c r="BL28">
        <v>0</v>
      </c>
      <c r="BM28">
        <v>1316.82</v>
      </c>
      <c r="BN28">
        <v>58997.34</v>
      </c>
      <c r="BO28">
        <v>2.5000000000000001E-2</v>
      </c>
      <c r="BP28">
        <v>1.5299999999999999E-2</v>
      </c>
      <c r="BQ28">
        <v>0.85</v>
      </c>
      <c r="BR28">
        <v>0</v>
      </c>
      <c r="BS28">
        <v>1320.03</v>
      </c>
      <c r="BT28">
        <v>59141.24</v>
      </c>
      <c r="BU28">
        <v>2.5000000000000001E-2</v>
      </c>
      <c r="BV28">
        <v>1.5299999999999999E-2</v>
      </c>
      <c r="BW28">
        <v>0.85</v>
      </c>
      <c r="BX28">
        <v>0</v>
      </c>
    </row>
    <row r="29" spans="1:76" x14ac:dyDescent="0.35">
      <c r="A29" t="s">
        <v>89</v>
      </c>
      <c r="B29" t="s">
        <v>77</v>
      </c>
      <c r="C29" t="s">
        <v>80</v>
      </c>
      <c r="D29">
        <v>61</v>
      </c>
      <c r="E29">
        <v>1342.15</v>
      </c>
      <c r="F29">
        <v>59773</v>
      </c>
      <c r="G29">
        <v>0.02</v>
      </c>
      <c r="H29">
        <v>1.7299999999999999E-2</v>
      </c>
      <c r="I29">
        <v>0.85</v>
      </c>
      <c r="J29">
        <v>0.26</v>
      </c>
      <c r="K29">
        <v>1345.51</v>
      </c>
      <c r="L29">
        <v>59922.43</v>
      </c>
      <c r="M29">
        <v>0.02</v>
      </c>
      <c r="N29">
        <v>1.7299999999999999E-2</v>
      </c>
      <c r="O29">
        <v>0.85</v>
      </c>
      <c r="P29">
        <v>0</v>
      </c>
      <c r="Q29">
        <v>1348.86</v>
      </c>
      <c r="R29">
        <v>60071.86</v>
      </c>
      <c r="S29">
        <v>0.02</v>
      </c>
      <c r="T29">
        <v>1.7299999999999999E-2</v>
      </c>
      <c r="U29">
        <v>0.85</v>
      </c>
      <c r="V29">
        <v>0</v>
      </c>
      <c r="W29">
        <v>1352.22</v>
      </c>
      <c r="X29">
        <v>60221.3</v>
      </c>
      <c r="Y29">
        <v>0.02</v>
      </c>
      <c r="Z29">
        <v>1.7299999999999999E-2</v>
      </c>
      <c r="AA29">
        <v>0.85</v>
      </c>
      <c r="AB29">
        <v>0</v>
      </c>
      <c r="AC29">
        <v>1355.57</v>
      </c>
      <c r="AD29">
        <v>60370.73</v>
      </c>
      <c r="AE29">
        <v>0.02</v>
      </c>
      <c r="AF29">
        <v>1.7299999999999999E-2</v>
      </c>
      <c r="AG29">
        <v>0.85</v>
      </c>
      <c r="AH29">
        <v>0</v>
      </c>
      <c r="AI29">
        <v>1358.93</v>
      </c>
      <c r="AJ29">
        <v>60520.160000000003</v>
      </c>
      <c r="AK29">
        <v>0.02</v>
      </c>
      <c r="AL29">
        <v>1.7299999999999999E-2</v>
      </c>
      <c r="AM29">
        <v>0.85</v>
      </c>
      <c r="AN29">
        <v>0.26</v>
      </c>
      <c r="AO29">
        <v>1362.28</v>
      </c>
      <c r="AP29">
        <v>60669.59</v>
      </c>
      <c r="AQ29">
        <v>0.02</v>
      </c>
      <c r="AR29">
        <v>1.7299999999999999E-2</v>
      </c>
      <c r="AS29">
        <v>0.85</v>
      </c>
      <c r="AT29">
        <v>0</v>
      </c>
      <c r="AU29">
        <v>1365.64</v>
      </c>
      <c r="AV29">
        <v>60819.03</v>
      </c>
      <c r="AW29">
        <v>0.02</v>
      </c>
      <c r="AX29">
        <v>1.7299999999999999E-2</v>
      </c>
      <c r="AY29">
        <v>0.85</v>
      </c>
      <c r="AZ29">
        <v>0</v>
      </c>
      <c r="BA29">
        <v>1368.99</v>
      </c>
      <c r="BB29">
        <v>60968.46</v>
      </c>
      <c r="BC29">
        <v>0.02</v>
      </c>
      <c r="BD29">
        <v>1.7299999999999999E-2</v>
      </c>
      <c r="BE29">
        <v>0.85</v>
      </c>
      <c r="BF29">
        <v>0</v>
      </c>
      <c r="BG29">
        <v>1372.35</v>
      </c>
      <c r="BH29">
        <v>61117.89</v>
      </c>
      <c r="BI29">
        <v>0.02</v>
      </c>
      <c r="BJ29">
        <v>1.7299999999999999E-2</v>
      </c>
      <c r="BK29">
        <v>0.85</v>
      </c>
      <c r="BL29">
        <v>0</v>
      </c>
      <c r="BM29">
        <v>1375.7</v>
      </c>
      <c r="BN29">
        <v>61267.32</v>
      </c>
      <c r="BO29">
        <v>0.02</v>
      </c>
      <c r="BP29">
        <v>1.7299999999999999E-2</v>
      </c>
      <c r="BQ29">
        <v>0.85</v>
      </c>
      <c r="BR29">
        <v>0</v>
      </c>
      <c r="BS29">
        <v>1379.06</v>
      </c>
      <c r="BT29">
        <v>61416.76</v>
      </c>
      <c r="BU29">
        <v>0.02</v>
      </c>
      <c r="BV29">
        <v>1.7299999999999999E-2</v>
      </c>
      <c r="BW29">
        <v>0.85</v>
      </c>
      <c r="BX29">
        <v>0</v>
      </c>
    </row>
    <row r="30" spans="1:76" x14ac:dyDescent="0.35">
      <c r="A30" t="s">
        <v>89</v>
      </c>
      <c r="B30" t="s">
        <v>77</v>
      </c>
      <c r="C30" t="s">
        <v>81</v>
      </c>
      <c r="D30">
        <v>89</v>
      </c>
      <c r="E30">
        <v>1419.77</v>
      </c>
      <c r="F30">
        <v>68105.259999999995</v>
      </c>
      <c r="G30">
        <v>1.7999999999999999E-2</v>
      </c>
      <c r="H30">
        <v>1.7299999999999999E-2</v>
      </c>
      <c r="I30">
        <v>0.85</v>
      </c>
      <c r="J30">
        <v>0.2</v>
      </c>
      <c r="K30">
        <v>1423.32</v>
      </c>
      <c r="L30">
        <v>68275.520000000004</v>
      </c>
      <c r="M30">
        <v>1.7999999999999999E-2</v>
      </c>
      <c r="N30">
        <v>1.7299999999999999E-2</v>
      </c>
      <c r="O30">
        <v>0.85</v>
      </c>
      <c r="P30">
        <v>0</v>
      </c>
      <c r="Q30">
        <v>1426.87</v>
      </c>
      <c r="R30">
        <v>68445.789999999994</v>
      </c>
      <c r="S30">
        <v>1.7999999999999999E-2</v>
      </c>
      <c r="T30">
        <v>1.7299999999999999E-2</v>
      </c>
      <c r="U30">
        <v>0.85</v>
      </c>
      <c r="V30">
        <v>0</v>
      </c>
      <c r="W30">
        <v>1430.42</v>
      </c>
      <c r="X30">
        <v>68616.05</v>
      </c>
      <c r="Y30">
        <v>1.7999999999999999E-2</v>
      </c>
      <c r="Z30">
        <v>1.7299999999999999E-2</v>
      </c>
      <c r="AA30">
        <v>0.85</v>
      </c>
      <c r="AB30">
        <v>0</v>
      </c>
      <c r="AC30">
        <v>1433.97</v>
      </c>
      <c r="AD30">
        <v>68786.31</v>
      </c>
      <c r="AE30">
        <v>1.7999999999999999E-2</v>
      </c>
      <c r="AF30">
        <v>1.7299999999999999E-2</v>
      </c>
      <c r="AG30">
        <v>0.85</v>
      </c>
      <c r="AH30">
        <v>0</v>
      </c>
      <c r="AI30">
        <v>1437.52</v>
      </c>
      <c r="AJ30">
        <v>68956.58</v>
      </c>
      <c r="AK30">
        <v>1.7999999999999999E-2</v>
      </c>
      <c r="AL30">
        <v>1.7299999999999999E-2</v>
      </c>
      <c r="AM30">
        <v>0.85</v>
      </c>
      <c r="AN30">
        <v>0.2</v>
      </c>
      <c r="AO30">
        <v>1441.07</v>
      </c>
      <c r="AP30">
        <v>69126.84</v>
      </c>
      <c r="AQ30">
        <v>1.7999999999999999E-2</v>
      </c>
      <c r="AR30">
        <v>1.7299999999999999E-2</v>
      </c>
      <c r="AS30">
        <v>0.85</v>
      </c>
      <c r="AT30">
        <v>0</v>
      </c>
      <c r="AU30">
        <v>1444.62</v>
      </c>
      <c r="AV30">
        <v>69297.100000000006</v>
      </c>
      <c r="AW30">
        <v>1.7999999999999999E-2</v>
      </c>
      <c r="AX30">
        <v>1.7299999999999999E-2</v>
      </c>
      <c r="AY30">
        <v>0.85</v>
      </c>
      <c r="AZ30">
        <v>0</v>
      </c>
      <c r="BA30">
        <v>1448.17</v>
      </c>
      <c r="BB30">
        <v>69467.37</v>
      </c>
      <c r="BC30">
        <v>1.7999999999999999E-2</v>
      </c>
      <c r="BD30">
        <v>1.7299999999999999E-2</v>
      </c>
      <c r="BE30">
        <v>0.85</v>
      </c>
      <c r="BF30">
        <v>0</v>
      </c>
      <c r="BG30">
        <v>1451.71</v>
      </c>
      <c r="BH30">
        <v>69637.63</v>
      </c>
      <c r="BI30">
        <v>1.7999999999999999E-2</v>
      </c>
      <c r="BJ30">
        <v>1.7299999999999999E-2</v>
      </c>
      <c r="BK30">
        <v>0.85</v>
      </c>
      <c r="BL30">
        <v>0</v>
      </c>
      <c r="BM30">
        <v>1455.26</v>
      </c>
      <c r="BN30">
        <v>69807.89</v>
      </c>
      <c r="BO30">
        <v>1.7999999999999999E-2</v>
      </c>
      <c r="BP30">
        <v>1.7299999999999999E-2</v>
      </c>
      <c r="BQ30">
        <v>0.85</v>
      </c>
      <c r="BR30">
        <v>0</v>
      </c>
      <c r="BS30">
        <v>1458.81</v>
      </c>
      <c r="BT30">
        <v>69978.149999999994</v>
      </c>
      <c r="BU30">
        <v>1.7999999999999999E-2</v>
      </c>
      <c r="BV30">
        <v>1.7299999999999999E-2</v>
      </c>
      <c r="BW30">
        <v>0.85</v>
      </c>
      <c r="BX30">
        <v>0</v>
      </c>
    </row>
    <row r="31" spans="1:76" x14ac:dyDescent="0.35">
      <c r="A31" t="s">
        <v>89</v>
      </c>
      <c r="B31" t="s">
        <v>77</v>
      </c>
      <c r="C31" t="s">
        <v>82</v>
      </c>
      <c r="D31">
        <v>89</v>
      </c>
      <c r="E31">
        <v>1525.9</v>
      </c>
      <c r="F31">
        <v>78257.460000000006</v>
      </c>
      <c r="G31">
        <v>1.4999999999999999E-2</v>
      </c>
      <c r="H31">
        <v>1.2699999999999999E-2</v>
      </c>
      <c r="I31">
        <v>0.85</v>
      </c>
      <c r="J31">
        <v>7.0000000000000007E-2</v>
      </c>
      <c r="K31">
        <v>1529.71</v>
      </c>
      <c r="L31">
        <v>78453.100000000006</v>
      </c>
      <c r="M31">
        <v>1.4999999999999999E-2</v>
      </c>
      <c r="N31">
        <v>1.2699999999999999E-2</v>
      </c>
      <c r="O31">
        <v>0.85</v>
      </c>
      <c r="P31">
        <v>0</v>
      </c>
      <c r="Q31">
        <v>1533.53</v>
      </c>
      <c r="R31">
        <v>78648.75</v>
      </c>
      <c r="S31">
        <v>1.4999999999999999E-2</v>
      </c>
      <c r="T31">
        <v>1.2699999999999999E-2</v>
      </c>
      <c r="U31">
        <v>0.85</v>
      </c>
      <c r="V31">
        <v>0</v>
      </c>
      <c r="W31">
        <v>1537.34</v>
      </c>
      <c r="X31">
        <v>78844.39</v>
      </c>
      <c r="Y31">
        <v>1.4999999999999999E-2</v>
      </c>
      <c r="Z31">
        <v>1.2699999999999999E-2</v>
      </c>
      <c r="AA31">
        <v>0.85</v>
      </c>
      <c r="AB31">
        <v>0</v>
      </c>
      <c r="AC31">
        <v>1541.16</v>
      </c>
      <c r="AD31">
        <v>79040.03</v>
      </c>
      <c r="AE31">
        <v>1.4999999999999999E-2</v>
      </c>
      <c r="AF31">
        <v>1.2699999999999999E-2</v>
      </c>
      <c r="AG31">
        <v>0.85</v>
      </c>
      <c r="AH31">
        <v>0</v>
      </c>
      <c r="AI31">
        <v>1544.97</v>
      </c>
      <c r="AJ31">
        <v>79235.679999999993</v>
      </c>
      <c r="AK31">
        <v>1.4999999999999999E-2</v>
      </c>
      <c r="AL31">
        <v>1.2699999999999999E-2</v>
      </c>
      <c r="AM31">
        <v>0.85</v>
      </c>
      <c r="AN31">
        <v>7.0000000000000007E-2</v>
      </c>
      <c r="AO31">
        <v>1548.79</v>
      </c>
      <c r="AP31">
        <v>79431.320000000007</v>
      </c>
      <c r="AQ31">
        <v>1.4999999999999999E-2</v>
      </c>
      <c r="AR31">
        <v>1.2699999999999999E-2</v>
      </c>
      <c r="AS31">
        <v>0.85</v>
      </c>
      <c r="AT31">
        <v>0</v>
      </c>
      <c r="AU31">
        <v>1552.6</v>
      </c>
      <c r="AV31">
        <v>79626.97</v>
      </c>
      <c r="AW31">
        <v>1.4999999999999999E-2</v>
      </c>
      <c r="AX31">
        <v>1.2699999999999999E-2</v>
      </c>
      <c r="AY31">
        <v>0.85</v>
      </c>
      <c r="AZ31">
        <v>0</v>
      </c>
      <c r="BA31">
        <v>1556.42</v>
      </c>
      <c r="BB31">
        <v>79822.61</v>
      </c>
      <c r="BC31">
        <v>1.4999999999999999E-2</v>
      </c>
      <c r="BD31">
        <v>1.2699999999999999E-2</v>
      </c>
      <c r="BE31">
        <v>0.85</v>
      </c>
      <c r="BF31">
        <v>0</v>
      </c>
      <c r="BG31">
        <v>1560.23</v>
      </c>
      <c r="BH31">
        <v>80018.25</v>
      </c>
      <c r="BI31">
        <v>1.4999999999999999E-2</v>
      </c>
      <c r="BJ31">
        <v>1.2699999999999999E-2</v>
      </c>
      <c r="BK31">
        <v>0.85</v>
      </c>
      <c r="BL31">
        <v>0</v>
      </c>
      <c r="BM31">
        <v>1564.05</v>
      </c>
      <c r="BN31">
        <v>80213.899999999994</v>
      </c>
      <c r="BO31">
        <v>1.4999999999999999E-2</v>
      </c>
      <c r="BP31">
        <v>1.2699999999999999E-2</v>
      </c>
      <c r="BQ31">
        <v>0.85</v>
      </c>
      <c r="BR31">
        <v>0</v>
      </c>
      <c r="BS31">
        <v>1567.86</v>
      </c>
      <c r="BT31">
        <v>80409.539999999994</v>
      </c>
      <c r="BU31">
        <v>1.4999999999999999E-2</v>
      </c>
      <c r="BV31">
        <v>1.2699999999999999E-2</v>
      </c>
      <c r="BW31">
        <v>0.85</v>
      </c>
      <c r="BX31">
        <v>0</v>
      </c>
    </row>
    <row r="32" spans="1:76" x14ac:dyDescent="0.35">
      <c r="A32" t="s">
        <v>89</v>
      </c>
      <c r="B32" t="s">
        <v>77</v>
      </c>
      <c r="C32" t="s">
        <v>83</v>
      </c>
      <c r="D32">
        <v>30</v>
      </c>
      <c r="E32">
        <v>1672.59</v>
      </c>
      <c r="F32">
        <v>90997.05</v>
      </c>
      <c r="G32">
        <v>0.01</v>
      </c>
      <c r="H32">
        <v>7.1000000000000004E-3</v>
      </c>
      <c r="I32">
        <v>0.85</v>
      </c>
      <c r="J32">
        <v>0.12</v>
      </c>
      <c r="K32">
        <v>1676.77</v>
      </c>
      <c r="L32">
        <v>91224.54</v>
      </c>
      <c r="M32">
        <v>0.01</v>
      </c>
      <c r="N32">
        <v>7.1000000000000004E-3</v>
      </c>
      <c r="O32">
        <v>0.85</v>
      </c>
      <c r="P32">
        <v>0</v>
      </c>
      <c r="Q32">
        <v>1680.95</v>
      </c>
      <c r="R32">
        <v>91452.04</v>
      </c>
      <c r="S32">
        <v>0.01</v>
      </c>
      <c r="T32">
        <v>7.1000000000000004E-3</v>
      </c>
      <c r="U32">
        <v>0.85</v>
      </c>
      <c r="V32">
        <v>0</v>
      </c>
      <c r="W32">
        <v>1685.13</v>
      </c>
      <c r="X32">
        <v>91679.53</v>
      </c>
      <c r="Y32">
        <v>0.01</v>
      </c>
      <c r="Z32">
        <v>7.1000000000000004E-3</v>
      </c>
      <c r="AA32">
        <v>0.85</v>
      </c>
      <c r="AB32">
        <v>0</v>
      </c>
      <c r="AC32">
        <v>1689.32</v>
      </c>
      <c r="AD32">
        <v>91907.02</v>
      </c>
      <c r="AE32">
        <v>0.01</v>
      </c>
      <c r="AF32">
        <v>7.1000000000000004E-3</v>
      </c>
      <c r="AG32">
        <v>0.85</v>
      </c>
      <c r="AH32">
        <v>0</v>
      </c>
      <c r="AI32">
        <v>1693.5</v>
      </c>
      <c r="AJ32">
        <v>92134.51</v>
      </c>
      <c r="AK32">
        <v>0.01</v>
      </c>
      <c r="AL32">
        <v>7.1000000000000004E-3</v>
      </c>
      <c r="AM32">
        <v>0.85</v>
      </c>
      <c r="AN32">
        <v>0.12</v>
      </c>
      <c r="AO32">
        <v>1697.68</v>
      </c>
      <c r="AP32">
        <v>92362.01</v>
      </c>
      <c r="AQ32">
        <v>0.01</v>
      </c>
      <c r="AR32">
        <v>7.1000000000000004E-3</v>
      </c>
      <c r="AS32">
        <v>0.85</v>
      </c>
      <c r="AT32">
        <v>0</v>
      </c>
      <c r="AU32">
        <v>1701.86</v>
      </c>
      <c r="AV32">
        <v>92589.5</v>
      </c>
      <c r="AW32">
        <v>0.01</v>
      </c>
      <c r="AX32">
        <v>7.1000000000000004E-3</v>
      </c>
      <c r="AY32">
        <v>0.85</v>
      </c>
      <c r="AZ32">
        <v>0</v>
      </c>
      <c r="BA32">
        <v>1706.04</v>
      </c>
      <c r="BB32">
        <v>92816.99</v>
      </c>
      <c r="BC32">
        <v>0.01</v>
      </c>
      <c r="BD32">
        <v>7.1000000000000004E-3</v>
      </c>
      <c r="BE32">
        <v>0.85</v>
      </c>
      <c r="BF32">
        <v>0</v>
      </c>
      <c r="BG32">
        <v>1710.22</v>
      </c>
      <c r="BH32">
        <v>93044.479999999996</v>
      </c>
      <c r="BI32">
        <v>0.01</v>
      </c>
      <c r="BJ32">
        <v>7.1000000000000004E-3</v>
      </c>
      <c r="BK32">
        <v>0.85</v>
      </c>
      <c r="BL32">
        <v>0</v>
      </c>
      <c r="BM32">
        <v>1714.4</v>
      </c>
      <c r="BN32">
        <v>93271.98</v>
      </c>
      <c r="BO32">
        <v>0.01</v>
      </c>
      <c r="BP32">
        <v>7.1000000000000004E-3</v>
      </c>
      <c r="BQ32">
        <v>0.85</v>
      </c>
      <c r="BR32">
        <v>0</v>
      </c>
      <c r="BS32">
        <v>1718.59</v>
      </c>
      <c r="BT32">
        <v>93499.47</v>
      </c>
      <c r="BU32">
        <v>0.01</v>
      </c>
      <c r="BV32">
        <v>7.1000000000000004E-3</v>
      </c>
      <c r="BW32">
        <v>0.85</v>
      </c>
      <c r="BX32">
        <v>0</v>
      </c>
    </row>
    <row r="33" spans="1:76" x14ac:dyDescent="0.35">
      <c r="A33" t="s">
        <v>89</v>
      </c>
      <c r="B33" t="s">
        <v>77</v>
      </c>
      <c r="C33" t="s">
        <v>84</v>
      </c>
      <c r="D33">
        <v>6</v>
      </c>
      <c r="E33">
        <v>1952.49</v>
      </c>
      <c r="F33">
        <v>110347.63</v>
      </c>
      <c r="G33">
        <v>0.01</v>
      </c>
      <c r="H33">
        <v>7.1000000000000004E-3</v>
      </c>
      <c r="I33">
        <v>0.85</v>
      </c>
      <c r="J33">
        <v>0.14000000000000001</v>
      </c>
      <c r="K33">
        <v>1957.37</v>
      </c>
      <c r="L33">
        <v>110623.5</v>
      </c>
      <c r="M33">
        <v>0.01</v>
      </c>
      <c r="N33">
        <v>7.1000000000000004E-3</v>
      </c>
      <c r="O33">
        <v>0.85</v>
      </c>
      <c r="P33">
        <v>0</v>
      </c>
      <c r="Q33">
        <v>1962.25</v>
      </c>
      <c r="R33">
        <v>110899.37</v>
      </c>
      <c r="S33">
        <v>0.01</v>
      </c>
      <c r="T33">
        <v>7.1000000000000004E-3</v>
      </c>
      <c r="U33">
        <v>0.85</v>
      </c>
      <c r="V33">
        <v>0</v>
      </c>
      <c r="W33">
        <v>1967.13</v>
      </c>
      <c r="X33">
        <v>111175.24</v>
      </c>
      <c r="Y33">
        <v>0.01</v>
      </c>
      <c r="Z33">
        <v>7.1000000000000004E-3</v>
      </c>
      <c r="AA33">
        <v>0.85</v>
      </c>
      <c r="AB33">
        <v>0</v>
      </c>
      <c r="AC33">
        <v>1972.01</v>
      </c>
      <c r="AD33">
        <v>111451.11</v>
      </c>
      <c r="AE33">
        <v>0.01</v>
      </c>
      <c r="AF33">
        <v>7.1000000000000004E-3</v>
      </c>
      <c r="AG33">
        <v>0.85</v>
      </c>
      <c r="AH33">
        <v>0</v>
      </c>
      <c r="AI33">
        <v>1976.9</v>
      </c>
      <c r="AJ33">
        <v>111726.98</v>
      </c>
      <c r="AK33">
        <v>0.01</v>
      </c>
      <c r="AL33">
        <v>7.1000000000000004E-3</v>
      </c>
      <c r="AM33">
        <v>0.85</v>
      </c>
      <c r="AN33">
        <v>0.14000000000000001</v>
      </c>
      <c r="AO33">
        <v>1981.78</v>
      </c>
      <c r="AP33">
        <v>112002.84</v>
      </c>
      <c r="AQ33">
        <v>0.01</v>
      </c>
      <c r="AR33">
        <v>7.1000000000000004E-3</v>
      </c>
      <c r="AS33">
        <v>0.85</v>
      </c>
      <c r="AT33">
        <v>0</v>
      </c>
      <c r="AU33">
        <v>1986.66</v>
      </c>
      <c r="AV33">
        <v>112278.71</v>
      </c>
      <c r="AW33">
        <v>0.01</v>
      </c>
      <c r="AX33">
        <v>7.1000000000000004E-3</v>
      </c>
      <c r="AY33">
        <v>0.85</v>
      </c>
      <c r="AZ33">
        <v>0</v>
      </c>
      <c r="BA33">
        <v>1991.54</v>
      </c>
      <c r="BB33">
        <v>112554.58</v>
      </c>
      <c r="BC33">
        <v>0.01</v>
      </c>
      <c r="BD33">
        <v>7.1000000000000004E-3</v>
      </c>
      <c r="BE33">
        <v>0.85</v>
      </c>
      <c r="BF33">
        <v>0</v>
      </c>
      <c r="BG33">
        <v>1996.42</v>
      </c>
      <c r="BH33">
        <v>112830.45</v>
      </c>
      <c r="BI33">
        <v>0.01</v>
      </c>
      <c r="BJ33">
        <v>7.1000000000000004E-3</v>
      </c>
      <c r="BK33">
        <v>0.85</v>
      </c>
      <c r="BL33">
        <v>0</v>
      </c>
      <c r="BM33">
        <v>2001.3</v>
      </c>
      <c r="BN33">
        <v>113106.32</v>
      </c>
      <c r="BO33">
        <v>0.01</v>
      </c>
      <c r="BP33">
        <v>7.1000000000000004E-3</v>
      </c>
      <c r="BQ33">
        <v>0.85</v>
      </c>
      <c r="BR33">
        <v>0</v>
      </c>
      <c r="BS33">
        <v>2006.18</v>
      </c>
      <c r="BT33">
        <v>113382.19</v>
      </c>
      <c r="BU33">
        <v>0.01</v>
      </c>
      <c r="BV33">
        <v>7.1000000000000004E-3</v>
      </c>
      <c r="BW33">
        <v>0.85</v>
      </c>
      <c r="BX33">
        <v>0</v>
      </c>
    </row>
    <row r="34" spans="1:76" x14ac:dyDescent="0.35">
      <c r="A34" t="s">
        <v>89</v>
      </c>
      <c r="B34" t="s">
        <v>77</v>
      </c>
      <c r="C34" t="s">
        <v>85</v>
      </c>
      <c r="D34">
        <v>7</v>
      </c>
      <c r="E34">
        <v>1780.69</v>
      </c>
      <c r="F34">
        <v>135947.4</v>
      </c>
      <c r="G34">
        <v>8.0000000000000002E-3</v>
      </c>
      <c r="H34">
        <v>7.1000000000000004E-3</v>
      </c>
      <c r="I34">
        <v>0.85</v>
      </c>
      <c r="J34">
        <v>0</v>
      </c>
      <c r="K34">
        <v>1785.14</v>
      </c>
      <c r="L34">
        <v>136287.26999999999</v>
      </c>
      <c r="M34">
        <v>8.0000000000000002E-3</v>
      </c>
      <c r="N34">
        <v>7.1000000000000004E-3</v>
      </c>
      <c r="O34">
        <v>0.85</v>
      </c>
      <c r="P34">
        <v>0</v>
      </c>
      <c r="Q34">
        <v>1789.59</v>
      </c>
      <c r="R34">
        <v>136627.14000000001</v>
      </c>
      <c r="S34">
        <v>8.0000000000000002E-3</v>
      </c>
      <c r="T34">
        <v>7.1000000000000004E-3</v>
      </c>
      <c r="U34">
        <v>0.85</v>
      </c>
      <c r="V34">
        <v>0</v>
      </c>
      <c r="W34">
        <v>1794.05</v>
      </c>
      <c r="X34">
        <v>136967.01</v>
      </c>
      <c r="Y34">
        <v>8.0000000000000002E-3</v>
      </c>
      <c r="Z34">
        <v>7.1000000000000004E-3</v>
      </c>
      <c r="AA34">
        <v>0.85</v>
      </c>
      <c r="AB34">
        <v>0</v>
      </c>
      <c r="AC34">
        <v>1798.5</v>
      </c>
      <c r="AD34">
        <v>137306.87</v>
      </c>
      <c r="AE34">
        <v>8.0000000000000002E-3</v>
      </c>
      <c r="AF34">
        <v>7.1000000000000004E-3</v>
      </c>
      <c r="AG34">
        <v>0.85</v>
      </c>
      <c r="AH34">
        <v>0</v>
      </c>
      <c r="AI34">
        <v>1802.95</v>
      </c>
      <c r="AJ34">
        <v>137646.74</v>
      </c>
      <c r="AK34">
        <v>8.0000000000000002E-3</v>
      </c>
      <c r="AL34">
        <v>7.1000000000000004E-3</v>
      </c>
      <c r="AM34">
        <v>0.85</v>
      </c>
      <c r="AN34">
        <v>0</v>
      </c>
      <c r="AO34">
        <v>1807.4</v>
      </c>
      <c r="AP34">
        <v>137986.60999999999</v>
      </c>
      <c r="AQ34">
        <v>8.0000000000000002E-3</v>
      </c>
      <c r="AR34">
        <v>7.1000000000000004E-3</v>
      </c>
      <c r="AS34">
        <v>0.85</v>
      </c>
      <c r="AT34">
        <v>0</v>
      </c>
      <c r="AU34">
        <v>1811.85</v>
      </c>
      <c r="AV34">
        <v>138326.48000000001</v>
      </c>
      <c r="AW34">
        <v>8.0000000000000002E-3</v>
      </c>
      <c r="AX34">
        <v>7.1000000000000004E-3</v>
      </c>
      <c r="AY34">
        <v>0.85</v>
      </c>
      <c r="AZ34">
        <v>0</v>
      </c>
      <c r="BA34">
        <v>1816.3</v>
      </c>
      <c r="BB34">
        <v>138666.35</v>
      </c>
      <c r="BC34">
        <v>8.0000000000000002E-3</v>
      </c>
      <c r="BD34">
        <v>7.1000000000000004E-3</v>
      </c>
      <c r="BE34">
        <v>0.85</v>
      </c>
      <c r="BF34">
        <v>0</v>
      </c>
      <c r="BG34">
        <v>1820.76</v>
      </c>
      <c r="BH34">
        <v>139006.22</v>
      </c>
      <c r="BI34">
        <v>8.0000000000000002E-3</v>
      </c>
      <c r="BJ34">
        <v>7.1000000000000004E-3</v>
      </c>
      <c r="BK34">
        <v>0.85</v>
      </c>
      <c r="BL34">
        <v>0</v>
      </c>
      <c r="BM34">
        <v>1825.21</v>
      </c>
      <c r="BN34">
        <v>139346.07999999999</v>
      </c>
      <c r="BO34">
        <v>8.0000000000000002E-3</v>
      </c>
      <c r="BP34">
        <v>7.1000000000000004E-3</v>
      </c>
      <c r="BQ34">
        <v>0.85</v>
      </c>
      <c r="BR34">
        <v>0</v>
      </c>
      <c r="BS34">
        <v>1829.66</v>
      </c>
      <c r="BT34">
        <v>139685.95000000001</v>
      </c>
      <c r="BU34">
        <v>8.0000000000000002E-3</v>
      </c>
      <c r="BV34">
        <v>7.1000000000000004E-3</v>
      </c>
      <c r="BW34">
        <v>0.85</v>
      </c>
      <c r="BX34">
        <v>0</v>
      </c>
    </row>
    <row r="35" spans="1:76" x14ac:dyDescent="0.35">
      <c r="A35" t="s">
        <v>89</v>
      </c>
      <c r="B35" t="s">
        <v>86</v>
      </c>
      <c r="C35" t="s">
        <v>79</v>
      </c>
      <c r="D35">
        <v>2</v>
      </c>
      <c r="E35">
        <v>1284.7</v>
      </c>
      <c r="F35">
        <v>57558.38</v>
      </c>
      <c r="G35">
        <v>2.1999999999999999E-2</v>
      </c>
      <c r="H35">
        <v>1.7500000000000002E-2</v>
      </c>
      <c r="I35">
        <v>0.85</v>
      </c>
      <c r="J35">
        <v>0.12</v>
      </c>
      <c r="K35">
        <v>1287.9100000000001</v>
      </c>
      <c r="L35">
        <v>57702.28</v>
      </c>
      <c r="M35">
        <v>2.1999999999999999E-2</v>
      </c>
      <c r="N35">
        <v>1.7500000000000002E-2</v>
      </c>
      <c r="O35">
        <v>0.85</v>
      </c>
      <c r="P35">
        <v>0</v>
      </c>
      <c r="Q35">
        <v>1291.1199999999999</v>
      </c>
      <c r="R35">
        <v>57846.17</v>
      </c>
      <c r="S35">
        <v>2.1999999999999999E-2</v>
      </c>
      <c r="T35">
        <v>1.7500000000000002E-2</v>
      </c>
      <c r="U35">
        <v>0.85</v>
      </c>
      <c r="V35">
        <v>0</v>
      </c>
      <c r="W35">
        <v>1294.3399999999999</v>
      </c>
      <c r="X35">
        <v>57990.07</v>
      </c>
      <c r="Y35">
        <v>2.1999999999999999E-2</v>
      </c>
      <c r="Z35">
        <v>1.7500000000000002E-2</v>
      </c>
      <c r="AA35">
        <v>0.85</v>
      </c>
      <c r="AB35">
        <v>0</v>
      </c>
      <c r="AC35">
        <v>1297.55</v>
      </c>
      <c r="AD35">
        <v>58133.96</v>
      </c>
      <c r="AE35">
        <v>2.1999999999999999E-2</v>
      </c>
      <c r="AF35">
        <v>1.7500000000000002E-2</v>
      </c>
      <c r="AG35">
        <v>0.85</v>
      </c>
      <c r="AH35">
        <v>0</v>
      </c>
      <c r="AI35">
        <v>1300.76</v>
      </c>
      <c r="AJ35">
        <v>58277.86</v>
      </c>
      <c r="AK35">
        <v>2.1999999999999999E-2</v>
      </c>
      <c r="AL35">
        <v>1.7500000000000002E-2</v>
      </c>
      <c r="AM35">
        <v>0.85</v>
      </c>
      <c r="AN35">
        <v>0.12</v>
      </c>
      <c r="AO35">
        <v>1303.97</v>
      </c>
      <c r="AP35">
        <v>58421.760000000002</v>
      </c>
      <c r="AQ35">
        <v>2.1999999999999999E-2</v>
      </c>
      <c r="AR35">
        <v>1.7500000000000002E-2</v>
      </c>
      <c r="AS35">
        <v>0.85</v>
      </c>
      <c r="AT35">
        <v>0</v>
      </c>
      <c r="AU35">
        <v>1307.18</v>
      </c>
      <c r="AV35">
        <v>58565.65</v>
      </c>
      <c r="AW35">
        <v>2.1999999999999999E-2</v>
      </c>
      <c r="AX35">
        <v>1.7500000000000002E-2</v>
      </c>
      <c r="AY35">
        <v>0.85</v>
      </c>
      <c r="AZ35">
        <v>0</v>
      </c>
      <c r="BA35">
        <v>1310.3900000000001</v>
      </c>
      <c r="BB35">
        <v>58709.55</v>
      </c>
      <c r="BC35">
        <v>2.1999999999999999E-2</v>
      </c>
      <c r="BD35">
        <v>1.7500000000000002E-2</v>
      </c>
      <c r="BE35">
        <v>0.85</v>
      </c>
      <c r="BF35">
        <v>0</v>
      </c>
      <c r="BG35">
        <v>1313.61</v>
      </c>
      <c r="BH35">
        <v>58853.440000000002</v>
      </c>
      <c r="BI35">
        <v>2.1999999999999999E-2</v>
      </c>
      <c r="BJ35">
        <v>1.7500000000000002E-2</v>
      </c>
      <c r="BK35">
        <v>0.85</v>
      </c>
      <c r="BL35">
        <v>0</v>
      </c>
      <c r="BM35">
        <v>1316.82</v>
      </c>
      <c r="BN35">
        <v>58997.34</v>
      </c>
      <c r="BO35">
        <v>2.1999999999999999E-2</v>
      </c>
      <c r="BP35">
        <v>1.7500000000000002E-2</v>
      </c>
      <c r="BQ35">
        <v>0.85</v>
      </c>
      <c r="BR35">
        <v>0</v>
      </c>
      <c r="BS35">
        <v>1320.03</v>
      </c>
      <c r="BT35">
        <v>59141.24</v>
      </c>
      <c r="BU35">
        <v>2.1999999999999999E-2</v>
      </c>
      <c r="BV35">
        <v>1.7500000000000002E-2</v>
      </c>
      <c r="BW35">
        <v>0.85</v>
      </c>
      <c r="BX35">
        <v>0</v>
      </c>
    </row>
    <row r="36" spans="1:76" x14ac:dyDescent="0.35">
      <c r="A36" t="s">
        <v>89</v>
      </c>
      <c r="B36" t="s">
        <v>86</v>
      </c>
      <c r="C36" t="s">
        <v>80</v>
      </c>
      <c r="D36">
        <v>2</v>
      </c>
      <c r="E36">
        <v>1342.15</v>
      </c>
      <c r="F36">
        <v>59773</v>
      </c>
      <c r="G36">
        <v>2.1999999999999999E-2</v>
      </c>
      <c r="H36">
        <v>1.7500000000000002E-2</v>
      </c>
      <c r="I36">
        <v>0.85</v>
      </c>
      <c r="J36">
        <v>0.26</v>
      </c>
      <c r="K36">
        <v>1345.51</v>
      </c>
      <c r="L36">
        <v>59922.43</v>
      </c>
      <c r="M36">
        <v>2.1999999999999999E-2</v>
      </c>
      <c r="N36">
        <v>1.7500000000000002E-2</v>
      </c>
      <c r="O36">
        <v>0.85</v>
      </c>
      <c r="P36">
        <v>0</v>
      </c>
      <c r="Q36">
        <v>1348.86</v>
      </c>
      <c r="R36">
        <v>60071.86</v>
      </c>
      <c r="S36">
        <v>2.1999999999999999E-2</v>
      </c>
      <c r="T36">
        <v>1.7500000000000002E-2</v>
      </c>
      <c r="U36">
        <v>0.85</v>
      </c>
      <c r="V36">
        <v>0</v>
      </c>
      <c r="W36">
        <v>1352.22</v>
      </c>
      <c r="X36">
        <v>60221.3</v>
      </c>
      <c r="Y36">
        <v>2.1999999999999999E-2</v>
      </c>
      <c r="Z36">
        <v>1.7500000000000002E-2</v>
      </c>
      <c r="AA36">
        <v>0.85</v>
      </c>
      <c r="AB36">
        <v>0</v>
      </c>
      <c r="AC36">
        <v>1355.57</v>
      </c>
      <c r="AD36">
        <v>60370.73</v>
      </c>
      <c r="AE36">
        <v>2.1999999999999999E-2</v>
      </c>
      <c r="AF36">
        <v>1.7500000000000002E-2</v>
      </c>
      <c r="AG36">
        <v>0.85</v>
      </c>
      <c r="AH36">
        <v>0</v>
      </c>
      <c r="AI36">
        <v>1358.93</v>
      </c>
      <c r="AJ36">
        <v>60520.160000000003</v>
      </c>
      <c r="AK36">
        <v>2.1999999999999999E-2</v>
      </c>
      <c r="AL36">
        <v>1.7500000000000002E-2</v>
      </c>
      <c r="AM36">
        <v>0.85</v>
      </c>
      <c r="AN36">
        <v>0.26</v>
      </c>
      <c r="AO36">
        <v>1362.28</v>
      </c>
      <c r="AP36">
        <v>60669.59</v>
      </c>
      <c r="AQ36">
        <v>2.1999999999999999E-2</v>
      </c>
      <c r="AR36">
        <v>1.7500000000000002E-2</v>
      </c>
      <c r="AS36">
        <v>0.85</v>
      </c>
      <c r="AT36">
        <v>0</v>
      </c>
      <c r="AU36">
        <v>1365.64</v>
      </c>
      <c r="AV36">
        <v>60819.03</v>
      </c>
      <c r="AW36">
        <v>2.1999999999999999E-2</v>
      </c>
      <c r="AX36">
        <v>1.7500000000000002E-2</v>
      </c>
      <c r="AY36">
        <v>0.85</v>
      </c>
      <c r="AZ36">
        <v>0</v>
      </c>
      <c r="BA36">
        <v>1368.99</v>
      </c>
      <c r="BB36">
        <v>60968.46</v>
      </c>
      <c r="BC36">
        <v>2.1999999999999999E-2</v>
      </c>
      <c r="BD36">
        <v>1.7500000000000002E-2</v>
      </c>
      <c r="BE36">
        <v>0.85</v>
      </c>
      <c r="BF36">
        <v>0</v>
      </c>
      <c r="BG36">
        <v>1372.35</v>
      </c>
      <c r="BH36">
        <v>61117.89</v>
      </c>
      <c r="BI36">
        <v>2.1999999999999999E-2</v>
      </c>
      <c r="BJ36">
        <v>1.7500000000000002E-2</v>
      </c>
      <c r="BK36">
        <v>0.85</v>
      </c>
      <c r="BL36">
        <v>0</v>
      </c>
      <c r="BM36">
        <v>1375.7</v>
      </c>
      <c r="BN36">
        <v>61267.32</v>
      </c>
      <c r="BO36">
        <v>2.1999999999999999E-2</v>
      </c>
      <c r="BP36">
        <v>1.7500000000000002E-2</v>
      </c>
      <c r="BQ36">
        <v>0.85</v>
      </c>
      <c r="BR36">
        <v>0</v>
      </c>
      <c r="BS36">
        <v>1379.06</v>
      </c>
      <c r="BT36">
        <v>61416.76</v>
      </c>
      <c r="BU36">
        <v>2.1999999999999999E-2</v>
      </c>
      <c r="BV36">
        <v>1.7500000000000002E-2</v>
      </c>
      <c r="BW36">
        <v>0.85</v>
      </c>
      <c r="BX36">
        <v>0</v>
      </c>
    </row>
    <row r="37" spans="1:76" x14ac:dyDescent="0.35">
      <c r="A37" t="s">
        <v>89</v>
      </c>
      <c r="B37" t="s">
        <v>86</v>
      </c>
      <c r="C37" t="s">
        <v>81</v>
      </c>
      <c r="D37">
        <v>6</v>
      </c>
      <c r="E37">
        <v>1419.77</v>
      </c>
      <c r="F37">
        <v>68105.259999999995</v>
      </c>
      <c r="G37">
        <v>2.1999999999999999E-2</v>
      </c>
      <c r="H37">
        <v>1.7500000000000002E-2</v>
      </c>
      <c r="I37">
        <v>0.85</v>
      </c>
      <c r="J37">
        <v>0.2</v>
      </c>
      <c r="K37">
        <v>1423.32</v>
      </c>
      <c r="L37">
        <v>68275.520000000004</v>
      </c>
      <c r="M37">
        <v>2.1999999999999999E-2</v>
      </c>
      <c r="N37">
        <v>1.7500000000000002E-2</v>
      </c>
      <c r="O37">
        <v>0.85</v>
      </c>
      <c r="P37">
        <v>0</v>
      </c>
      <c r="Q37">
        <v>1426.87</v>
      </c>
      <c r="R37">
        <v>68445.789999999994</v>
      </c>
      <c r="S37">
        <v>2.1999999999999999E-2</v>
      </c>
      <c r="T37">
        <v>1.7500000000000002E-2</v>
      </c>
      <c r="U37">
        <v>0.85</v>
      </c>
      <c r="V37">
        <v>0</v>
      </c>
      <c r="W37">
        <v>1430.42</v>
      </c>
      <c r="X37">
        <v>68616.05</v>
      </c>
      <c r="Y37">
        <v>2.1999999999999999E-2</v>
      </c>
      <c r="Z37">
        <v>1.7500000000000002E-2</v>
      </c>
      <c r="AA37">
        <v>0.85</v>
      </c>
      <c r="AB37">
        <v>0</v>
      </c>
      <c r="AC37">
        <v>1433.97</v>
      </c>
      <c r="AD37">
        <v>68786.31</v>
      </c>
      <c r="AE37">
        <v>2.1999999999999999E-2</v>
      </c>
      <c r="AF37">
        <v>1.7500000000000002E-2</v>
      </c>
      <c r="AG37">
        <v>0.85</v>
      </c>
      <c r="AH37">
        <v>0</v>
      </c>
      <c r="AI37">
        <v>1437.52</v>
      </c>
      <c r="AJ37">
        <v>68956.58</v>
      </c>
      <c r="AK37">
        <v>2.1999999999999999E-2</v>
      </c>
      <c r="AL37">
        <v>1.7500000000000002E-2</v>
      </c>
      <c r="AM37">
        <v>0.85</v>
      </c>
      <c r="AN37">
        <v>0.2</v>
      </c>
      <c r="AO37">
        <v>1441.07</v>
      </c>
      <c r="AP37">
        <v>69126.84</v>
      </c>
      <c r="AQ37">
        <v>2.1999999999999999E-2</v>
      </c>
      <c r="AR37">
        <v>1.7500000000000002E-2</v>
      </c>
      <c r="AS37">
        <v>0.85</v>
      </c>
      <c r="AT37">
        <v>0</v>
      </c>
      <c r="AU37">
        <v>1444.62</v>
      </c>
      <c r="AV37">
        <v>69297.100000000006</v>
      </c>
      <c r="AW37">
        <v>2.1999999999999999E-2</v>
      </c>
      <c r="AX37">
        <v>1.7500000000000002E-2</v>
      </c>
      <c r="AY37">
        <v>0.85</v>
      </c>
      <c r="AZ37">
        <v>0</v>
      </c>
      <c r="BA37">
        <v>1448.17</v>
      </c>
      <c r="BB37">
        <v>69467.37</v>
      </c>
      <c r="BC37">
        <v>2.1999999999999999E-2</v>
      </c>
      <c r="BD37">
        <v>1.7500000000000002E-2</v>
      </c>
      <c r="BE37">
        <v>0.85</v>
      </c>
      <c r="BF37">
        <v>0</v>
      </c>
      <c r="BG37">
        <v>1451.71</v>
      </c>
      <c r="BH37">
        <v>69637.63</v>
      </c>
      <c r="BI37">
        <v>2.1999999999999999E-2</v>
      </c>
      <c r="BJ37">
        <v>1.7500000000000002E-2</v>
      </c>
      <c r="BK37">
        <v>0.85</v>
      </c>
      <c r="BL37">
        <v>0</v>
      </c>
      <c r="BM37">
        <v>1455.26</v>
      </c>
      <c r="BN37">
        <v>69807.89</v>
      </c>
      <c r="BO37">
        <v>2.1999999999999999E-2</v>
      </c>
      <c r="BP37">
        <v>1.7500000000000002E-2</v>
      </c>
      <c r="BQ37">
        <v>0.85</v>
      </c>
      <c r="BR37">
        <v>0</v>
      </c>
      <c r="BS37">
        <v>1458.81</v>
      </c>
      <c r="BT37">
        <v>69978.149999999994</v>
      </c>
      <c r="BU37">
        <v>2.1999999999999999E-2</v>
      </c>
      <c r="BV37">
        <v>1.7500000000000002E-2</v>
      </c>
      <c r="BW37">
        <v>0.85</v>
      </c>
      <c r="BX37">
        <v>0</v>
      </c>
    </row>
    <row r="38" spans="1:76" x14ac:dyDescent="0.35">
      <c r="A38" t="s">
        <v>89</v>
      </c>
      <c r="B38" t="s">
        <v>86</v>
      </c>
      <c r="C38" t="s">
        <v>82</v>
      </c>
      <c r="D38">
        <v>4</v>
      </c>
      <c r="E38">
        <v>1525.9</v>
      </c>
      <c r="F38">
        <v>78257.460000000006</v>
      </c>
      <c r="G38">
        <v>0.02</v>
      </c>
      <c r="H38">
        <v>1.7500000000000002E-2</v>
      </c>
      <c r="I38">
        <v>0.85</v>
      </c>
      <c r="J38">
        <v>7.0000000000000007E-2</v>
      </c>
      <c r="K38">
        <v>1529.71</v>
      </c>
      <c r="L38">
        <v>78453.100000000006</v>
      </c>
      <c r="M38">
        <v>0.02</v>
      </c>
      <c r="N38">
        <v>1.7500000000000002E-2</v>
      </c>
      <c r="O38">
        <v>0.85</v>
      </c>
      <c r="P38">
        <v>0</v>
      </c>
      <c r="Q38">
        <v>1533.53</v>
      </c>
      <c r="R38">
        <v>78648.75</v>
      </c>
      <c r="S38">
        <v>0.02</v>
      </c>
      <c r="T38">
        <v>1.7500000000000002E-2</v>
      </c>
      <c r="U38">
        <v>0.85</v>
      </c>
      <c r="V38">
        <v>0</v>
      </c>
      <c r="W38">
        <v>1537.34</v>
      </c>
      <c r="X38">
        <v>78844.39</v>
      </c>
      <c r="Y38">
        <v>0.02</v>
      </c>
      <c r="Z38">
        <v>1.7500000000000002E-2</v>
      </c>
      <c r="AA38">
        <v>0.85</v>
      </c>
      <c r="AB38">
        <v>0</v>
      </c>
      <c r="AC38">
        <v>1541.16</v>
      </c>
      <c r="AD38">
        <v>79040.03</v>
      </c>
      <c r="AE38">
        <v>0.02</v>
      </c>
      <c r="AF38">
        <v>1.7500000000000002E-2</v>
      </c>
      <c r="AG38">
        <v>0.85</v>
      </c>
      <c r="AH38">
        <v>0</v>
      </c>
      <c r="AI38">
        <v>1544.97</v>
      </c>
      <c r="AJ38">
        <v>79235.679999999993</v>
      </c>
      <c r="AK38">
        <v>0.02</v>
      </c>
      <c r="AL38">
        <v>1.7500000000000002E-2</v>
      </c>
      <c r="AM38">
        <v>0.85</v>
      </c>
      <c r="AN38">
        <v>7.0000000000000007E-2</v>
      </c>
      <c r="AO38">
        <v>1548.79</v>
      </c>
      <c r="AP38">
        <v>79431.320000000007</v>
      </c>
      <c r="AQ38">
        <v>0.02</v>
      </c>
      <c r="AR38">
        <v>1.7500000000000002E-2</v>
      </c>
      <c r="AS38">
        <v>0.85</v>
      </c>
      <c r="AT38">
        <v>0</v>
      </c>
      <c r="AU38">
        <v>1552.6</v>
      </c>
      <c r="AV38">
        <v>79626.97</v>
      </c>
      <c r="AW38">
        <v>0.02</v>
      </c>
      <c r="AX38">
        <v>1.7500000000000002E-2</v>
      </c>
      <c r="AY38">
        <v>0.85</v>
      </c>
      <c r="AZ38">
        <v>0</v>
      </c>
      <c r="BA38">
        <v>1556.42</v>
      </c>
      <c r="BB38">
        <v>79822.61</v>
      </c>
      <c r="BC38">
        <v>0.02</v>
      </c>
      <c r="BD38">
        <v>1.7500000000000002E-2</v>
      </c>
      <c r="BE38">
        <v>0.85</v>
      </c>
      <c r="BF38">
        <v>0</v>
      </c>
      <c r="BG38">
        <v>1560.23</v>
      </c>
      <c r="BH38">
        <v>80018.25</v>
      </c>
      <c r="BI38">
        <v>0.02</v>
      </c>
      <c r="BJ38">
        <v>1.7500000000000002E-2</v>
      </c>
      <c r="BK38">
        <v>0.85</v>
      </c>
      <c r="BL38">
        <v>0</v>
      </c>
      <c r="BM38">
        <v>1564.05</v>
      </c>
      <c r="BN38">
        <v>80213.899999999994</v>
      </c>
      <c r="BO38">
        <v>0.02</v>
      </c>
      <c r="BP38">
        <v>1.7500000000000002E-2</v>
      </c>
      <c r="BQ38">
        <v>0.85</v>
      </c>
      <c r="BR38">
        <v>0</v>
      </c>
      <c r="BS38">
        <v>1567.86</v>
      </c>
      <c r="BT38">
        <v>80409.539999999994</v>
      </c>
      <c r="BU38">
        <v>0.02</v>
      </c>
      <c r="BV38">
        <v>1.7500000000000002E-2</v>
      </c>
      <c r="BW38">
        <v>0.85</v>
      </c>
      <c r="BX38">
        <v>0</v>
      </c>
    </row>
    <row r="39" spans="1:76" x14ac:dyDescent="0.35">
      <c r="A39" t="s">
        <v>89</v>
      </c>
      <c r="B39" t="s">
        <v>86</v>
      </c>
      <c r="C39" t="s">
        <v>83</v>
      </c>
      <c r="D39">
        <v>5</v>
      </c>
      <c r="E39">
        <v>1672.59</v>
      </c>
      <c r="F39">
        <v>90997.05</v>
      </c>
      <c r="G39">
        <v>0.02</v>
      </c>
      <c r="H39">
        <v>1.7500000000000002E-2</v>
      </c>
      <c r="I39">
        <v>0.85</v>
      </c>
      <c r="J39">
        <v>0.12</v>
      </c>
      <c r="K39">
        <v>1676.77</v>
      </c>
      <c r="L39">
        <v>91224.54</v>
      </c>
      <c r="M39">
        <v>0.02</v>
      </c>
      <c r="N39">
        <v>1.7500000000000002E-2</v>
      </c>
      <c r="O39">
        <v>0.85</v>
      </c>
      <c r="P39">
        <v>0</v>
      </c>
      <c r="Q39">
        <v>1680.95</v>
      </c>
      <c r="R39">
        <v>91452.04</v>
      </c>
      <c r="S39">
        <v>0.02</v>
      </c>
      <c r="T39">
        <v>1.7500000000000002E-2</v>
      </c>
      <c r="U39">
        <v>0.85</v>
      </c>
      <c r="V39">
        <v>0</v>
      </c>
      <c r="W39">
        <v>1685.13</v>
      </c>
      <c r="X39">
        <v>91679.53</v>
      </c>
      <c r="Y39">
        <v>0.02</v>
      </c>
      <c r="Z39">
        <v>1.7500000000000002E-2</v>
      </c>
      <c r="AA39">
        <v>0.85</v>
      </c>
      <c r="AB39">
        <v>0</v>
      </c>
      <c r="AC39">
        <v>1689.32</v>
      </c>
      <c r="AD39">
        <v>91907.02</v>
      </c>
      <c r="AE39">
        <v>0.02</v>
      </c>
      <c r="AF39">
        <v>1.7500000000000002E-2</v>
      </c>
      <c r="AG39">
        <v>0.85</v>
      </c>
      <c r="AH39">
        <v>0</v>
      </c>
      <c r="AI39">
        <v>1693.5</v>
      </c>
      <c r="AJ39">
        <v>92134.51</v>
      </c>
      <c r="AK39">
        <v>0.02</v>
      </c>
      <c r="AL39">
        <v>1.7500000000000002E-2</v>
      </c>
      <c r="AM39">
        <v>0.85</v>
      </c>
      <c r="AN39">
        <v>0.12</v>
      </c>
      <c r="AO39">
        <v>1697.68</v>
      </c>
      <c r="AP39">
        <v>92362.01</v>
      </c>
      <c r="AQ39">
        <v>0.02</v>
      </c>
      <c r="AR39">
        <v>1.7500000000000002E-2</v>
      </c>
      <c r="AS39">
        <v>0.85</v>
      </c>
      <c r="AT39">
        <v>0</v>
      </c>
      <c r="AU39">
        <v>1701.86</v>
      </c>
      <c r="AV39">
        <v>92589.5</v>
      </c>
      <c r="AW39">
        <v>0.02</v>
      </c>
      <c r="AX39">
        <v>1.7500000000000002E-2</v>
      </c>
      <c r="AY39">
        <v>0.85</v>
      </c>
      <c r="AZ39">
        <v>0</v>
      </c>
      <c r="BA39">
        <v>1706.04</v>
      </c>
      <c r="BB39">
        <v>92816.99</v>
      </c>
      <c r="BC39">
        <v>0.02</v>
      </c>
      <c r="BD39">
        <v>1.7500000000000002E-2</v>
      </c>
      <c r="BE39">
        <v>0.85</v>
      </c>
      <c r="BF39">
        <v>0</v>
      </c>
      <c r="BG39">
        <v>1710.22</v>
      </c>
      <c r="BH39">
        <v>93044.479999999996</v>
      </c>
      <c r="BI39">
        <v>0.02</v>
      </c>
      <c r="BJ39">
        <v>1.7500000000000002E-2</v>
      </c>
      <c r="BK39">
        <v>0.85</v>
      </c>
      <c r="BL39">
        <v>0</v>
      </c>
      <c r="BM39">
        <v>1714.4</v>
      </c>
      <c r="BN39">
        <v>93271.98</v>
      </c>
      <c r="BO39">
        <v>0.02</v>
      </c>
      <c r="BP39">
        <v>1.7500000000000002E-2</v>
      </c>
      <c r="BQ39">
        <v>0.85</v>
      </c>
      <c r="BR39">
        <v>0</v>
      </c>
      <c r="BS39">
        <v>1718.59</v>
      </c>
      <c r="BT39">
        <v>93499.47</v>
      </c>
      <c r="BU39">
        <v>0.02</v>
      </c>
      <c r="BV39">
        <v>1.7500000000000002E-2</v>
      </c>
      <c r="BW39">
        <v>0.85</v>
      </c>
      <c r="BX39">
        <v>0</v>
      </c>
    </row>
    <row r="40" spans="1:76" x14ac:dyDescent="0.35">
      <c r="A40" t="s">
        <v>89</v>
      </c>
      <c r="B40" t="s">
        <v>86</v>
      </c>
      <c r="C40" t="s">
        <v>84</v>
      </c>
      <c r="D40">
        <v>2</v>
      </c>
      <c r="E40">
        <v>1952.49</v>
      </c>
      <c r="F40">
        <v>110347.63</v>
      </c>
      <c r="G40">
        <v>1.7999999999999999E-2</v>
      </c>
      <c r="H40">
        <v>1.7500000000000002E-2</v>
      </c>
      <c r="I40">
        <v>0.85</v>
      </c>
      <c r="J40">
        <v>0.14000000000000001</v>
      </c>
      <c r="K40">
        <v>1957.37</v>
      </c>
      <c r="L40">
        <v>110623.5</v>
      </c>
      <c r="M40">
        <v>1.7999999999999999E-2</v>
      </c>
      <c r="N40">
        <v>1.7500000000000002E-2</v>
      </c>
      <c r="O40">
        <v>0.85</v>
      </c>
      <c r="P40">
        <v>0</v>
      </c>
      <c r="Q40">
        <v>1962.25</v>
      </c>
      <c r="R40">
        <v>110899.37</v>
      </c>
      <c r="S40">
        <v>1.7999999999999999E-2</v>
      </c>
      <c r="T40">
        <v>1.7500000000000002E-2</v>
      </c>
      <c r="U40">
        <v>0.85</v>
      </c>
      <c r="V40">
        <v>0</v>
      </c>
      <c r="W40">
        <v>1967.13</v>
      </c>
      <c r="X40">
        <v>111175.24</v>
      </c>
      <c r="Y40">
        <v>1.7999999999999999E-2</v>
      </c>
      <c r="Z40">
        <v>1.7500000000000002E-2</v>
      </c>
      <c r="AA40">
        <v>0.85</v>
      </c>
      <c r="AB40">
        <v>0</v>
      </c>
      <c r="AC40">
        <v>1972.01</v>
      </c>
      <c r="AD40">
        <v>111451.11</v>
      </c>
      <c r="AE40">
        <v>1.7999999999999999E-2</v>
      </c>
      <c r="AF40">
        <v>1.7500000000000002E-2</v>
      </c>
      <c r="AG40">
        <v>0.85</v>
      </c>
      <c r="AH40">
        <v>0</v>
      </c>
      <c r="AI40">
        <v>1976.9</v>
      </c>
      <c r="AJ40">
        <v>111726.98</v>
      </c>
      <c r="AK40">
        <v>1.7999999999999999E-2</v>
      </c>
      <c r="AL40">
        <v>1.7500000000000002E-2</v>
      </c>
      <c r="AM40">
        <v>0.85</v>
      </c>
      <c r="AN40">
        <v>0.14000000000000001</v>
      </c>
      <c r="AO40">
        <v>1981.78</v>
      </c>
      <c r="AP40">
        <v>112002.84</v>
      </c>
      <c r="AQ40">
        <v>1.7999999999999999E-2</v>
      </c>
      <c r="AR40">
        <v>1.7500000000000002E-2</v>
      </c>
      <c r="AS40">
        <v>0.85</v>
      </c>
      <c r="AT40">
        <v>0</v>
      </c>
      <c r="AU40">
        <v>1986.66</v>
      </c>
      <c r="AV40">
        <v>112278.71</v>
      </c>
      <c r="AW40">
        <v>1.7999999999999999E-2</v>
      </c>
      <c r="AX40">
        <v>1.7500000000000002E-2</v>
      </c>
      <c r="AY40">
        <v>0.85</v>
      </c>
      <c r="AZ40">
        <v>0</v>
      </c>
      <c r="BA40">
        <v>1991.54</v>
      </c>
      <c r="BB40">
        <v>112554.58</v>
      </c>
      <c r="BC40">
        <v>1.7999999999999999E-2</v>
      </c>
      <c r="BD40">
        <v>1.7500000000000002E-2</v>
      </c>
      <c r="BE40">
        <v>0.85</v>
      </c>
      <c r="BF40">
        <v>0</v>
      </c>
      <c r="BG40">
        <v>1996.42</v>
      </c>
      <c r="BH40">
        <v>112830.45</v>
      </c>
      <c r="BI40">
        <v>1.7999999999999999E-2</v>
      </c>
      <c r="BJ40">
        <v>1.7500000000000002E-2</v>
      </c>
      <c r="BK40">
        <v>0.85</v>
      </c>
      <c r="BL40">
        <v>0</v>
      </c>
      <c r="BM40">
        <v>2001.3</v>
      </c>
      <c r="BN40">
        <v>113106.32</v>
      </c>
      <c r="BO40">
        <v>1.7999999999999999E-2</v>
      </c>
      <c r="BP40">
        <v>1.7500000000000002E-2</v>
      </c>
      <c r="BQ40">
        <v>0.85</v>
      </c>
      <c r="BR40">
        <v>0</v>
      </c>
      <c r="BS40">
        <v>2006.18</v>
      </c>
      <c r="BT40">
        <v>113382.19</v>
      </c>
      <c r="BU40">
        <v>1.7999999999999999E-2</v>
      </c>
      <c r="BV40">
        <v>1.7500000000000002E-2</v>
      </c>
      <c r="BW40">
        <v>0.85</v>
      </c>
      <c r="BX40">
        <v>0</v>
      </c>
    </row>
    <row r="41" spans="1:76" x14ac:dyDescent="0.35">
      <c r="A41" t="s">
        <v>89</v>
      </c>
      <c r="B41" t="s">
        <v>86</v>
      </c>
      <c r="C41" t="s">
        <v>85</v>
      </c>
      <c r="D41">
        <v>4</v>
      </c>
      <c r="E41">
        <v>1780.69</v>
      </c>
      <c r="F41">
        <v>135947.4</v>
      </c>
      <c r="G41">
        <v>1.7999999999999999E-2</v>
      </c>
      <c r="H41">
        <v>1.7500000000000002E-2</v>
      </c>
      <c r="I41">
        <v>0.85</v>
      </c>
      <c r="J41">
        <v>0</v>
      </c>
      <c r="K41">
        <v>1785.14</v>
      </c>
      <c r="L41">
        <v>136287.26999999999</v>
      </c>
      <c r="M41">
        <v>1.7999999999999999E-2</v>
      </c>
      <c r="N41">
        <v>1.7500000000000002E-2</v>
      </c>
      <c r="O41">
        <v>0.85</v>
      </c>
      <c r="P41">
        <v>0</v>
      </c>
      <c r="Q41">
        <v>1789.59</v>
      </c>
      <c r="R41">
        <v>136627.14000000001</v>
      </c>
      <c r="S41">
        <v>1.7999999999999999E-2</v>
      </c>
      <c r="T41">
        <v>1.7500000000000002E-2</v>
      </c>
      <c r="U41">
        <v>0.85</v>
      </c>
      <c r="V41">
        <v>0</v>
      </c>
      <c r="W41">
        <v>1794.05</v>
      </c>
      <c r="X41">
        <v>136967.01</v>
      </c>
      <c r="Y41">
        <v>1.7999999999999999E-2</v>
      </c>
      <c r="Z41">
        <v>1.7500000000000002E-2</v>
      </c>
      <c r="AA41">
        <v>0.85</v>
      </c>
      <c r="AB41">
        <v>0</v>
      </c>
      <c r="AC41">
        <v>1798.5</v>
      </c>
      <c r="AD41">
        <v>137306.87</v>
      </c>
      <c r="AE41">
        <v>1.7999999999999999E-2</v>
      </c>
      <c r="AF41">
        <v>1.7500000000000002E-2</v>
      </c>
      <c r="AG41">
        <v>0.85</v>
      </c>
      <c r="AH41">
        <v>0</v>
      </c>
      <c r="AI41">
        <v>1802.95</v>
      </c>
      <c r="AJ41">
        <v>137646.74</v>
      </c>
      <c r="AK41">
        <v>1.7999999999999999E-2</v>
      </c>
      <c r="AL41">
        <v>1.7500000000000002E-2</v>
      </c>
      <c r="AM41">
        <v>0.85</v>
      </c>
      <c r="AN41">
        <v>0</v>
      </c>
      <c r="AO41">
        <v>1807.4</v>
      </c>
      <c r="AP41">
        <v>137986.60999999999</v>
      </c>
      <c r="AQ41">
        <v>1.7999999999999999E-2</v>
      </c>
      <c r="AR41">
        <v>1.7500000000000002E-2</v>
      </c>
      <c r="AS41">
        <v>0.85</v>
      </c>
      <c r="AT41">
        <v>0</v>
      </c>
      <c r="AU41">
        <v>1811.85</v>
      </c>
      <c r="AV41">
        <v>138326.48000000001</v>
      </c>
      <c r="AW41">
        <v>1.7999999999999999E-2</v>
      </c>
      <c r="AX41">
        <v>1.7500000000000002E-2</v>
      </c>
      <c r="AY41">
        <v>0.85</v>
      </c>
      <c r="AZ41">
        <v>0</v>
      </c>
      <c r="BA41">
        <v>1816.3</v>
      </c>
      <c r="BB41">
        <v>138666.35</v>
      </c>
      <c r="BC41">
        <v>1.7999999999999999E-2</v>
      </c>
      <c r="BD41">
        <v>1.7500000000000002E-2</v>
      </c>
      <c r="BE41">
        <v>0.85</v>
      </c>
      <c r="BF41">
        <v>0</v>
      </c>
      <c r="BG41">
        <v>1820.76</v>
      </c>
      <c r="BH41">
        <v>139006.22</v>
      </c>
      <c r="BI41">
        <v>1.7999999999999999E-2</v>
      </c>
      <c r="BJ41">
        <v>1.7500000000000002E-2</v>
      </c>
      <c r="BK41">
        <v>0.85</v>
      </c>
      <c r="BL41">
        <v>0</v>
      </c>
      <c r="BM41">
        <v>1825.21</v>
      </c>
      <c r="BN41">
        <v>139346.07999999999</v>
      </c>
      <c r="BO41">
        <v>1.7999999999999999E-2</v>
      </c>
      <c r="BP41">
        <v>1.7500000000000002E-2</v>
      </c>
      <c r="BQ41">
        <v>0.85</v>
      </c>
      <c r="BR41">
        <v>0</v>
      </c>
      <c r="BS41">
        <v>1829.66</v>
      </c>
      <c r="BT41">
        <v>139685.95000000001</v>
      </c>
      <c r="BU41">
        <v>1.7999999999999999E-2</v>
      </c>
      <c r="BV41">
        <v>1.7500000000000002E-2</v>
      </c>
      <c r="BW41">
        <v>0.85</v>
      </c>
      <c r="BX41">
        <v>0</v>
      </c>
    </row>
    <row r="42" spans="1:76" x14ac:dyDescent="0.35">
      <c r="A42" t="s">
        <v>89</v>
      </c>
      <c r="B42" t="s">
        <v>87</v>
      </c>
      <c r="C42" t="s">
        <v>78</v>
      </c>
      <c r="D42">
        <v>2</v>
      </c>
      <c r="E42">
        <v>1282.6199999999999</v>
      </c>
      <c r="F42">
        <v>57558.38</v>
      </c>
      <c r="G42">
        <v>0.02</v>
      </c>
      <c r="H42">
        <v>1.4999999999999999E-2</v>
      </c>
      <c r="I42">
        <v>0.85</v>
      </c>
      <c r="J42">
        <v>0.15</v>
      </c>
      <c r="K42">
        <v>1285.83</v>
      </c>
      <c r="L42">
        <v>57702.28</v>
      </c>
      <c r="M42">
        <v>0.02</v>
      </c>
      <c r="N42">
        <v>1.4999999999999999E-2</v>
      </c>
      <c r="O42">
        <v>0.85</v>
      </c>
      <c r="P42">
        <v>0</v>
      </c>
      <c r="Q42">
        <v>1289.03</v>
      </c>
      <c r="R42">
        <v>57846.17</v>
      </c>
      <c r="S42">
        <v>0.02</v>
      </c>
      <c r="T42">
        <v>1.4999999999999999E-2</v>
      </c>
      <c r="U42">
        <v>0.85</v>
      </c>
      <c r="V42">
        <v>0</v>
      </c>
      <c r="W42">
        <v>1292.24</v>
      </c>
      <c r="X42">
        <v>57990.07</v>
      </c>
      <c r="Y42">
        <v>0.02</v>
      </c>
      <c r="Z42">
        <v>1.4999999999999999E-2</v>
      </c>
      <c r="AA42">
        <v>0.85</v>
      </c>
      <c r="AB42">
        <v>0</v>
      </c>
      <c r="AC42">
        <v>1295.45</v>
      </c>
      <c r="AD42">
        <v>58133.96</v>
      </c>
      <c r="AE42">
        <v>0.02</v>
      </c>
      <c r="AF42">
        <v>1.4999999999999999E-2</v>
      </c>
      <c r="AG42">
        <v>0.85</v>
      </c>
      <c r="AH42">
        <v>0</v>
      </c>
      <c r="AI42">
        <v>1298.6500000000001</v>
      </c>
      <c r="AJ42">
        <v>58277.86</v>
      </c>
      <c r="AK42">
        <v>0.02</v>
      </c>
      <c r="AL42">
        <v>1.4999999999999999E-2</v>
      </c>
      <c r="AM42">
        <v>0.85</v>
      </c>
      <c r="AN42">
        <v>0.15</v>
      </c>
      <c r="AO42">
        <v>1301.8599999999999</v>
      </c>
      <c r="AP42">
        <v>58421.760000000002</v>
      </c>
      <c r="AQ42">
        <v>0.02</v>
      </c>
      <c r="AR42">
        <v>1.4999999999999999E-2</v>
      </c>
      <c r="AS42">
        <v>0.85</v>
      </c>
      <c r="AT42">
        <v>0</v>
      </c>
      <c r="AU42">
        <v>1305.07</v>
      </c>
      <c r="AV42">
        <v>58565.65</v>
      </c>
      <c r="AW42">
        <v>0.02</v>
      </c>
      <c r="AX42">
        <v>1.4999999999999999E-2</v>
      </c>
      <c r="AY42">
        <v>0.85</v>
      </c>
      <c r="AZ42">
        <v>0</v>
      </c>
      <c r="BA42">
        <v>1308.27</v>
      </c>
      <c r="BB42">
        <v>58709.55</v>
      </c>
      <c r="BC42">
        <v>0.02</v>
      </c>
      <c r="BD42">
        <v>1.4999999999999999E-2</v>
      </c>
      <c r="BE42">
        <v>0.85</v>
      </c>
      <c r="BF42">
        <v>0</v>
      </c>
      <c r="BG42">
        <v>1311.48</v>
      </c>
      <c r="BH42">
        <v>58853.440000000002</v>
      </c>
      <c r="BI42">
        <v>0.02</v>
      </c>
      <c r="BJ42">
        <v>1.4999999999999999E-2</v>
      </c>
      <c r="BK42">
        <v>0.85</v>
      </c>
      <c r="BL42">
        <v>0</v>
      </c>
      <c r="BM42">
        <v>1314.69</v>
      </c>
      <c r="BN42">
        <v>58997.34</v>
      </c>
      <c r="BO42">
        <v>0.02</v>
      </c>
      <c r="BP42">
        <v>1.4999999999999999E-2</v>
      </c>
      <c r="BQ42">
        <v>0.85</v>
      </c>
      <c r="BR42">
        <v>0</v>
      </c>
      <c r="BS42">
        <v>1317.89</v>
      </c>
      <c r="BT42">
        <v>59141.24</v>
      </c>
      <c r="BU42">
        <v>0.02</v>
      </c>
      <c r="BV42">
        <v>1.4999999999999999E-2</v>
      </c>
      <c r="BW42">
        <v>0.85</v>
      </c>
      <c r="BX42">
        <v>0</v>
      </c>
    </row>
    <row r="43" spans="1:76" x14ac:dyDescent="0.35">
      <c r="A43" t="s">
        <v>89</v>
      </c>
      <c r="B43" t="s">
        <v>87</v>
      </c>
      <c r="C43" t="s">
        <v>79</v>
      </c>
      <c r="D43">
        <v>2</v>
      </c>
      <c r="E43">
        <v>1284.7</v>
      </c>
      <c r="F43">
        <v>57558.38</v>
      </c>
      <c r="G43">
        <v>1.7999999999999999E-2</v>
      </c>
      <c r="H43">
        <v>1.4999999999999999E-2</v>
      </c>
      <c r="I43">
        <v>0.85</v>
      </c>
      <c r="J43">
        <v>0.12</v>
      </c>
      <c r="K43">
        <v>1287.9100000000001</v>
      </c>
      <c r="L43">
        <v>57702.28</v>
      </c>
      <c r="M43">
        <v>1.7999999999999999E-2</v>
      </c>
      <c r="N43">
        <v>1.4999999999999999E-2</v>
      </c>
      <c r="O43">
        <v>0.85</v>
      </c>
      <c r="P43">
        <v>0</v>
      </c>
      <c r="Q43">
        <v>1291.1199999999999</v>
      </c>
      <c r="R43">
        <v>57846.17</v>
      </c>
      <c r="S43">
        <v>1.7999999999999999E-2</v>
      </c>
      <c r="T43">
        <v>1.4999999999999999E-2</v>
      </c>
      <c r="U43">
        <v>0.85</v>
      </c>
      <c r="V43">
        <v>0</v>
      </c>
      <c r="W43">
        <v>1294.3399999999999</v>
      </c>
      <c r="X43">
        <v>57990.07</v>
      </c>
      <c r="Y43">
        <v>1.7999999999999999E-2</v>
      </c>
      <c r="Z43">
        <v>1.4999999999999999E-2</v>
      </c>
      <c r="AA43">
        <v>0.85</v>
      </c>
      <c r="AB43">
        <v>0</v>
      </c>
      <c r="AC43">
        <v>1297.55</v>
      </c>
      <c r="AD43">
        <v>58133.96</v>
      </c>
      <c r="AE43">
        <v>1.7999999999999999E-2</v>
      </c>
      <c r="AF43">
        <v>1.4999999999999999E-2</v>
      </c>
      <c r="AG43">
        <v>0.85</v>
      </c>
      <c r="AH43">
        <v>0</v>
      </c>
      <c r="AI43">
        <v>1300.76</v>
      </c>
      <c r="AJ43">
        <v>58277.86</v>
      </c>
      <c r="AK43">
        <v>1.7999999999999999E-2</v>
      </c>
      <c r="AL43">
        <v>1.4999999999999999E-2</v>
      </c>
      <c r="AM43">
        <v>0.85</v>
      </c>
      <c r="AN43">
        <v>0.12</v>
      </c>
      <c r="AO43">
        <v>1303.97</v>
      </c>
      <c r="AP43">
        <v>58421.760000000002</v>
      </c>
      <c r="AQ43">
        <v>1.7999999999999999E-2</v>
      </c>
      <c r="AR43">
        <v>1.4999999999999999E-2</v>
      </c>
      <c r="AS43">
        <v>0.85</v>
      </c>
      <c r="AT43">
        <v>0</v>
      </c>
      <c r="AU43">
        <v>1307.18</v>
      </c>
      <c r="AV43">
        <v>58565.65</v>
      </c>
      <c r="AW43">
        <v>1.7999999999999999E-2</v>
      </c>
      <c r="AX43">
        <v>1.4999999999999999E-2</v>
      </c>
      <c r="AY43">
        <v>0.85</v>
      </c>
      <c r="AZ43">
        <v>0</v>
      </c>
      <c r="BA43">
        <v>1310.3900000000001</v>
      </c>
      <c r="BB43">
        <v>58709.55</v>
      </c>
      <c r="BC43">
        <v>1.7999999999999999E-2</v>
      </c>
      <c r="BD43">
        <v>1.4999999999999999E-2</v>
      </c>
      <c r="BE43">
        <v>0.85</v>
      </c>
      <c r="BF43">
        <v>0</v>
      </c>
      <c r="BG43">
        <v>1313.61</v>
      </c>
      <c r="BH43">
        <v>58853.440000000002</v>
      </c>
      <c r="BI43">
        <v>1.7999999999999999E-2</v>
      </c>
      <c r="BJ43">
        <v>1.4999999999999999E-2</v>
      </c>
      <c r="BK43">
        <v>0.85</v>
      </c>
      <c r="BL43">
        <v>0</v>
      </c>
      <c r="BM43">
        <v>1316.82</v>
      </c>
      <c r="BN43">
        <v>58997.34</v>
      </c>
      <c r="BO43">
        <v>1.7999999999999999E-2</v>
      </c>
      <c r="BP43">
        <v>1.4999999999999999E-2</v>
      </c>
      <c r="BQ43">
        <v>0.85</v>
      </c>
      <c r="BR43">
        <v>0</v>
      </c>
      <c r="BS43">
        <v>1320.03</v>
      </c>
      <c r="BT43">
        <v>59141.24</v>
      </c>
      <c r="BU43">
        <v>1.7999999999999999E-2</v>
      </c>
      <c r="BV43">
        <v>1.4999999999999999E-2</v>
      </c>
      <c r="BW43">
        <v>0.85</v>
      </c>
      <c r="BX43">
        <v>0</v>
      </c>
    </row>
    <row r="44" spans="1:76" x14ac:dyDescent="0.35">
      <c r="A44" t="s">
        <v>89</v>
      </c>
      <c r="B44" t="s">
        <v>87</v>
      </c>
      <c r="C44" t="s">
        <v>80</v>
      </c>
      <c r="D44">
        <v>2</v>
      </c>
      <c r="E44">
        <v>1342.15</v>
      </c>
      <c r="F44">
        <v>59773</v>
      </c>
      <c r="G44">
        <v>1.7999999999999999E-2</v>
      </c>
      <c r="H44">
        <v>1.4999999999999999E-2</v>
      </c>
      <c r="I44">
        <v>0.85</v>
      </c>
      <c r="J44">
        <v>0.26</v>
      </c>
      <c r="K44">
        <v>1345.51</v>
      </c>
      <c r="L44">
        <v>59922.43</v>
      </c>
      <c r="M44">
        <v>1.7999999999999999E-2</v>
      </c>
      <c r="N44">
        <v>1.4999999999999999E-2</v>
      </c>
      <c r="O44">
        <v>0.85</v>
      </c>
      <c r="P44">
        <v>0</v>
      </c>
      <c r="Q44">
        <v>1348.86</v>
      </c>
      <c r="R44">
        <v>60071.86</v>
      </c>
      <c r="S44">
        <v>1.7999999999999999E-2</v>
      </c>
      <c r="T44">
        <v>1.4999999999999999E-2</v>
      </c>
      <c r="U44">
        <v>0.85</v>
      </c>
      <c r="V44">
        <v>0</v>
      </c>
      <c r="W44">
        <v>1352.22</v>
      </c>
      <c r="X44">
        <v>60221.3</v>
      </c>
      <c r="Y44">
        <v>1.7999999999999999E-2</v>
      </c>
      <c r="Z44">
        <v>1.4999999999999999E-2</v>
      </c>
      <c r="AA44">
        <v>0.85</v>
      </c>
      <c r="AB44">
        <v>0</v>
      </c>
      <c r="AC44">
        <v>1355.57</v>
      </c>
      <c r="AD44">
        <v>60370.73</v>
      </c>
      <c r="AE44">
        <v>1.7999999999999999E-2</v>
      </c>
      <c r="AF44">
        <v>1.4999999999999999E-2</v>
      </c>
      <c r="AG44">
        <v>0.85</v>
      </c>
      <c r="AH44">
        <v>0</v>
      </c>
      <c r="AI44">
        <v>1358.93</v>
      </c>
      <c r="AJ44">
        <v>60520.160000000003</v>
      </c>
      <c r="AK44">
        <v>1.7999999999999999E-2</v>
      </c>
      <c r="AL44">
        <v>1.4999999999999999E-2</v>
      </c>
      <c r="AM44">
        <v>0.85</v>
      </c>
      <c r="AN44">
        <v>0.26</v>
      </c>
      <c r="AO44">
        <v>1362.28</v>
      </c>
      <c r="AP44">
        <v>60669.59</v>
      </c>
      <c r="AQ44">
        <v>1.7999999999999999E-2</v>
      </c>
      <c r="AR44">
        <v>1.4999999999999999E-2</v>
      </c>
      <c r="AS44">
        <v>0.85</v>
      </c>
      <c r="AT44">
        <v>0</v>
      </c>
      <c r="AU44">
        <v>1365.64</v>
      </c>
      <c r="AV44">
        <v>60819.03</v>
      </c>
      <c r="AW44">
        <v>1.7999999999999999E-2</v>
      </c>
      <c r="AX44">
        <v>1.4999999999999999E-2</v>
      </c>
      <c r="AY44">
        <v>0.85</v>
      </c>
      <c r="AZ44">
        <v>0</v>
      </c>
      <c r="BA44">
        <v>1368.99</v>
      </c>
      <c r="BB44">
        <v>60968.46</v>
      </c>
      <c r="BC44">
        <v>1.7999999999999999E-2</v>
      </c>
      <c r="BD44">
        <v>1.4999999999999999E-2</v>
      </c>
      <c r="BE44">
        <v>0.85</v>
      </c>
      <c r="BF44">
        <v>0</v>
      </c>
      <c r="BG44">
        <v>1372.35</v>
      </c>
      <c r="BH44">
        <v>61117.89</v>
      </c>
      <c r="BI44">
        <v>1.7999999999999999E-2</v>
      </c>
      <c r="BJ44">
        <v>1.4999999999999999E-2</v>
      </c>
      <c r="BK44">
        <v>0.85</v>
      </c>
      <c r="BL44">
        <v>0</v>
      </c>
      <c r="BM44">
        <v>1375.7</v>
      </c>
      <c r="BN44">
        <v>61267.32</v>
      </c>
      <c r="BO44">
        <v>1.7999999999999999E-2</v>
      </c>
      <c r="BP44">
        <v>1.4999999999999999E-2</v>
      </c>
      <c r="BQ44">
        <v>0.85</v>
      </c>
      <c r="BR44">
        <v>0</v>
      </c>
      <c r="BS44">
        <v>1379.06</v>
      </c>
      <c r="BT44">
        <v>61416.76</v>
      </c>
      <c r="BU44">
        <v>1.7999999999999999E-2</v>
      </c>
      <c r="BV44">
        <v>1.4999999999999999E-2</v>
      </c>
      <c r="BW44">
        <v>0.85</v>
      </c>
      <c r="BX44">
        <v>0</v>
      </c>
    </row>
    <row r="45" spans="1:76" x14ac:dyDescent="0.35">
      <c r="A45" t="s">
        <v>89</v>
      </c>
      <c r="B45" t="s">
        <v>87</v>
      </c>
      <c r="C45" t="s">
        <v>81</v>
      </c>
      <c r="D45">
        <v>1</v>
      </c>
      <c r="E45">
        <v>1419.77</v>
      </c>
      <c r="F45">
        <v>68105.259999999995</v>
      </c>
      <c r="G45">
        <v>1.6E-2</v>
      </c>
      <c r="H45">
        <v>1.4999999999999999E-2</v>
      </c>
      <c r="I45">
        <v>0.85</v>
      </c>
      <c r="J45">
        <v>0.2</v>
      </c>
      <c r="K45">
        <v>1423.32</v>
      </c>
      <c r="L45">
        <v>68275.520000000004</v>
      </c>
      <c r="M45">
        <v>1.6E-2</v>
      </c>
      <c r="N45">
        <v>1.4999999999999999E-2</v>
      </c>
      <c r="O45">
        <v>0.85</v>
      </c>
      <c r="P45">
        <v>0</v>
      </c>
      <c r="Q45">
        <v>1426.87</v>
      </c>
      <c r="R45">
        <v>68445.789999999994</v>
      </c>
      <c r="S45">
        <v>1.6E-2</v>
      </c>
      <c r="T45">
        <v>1.4999999999999999E-2</v>
      </c>
      <c r="U45">
        <v>0.85</v>
      </c>
      <c r="V45">
        <v>0</v>
      </c>
      <c r="W45">
        <v>1430.42</v>
      </c>
      <c r="X45">
        <v>68616.05</v>
      </c>
      <c r="Y45">
        <v>1.6E-2</v>
      </c>
      <c r="Z45">
        <v>1.4999999999999999E-2</v>
      </c>
      <c r="AA45">
        <v>0.85</v>
      </c>
      <c r="AB45">
        <v>0</v>
      </c>
      <c r="AC45">
        <v>1433.97</v>
      </c>
      <c r="AD45">
        <v>68786.31</v>
      </c>
      <c r="AE45">
        <v>1.6E-2</v>
      </c>
      <c r="AF45">
        <v>1.4999999999999999E-2</v>
      </c>
      <c r="AG45">
        <v>0.85</v>
      </c>
      <c r="AH45">
        <v>0</v>
      </c>
      <c r="AI45">
        <v>1437.52</v>
      </c>
      <c r="AJ45">
        <v>68956.58</v>
      </c>
      <c r="AK45">
        <v>1.6E-2</v>
      </c>
      <c r="AL45">
        <v>1.4999999999999999E-2</v>
      </c>
      <c r="AM45">
        <v>0.85</v>
      </c>
      <c r="AN45">
        <v>0.2</v>
      </c>
      <c r="AO45">
        <v>1441.07</v>
      </c>
      <c r="AP45">
        <v>69126.84</v>
      </c>
      <c r="AQ45">
        <v>1.6E-2</v>
      </c>
      <c r="AR45">
        <v>1.4999999999999999E-2</v>
      </c>
      <c r="AS45">
        <v>0.85</v>
      </c>
      <c r="AT45">
        <v>0</v>
      </c>
      <c r="AU45">
        <v>1444.62</v>
      </c>
      <c r="AV45">
        <v>69297.100000000006</v>
      </c>
      <c r="AW45">
        <v>1.6E-2</v>
      </c>
      <c r="AX45">
        <v>1.4999999999999999E-2</v>
      </c>
      <c r="AY45">
        <v>0.85</v>
      </c>
      <c r="AZ45">
        <v>0</v>
      </c>
      <c r="BA45">
        <v>1448.17</v>
      </c>
      <c r="BB45">
        <v>69467.37</v>
      </c>
      <c r="BC45">
        <v>1.6E-2</v>
      </c>
      <c r="BD45">
        <v>1.4999999999999999E-2</v>
      </c>
      <c r="BE45">
        <v>0.85</v>
      </c>
      <c r="BF45">
        <v>0</v>
      </c>
      <c r="BG45">
        <v>1451.71</v>
      </c>
      <c r="BH45">
        <v>69637.63</v>
      </c>
      <c r="BI45">
        <v>1.6E-2</v>
      </c>
      <c r="BJ45">
        <v>1.4999999999999999E-2</v>
      </c>
      <c r="BK45">
        <v>0.85</v>
      </c>
      <c r="BL45">
        <v>0</v>
      </c>
      <c r="BM45">
        <v>1455.26</v>
      </c>
      <c r="BN45">
        <v>69807.89</v>
      </c>
      <c r="BO45">
        <v>1.6E-2</v>
      </c>
      <c r="BP45">
        <v>1.4999999999999999E-2</v>
      </c>
      <c r="BQ45">
        <v>0.85</v>
      </c>
      <c r="BR45">
        <v>0</v>
      </c>
      <c r="BS45">
        <v>1458.81</v>
      </c>
      <c r="BT45">
        <v>69978.149999999994</v>
      </c>
      <c r="BU45">
        <v>1.6E-2</v>
      </c>
      <c r="BV45">
        <v>1.4999999999999999E-2</v>
      </c>
      <c r="BW45">
        <v>0.85</v>
      </c>
      <c r="BX45">
        <v>0</v>
      </c>
    </row>
    <row r="46" spans="1:76" x14ac:dyDescent="0.35">
      <c r="A46" t="s">
        <v>89</v>
      </c>
      <c r="B46" t="s">
        <v>87</v>
      </c>
      <c r="C46" t="s">
        <v>82</v>
      </c>
      <c r="D46">
        <v>5</v>
      </c>
      <c r="E46">
        <v>1525.9</v>
      </c>
      <c r="F46">
        <v>78257.460000000006</v>
      </c>
      <c r="G46">
        <v>1.6E-2</v>
      </c>
      <c r="H46">
        <v>1.4999999999999999E-2</v>
      </c>
      <c r="I46">
        <v>0.85</v>
      </c>
      <c r="J46">
        <v>7.0000000000000007E-2</v>
      </c>
      <c r="K46">
        <v>1529.71</v>
      </c>
      <c r="L46">
        <v>78453.100000000006</v>
      </c>
      <c r="M46">
        <v>1.6E-2</v>
      </c>
      <c r="N46">
        <v>1.4999999999999999E-2</v>
      </c>
      <c r="O46">
        <v>0.85</v>
      </c>
      <c r="P46">
        <v>0</v>
      </c>
      <c r="Q46">
        <v>1533.53</v>
      </c>
      <c r="R46">
        <v>78648.75</v>
      </c>
      <c r="S46">
        <v>1.6E-2</v>
      </c>
      <c r="T46">
        <v>1.4999999999999999E-2</v>
      </c>
      <c r="U46">
        <v>0.85</v>
      </c>
      <c r="V46">
        <v>0</v>
      </c>
      <c r="W46">
        <v>1537.34</v>
      </c>
      <c r="X46">
        <v>78844.39</v>
      </c>
      <c r="Y46">
        <v>1.6E-2</v>
      </c>
      <c r="Z46">
        <v>1.4999999999999999E-2</v>
      </c>
      <c r="AA46">
        <v>0.85</v>
      </c>
      <c r="AB46">
        <v>0</v>
      </c>
      <c r="AC46">
        <v>1541.16</v>
      </c>
      <c r="AD46">
        <v>79040.03</v>
      </c>
      <c r="AE46">
        <v>1.6E-2</v>
      </c>
      <c r="AF46">
        <v>1.4999999999999999E-2</v>
      </c>
      <c r="AG46">
        <v>0.85</v>
      </c>
      <c r="AH46">
        <v>0</v>
      </c>
      <c r="AI46">
        <v>1544.97</v>
      </c>
      <c r="AJ46">
        <v>79235.679999999993</v>
      </c>
      <c r="AK46">
        <v>1.6E-2</v>
      </c>
      <c r="AL46">
        <v>1.4999999999999999E-2</v>
      </c>
      <c r="AM46">
        <v>0.85</v>
      </c>
      <c r="AN46">
        <v>7.0000000000000007E-2</v>
      </c>
      <c r="AO46">
        <v>1548.79</v>
      </c>
      <c r="AP46">
        <v>79431.320000000007</v>
      </c>
      <c r="AQ46">
        <v>1.6E-2</v>
      </c>
      <c r="AR46">
        <v>1.4999999999999999E-2</v>
      </c>
      <c r="AS46">
        <v>0.85</v>
      </c>
      <c r="AT46">
        <v>0</v>
      </c>
      <c r="AU46">
        <v>1552.6</v>
      </c>
      <c r="AV46">
        <v>79626.97</v>
      </c>
      <c r="AW46">
        <v>1.6E-2</v>
      </c>
      <c r="AX46">
        <v>1.4999999999999999E-2</v>
      </c>
      <c r="AY46">
        <v>0.85</v>
      </c>
      <c r="AZ46">
        <v>0</v>
      </c>
      <c r="BA46">
        <v>1556.42</v>
      </c>
      <c r="BB46">
        <v>79822.61</v>
      </c>
      <c r="BC46">
        <v>1.6E-2</v>
      </c>
      <c r="BD46">
        <v>1.4999999999999999E-2</v>
      </c>
      <c r="BE46">
        <v>0.85</v>
      </c>
      <c r="BF46">
        <v>0</v>
      </c>
      <c r="BG46">
        <v>1560.23</v>
      </c>
      <c r="BH46">
        <v>80018.25</v>
      </c>
      <c r="BI46">
        <v>1.6E-2</v>
      </c>
      <c r="BJ46">
        <v>1.4999999999999999E-2</v>
      </c>
      <c r="BK46">
        <v>0.85</v>
      </c>
      <c r="BL46">
        <v>0</v>
      </c>
      <c r="BM46">
        <v>1564.05</v>
      </c>
      <c r="BN46">
        <v>80213.899999999994</v>
      </c>
      <c r="BO46">
        <v>1.6E-2</v>
      </c>
      <c r="BP46">
        <v>1.4999999999999999E-2</v>
      </c>
      <c r="BQ46">
        <v>0.85</v>
      </c>
      <c r="BR46">
        <v>0</v>
      </c>
      <c r="BS46">
        <v>1567.86</v>
      </c>
      <c r="BT46">
        <v>80409.539999999994</v>
      </c>
      <c r="BU46">
        <v>1.6E-2</v>
      </c>
      <c r="BV46">
        <v>1.4999999999999999E-2</v>
      </c>
      <c r="BW46">
        <v>0.85</v>
      </c>
      <c r="BX46">
        <v>0</v>
      </c>
    </row>
    <row r="47" spans="1:76" x14ac:dyDescent="0.35">
      <c r="A47" t="s">
        <v>89</v>
      </c>
      <c r="B47" t="s">
        <v>87</v>
      </c>
      <c r="C47" t="s">
        <v>83</v>
      </c>
      <c r="D47">
        <v>3</v>
      </c>
      <c r="E47">
        <v>1672.59</v>
      </c>
      <c r="F47">
        <v>90997.05</v>
      </c>
      <c r="G47">
        <v>1.6E-2</v>
      </c>
      <c r="H47">
        <v>1.4999999999999999E-2</v>
      </c>
      <c r="I47">
        <v>0.85</v>
      </c>
      <c r="J47">
        <v>0.12</v>
      </c>
      <c r="K47">
        <v>1676.77</v>
      </c>
      <c r="L47">
        <v>91224.54</v>
      </c>
      <c r="M47">
        <v>1.6E-2</v>
      </c>
      <c r="N47">
        <v>1.4999999999999999E-2</v>
      </c>
      <c r="O47">
        <v>0.85</v>
      </c>
      <c r="P47">
        <v>0</v>
      </c>
      <c r="Q47">
        <v>1680.95</v>
      </c>
      <c r="R47">
        <v>91452.04</v>
      </c>
      <c r="S47">
        <v>1.6E-2</v>
      </c>
      <c r="T47">
        <v>1.4999999999999999E-2</v>
      </c>
      <c r="U47">
        <v>0.85</v>
      </c>
      <c r="V47">
        <v>0</v>
      </c>
      <c r="W47">
        <v>1685.13</v>
      </c>
      <c r="X47">
        <v>91679.53</v>
      </c>
      <c r="Y47">
        <v>1.6E-2</v>
      </c>
      <c r="Z47">
        <v>1.4999999999999999E-2</v>
      </c>
      <c r="AA47">
        <v>0.85</v>
      </c>
      <c r="AB47">
        <v>0</v>
      </c>
      <c r="AC47">
        <v>1689.32</v>
      </c>
      <c r="AD47">
        <v>91907.02</v>
      </c>
      <c r="AE47">
        <v>1.6E-2</v>
      </c>
      <c r="AF47">
        <v>1.4999999999999999E-2</v>
      </c>
      <c r="AG47">
        <v>0.85</v>
      </c>
      <c r="AH47">
        <v>0</v>
      </c>
      <c r="AI47">
        <v>1693.5</v>
      </c>
      <c r="AJ47">
        <v>92134.51</v>
      </c>
      <c r="AK47">
        <v>1.6E-2</v>
      </c>
      <c r="AL47">
        <v>1.4999999999999999E-2</v>
      </c>
      <c r="AM47">
        <v>0.85</v>
      </c>
      <c r="AN47">
        <v>0.12</v>
      </c>
      <c r="AO47">
        <v>1697.68</v>
      </c>
      <c r="AP47">
        <v>92362.01</v>
      </c>
      <c r="AQ47">
        <v>1.6E-2</v>
      </c>
      <c r="AR47">
        <v>1.4999999999999999E-2</v>
      </c>
      <c r="AS47">
        <v>0.85</v>
      </c>
      <c r="AT47">
        <v>0</v>
      </c>
      <c r="AU47">
        <v>1701.86</v>
      </c>
      <c r="AV47">
        <v>92589.5</v>
      </c>
      <c r="AW47">
        <v>1.6E-2</v>
      </c>
      <c r="AX47">
        <v>1.4999999999999999E-2</v>
      </c>
      <c r="AY47">
        <v>0.85</v>
      </c>
      <c r="AZ47">
        <v>0</v>
      </c>
      <c r="BA47">
        <v>1706.04</v>
      </c>
      <c r="BB47">
        <v>92816.99</v>
      </c>
      <c r="BC47">
        <v>1.6E-2</v>
      </c>
      <c r="BD47">
        <v>1.4999999999999999E-2</v>
      </c>
      <c r="BE47">
        <v>0.85</v>
      </c>
      <c r="BF47">
        <v>0</v>
      </c>
      <c r="BG47">
        <v>1710.22</v>
      </c>
      <c r="BH47">
        <v>93044.479999999996</v>
      </c>
      <c r="BI47">
        <v>1.6E-2</v>
      </c>
      <c r="BJ47">
        <v>1.4999999999999999E-2</v>
      </c>
      <c r="BK47">
        <v>0.85</v>
      </c>
      <c r="BL47">
        <v>0</v>
      </c>
      <c r="BM47">
        <v>1714.4</v>
      </c>
      <c r="BN47">
        <v>93271.98</v>
      </c>
      <c r="BO47">
        <v>1.6E-2</v>
      </c>
      <c r="BP47">
        <v>1.4999999999999999E-2</v>
      </c>
      <c r="BQ47">
        <v>0.85</v>
      </c>
      <c r="BR47">
        <v>0</v>
      </c>
      <c r="BS47">
        <v>1718.59</v>
      </c>
      <c r="BT47">
        <v>93499.47</v>
      </c>
      <c r="BU47">
        <v>1.6E-2</v>
      </c>
      <c r="BV47">
        <v>1.4999999999999999E-2</v>
      </c>
      <c r="BW47">
        <v>0.85</v>
      </c>
      <c r="BX47">
        <v>0</v>
      </c>
    </row>
    <row r="48" spans="1:76" x14ac:dyDescent="0.35">
      <c r="A48" t="s">
        <v>89</v>
      </c>
      <c r="B48" t="s">
        <v>87</v>
      </c>
      <c r="C48" t="s">
        <v>84</v>
      </c>
      <c r="D48">
        <v>2</v>
      </c>
      <c r="E48">
        <v>1952.49</v>
      </c>
      <c r="F48">
        <v>110347.63</v>
      </c>
      <c r="G48">
        <v>1.6E-2</v>
      </c>
      <c r="H48">
        <v>1.4999999999999999E-2</v>
      </c>
      <c r="I48">
        <v>0.85</v>
      </c>
      <c r="J48">
        <v>0.14000000000000001</v>
      </c>
      <c r="K48">
        <v>1957.37</v>
      </c>
      <c r="L48">
        <v>110623.5</v>
      </c>
      <c r="M48">
        <v>1.6E-2</v>
      </c>
      <c r="N48">
        <v>1.4999999999999999E-2</v>
      </c>
      <c r="O48">
        <v>0.85</v>
      </c>
      <c r="P48">
        <v>0</v>
      </c>
      <c r="Q48">
        <v>1962.25</v>
      </c>
      <c r="R48">
        <v>110899.37</v>
      </c>
      <c r="S48">
        <v>1.6E-2</v>
      </c>
      <c r="T48">
        <v>1.4999999999999999E-2</v>
      </c>
      <c r="U48">
        <v>0.85</v>
      </c>
      <c r="V48">
        <v>0</v>
      </c>
      <c r="W48">
        <v>1967.13</v>
      </c>
      <c r="X48">
        <v>111175.24</v>
      </c>
      <c r="Y48">
        <v>1.6E-2</v>
      </c>
      <c r="Z48">
        <v>1.4999999999999999E-2</v>
      </c>
      <c r="AA48">
        <v>0.85</v>
      </c>
      <c r="AB48">
        <v>0</v>
      </c>
      <c r="AC48">
        <v>1972.01</v>
      </c>
      <c r="AD48">
        <v>111451.11</v>
      </c>
      <c r="AE48">
        <v>1.6E-2</v>
      </c>
      <c r="AF48">
        <v>1.4999999999999999E-2</v>
      </c>
      <c r="AG48">
        <v>0.85</v>
      </c>
      <c r="AH48">
        <v>0</v>
      </c>
      <c r="AI48">
        <v>1976.9</v>
      </c>
      <c r="AJ48">
        <v>111726.98</v>
      </c>
      <c r="AK48">
        <v>1.6E-2</v>
      </c>
      <c r="AL48">
        <v>1.4999999999999999E-2</v>
      </c>
      <c r="AM48">
        <v>0.85</v>
      </c>
      <c r="AN48">
        <v>0.14000000000000001</v>
      </c>
      <c r="AO48">
        <v>1981.78</v>
      </c>
      <c r="AP48">
        <v>112002.84</v>
      </c>
      <c r="AQ48">
        <v>1.6E-2</v>
      </c>
      <c r="AR48">
        <v>1.4999999999999999E-2</v>
      </c>
      <c r="AS48">
        <v>0.85</v>
      </c>
      <c r="AT48">
        <v>0</v>
      </c>
      <c r="AU48">
        <v>1986.66</v>
      </c>
      <c r="AV48">
        <v>112278.71</v>
      </c>
      <c r="AW48">
        <v>1.6E-2</v>
      </c>
      <c r="AX48">
        <v>1.4999999999999999E-2</v>
      </c>
      <c r="AY48">
        <v>0.85</v>
      </c>
      <c r="AZ48">
        <v>0</v>
      </c>
      <c r="BA48">
        <v>1991.54</v>
      </c>
      <c r="BB48">
        <v>112554.58</v>
      </c>
      <c r="BC48">
        <v>1.6E-2</v>
      </c>
      <c r="BD48">
        <v>1.4999999999999999E-2</v>
      </c>
      <c r="BE48">
        <v>0.85</v>
      </c>
      <c r="BF48">
        <v>0</v>
      </c>
      <c r="BG48">
        <v>1996.42</v>
      </c>
      <c r="BH48">
        <v>112830.45</v>
      </c>
      <c r="BI48">
        <v>1.6E-2</v>
      </c>
      <c r="BJ48">
        <v>1.4999999999999999E-2</v>
      </c>
      <c r="BK48">
        <v>0.85</v>
      </c>
      <c r="BL48">
        <v>0</v>
      </c>
      <c r="BM48">
        <v>2001.3</v>
      </c>
      <c r="BN48">
        <v>113106.32</v>
      </c>
      <c r="BO48">
        <v>1.6E-2</v>
      </c>
      <c r="BP48">
        <v>1.4999999999999999E-2</v>
      </c>
      <c r="BQ48">
        <v>0.85</v>
      </c>
      <c r="BR48">
        <v>0</v>
      </c>
      <c r="BS48">
        <v>2006.18</v>
      </c>
      <c r="BT48">
        <v>113382.19</v>
      </c>
      <c r="BU48">
        <v>1.6E-2</v>
      </c>
      <c r="BV48">
        <v>1.4999999999999999E-2</v>
      </c>
      <c r="BW48">
        <v>0.85</v>
      </c>
      <c r="BX48">
        <v>0</v>
      </c>
    </row>
    <row r="49" spans="1:76" x14ac:dyDescent="0.35">
      <c r="A49" t="s">
        <v>89</v>
      </c>
      <c r="B49" t="s">
        <v>87</v>
      </c>
      <c r="C49" t="s">
        <v>85</v>
      </c>
      <c r="D49">
        <v>1</v>
      </c>
      <c r="E49">
        <v>1780.69</v>
      </c>
      <c r="F49">
        <v>135947.4</v>
      </c>
      <c r="G49">
        <v>1.6E-2</v>
      </c>
      <c r="H49">
        <v>1.4999999999999999E-2</v>
      </c>
      <c r="I49">
        <v>0.85</v>
      </c>
      <c r="J49">
        <v>0</v>
      </c>
      <c r="K49">
        <v>1785.14</v>
      </c>
      <c r="L49">
        <v>136287.26999999999</v>
      </c>
      <c r="M49">
        <v>1.6E-2</v>
      </c>
      <c r="N49">
        <v>1.4999999999999999E-2</v>
      </c>
      <c r="O49">
        <v>0.85</v>
      </c>
      <c r="P49">
        <v>0</v>
      </c>
      <c r="Q49">
        <v>1789.59</v>
      </c>
      <c r="R49">
        <v>136627.14000000001</v>
      </c>
      <c r="S49">
        <v>1.6E-2</v>
      </c>
      <c r="T49">
        <v>1.4999999999999999E-2</v>
      </c>
      <c r="U49">
        <v>0.85</v>
      </c>
      <c r="V49">
        <v>0</v>
      </c>
      <c r="W49">
        <v>1794.05</v>
      </c>
      <c r="X49">
        <v>136967.01</v>
      </c>
      <c r="Y49">
        <v>1.6E-2</v>
      </c>
      <c r="Z49">
        <v>1.4999999999999999E-2</v>
      </c>
      <c r="AA49">
        <v>0.85</v>
      </c>
      <c r="AB49">
        <v>0</v>
      </c>
      <c r="AC49">
        <v>1798.5</v>
      </c>
      <c r="AD49">
        <v>137306.87</v>
      </c>
      <c r="AE49">
        <v>1.6E-2</v>
      </c>
      <c r="AF49">
        <v>1.4999999999999999E-2</v>
      </c>
      <c r="AG49">
        <v>0.85</v>
      </c>
      <c r="AH49">
        <v>0</v>
      </c>
      <c r="AI49">
        <v>1802.95</v>
      </c>
      <c r="AJ49">
        <v>137646.74</v>
      </c>
      <c r="AK49">
        <v>1.6E-2</v>
      </c>
      <c r="AL49">
        <v>1.4999999999999999E-2</v>
      </c>
      <c r="AM49">
        <v>0.85</v>
      </c>
      <c r="AN49">
        <v>0</v>
      </c>
      <c r="AO49">
        <v>1807.4</v>
      </c>
      <c r="AP49">
        <v>137986.60999999999</v>
      </c>
      <c r="AQ49">
        <v>1.6E-2</v>
      </c>
      <c r="AR49">
        <v>1.4999999999999999E-2</v>
      </c>
      <c r="AS49">
        <v>0.85</v>
      </c>
      <c r="AT49">
        <v>0</v>
      </c>
      <c r="AU49">
        <v>1811.85</v>
      </c>
      <c r="AV49">
        <v>138326.48000000001</v>
      </c>
      <c r="AW49">
        <v>1.6E-2</v>
      </c>
      <c r="AX49">
        <v>1.4999999999999999E-2</v>
      </c>
      <c r="AY49">
        <v>0.85</v>
      </c>
      <c r="AZ49">
        <v>0</v>
      </c>
      <c r="BA49">
        <v>1816.3</v>
      </c>
      <c r="BB49">
        <v>138666.35</v>
      </c>
      <c r="BC49">
        <v>1.6E-2</v>
      </c>
      <c r="BD49">
        <v>1.4999999999999999E-2</v>
      </c>
      <c r="BE49">
        <v>0.85</v>
      </c>
      <c r="BF49">
        <v>0</v>
      </c>
      <c r="BG49">
        <v>1820.76</v>
      </c>
      <c r="BH49">
        <v>139006.22</v>
      </c>
      <c r="BI49">
        <v>1.6E-2</v>
      </c>
      <c r="BJ49">
        <v>1.4999999999999999E-2</v>
      </c>
      <c r="BK49">
        <v>0.85</v>
      </c>
      <c r="BL49">
        <v>0</v>
      </c>
      <c r="BM49">
        <v>1825.21</v>
      </c>
      <c r="BN49">
        <v>139346.07999999999</v>
      </c>
      <c r="BO49">
        <v>1.6E-2</v>
      </c>
      <c r="BP49">
        <v>1.4999999999999999E-2</v>
      </c>
      <c r="BQ49">
        <v>0.85</v>
      </c>
      <c r="BR49">
        <v>0</v>
      </c>
      <c r="BS49">
        <v>1829.66</v>
      </c>
      <c r="BT49">
        <v>139685.95000000001</v>
      </c>
      <c r="BU49">
        <v>1.6E-2</v>
      </c>
      <c r="BV49">
        <v>1.4999999999999999E-2</v>
      </c>
      <c r="BW49">
        <v>0.85</v>
      </c>
      <c r="BX49">
        <v>0</v>
      </c>
    </row>
    <row r="50" spans="1:76" x14ac:dyDescent="0.35">
      <c r="A50" t="s">
        <v>89</v>
      </c>
      <c r="B50" t="s">
        <v>88</v>
      </c>
      <c r="D50">
        <v>35</v>
      </c>
      <c r="E50">
        <v>80</v>
      </c>
      <c r="F50">
        <v>40000</v>
      </c>
      <c r="G50">
        <v>2.1000000000000001E-2</v>
      </c>
      <c r="H50">
        <v>1.49E-2</v>
      </c>
      <c r="I50">
        <v>0.85</v>
      </c>
      <c r="J50">
        <v>0</v>
      </c>
      <c r="K50">
        <v>80.2</v>
      </c>
      <c r="L50">
        <v>40100</v>
      </c>
      <c r="M50">
        <v>2.1000000000000001E-2</v>
      </c>
      <c r="N50">
        <v>1.49E-2</v>
      </c>
      <c r="O50">
        <v>0.85</v>
      </c>
      <c r="P50">
        <v>0</v>
      </c>
      <c r="Q50">
        <v>80.400000000000006</v>
      </c>
      <c r="R50">
        <v>40200</v>
      </c>
      <c r="S50">
        <v>2.1000000000000001E-2</v>
      </c>
      <c r="T50">
        <v>1.49E-2</v>
      </c>
      <c r="U50">
        <v>0.85</v>
      </c>
      <c r="V50">
        <v>0</v>
      </c>
      <c r="W50">
        <v>80.599999999999994</v>
      </c>
      <c r="X50">
        <v>40300</v>
      </c>
      <c r="Y50">
        <v>2.1000000000000001E-2</v>
      </c>
      <c r="Z50">
        <v>1.49E-2</v>
      </c>
      <c r="AA50">
        <v>0.85</v>
      </c>
      <c r="AB50">
        <v>0</v>
      </c>
      <c r="AC50">
        <v>80.8</v>
      </c>
      <c r="AD50">
        <v>40400</v>
      </c>
      <c r="AE50">
        <v>2.1000000000000001E-2</v>
      </c>
      <c r="AF50">
        <v>1.49E-2</v>
      </c>
      <c r="AG50">
        <v>0.85</v>
      </c>
      <c r="AH50">
        <v>0</v>
      </c>
      <c r="AI50">
        <v>81</v>
      </c>
      <c r="AJ50">
        <v>40500</v>
      </c>
      <c r="AK50">
        <v>2.1000000000000001E-2</v>
      </c>
      <c r="AL50">
        <v>1.49E-2</v>
      </c>
      <c r="AM50">
        <v>0.85</v>
      </c>
      <c r="AN50">
        <v>0</v>
      </c>
      <c r="AO50">
        <v>81.2</v>
      </c>
      <c r="AP50">
        <v>40600</v>
      </c>
      <c r="AQ50">
        <v>2.1000000000000001E-2</v>
      </c>
      <c r="AR50">
        <v>1.49E-2</v>
      </c>
      <c r="AS50">
        <v>0.85</v>
      </c>
      <c r="AT50">
        <v>0</v>
      </c>
      <c r="AU50">
        <v>81.400000000000006</v>
      </c>
      <c r="AV50">
        <v>40700</v>
      </c>
      <c r="AW50">
        <v>2.1000000000000001E-2</v>
      </c>
      <c r="AX50">
        <v>1.49E-2</v>
      </c>
      <c r="AY50">
        <v>0.85</v>
      </c>
      <c r="AZ50">
        <v>0</v>
      </c>
      <c r="BA50">
        <v>81.599999999999994</v>
      </c>
      <c r="BB50">
        <v>40800</v>
      </c>
      <c r="BC50">
        <v>2.1000000000000001E-2</v>
      </c>
      <c r="BD50">
        <v>1.49E-2</v>
      </c>
      <c r="BE50">
        <v>0.85</v>
      </c>
      <c r="BF50">
        <v>0</v>
      </c>
      <c r="BG50">
        <v>81.8</v>
      </c>
      <c r="BH50">
        <v>40900</v>
      </c>
      <c r="BI50">
        <v>2.1000000000000001E-2</v>
      </c>
      <c r="BJ50">
        <v>1.49E-2</v>
      </c>
      <c r="BK50">
        <v>0.85</v>
      </c>
      <c r="BL50">
        <v>0</v>
      </c>
      <c r="BM50">
        <v>82</v>
      </c>
      <c r="BN50">
        <v>41000</v>
      </c>
      <c r="BO50">
        <v>2.1000000000000001E-2</v>
      </c>
      <c r="BP50">
        <v>1.49E-2</v>
      </c>
      <c r="BQ50">
        <v>0.85</v>
      </c>
      <c r="BR50">
        <v>0</v>
      </c>
      <c r="BS50">
        <v>82.2</v>
      </c>
      <c r="BT50">
        <v>41100</v>
      </c>
      <c r="BU50">
        <v>2.1000000000000001E-2</v>
      </c>
      <c r="BV50">
        <v>1.49E-2</v>
      </c>
      <c r="BW50">
        <v>0.85</v>
      </c>
      <c r="BX50">
        <v>0</v>
      </c>
    </row>
    <row r="51" spans="1:76" x14ac:dyDescent="0.35">
      <c r="A51" t="s">
        <v>90</v>
      </c>
      <c r="B51" t="s">
        <v>77</v>
      </c>
      <c r="C51" t="s">
        <v>78</v>
      </c>
      <c r="D51">
        <v>9</v>
      </c>
      <c r="E51">
        <v>1307.95</v>
      </c>
      <c r="F51">
        <v>57558.38</v>
      </c>
      <c r="G51">
        <v>0.04</v>
      </c>
      <c r="H51">
        <v>1.2800000000000001E-2</v>
      </c>
      <c r="I51">
        <v>0.85</v>
      </c>
      <c r="J51">
        <v>0.15</v>
      </c>
      <c r="K51">
        <v>1311.22</v>
      </c>
      <c r="L51">
        <v>57702.28</v>
      </c>
      <c r="M51">
        <v>0.04</v>
      </c>
      <c r="N51">
        <v>1.2800000000000001E-2</v>
      </c>
      <c r="O51">
        <v>0.85</v>
      </c>
      <c r="P51">
        <v>0</v>
      </c>
      <c r="Q51">
        <v>1314.49</v>
      </c>
      <c r="R51">
        <v>57846.17</v>
      </c>
      <c r="S51">
        <v>0.04</v>
      </c>
      <c r="T51">
        <v>1.2800000000000001E-2</v>
      </c>
      <c r="U51">
        <v>0.85</v>
      </c>
      <c r="V51">
        <v>0</v>
      </c>
      <c r="W51">
        <v>1317.76</v>
      </c>
      <c r="X51">
        <v>57990.07</v>
      </c>
      <c r="Y51">
        <v>0.04</v>
      </c>
      <c r="Z51">
        <v>1.2800000000000001E-2</v>
      </c>
      <c r="AA51">
        <v>0.85</v>
      </c>
      <c r="AB51">
        <v>0</v>
      </c>
      <c r="AC51">
        <v>1321.03</v>
      </c>
      <c r="AD51">
        <v>58133.96</v>
      </c>
      <c r="AE51">
        <v>0.04</v>
      </c>
      <c r="AF51">
        <v>1.2800000000000001E-2</v>
      </c>
      <c r="AG51">
        <v>0.85</v>
      </c>
      <c r="AH51">
        <v>0</v>
      </c>
      <c r="AI51">
        <v>1324.3</v>
      </c>
      <c r="AJ51">
        <v>58277.86</v>
      </c>
      <c r="AK51">
        <v>0.04</v>
      </c>
      <c r="AL51">
        <v>1.2800000000000001E-2</v>
      </c>
      <c r="AM51">
        <v>0.85</v>
      </c>
      <c r="AN51">
        <v>0.15</v>
      </c>
      <c r="AO51">
        <v>1327.57</v>
      </c>
      <c r="AP51">
        <v>58421.760000000002</v>
      </c>
      <c r="AQ51">
        <v>0.04</v>
      </c>
      <c r="AR51">
        <v>1.2800000000000001E-2</v>
      </c>
      <c r="AS51">
        <v>0.85</v>
      </c>
      <c r="AT51">
        <v>0</v>
      </c>
      <c r="AU51">
        <v>1330.84</v>
      </c>
      <c r="AV51">
        <v>58565.65</v>
      </c>
      <c r="AW51">
        <v>0.04</v>
      </c>
      <c r="AX51">
        <v>1.2800000000000001E-2</v>
      </c>
      <c r="AY51">
        <v>0.85</v>
      </c>
      <c r="AZ51">
        <v>0</v>
      </c>
      <c r="BA51">
        <v>1334.11</v>
      </c>
      <c r="BB51">
        <v>58709.55</v>
      </c>
      <c r="BC51">
        <v>0.04</v>
      </c>
      <c r="BD51">
        <v>1.2800000000000001E-2</v>
      </c>
      <c r="BE51">
        <v>0.85</v>
      </c>
      <c r="BF51">
        <v>0</v>
      </c>
      <c r="BG51">
        <v>1337.38</v>
      </c>
      <c r="BH51">
        <v>58853.440000000002</v>
      </c>
      <c r="BI51">
        <v>0.04</v>
      </c>
      <c r="BJ51">
        <v>1.2800000000000001E-2</v>
      </c>
      <c r="BK51">
        <v>0.85</v>
      </c>
      <c r="BL51">
        <v>0</v>
      </c>
      <c r="BM51">
        <v>1340.65</v>
      </c>
      <c r="BN51">
        <v>58997.34</v>
      </c>
      <c r="BO51">
        <v>0.04</v>
      </c>
      <c r="BP51">
        <v>1.2800000000000001E-2</v>
      </c>
      <c r="BQ51">
        <v>0.85</v>
      </c>
      <c r="BR51">
        <v>0</v>
      </c>
      <c r="BS51">
        <v>1343.92</v>
      </c>
      <c r="BT51">
        <v>59141.24</v>
      </c>
      <c r="BU51">
        <v>0.04</v>
      </c>
      <c r="BV51">
        <v>1.2800000000000001E-2</v>
      </c>
      <c r="BW51">
        <v>0.85</v>
      </c>
      <c r="BX51">
        <v>0</v>
      </c>
    </row>
    <row r="52" spans="1:76" x14ac:dyDescent="0.35">
      <c r="A52" t="s">
        <v>90</v>
      </c>
      <c r="B52" t="s">
        <v>77</v>
      </c>
      <c r="C52" t="s">
        <v>79</v>
      </c>
      <c r="D52">
        <v>27</v>
      </c>
      <c r="E52">
        <v>1300.1600000000001</v>
      </c>
      <c r="F52">
        <v>57558.38</v>
      </c>
      <c r="G52">
        <v>2.5000000000000001E-2</v>
      </c>
      <c r="H52">
        <v>1.5299999999999999E-2</v>
      </c>
      <c r="I52">
        <v>0.85</v>
      </c>
      <c r="J52">
        <v>0.12</v>
      </c>
      <c r="K52">
        <v>1303.4100000000001</v>
      </c>
      <c r="L52">
        <v>57702.28</v>
      </c>
      <c r="M52">
        <v>2.5000000000000001E-2</v>
      </c>
      <c r="N52">
        <v>1.5299999999999999E-2</v>
      </c>
      <c r="O52">
        <v>0.85</v>
      </c>
      <c r="P52">
        <v>0</v>
      </c>
      <c r="Q52">
        <v>1306.6600000000001</v>
      </c>
      <c r="R52">
        <v>57846.17</v>
      </c>
      <c r="S52">
        <v>2.5000000000000001E-2</v>
      </c>
      <c r="T52">
        <v>1.5299999999999999E-2</v>
      </c>
      <c r="U52">
        <v>0.85</v>
      </c>
      <c r="V52">
        <v>0</v>
      </c>
      <c r="W52">
        <v>1309.9100000000001</v>
      </c>
      <c r="X52">
        <v>57990.07</v>
      </c>
      <c r="Y52">
        <v>2.5000000000000001E-2</v>
      </c>
      <c r="Z52">
        <v>1.5299999999999999E-2</v>
      </c>
      <c r="AA52">
        <v>0.85</v>
      </c>
      <c r="AB52">
        <v>0</v>
      </c>
      <c r="AC52">
        <v>1313.16</v>
      </c>
      <c r="AD52">
        <v>58133.96</v>
      </c>
      <c r="AE52">
        <v>2.5000000000000001E-2</v>
      </c>
      <c r="AF52">
        <v>1.5299999999999999E-2</v>
      </c>
      <c r="AG52">
        <v>0.85</v>
      </c>
      <c r="AH52">
        <v>0</v>
      </c>
      <c r="AI52">
        <v>1316.41</v>
      </c>
      <c r="AJ52">
        <v>58277.86</v>
      </c>
      <c r="AK52">
        <v>2.5000000000000001E-2</v>
      </c>
      <c r="AL52">
        <v>1.5299999999999999E-2</v>
      </c>
      <c r="AM52">
        <v>0.85</v>
      </c>
      <c r="AN52">
        <v>0.12</v>
      </c>
      <c r="AO52">
        <v>1319.66</v>
      </c>
      <c r="AP52">
        <v>58421.760000000002</v>
      </c>
      <c r="AQ52">
        <v>2.5000000000000001E-2</v>
      </c>
      <c r="AR52">
        <v>1.5299999999999999E-2</v>
      </c>
      <c r="AS52">
        <v>0.85</v>
      </c>
      <c r="AT52">
        <v>0</v>
      </c>
      <c r="AU52">
        <v>1322.91</v>
      </c>
      <c r="AV52">
        <v>58565.65</v>
      </c>
      <c r="AW52">
        <v>2.5000000000000001E-2</v>
      </c>
      <c r="AX52">
        <v>1.5299999999999999E-2</v>
      </c>
      <c r="AY52">
        <v>0.85</v>
      </c>
      <c r="AZ52">
        <v>0</v>
      </c>
      <c r="BA52">
        <v>1326.16</v>
      </c>
      <c r="BB52">
        <v>58709.55</v>
      </c>
      <c r="BC52">
        <v>2.5000000000000001E-2</v>
      </c>
      <c r="BD52">
        <v>1.5299999999999999E-2</v>
      </c>
      <c r="BE52">
        <v>0.85</v>
      </c>
      <c r="BF52">
        <v>0</v>
      </c>
      <c r="BG52">
        <v>1329.41</v>
      </c>
      <c r="BH52">
        <v>58853.440000000002</v>
      </c>
      <c r="BI52">
        <v>2.5000000000000001E-2</v>
      </c>
      <c r="BJ52">
        <v>1.5299999999999999E-2</v>
      </c>
      <c r="BK52">
        <v>0.85</v>
      </c>
      <c r="BL52">
        <v>0</v>
      </c>
      <c r="BM52">
        <v>1332.66</v>
      </c>
      <c r="BN52">
        <v>58997.34</v>
      </c>
      <c r="BO52">
        <v>2.5000000000000001E-2</v>
      </c>
      <c r="BP52">
        <v>1.5299999999999999E-2</v>
      </c>
      <c r="BQ52">
        <v>0.85</v>
      </c>
      <c r="BR52">
        <v>0</v>
      </c>
      <c r="BS52">
        <v>1335.91</v>
      </c>
      <c r="BT52">
        <v>59141.24</v>
      </c>
      <c r="BU52">
        <v>2.5000000000000001E-2</v>
      </c>
      <c r="BV52">
        <v>1.5299999999999999E-2</v>
      </c>
      <c r="BW52">
        <v>0.85</v>
      </c>
      <c r="BX52">
        <v>0</v>
      </c>
    </row>
    <row r="53" spans="1:76" x14ac:dyDescent="0.35">
      <c r="A53" t="s">
        <v>90</v>
      </c>
      <c r="B53" t="s">
        <v>77</v>
      </c>
      <c r="C53" t="s">
        <v>80</v>
      </c>
      <c r="D53">
        <v>29</v>
      </c>
      <c r="E53">
        <v>1402.56</v>
      </c>
      <c r="F53">
        <v>59773</v>
      </c>
      <c r="G53">
        <v>0.02</v>
      </c>
      <c r="H53">
        <v>1.7299999999999999E-2</v>
      </c>
      <c r="I53">
        <v>0.85</v>
      </c>
      <c r="J53">
        <v>0.26</v>
      </c>
      <c r="K53">
        <v>1406.07</v>
      </c>
      <c r="L53">
        <v>59922.43</v>
      </c>
      <c r="M53">
        <v>0.02</v>
      </c>
      <c r="N53">
        <v>1.7299999999999999E-2</v>
      </c>
      <c r="O53">
        <v>0.85</v>
      </c>
      <c r="P53">
        <v>0</v>
      </c>
      <c r="Q53">
        <v>1409.57</v>
      </c>
      <c r="R53">
        <v>60071.86</v>
      </c>
      <c r="S53">
        <v>0.02</v>
      </c>
      <c r="T53">
        <v>1.7299999999999999E-2</v>
      </c>
      <c r="U53">
        <v>0.85</v>
      </c>
      <c r="V53">
        <v>0</v>
      </c>
      <c r="W53">
        <v>1413.08</v>
      </c>
      <c r="X53">
        <v>60221.3</v>
      </c>
      <c r="Y53">
        <v>0.02</v>
      </c>
      <c r="Z53">
        <v>1.7299999999999999E-2</v>
      </c>
      <c r="AA53">
        <v>0.85</v>
      </c>
      <c r="AB53">
        <v>0</v>
      </c>
      <c r="AC53">
        <v>1416.59</v>
      </c>
      <c r="AD53">
        <v>60370.73</v>
      </c>
      <c r="AE53">
        <v>0.02</v>
      </c>
      <c r="AF53">
        <v>1.7299999999999999E-2</v>
      </c>
      <c r="AG53">
        <v>0.85</v>
      </c>
      <c r="AH53">
        <v>0</v>
      </c>
      <c r="AI53">
        <v>1420.09</v>
      </c>
      <c r="AJ53">
        <v>60520.160000000003</v>
      </c>
      <c r="AK53">
        <v>0.02</v>
      </c>
      <c r="AL53">
        <v>1.7299999999999999E-2</v>
      </c>
      <c r="AM53">
        <v>0.85</v>
      </c>
      <c r="AN53">
        <v>0.26</v>
      </c>
      <c r="AO53">
        <v>1423.6</v>
      </c>
      <c r="AP53">
        <v>60669.59</v>
      </c>
      <c r="AQ53">
        <v>0.02</v>
      </c>
      <c r="AR53">
        <v>1.7299999999999999E-2</v>
      </c>
      <c r="AS53">
        <v>0.85</v>
      </c>
      <c r="AT53">
        <v>0</v>
      </c>
      <c r="AU53">
        <v>1427.1</v>
      </c>
      <c r="AV53">
        <v>60819.03</v>
      </c>
      <c r="AW53">
        <v>0.02</v>
      </c>
      <c r="AX53">
        <v>1.7299999999999999E-2</v>
      </c>
      <c r="AY53">
        <v>0.85</v>
      </c>
      <c r="AZ53">
        <v>0</v>
      </c>
      <c r="BA53">
        <v>1430.61</v>
      </c>
      <c r="BB53">
        <v>60968.46</v>
      </c>
      <c r="BC53">
        <v>0.02</v>
      </c>
      <c r="BD53">
        <v>1.7299999999999999E-2</v>
      </c>
      <c r="BE53">
        <v>0.85</v>
      </c>
      <c r="BF53">
        <v>0</v>
      </c>
      <c r="BG53">
        <v>1434.12</v>
      </c>
      <c r="BH53">
        <v>61117.89</v>
      </c>
      <c r="BI53">
        <v>0.02</v>
      </c>
      <c r="BJ53">
        <v>1.7299999999999999E-2</v>
      </c>
      <c r="BK53">
        <v>0.85</v>
      </c>
      <c r="BL53">
        <v>0</v>
      </c>
      <c r="BM53">
        <v>1437.62</v>
      </c>
      <c r="BN53">
        <v>61267.32</v>
      </c>
      <c r="BO53">
        <v>0.02</v>
      </c>
      <c r="BP53">
        <v>1.7299999999999999E-2</v>
      </c>
      <c r="BQ53">
        <v>0.85</v>
      </c>
      <c r="BR53">
        <v>0</v>
      </c>
      <c r="BS53">
        <v>1441.13</v>
      </c>
      <c r="BT53">
        <v>61416.76</v>
      </c>
      <c r="BU53">
        <v>0.02</v>
      </c>
      <c r="BV53">
        <v>1.7299999999999999E-2</v>
      </c>
      <c r="BW53">
        <v>0.85</v>
      </c>
      <c r="BX53">
        <v>0</v>
      </c>
    </row>
    <row r="54" spans="1:76" x14ac:dyDescent="0.35">
      <c r="A54" t="s">
        <v>90</v>
      </c>
      <c r="B54" t="s">
        <v>77</v>
      </c>
      <c r="C54" t="s">
        <v>81</v>
      </c>
      <c r="D54">
        <v>27</v>
      </c>
      <c r="E54">
        <v>1470.97</v>
      </c>
      <c r="F54">
        <v>68105.259999999995</v>
      </c>
      <c r="G54">
        <v>1.7999999999999999E-2</v>
      </c>
      <c r="H54">
        <v>1.7299999999999999E-2</v>
      </c>
      <c r="I54">
        <v>0.85</v>
      </c>
      <c r="J54">
        <v>0.2</v>
      </c>
      <c r="K54">
        <v>1474.65</v>
      </c>
      <c r="L54">
        <v>68275.520000000004</v>
      </c>
      <c r="M54">
        <v>1.7999999999999999E-2</v>
      </c>
      <c r="N54">
        <v>1.7299999999999999E-2</v>
      </c>
      <c r="O54">
        <v>0.85</v>
      </c>
      <c r="P54">
        <v>0</v>
      </c>
      <c r="Q54">
        <v>1478.32</v>
      </c>
      <c r="R54">
        <v>68445.789999999994</v>
      </c>
      <c r="S54">
        <v>1.7999999999999999E-2</v>
      </c>
      <c r="T54">
        <v>1.7299999999999999E-2</v>
      </c>
      <c r="U54">
        <v>0.85</v>
      </c>
      <c r="V54">
        <v>0</v>
      </c>
      <c r="W54">
        <v>1482</v>
      </c>
      <c r="X54">
        <v>68616.05</v>
      </c>
      <c r="Y54">
        <v>1.7999999999999999E-2</v>
      </c>
      <c r="Z54">
        <v>1.7299999999999999E-2</v>
      </c>
      <c r="AA54">
        <v>0.85</v>
      </c>
      <c r="AB54">
        <v>0</v>
      </c>
      <c r="AC54">
        <v>1485.68</v>
      </c>
      <c r="AD54">
        <v>68786.31</v>
      </c>
      <c r="AE54">
        <v>1.7999999999999999E-2</v>
      </c>
      <c r="AF54">
        <v>1.7299999999999999E-2</v>
      </c>
      <c r="AG54">
        <v>0.85</v>
      </c>
      <c r="AH54">
        <v>0</v>
      </c>
      <c r="AI54">
        <v>1489.36</v>
      </c>
      <c r="AJ54">
        <v>68956.58</v>
      </c>
      <c r="AK54">
        <v>1.7999999999999999E-2</v>
      </c>
      <c r="AL54">
        <v>1.7299999999999999E-2</v>
      </c>
      <c r="AM54">
        <v>0.85</v>
      </c>
      <c r="AN54">
        <v>0.2</v>
      </c>
      <c r="AO54">
        <v>1493.03</v>
      </c>
      <c r="AP54">
        <v>69126.84</v>
      </c>
      <c r="AQ54">
        <v>1.7999999999999999E-2</v>
      </c>
      <c r="AR54">
        <v>1.7299999999999999E-2</v>
      </c>
      <c r="AS54">
        <v>0.85</v>
      </c>
      <c r="AT54">
        <v>0</v>
      </c>
      <c r="AU54">
        <v>1496.71</v>
      </c>
      <c r="AV54">
        <v>69297.100000000006</v>
      </c>
      <c r="AW54">
        <v>1.7999999999999999E-2</v>
      </c>
      <c r="AX54">
        <v>1.7299999999999999E-2</v>
      </c>
      <c r="AY54">
        <v>0.85</v>
      </c>
      <c r="AZ54">
        <v>0</v>
      </c>
      <c r="BA54">
        <v>1500.39</v>
      </c>
      <c r="BB54">
        <v>69467.37</v>
      </c>
      <c r="BC54">
        <v>1.7999999999999999E-2</v>
      </c>
      <c r="BD54">
        <v>1.7299999999999999E-2</v>
      </c>
      <c r="BE54">
        <v>0.85</v>
      </c>
      <c r="BF54">
        <v>0</v>
      </c>
      <c r="BG54">
        <v>1504.07</v>
      </c>
      <c r="BH54">
        <v>69637.63</v>
      </c>
      <c r="BI54">
        <v>1.7999999999999999E-2</v>
      </c>
      <c r="BJ54">
        <v>1.7299999999999999E-2</v>
      </c>
      <c r="BK54">
        <v>0.85</v>
      </c>
      <c r="BL54">
        <v>0</v>
      </c>
      <c r="BM54">
        <v>1507.74</v>
      </c>
      <c r="BN54">
        <v>69807.89</v>
      </c>
      <c r="BO54">
        <v>1.7999999999999999E-2</v>
      </c>
      <c r="BP54">
        <v>1.7299999999999999E-2</v>
      </c>
      <c r="BQ54">
        <v>0.85</v>
      </c>
      <c r="BR54">
        <v>0</v>
      </c>
      <c r="BS54">
        <v>1511.42</v>
      </c>
      <c r="BT54">
        <v>69978.149999999994</v>
      </c>
      <c r="BU54">
        <v>1.7999999999999999E-2</v>
      </c>
      <c r="BV54">
        <v>1.7299999999999999E-2</v>
      </c>
      <c r="BW54">
        <v>0.85</v>
      </c>
      <c r="BX54">
        <v>0</v>
      </c>
    </row>
    <row r="55" spans="1:76" x14ac:dyDescent="0.35">
      <c r="A55" t="s">
        <v>90</v>
      </c>
      <c r="B55" t="s">
        <v>77</v>
      </c>
      <c r="C55" t="s">
        <v>82</v>
      </c>
      <c r="D55">
        <v>26</v>
      </c>
      <c r="E55">
        <v>1589.71</v>
      </c>
      <c r="F55">
        <v>78257.460000000006</v>
      </c>
      <c r="G55">
        <v>1.4999999999999999E-2</v>
      </c>
      <c r="H55">
        <v>1.2699999999999999E-2</v>
      </c>
      <c r="I55">
        <v>0.85</v>
      </c>
      <c r="J55">
        <v>7.0000000000000007E-2</v>
      </c>
      <c r="K55">
        <v>1593.68</v>
      </c>
      <c r="L55">
        <v>78453.100000000006</v>
      </c>
      <c r="M55">
        <v>1.4999999999999999E-2</v>
      </c>
      <c r="N55">
        <v>1.2699999999999999E-2</v>
      </c>
      <c r="O55">
        <v>0.85</v>
      </c>
      <c r="P55">
        <v>0</v>
      </c>
      <c r="Q55">
        <v>1597.66</v>
      </c>
      <c r="R55">
        <v>78648.75</v>
      </c>
      <c r="S55">
        <v>1.4999999999999999E-2</v>
      </c>
      <c r="T55">
        <v>1.2699999999999999E-2</v>
      </c>
      <c r="U55">
        <v>0.85</v>
      </c>
      <c r="V55">
        <v>0</v>
      </c>
      <c r="W55">
        <v>1601.63</v>
      </c>
      <c r="X55">
        <v>78844.39</v>
      </c>
      <c r="Y55">
        <v>1.4999999999999999E-2</v>
      </c>
      <c r="Z55">
        <v>1.2699999999999999E-2</v>
      </c>
      <c r="AA55">
        <v>0.85</v>
      </c>
      <c r="AB55">
        <v>0</v>
      </c>
      <c r="AC55">
        <v>1605.61</v>
      </c>
      <c r="AD55">
        <v>79040.03</v>
      </c>
      <c r="AE55">
        <v>1.4999999999999999E-2</v>
      </c>
      <c r="AF55">
        <v>1.2699999999999999E-2</v>
      </c>
      <c r="AG55">
        <v>0.85</v>
      </c>
      <c r="AH55">
        <v>0</v>
      </c>
      <c r="AI55">
        <v>1609.58</v>
      </c>
      <c r="AJ55">
        <v>79235.679999999993</v>
      </c>
      <c r="AK55">
        <v>1.4999999999999999E-2</v>
      </c>
      <c r="AL55">
        <v>1.2699999999999999E-2</v>
      </c>
      <c r="AM55">
        <v>0.85</v>
      </c>
      <c r="AN55">
        <v>7.0000000000000007E-2</v>
      </c>
      <c r="AO55">
        <v>1613.56</v>
      </c>
      <c r="AP55">
        <v>79431.320000000007</v>
      </c>
      <c r="AQ55">
        <v>1.4999999999999999E-2</v>
      </c>
      <c r="AR55">
        <v>1.2699999999999999E-2</v>
      </c>
      <c r="AS55">
        <v>0.85</v>
      </c>
      <c r="AT55">
        <v>0</v>
      </c>
      <c r="AU55">
        <v>1617.53</v>
      </c>
      <c r="AV55">
        <v>79626.97</v>
      </c>
      <c r="AW55">
        <v>1.4999999999999999E-2</v>
      </c>
      <c r="AX55">
        <v>1.2699999999999999E-2</v>
      </c>
      <c r="AY55">
        <v>0.85</v>
      </c>
      <c r="AZ55">
        <v>0</v>
      </c>
      <c r="BA55">
        <v>1621.5</v>
      </c>
      <c r="BB55">
        <v>79822.61</v>
      </c>
      <c r="BC55">
        <v>1.4999999999999999E-2</v>
      </c>
      <c r="BD55">
        <v>1.2699999999999999E-2</v>
      </c>
      <c r="BE55">
        <v>0.85</v>
      </c>
      <c r="BF55">
        <v>0</v>
      </c>
      <c r="BG55">
        <v>1625.48</v>
      </c>
      <c r="BH55">
        <v>80018.25</v>
      </c>
      <c r="BI55">
        <v>1.4999999999999999E-2</v>
      </c>
      <c r="BJ55">
        <v>1.2699999999999999E-2</v>
      </c>
      <c r="BK55">
        <v>0.85</v>
      </c>
      <c r="BL55">
        <v>0</v>
      </c>
      <c r="BM55">
        <v>1629.45</v>
      </c>
      <c r="BN55">
        <v>80213.899999999994</v>
      </c>
      <c r="BO55">
        <v>1.4999999999999999E-2</v>
      </c>
      <c r="BP55">
        <v>1.2699999999999999E-2</v>
      </c>
      <c r="BQ55">
        <v>0.85</v>
      </c>
      <c r="BR55">
        <v>0</v>
      </c>
      <c r="BS55">
        <v>1633.43</v>
      </c>
      <c r="BT55">
        <v>80409.539999999994</v>
      </c>
      <c r="BU55">
        <v>1.4999999999999999E-2</v>
      </c>
      <c r="BV55">
        <v>1.2699999999999999E-2</v>
      </c>
      <c r="BW55">
        <v>0.85</v>
      </c>
      <c r="BX55">
        <v>0</v>
      </c>
    </row>
    <row r="56" spans="1:76" x14ac:dyDescent="0.35">
      <c r="A56" t="s">
        <v>90</v>
      </c>
      <c r="B56" t="s">
        <v>77</v>
      </c>
      <c r="C56" t="s">
        <v>83</v>
      </c>
      <c r="D56">
        <v>8</v>
      </c>
      <c r="E56">
        <v>1807.55</v>
      </c>
      <c r="F56">
        <v>90997.05</v>
      </c>
      <c r="G56">
        <v>0.01</v>
      </c>
      <c r="H56">
        <v>7.1000000000000004E-3</v>
      </c>
      <c r="I56">
        <v>0.85</v>
      </c>
      <c r="J56">
        <v>0.12</v>
      </c>
      <c r="K56">
        <v>1812.07</v>
      </c>
      <c r="L56">
        <v>91224.54</v>
      </c>
      <c r="M56">
        <v>0.01</v>
      </c>
      <c r="N56">
        <v>7.1000000000000004E-3</v>
      </c>
      <c r="O56">
        <v>0.85</v>
      </c>
      <c r="P56">
        <v>0</v>
      </c>
      <c r="Q56">
        <v>1816.59</v>
      </c>
      <c r="R56">
        <v>91452.04</v>
      </c>
      <c r="S56">
        <v>0.01</v>
      </c>
      <c r="T56">
        <v>7.1000000000000004E-3</v>
      </c>
      <c r="U56">
        <v>0.85</v>
      </c>
      <c r="V56">
        <v>0</v>
      </c>
      <c r="W56">
        <v>1821.11</v>
      </c>
      <c r="X56">
        <v>91679.53</v>
      </c>
      <c r="Y56">
        <v>0.01</v>
      </c>
      <c r="Z56">
        <v>7.1000000000000004E-3</v>
      </c>
      <c r="AA56">
        <v>0.85</v>
      </c>
      <c r="AB56">
        <v>0</v>
      </c>
      <c r="AC56">
        <v>1825.63</v>
      </c>
      <c r="AD56">
        <v>91907.02</v>
      </c>
      <c r="AE56">
        <v>0.01</v>
      </c>
      <c r="AF56">
        <v>7.1000000000000004E-3</v>
      </c>
      <c r="AG56">
        <v>0.85</v>
      </c>
      <c r="AH56">
        <v>0</v>
      </c>
      <c r="AI56">
        <v>1830.14</v>
      </c>
      <c r="AJ56">
        <v>92134.51</v>
      </c>
      <c r="AK56">
        <v>0.01</v>
      </c>
      <c r="AL56">
        <v>7.1000000000000004E-3</v>
      </c>
      <c r="AM56">
        <v>0.85</v>
      </c>
      <c r="AN56">
        <v>0.12</v>
      </c>
      <c r="AO56">
        <v>1834.66</v>
      </c>
      <c r="AP56">
        <v>92362.01</v>
      </c>
      <c r="AQ56">
        <v>0.01</v>
      </c>
      <c r="AR56">
        <v>7.1000000000000004E-3</v>
      </c>
      <c r="AS56">
        <v>0.85</v>
      </c>
      <c r="AT56">
        <v>0</v>
      </c>
      <c r="AU56">
        <v>1839.18</v>
      </c>
      <c r="AV56">
        <v>92589.5</v>
      </c>
      <c r="AW56">
        <v>0.01</v>
      </c>
      <c r="AX56">
        <v>7.1000000000000004E-3</v>
      </c>
      <c r="AY56">
        <v>0.85</v>
      </c>
      <c r="AZ56">
        <v>0</v>
      </c>
      <c r="BA56">
        <v>1843.7</v>
      </c>
      <c r="BB56">
        <v>92816.99</v>
      </c>
      <c r="BC56">
        <v>0.01</v>
      </c>
      <c r="BD56">
        <v>7.1000000000000004E-3</v>
      </c>
      <c r="BE56">
        <v>0.85</v>
      </c>
      <c r="BF56">
        <v>0</v>
      </c>
      <c r="BG56">
        <v>1848.22</v>
      </c>
      <c r="BH56">
        <v>93044.479999999996</v>
      </c>
      <c r="BI56">
        <v>0.01</v>
      </c>
      <c r="BJ56">
        <v>7.1000000000000004E-3</v>
      </c>
      <c r="BK56">
        <v>0.85</v>
      </c>
      <c r="BL56">
        <v>0</v>
      </c>
      <c r="BM56">
        <v>1852.74</v>
      </c>
      <c r="BN56">
        <v>93271.98</v>
      </c>
      <c r="BO56">
        <v>0.01</v>
      </c>
      <c r="BP56">
        <v>7.1000000000000004E-3</v>
      </c>
      <c r="BQ56">
        <v>0.85</v>
      </c>
      <c r="BR56">
        <v>0</v>
      </c>
      <c r="BS56">
        <v>1857.26</v>
      </c>
      <c r="BT56">
        <v>93499.47</v>
      </c>
      <c r="BU56">
        <v>0.01</v>
      </c>
      <c r="BV56">
        <v>7.1000000000000004E-3</v>
      </c>
      <c r="BW56">
        <v>0.85</v>
      </c>
      <c r="BX56">
        <v>0</v>
      </c>
    </row>
    <row r="57" spans="1:76" x14ac:dyDescent="0.35">
      <c r="A57" t="s">
        <v>90</v>
      </c>
      <c r="B57" t="s">
        <v>77</v>
      </c>
      <c r="C57" t="s">
        <v>84</v>
      </c>
      <c r="D57">
        <v>2</v>
      </c>
      <c r="E57">
        <v>1832.55</v>
      </c>
      <c r="F57">
        <v>110347.63</v>
      </c>
      <c r="G57">
        <v>0.01</v>
      </c>
      <c r="H57">
        <v>7.1000000000000004E-3</v>
      </c>
      <c r="I57">
        <v>0.85</v>
      </c>
      <c r="J57">
        <v>0.14000000000000001</v>
      </c>
      <c r="K57">
        <v>1837.13</v>
      </c>
      <c r="L57">
        <v>110623.5</v>
      </c>
      <c r="M57">
        <v>0.01</v>
      </c>
      <c r="N57">
        <v>7.1000000000000004E-3</v>
      </c>
      <c r="O57">
        <v>0.85</v>
      </c>
      <c r="P57">
        <v>0</v>
      </c>
      <c r="Q57">
        <v>1841.71</v>
      </c>
      <c r="R57">
        <v>110899.37</v>
      </c>
      <c r="S57">
        <v>0.01</v>
      </c>
      <c r="T57">
        <v>7.1000000000000004E-3</v>
      </c>
      <c r="U57">
        <v>0.85</v>
      </c>
      <c r="V57">
        <v>0</v>
      </c>
      <c r="W57">
        <v>1846.29</v>
      </c>
      <c r="X57">
        <v>111175.24</v>
      </c>
      <c r="Y57">
        <v>0.01</v>
      </c>
      <c r="Z57">
        <v>7.1000000000000004E-3</v>
      </c>
      <c r="AA57">
        <v>0.85</v>
      </c>
      <c r="AB57">
        <v>0</v>
      </c>
      <c r="AC57">
        <v>1850.88</v>
      </c>
      <c r="AD57">
        <v>111451.11</v>
      </c>
      <c r="AE57">
        <v>0.01</v>
      </c>
      <c r="AF57">
        <v>7.1000000000000004E-3</v>
      </c>
      <c r="AG57">
        <v>0.85</v>
      </c>
      <c r="AH57">
        <v>0</v>
      </c>
      <c r="AI57">
        <v>1855.46</v>
      </c>
      <c r="AJ57">
        <v>111726.98</v>
      </c>
      <c r="AK57">
        <v>0.01</v>
      </c>
      <c r="AL57">
        <v>7.1000000000000004E-3</v>
      </c>
      <c r="AM57">
        <v>0.85</v>
      </c>
      <c r="AN57">
        <v>0.14000000000000001</v>
      </c>
      <c r="AO57">
        <v>1860.04</v>
      </c>
      <c r="AP57">
        <v>112002.84</v>
      </c>
      <c r="AQ57">
        <v>0.01</v>
      </c>
      <c r="AR57">
        <v>7.1000000000000004E-3</v>
      </c>
      <c r="AS57">
        <v>0.85</v>
      </c>
      <c r="AT57">
        <v>0</v>
      </c>
      <c r="AU57">
        <v>1864.62</v>
      </c>
      <c r="AV57">
        <v>112278.71</v>
      </c>
      <c r="AW57">
        <v>0.01</v>
      </c>
      <c r="AX57">
        <v>7.1000000000000004E-3</v>
      </c>
      <c r="AY57">
        <v>0.85</v>
      </c>
      <c r="AZ57">
        <v>0</v>
      </c>
      <c r="BA57">
        <v>1869.2</v>
      </c>
      <c r="BB57">
        <v>112554.58</v>
      </c>
      <c r="BC57">
        <v>0.01</v>
      </c>
      <c r="BD57">
        <v>7.1000000000000004E-3</v>
      </c>
      <c r="BE57">
        <v>0.85</v>
      </c>
      <c r="BF57">
        <v>0</v>
      </c>
      <c r="BG57">
        <v>1873.78</v>
      </c>
      <c r="BH57">
        <v>112830.45</v>
      </c>
      <c r="BI57">
        <v>0.01</v>
      </c>
      <c r="BJ57">
        <v>7.1000000000000004E-3</v>
      </c>
      <c r="BK57">
        <v>0.85</v>
      </c>
      <c r="BL57">
        <v>0</v>
      </c>
      <c r="BM57">
        <v>1878.36</v>
      </c>
      <c r="BN57">
        <v>113106.32</v>
      </c>
      <c r="BO57">
        <v>0.01</v>
      </c>
      <c r="BP57">
        <v>7.1000000000000004E-3</v>
      </c>
      <c r="BQ57">
        <v>0.85</v>
      </c>
      <c r="BR57">
        <v>0</v>
      </c>
      <c r="BS57">
        <v>1882.95</v>
      </c>
      <c r="BT57">
        <v>113382.19</v>
      </c>
      <c r="BU57">
        <v>0.01</v>
      </c>
      <c r="BV57">
        <v>7.1000000000000004E-3</v>
      </c>
      <c r="BW57">
        <v>0.85</v>
      </c>
      <c r="BX57">
        <v>0</v>
      </c>
    </row>
    <row r="58" spans="1:76" x14ac:dyDescent="0.35">
      <c r="A58" t="s">
        <v>90</v>
      </c>
      <c r="B58" t="s">
        <v>77</v>
      </c>
      <c r="C58" t="s">
        <v>85</v>
      </c>
      <c r="D58">
        <v>1</v>
      </c>
      <c r="E58">
        <v>1972.77</v>
      </c>
      <c r="F58">
        <v>135947.4</v>
      </c>
      <c r="G58">
        <v>8.0000000000000002E-3</v>
      </c>
      <c r="H58">
        <v>7.1000000000000004E-3</v>
      </c>
      <c r="I58">
        <v>0.85</v>
      </c>
      <c r="J58">
        <v>0</v>
      </c>
      <c r="K58">
        <v>1977.7</v>
      </c>
      <c r="L58">
        <v>136287.26999999999</v>
      </c>
      <c r="M58">
        <v>8.0000000000000002E-3</v>
      </c>
      <c r="N58">
        <v>7.1000000000000004E-3</v>
      </c>
      <c r="O58">
        <v>0.85</v>
      </c>
      <c r="P58">
        <v>0</v>
      </c>
      <c r="Q58">
        <v>1982.63</v>
      </c>
      <c r="R58">
        <v>136627.14000000001</v>
      </c>
      <c r="S58">
        <v>8.0000000000000002E-3</v>
      </c>
      <c r="T58">
        <v>7.1000000000000004E-3</v>
      </c>
      <c r="U58">
        <v>0.85</v>
      </c>
      <c r="V58">
        <v>0</v>
      </c>
      <c r="W58">
        <v>1987.57</v>
      </c>
      <c r="X58">
        <v>136967.01</v>
      </c>
      <c r="Y58">
        <v>8.0000000000000002E-3</v>
      </c>
      <c r="Z58">
        <v>7.1000000000000004E-3</v>
      </c>
      <c r="AA58">
        <v>0.85</v>
      </c>
      <c r="AB58">
        <v>0</v>
      </c>
      <c r="AC58">
        <v>1992.5</v>
      </c>
      <c r="AD58">
        <v>137306.87</v>
      </c>
      <c r="AE58">
        <v>8.0000000000000002E-3</v>
      </c>
      <c r="AF58">
        <v>7.1000000000000004E-3</v>
      </c>
      <c r="AG58">
        <v>0.85</v>
      </c>
      <c r="AH58">
        <v>0</v>
      </c>
      <c r="AI58">
        <v>1997.43</v>
      </c>
      <c r="AJ58">
        <v>137646.74</v>
      </c>
      <c r="AK58">
        <v>8.0000000000000002E-3</v>
      </c>
      <c r="AL58">
        <v>7.1000000000000004E-3</v>
      </c>
      <c r="AM58">
        <v>0.85</v>
      </c>
      <c r="AN58">
        <v>0</v>
      </c>
      <c r="AO58">
        <v>2002.36</v>
      </c>
      <c r="AP58">
        <v>137986.60999999999</v>
      </c>
      <c r="AQ58">
        <v>8.0000000000000002E-3</v>
      </c>
      <c r="AR58">
        <v>7.1000000000000004E-3</v>
      </c>
      <c r="AS58">
        <v>0.85</v>
      </c>
      <c r="AT58">
        <v>0</v>
      </c>
      <c r="AU58">
        <v>2007.29</v>
      </c>
      <c r="AV58">
        <v>138326.48000000001</v>
      </c>
      <c r="AW58">
        <v>8.0000000000000002E-3</v>
      </c>
      <c r="AX58">
        <v>7.1000000000000004E-3</v>
      </c>
      <c r="AY58">
        <v>0.85</v>
      </c>
      <c r="AZ58">
        <v>0</v>
      </c>
      <c r="BA58">
        <v>2012.23</v>
      </c>
      <c r="BB58">
        <v>138666.35</v>
      </c>
      <c r="BC58">
        <v>8.0000000000000002E-3</v>
      </c>
      <c r="BD58">
        <v>7.1000000000000004E-3</v>
      </c>
      <c r="BE58">
        <v>0.85</v>
      </c>
      <c r="BF58">
        <v>0</v>
      </c>
      <c r="BG58">
        <v>2017.16</v>
      </c>
      <c r="BH58">
        <v>139006.22</v>
      </c>
      <c r="BI58">
        <v>8.0000000000000002E-3</v>
      </c>
      <c r="BJ58">
        <v>7.1000000000000004E-3</v>
      </c>
      <c r="BK58">
        <v>0.85</v>
      </c>
      <c r="BL58">
        <v>0</v>
      </c>
      <c r="BM58">
        <v>2022.09</v>
      </c>
      <c r="BN58">
        <v>139346.07999999999</v>
      </c>
      <c r="BO58">
        <v>8.0000000000000002E-3</v>
      </c>
      <c r="BP58">
        <v>7.1000000000000004E-3</v>
      </c>
      <c r="BQ58">
        <v>0.85</v>
      </c>
      <c r="BR58">
        <v>0</v>
      </c>
      <c r="BS58">
        <v>2027.02</v>
      </c>
      <c r="BT58">
        <v>139685.95000000001</v>
      </c>
      <c r="BU58">
        <v>8.0000000000000002E-3</v>
      </c>
      <c r="BV58">
        <v>7.1000000000000004E-3</v>
      </c>
      <c r="BW58">
        <v>0.85</v>
      </c>
      <c r="BX58">
        <v>0</v>
      </c>
    </row>
    <row r="59" spans="1:76" x14ac:dyDescent="0.35">
      <c r="A59" t="s">
        <v>90</v>
      </c>
      <c r="B59" t="s">
        <v>86</v>
      </c>
      <c r="C59" t="s">
        <v>78</v>
      </c>
      <c r="D59">
        <v>2</v>
      </c>
      <c r="E59">
        <v>1307.95</v>
      </c>
      <c r="F59">
        <v>57558.38</v>
      </c>
      <c r="G59">
        <v>2.5000000000000001E-2</v>
      </c>
      <c r="H59">
        <v>1.7500000000000002E-2</v>
      </c>
      <c r="I59">
        <v>0.85</v>
      </c>
      <c r="J59">
        <v>0.15</v>
      </c>
      <c r="K59">
        <v>1311.22</v>
      </c>
      <c r="L59">
        <v>57702.28</v>
      </c>
      <c r="M59">
        <v>2.5000000000000001E-2</v>
      </c>
      <c r="N59">
        <v>1.7500000000000002E-2</v>
      </c>
      <c r="O59">
        <v>0.85</v>
      </c>
      <c r="P59">
        <v>0</v>
      </c>
      <c r="Q59">
        <v>1314.49</v>
      </c>
      <c r="R59">
        <v>57846.17</v>
      </c>
      <c r="S59">
        <v>2.5000000000000001E-2</v>
      </c>
      <c r="T59">
        <v>1.7500000000000002E-2</v>
      </c>
      <c r="U59">
        <v>0.85</v>
      </c>
      <c r="V59">
        <v>0</v>
      </c>
      <c r="W59">
        <v>1317.76</v>
      </c>
      <c r="X59">
        <v>57990.07</v>
      </c>
      <c r="Y59">
        <v>2.5000000000000001E-2</v>
      </c>
      <c r="Z59">
        <v>1.7500000000000002E-2</v>
      </c>
      <c r="AA59">
        <v>0.85</v>
      </c>
      <c r="AB59">
        <v>0</v>
      </c>
      <c r="AC59">
        <v>1321.03</v>
      </c>
      <c r="AD59">
        <v>58133.96</v>
      </c>
      <c r="AE59">
        <v>2.5000000000000001E-2</v>
      </c>
      <c r="AF59">
        <v>1.7500000000000002E-2</v>
      </c>
      <c r="AG59">
        <v>0.85</v>
      </c>
      <c r="AH59">
        <v>0</v>
      </c>
      <c r="AI59">
        <v>1324.3</v>
      </c>
      <c r="AJ59">
        <v>58277.86</v>
      </c>
      <c r="AK59">
        <v>2.5000000000000001E-2</v>
      </c>
      <c r="AL59">
        <v>1.7500000000000002E-2</v>
      </c>
      <c r="AM59">
        <v>0.85</v>
      </c>
      <c r="AN59">
        <v>0.15</v>
      </c>
      <c r="AO59">
        <v>1327.57</v>
      </c>
      <c r="AP59">
        <v>58421.760000000002</v>
      </c>
      <c r="AQ59">
        <v>2.5000000000000001E-2</v>
      </c>
      <c r="AR59">
        <v>1.7500000000000002E-2</v>
      </c>
      <c r="AS59">
        <v>0.85</v>
      </c>
      <c r="AT59">
        <v>0</v>
      </c>
      <c r="AU59">
        <v>1330.84</v>
      </c>
      <c r="AV59">
        <v>58565.65</v>
      </c>
      <c r="AW59">
        <v>2.5000000000000001E-2</v>
      </c>
      <c r="AX59">
        <v>1.7500000000000002E-2</v>
      </c>
      <c r="AY59">
        <v>0.85</v>
      </c>
      <c r="AZ59">
        <v>0</v>
      </c>
      <c r="BA59">
        <v>1334.11</v>
      </c>
      <c r="BB59">
        <v>58709.55</v>
      </c>
      <c r="BC59">
        <v>2.5000000000000001E-2</v>
      </c>
      <c r="BD59">
        <v>1.7500000000000002E-2</v>
      </c>
      <c r="BE59">
        <v>0.85</v>
      </c>
      <c r="BF59">
        <v>0</v>
      </c>
      <c r="BG59">
        <v>1337.38</v>
      </c>
      <c r="BH59">
        <v>58853.440000000002</v>
      </c>
      <c r="BI59">
        <v>2.5000000000000001E-2</v>
      </c>
      <c r="BJ59">
        <v>1.7500000000000002E-2</v>
      </c>
      <c r="BK59">
        <v>0.85</v>
      </c>
      <c r="BL59">
        <v>0</v>
      </c>
      <c r="BM59">
        <v>1340.65</v>
      </c>
      <c r="BN59">
        <v>58997.34</v>
      </c>
      <c r="BO59">
        <v>2.5000000000000001E-2</v>
      </c>
      <c r="BP59">
        <v>1.7500000000000002E-2</v>
      </c>
      <c r="BQ59">
        <v>0.85</v>
      </c>
      <c r="BR59">
        <v>0</v>
      </c>
      <c r="BS59">
        <v>1343.92</v>
      </c>
      <c r="BT59">
        <v>59141.24</v>
      </c>
      <c r="BU59">
        <v>2.5000000000000001E-2</v>
      </c>
      <c r="BV59">
        <v>1.7500000000000002E-2</v>
      </c>
      <c r="BW59">
        <v>0.85</v>
      </c>
      <c r="BX59">
        <v>0</v>
      </c>
    </row>
    <row r="60" spans="1:76" x14ac:dyDescent="0.35">
      <c r="A60" t="s">
        <v>90</v>
      </c>
      <c r="B60" t="s">
        <v>86</v>
      </c>
      <c r="C60" t="s">
        <v>79</v>
      </c>
      <c r="D60">
        <v>1</v>
      </c>
      <c r="E60">
        <v>1300.1600000000001</v>
      </c>
      <c r="F60">
        <v>57558.38</v>
      </c>
      <c r="G60">
        <v>2.1999999999999999E-2</v>
      </c>
      <c r="H60">
        <v>1.7500000000000002E-2</v>
      </c>
      <c r="I60">
        <v>0.85</v>
      </c>
      <c r="J60">
        <v>0.12</v>
      </c>
      <c r="K60">
        <v>1303.4100000000001</v>
      </c>
      <c r="L60">
        <v>57702.28</v>
      </c>
      <c r="M60">
        <v>2.1999999999999999E-2</v>
      </c>
      <c r="N60">
        <v>1.7500000000000002E-2</v>
      </c>
      <c r="O60">
        <v>0.85</v>
      </c>
      <c r="P60">
        <v>0</v>
      </c>
      <c r="Q60">
        <v>1306.6600000000001</v>
      </c>
      <c r="R60">
        <v>57846.17</v>
      </c>
      <c r="S60">
        <v>2.1999999999999999E-2</v>
      </c>
      <c r="T60">
        <v>1.7500000000000002E-2</v>
      </c>
      <c r="U60">
        <v>0.85</v>
      </c>
      <c r="V60">
        <v>0</v>
      </c>
      <c r="W60">
        <v>1309.9100000000001</v>
      </c>
      <c r="X60">
        <v>57990.07</v>
      </c>
      <c r="Y60">
        <v>2.1999999999999999E-2</v>
      </c>
      <c r="Z60">
        <v>1.7500000000000002E-2</v>
      </c>
      <c r="AA60">
        <v>0.85</v>
      </c>
      <c r="AB60">
        <v>0</v>
      </c>
      <c r="AC60">
        <v>1313.16</v>
      </c>
      <c r="AD60">
        <v>58133.96</v>
      </c>
      <c r="AE60">
        <v>2.1999999999999999E-2</v>
      </c>
      <c r="AF60">
        <v>1.7500000000000002E-2</v>
      </c>
      <c r="AG60">
        <v>0.85</v>
      </c>
      <c r="AH60">
        <v>0</v>
      </c>
      <c r="AI60">
        <v>1316.41</v>
      </c>
      <c r="AJ60">
        <v>58277.86</v>
      </c>
      <c r="AK60">
        <v>2.1999999999999999E-2</v>
      </c>
      <c r="AL60">
        <v>1.7500000000000002E-2</v>
      </c>
      <c r="AM60">
        <v>0.85</v>
      </c>
      <c r="AN60">
        <v>0.12</v>
      </c>
      <c r="AO60">
        <v>1319.66</v>
      </c>
      <c r="AP60">
        <v>58421.760000000002</v>
      </c>
      <c r="AQ60">
        <v>2.1999999999999999E-2</v>
      </c>
      <c r="AR60">
        <v>1.7500000000000002E-2</v>
      </c>
      <c r="AS60">
        <v>0.85</v>
      </c>
      <c r="AT60">
        <v>0</v>
      </c>
      <c r="AU60">
        <v>1322.91</v>
      </c>
      <c r="AV60">
        <v>58565.65</v>
      </c>
      <c r="AW60">
        <v>2.1999999999999999E-2</v>
      </c>
      <c r="AX60">
        <v>1.7500000000000002E-2</v>
      </c>
      <c r="AY60">
        <v>0.85</v>
      </c>
      <c r="AZ60">
        <v>0</v>
      </c>
      <c r="BA60">
        <v>1326.16</v>
      </c>
      <c r="BB60">
        <v>58709.55</v>
      </c>
      <c r="BC60">
        <v>2.1999999999999999E-2</v>
      </c>
      <c r="BD60">
        <v>1.7500000000000002E-2</v>
      </c>
      <c r="BE60">
        <v>0.85</v>
      </c>
      <c r="BF60">
        <v>0</v>
      </c>
      <c r="BG60">
        <v>1329.41</v>
      </c>
      <c r="BH60">
        <v>58853.440000000002</v>
      </c>
      <c r="BI60">
        <v>2.1999999999999999E-2</v>
      </c>
      <c r="BJ60">
        <v>1.7500000000000002E-2</v>
      </c>
      <c r="BK60">
        <v>0.85</v>
      </c>
      <c r="BL60">
        <v>0</v>
      </c>
      <c r="BM60">
        <v>1332.66</v>
      </c>
      <c r="BN60">
        <v>58997.34</v>
      </c>
      <c r="BO60">
        <v>2.1999999999999999E-2</v>
      </c>
      <c r="BP60">
        <v>1.7500000000000002E-2</v>
      </c>
      <c r="BQ60">
        <v>0.85</v>
      </c>
      <c r="BR60">
        <v>0</v>
      </c>
      <c r="BS60">
        <v>1335.91</v>
      </c>
      <c r="BT60">
        <v>59141.24</v>
      </c>
      <c r="BU60">
        <v>2.1999999999999999E-2</v>
      </c>
      <c r="BV60">
        <v>1.7500000000000002E-2</v>
      </c>
      <c r="BW60">
        <v>0.85</v>
      </c>
      <c r="BX60">
        <v>0</v>
      </c>
    </row>
    <row r="61" spans="1:76" x14ac:dyDescent="0.35">
      <c r="A61" t="s">
        <v>90</v>
      </c>
      <c r="B61" t="s">
        <v>86</v>
      </c>
      <c r="C61" t="s">
        <v>80</v>
      </c>
      <c r="D61">
        <v>5</v>
      </c>
      <c r="E61">
        <v>1402.56</v>
      </c>
      <c r="F61">
        <v>59773</v>
      </c>
      <c r="G61">
        <v>2.1999999999999999E-2</v>
      </c>
      <c r="H61">
        <v>1.7500000000000002E-2</v>
      </c>
      <c r="I61">
        <v>0.85</v>
      </c>
      <c r="J61">
        <v>0.26</v>
      </c>
      <c r="K61">
        <v>1406.07</v>
      </c>
      <c r="L61">
        <v>59922.43</v>
      </c>
      <c r="M61">
        <v>2.1999999999999999E-2</v>
      </c>
      <c r="N61">
        <v>1.7500000000000002E-2</v>
      </c>
      <c r="O61">
        <v>0.85</v>
      </c>
      <c r="P61">
        <v>0</v>
      </c>
      <c r="Q61">
        <v>1409.57</v>
      </c>
      <c r="R61">
        <v>60071.86</v>
      </c>
      <c r="S61">
        <v>2.1999999999999999E-2</v>
      </c>
      <c r="T61">
        <v>1.7500000000000002E-2</v>
      </c>
      <c r="U61">
        <v>0.85</v>
      </c>
      <c r="V61">
        <v>0</v>
      </c>
      <c r="W61">
        <v>1413.08</v>
      </c>
      <c r="X61">
        <v>60221.3</v>
      </c>
      <c r="Y61">
        <v>2.1999999999999999E-2</v>
      </c>
      <c r="Z61">
        <v>1.7500000000000002E-2</v>
      </c>
      <c r="AA61">
        <v>0.85</v>
      </c>
      <c r="AB61">
        <v>0</v>
      </c>
      <c r="AC61">
        <v>1416.59</v>
      </c>
      <c r="AD61">
        <v>60370.73</v>
      </c>
      <c r="AE61">
        <v>2.1999999999999999E-2</v>
      </c>
      <c r="AF61">
        <v>1.7500000000000002E-2</v>
      </c>
      <c r="AG61">
        <v>0.85</v>
      </c>
      <c r="AH61">
        <v>0</v>
      </c>
      <c r="AI61">
        <v>1420.09</v>
      </c>
      <c r="AJ61">
        <v>60520.160000000003</v>
      </c>
      <c r="AK61">
        <v>2.1999999999999999E-2</v>
      </c>
      <c r="AL61">
        <v>1.7500000000000002E-2</v>
      </c>
      <c r="AM61">
        <v>0.85</v>
      </c>
      <c r="AN61">
        <v>0.26</v>
      </c>
      <c r="AO61">
        <v>1423.6</v>
      </c>
      <c r="AP61">
        <v>60669.59</v>
      </c>
      <c r="AQ61">
        <v>2.1999999999999999E-2</v>
      </c>
      <c r="AR61">
        <v>1.7500000000000002E-2</v>
      </c>
      <c r="AS61">
        <v>0.85</v>
      </c>
      <c r="AT61">
        <v>0</v>
      </c>
      <c r="AU61">
        <v>1427.1</v>
      </c>
      <c r="AV61">
        <v>60819.03</v>
      </c>
      <c r="AW61">
        <v>2.1999999999999999E-2</v>
      </c>
      <c r="AX61">
        <v>1.7500000000000002E-2</v>
      </c>
      <c r="AY61">
        <v>0.85</v>
      </c>
      <c r="AZ61">
        <v>0</v>
      </c>
      <c r="BA61">
        <v>1430.61</v>
      </c>
      <c r="BB61">
        <v>60968.46</v>
      </c>
      <c r="BC61">
        <v>2.1999999999999999E-2</v>
      </c>
      <c r="BD61">
        <v>1.7500000000000002E-2</v>
      </c>
      <c r="BE61">
        <v>0.85</v>
      </c>
      <c r="BF61">
        <v>0</v>
      </c>
      <c r="BG61">
        <v>1434.12</v>
      </c>
      <c r="BH61">
        <v>61117.89</v>
      </c>
      <c r="BI61">
        <v>2.1999999999999999E-2</v>
      </c>
      <c r="BJ61">
        <v>1.7500000000000002E-2</v>
      </c>
      <c r="BK61">
        <v>0.85</v>
      </c>
      <c r="BL61">
        <v>0</v>
      </c>
      <c r="BM61">
        <v>1437.62</v>
      </c>
      <c r="BN61">
        <v>61267.32</v>
      </c>
      <c r="BO61">
        <v>2.1999999999999999E-2</v>
      </c>
      <c r="BP61">
        <v>1.7500000000000002E-2</v>
      </c>
      <c r="BQ61">
        <v>0.85</v>
      </c>
      <c r="BR61">
        <v>0</v>
      </c>
      <c r="BS61">
        <v>1441.13</v>
      </c>
      <c r="BT61">
        <v>61416.76</v>
      </c>
      <c r="BU61">
        <v>2.1999999999999999E-2</v>
      </c>
      <c r="BV61">
        <v>1.7500000000000002E-2</v>
      </c>
      <c r="BW61">
        <v>0.85</v>
      </c>
      <c r="BX61">
        <v>0</v>
      </c>
    </row>
    <row r="62" spans="1:76" x14ac:dyDescent="0.35">
      <c r="A62" t="s">
        <v>90</v>
      </c>
      <c r="B62" t="s">
        <v>86</v>
      </c>
      <c r="C62" t="s">
        <v>81</v>
      </c>
      <c r="D62">
        <v>2</v>
      </c>
      <c r="E62">
        <v>1470.97</v>
      </c>
      <c r="F62">
        <v>68105.259999999995</v>
      </c>
      <c r="G62">
        <v>2.1999999999999999E-2</v>
      </c>
      <c r="H62">
        <v>1.7500000000000002E-2</v>
      </c>
      <c r="I62">
        <v>0.85</v>
      </c>
      <c r="J62">
        <v>0.2</v>
      </c>
      <c r="K62">
        <v>1474.65</v>
      </c>
      <c r="L62">
        <v>68275.520000000004</v>
      </c>
      <c r="M62">
        <v>2.1999999999999999E-2</v>
      </c>
      <c r="N62">
        <v>1.7500000000000002E-2</v>
      </c>
      <c r="O62">
        <v>0.85</v>
      </c>
      <c r="P62">
        <v>0</v>
      </c>
      <c r="Q62">
        <v>1478.32</v>
      </c>
      <c r="R62">
        <v>68445.789999999994</v>
      </c>
      <c r="S62">
        <v>2.1999999999999999E-2</v>
      </c>
      <c r="T62">
        <v>1.7500000000000002E-2</v>
      </c>
      <c r="U62">
        <v>0.85</v>
      </c>
      <c r="V62">
        <v>0</v>
      </c>
      <c r="W62">
        <v>1482</v>
      </c>
      <c r="X62">
        <v>68616.05</v>
      </c>
      <c r="Y62">
        <v>2.1999999999999999E-2</v>
      </c>
      <c r="Z62">
        <v>1.7500000000000002E-2</v>
      </c>
      <c r="AA62">
        <v>0.85</v>
      </c>
      <c r="AB62">
        <v>0</v>
      </c>
      <c r="AC62">
        <v>1485.68</v>
      </c>
      <c r="AD62">
        <v>68786.31</v>
      </c>
      <c r="AE62">
        <v>2.1999999999999999E-2</v>
      </c>
      <c r="AF62">
        <v>1.7500000000000002E-2</v>
      </c>
      <c r="AG62">
        <v>0.85</v>
      </c>
      <c r="AH62">
        <v>0</v>
      </c>
      <c r="AI62">
        <v>1489.36</v>
      </c>
      <c r="AJ62">
        <v>68956.58</v>
      </c>
      <c r="AK62">
        <v>2.1999999999999999E-2</v>
      </c>
      <c r="AL62">
        <v>1.7500000000000002E-2</v>
      </c>
      <c r="AM62">
        <v>0.85</v>
      </c>
      <c r="AN62">
        <v>0.2</v>
      </c>
      <c r="AO62">
        <v>1493.03</v>
      </c>
      <c r="AP62">
        <v>69126.84</v>
      </c>
      <c r="AQ62">
        <v>2.1999999999999999E-2</v>
      </c>
      <c r="AR62">
        <v>1.7500000000000002E-2</v>
      </c>
      <c r="AS62">
        <v>0.85</v>
      </c>
      <c r="AT62">
        <v>0</v>
      </c>
      <c r="AU62">
        <v>1496.71</v>
      </c>
      <c r="AV62">
        <v>69297.100000000006</v>
      </c>
      <c r="AW62">
        <v>2.1999999999999999E-2</v>
      </c>
      <c r="AX62">
        <v>1.7500000000000002E-2</v>
      </c>
      <c r="AY62">
        <v>0.85</v>
      </c>
      <c r="AZ62">
        <v>0</v>
      </c>
      <c r="BA62">
        <v>1500.39</v>
      </c>
      <c r="BB62">
        <v>69467.37</v>
      </c>
      <c r="BC62">
        <v>2.1999999999999999E-2</v>
      </c>
      <c r="BD62">
        <v>1.7500000000000002E-2</v>
      </c>
      <c r="BE62">
        <v>0.85</v>
      </c>
      <c r="BF62">
        <v>0</v>
      </c>
      <c r="BG62">
        <v>1504.07</v>
      </c>
      <c r="BH62">
        <v>69637.63</v>
      </c>
      <c r="BI62">
        <v>2.1999999999999999E-2</v>
      </c>
      <c r="BJ62">
        <v>1.7500000000000002E-2</v>
      </c>
      <c r="BK62">
        <v>0.85</v>
      </c>
      <c r="BL62">
        <v>0</v>
      </c>
      <c r="BM62">
        <v>1507.74</v>
      </c>
      <c r="BN62">
        <v>69807.89</v>
      </c>
      <c r="BO62">
        <v>2.1999999999999999E-2</v>
      </c>
      <c r="BP62">
        <v>1.7500000000000002E-2</v>
      </c>
      <c r="BQ62">
        <v>0.85</v>
      </c>
      <c r="BR62">
        <v>0</v>
      </c>
      <c r="BS62">
        <v>1511.42</v>
      </c>
      <c r="BT62">
        <v>69978.149999999994</v>
      </c>
      <c r="BU62">
        <v>2.1999999999999999E-2</v>
      </c>
      <c r="BV62">
        <v>1.7500000000000002E-2</v>
      </c>
      <c r="BW62">
        <v>0.85</v>
      </c>
      <c r="BX62">
        <v>0</v>
      </c>
    </row>
    <row r="63" spans="1:76" x14ac:dyDescent="0.35">
      <c r="A63" t="s">
        <v>90</v>
      </c>
      <c r="B63" t="s">
        <v>86</v>
      </c>
      <c r="C63" t="s">
        <v>82</v>
      </c>
      <c r="D63">
        <v>3</v>
      </c>
      <c r="E63">
        <v>1589.71</v>
      </c>
      <c r="F63">
        <v>78257.460000000006</v>
      </c>
      <c r="G63">
        <v>0.02</v>
      </c>
      <c r="H63">
        <v>1.7500000000000002E-2</v>
      </c>
      <c r="I63">
        <v>0.85</v>
      </c>
      <c r="J63">
        <v>7.0000000000000007E-2</v>
      </c>
      <c r="K63">
        <v>1593.68</v>
      </c>
      <c r="L63">
        <v>78453.100000000006</v>
      </c>
      <c r="M63">
        <v>0.02</v>
      </c>
      <c r="N63">
        <v>1.7500000000000002E-2</v>
      </c>
      <c r="O63">
        <v>0.85</v>
      </c>
      <c r="P63">
        <v>0</v>
      </c>
      <c r="Q63">
        <v>1597.66</v>
      </c>
      <c r="R63">
        <v>78648.75</v>
      </c>
      <c r="S63">
        <v>0.02</v>
      </c>
      <c r="T63">
        <v>1.7500000000000002E-2</v>
      </c>
      <c r="U63">
        <v>0.85</v>
      </c>
      <c r="V63">
        <v>0</v>
      </c>
      <c r="W63">
        <v>1601.63</v>
      </c>
      <c r="X63">
        <v>78844.39</v>
      </c>
      <c r="Y63">
        <v>0.02</v>
      </c>
      <c r="Z63">
        <v>1.7500000000000002E-2</v>
      </c>
      <c r="AA63">
        <v>0.85</v>
      </c>
      <c r="AB63">
        <v>0</v>
      </c>
      <c r="AC63">
        <v>1605.61</v>
      </c>
      <c r="AD63">
        <v>79040.03</v>
      </c>
      <c r="AE63">
        <v>0.02</v>
      </c>
      <c r="AF63">
        <v>1.7500000000000002E-2</v>
      </c>
      <c r="AG63">
        <v>0.85</v>
      </c>
      <c r="AH63">
        <v>0</v>
      </c>
      <c r="AI63">
        <v>1609.58</v>
      </c>
      <c r="AJ63">
        <v>79235.679999999993</v>
      </c>
      <c r="AK63">
        <v>0.02</v>
      </c>
      <c r="AL63">
        <v>1.7500000000000002E-2</v>
      </c>
      <c r="AM63">
        <v>0.85</v>
      </c>
      <c r="AN63">
        <v>7.0000000000000007E-2</v>
      </c>
      <c r="AO63">
        <v>1613.56</v>
      </c>
      <c r="AP63">
        <v>79431.320000000007</v>
      </c>
      <c r="AQ63">
        <v>0.02</v>
      </c>
      <c r="AR63">
        <v>1.7500000000000002E-2</v>
      </c>
      <c r="AS63">
        <v>0.85</v>
      </c>
      <c r="AT63">
        <v>0</v>
      </c>
      <c r="AU63">
        <v>1617.53</v>
      </c>
      <c r="AV63">
        <v>79626.97</v>
      </c>
      <c r="AW63">
        <v>0.02</v>
      </c>
      <c r="AX63">
        <v>1.7500000000000002E-2</v>
      </c>
      <c r="AY63">
        <v>0.85</v>
      </c>
      <c r="AZ63">
        <v>0</v>
      </c>
      <c r="BA63">
        <v>1621.5</v>
      </c>
      <c r="BB63">
        <v>79822.61</v>
      </c>
      <c r="BC63">
        <v>0.02</v>
      </c>
      <c r="BD63">
        <v>1.7500000000000002E-2</v>
      </c>
      <c r="BE63">
        <v>0.85</v>
      </c>
      <c r="BF63">
        <v>0</v>
      </c>
      <c r="BG63">
        <v>1625.48</v>
      </c>
      <c r="BH63">
        <v>80018.25</v>
      </c>
      <c r="BI63">
        <v>0.02</v>
      </c>
      <c r="BJ63">
        <v>1.7500000000000002E-2</v>
      </c>
      <c r="BK63">
        <v>0.85</v>
      </c>
      <c r="BL63">
        <v>0</v>
      </c>
      <c r="BM63">
        <v>1629.45</v>
      </c>
      <c r="BN63">
        <v>80213.899999999994</v>
      </c>
      <c r="BO63">
        <v>0.02</v>
      </c>
      <c r="BP63">
        <v>1.7500000000000002E-2</v>
      </c>
      <c r="BQ63">
        <v>0.85</v>
      </c>
      <c r="BR63">
        <v>0</v>
      </c>
      <c r="BS63">
        <v>1633.43</v>
      </c>
      <c r="BT63">
        <v>80409.539999999994</v>
      </c>
      <c r="BU63">
        <v>0.02</v>
      </c>
      <c r="BV63">
        <v>1.7500000000000002E-2</v>
      </c>
      <c r="BW63">
        <v>0.85</v>
      </c>
      <c r="BX63">
        <v>0</v>
      </c>
    </row>
    <row r="64" spans="1:76" x14ac:dyDescent="0.35">
      <c r="A64" t="s">
        <v>90</v>
      </c>
      <c r="B64" t="s">
        <v>86</v>
      </c>
      <c r="C64" t="s">
        <v>83</v>
      </c>
      <c r="D64">
        <v>2</v>
      </c>
      <c r="E64">
        <v>1807.55</v>
      </c>
      <c r="F64">
        <v>90997.05</v>
      </c>
      <c r="G64">
        <v>0.02</v>
      </c>
      <c r="H64">
        <v>1.7500000000000002E-2</v>
      </c>
      <c r="I64">
        <v>0.85</v>
      </c>
      <c r="J64">
        <v>0.12</v>
      </c>
      <c r="K64">
        <v>1812.07</v>
      </c>
      <c r="L64">
        <v>91224.54</v>
      </c>
      <c r="M64">
        <v>0.02</v>
      </c>
      <c r="N64">
        <v>1.7500000000000002E-2</v>
      </c>
      <c r="O64">
        <v>0.85</v>
      </c>
      <c r="P64">
        <v>0</v>
      </c>
      <c r="Q64">
        <v>1816.59</v>
      </c>
      <c r="R64">
        <v>91452.04</v>
      </c>
      <c r="S64">
        <v>0.02</v>
      </c>
      <c r="T64">
        <v>1.7500000000000002E-2</v>
      </c>
      <c r="U64">
        <v>0.85</v>
      </c>
      <c r="V64">
        <v>0</v>
      </c>
      <c r="W64">
        <v>1821.11</v>
      </c>
      <c r="X64">
        <v>91679.53</v>
      </c>
      <c r="Y64">
        <v>0.02</v>
      </c>
      <c r="Z64">
        <v>1.7500000000000002E-2</v>
      </c>
      <c r="AA64">
        <v>0.85</v>
      </c>
      <c r="AB64">
        <v>0</v>
      </c>
      <c r="AC64">
        <v>1825.63</v>
      </c>
      <c r="AD64">
        <v>91907.02</v>
      </c>
      <c r="AE64">
        <v>0.02</v>
      </c>
      <c r="AF64">
        <v>1.7500000000000002E-2</v>
      </c>
      <c r="AG64">
        <v>0.85</v>
      </c>
      <c r="AH64">
        <v>0</v>
      </c>
      <c r="AI64">
        <v>1830.14</v>
      </c>
      <c r="AJ64">
        <v>92134.51</v>
      </c>
      <c r="AK64">
        <v>0.02</v>
      </c>
      <c r="AL64">
        <v>1.7500000000000002E-2</v>
      </c>
      <c r="AM64">
        <v>0.85</v>
      </c>
      <c r="AN64">
        <v>0.12</v>
      </c>
      <c r="AO64">
        <v>1834.66</v>
      </c>
      <c r="AP64">
        <v>92362.01</v>
      </c>
      <c r="AQ64">
        <v>0.02</v>
      </c>
      <c r="AR64">
        <v>1.7500000000000002E-2</v>
      </c>
      <c r="AS64">
        <v>0.85</v>
      </c>
      <c r="AT64">
        <v>0</v>
      </c>
      <c r="AU64">
        <v>1839.18</v>
      </c>
      <c r="AV64">
        <v>92589.5</v>
      </c>
      <c r="AW64">
        <v>0.02</v>
      </c>
      <c r="AX64">
        <v>1.7500000000000002E-2</v>
      </c>
      <c r="AY64">
        <v>0.85</v>
      </c>
      <c r="AZ64">
        <v>0</v>
      </c>
      <c r="BA64">
        <v>1843.7</v>
      </c>
      <c r="BB64">
        <v>92816.99</v>
      </c>
      <c r="BC64">
        <v>0.02</v>
      </c>
      <c r="BD64">
        <v>1.7500000000000002E-2</v>
      </c>
      <c r="BE64">
        <v>0.85</v>
      </c>
      <c r="BF64">
        <v>0</v>
      </c>
      <c r="BG64">
        <v>1848.22</v>
      </c>
      <c r="BH64">
        <v>93044.479999999996</v>
      </c>
      <c r="BI64">
        <v>0.02</v>
      </c>
      <c r="BJ64">
        <v>1.7500000000000002E-2</v>
      </c>
      <c r="BK64">
        <v>0.85</v>
      </c>
      <c r="BL64">
        <v>0</v>
      </c>
      <c r="BM64">
        <v>1852.74</v>
      </c>
      <c r="BN64">
        <v>93271.98</v>
      </c>
      <c r="BO64">
        <v>0.02</v>
      </c>
      <c r="BP64">
        <v>1.7500000000000002E-2</v>
      </c>
      <c r="BQ64">
        <v>0.85</v>
      </c>
      <c r="BR64">
        <v>0</v>
      </c>
      <c r="BS64">
        <v>1857.26</v>
      </c>
      <c r="BT64">
        <v>93499.47</v>
      </c>
      <c r="BU64">
        <v>0.02</v>
      </c>
      <c r="BV64">
        <v>1.7500000000000002E-2</v>
      </c>
      <c r="BW64">
        <v>0.85</v>
      </c>
      <c r="BX64">
        <v>0</v>
      </c>
    </row>
    <row r="65" spans="1:76" x14ac:dyDescent="0.35">
      <c r="A65" t="s">
        <v>90</v>
      </c>
      <c r="B65" t="s">
        <v>86</v>
      </c>
      <c r="C65" t="s">
        <v>84</v>
      </c>
      <c r="D65">
        <v>1</v>
      </c>
      <c r="E65">
        <v>1832.55</v>
      </c>
      <c r="F65">
        <v>110347.63</v>
      </c>
      <c r="G65">
        <v>1.7999999999999999E-2</v>
      </c>
      <c r="H65">
        <v>1.7500000000000002E-2</v>
      </c>
      <c r="I65">
        <v>0.85</v>
      </c>
      <c r="J65">
        <v>0.14000000000000001</v>
      </c>
      <c r="K65">
        <v>1837.13</v>
      </c>
      <c r="L65">
        <v>110623.5</v>
      </c>
      <c r="M65">
        <v>1.7999999999999999E-2</v>
      </c>
      <c r="N65">
        <v>1.7500000000000002E-2</v>
      </c>
      <c r="O65">
        <v>0.85</v>
      </c>
      <c r="P65">
        <v>0</v>
      </c>
      <c r="Q65">
        <v>1841.71</v>
      </c>
      <c r="R65">
        <v>110899.37</v>
      </c>
      <c r="S65">
        <v>1.7999999999999999E-2</v>
      </c>
      <c r="T65">
        <v>1.7500000000000002E-2</v>
      </c>
      <c r="U65">
        <v>0.85</v>
      </c>
      <c r="V65">
        <v>0</v>
      </c>
      <c r="W65">
        <v>1846.29</v>
      </c>
      <c r="X65">
        <v>111175.24</v>
      </c>
      <c r="Y65">
        <v>1.7999999999999999E-2</v>
      </c>
      <c r="Z65">
        <v>1.7500000000000002E-2</v>
      </c>
      <c r="AA65">
        <v>0.85</v>
      </c>
      <c r="AB65">
        <v>0</v>
      </c>
      <c r="AC65">
        <v>1850.88</v>
      </c>
      <c r="AD65">
        <v>111451.11</v>
      </c>
      <c r="AE65">
        <v>1.7999999999999999E-2</v>
      </c>
      <c r="AF65">
        <v>1.7500000000000002E-2</v>
      </c>
      <c r="AG65">
        <v>0.85</v>
      </c>
      <c r="AH65">
        <v>0</v>
      </c>
      <c r="AI65">
        <v>1855.46</v>
      </c>
      <c r="AJ65">
        <v>111726.98</v>
      </c>
      <c r="AK65">
        <v>1.7999999999999999E-2</v>
      </c>
      <c r="AL65">
        <v>1.7500000000000002E-2</v>
      </c>
      <c r="AM65">
        <v>0.85</v>
      </c>
      <c r="AN65">
        <v>0.14000000000000001</v>
      </c>
      <c r="AO65">
        <v>1860.04</v>
      </c>
      <c r="AP65">
        <v>112002.84</v>
      </c>
      <c r="AQ65">
        <v>1.7999999999999999E-2</v>
      </c>
      <c r="AR65">
        <v>1.7500000000000002E-2</v>
      </c>
      <c r="AS65">
        <v>0.85</v>
      </c>
      <c r="AT65">
        <v>0</v>
      </c>
      <c r="AU65">
        <v>1864.62</v>
      </c>
      <c r="AV65">
        <v>112278.71</v>
      </c>
      <c r="AW65">
        <v>1.7999999999999999E-2</v>
      </c>
      <c r="AX65">
        <v>1.7500000000000002E-2</v>
      </c>
      <c r="AY65">
        <v>0.85</v>
      </c>
      <c r="AZ65">
        <v>0</v>
      </c>
      <c r="BA65">
        <v>1869.2</v>
      </c>
      <c r="BB65">
        <v>112554.58</v>
      </c>
      <c r="BC65">
        <v>1.7999999999999999E-2</v>
      </c>
      <c r="BD65">
        <v>1.7500000000000002E-2</v>
      </c>
      <c r="BE65">
        <v>0.85</v>
      </c>
      <c r="BF65">
        <v>0</v>
      </c>
      <c r="BG65">
        <v>1873.78</v>
      </c>
      <c r="BH65">
        <v>112830.45</v>
      </c>
      <c r="BI65">
        <v>1.7999999999999999E-2</v>
      </c>
      <c r="BJ65">
        <v>1.7500000000000002E-2</v>
      </c>
      <c r="BK65">
        <v>0.85</v>
      </c>
      <c r="BL65">
        <v>0</v>
      </c>
      <c r="BM65">
        <v>1878.36</v>
      </c>
      <c r="BN65">
        <v>113106.32</v>
      </c>
      <c r="BO65">
        <v>1.7999999999999999E-2</v>
      </c>
      <c r="BP65">
        <v>1.7500000000000002E-2</v>
      </c>
      <c r="BQ65">
        <v>0.85</v>
      </c>
      <c r="BR65">
        <v>0</v>
      </c>
      <c r="BS65">
        <v>1882.95</v>
      </c>
      <c r="BT65">
        <v>113382.19</v>
      </c>
      <c r="BU65">
        <v>1.7999999999999999E-2</v>
      </c>
      <c r="BV65">
        <v>1.7500000000000002E-2</v>
      </c>
      <c r="BW65">
        <v>0.85</v>
      </c>
      <c r="BX65">
        <v>0</v>
      </c>
    </row>
    <row r="66" spans="1:76" x14ac:dyDescent="0.35">
      <c r="A66" t="s">
        <v>90</v>
      </c>
      <c r="B66" t="s">
        <v>86</v>
      </c>
      <c r="C66" t="s">
        <v>85</v>
      </c>
      <c r="D66">
        <v>2</v>
      </c>
      <c r="E66">
        <v>1972.77</v>
      </c>
      <c r="F66">
        <v>135947.4</v>
      </c>
      <c r="G66">
        <v>1.7999999999999999E-2</v>
      </c>
      <c r="H66">
        <v>1.7500000000000002E-2</v>
      </c>
      <c r="I66">
        <v>0.85</v>
      </c>
      <c r="J66">
        <v>0</v>
      </c>
      <c r="K66">
        <v>1977.7</v>
      </c>
      <c r="L66">
        <v>136287.26999999999</v>
      </c>
      <c r="M66">
        <v>1.7999999999999999E-2</v>
      </c>
      <c r="N66">
        <v>1.7500000000000002E-2</v>
      </c>
      <c r="O66">
        <v>0.85</v>
      </c>
      <c r="P66">
        <v>0</v>
      </c>
      <c r="Q66">
        <v>1982.63</v>
      </c>
      <c r="R66">
        <v>136627.14000000001</v>
      </c>
      <c r="S66">
        <v>1.7999999999999999E-2</v>
      </c>
      <c r="T66">
        <v>1.7500000000000002E-2</v>
      </c>
      <c r="U66">
        <v>0.85</v>
      </c>
      <c r="V66">
        <v>0</v>
      </c>
      <c r="W66">
        <v>1987.57</v>
      </c>
      <c r="X66">
        <v>136967.01</v>
      </c>
      <c r="Y66">
        <v>1.7999999999999999E-2</v>
      </c>
      <c r="Z66">
        <v>1.7500000000000002E-2</v>
      </c>
      <c r="AA66">
        <v>0.85</v>
      </c>
      <c r="AB66">
        <v>0</v>
      </c>
      <c r="AC66">
        <v>1992.5</v>
      </c>
      <c r="AD66">
        <v>137306.87</v>
      </c>
      <c r="AE66">
        <v>1.7999999999999999E-2</v>
      </c>
      <c r="AF66">
        <v>1.7500000000000002E-2</v>
      </c>
      <c r="AG66">
        <v>0.85</v>
      </c>
      <c r="AH66">
        <v>0</v>
      </c>
      <c r="AI66">
        <v>1997.43</v>
      </c>
      <c r="AJ66">
        <v>137646.74</v>
      </c>
      <c r="AK66">
        <v>1.7999999999999999E-2</v>
      </c>
      <c r="AL66">
        <v>1.7500000000000002E-2</v>
      </c>
      <c r="AM66">
        <v>0.85</v>
      </c>
      <c r="AN66">
        <v>0</v>
      </c>
      <c r="AO66">
        <v>2002.36</v>
      </c>
      <c r="AP66">
        <v>137986.60999999999</v>
      </c>
      <c r="AQ66">
        <v>1.7999999999999999E-2</v>
      </c>
      <c r="AR66">
        <v>1.7500000000000002E-2</v>
      </c>
      <c r="AS66">
        <v>0.85</v>
      </c>
      <c r="AT66">
        <v>0</v>
      </c>
      <c r="AU66">
        <v>2007.29</v>
      </c>
      <c r="AV66">
        <v>138326.48000000001</v>
      </c>
      <c r="AW66">
        <v>1.7999999999999999E-2</v>
      </c>
      <c r="AX66">
        <v>1.7500000000000002E-2</v>
      </c>
      <c r="AY66">
        <v>0.85</v>
      </c>
      <c r="AZ66">
        <v>0</v>
      </c>
      <c r="BA66">
        <v>2012.23</v>
      </c>
      <c r="BB66">
        <v>138666.35</v>
      </c>
      <c r="BC66">
        <v>1.7999999999999999E-2</v>
      </c>
      <c r="BD66">
        <v>1.7500000000000002E-2</v>
      </c>
      <c r="BE66">
        <v>0.85</v>
      </c>
      <c r="BF66">
        <v>0</v>
      </c>
      <c r="BG66">
        <v>2017.16</v>
      </c>
      <c r="BH66">
        <v>139006.22</v>
      </c>
      <c r="BI66">
        <v>1.7999999999999999E-2</v>
      </c>
      <c r="BJ66">
        <v>1.7500000000000002E-2</v>
      </c>
      <c r="BK66">
        <v>0.85</v>
      </c>
      <c r="BL66">
        <v>0</v>
      </c>
      <c r="BM66">
        <v>2022.09</v>
      </c>
      <c r="BN66">
        <v>139346.07999999999</v>
      </c>
      <c r="BO66">
        <v>1.7999999999999999E-2</v>
      </c>
      <c r="BP66">
        <v>1.7500000000000002E-2</v>
      </c>
      <c r="BQ66">
        <v>0.85</v>
      </c>
      <c r="BR66">
        <v>0</v>
      </c>
      <c r="BS66">
        <v>2027.02</v>
      </c>
      <c r="BT66">
        <v>139685.95000000001</v>
      </c>
      <c r="BU66">
        <v>1.7999999999999999E-2</v>
      </c>
      <c r="BV66">
        <v>1.7500000000000002E-2</v>
      </c>
      <c r="BW66">
        <v>0.85</v>
      </c>
      <c r="BX66">
        <v>0</v>
      </c>
    </row>
    <row r="67" spans="1:76" x14ac:dyDescent="0.35">
      <c r="A67" t="s">
        <v>90</v>
      </c>
      <c r="B67" t="s">
        <v>87</v>
      </c>
      <c r="C67" t="s">
        <v>79</v>
      </c>
      <c r="D67">
        <v>4</v>
      </c>
      <c r="E67">
        <v>1300.1600000000001</v>
      </c>
      <c r="F67">
        <v>57558.38</v>
      </c>
      <c r="G67">
        <v>1.7999999999999999E-2</v>
      </c>
      <c r="H67">
        <v>1.4999999999999999E-2</v>
      </c>
      <c r="I67">
        <v>0.85</v>
      </c>
      <c r="J67">
        <v>0.12</v>
      </c>
      <c r="K67">
        <v>1303.4100000000001</v>
      </c>
      <c r="L67">
        <v>57702.28</v>
      </c>
      <c r="M67">
        <v>1.7999999999999999E-2</v>
      </c>
      <c r="N67">
        <v>1.4999999999999999E-2</v>
      </c>
      <c r="O67">
        <v>0.85</v>
      </c>
      <c r="P67">
        <v>0</v>
      </c>
      <c r="Q67">
        <v>1306.6600000000001</v>
      </c>
      <c r="R67">
        <v>57846.17</v>
      </c>
      <c r="S67">
        <v>1.7999999999999999E-2</v>
      </c>
      <c r="T67">
        <v>1.4999999999999999E-2</v>
      </c>
      <c r="U67">
        <v>0.85</v>
      </c>
      <c r="V67">
        <v>0</v>
      </c>
      <c r="W67">
        <v>1309.9100000000001</v>
      </c>
      <c r="X67">
        <v>57990.07</v>
      </c>
      <c r="Y67">
        <v>1.7999999999999999E-2</v>
      </c>
      <c r="Z67">
        <v>1.4999999999999999E-2</v>
      </c>
      <c r="AA67">
        <v>0.85</v>
      </c>
      <c r="AB67">
        <v>0</v>
      </c>
      <c r="AC67">
        <v>1313.16</v>
      </c>
      <c r="AD67">
        <v>58133.96</v>
      </c>
      <c r="AE67">
        <v>1.7999999999999999E-2</v>
      </c>
      <c r="AF67">
        <v>1.4999999999999999E-2</v>
      </c>
      <c r="AG67">
        <v>0.85</v>
      </c>
      <c r="AH67">
        <v>0</v>
      </c>
      <c r="AI67">
        <v>1316.41</v>
      </c>
      <c r="AJ67">
        <v>58277.86</v>
      </c>
      <c r="AK67">
        <v>1.7999999999999999E-2</v>
      </c>
      <c r="AL67">
        <v>1.4999999999999999E-2</v>
      </c>
      <c r="AM67">
        <v>0.85</v>
      </c>
      <c r="AN67">
        <v>0.12</v>
      </c>
      <c r="AO67">
        <v>1319.66</v>
      </c>
      <c r="AP67">
        <v>58421.760000000002</v>
      </c>
      <c r="AQ67">
        <v>1.7999999999999999E-2</v>
      </c>
      <c r="AR67">
        <v>1.4999999999999999E-2</v>
      </c>
      <c r="AS67">
        <v>0.85</v>
      </c>
      <c r="AT67">
        <v>0</v>
      </c>
      <c r="AU67">
        <v>1322.91</v>
      </c>
      <c r="AV67">
        <v>58565.65</v>
      </c>
      <c r="AW67">
        <v>1.7999999999999999E-2</v>
      </c>
      <c r="AX67">
        <v>1.4999999999999999E-2</v>
      </c>
      <c r="AY67">
        <v>0.85</v>
      </c>
      <c r="AZ67">
        <v>0</v>
      </c>
      <c r="BA67">
        <v>1326.16</v>
      </c>
      <c r="BB67">
        <v>58709.55</v>
      </c>
      <c r="BC67">
        <v>1.7999999999999999E-2</v>
      </c>
      <c r="BD67">
        <v>1.4999999999999999E-2</v>
      </c>
      <c r="BE67">
        <v>0.85</v>
      </c>
      <c r="BF67">
        <v>0</v>
      </c>
      <c r="BG67">
        <v>1329.41</v>
      </c>
      <c r="BH67">
        <v>58853.440000000002</v>
      </c>
      <c r="BI67">
        <v>1.7999999999999999E-2</v>
      </c>
      <c r="BJ67">
        <v>1.4999999999999999E-2</v>
      </c>
      <c r="BK67">
        <v>0.85</v>
      </c>
      <c r="BL67">
        <v>0</v>
      </c>
      <c r="BM67">
        <v>1332.66</v>
      </c>
      <c r="BN67">
        <v>58997.34</v>
      </c>
      <c r="BO67">
        <v>1.7999999999999999E-2</v>
      </c>
      <c r="BP67">
        <v>1.4999999999999999E-2</v>
      </c>
      <c r="BQ67">
        <v>0.85</v>
      </c>
      <c r="BR67">
        <v>0</v>
      </c>
      <c r="BS67">
        <v>1335.91</v>
      </c>
      <c r="BT67">
        <v>59141.24</v>
      </c>
      <c r="BU67">
        <v>1.7999999999999999E-2</v>
      </c>
      <c r="BV67">
        <v>1.4999999999999999E-2</v>
      </c>
      <c r="BW67">
        <v>0.85</v>
      </c>
      <c r="BX67">
        <v>0</v>
      </c>
    </row>
    <row r="68" spans="1:76" x14ac:dyDescent="0.35">
      <c r="A68" t="s">
        <v>90</v>
      </c>
      <c r="B68" t="s">
        <v>87</v>
      </c>
      <c r="C68" t="s">
        <v>80</v>
      </c>
      <c r="D68">
        <v>2</v>
      </c>
      <c r="E68">
        <v>1402.56</v>
      </c>
      <c r="F68">
        <v>59773</v>
      </c>
      <c r="G68">
        <v>1.7999999999999999E-2</v>
      </c>
      <c r="H68">
        <v>1.4999999999999999E-2</v>
      </c>
      <c r="I68">
        <v>0.85</v>
      </c>
      <c r="J68">
        <v>0.26</v>
      </c>
      <c r="K68">
        <v>1406.07</v>
      </c>
      <c r="L68">
        <v>59922.43</v>
      </c>
      <c r="M68">
        <v>1.7999999999999999E-2</v>
      </c>
      <c r="N68">
        <v>1.4999999999999999E-2</v>
      </c>
      <c r="O68">
        <v>0.85</v>
      </c>
      <c r="P68">
        <v>0</v>
      </c>
      <c r="Q68">
        <v>1409.57</v>
      </c>
      <c r="R68">
        <v>60071.86</v>
      </c>
      <c r="S68">
        <v>1.7999999999999999E-2</v>
      </c>
      <c r="T68">
        <v>1.4999999999999999E-2</v>
      </c>
      <c r="U68">
        <v>0.85</v>
      </c>
      <c r="V68">
        <v>0</v>
      </c>
      <c r="W68">
        <v>1413.08</v>
      </c>
      <c r="X68">
        <v>60221.3</v>
      </c>
      <c r="Y68">
        <v>1.7999999999999999E-2</v>
      </c>
      <c r="Z68">
        <v>1.4999999999999999E-2</v>
      </c>
      <c r="AA68">
        <v>0.85</v>
      </c>
      <c r="AB68">
        <v>0</v>
      </c>
      <c r="AC68">
        <v>1416.59</v>
      </c>
      <c r="AD68">
        <v>60370.73</v>
      </c>
      <c r="AE68">
        <v>1.7999999999999999E-2</v>
      </c>
      <c r="AF68">
        <v>1.4999999999999999E-2</v>
      </c>
      <c r="AG68">
        <v>0.85</v>
      </c>
      <c r="AH68">
        <v>0</v>
      </c>
      <c r="AI68">
        <v>1420.09</v>
      </c>
      <c r="AJ68">
        <v>60520.160000000003</v>
      </c>
      <c r="AK68">
        <v>1.7999999999999999E-2</v>
      </c>
      <c r="AL68">
        <v>1.4999999999999999E-2</v>
      </c>
      <c r="AM68">
        <v>0.85</v>
      </c>
      <c r="AN68">
        <v>0.26</v>
      </c>
      <c r="AO68">
        <v>1423.6</v>
      </c>
      <c r="AP68">
        <v>60669.59</v>
      </c>
      <c r="AQ68">
        <v>1.7999999999999999E-2</v>
      </c>
      <c r="AR68">
        <v>1.4999999999999999E-2</v>
      </c>
      <c r="AS68">
        <v>0.85</v>
      </c>
      <c r="AT68">
        <v>0</v>
      </c>
      <c r="AU68">
        <v>1427.1</v>
      </c>
      <c r="AV68">
        <v>60819.03</v>
      </c>
      <c r="AW68">
        <v>1.7999999999999999E-2</v>
      </c>
      <c r="AX68">
        <v>1.4999999999999999E-2</v>
      </c>
      <c r="AY68">
        <v>0.85</v>
      </c>
      <c r="AZ68">
        <v>0</v>
      </c>
      <c r="BA68">
        <v>1430.61</v>
      </c>
      <c r="BB68">
        <v>60968.46</v>
      </c>
      <c r="BC68">
        <v>1.7999999999999999E-2</v>
      </c>
      <c r="BD68">
        <v>1.4999999999999999E-2</v>
      </c>
      <c r="BE68">
        <v>0.85</v>
      </c>
      <c r="BF68">
        <v>0</v>
      </c>
      <c r="BG68">
        <v>1434.12</v>
      </c>
      <c r="BH68">
        <v>61117.89</v>
      </c>
      <c r="BI68">
        <v>1.7999999999999999E-2</v>
      </c>
      <c r="BJ68">
        <v>1.4999999999999999E-2</v>
      </c>
      <c r="BK68">
        <v>0.85</v>
      </c>
      <c r="BL68">
        <v>0</v>
      </c>
      <c r="BM68">
        <v>1437.62</v>
      </c>
      <c r="BN68">
        <v>61267.32</v>
      </c>
      <c r="BO68">
        <v>1.7999999999999999E-2</v>
      </c>
      <c r="BP68">
        <v>1.4999999999999999E-2</v>
      </c>
      <c r="BQ68">
        <v>0.85</v>
      </c>
      <c r="BR68">
        <v>0</v>
      </c>
      <c r="BS68">
        <v>1441.13</v>
      </c>
      <c r="BT68">
        <v>61416.76</v>
      </c>
      <c r="BU68">
        <v>1.7999999999999999E-2</v>
      </c>
      <c r="BV68">
        <v>1.4999999999999999E-2</v>
      </c>
      <c r="BW68">
        <v>0.85</v>
      </c>
      <c r="BX68">
        <v>0</v>
      </c>
    </row>
    <row r="69" spans="1:76" x14ac:dyDescent="0.35">
      <c r="A69" t="s">
        <v>90</v>
      </c>
      <c r="B69" t="s">
        <v>87</v>
      </c>
      <c r="C69" t="s">
        <v>81</v>
      </c>
      <c r="D69">
        <v>1</v>
      </c>
      <c r="E69">
        <v>1470.97</v>
      </c>
      <c r="F69">
        <v>68105.259999999995</v>
      </c>
      <c r="G69">
        <v>1.6E-2</v>
      </c>
      <c r="H69">
        <v>1.4999999999999999E-2</v>
      </c>
      <c r="I69">
        <v>0.85</v>
      </c>
      <c r="J69">
        <v>0.2</v>
      </c>
      <c r="K69">
        <v>1474.65</v>
      </c>
      <c r="L69">
        <v>68275.520000000004</v>
      </c>
      <c r="M69">
        <v>1.6E-2</v>
      </c>
      <c r="N69">
        <v>1.4999999999999999E-2</v>
      </c>
      <c r="O69">
        <v>0.85</v>
      </c>
      <c r="P69">
        <v>0</v>
      </c>
      <c r="Q69">
        <v>1478.32</v>
      </c>
      <c r="R69">
        <v>68445.789999999994</v>
      </c>
      <c r="S69">
        <v>1.6E-2</v>
      </c>
      <c r="T69">
        <v>1.4999999999999999E-2</v>
      </c>
      <c r="U69">
        <v>0.85</v>
      </c>
      <c r="V69">
        <v>0</v>
      </c>
      <c r="W69">
        <v>1482</v>
      </c>
      <c r="X69">
        <v>68616.05</v>
      </c>
      <c r="Y69">
        <v>1.6E-2</v>
      </c>
      <c r="Z69">
        <v>1.4999999999999999E-2</v>
      </c>
      <c r="AA69">
        <v>0.85</v>
      </c>
      <c r="AB69">
        <v>0</v>
      </c>
      <c r="AC69">
        <v>1485.68</v>
      </c>
      <c r="AD69">
        <v>68786.31</v>
      </c>
      <c r="AE69">
        <v>1.6E-2</v>
      </c>
      <c r="AF69">
        <v>1.4999999999999999E-2</v>
      </c>
      <c r="AG69">
        <v>0.85</v>
      </c>
      <c r="AH69">
        <v>0</v>
      </c>
      <c r="AI69">
        <v>1489.36</v>
      </c>
      <c r="AJ69">
        <v>68956.58</v>
      </c>
      <c r="AK69">
        <v>1.6E-2</v>
      </c>
      <c r="AL69">
        <v>1.4999999999999999E-2</v>
      </c>
      <c r="AM69">
        <v>0.85</v>
      </c>
      <c r="AN69">
        <v>0.2</v>
      </c>
      <c r="AO69">
        <v>1493.03</v>
      </c>
      <c r="AP69">
        <v>69126.84</v>
      </c>
      <c r="AQ69">
        <v>1.6E-2</v>
      </c>
      <c r="AR69">
        <v>1.4999999999999999E-2</v>
      </c>
      <c r="AS69">
        <v>0.85</v>
      </c>
      <c r="AT69">
        <v>0</v>
      </c>
      <c r="AU69">
        <v>1496.71</v>
      </c>
      <c r="AV69">
        <v>69297.100000000006</v>
      </c>
      <c r="AW69">
        <v>1.6E-2</v>
      </c>
      <c r="AX69">
        <v>1.4999999999999999E-2</v>
      </c>
      <c r="AY69">
        <v>0.85</v>
      </c>
      <c r="AZ69">
        <v>0</v>
      </c>
      <c r="BA69">
        <v>1500.39</v>
      </c>
      <c r="BB69">
        <v>69467.37</v>
      </c>
      <c r="BC69">
        <v>1.6E-2</v>
      </c>
      <c r="BD69">
        <v>1.4999999999999999E-2</v>
      </c>
      <c r="BE69">
        <v>0.85</v>
      </c>
      <c r="BF69">
        <v>0</v>
      </c>
      <c r="BG69">
        <v>1504.07</v>
      </c>
      <c r="BH69">
        <v>69637.63</v>
      </c>
      <c r="BI69">
        <v>1.6E-2</v>
      </c>
      <c r="BJ69">
        <v>1.4999999999999999E-2</v>
      </c>
      <c r="BK69">
        <v>0.85</v>
      </c>
      <c r="BL69">
        <v>0</v>
      </c>
      <c r="BM69">
        <v>1507.74</v>
      </c>
      <c r="BN69">
        <v>69807.89</v>
      </c>
      <c r="BO69">
        <v>1.6E-2</v>
      </c>
      <c r="BP69">
        <v>1.4999999999999999E-2</v>
      </c>
      <c r="BQ69">
        <v>0.85</v>
      </c>
      <c r="BR69">
        <v>0</v>
      </c>
      <c r="BS69">
        <v>1511.42</v>
      </c>
      <c r="BT69">
        <v>69978.149999999994</v>
      </c>
      <c r="BU69">
        <v>1.6E-2</v>
      </c>
      <c r="BV69">
        <v>1.4999999999999999E-2</v>
      </c>
      <c r="BW69">
        <v>0.85</v>
      </c>
      <c r="BX69">
        <v>0</v>
      </c>
    </row>
    <row r="70" spans="1:76" x14ac:dyDescent="0.35">
      <c r="A70" t="s">
        <v>90</v>
      </c>
      <c r="B70" t="s">
        <v>87</v>
      </c>
      <c r="C70" t="s">
        <v>82</v>
      </c>
      <c r="D70">
        <v>3</v>
      </c>
      <c r="E70">
        <v>1589.71</v>
      </c>
      <c r="F70">
        <v>78257.460000000006</v>
      </c>
      <c r="G70">
        <v>1.6E-2</v>
      </c>
      <c r="H70">
        <v>1.4999999999999999E-2</v>
      </c>
      <c r="I70">
        <v>0.85</v>
      </c>
      <c r="J70">
        <v>7.0000000000000007E-2</v>
      </c>
      <c r="K70">
        <v>1593.68</v>
      </c>
      <c r="L70">
        <v>78453.100000000006</v>
      </c>
      <c r="M70">
        <v>1.6E-2</v>
      </c>
      <c r="N70">
        <v>1.4999999999999999E-2</v>
      </c>
      <c r="O70">
        <v>0.85</v>
      </c>
      <c r="P70">
        <v>0</v>
      </c>
      <c r="Q70">
        <v>1597.66</v>
      </c>
      <c r="R70">
        <v>78648.75</v>
      </c>
      <c r="S70">
        <v>1.6E-2</v>
      </c>
      <c r="T70">
        <v>1.4999999999999999E-2</v>
      </c>
      <c r="U70">
        <v>0.85</v>
      </c>
      <c r="V70">
        <v>0</v>
      </c>
      <c r="W70">
        <v>1601.63</v>
      </c>
      <c r="X70">
        <v>78844.39</v>
      </c>
      <c r="Y70">
        <v>1.6E-2</v>
      </c>
      <c r="Z70">
        <v>1.4999999999999999E-2</v>
      </c>
      <c r="AA70">
        <v>0.85</v>
      </c>
      <c r="AB70">
        <v>0</v>
      </c>
      <c r="AC70">
        <v>1605.61</v>
      </c>
      <c r="AD70">
        <v>79040.03</v>
      </c>
      <c r="AE70">
        <v>1.6E-2</v>
      </c>
      <c r="AF70">
        <v>1.4999999999999999E-2</v>
      </c>
      <c r="AG70">
        <v>0.85</v>
      </c>
      <c r="AH70">
        <v>0</v>
      </c>
      <c r="AI70">
        <v>1609.58</v>
      </c>
      <c r="AJ70">
        <v>79235.679999999993</v>
      </c>
      <c r="AK70">
        <v>1.6E-2</v>
      </c>
      <c r="AL70">
        <v>1.4999999999999999E-2</v>
      </c>
      <c r="AM70">
        <v>0.85</v>
      </c>
      <c r="AN70">
        <v>7.0000000000000007E-2</v>
      </c>
      <c r="AO70">
        <v>1613.56</v>
      </c>
      <c r="AP70">
        <v>79431.320000000007</v>
      </c>
      <c r="AQ70">
        <v>1.6E-2</v>
      </c>
      <c r="AR70">
        <v>1.4999999999999999E-2</v>
      </c>
      <c r="AS70">
        <v>0.85</v>
      </c>
      <c r="AT70">
        <v>0</v>
      </c>
      <c r="AU70">
        <v>1617.53</v>
      </c>
      <c r="AV70">
        <v>79626.97</v>
      </c>
      <c r="AW70">
        <v>1.6E-2</v>
      </c>
      <c r="AX70">
        <v>1.4999999999999999E-2</v>
      </c>
      <c r="AY70">
        <v>0.85</v>
      </c>
      <c r="AZ70">
        <v>0</v>
      </c>
      <c r="BA70">
        <v>1621.5</v>
      </c>
      <c r="BB70">
        <v>79822.61</v>
      </c>
      <c r="BC70">
        <v>1.6E-2</v>
      </c>
      <c r="BD70">
        <v>1.4999999999999999E-2</v>
      </c>
      <c r="BE70">
        <v>0.85</v>
      </c>
      <c r="BF70">
        <v>0</v>
      </c>
      <c r="BG70">
        <v>1625.48</v>
      </c>
      <c r="BH70">
        <v>80018.25</v>
      </c>
      <c r="BI70">
        <v>1.6E-2</v>
      </c>
      <c r="BJ70">
        <v>1.4999999999999999E-2</v>
      </c>
      <c r="BK70">
        <v>0.85</v>
      </c>
      <c r="BL70">
        <v>0</v>
      </c>
      <c r="BM70">
        <v>1629.45</v>
      </c>
      <c r="BN70">
        <v>80213.899999999994</v>
      </c>
      <c r="BO70">
        <v>1.6E-2</v>
      </c>
      <c r="BP70">
        <v>1.4999999999999999E-2</v>
      </c>
      <c r="BQ70">
        <v>0.85</v>
      </c>
      <c r="BR70">
        <v>0</v>
      </c>
      <c r="BS70">
        <v>1633.43</v>
      </c>
      <c r="BT70">
        <v>80409.539999999994</v>
      </c>
      <c r="BU70">
        <v>1.6E-2</v>
      </c>
      <c r="BV70">
        <v>1.4999999999999999E-2</v>
      </c>
      <c r="BW70">
        <v>0.85</v>
      </c>
      <c r="BX70">
        <v>0</v>
      </c>
    </row>
    <row r="71" spans="1:76" x14ac:dyDescent="0.35">
      <c r="A71" t="s">
        <v>90</v>
      </c>
      <c r="B71" t="s">
        <v>88</v>
      </c>
      <c r="D71">
        <v>8</v>
      </c>
      <c r="E71">
        <v>80</v>
      </c>
      <c r="F71">
        <v>40000</v>
      </c>
      <c r="G71">
        <v>2.1000000000000001E-2</v>
      </c>
      <c r="H71">
        <v>1.49E-2</v>
      </c>
      <c r="I71">
        <v>0.85</v>
      </c>
      <c r="J71">
        <v>0</v>
      </c>
      <c r="K71">
        <v>80.2</v>
      </c>
      <c r="L71">
        <v>40100</v>
      </c>
      <c r="M71">
        <v>2.1000000000000001E-2</v>
      </c>
      <c r="N71">
        <v>1.49E-2</v>
      </c>
      <c r="O71">
        <v>0.85</v>
      </c>
      <c r="P71">
        <v>0</v>
      </c>
      <c r="Q71">
        <v>80.400000000000006</v>
      </c>
      <c r="R71">
        <v>40200</v>
      </c>
      <c r="S71">
        <v>2.1000000000000001E-2</v>
      </c>
      <c r="T71">
        <v>1.49E-2</v>
      </c>
      <c r="U71">
        <v>0.85</v>
      </c>
      <c r="V71">
        <v>0</v>
      </c>
      <c r="W71">
        <v>80.599999999999994</v>
      </c>
      <c r="X71">
        <v>40300</v>
      </c>
      <c r="Y71">
        <v>2.1000000000000001E-2</v>
      </c>
      <c r="Z71">
        <v>1.49E-2</v>
      </c>
      <c r="AA71">
        <v>0.85</v>
      </c>
      <c r="AB71">
        <v>0</v>
      </c>
      <c r="AC71">
        <v>80.8</v>
      </c>
      <c r="AD71">
        <v>40400</v>
      </c>
      <c r="AE71">
        <v>2.1000000000000001E-2</v>
      </c>
      <c r="AF71">
        <v>1.49E-2</v>
      </c>
      <c r="AG71">
        <v>0.85</v>
      </c>
      <c r="AH71">
        <v>0</v>
      </c>
      <c r="AI71">
        <v>81</v>
      </c>
      <c r="AJ71">
        <v>40500</v>
      </c>
      <c r="AK71">
        <v>2.1000000000000001E-2</v>
      </c>
      <c r="AL71">
        <v>1.49E-2</v>
      </c>
      <c r="AM71">
        <v>0.85</v>
      </c>
      <c r="AN71">
        <v>0</v>
      </c>
      <c r="AO71">
        <v>81.2</v>
      </c>
      <c r="AP71">
        <v>40600</v>
      </c>
      <c r="AQ71">
        <v>2.1000000000000001E-2</v>
      </c>
      <c r="AR71">
        <v>1.49E-2</v>
      </c>
      <c r="AS71">
        <v>0.85</v>
      </c>
      <c r="AT71">
        <v>0</v>
      </c>
      <c r="AU71">
        <v>81.400000000000006</v>
      </c>
      <c r="AV71">
        <v>40700</v>
      </c>
      <c r="AW71">
        <v>2.1000000000000001E-2</v>
      </c>
      <c r="AX71">
        <v>1.49E-2</v>
      </c>
      <c r="AY71">
        <v>0.85</v>
      </c>
      <c r="AZ71">
        <v>0</v>
      </c>
      <c r="BA71">
        <v>81.599999999999994</v>
      </c>
      <c r="BB71">
        <v>40800</v>
      </c>
      <c r="BC71">
        <v>2.1000000000000001E-2</v>
      </c>
      <c r="BD71">
        <v>1.49E-2</v>
      </c>
      <c r="BE71">
        <v>0.85</v>
      </c>
      <c r="BF71">
        <v>0</v>
      </c>
      <c r="BG71">
        <v>81.8</v>
      </c>
      <c r="BH71">
        <v>40900</v>
      </c>
      <c r="BI71">
        <v>2.1000000000000001E-2</v>
      </c>
      <c r="BJ71">
        <v>1.49E-2</v>
      </c>
      <c r="BK71">
        <v>0.85</v>
      </c>
      <c r="BL71">
        <v>0</v>
      </c>
      <c r="BM71">
        <v>82</v>
      </c>
      <c r="BN71">
        <v>41000</v>
      </c>
      <c r="BO71">
        <v>2.1000000000000001E-2</v>
      </c>
      <c r="BP71">
        <v>1.49E-2</v>
      </c>
      <c r="BQ71">
        <v>0.85</v>
      </c>
      <c r="BR71">
        <v>0</v>
      </c>
      <c r="BS71">
        <v>82.2</v>
      </c>
      <c r="BT71">
        <v>41100</v>
      </c>
      <c r="BU71">
        <v>2.1000000000000001E-2</v>
      </c>
      <c r="BV71">
        <v>1.49E-2</v>
      </c>
      <c r="BW71">
        <v>0.85</v>
      </c>
      <c r="BX71">
        <v>0</v>
      </c>
    </row>
    <row r="72" spans="1:76" x14ac:dyDescent="0.35">
      <c r="A72" t="s">
        <v>91</v>
      </c>
      <c r="B72" t="s">
        <v>77</v>
      </c>
      <c r="C72" t="s">
        <v>78</v>
      </c>
      <c r="D72">
        <v>16</v>
      </c>
      <c r="E72">
        <v>1187.3499999999999</v>
      </c>
      <c r="F72">
        <v>49335.75</v>
      </c>
      <c r="G72">
        <v>0.04</v>
      </c>
      <c r="H72">
        <v>1.2800000000000001E-2</v>
      </c>
      <c r="I72">
        <v>0.85</v>
      </c>
      <c r="J72">
        <v>0.15</v>
      </c>
      <c r="K72">
        <v>1190.32</v>
      </c>
      <c r="L72">
        <v>49459.09</v>
      </c>
      <c r="M72">
        <v>0.04</v>
      </c>
      <c r="N72">
        <v>1.2800000000000001E-2</v>
      </c>
      <c r="O72">
        <v>0.85</v>
      </c>
      <c r="P72">
        <v>0</v>
      </c>
      <c r="Q72">
        <v>1193.29</v>
      </c>
      <c r="R72">
        <v>49582.43</v>
      </c>
      <c r="S72">
        <v>0.04</v>
      </c>
      <c r="T72">
        <v>1.2800000000000001E-2</v>
      </c>
      <c r="U72">
        <v>0.85</v>
      </c>
      <c r="V72">
        <v>0</v>
      </c>
      <c r="W72">
        <v>1196.26</v>
      </c>
      <c r="X72">
        <v>49705.77</v>
      </c>
      <c r="Y72">
        <v>0.04</v>
      </c>
      <c r="Z72">
        <v>1.2800000000000001E-2</v>
      </c>
      <c r="AA72">
        <v>0.85</v>
      </c>
      <c r="AB72">
        <v>0</v>
      </c>
      <c r="AC72">
        <v>1199.22</v>
      </c>
      <c r="AD72">
        <v>49829.11</v>
      </c>
      <c r="AE72">
        <v>0.04</v>
      </c>
      <c r="AF72">
        <v>1.2800000000000001E-2</v>
      </c>
      <c r="AG72">
        <v>0.85</v>
      </c>
      <c r="AH72">
        <v>0</v>
      </c>
      <c r="AI72">
        <v>1202.19</v>
      </c>
      <c r="AJ72">
        <v>49952.45</v>
      </c>
      <c r="AK72">
        <v>0.04</v>
      </c>
      <c r="AL72">
        <v>1.2800000000000001E-2</v>
      </c>
      <c r="AM72">
        <v>0.85</v>
      </c>
      <c r="AN72">
        <v>0.15</v>
      </c>
      <c r="AO72">
        <v>1205.1600000000001</v>
      </c>
      <c r="AP72">
        <v>50075.79</v>
      </c>
      <c r="AQ72">
        <v>0.04</v>
      </c>
      <c r="AR72">
        <v>1.2800000000000001E-2</v>
      </c>
      <c r="AS72">
        <v>0.85</v>
      </c>
      <c r="AT72">
        <v>0</v>
      </c>
      <c r="AU72">
        <v>1208.1300000000001</v>
      </c>
      <c r="AV72">
        <v>50199.13</v>
      </c>
      <c r="AW72">
        <v>0.04</v>
      </c>
      <c r="AX72">
        <v>1.2800000000000001E-2</v>
      </c>
      <c r="AY72">
        <v>0.85</v>
      </c>
      <c r="AZ72">
        <v>0</v>
      </c>
      <c r="BA72">
        <v>1211.0999999999999</v>
      </c>
      <c r="BB72">
        <v>50322.47</v>
      </c>
      <c r="BC72">
        <v>0.04</v>
      </c>
      <c r="BD72">
        <v>1.2800000000000001E-2</v>
      </c>
      <c r="BE72">
        <v>0.85</v>
      </c>
      <c r="BF72">
        <v>0</v>
      </c>
      <c r="BG72">
        <v>1214.07</v>
      </c>
      <c r="BH72">
        <v>50445.8</v>
      </c>
      <c r="BI72">
        <v>0.04</v>
      </c>
      <c r="BJ72">
        <v>1.2800000000000001E-2</v>
      </c>
      <c r="BK72">
        <v>0.85</v>
      </c>
      <c r="BL72">
        <v>0</v>
      </c>
      <c r="BM72">
        <v>1217.03</v>
      </c>
      <c r="BN72">
        <v>50569.14</v>
      </c>
      <c r="BO72">
        <v>0.04</v>
      </c>
      <c r="BP72">
        <v>1.2800000000000001E-2</v>
      </c>
      <c r="BQ72">
        <v>0.85</v>
      </c>
      <c r="BR72">
        <v>0</v>
      </c>
      <c r="BS72">
        <v>1220</v>
      </c>
      <c r="BT72">
        <v>50692.480000000003</v>
      </c>
      <c r="BU72">
        <v>0.04</v>
      </c>
      <c r="BV72">
        <v>1.2800000000000001E-2</v>
      </c>
      <c r="BW72">
        <v>0.85</v>
      </c>
      <c r="BX72">
        <v>0</v>
      </c>
    </row>
    <row r="73" spans="1:76" x14ac:dyDescent="0.35">
      <c r="A73" t="s">
        <v>91</v>
      </c>
      <c r="B73" t="s">
        <v>77</v>
      </c>
      <c r="C73" t="s">
        <v>79</v>
      </c>
      <c r="D73">
        <v>16</v>
      </c>
      <c r="E73">
        <v>1221</v>
      </c>
      <c r="F73">
        <v>49335.75</v>
      </c>
      <c r="G73">
        <v>2.5000000000000001E-2</v>
      </c>
      <c r="H73">
        <v>1.5299999999999999E-2</v>
      </c>
      <c r="I73">
        <v>0.85</v>
      </c>
      <c r="J73">
        <v>0.12</v>
      </c>
      <c r="K73">
        <v>1224.05</v>
      </c>
      <c r="L73">
        <v>49459.09</v>
      </c>
      <c r="M73">
        <v>2.5000000000000001E-2</v>
      </c>
      <c r="N73">
        <v>1.5299999999999999E-2</v>
      </c>
      <c r="O73">
        <v>0.85</v>
      </c>
      <c r="P73">
        <v>0</v>
      </c>
      <c r="Q73">
        <v>1227.0999999999999</v>
      </c>
      <c r="R73">
        <v>49582.43</v>
      </c>
      <c r="S73">
        <v>2.5000000000000001E-2</v>
      </c>
      <c r="T73">
        <v>1.5299999999999999E-2</v>
      </c>
      <c r="U73">
        <v>0.85</v>
      </c>
      <c r="V73">
        <v>0</v>
      </c>
      <c r="W73">
        <v>1230.1600000000001</v>
      </c>
      <c r="X73">
        <v>49705.77</v>
      </c>
      <c r="Y73">
        <v>2.5000000000000001E-2</v>
      </c>
      <c r="Z73">
        <v>1.5299999999999999E-2</v>
      </c>
      <c r="AA73">
        <v>0.85</v>
      </c>
      <c r="AB73">
        <v>0</v>
      </c>
      <c r="AC73">
        <v>1233.21</v>
      </c>
      <c r="AD73">
        <v>49829.11</v>
      </c>
      <c r="AE73">
        <v>2.5000000000000001E-2</v>
      </c>
      <c r="AF73">
        <v>1.5299999999999999E-2</v>
      </c>
      <c r="AG73">
        <v>0.85</v>
      </c>
      <c r="AH73">
        <v>0</v>
      </c>
      <c r="AI73">
        <v>1236.26</v>
      </c>
      <c r="AJ73">
        <v>49952.45</v>
      </c>
      <c r="AK73">
        <v>2.5000000000000001E-2</v>
      </c>
      <c r="AL73">
        <v>1.5299999999999999E-2</v>
      </c>
      <c r="AM73">
        <v>0.85</v>
      </c>
      <c r="AN73">
        <v>0.12</v>
      </c>
      <c r="AO73">
        <v>1239.31</v>
      </c>
      <c r="AP73">
        <v>50075.79</v>
      </c>
      <c r="AQ73">
        <v>2.5000000000000001E-2</v>
      </c>
      <c r="AR73">
        <v>1.5299999999999999E-2</v>
      </c>
      <c r="AS73">
        <v>0.85</v>
      </c>
      <c r="AT73">
        <v>0</v>
      </c>
      <c r="AU73">
        <v>1242.3699999999999</v>
      </c>
      <c r="AV73">
        <v>50199.13</v>
      </c>
      <c r="AW73">
        <v>2.5000000000000001E-2</v>
      </c>
      <c r="AX73">
        <v>1.5299999999999999E-2</v>
      </c>
      <c r="AY73">
        <v>0.85</v>
      </c>
      <c r="AZ73">
        <v>0</v>
      </c>
      <c r="BA73">
        <v>1245.42</v>
      </c>
      <c r="BB73">
        <v>50322.47</v>
      </c>
      <c r="BC73">
        <v>2.5000000000000001E-2</v>
      </c>
      <c r="BD73">
        <v>1.5299999999999999E-2</v>
      </c>
      <c r="BE73">
        <v>0.85</v>
      </c>
      <c r="BF73">
        <v>0</v>
      </c>
      <c r="BG73">
        <v>1248.47</v>
      </c>
      <c r="BH73">
        <v>50445.8</v>
      </c>
      <c r="BI73">
        <v>2.5000000000000001E-2</v>
      </c>
      <c r="BJ73">
        <v>1.5299999999999999E-2</v>
      </c>
      <c r="BK73">
        <v>0.85</v>
      </c>
      <c r="BL73">
        <v>0</v>
      </c>
      <c r="BM73">
        <v>1251.52</v>
      </c>
      <c r="BN73">
        <v>50569.14</v>
      </c>
      <c r="BO73">
        <v>2.5000000000000001E-2</v>
      </c>
      <c r="BP73">
        <v>1.5299999999999999E-2</v>
      </c>
      <c r="BQ73">
        <v>0.85</v>
      </c>
      <c r="BR73">
        <v>0</v>
      </c>
      <c r="BS73">
        <v>1254.58</v>
      </c>
      <c r="BT73">
        <v>50692.480000000003</v>
      </c>
      <c r="BU73">
        <v>2.5000000000000001E-2</v>
      </c>
      <c r="BV73">
        <v>1.5299999999999999E-2</v>
      </c>
      <c r="BW73">
        <v>0.85</v>
      </c>
      <c r="BX73">
        <v>0</v>
      </c>
    </row>
    <row r="74" spans="1:76" x14ac:dyDescent="0.35">
      <c r="A74" t="s">
        <v>91</v>
      </c>
      <c r="B74" t="s">
        <v>77</v>
      </c>
      <c r="C74" t="s">
        <v>80</v>
      </c>
      <c r="D74">
        <v>17</v>
      </c>
      <c r="E74">
        <v>1264.6400000000001</v>
      </c>
      <c r="F74">
        <v>52624.800000000003</v>
      </c>
      <c r="G74">
        <v>0.02</v>
      </c>
      <c r="H74">
        <v>1.7299999999999999E-2</v>
      </c>
      <c r="I74">
        <v>0.85</v>
      </c>
      <c r="J74">
        <v>0.26</v>
      </c>
      <c r="K74">
        <v>1267.8</v>
      </c>
      <c r="L74">
        <v>52756.36</v>
      </c>
      <c r="M74">
        <v>0.02</v>
      </c>
      <c r="N74">
        <v>1.7299999999999999E-2</v>
      </c>
      <c r="O74">
        <v>0.85</v>
      </c>
      <c r="P74">
        <v>0</v>
      </c>
      <c r="Q74">
        <v>1270.96</v>
      </c>
      <c r="R74">
        <v>52887.92</v>
      </c>
      <c r="S74">
        <v>0.02</v>
      </c>
      <c r="T74">
        <v>1.7299999999999999E-2</v>
      </c>
      <c r="U74">
        <v>0.85</v>
      </c>
      <c r="V74">
        <v>0</v>
      </c>
      <c r="W74">
        <v>1274.1199999999999</v>
      </c>
      <c r="X74">
        <v>53019.49</v>
      </c>
      <c r="Y74">
        <v>0.02</v>
      </c>
      <c r="Z74">
        <v>1.7299999999999999E-2</v>
      </c>
      <c r="AA74">
        <v>0.85</v>
      </c>
      <c r="AB74">
        <v>0</v>
      </c>
      <c r="AC74">
        <v>1277.29</v>
      </c>
      <c r="AD74">
        <v>53151.05</v>
      </c>
      <c r="AE74">
        <v>0.02</v>
      </c>
      <c r="AF74">
        <v>1.7299999999999999E-2</v>
      </c>
      <c r="AG74">
        <v>0.85</v>
      </c>
      <c r="AH74">
        <v>0</v>
      </c>
      <c r="AI74">
        <v>1280.45</v>
      </c>
      <c r="AJ74">
        <v>53282.61</v>
      </c>
      <c r="AK74">
        <v>0.02</v>
      </c>
      <c r="AL74">
        <v>1.7299999999999999E-2</v>
      </c>
      <c r="AM74">
        <v>0.85</v>
      </c>
      <c r="AN74">
        <v>0.26</v>
      </c>
      <c r="AO74">
        <v>1283.6099999999999</v>
      </c>
      <c r="AP74">
        <v>53414.17</v>
      </c>
      <c r="AQ74">
        <v>0.02</v>
      </c>
      <c r="AR74">
        <v>1.7299999999999999E-2</v>
      </c>
      <c r="AS74">
        <v>0.85</v>
      </c>
      <c r="AT74">
        <v>0</v>
      </c>
      <c r="AU74">
        <v>1286.77</v>
      </c>
      <c r="AV74">
        <v>53545.73</v>
      </c>
      <c r="AW74">
        <v>0.02</v>
      </c>
      <c r="AX74">
        <v>1.7299999999999999E-2</v>
      </c>
      <c r="AY74">
        <v>0.85</v>
      </c>
      <c r="AZ74">
        <v>0</v>
      </c>
      <c r="BA74">
        <v>1289.93</v>
      </c>
      <c r="BB74">
        <v>53677.3</v>
      </c>
      <c r="BC74">
        <v>0.02</v>
      </c>
      <c r="BD74">
        <v>1.7299999999999999E-2</v>
      </c>
      <c r="BE74">
        <v>0.85</v>
      </c>
      <c r="BF74">
        <v>0</v>
      </c>
      <c r="BG74">
        <v>1293.0899999999999</v>
      </c>
      <c r="BH74">
        <v>53808.86</v>
      </c>
      <c r="BI74">
        <v>0.02</v>
      </c>
      <c r="BJ74">
        <v>1.7299999999999999E-2</v>
      </c>
      <c r="BK74">
        <v>0.85</v>
      </c>
      <c r="BL74">
        <v>0</v>
      </c>
      <c r="BM74">
        <v>1296.26</v>
      </c>
      <c r="BN74">
        <v>53940.42</v>
      </c>
      <c r="BO74">
        <v>0.02</v>
      </c>
      <c r="BP74">
        <v>1.7299999999999999E-2</v>
      </c>
      <c r="BQ74">
        <v>0.85</v>
      </c>
      <c r="BR74">
        <v>0</v>
      </c>
      <c r="BS74">
        <v>1299.42</v>
      </c>
      <c r="BT74">
        <v>54071.98</v>
      </c>
      <c r="BU74">
        <v>0.02</v>
      </c>
      <c r="BV74">
        <v>1.7299999999999999E-2</v>
      </c>
      <c r="BW74">
        <v>0.85</v>
      </c>
      <c r="BX74">
        <v>0</v>
      </c>
    </row>
    <row r="75" spans="1:76" x14ac:dyDescent="0.35">
      <c r="A75" t="s">
        <v>91</v>
      </c>
      <c r="B75" t="s">
        <v>77</v>
      </c>
      <c r="C75" t="s">
        <v>81</v>
      </c>
      <c r="D75">
        <v>24</v>
      </c>
      <c r="E75">
        <v>1294.9000000000001</v>
      </c>
      <c r="F75">
        <v>58106.55</v>
      </c>
      <c r="G75">
        <v>1.7999999999999999E-2</v>
      </c>
      <c r="H75">
        <v>1.7299999999999999E-2</v>
      </c>
      <c r="I75">
        <v>0.85</v>
      </c>
      <c r="J75">
        <v>0.2</v>
      </c>
      <c r="K75">
        <v>1298.1400000000001</v>
      </c>
      <c r="L75">
        <v>58251.82</v>
      </c>
      <c r="M75">
        <v>1.7999999999999999E-2</v>
      </c>
      <c r="N75">
        <v>1.7299999999999999E-2</v>
      </c>
      <c r="O75">
        <v>0.85</v>
      </c>
      <c r="P75">
        <v>0</v>
      </c>
      <c r="Q75">
        <v>1301.3699999999999</v>
      </c>
      <c r="R75">
        <v>58397.08</v>
      </c>
      <c r="S75">
        <v>1.7999999999999999E-2</v>
      </c>
      <c r="T75">
        <v>1.7299999999999999E-2</v>
      </c>
      <c r="U75">
        <v>0.85</v>
      </c>
      <c r="V75">
        <v>0</v>
      </c>
      <c r="W75">
        <v>1304.6099999999999</v>
      </c>
      <c r="X75">
        <v>58542.35</v>
      </c>
      <c r="Y75">
        <v>1.7999999999999999E-2</v>
      </c>
      <c r="Z75">
        <v>1.7299999999999999E-2</v>
      </c>
      <c r="AA75">
        <v>0.85</v>
      </c>
      <c r="AB75">
        <v>0</v>
      </c>
      <c r="AC75">
        <v>1307.8499999999999</v>
      </c>
      <c r="AD75">
        <v>58687.62</v>
      </c>
      <c r="AE75">
        <v>1.7999999999999999E-2</v>
      </c>
      <c r="AF75">
        <v>1.7299999999999999E-2</v>
      </c>
      <c r="AG75">
        <v>0.85</v>
      </c>
      <c r="AH75">
        <v>0</v>
      </c>
      <c r="AI75">
        <v>1311.09</v>
      </c>
      <c r="AJ75">
        <v>58832.88</v>
      </c>
      <c r="AK75">
        <v>1.7999999999999999E-2</v>
      </c>
      <c r="AL75">
        <v>1.7299999999999999E-2</v>
      </c>
      <c r="AM75">
        <v>0.85</v>
      </c>
      <c r="AN75">
        <v>0.2</v>
      </c>
      <c r="AO75">
        <v>1314.32</v>
      </c>
      <c r="AP75">
        <v>58978.15</v>
      </c>
      <c r="AQ75">
        <v>1.7999999999999999E-2</v>
      </c>
      <c r="AR75">
        <v>1.7299999999999999E-2</v>
      </c>
      <c r="AS75">
        <v>0.85</v>
      </c>
      <c r="AT75">
        <v>0</v>
      </c>
      <c r="AU75">
        <v>1317.56</v>
      </c>
      <c r="AV75">
        <v>59123.41</v>
      </c>
      <c r="AW75">
        <v>1.7999999999999999E-2</v>
      </c>
      <c r="AX75">
        <v>1.7299999999999999E-2</v>
      </c>
      <c r="AY75">
        <v>0.85</v>
      </c>
      <c r="AZ75">
        <v>0</v>
      </c>
      <c r="BA75">
        <v>1320.8</v>
      </c>
      <c r="BB75">
        <v>59268.68</v>
      </c>
      <c r="BC75">
        <v>1.7999999999999999E-2</v>
      </c>
      <c r="BD75">
        <v>1.7299999999999999E-2</v>
      </c>
      <c r="BE75">
        <v>0.85</v>
      </c>
      <c r="BF75">
        <v>0</v>
      </c>
      <c r="BG75">
        <v>1324.04</v>
      </c>
      <c r="BH75">
        <v>59413.95</v>
      </c>
      <c r="BI75">
        <v>1.7999999999999999E-2</v>
      </c>
      <c r="BJ75">
        <v>1.7299999999999999E-2</v>
      </c>
      <c r="BK75">
        <v>0.85</v>
      </c>
      <c r="BL75">
        <v>0</v>
      </c>
      <c r="BM75">
        <v>1327.27</v>
      </c>
      <c r="BN75">
        <v>59559.21</v>
      </c>
      <c r="BO75">
        <v>1.7999999999999999E-2</v>
      </c>
      <c r="BP75">
        <v>1.7299999999999999E-2</v>
      </c>
      <c r="BQ75">
        <v>0.85</v>
      </c>
      <c r="BR75">
        <v>0</v>
      </c>
      <c r="BS75">
        <v>1330.51</v>
      </c>
      <c r="BT75">
        <v>59704.480000000003</v>
      </c>
      <c r="BU75">
        <v>1.7999999999999999E-2</v>
      </c>
      <c r="BV75">
        <v>1.7299999999999999E-2</v>
      </c>
      <c r="BW75">
        <v>0.85</v>
      </c>
      <c r="BX75">
        <v>0</v>
      </c>
    </row>
    <row r="76" spans="1:76" x14ac:dyDescent="0.35">
      <c r="A76" t="s">
        <v>91</v>
      </c>
      <c r="B76" t="s">
        <v>77</v>
      </c>
      <c r="C76" t="s">
        <v>82</v>
      </c>
      <c r="D76">
        <v>20</v>
      </c>
      <c r="E76">
        <v>1350.05</v>
      </c>
      <c r="F76">
        <v>64684.65</v>
      </c>
      <c r="G76">
        <v>1.4999999999999999E-2</v>
      </c>
      <c r="H76">
        <v>1.2699999999999999E-2</v>
      </c>
      <c r="I76">
        <v>0.85</v>
      </c>
      <c r="J76">
        <v>7.0000000000000007E-2</v>
      </c>
      <c r="K76">
        <v>1353.43</v>
      </c>
      <c r="L76">
        <v>64846.36</v>
      </c>
      <c r="M76">
        <v>1.4999999999999999E-2</v>
      </c>
      <c r="N76">
        <v>1.2699999999999999E-2</v>
      </c>
      <c r="O76">
        <v>0.85</v>
      </c>
      <c r="P76">
        <v>0</v>
      </c>
      <c r="Q76">
        <v>1356.8</v>
      </c>
      <c r="R76">
        <v>65008.07</v>
      </c>
      <c r="S76">
        <v>1.4999999999999999E-2</v>
      </c>
      <c r="T76">
        <v>1.2699999999999999E-2</v>
      </c>
      <c r="U76">
        <v>0.85</v>
      </c>
      <c r="V76">
        <v>0</v>
      </c>
      <c r="W76">
        <v>1360.18</v>
      </c>
      <c r="X76">
        <v>65169.78</v>
      </c>
      <c r="Y76">
        <v>1.4999999999999999E-2</v>
      </c>
      <c r="Z76">
        <v>1.2699999999999999E-2</v>
      </c>
      <c r="AA76">
        <v>0.85</v>
      </c>
      <c r="AB76">
        <v>0</v>
      </c>
      <c r="AC76">
        <v>1363.55</v>
      </c>
      <c r="AD76">
        <v>65331.5</v>
      </c>
      <c r="AE76">
        <v>1.4999999999999999E-2</v>
      </c>
      <c r="AF76">
        <v>1.2699999999999999E-2</v>
      </c>
      <c r="AG76">
        <v>0.85</v>
      </c>
      <c r="AH76">
        <v>0</v>
      </c>
      <c r="AI76">
        <v>1366.93</v>
      </c>
      <c r="AJ76">
        <v>65493.21</v>
      </c>
      <c r="AK76">
        <v>1.4999999999999999E-2</v>
      </c>
      <c r="AL76">
        <v>1.2699999999999999E-2</v>
      </c>
      <c r="AM76">
        <v>0.85</v>
      </c>
      <c r="AN76">
        <v>7.0000000000000007E-2</v>
      </c>
      <c r="AO76">
        <v>1370.3</v>
      </c>
      <c r="AP76">
        <v>65654.92</v>
      </c>
      <c r="AQ76">
        <v>1.4999999999999999E-2</v>
      </c>
      <c r="AR76">
        <v>1.2699999999999999E-2</v>
      </c>
      <c r="AS76">
        <v>0.85</v>
      </c>
      <c r="AT76">
        <v>0</v>
      </c>
      <c r="AU76">
        <v>1373.68</v>
      </c>
      <c r="AV76">
        <v>65816.63</v>
      </c>
      <c r="AW76">
        <v>1.4999999999999999E-2</v>
      </c>
      <c r="AX76">
        <v>1.2699999999999999E-2</v>
      </c>
      <c r="AY76">
        <v>0.85</v>
      </c>
      <c r="AZ76">
        <v>0</v>
      </c>
      <c r="BA76">
        <v>1377.05</v>
      </c>
      <c r="BB76">
        <v>65978.34</v>
      </c>
      <c r="BC76">
        <v>1.4999999999999999E-2</v>
      </c>
      <c r="BD76">
        <v>1.2699999999999999E-2</v>
      </c>
      <c r="BE76">
        <v>0.85</v>
      </c>
      <c r="BF76">
        <v>0</v>
      </c>
      <c r="BG76">
        <v>1380.43</v>
      </c>
      <c r="BH76">
        <v>66140.05</v>
      </c>
      <c r="BI76">
        <v>1.4999999999999999E-2</v>
      </c>
      <c r="BJ76">
        <v>1.2699999999999999E-2</v>
      </c>
      <c r="BK76">
        <v>0.85</v>
      </c>
      <c r="BL76">
        <v>0</v>
      </c>
      <c r="BM76">
        <v>1383.8</v>
      </c>
      <c r="BN76">
        <v>66301.77</v>
      </c>
      <c r="BO76">
        <v>1.4999999999999999E-2</v>
      </c>
      <c r="BP76">
        <v>1.2699999999999999E-2</v>
      </c>
      <c r="BQ76">
        <v>0.85</v>
      </c>
      <c r="BR76">
        <v>0</v>
      </c>
      <c r="BS76">
        <v>1387.18</v>
      </c>
      <c r="BT76">
        <v>66463.48</v>
      </c>
      <c r="BU76">
        <v>1.4999999999999999E-2</v>
      </c>
      <c r="BV76">
        <v>1.2699999999999999E-2</v>
      </c>
      <c r="BW76">
        <v>0.85</v>
      </c>
      <c r="BX76">
        <v>0</v>
      </c>
    </row>
    <row r="77" spans="1:76" x14ac:dyDescent="0.35">
      <c r="A77" t="s">
        <v>91</v>
      </c>
      <c r="B77" t="s">
        <v>77</v>
      </c>
      <c r="C77" t="s">
        <v>83</v>
      </c>
      <c r="D77">
        <v>11</v>
      </c>
      <c r="E77">
        <v>1388.75</v>
      </c>
      <c r="F77">
        <v>74551.8</v>
      </c>
      <c r="G77">
        <v>0.01</v>
      </c>
      <c r="H77">
        <v>7.1000000000000004E-3</v>
      </c>
      <c r="I77">
        <v>0.85</v>
      </c>
      <c r="J77">
        <v>0.12</v>
      </c>
      <c r="K77">
        <v>1392.22</v>
      </c>
      <c r="L77">
        <v>74738.179999999993</v>
      </c>
      <c r="M77">
        <v>0.01</v>
      </c>
      <c r="N77">
        <v>7.1000000000000004E-3</v>
      </c>
      <c r="O77">
        <v>0.85</v>
      </c>
      <c r="P77">
        <v>0</v>
      </c>
      <c r="Q77">
        <v>1395.69</v>
      </c>
      <c r="R77">
        <v>74924.56</v>
      </c>
      <c r="S77">
        <v>0.01</v>
      </c>
      <c r="T77">
        <v>7.1000000000000004E-3</v>
      </c>
      <c r="U77">
        <v>0.85</v>
      </c>
      <c r="V77">
        <v>0</v>
      </c>
      <c r="W77">
        <v>1399.17</v>
      </c>
      <c r="X77">
        <v>75110.94</v>
      </c>
      <c r="Y77">
        <v>0.01</v>
      </c>
      <c r="Z77">
        <v>7.1000000000000004E-3</v>
      </c>
      <c r="AA77">
        <v>0.85</v>
      </c>
      <c r="AB77">
        <v>0</v>
      </c>
      <c r="AC77">
        <v>1402.64</v>
      </c>
      <c r="AD77">
        <v>75297.320000000007</v>
      </c>
      <c r="AE77">
        <v>0.01</v>
      </c>
      <c r="AF77">
        <v>7.1000000000000004E-3</v>
      </c>
      <c r="AG77">
        <v>0.85</v>
      </c>
      <c r="AH77">
        <v>0</v>
      </c>
      <c r="AI77">
        <v>1406.11</v>
      </c>
      <c r="AJ77">
        <v>75483.7</v>
      </c>
      <c r="AK77">
        <v>0.01</v>
      </c>
      <c r="AL77">
        <v>7.1000000000000004E-3</v>
      </c>
      <c r="AM77">
        <v>0.85</v>
      </c>
      <c r="AN77">
        <v>0.12</v>
      </c>
      <c r="AO77">
        <v>1409.58</v>
      </c>
      <c r="AP77">
        <v>75670.080000000002</v>
      </c>
      <c r="AQ77">
        <v>0.01</v>
      </c>
      <c r="AR77">
        <v>7.1000000000000004E-3</v>
      </c>
      <c r="AS77">
        <v>0.85</v>
      </c>
      <c r="AT77">
        <v>0</v>
      </c>
      <c r="AU77">
        <v>1413.05</v>
      </c>
      <c r="AV77">
        <v>75856.460000000006</v>
      </c>
      <c r="AW77">
        <v>0.01</v>
      </c>
      <c r="AX77">
        <v>7.1000000000000004E-3</v>
      </c>
      <c r="AY77">
        <v>0.85</v>
      </c>
      <c r="AZ77">
        <v>0</v>
      </c>
      <c r="BA77">
        <v>1416.53</v>
      </c>
      <c r="BB77">
        <v>76042.84</v>
      </c>
      <c r="BC77">
        <v>0.01</v>
      </c>
      <c r="BD77">
        <v>7.1000000000000004E-3</v>
      </c>
      <c r="BE77">
        <v>0.85</v>
      </c>
      <c r="BF77">
        <v>0</v>
      </c>
      <c r="BG77">
        <v>1420</v>
      </c>
      <c r="BH77">
        <v>76229.22</v>
      </c>
      <c r="BI77">
        <v>0.01</v>
      </c>
      <c r="BJ77">
        <v>7.1000000000000004E-3</v>
      </c>
      <c r="BK77">
        <v>0.85</v>
      </c>
      <c r="BL77">
        <v>0</v>
      </c>
      <c r="BM77">
        <v>1423.47</v>
      </c>
      <c r="BN77">
        <v>76415.600000000006</v>
      </c>
      <c r="BO77">
        <v>0.01</v>
      </c>
      <c r="BP77">
        <v>7.1000000000000004E-3</v>
      </c>
      <c r="BQ77">
        <v>0.85</v>
      </c>
      <c r="BR77">
        <v>0</v>
      </c>
      <c r="BS77">
        <v>1426.94</v>
      </c>
      <c r="BT77">
        <v>76601.97</v>
      </c>
      <c r="BU77">
        <v>0.01</v>
      </c>
      <c r="BV77">
        <v>7.1000000000000004E-3</v>
      </c>
      <c r="BW77">
        <v>0.85</v>
      </c>
      <c r="BX77">
        <v>0</v>
      </c>
    </row>
    <row r="78" spans="1:76" x14ac:dyDescent="0.35">
      <c r="A78" t="s">
        <v>91</v>
      </c>
      <c r="B78" t="s">
        <v>77</v>
      </c>
      <c r="C78" t="s">
        <v>84</v>
      </c>
      <c r="D78">
        <v>1</v>
      </c>
      <c r="E78">
        <v>1589.71</v>
      </c>
      <c r="F78">
        <v>89900.7</v>
      </c>
      <c r="G78">
        <v>0.01</v>
      </c>
      <c r="H78">
        <v>7.1000000000000004E-3</v>
      </c>
      <c r="I78">
        <v>0.85</v>
      </c>
      <c r="J78">
        <v>0.14000000000000001</v>
      </c>
      <c r="K78">
        <v>1593.68</v>
      </c>
      <c r="L78">
        <v>90125.45</v>
      </c>
      <c r="M78">
        <v>0.01</v>
      </c>
      <c r="N78">
        <v>7.1000000000000004E-3</v>
      </c>
      <c r="O78">
        <v>0.85</v>
      </c>
      <c r="P78">
        <v>0</v>
      </c>
      <c r="Q78">
        <v>1597.66</v>
      </c>
      <c r="R78">
        <v>90350.2</v>
      </c>
      <c r="S78">
        <v>0.01</v>
      </c>
      <c r="T78">
        <v>7.1000000000000004E-3</v>
      </c>
      <c r="U78">
        <v>0.85</v>
      </c>
      <c r="V78">
        <v>0</v>
      </c>
      <c r="W78">
        <v>1601.63</v>
      </c>
      <c r="X78">
        <v>90574.96</v>
      </c>
      <c r="Y78">
        <v>0.01</v>
      </c>
      <c r="Z78">
        <v>7.1000000000000004E-3</v>
      </c>
      <c r="AA78">
        <v>0.85</v>
      </c>
      <c r="AB78">
        <v>0</v>
      </c>
      <c r="AC78">
        <v>1605.61</v>
      </c>
      <c r="AD78">
        <v>90799.71</v>
      </c>
      <c r="AE78">
        <v>0.01</v>
      </c>
      <c r="AF78">
        <v>7.1000000000000004E-3</v>
      </c>
      <c r="AG78">
        <v>0.85</v>
      </c>
      <c r="AH78">
        <v>0</v>
      </c>
      <c r="AI78">
        <v>1609.58</v>
      </c>
      <c r="AJ78">
        <v>91024.46</v>
      </c>
      <c r="AK78">
        <v>0.01</v>
      </c>
      <c r="AL78">
        <v>7.1000000000000004E-3</v>
      </c>
      <c r="AM78">
        <v>0.85</v>
      </c>
      <c r="AN78">
        <v>0.14000000000000001</v>
      </c>
      <c r="AO78">
        <v>1613.56</v>
      </c>
      <c r="AP78">
        <v>91249.21</v>
      </c>
      <c r="AQ78">
        <v>0.01</v>
      </c>
      <c r="AR78">
        <v>7.1000000000000004E-3</v>
      </c>
      <c r="AS78">
        <v>0.85</v>
      </c>
      <c r="AT78">
        <v>0</v>
      </c>
      <c r="AU78">
        <v>1617.53</v>
      </c>
      <c r="AV78">
        <v>91473.96</v>
      </c>
      <c r="AW78">
        <v>0.01</v>
      </c>
      <c r="AX78">
        <v>7.1000000000000004E-3</v>
      </c>
      <c r="AY78">
        <v>0.85</v>
      </c>
      <c r="AZ78">
        <v>0</v>
      </c>
      <c r="BA78">
        <v>1621.5</v>
      </c>
      <c r="BB78">
        <v>91698.71</v>
      </c>
      <c r="BC78">
        <v>0.01</v>
      </c>
      <c r="BD78">
        <v>7.1000000000000004E-3</v>
      </c>
      <c r="BE78">
        <v>0.85</v>
      </c>
      <c r="BF78">
        <v>0</v>
      </c>
      <c r="BG78">
        <v>1625.48</v>
      </c>
      <c r="BH78">
        <v>91923.47</v>
      </c>
      <c r="BI78">
        <v>0.01</v>
      </c>
      <c r="BJ78">
        <v>7.1000000000000004E-3</v>
      </c>
      <c r="BK78">
        <v>0.85</v>
      </c>
      <c r="BL78">
        <v>0</v>
      </c>
      <c r="BM78">
        <v>1629.45</v>
      </c>
      <c r="BN78">
        <v>92148.22</v>
      </c>
      <c r="BO78">
        <v>0.01</v>
      </c>
      <c r="BP78">
        <v>7.1000000000000004E-3</v>
      </c>
      <c r="BQ78">
        <v>0.85</v>
      </c>
      <c r="BR78">
        <v>0</v>
      </c>
      <c r="BS78">
        <v>1633.43</v>
      </c>
      <c r="BT78">
        <v>92372.97</v>
      </c>
      <c r="BU78">
        <v>0.01</v>
      </c>
      <c r="BV78">
        <v>7.1000000000000004E-3</v>
      </c>
      <c r="BW78">
        <v>0.85</v>
      </c>
      <c r="BX78">
        <v>0</v>
      </c>
    </row>
    <row r="79" spans="1:76" x14ac:dyDescent="0.35">
      <c r="A79" t="s">
        <v>91</v>
      </c>
      <c r="B79" t="s">
        <v>86</v>
      </c>
      <c r="C79" t="s">
        <v>78</v>
      </c>
      <c r="D79">
        <v>2</v>
      </c>
      <c r="E79">
        <v>1187.3499999999999</v>
      </c>
      <c r="F79">
        <v>49335.75</v>
      </c>
      <c r="G79">
        <v>2.5000000000000001E-2</v>
      </c>
      <c r="H79">
        <v>1.7500000000000002E-2</v>
      </c>
      <c r="I79">
        <v>0.85</v>
      </c>
      <c r="J79">
        <v>0.15</v>
      </c>
      <c r="K79">
        <v>1190.32</v>
      </c>
      <c r="L79">
        <v>49459.09</v>
      </c>
      <c r="M79">
        <v>2.5000000000000001E-2</v>
      </c>
      <c r="N79">
        <v>1.7500000000000002E-2</v>
      </c>
      <c r="O79">
        <v>0.85</v>
      </c>
      <c r="P79">
        <v>0</v>
      </c>
      <c r="Q79">
        <v>1193.29</v>
      </c>
      <c r="R79">
        <v>49582.43</v>
      </c>
      <c r="S79">
        <v>2.5000000000000001E-2</v>
      </c>
      <c r="T79">
        <v>1.7500000000000002E-2</v>
      </c>
      <c r="U79">
        <v>0.85</v>
      </c>
      <c r="V79">
        <v>0</v>
      </c>
      <c r="W79">
        <v>1196.26</v>
      </c>
      <c r="X79">
        <v>49705.77</v>
      </c>
      <c r="Y79">
        <v>2.5000000000000001E-2</v>
      </c>
      <c r="Z79">
        <v>1.7500000000000002E-2</v>
      </c>
      <c r="AA79">
        <v>0.85</v>
      </c>
      <c r="AB79">
        <v>0</v>
      </c>
      <c r="AC79">
        <v>1199.22</v>
      </c>
      <c r="AD79">
        <v>49829.11</v>
      </c>
      <c r="AE79">
        <v>2.5000000000000001E-2</v>
      </c>
      <c r="AF79">
        <v>1.7500000000000002E-2</v>
      </c>
      <c r="AG79">
        <v>0.85</v>
      </c>
      <c r="AH79">
        <v>0</v>
      </c>
      <c r="AI79">
        <v>1202.19</v>
      </c>
      <c r="AJ79">
        <v>49952.45</v>
      </c>
      <c r="AK79">
        <v>2.5000000000000001E-2</v>
      </c>
      <c r="AL79">
        <v>1.7500000000000002E-2</v>
      </c>
      <c r="AM79">
        <v>0.85</v>
      </c>
      <c r="AN79">
        <v>0.15</v>
      </c>
      <c r="AO79">
        <v>1205.1600000000001</v>
      </c>
      <c r="AP79">
        <v>50075.79</v>
      </c>
      <c r="AQ79">
        <v>2.5000000000000001E-2</v>
      </c>
      <c r="AR79">
        <v>1.7500000000000002E-2</v>
      </c>
      <c r="AS79">
        <v>0.85</v>
      </c>
      <c r="AT79">
        <v>0</v>
      </c>
      <c r="AU79">
        <v>1208.1300000000001</v>
      </c>
      <c r="AV79">
        <v>50199.13</v>
      </c>
      <c r="AW79">
        <v>2.5000000000000001E-2</v>
      </c>
      <c r="AX79">
        <v>1.7500000000000002E-2</v>
      </c>
      <c r="AY79">
        <v>0.85</v>
      </c>
      <c r="AZ79">
        <v>0</v>
      </c>
      <c r="BA79">
        <v>1211.0999999999999</v>
      </c>
      <c r="BB79">
        <v>50322.47</v>
      </c>
      <c r="BC79">
        <v>2.5000000000000001E-2</v>
      </c>
      <c r="BD79">
        <v>1.7500000000000002E-2</v>
      </c>
      <c r="BE79">
        <v>0.85</v>
      </c>
      <c r="BF79">
        <v>0</v>
      </c>
      <c r="BG79">
        <v>1214.07</v>
      </c>
      <c r="BH79">
        <v>50445.8</v>
      </c>
      <c r="BI79">
        <v>2.5000000000000001E-2</v>
      </c>
      <c r="BJ79">
        <v>1.7500000000000002E-2</v>
      </c>
      <c r="BK79">
        <v>0.85</v>
      </c>
      <c r="BL79">
        <v>0</v>
      </c>
      <c r="BM79">
        <v>1217.03</v>
      </c>
      <c r="BN79">
        <v>50569.14</v>
      </c>
      <c r="BO79">
        <v>2.5000000000000001E-2</v>
      </c>
      <c r="BP79">
        <v>1.7500000000000002E-2</v>
      </c>
      <c r="BQ79">
        <v>0.85</v>
      </c>
      <c r="BR79">
        <v>0</v>
      </c>
      <c r="BS79">
        <v>1220</v>
      </c>
      <c r="BT79">
        <v>50692.480000000003</v>
      </c>
      <c r="BU79">
        <v>2.5000000000000001E-2</v>
      </c>
      <c r="BV79">
        <v>1.7500000000000002E-2</v>
      </c>
      <c r="BW79">
        <v>0.85</v>
      </c>
      <c r="BX79">
        <v>0</v>
      </c>
    </row>
    <row r="80" spans="1:76" x14ac:dyDescent="0.35">
      <c r="A80" t="s">
        <v>91</v>
      </c>
      <c r="B80" t="s">
        <v>86</v>
      </c>
      <c r="C80" t="s">
        <v>79</v>
      </c>
      <c r="D80">
        <v>5</v>
      </c>
      <c r="E80">
        <v>1221</v>
      </c>
      <c r="F80">
        <v>49335.75</v>
      </c>
      <c r="G80">
        <v>2.1999999999999999E-2</v>
      </c>
      <c r="H80">
        <v>1.7500000000000002E-2</v>
      </c>
      <c r="I80">
        <v>0.85</v>
      </c>
      <c r="J80">
        <v>0.12</v>
      </c>
      <c r="K80">
        <v>1224.05</v>
      </c>
      <c r="L80">
        <v>49459.09</v>
      </c>
      <c r="M80">
        <v>2.1999999999999999E-2</v>
      </c>
      <c r="N80">
        <v>1.7500000000000002E-2</v>
      </c>
      <c r="O80">
        <v>0.85</v>
      </c>
      <c r="P80">
        <v>0</v>
      </c>
      <c r="Q80">
        <v>1227.0999999999999</v>
      </c>
      <c r="R80">
        <v>49582.43</v>
      </c>
      <c r="S80">
        <v>2.1999999999999999E-2</v>
      </c>
      <c r="T80">
        <v>1.7500000000000002E-2</v>
      </c>
      <c r="U80">
        <v>0.85</v>
      </c>
      <c r="V80">
        <v>0</v>
      </c>
      <c r="W80">
        <v>1230.1600000000001</v>
      </c>
      <c r="X80">
        <v>49705.77</v>
      </c>
      <c r="Y80">
        <v>2.1999999999999999E-2</v>
      </c>
      <c r="Z80">
        <v>1.7500000000000002E-2</v>
      </c>
      <c r="AA80">
        <v>0.85</v>
      </c>
      <c r="AB80">
        <v>0</v>
      </c>
      <c r="AC80">
        <v>1233.21</v>
      </c>
      <c r="AD80">
        <v>49829.11</v>
      </c>
      <c r="AE80">
        <v>2.1999999999999999E-2</v>
      </c>
      <c r="AF80">
        <v>1.7500000000000002E-2</v>
      </c>
      <c r="AG80">
        <v>0.85</v>
      </c>
      <c r="AH80">
        <v>0</v>
      </c>
      <c r="AI80">
        <v>1236.26</v>
      </c>
      <c r="AJ80">
        <v>49952.45</v>
      </c>
      <c r="AK80">
        <v>2.1999999999999999E-2</v>
      </c>
      <c r="AL80">
        <v>1.7500000000000002E-2</v>
      </c>
      <c r="AM80">
        <v>0.85</v>
      </c>
      <c r="AN80">
        <v>0.12</v>
      </c>
      <c r="AO80">
        <v>1239.31</v>
      </c>
      <c r="AP80">
        <v>50075.79</v>
      </c>
      <c r="AQ80">
        <v>2.1999999999999999E-2</v>
      </c>
      <c r="AR80">
        <v>1.7500000000000002E-2</v>
      </c>
      <c r="AS80">
        <v>0.85</v>
      </c>
      <c r="AT80">
        <v>0</v>
      </c>
      <c r="AU80">
        <v>1242.3699999999999</v>
      </c>
      <c r="AV80">
        <v>50199.13</v>
      </c>
      <c r="AW80">
        <v>2.1999999999999999E-2</v>
      </c>
      <c r="AX80">
        <v>1.7500000000000002E-2</v>
      </c>
      <c r="AY80">
        <v>0.85</v>
      </c>
      <c r="AZ80">
        <v>0</v>
      </c>
      <c r="BA80">
        <v>1245.42</v>
      </c>
      <c r="BB80">
        <v>50322.47</v>
      </c>
      <c r="BC80">
        <v>2.1999999999999999E-2</v>
      </c>
      <c r="BD80">
        <v>1.7500000000000002E-2</v>
      </c>
      <c r="BE80">
        <v>0.85</v>
      </c>
      <c r="BF80">
        <v>0</v>
      </c>
      <c r="BG80">
        <v>1248.47</v>
      </c>
      <c r="BH80">
        <v>50445.8</v>
      </c>
      <c r="BI80">
        <v>2.1999999999999999E-2</v>
      </c>
      <c r="BJ80">
        <v>1.7500000000000002E-2</v>
      </c>
      <c r="BK80">
        <v>0.85</v>
      </c>
      <c r="BL80">
        <v>0</v>
      </c>
      <c r="BM80">
        <v>1251.52</v>
      </c>
      <c r="BN80">
        <v>50569.14</v>
      </c>
      <c r="BO80">
        <v>2.1999999999999999E-2</v>
      </c>
      <c r="BP80">
        <v>1.7500000000000002E-2</v>
      </c>
      <c r="BQ80">
        <v>0.85</v>
      </c>
      <c r="BR80">
        <v>0</v>
      </c>
      <c r="BS80">
        <v>1254.58</v>
      </c>
      <c r="BT80">
        <v>50692.480000000003</v>
      </c>
      <c r="BU80">
        <v>2.1999999999999999E-2</v>
      </c>
      <c r="BV80">
        <v>1.7500000000000002E-2</v>
      </c>
      <c r="BW80">
        <v>0.85</v>
      </c>
      <c r="BX80">
        <v>0</v>
      </c>
    </row>
    <row r="81" spans="1:76" x14ac:dyDescent="0.35">
      <c r="A81" t="s">
        <v>91</v>
      </c>
      <c r="B81" t="s">
        <v>86</v>
      </c>
      <c r="C81" t="s">
        <v>80</v>
      </c>
      <c r="D81">
        <v>1</v>
      </c>
      <c r="E81">
        <v>1264.6400000000001</v>
      </c>
      <c r="F81">
        <v>52624.800000000003</v>
      </c>
      <c r="G81">
        <v>2.1999999999999999E-2</v>
      </c>
      <c r="H81">
        <v>1.7500000000000002E-2</v>
      </c>
      <c r="I81">
        <v>0.85</v>
      </c>
      <c r="J81">
        <v>0.26</v>
      </c>
      <c r="K81">
        <v>1267.8</v>
      </c>
      <c r="L81">
        <v>52756.36</v>
      </c>
      <c r="M81">
        <v>2.1999999999999999E-2</v>
      </c>
      <c r="N81">
        <v>1.7500000000000002E-2</v>
      </c>
      <c r="O81">
        <v>0.85</v>
      </c>
      <c r="P81">
        <v>0</v>
      </c>
      <c r="Q81">
        <v>1270.96</v>
      </c>
      <c r="R81">
        <v>52887.92</v>
      </c>
      <c r="S81">
        <v>2.1999999999999999E-2</v>
      </c>
      <c r="T81">
        <v>1.7500000000000002E-2</v>
      </c>
      <c r="U81">
        <v>0.85</v>
      </c>
      <c r="V81">
        <v>0</v>
      </c>
      <c r="W81">
        <v>1274.1199999999999</v>
      </c>
      <c r="X81">
        <v>53019.49</v>
      </c>
      <c r="Y81">
        <v>2.1999999999999999E-2</v>
      </c>
      <c r="Z81">
        <v>1.7500000000000002E-2</v>
      </c>
      <c r="AA81">
        <v>0.85</v>
      </c>
      <c r="AB81">
        <v>0</v>
      </c>
      <c r="AC81">
        <v>1277.29</v>
      </c>
      <c r="AD81">
        <v>53151.05</v>
      </c>
      <c r="AE81">
        <v>2.1999999999999999E-2</v>
      </c>
      <c r="AF81">
        <v>1.7500000000000002E-2</v>
      </c>
      <c r="AG81">
        <v>0.85</v>
      </c>
      <c r="AH81">
        <v>0</v>
      </c>
      <c r="AI81">
        <v>1280.45</v>
      </c>
      <c r="AJ81">
        <v>53282.61</v>
      </c>
      <c r="AK81">
        <v>2.1999999999999999E-2</v>
      </c>
      <c r="AL81">
        <v>1.7500000000000002E-2</v>
      </c>
      <c r="AM81">
        <v>0.85</v>
      </c>
      <c r="AN81">
        <v>0.26</v>
      </c>
      <c r="AO81">
        <v>1283.6099999999999</v>
      </c>
      <c r="AP81">
        <v>53414.17</v>
      </c>
      <c r="AQ81">
        <v>2.1999999999999999E-2</v>
      </c>
      <c r="AR81">
        <v>1.7500000000000002E-2</v>
      </c>
      <c r="AS81">
        <v>0.85</v>
      </c>
      <c r="AT81">
        <v>0</v>
      </c>
      <c r="AU81">
        <v>1286.77</v>
      </c>
      <c r="AV81">
        <v>53545.73</v>
      </c>
      <c r="AW81">
        <v>2.1999999999999999E-2</v>
      </c>
      <c r="AX81">
        <v>1.7500000000000002E-2</v>
      </c>
      <c r="AY81">
        <v>0.85</v>
      </c>
      <c r="AZ81">
        <v>0</v>
      </c>
      <c r="BA81">
        <v>1289.93</v>
      </c>
      <c r="BB81">
        <v>53677.3</v>
      </c>
      <c r="BC81">
        <v>2.1999999999999999E-2</v>
      </c>
      <c r="BD81">
        <v>1.7500000000000002E-2</v>
      </c>
      <c r="BE81">
        <v>0.85</v>
      </c>
      <c r="BF81">
        <v>0</v>
      </c>
      <c r="BG81">
        <v>1293.0899999999999</v>
      </c>
      <c r="BH81">
        <v>53808.86</v>
      </c>
      <c r="BI81">
        <v>2.1999999999999999E-2</v>
      </c>
      <c r="BJ81">
        <v>1.7500000000000002E-2</v>
      </c>
      <c r="BK81">
        <v>0.85</v>
      </c>
      <c r="BL81">
        <v>0</v>
      </c>
      <c r="BM81">
        <v>1296.26</v>
      </c>
      <c r="BN81">
        <v>53940.42</v>
      </c>
      <c r="BO81">
        <v>2.1999999999999999E-2</v>
      </c>
      <c r="BP81">
        <v>1.7500000000000002E-2</v>
      </c>
      <c r="BQ81">
        <v>0.85</v>
      </c>
      <c r="BR81">
        <v>0</v>
      </c>
      <c r="BS81">
        <v>1299.42</v>
      </c>
      <c r="BT81">
        <v>54071.98</v>
      </c>
      <c r="BU81">
        <v>2.1999999999999999E-2</v>
      </c>
      <c r="BV81">
        <v>1.7500000000000002E-2</v>
      </c>
      <c r="BW81">
        <v>0.85</v>
      </c>
      <c r="BX81">
        <v>0</v>
      </c>
    </row>
    <row r="82" spans="1:76" x14ac:dyDescent="0.35">
      <c r="A82" t="s">
        <v>91</v>
      </c>
      <c r="B82" t="s">
        <v>86</v>
      </c>
      <c r="C82" t="s">
        <v>81</v>
      </c>
      <c r="D82">
        <v>1</v>
      </c>
      <c r="E82">
        <v>1294.9000000000001</v>
      </c>
      <c r="F82">
        <v>58106.55</v>
      </c>
      <c r="G82">
        <v>2.1999999999999999E-2</v>
      </c>
      <c r="H82">
        <v>1.7500000000000002E-2</v>
      </c>
      <c r="I82">
        <v>0.85</v>
      </c>
      <c r="J82">
        <v>0.2</v>
      </c>
      <c r="K82">
        <v>1298.1400000000001</v>
      </c>
      <c r="L82">
        <v>58251.82</v>
      </c>
      <c r="M82">
        <v>2.1999999999999999E-2</v>
      </c>
      <c r="N82">
        <v>1.7500000000000002E-2</v>
      </c>
      <c r="O82">
        <v>0.85</v>
      </c>
      <c r="P82">
        <v>0</v>
      </c>
      <c r="Q82">
        <v>1301.3699999999999</v>
      </c>
      <c r="R82">
        <v>58397.08</v>
      </c>
      <c r="S82">
        <v>2.1999999999999999E-2</v>
      </c>
      <c r="T82">
        <v>1.7500000000000002E-2</v>
      </c>
      <c r="U82">
        <v>0.85</v>
      </c>
      <c r="V82">
        <v>0</v>
      </c>
      <c r="W82">
        <v>1304.6099999999999</v>
      </c>
      <c r="X82">
        <v>58542.35</v>
      </c>
      <c r="Y82">
        <v>2.1999999999999999E-2</v>
      </c>
      <c r="Z82">
        <v>1.7500000000000002E-2</v>
      </c>
      <c r="AA82">
        <v>0.85</v>
      </c>
      <c r="AB82">
        <v>0</v>
      </c>
      <c r="AC82">
        <v>1307.8499999999999</v>
      </c>
      <c r="AD82">
        <v>58687.62</v>
      </c>
      <c r="AE82">
        <v>2.1999999999999999E-2</v>
      </c>
      <c r="AF82">
        <v>1.7500000000000002E-2</v>
      </c>
      <c r="AG82">
        <v>0.85</v>
      </c>
      <c r="AH82">
        <v>0</v>
      </c>
      <c r="AI82">
        <v>1311.09</v>
      </c>
      <c r="AJ82">
        <v>58832.88</v>
      </c>
      <c r="AK82">
        <v>2.1999999999999999E-2</v>
      </c>
      <c r="AL82">
        <v>1.7500000000000002E-2</v>
      </c>
      <c r="AM82">
        <v>0.85</v>
      </c>
      <c r="AN82">
        <v>0.2</v>
      </c>
      <c r="AO82">
        <v>1314.32</v>
      </c>
      <c r="AP82">
        <v>58978.15</v>
      </c>
      <c r="AQ82">
        <v>2.1999999999999999E-2</v>
      </c>
      <c r="AR82">
        <v>1.7500000000000002E-2</v>
      </c>
      <c r="AS82">
        <v>0.85</v>
      </c>
      <c r="AT82">
        <v>0</v>
      </c>
      <c r="AU82">
        <v>1317.56</v>
      </c>
      <c r="AV82">
        <v>59123.41</v>
      </c>
      <c r="AW82">
        <v>2.1999999999999999E-2</v>
      </c>
      <c r="AX82">
        <v>1.7500000000000002E-2</v>
      </c>
      <c r="AY82">
        <v>0.85</v>
      </c>
      <c r="AZ82">
        <v>0</v>
      </c>
      <c r="BA82">
        <v>1320.8</v>
      </c>
      <c r="BB82">
        <v>59268.68</v>
      </c>
      <c r="BC82">
        <v>2.1999999999999999E-2</v>
      </c>
      <c r="BD82">
        <v>1.7500000000000002E-2</v>
      </c>
      <c r="BE82">
        <v>0.85</v>
      </c>
      <c r="BF82">
        <v>0</v>
      </c>
      <c r="BG82">
        <v>1324.04</v>
      </c>
      <c r="BH82">
        <v>59413.95</v>
      </c>
      <c r="BI82">
        <v>2.1999999999999999E-2</v>
      </c>
      <c r="BJ82">
        <v>1.7500000000000002E-2</v>
      </c>
      <c r="BK82">
        <v>0.85</v>
      </c>
      <c r="BL82">
        <v>0</v>
      </c>
      <c r="BM82">
        <v>1327.27</v>
      </c>
      <c r="BN82">
        <v>59559.21</v>
      </c>
      <c r="BO82">
        <v>2.1999999999999999E-2</v>
      </c>
      <c r="BP82">
        <v>1.7500000000000002E-2</v>
      </c>
      <c r="BQ82">
        <v>0.85</v>
      </c>
      <c r="BR82">
        <v>0</v>
      </c>
      <c r="BS82">
        <v>1330.51</v>
      </c>
      <c r="BT82">
        <v>59704.480000000003</v>
      </c>
      <c r="BU82">
        <v>2.1999999999999999E-2</v>
      </c>
      <c r="BV82">
        <v>1.7500000000000002E-2</v>
      </c>
      <c r="BW82">
        <v>0.85</v>
      </c>
      <c r="BX82">
        <v>0</v>
      </c>
    </row>
    <row r="83" spans="1:76" x14ac:dyDescent="0.35">
      <c r="A83" t="s">
        <v>91</v>
      </c>
      <c r="B83" t="s">
        <v>86</v>
      </c>
      <c r="C83" t="s">
        <v>83</v>
      </c>
      <c r="D83">
        <v>2</v>
      </c>
      <c r="E83">
        <v>1388.75</v>
      </c>
      <c r="F83">
        <v>74551.8</v>
      </c>
      <c r="G83">
        <v>0.02</v>
      </c>
      <c r="H83">
        <v>1.7500000000000002E-2</v>
      </c>
      <c r="I83">
        <v>0.85</v>
      </c>
      <c r="J83">
        <v>0.12</v>
      </c>
      <c r="K83">
        <v>1392.22</v>
      </c>
      <c r="L83">
        <v>74738.179999999993</v>
      </c>
      <c r="M83">
        <v>0.02</v>
      </c>
      <c r="N83">
        <v>1.7500000000000002E-2</v>
      </c>
      <c r="O83">
        <v>0.85</v>
      </c>
      <c r="P83">
        <v>0</v>
      </c>
      <c r="Q83">
        <v>1395.69</v>
      </c>
      <c r="R83">
        <v>74924.56</v>
      </c>
      <c r="S83">
        <v>0.02</v>
      </c>
      <c r="T83">
        <v>1.7500000000000002E-2</v>
      </c>
      <c r="U83">
        <v>0.85</v>
      </c>
      <c r="V83">
        <v>0</v>
      </c>
      <c r="W83">
        <v>1399.17</v>
      </c>
      <c r="X83">
        <v>75110.94</v>
      </c>
      <c r="Y83">
        <v>0.02</v>
      </c>
      <c r="Z83">
        <v>1.7500000000000002E-2</v>
      </c>
      <c r="AA83">
        <v>0.85</v>
      </c>
      <c r="AB83">
        <v>0</v>
      </c>
      <c r="AC83">
        <v>1402.64</v>
      </c>
      <c r="AD83">
        <v>75297.320000000007</v>
      </c>
      <c r="AE83">
        <v>0.02</v>
      </c>
      <c r="AF83">
        <v>1.7500000000000002E-2</v>
      </c>
      <c r="AG83">
        <v>0.85</v>
      </c>
      <c r="AH83">
        <v>0</v>
      </c>
      <c r="AI83">
        <v>1406.11</v>
      </c>
      <c r="AJ83">
        <v>75483.7</v>
      </c>
      <c r="AK83">
        <v>0.02</v>
      </c>
      <c r="AL83">
        <v>1.7500000000000002E-2</v>
      </c>
      <c r="AM83">
        <v>0.85</v>
      </c>
      <c r="AN83">
        <v>0.12</v>
      </c>
      <c r="AO83">
        <v>1409.58</v>
      </c>
      <c r="AP83">
        <v>75670.080000000002</v>
      </c>
      <c r="AQ83">
        <v>0.02</v>
      </c>
      <c r="AR83">
        <v>1.7500000000000002E-2</v>
      </c>
      <c r="AS83">
        <v>0.85</v>
      </c>
      <c r="AT83">
        <v>0</v>
      </c>
      <c r="AU83">
        <v>1413.05</v>
      </c>
      <c r="AV83">
        <v>75856.460000000006</v>
      </c>
      <c r="AW83">
        <v>0.02</v>
      </c>
      <c r="AX83">
        <v>1.7500000000000002E-2</v>
      </c>
      <c r="AY83">
        <v>0.85</v>
      </c>
      <c r="AZ83">
        <v>0</v>
      </c>
      <c r="BA83">
        <v>1416.53</v>
      </c>
      <c r="BB83">
        <v>76042.84</v>
      </c>
      <c r="BC83">
        <v>0.02</v>
      </c>
      <c r="BD83">
        <v>1.7500000000000002E-2</v>
      </c>
      <c r="BE83">
        <v>0.85</v>
      </c>
      <c r="BF83">
        <v>0</v>
      </c>
      <c r="BG83">
        <v>1420</v>
      </c>
      <c r="BH83">
        <v>76229.22</v>
      </c>
      <c r="BI83">
        <v>0.02</v>
      </c>
      <c r="BJ83">
        <v>1.7500000000000002E-2</v>
      </c>
      <c r="BK83">
        <v>0.85</v>
      </c>
      <c r="BL83">
        <v>0</v>
      </c>
      <c r="BM83">
        <v>1423.47</v>
      </c>
      <c r="BN83">
        <v>76415.600000000006</v>
      </c>
      <c r="BO83">
        <v>0.02</v>
      </c>
      <c r="BP83">
        <v>1.7500000000000002E-2</v>
      </c>
      <c r="BQ83">
        <v>0.85</v>
      </c>
      <c r="BR83">
        <v>0</v>
      </c>
      <c r="BS83">
        <v>1426.94</v>
      </c>
      <c r="BT83">
        <v>76601.97</v>
      </c>
      <c r="BU83">
        <v>0.02</v>
      </c>
      <c r="BV83">
        <v>1.7500000000000002E-2</v>
      </c>
      <c r="BW83">
        <v>0.85</v>
      </c>
      <c r="BX83">
        <v>0</v>
      </c>
    </row>
    <row r="84" spans="1:76" x14ac:dyDescent="0.35">
      <c r="A84" t="s">
        <v>91</v>
      </c>
      <c r="B84" t="s">
        <v>86</v>
      </c>
      <c r="C84" t="s">
        <v>85</v>
      </c>
      <c r="D84">
        <v>1</v>
      </c>
      <c r="E84">
        <v>1972.77</v>
      </c>
      <c r="F84">
        <v>96829.63</v>
      </c>
      <c r="G84">
        <v>1.7999999999999999E-2</v>
      </c>
      <c r="H84">
        <v>1.7500000000000002E-2</v>
      </c>
      <c r="I84">
        <v>0.85</v>
      </c>
      <c r="J84">
        <v>0</v>
      </c>
      <c r="K84">
        <v>1977.7</v>
      </c>
      <c r="L84">
        <v>97071.7</v>
      </c>
      <c r="M84">
        <v>1.7999999999999999E-2</v>
      </c>
      <c r="N84">
        <v>1.7500000000000002E-2</v>
      </c>
      <c r="O84">
        <v>0.85</v>
      </c>
      <c r="P84">
        <v>0</v>
      </c>
      <c r="Q84">
        <v>1982.63</v>
      </c>
      <c r="R84">
        <v>97313.78</v>
      </c>
      <c r="S84">
        <v>1.7999999999999999E-2</v>
      </c>
      <c r="T84">
        <v>1.7500000000000002E-2</v>
      </c>
      <c r="U84">
        <v>0.85</v>
      </c>
      <c r="V84">
        <v>0</v>
      </c>
      <c r="W84">
        <v>1987.57</v>
      </c>
      <c r="X84">
        <v>97555.85</v>
      </c>
      <c r="Y84">
        <v>1.7999999999999999E-2</v>
      </c>
      <c r="Z84">
        <v>1.7500000000000002E-2</v>
      </c>
      <c r="AA84">
        <v>0.85</v>
      </c>
      <c r="AB84">
        <v>0</v>
      </c>
      <c r="AC84">
        <v>1992.5</v>
      </c>
      <c r="AD84">
        <v>97797.93</v>
      </c>
      <c r="AE84">
        <v>1.7999999999999999E-2</v>
      </c>
      <c r="AF84">
        <v>1.7500000000000002E-2</v>
      </c>
      <c r="AG84">
        <v>0.85</v>
      </c>
      <c r="AH84">
        <v>0</v>
      </c>
      <c r="AI84">
        <v>1997.43</v>
      </c>
      <c r="AJ84">
        <v>98040</v>
      </c>
      <c r="AK84">
        <v>1.7999999999999999E-2</v>
      </c>
      <c r="AL84">
        <v>1.7500000000000002E-2</v>
      </c>
      <c r="AM84">
        <v>0.85</v>
      </c>
      <c r="AN84">
        <v>0</v>
      </c>
      <c r="AO84">
        <v>2002.36</v>
      </c>
      <c r="AP84">
        <v>98282.07</v>
      </c>
      <c r="AQ84">
        <v>1.7999999999999999E-2</v>
      </c>
      <c r="AR84">
        <v>1.7500000000000002E-2</v>
      </c>
      <c r="AS84">
        <v>0.85</v>
      </c>
      <c r="AT84">
        <v>0</v>
      </c>
      <c r="AU84">
        <v>2007.29</v>
      </c>
      <c r="AV84">
        <v>98524.15</v>
      </c>
      <c r="AW84">
        <v>1.7999999999999999E-2</v>
      </c>
      <c r="AX84">
        <v>1.7500000000000002E-2</v>
      </c>
      <c r="AY84">
        <v>0.85</v>
      </c>
      <c r="AZ84">
        <v>0</v>
      </c>
      <c r="BA84">
        <v>2012.23</v>
      </c>
      <c r="BB84">
        <v>98766.22</v>
      </c>
      <c r="BC84">
        <v>1.7999999999999999E-2</v>
      </c>
      <c r="BD84">
        <v>1.7500000000000002E-2</v>
      </c>
      <c r="BE84">
        <v>0.85</v>
      </c>
      <c r="BF84">
        <v>0</v>
      </c>
      <c r="BG84">
        <v>2017.16</v>
      </c>
      <c r="BH84">
        <v>99008.3</v>
      </c>
      <c r="BI84">
        <v>1.7999999999999999E-2</v>
      </c>
      <c r="BJ84">
        <v>1.7500000000000002E-2</v>
      </c>
      <c r="BK84">
        <v>0.85</v>
      </c>
      <c r="BL84">
        <v>0</v>
      </c>
      <c r="BM84">
        <v>2022.09</v>
      </c>
      <c r="BN84">
        <v>99250.37</v>
      </c>
      <c r="BO84">
        <v>1.7999999999999999E-2</v>
      </c>
      <c r="BP84">
        <v>1.7500000000000002E-2</v>
      </c>
      <c r="BQ84">
        <v>0.85</v>
      </c>
      <c r="BR84">
        <v>0</v>
      </c>
      <c r="BS84">
        <v>2027.02</v>
      </c>
      <c r="BT84">
        <v>99492.44</v>
      </c>
      <c r="BU84">
        <v>1.7999999999999999E-2</v>
      </c>
      <c r="BV84">
        <v>1.7500000000000002E-2</v>
      </c>
      <c r="BW84">
        <v>0.85</v>
      </c>
      <c r="BX84">
        <v>0</v>
      </c>
    </row>
    <row r="85" spans="1:76" x14ac:dyDescent="0.35">
      <c r="A85" t="s">
        <v>91</v>
      </c>
      <c r="B85" t="s">
        <v>87</v>
      </c>
      <c r="C85" t="s">
        <v>82</v>
      </c>
      <c r="D85">
        <v>3</v>
      </c>
      <c r="E85">
        <v>1350.05</v>
      </c>
      <c r="F85">
        <v>64684.65</v>
      </c>
      <c r="G85">
        <v>1.6E-2</v>
      </c>
      <c r="H85">
        <v>1.4999999999999999E-2</v>
      </c>
      <c r="I85">
        <v>0.85</v>
      </c>
      <c r="J85">
        <v>7.0000000000000007E-2</v>
      </c>
      <c r="K85">
        <v>1353.43</v>
      </c>
      <c r="L85">
        <v>64846.36</v>
      </c>
      <c r="M85">
        <v>1.6E-2</v>
      </c>
      <c r="N85">
        <v>1.4999999999999999E-2</v>
      </c>
      <c r="O85">
        <v>0.85</v>
      </c>
      <c r="P85">
        <v>0</v>
      </c>
      <c r="Q85">
        <v>1356.8</v>
      </c>
      <c r="R85">
        <v>65008.07</v>
      </c>
      <c r="S85">
        <v>1.6E-2</v>
      </c>
      <c r="T85">
        <v>1.4999999999999999E-2</v>
      </c>
      <c r="U85">
        <v>0.85</v>
      </c>
      <c r="V85">
        <v>0</v>
      </c>
      <c r="W85">
        <v>1360.18</v>
      </c>
      <c r="X85">
        <v>65169.78</v>
      </c>
      <c r="Y85">
        <v>1.6E-2</v>
      </c>
      <c r="Z85">
        <v>1.4999999999999999E-2</v>
      </c>
      <c r="AA85">
        <v>0.85</v>
      </c>
      <c r="AB85">
        <v>0</v>
      </c>
      <c r="AC85">
        <v>1363.55</v>
      </c>
      <c r="AD85">
        <v>65331.5</v>
      </c>
      <c r="AE85">
        <v>1.6E-2</v>
      </c>
      <c r="AF85">
        <v>1.4999999999999999E-2</v>
      </c>
      <c r="AG85">
        <v>0.85</v>
      </c>
      <c r="AH85">
        <v>0</v>
      </c>
      <c r="AI85">
        <v>1366.93</v>
      </c>
      <c r="AJ85">
        <v>65493.21</v>
      </c>
      <c r="AK85">
        <v>1.6E-2</v>
      </c>
      <c r="AL85">
        <v>1.4999999999999999E-2</v>
      </c>
      <c r="AM85">
        <v>0.85</v>
      </c>
      <c r="AN85">
        <v>7.0000000000000007E-2</v>
      </c>
      <c r="AO85">
        <v>1370.3</v>
      </c>
      <c r="AP85">
        <v>65654.92</v>
      </c>
      <c r="AQ85">
        <v>1.6E-2</v>
      </c>
      <c r="AR85">
        <v>1.4999999999999999E-2</v>
      </c>
      <c r="AS85">
        <v>0.85</v>
      </c>
      <c r="AT85">
        <v>0</v>
      </c>
      <c r="AU85">
        <v>1373.68</v>
      </c>
      <c r="AV85">
        <v>65816.63</v>
      </c>
      <c r="AW85">
        <v>1.6E-2</v>
      </c>
      <c r="AX85">
        <v>1.4999999999999999E-2</v>
      </c>
      <c r="AY85">
        <v>0.85</v>
      </c>
      <c r="AZ85">
        <v>0</v>
      </c>
      <c r="BA85">
        <v>1377.05</v>
      </c>
      <c r="BB85">
        <v>65978.34</v>
      </c>
      <c r="BC85">
        <v>1.6E-2</v>
      </c>
      <c r="BD85">
        <v>1.4999999999999999E-2</v>
      </c>
      <c r="BE85">
        <v>0.85</v>
      </c>
      <c r="BF85">
        <v>0</v>
      </c>
      <c r="BG85">
        <v>1380.43</v>
      </c>
      <c r="BH85">
        <v>66140.05</v>
      </c>
      <c r="BI85">
        <v>1.6E-2</v>
      </c>
      <c r="BJ85">
        <v>1.4999999999999999E-2</v>
      </c>
      <c r="BK85">
        <v>0.85</v>
      </c>
      <c r="BL85">
        <v>0</v>
      </c>
      <c r="BM85">
        <v>1383.8</v>
      </c>
      <c r="BN85">
        <v>66301.77</v>
      </c>
      <c r="BO85">
        <v>1.6E-2</v>
      </c>
      <c r="BP85">
        <v>1.4999999999999999E-2</v>
      </c>
      <c r="BQ85">
        <v>0.85</v>
      </c>
      <c r="BR85">
        <v>0</v>
      </c>
      <c r="BS85">
        <v>1387.18</v>
      </c>
      <c r="BT85">
        <v>66463.48</v>
      </c>
      <c r="BU85">
        <v>1.6E-2</v>
      </c>
      <c r="BV85">
        <v>1.4999999999999999E-2</v>
      </c>
      <c r="BW85">
        <v>0.85</v>
      </c>
      <c r="BX85">
        <v>0</v>
      </c>
    </row>
    <row r="86" spans="1:76" x14ac:dyDescent="0.35">
      <c r="A86" t="s">
        <v>91</v>
      </c>
      <c r="B86" t="s">
        <v>87</v>
      </c>
      <c r="C86" t="s">
        <v>80</v>
      </c>
      <c r="D86">
        <v>3</v>
      </c>
      <c r="E86">
        <v>1264.6400000000001</v>
      </c>
      <c r="F86">
        <v>52624.800000000003</v>
      </c>
      <c r="G86">
        <v>1.7999999999999999E-2</v>
      </c>
      <c r="H86">
        <v>1.4999999999999999E-2</v>
      </c>
      <c r="I86">
        <v>0.85</v>
      </c>
      <c r="J86">
        <v>0.26</v>
      </c>
      <c r="K86">
        <v>1267.8</v>
      </c>
      <c r="L86">
        <v>52756.36</v>
      </c>
      <c r="M86">
        <v>1.7999999999999999E-2</v>
      </c>
      <c r="N86">
        <v>1.4999999999999999E-2</v>
      </c>
      <c r="O86">
        <v>0.85</v>
      </c>
      <c r="P86">
        <v>0</v>
      </c>
      <c r="Q86">
        <v>1270.96</v>
      </c>
      <c r="R86">
        <v>52887.92</v>
      </c>
      <c r="S86">
        <v>1.7999999999999999E-2</v>
      </c>
      <c r="T86">
        <v>1.4999999999999999E-2</v>
      </c>
      <c r="U86">
        <v>0.85</v>
      </c>
      <c r="V86">
        <v>0</v>
      </c>
      <c r="W86">
        <v>1274.1199999999999</v>
      </c>
      <c r="X86">
        <v>53019.49</v>
      </c>
      <c r="Y86">
        <v>1.7999999999999999E-2</v>
      </c>
      <c r="Z86">
        <v>1.4999999999999999E-2</v>
      </c>
      <c r="AA86">
        <v>0.85</v>
      </c>
      <c r="AB86">
        <v>0</v>
      </c>
      <c r="AC86">
        <v>1277.29</v>
      </c>
      <c r="AD86">
        <v>53151.05</v>
      </c>
      <c r="AE86">
        <v>1.7999999999999999E-2</v>
      </c>
      <c r="AF86">
        <v>1.4999999999999999E-2</v>
      </c>
      <c r="AG86">
        <v>0.85</v>
      </c>
      <c r="AH86">
        <v>0</v>
      </c>
      <c r="AI86">
        <v>1280.45</v>
      </c>
      <c r="AJ86">
        <v>53282.61</v>
      </c>
      <c r="AK86">
        <v>1.7999999999999999E-2</v>
      </c>
      <c r="AL86">
        <v>1.4999999999999999E-2</v>
      </c>
      <c r="AM86">
        <v>0.85</v>
      </c>
      <c r="AN86">
        <v>0.26</v>
      </c>
      <c r="AO86">
        <v>1283.6099999999999</v>
      </c>
      <c r="AP86">
        <v>53414.17</v>
      </c>
      <c r="AQ86">
        <v>1.7999999999999999E-2</v>
      </c>
      <c r="AR86">
        <v>1.4999999999999999E-2</v>
      </c>
      <c r="AS86">
        <v>0.85</v>
      </c>
      <c r="AT86">
        <v>0</v>
      </c>
      <c r="AU86">
        <v>1286.77</v>
      </c>
      <c r="AV86">
        <v>53545.73</v>
      </c>
      <c r="AW86">
        <v>1.7999999999999999E-2</v>
      </c>
      <c r="AX86">
        <v>1.4999999999999999E-2</v>
      </c>
      <c r="AY86">
        <v>0.85</v>
      </c>
      <c r="AZ86">
        <v>0</v>
      </c>
      <c r="BA86">
        <v>1289.93</v>
      </c>
      <c r="BB86">
        <v>53677.3</v>
      </c>
      <c r="BC86">
        <v>1.7999999999999999E-2</v>
      </c>
      <c r="BD86">
        <v>1.4999999999999999E-2</v>
      </c>
      <c r="BE86">
        <v>0.85</v>
      </c>
      <c r="BF86">
        <v>0</v>
      </c>
      <c r="BG86">
        <v>1293.0899999999999</v>
      </c>
      <c r="BH86">
        <v>53808.86</v>
      </c>
      <c r="BI86">
        <v>1.7999999999999999E-2</v>
      </c>
      <c r="BJ86">
        <v>1.4999999999999999E-2</v>
      </c>
      <c r="BK86">
        <v>0.85</v>
      </c>
      <c r="BL86">
        <v>0</v>
      </c>
      <c r="BM86">
        <v>1296.26</v>
      </c>
      <c r="BN86">
        <v>53940.42</v>
      </c>
      <c r="BO86">
        <v>1.7999999999999999E-2</v>
      </c>
      <c r="BP86">
        <v>1.4999999999999999E-2</v>
      </c>
      <c r="BQ86">
        <v>0.85</v>
      </c>
      <c r="BR86">
        <v>0</v>
      </c>
      <c r="BS86">
        <v>1299.42</v>
      </c>
      <c r="BT86">
        <v>54071.98</v>
      </c>
      <c r="BU86">
        <v>1.7999999999999999E-2</v>
      </c>
      <c r="BV86">
        <v>1.4999999999999999E-2</v>
      </c>
      <c r="BW86">
        <v>0.85</v>
      </c>
      <c r="BX86">
        <v>0</v>
      </c>
    </row>
    <row r="87" spans="1:76" x14ac:dyDescent="0.35">
      <c r="A87" t="s">
        <v>91</v>
      </c>
      <c r="B87" t="s">
        <v>87</v>
      </c>
      <c r="C87" t="s">
        <v>83</v>
      </c>
      <c r="D87">
        <v>1</v>
      </c>
      <c r="E87">
        <v>1388.75</v>
      </c>
      <c r="F87">
        <v>74551.8</v>
      </c>
      <c r="G87">
        <v>1.6E-2</v>
      </c>
      <c r="H87">
        <v>1.4999999999999999E-2</v>
      </c>
      <c r="I87">
        <v>0.85</v>
      </c>
      <c r="J87">
        <v>0.12</v>
      </c>
      <c r="K87">
        <v>1392.22</v>
      </c>
      <c r="L87">
        <v>74738.179999999993</v>
      </c>
      <c r="M87">
        <v>1.6E-2</v>
      </c>
      <c r="N87">
        <v>1.4999999999999999E-2</v>
      </c>
      <c r="O87">
        <v>0.85</v>
      </c>
      <c r="P87">
        <v>0</v>
      </c>
      <c r="Q87">
        <v>1395.69</v>
      </c>
      <c r="R87">
        <v>74924.56</v>
      </c>
      <c r="S87">
        <v>1.6E-2</v>
      </c>
      <c r="T87">
        <v>1.4999999999999999E-2</v>
      </c>
      <c r="U87">
        <v>0.85</v>
      </c>
      <c r="V87">
        <v>0</v>
      </c>
      <c r="W87">
        <v>1399.17</v>
      </c>
      <c r="X87">
        <v>75110.94</v>
      </c>
      <c r="Y87">
        <v>1.6E-2</v>
      </c>
      <c r="Z87">
        <v>1.4999999999999999E-2</v>
      </c>
      <c r="AA87">
        <v>0.85</v>
      </c>
      <c r="AB87">
        <v>0</v>
      </c>
      <c r="AC87">
        <v>1402.64</v>
      </c>
      <c r="AD87">
        <v>75297.320000000007</v>
      </c>
      <c r="AE87">
        <v>1.6E-2</v>
      </c>
      <c r="AF87">
        <v>1.4999999999999999E-2</v>
      </c>
      <c r="AG87">
        <v>0.85</v>
      </c>
      <c r="AH87">
        <v>0</v>
      </c>
      <c r="AI87">
        <v>1406.11</v>
      </c>
      <c r="AJ87">
        <v>75483.7</v>
      </c>
      <c r="AK87">
        <v>1.6E-2</v>
      </c>
      <c r="AL87">
        <v>1.4999999999999999E-2</v>
      </c>
      <c r="AM87">
        <v>0.85</v>
      </c>
      <c r="AN87">
        <v>0.12</v>
      </c>
      <c r="AO87">
        <v>1409.58</v>
      </c>
      <c r="AP87">
        <v>75670.080000000002</v>
      </c>
      <c r="AQ87">
        <v>1.6E-2</v>
      </c>
      <c r="AR87">
        <v>1.4999999999999999E-2</v>
      </c>
      <c r="AS87">
        <v>0.85</v>
      </c>
      <c r="AT87">
        <v>0</v>
      </c>
      <c r="AU87">
        <v>1413.05</v>
      </c>
      <c r="AV87">
        <v>75856.460000000006</v>
      </c>
      <c r="AW87">
        <v>1.6E-2</v>
      </c>
      <c r="AX87">
        <v>1.4999999999999999E-2</v>
      </c>
      <c r="AY87">
        <v>0.85</v>
      </c>
      <c r="AZ87">
        <v>0</v>
      </c>
      <c r="BA87">
        <v>1416.53</v>
      </c>
      <c r="BB87">
        <v>76042.84</v>
      </c>
      <c r="BC87">
        <v>1.6E-2</v>
      </c>
      <c r="BD87">
        <v>1.4999999999999999E-2</v>
      </c>
      <c r="BE87">
        <v>0.85</v>
      </c>
      <c r="BF87">
        <v>0</v>
      </c>
      <c r="BG87">
        <v>1420</v>
      </c>
      <c r="BH87">
        <v>76229.22</v>
      </c>
      <c r="BI87">
        <v>1.6E-2</v>
      </c>
      <c r="BJ87">
        <v>1.4999999999999999E-2</v>
      </c>
      <c r="BK87">
        <v>0.85</v>
      </c>
      <c r="BL87">
        <v>0</v>
      </c>
      <c r="BM87">
        <v>1423.47</v>
      </c>
      <c r="BN87">
        <v>76415.600000000006</v>
      </c>
      <c r="BO87">
        <v>1.6E-2</v>
      </c>
      <c r="BP87">
        <v>1.4999999999999999E-2</v>
      </c>
      <c r="BQ87">
        <v>0.85</v>
      </c>
      <c r="BR87">
        <v>0</v>
      </c>
      <c r="BS87">
        <v>1426.94</v>
      </c>
      <c r="BT87">
        <v>76601.97</v>
      </c>
      <c r="BU87">
        <v>1.6E-2</v>
      </c>
      <c r="BV87">
        <v>1.4999999999999999E-2</v>
      </c>
      <c r="BW87">
        <v>0.85</v>
      </c>
      <c r="BX87">
        <v>0</v>
      </c>
    </row>
    <row r="88" spans="1:76" x14ac:dyDescent="0.35">
      <c r="A88" t="s">
        <v>91</v>
      </c>
      <c r="B88" t="s">
        <v>87</v>
      </c>
      <c r="C88" t="s">
        <v>84</v>
      </c>
      <c r="D88">
        <v>1</v>
      </c>
      <c r="E88">
        <v>1589.71</v>
      </c>
      <c r="F88">
        <v>89900.7</v>
      </c>
      <c r="G88">
        <v>1.6E-2</v>
      </c>
      <c r="H88">
        <v>1.4999999999999999E-2</v>
      </c>
      <c r="I88">
        <v>0.85</v>
      </c>
      <c r="J88">
        <v>0.14000000000000001</v>
      </c>
      <c r="K88">
        <v>1593.68</v>
      </c>
      <c r="L88">
        <v>90125.45</v>
      </c>
      <c r="M88">
        <v>1.6E-2</v>
      </c>
      <c r="N88">
        <v>1.4999999999999999E-2</v>
      </c>
      <c r="O88">
        <v>0.85</v>
      </c>
      <c r="P88">
        <v>0</v>
      </c>
      <c r="Q88">
        <v>1597.66</v>
      </c>
      <c r="R88">
        <v>90350.2</v>
      </c>
      <c r="S88">
        <v>1.6E-2</v>
      </c>
      <c r="T88">
        <v>1.4999999999999999E-2</v>
      </c>
      <c r="U88">
        <v>0.85</v>
      </c>
      <c r="V88">
        <v>0</v>
      </c>
      <c r="W88">
        <v>1601.63</v>
      </c>
      <c r="X88">
        <v>90574.96</v>
      </c>
      <c r="Y88">
        <v>1.6E-2</v>
      </c>
      <c r="Z88">
        <v>1.4999999999999999E-2</v>
      </c>
      <c r="AA88">
        <v>0.85</v>
      </c>
      <c r="AB88">
        <v>0</v>
      </c>
      <c r="AC88">
        <v>1605.61</v>
      </c>
      <c r="AD88">
        <v>90799.71</v>
      </c>
      <c r="AE88">
        <v>1.6E-2</v>
      </c>
      <c r="AF88">
        <v>1.4999999999999999E-2</v>
      </c>
      <c r="AG88">
        <v>0.85</v>
      </c>
      <c r="AH88">
        <v>0</v>
      </c>
      <c r="AI88">
        <v>1609.58</v>
      </c>
      <c r="AJ88">
        <v>91024.46</v>
      </c>
      <c r="AK88">
        <v>1.6E-2</v>
      </c>
      <c r="AL88">
        <v>1.4999999999999999E-2</v>
      </c>
      <c r="AM88">
        <v>0.85</v>
      </c>
      <c r="AN88">
        <v>0.14000000000000001</v>
      </c>
      <c r="AO88">
        <v>1613.56</v>
      </c>
      <c r="AP88">
        <v>91249.21</v>
      </c>
      <c r="AQ88">
        <v>1.6E-2</v>
      </c>
      <c r="AR88">
        <v>1.4999999999999999E-2</v>
      </c>
      <c r="AS88">
        <v>0.85</v>
      </c>
      <c r="AT88">
        <v>0</v>
      </c>
      <c r="AU88">
        <v>1617.53</v>
      </c>
      <c r="AV88">
        <v>91473.96</v>
      </c>
      <c r="AW88">
        <v>1.6E-2</v>
      </c>
      <c r="AX88">
        <v>1.4999999999999999E-2</v>
      </c>
      <c r="AY88">
        <v>0.85</v>
      </c>
      <c r="AZ88">
        <v>0</v>
      </c>
      <c r="BA88">
        <v>1621.5</v>
      </c>
      <c r="BB88">
        <v>91698.71</v>
      </c>
      <c r="BC88">
        <v>1.6E-2</v>
      </c>
      <c r="BD88">
        <v>1.4999999999999999E-2</v>
      </c>
      <c r="BE88">
        <v>0.85</v>
      </c>
      <c r="BF88">
        <v>0</v>
      </c>
      <c r="BG88">
        <v>1625.48</v>
      </c>
      <c r="BH88">
        <v>91923.47</v>
      </c>
      <c r="BI88">
        <v>1.6E-2</v>
      </c>
      <c r="BJ88">
        <v>1.4999999999999999E-2</v>
      </c>
      <c r="BK88">
        <v>0.85</v>
      </c>
      <c r="BL88">
        <v>0</v>
      </c>
      <c r="BM88">
        <v>1629.45</v>
      </c>
      <c r="BN88">
        <v>92148.22</v>
      </c>
      <c r="BO88">
        <v>1.6E-2</v>
      </c>
      <c r="BP88">
        <v>1.4999999999999999E-2</v>
      </c>
      <c r="BQ88">
        <v>0.85</v>
      </c>
      <c r="BR88">
        <v>0</v>
      </c>
      <c r="BS88">
        <v>1633.43</v>
      </c>
      <c r="BT88">
        <v>92372.97</v>
      </c>
      <c r="BU88">
        <v>1.6E-2</v>
      </c>
      <c r="BV88">
        <v>1.4999999999999999E-2</v>
      </c>
      <c r="BW88">
        <v>0.85</v>
      </c>
      <c r="BX88">
        <v>0</v>
      </c>
    </row>
    <row r="89" spans="1:76" x14ac:dyDescent="0.35">
      <c r="A89" t="s">
        <v>91</v>
      </c>
      <c r="B89" t="s">
        <v>88</v>
      </c>
      <c r="D89">
        <v>5</v>
      </c>
      <c r="E89">
        <v>80</v>
      </c>
      <c r="F89">
        <v>40000</v>
      </c>
      <c r="G89">
        <v>2.1000000000000001E-2</v>
      </c>
      <c r="H89">
        <v>1.49E-2</v>
      </c>
      <c r="I89">
        <v>0.85</v>
      </c>
      <c r="J89">
        <v>0</v>
      </c>
      <c r="K89">
        <v>80.2</v>
      </c>
      <c r="L89">
        <v>40100</v>
      </c>
      <c r="M89">
        <v>2.1000000000000001E-2</v>
      </c>
      <c r="N89">
        <v>1.49E-2</v>
      </c>
      <c r="O89">
        <v>0.85</v>
      </c>
      <c r="P89">
        <v>0</v>
      </c>
      <c r="Q89">
        <v>80.400000000000006</v>
      </c>
      <c r="R89">
        <v>40200</v>
      </c>
      <c r="S89">
        <v>2.1000000000000001E-2</v>
      </c>
      <c r="T89">
        <v>1.49E-2</v>
      </c>
      <c r="U89">
        <v>0.85</v>
      </c>
      <c r="V89">
        <v>0</v>
      </c>
      <c r="W89">
        <v>80.599999999999994</v>
      </c>
      <c r="X89">
        <v>40300</v>
      </c>
      <c r="Y89">
        <v>2.1000000000000001E-2</v>
      </c>
      <c r="Z89">
        <v>1.49E-2</v>
      </c>
      <c r="AA89">
        <v>0.85</v>
      </c>
      <c r="AB89">
        <v>0</v>
      </c>
      <c r="AC89">
        <v>80.8</v>
      </c>
      <c r="AD89">
        <v>40400</v>
      </c>
      <c r="AE89">
        <v>2.1000000000000001E-2</v>
      </c>
      <c r="AF89">
        <v>1.49E-2</v>
      </c>
      <c r="AG89">
        <v>0.85</v>
      </c>
      <c r="AH89">
        <v>0</v>
      </c>
      <c r="AI89">
        <v>81</v>
      </c>
      <c r="AJ89">
        <v>40500</v>
      </c>
      <c r="AK89">
        <v>2.1000000000000001E-2</v>
      </c>
      <c r="AL89">
        <v>1.49E-2</v>
      </c>
      <c r="AM89">
        <v>0.85</v>
      </c>
      <c r="AN89">
        <v>0</v>
      </c>
      <c r="AO89">
        <v>81.2</v>
      </c>
      <c r="AP89">
        <v>40600</v>
      </c>
      <c r="AQ89">
        <v>2.1000000000000001E-2</v>
      </c>
      <c r="AR89">
        <v>1.49E-2</v>
      </c>
      <c r="AS89">
        <v>0.85</v>
      </c>
      <c r="AT89">
        <v>0</v>
      </c>
      <c r="AU89">
        <v>81.400000000000006</v>
      </c>
      <c r="AV89">
        <v>40700</v>
      </c>
      <c r="AW89">
        <v>2.1000000000000001E-2</v>
      </c>
      <c r="AX89">
        <v>1.49E-2</v>
      </c>
      <c r="AY89">
        <v>0.85</v>
      </c>
      <c r="AZ89">
        <v>0</v>
      </c>
      <c r="BA89">
        <v>81.599999999999994</v>
      </c>
      <c r="BB89">
        <v>40800</v>
      </c>
      <c r="BC89">
        <v>2.1000000000000001E-2</v>
      </c>
      <c r="BD89">
        <v>1.49E-2</v>
      </c>
      <c r="BE89">
        <v>0.85</v>
      </c>
      <c r="BF89">
        <v>0</v>
      </c>
      <c r="BG89">
        <v>81.8</v>
      </c>
      <c r="BH89">
        <v>40900</v>
      </c>
      <c r="BI89">
        <v>2.1000000000000001E-2</v>
      </c>
      <c r="BJ89">
        <v>1.49E-2</v>
      </c>
      <c r="BK89">
        <v>0.85</v>
      </c>
      <c r="BL89">
        <v>0</v>
      </c>
      <c r="BM89">
        <v>82</v>
      </c>
      <c r="BN89">
        <v>41000</v>
      </c>
      <c r="BO89">
        <v>2.1000000000000001E-2</v>
      </c>
      <c r="BP89">
        <v>1.49E-2</v>
      </c>
      <c r="BQ89">
        <v>0.85</v>
      </c>
      <c r="BR89">
        <v>0</v>
      </c>
      <c r="BS89">
        <v>82.2</v>
      </c>
      <c r="BT89">
        <v>41100</v>
      </c>
      <c r="BU89">
        <v>2.1000000000000001E-2</v>
      </c>
      <c r="BV89">
        <v>1.49E-2</v>
      </c>
      <c r="BW89">
        <v>0.85</v>
      </c>
      <c r="BX89">
        <v>0</v>
      </c>
    </row>
    <row r="90" spans="1:76" x14ac:dyDescent="0.35">
      <c r="A90" t="s">
        <v>92</v>
      </c>
      <c r="B90" t="s">
        <v>77</v>
      </c>
      <c r="C90" t="s">
        <v>78</v>
      </c>
      <c r="D90">
        <v>5</v>
      </c>
      <c r="E90">
        <v>1127.8800000000001</v>
      </c>
      <c r="F90">
        <v>51093.33</v>
      </c>
      <c r="G90">
        <v>0.04</v>
      </c>
      <c r="H90">
        <v>1.2800000000000001E-2</v>
      </c>
      <c r="I90">
        <v>0.85</v>
      </c>
      <c r="J90">
        <v>0.15</v>
      </c>
      <c r="K90">
        <v>1130.7</v>
      </c>
      <c r="L90">
        <v>51221.06</v>
      </c>
      <c r="M90">
        <v>0.04</v>
      </c>
      <c r="N90">
        <v>1.2800000000000001E-2</v>
      </c>
      <c r="O90">
        <v>0.85</v>
      </c>
      <c r="P90">
        <v>0</v>
      </c>
      <c r="Q90">
        <v>1133.52</v>
      </c>
      <c r="R90">
        <v>51348.800000000003</v>
      </c>
      <c r="S90">
        <v>0.04</v>
      </c>
      <c r="T90">
        <v>1.2800000000000001E-2</v>
      </c>
      <c r="U90">
        <v>0.85</v>
      </c>
      <c r="V90">
        <v>0</v>
      </c>
      <c r="W90">
        <v>1136.3399999999999</v>
      </c>
      <c r="X90">
        <v>51476.53</v>
      </c>
      <c r="Y90">
        <v>0.04</v>
      </c>
      <c r="Z90">
        <v>1.2800000000000001E-2</v>
      </c>
      <c r="AA90">
        <v>0.85</v>
      </c>
      <c r="AB90">
        <v>0</v>
      </c>
      <c r="AC90">
        <v>1139.1600000000001</v>
      </c>
      <c r="AD90">
        <v>51604.26</v>
      </c>
      <c r="AE90">
        <v>0.04</v>
      </c>
      <c r="AF90">
        <v>1.2800000000000001E-2</v>
      </c>
      <c r="AG90">
        <v>0.85</v>
      </c>
      <c r="AH90">
        <v>0</v>
      </c>
      <c r="AI90">
        <v>1141.98</v>
      </c>
      <c r="AJ90">
        <v>51732</v>
      </c>
      <c r="AK90">
        <v>0.04</v>
      </c>
      <c r="AL90">
        <v>1.2800000000000001E-2</v>
      </c>
      <c r="AM90">
        <v>0.85</v>
      </c>
      <c r="AN90">
        <v>0.15</v>
      </c>
      <c r="AO90">
        <v>1144.8</v>
      </c>
      <c r="AP90">
        <v>51859.73</v>
      </c>
      <c r="AQ90">
        <v>0.04</v>
      </c>
      <c r="AR90">
        <v>1.2800000000000001E-2</v>
      </c>
      <c r="AS90">
        <v>0.85</v>
      </c>
      <c r="AT90">
        <v>0</v>
      </c>
      <c r="AU90">
        <v>1147.6199999999999</v>
      </c>
      <c r="AV90">
        <v>51987.46</v>
      </c>
      <c r="AW90">
        <v>0.04</v>
      </c>
      <c r="AX90">
        <v>1.2800000000000001E-2</v>
      </c>
      <c r="AY90">
        <v>0.85</v>
      </c>
      <c r="AZ90">
        <v>0</v>
      </c>
      <c r="BA90">
        <v>1150.44</v>
      </c>
      <c r="BB90">
        <v>52115.199999999997</v>
      </c>
      <c r="BC90">
        <v>0.04</v>
      </c>
      <c r="BD90">
        <v>1.2800000000000001E-2</v>
      </c>
      <c r="BE90">
        <v>0.85</v>
      </c>
      <c r="BF90">
        <v>0</v>
      </c>
      <c r="BG90">
        <v>1153.26</v>
      </c>
      <c r="BH90">
        <v>52242.93</v>
      </c>
      <c r="BI90">
        <v>0.04</v>
      </c>
      <c r="BJ90">
        <v>1.2800000000000001E-2</v>
      </c>
      <c r="BK90">
        <v>0.85</v>
      </c>
      <c r="BL90">
        <v>0</v>
      </c>
      <c r="BM90">
        <v>1156.08</v>
      </c>
      <c r="BN90">
        <v>52370.66</v>
      </c>
      <c r="BO90">
        <v>0.04</v>
      </c>
      <c r="BP90">
        <v>1.2800000000000001E-2</v>
      </c>
      <c r="BQ90">
        <v>0.85</v>
      </c>
      <c r="BR90">
        <v>0</v>
      </c>
      <c r="BS90">
        <v>1158.9000000000001</v>
      </c>
      <c r="BT90">
        <v>52498.400000000001</v>
      </c>
      <c r="BU90">
        <v>0.04</v>
      </c>
      <c r="BV90">
        <v>1.2800000000000001E-2</v>
      </c>
      <c r="BW90">
        <v>0.85</v>
      </c>
      <c r="BX90">
        <v>0</v>
      </c>
    </row>
    <row r="91" spans="1:76" x14ac:dyDescent="0.35">
      <c r="A91" t="s">
        <v>92</v>
      </c>
      <c r="B91" t="s">
        <v>77</v>
      </c>
      <c r="C91" t="s">
        <v>79</v>
      </c>
      <c r="D91">
        <v>11</v>
      </c>
      <c r="E91">
        <v>1184.18</v>
      </c>
      <c r="F91">
        <v>53488.33</v>
      </c>
      <c r="G91">
        <v>2.5000000000000001E-2</v>
      </c>
      <c r="H91">
        <v>1.5299999999999999E-2</v>
      </c>
      <c r="I91">
        <v>0.85</v>
      </c>
      <c r="J91">
        <v>0.12</v>
      </c>
      <c r="K91">
        <v>1187.1400000000001</v>
      </c>
      <c r="L91">
        <v>53622.05</v>
      </c>
      <c r="M91">
        <v>2.5000000000000001E-2</v>
      </c>
      <c r="N91">
        <v>1.5299999999999999E-2</v>
      </c>
      <c r="O91">
        <v>0.85</v>
      </c>
      <c r="P91">
        <v>0</v>
      </c>
      <c r="Q91">
        <v>1190.0999999999999</v>
      </c>
      <c r="R91">
        <v>53755.77</v>
      </c>
      <c r="S91">
        <v>2.5000000000000001E-2</v>
      </c>
      <c r="T91">
        <v>1.5299999999999999E-2</v>
      </c>
      <c r="U91">
        <v>0.85</v>
      </c>
      <c r="V91">
        <v>0</v>
      </c>
      <c r="W91">
        <v>1193.06</v>
      </c>
      <c r="X91">
        <v>53889.49</v>
      </c>
      <c r="Y91">
        <v>2.5000000000000001E-2</v>
      </c>
      <c r="Z91">
        <v>1.5299999999999999E-2</v>
      </c>
      <c r="AA91">
        <v>0.85</v>
      </c>
      <c r="AB91">
        <v>0</v>
      </c>
      <c r="AC91">
        <v>1196.02</v>
      </c>
      <c r="AD91">
        <v>54023.21</v>
      </c>
      <c r="AE91">
        <v>2.5000000000000001E-2</v>
      </c>
      <c r="AF91">
        <v>1.5299999999999999E-2</v>
      </c>
      <c r="AG91">
        <v>0.85</v>
      </c>
      <c r="AH91">
        <v>0</v>
      </c>
      <c r="AI91">
        <v>1198.98</v>
      </c>
      <c r="AJ91">
        <v>54156.93</v>
      </c>
      <c r="AK91">
        <v>2.5000000000000001E-2</v>
      </c>
      <c r="AL91">
        <v>1.5299999999999999E-2</v>
      </c>
      <c r="AM91">
        <v>0.85</v>
      </c>
      <c r="AN91">
        <v>0.12</v>
      </c>
      <c r="AO91">
        <v>1201.94</v>
      </c>
      <c r="AP91">
        <v>54290.65</v>
      </c>
      <c r="AQ91">
        <v>2.5000000000000001E-2</v>
      </c>
      <c r="AR91">
        <v>1.5299999999999999E-2</v>
      </c>
      <c r="AS91">
        <v>0.85</v>
      </c>
      <c r="AT91">
        <v>0</v>
      </c>
      <c r="AU91">
        <v>1204.9000000000001</v>
      </c>
      <c r="AV91">
        <v>54424.38</v>
      </c>
      <c r="AW91">
        <v>2.5000000000000001E-2</v>
      </c>
      <c r="AX91">
        <v>1.5299999999999999E-2</v>
      </c>
      <c r="AY91">
        <v>0.85</v>
      </c>
      <c r="AZ91">
        <v>0</v>
      </c>
      <c r="BA91">
        <v>1207.8599999999999</v>
      </c>
      <c r="BB91">
        <v>54558.1</v>
      </c>
      <c r="BC91">
        <v>2.5000000000000001E-2</v>
      </c>
      <c r="BD91">
        <v>1.5299999999999999E-2</v>
      </c>
      <c r="BE91">
        <v>0.85</v>
      </c>
      <c r="BF91">
        <v>0</v>
      </c>
      <c r="BG91">
        <v>1210.82</v>
      </c>
      <c r="BH91">
        <v>54691.82</v>
      </c>
      <c r="BI91">
        <v>2.5000000000000001E-2</v>
      </c>
      <c r="BJ91">
        <v>1.5299999999999999E-2</v>
      </c>
      <c r="BK91">
        <v>0.85</v>
      </c>
      <c r="BL91">
        <v>0</v>
      </c>
      <c r="BM91">
        <v>1213.78</v>
      </c>
      <c r="BN91">
        <v>54825.54</v>
      </c>
      <c r="BO91">
        <v>2.5000000000000001E-2</v>
      </c>
      <c r="BP91">
        <v>1.5299999999999999E-2</v>
      </c>
      <c r="BQ91">
        <v>0.85</v>
      </c>
      <c r="BR91">
        <v>0</v>
      </c>
      <c r="BS91">
        <v>1216.74</v>
      </c>
      <c r="BT91">
        <v>54959.26</v>
      </c>
      <c r="BU91">
        <v>2.5000000000000001E-2</v>
      </c>
      <c r="BV91">
        <v>1.5299999999999999E-2</v>
      </c>
      <c r="BW91">
        <v>0.85</v>
      </c>
      <c r="BX91">
        <v>0</v>
      </c>
    </row>
    <row r="92" spans="1:76" x14ac:dyDescent="0.35">
      <c r="A92" t="s">
        <v>92</v>
      </c>
      <c r="B92" t="s">
        <v>77</v>
      </c>
      <c r="C92" t="s">
        <v>80</v>
      </c>
      <c r="D92">
        <v>23</v>
      </c>
      <c r="E92">
        <v>1210.21</v>
      </c>
      <c r="F92">
        <v>59875</v>
      </c>
      <c r="G92">
        <v>0.02</v>
      </c>
      <c r="H92">
        <v>1.7299999999999999E-2</v>
      </c>
      <c r="I92">
        <v>0.85</v>
      </c>
      <c r="J92">
        <v>0.26</v>
      </c>
      <c r="K92">
        <v>1213.24</v>
      </c>
      <c r="L92">
        <v>60024.69</v>
      </c>
      <c r="M92">
        <v>0.02</v>
      </c>
      <c r="N92">
        <v>1.7299999999999999E-2</v>
      </c>
      <c r="O92">
        <v>0.85</v>
      </c>
      <c r="P92">
        <v>0</v>
      </c>
      <c r="Q92">
        <v>1216.26</v>
      </c>
      <c r="R92">
        <v>60174.37</v>
      </c>
      <c r="S92">
        <v>0.02</v>
      </c>
      <c r="T92">
        <v>1.7299999999999999E-2</v>
      </c>
      <c r="U92">
        <v>0.85</v>
      </c>
      <c r="V92">
        <v>0</v>
      </c>
      <c r="W92">
        <v>1219.29</v>
      </c>
      <c r="X92">
        <v>60324.06</v>
      </c>
      <c r="Y92">
        <v>0.02</v>
      </c>
      <c r="Z92">
        <v>1.7299999999999999E-2</v>
      </c>
      <c r="AA92">
        <v>0.85</v>
      </c>
      <c r="AB92">
        <v>0</v>
      </c>
      <c r="AC92">
        <v>1222.31</v>
      </c>
      <c r="AD92">
        <v>60473.75</v>
      </c>
      <c r="AE92">
        <v>0.02</v>
      </c>
      <c r="AF92">
        <v>1.7299999999999999E-2</v>
      </c>
      <c r="AG92">
        <v>0.85</v>
      </c>
      <c r="AH92">
        <v>0</v>
      </c>
      <c r="AI92">
        <v>1225.3399999999999</v>
      </c>
      <c r="AJ92">
        <v>60623.44</v>
      </c>
      <c r="AK92">
        <v>0.02</v>
      </c>
      <c r="AL92">
        <v>1.7299999999999999E-2</v>
      </c>
      <c r="AM92">
        <v>0.85</v>
      </c>
      <c r="AN92">
        <v>0.26</v>
      </c>
      <c r="AO92">
        <v>1228.3599999999999</v>
      </c>
      <c r="AP92">
        <v>60773.120000000003</v>
      </c>
      <c r="AQ92">
        <v>0.02</v>
      </c>
      <c r="AR92">
        <v>1.7299999999999999E-2</v>
      </c>
      <c r="AS92">
        <v>0.85</v>
      </c>
      <c r="AT92">
        <v>0</v>
      </c>
      <c r="AU92">
        <v>1231.3900000000001</v>
      </c>
      <c r="AV92">
        <v>60922.81</v>
      </c>
      <c r="AW92">
        <v>0.02</v>
      </c>
      <c r="AX92">
        <v>1.7299999999999999E-2</v>
      </c>
      <c r="AY92">
        <v>0.85</v>
      </c>
      <c r="AZ92">
        <v>0</v>
      </c>
      <c r="BA92">
        <v>1234.4100000000001</v>
      </c>
      <c r="BB92">
        <v>61072.5</v>
      </c>
      <c r="BC92">
        <v>0.02</v>
      </c>
      <c r="BD92">
        <v>1.7299999999999999E-2</v>
      </c>
      <c r="BE92">
        <v>0.85</v>
      </c>
      <c r="BF92">
        <v>0</v>
      </c>
      <c r="BG92">
        <v>1237.44</v>
      </c>
      <c r="BH92">
        <v>61222.19</v>
      </c>
      <c r="BI92">
        <v>0.02</v>
      </c>
      <c r="BJ92">
        <v>1.7299999999999999E-2</v>
      </c>
      <c r="BK92">
        <v>0.85</v>
      </c>
      <c r="BL92">
        <v>0</v>
      </c>
      <c r="BM92">
        <v>1240.47</v>
      </c>
      <c r="BN92">
        <v>61371.87</v>
      </c>
      <c r="BO92">
        <v>0.02</v>
      </c>
      <c r="BP92">
        <v>1.7299999999999999E-2</v>
      </c>
      <c r="BQ92">
        <v>0.85</v>
      </c>
      <c r="BR92">
        <v>0</v>
      </c>
      <c r="BS92">
        <v>1243.49</v>
      </c>
      <c r="BT92">
        <v>61521.56</v>
      </c>
      <c r="BU92">
        <v>0.02</v>
      </c>
      <c r="BV92">
        <v>1.7299999999999999E-2</v>
      </c>
      <c r="BW92">
        <v>0.85</v>
      </c>
      <c r="BX92">
        <v>0</v>
      </c>
    </row>
    <row r="93" spans="1:76" x14ac:dyDescent="0.35">
      <c r="A93" t="s">
        <v>92</v>
      </c>
      <c r="B93" t="s">
        <v>77</v>
      </c>
      <c r="C93" t="s">
        <v>81</v>
      </c>
      <c r="D93">
        <v>20</v>
      </c>
      <c r="E93">
        <v>1293.5899999999999</v>
      </c>
      <c r="F93">
        <v>63866.67</v>
      </c>
      <c r="G93">
        <v>1.7999999999999999E-2</v>
      </c>
      <c r="H93">
        <v>1.7299999999999999E-2</v>
      </c>
      <c r="I93">
        <v>0.85</v>
      </c>
      <c r="J93">
        <v>0.2</v>
      </c>
      <c r="K93">
        <v>1296.82</v>
      </c>
      <c r="L93">
        <v>64026.34</v>
      </c>
      <c r="M93">
        <v>1.7999999999999999E-2</v>
      </c>
      <c r="N93">
        <v>1.7299999999999999E-2</v>
      </c>
      <c r="O93">
        <v>0.85</v>
      </c>
      <c r="P93">
        <v>0</v>
      </c>
      <c r="Q93">
        <v>1300.06</v>
      </c>
      <c r="R93">
        <v>64186</v>
      </c>
      <c r="S93">
        <v>1.7999999999999999E-2</v>
      </c>
      <c r="T93">
        <v>1.7299999999999999E-2</v>
      </c>
      <c r="U93">
        <v>0.85</v>
      </c>
      <c r="V93">
        <v>0</v>
      </c>
      <c r="W93">
        <v>1303.29</v>
      </c>
      <c r="X93">
        <v>64345.67</v>
      </c>
      <c r="Y93">
        <v>1.7999999999999999E-2</v>
      </c>
      <c r="Z93">
        <v>1.7299999999999999E-2</v>
      </c>
      <c r="AA93">
        <v>0.85</v>
      </c>
      <c r="AB93">
        <v>0</v>
      </c>
      <c r="AC93">
        <v>1306.53</v>
      </c>
      <c r="AD93">
        <v>64505.34</v>
      </c>
      <c r="AE93">
        <v>1.7999999999999999E-2</v>
      </c>
      <c r="AF93">
        <v>1.7299999999999999E-2</v>
      </c>
      <c r="AG93">
        <v>0.85</v>
      </c>
      <c r="AH93">
        <v>0</v>
      </c>
      <c r="AI93">
        <v>1309.76</v>
      </c>
      <c r="AJ93">
        <v>64665</v>
      </c>
      <c r="AK93">
        <v>1.7999999999999999E-2</v>
      </c>
      <c r="AL93">
        <v>1.7299999999999999E-2</v>
      </c>
      <c r="AM93">
        <v>0.85</v>
      </c>
      <c r="AN93">
        <v>0.2</v>
      </c>
      <c r="AO93">
        <v>1312.99</v>
      </c>
      <c r="AP93">
        <v>64824.67</v>
      </c>
      <c r="AQ93">
        <v>1.7999999999999999E-2</v>
      </c>
      <c r="AR93">
        <v>1.7299999999999999E-2</v>
      </c>
      <c r="AS93">
        <v>0.85</v>
      </c>
      <c r="AT93">
        <v>0</v>
      </c>
      <c r="AU93">
        <v>1316.23</v>
      </c>
      <c r="AV93">
        <v>64984.34</v>
      </c>
      <c r="AW93">
        <v>1.7999999999999999E-2</v>
      </c>
      <c r="AX93">
        <v>1.7299999999999999E-2</v>
      </c>
      <c r="AY93">
        <v>0.85</v>
      </c>
      <c r="AZ93">
        <v>0</v>
      </c>
      <c r="BA93">
        <v>1319.46</v>
      </c>
      <c r="BB93">
        <v>65144</v>
      </c>
      <c r="BC93">
        <v>1.7999999999999999E-2</v>
      </c>
      <c r="BD93">
        <v>1.7299999999999999E-2</v>
      </c>
      <c r="BE93">
        <v>0.85</v>
      </c>
      <c r="BF93">
        <v>0</v>
      </c>
      <c r="BG93">
        <v>1322.7</v>
      </c>
      <c r="BH93">
        <v>65303.67</v>
      </c>
      <c r="BI93">
        <v>1.7999999999999999E-2</v>
      </c>
      <c r="BJ93">
        <v>1.7299999999999999E-2</v>
      </c>
      <c r="BK93">
        <v>0.85</v>
      </c>
      <c r="BL93">
        <v>0</v>
      </c>
      <c r="BM93">
        <v>1325.93</v>
      </c>
      <c r="BN93">
        <v>65463.34</v>
      </c>
      <c r="BO93">
        <v>1.7999999999999999E-2</v>
      </c>
      <c r="BP93">
        <v>1.7299999999999999E-2</v>
      </c>
      <c r="BQ93">
        <v>0.85</v>
      </c>
      <c r="BR93">
        <v>0</v>
      </c>
      <c r="BS93">
        <v>1329.16</v>
      </c>
      <c r="BT93">
        <v>65623</v>
      </c>
      <c r="BU93">
        <v>1.7999999999999999E-2</v>
      </c>
      <c r="BV93">
        <v>1.7299999999999999E-2</v>
      </c>
      <c r="BW93">
        <v>0.85</v>
      </c>
      <c r="BX93">
        <v>0</v>
      </c>
    </row>
    <row r="94" spans="1:76" x14ac:dyDescent="0.35">
      <c r="A94" t="s">
        <v>92</v>
      </c>
      <c r="B94" t="s">
        <v>77</v>
      </c>
      <c r="C94" t="s">
        <v>82</v>
      </c>
      <c r="D94">
        <v>21</v>
      </c>
      <c r="E94">
        <v>1357.47</v>
      </c>
      <c r="F94">
        <v>68656.67</v>
      </c>
      <c r="G94">
        <v>1.4999999999999999E-2</v>
      </c>
      <c r="H94">
        <v>1.2699999999999999E-2</v>
      </c>
      <c r="I94">
        <v>0.85</v>
      </c>
      <c r="J94">
        <v>7.0000000000000007E-2</v>
      </c>
      <c r="K94">
        <v>1360.86</v>
      </c>
      <c r="L94">
        <v>68828.31</v>
      </c>
      <c r="M94">
        <v>1.4999999999999999E-2</v>
      </c>
      <c r="N94">
        <v>1.2699999999999999E-2</v>
      </c>
      <c r="O94">
        <v>0.85</v>
      </c>
      <c r="P94">
        <v>0</v>
      </c>
      <c r="Q94">
        <v>1364.26</v>
      </c>
      <c r="R94">
        <v>68999.95</v>
      </c>
      <c r="S94">
        <v>1.4999999999999999E-2</v>
      </c>
      <c r="T94">
        <v>1.2699999999999999E-2</v>
      </c>
      <c r="U94">
        <v>0.85</v>
      </c>
      <c r="V94">
        <v>0</v>
      </c>
      <c r="W94">
        <v>1367.65</v>
      </c>
      <c r="X94">
        <v>69171.600000000006</v>
      </c>
      <c r="Y94">
        <v>1.4999999999999999E-2</v>
      </c>
      <c r="Z94">
        <v>1.2699999999999999E-2</v>
      </c>
      <c r="AA94">
        <v>0.85</v>
      </c>
      <c r="AB94">
        <v>0</v>
      </c>
      <c r="AC94">
        <v>1371.04</v>
      </c>
      <c r="AD94">
        <v>69343.240000000005</v>
      </c>
      <c r="AE94">
        <v>1.4999999999999999E-2</v>
      </c>
      <c r="AF94">
        <v>1.2699999999999999E-2</v>
      </c>
      <c r="AG94">
        <v>0.85</v>
      </c>
      <c r="AH94">
        <v>0</v>
      </c>
      <c r="AI94">
        <v>1374.44</v>
      </c>
      <c r="AJ94">
        <v>69514.880000000005</v>
      </c>
      <c r="AK94">
        <v>1.4999999999999999E-2</v>
      </c>
      <c r="AL94">
        <v>1.2699999999999999E-2</v>
      </c>
      <c r="AM94">
        <v>0.85</v>
      </c>
      <c r="AN94">
        <v>7.0000000000000007E-2</v>
      </c>
      <c r="AO94">
        <v>1377.83</v>
      </c>
      <c r="AP94">
        <v>69686.52</v>
      </c>
      <c r="AQ94">
        <v>1.4999999999999999E-2</v>
      </c>
      <c r="AR94">
        <v>1.2699999999999999E-2</v>
      </c>
      <c r="AS94">
        <v>0.85</v>
      </c>
      <c r="AT94">
        <v>0</v>
      </c>
      <c r="AU94">
        <v>1381.23</v>
      </c>
      <c r="AV94">
        <v>69858.16</v>
      </c>
      <c r="AW94">
        <v>1.4999999999999999E-2</v>
      </c>
      <c r="AX94">
        <v>1.2699999999999999E-2</v>
      </c>
      <c r="AY94">
        <v>0.85</v>
      </c>
      <c r="AZ94">
        <v>0</v>
      </c>
      <c r="BA94">
        <v>1384.62</v>
      </c>
      <c r="BB94">
        <v>70029.8</v>
      </c>
      <c r="BC94">
        <v>1.4999999999999999E-2</v>
      </c>
      <c r="BD94">
        <v>1.2699999999999999E-2</v>
      </c>
      <c r="BE94">
        <v>0.85</v>
      </c>
      <c r="BF94">
        <v>0</v>
      </c>
      <c r="BG94">
        <v>1388.01</v>
      </c>
      <c r="BH94">
        <v>70201.45</v>
      </c>
      <c r="BI94">
        <v>1.4999999999999999E-2</v>
      </c>
      <c r="BJ94">
        <v>1.2699999999999999E-2</v>
      </c>
      <c r="BK94">
        <v>0.85</v>
      </c>
      <c r="BL94">
        <v>0</v>
      </c>
      <c r="BM94">
        <v>1391.41</v>
      </c>
      <c r="BN94">
        <v>70373.09</v>
      </c>
      <c r="BO94">
        <v>1.4999999999999999E-2</v>
      </c>
      <c r="BP94">
        <v>1.2699999999999999E-2</v>
      </c>
      <c r="BQ94">
        <v>0.85</v>
      </c>
      <c r="BR94">
        <v>0</v>
      </c>
      <c r="BS94">
        <v>1394.8</v>
      </c>
      <c r="BT94">
        <v>70544.73</v>
      </c>
      <c r="BU94">
        <v>1.4999999999999999E-2</v>
      </c>
      <c r="BV94">
        <v>1.2699999999999999E-2</v>
      </c>
      <c r="BW94">
        <v>0.85</v>
      </c>
      <c r="BX94">
        <v>0</v>
      </c>
    </row>
    <row r="95" spans="1:76" x14ac:dyDescent="0.35">
      <c r="A95" t="s">
        <v>92</v>
      </c>
      <c r="B95" t="s">
        <v>77</v>
      </c>
      <c r="C95" t="s">
        <v>83</v>
      </c>
      <c r="D95">
        <v>10</v>
      </c>
      <c r="E95">
        <v>1410.65</v>
      </c>
      <c r="F95">
        <v>73446.67</v>
      </c>
      <c r="G95">
        <v>0.01</v>
      </c>
      <c r="H95">
        <v>7.1000000000000004E-3</v>
      </c>
      <c r="I95">
        <v>0.85</v>
      </c>
      <c r="J95">
        <v>0.12</v>
      </c>
      <c r="K95">
        <v>1414.18</v>
      </c>
      <c r="L95">
        <v>73630.289999999994</v>
      </c>
      <c r="M95">
        <v>0.01</v>
      </c>
      <c r="N95">
        <v>7.1000000000000004E-3</v>
      </c>
      <c r="O95">
        <v>0.85</v>
      </c>
      <c r="P95">
        <v>0</v>
      </c>
      <c r="Q95">
        <v>1417.7</v>
      </c>
      <c r="R95">
        <v>73813.899999999994</v>
      </c>
      <c r="S95">
        <v>0.01</v>
      </c>
      <c r="T95">
        <v>7.1000000000000004E-3</v>
      </c>
      <c r="U95">
        <v>0.85</v>
      </c>
      <c r="V95">
        <v>0</v>
      </c>
      <c r="W95">
        <v>1421.23</v>
      </c>
      <c r="X95">
        <v>73997.52</v>
      </c>
      <c r="Y95">
        <v>0.01</v>
      </c>
      <c r="Z95">
        <v>7.1000000000000004E-3</v>
      </c>
      <c r="AA95">
        <v>0.85</v>
      </c>
      <c r="AB95">
        <v>0</v>
      </c>
      <c r="AC95">
        <v>1424.76</v>
      </c>
      <c r="AD95">
        <v>74181.14</v>
      </c>
      <c r="AE95">
        <v>0.01</v>
      </c>
      <c r="AF95">
        <v>7.1000000000000004E-3</v>
      </c>
      <c r="AG95">
        <v>0.85</v>
      </c>
      <c r="AH95">
        <v>0</v>
      </c>
      <c r="AI95">
        <v>1428.28</v>
      </c>
      <c r="AJ95">
        <v>74364.75</v>
      </c>
      <c r="AK95">
        <v>0.01</v>
      </c>
      <c r="AL95">
        <v>7.1000000000000004E-3</v>
      </c>
      <c r="AM95">
        <v>0.85</v>
      </c>
      <c r="AN95">
        <v>0.12</v>
      </c>
      <c r="AO95">
        <v>1431.81</v>
      </c>
      <c r="AP95">
        <v>74548.37</v>
      </c>
      <c r="AQ95">
        <v>0.01</v>
      </c>
      <c r="AR95">
        <v>7.1000000000000004E-3</v>
      </c>
      <c r="AS95">
        <v>0.85</v>
      </c>
      <c r="AT95">
        <v>0</v>
      </c>
      <c r="AU95">
        <v>1435.34</v>
      </c>
      <c r="AV95">
        <v>74731.990000000005</v>
      </c>
      <c r="AW95">
        <v>0.01</v>
      </c>
      <c r="AX95">
        <v>7.1000000000000004E-3</v>
      </c>
      <c r="AY95">
        <v>0.85</v>
      </c>
      <c r="AZ95">
        <v>0</v>
      </c>
      <c r="BA95">
        <v>1438.86</v>
      </c>
      <c r="BB95">
        <v>74915.600000000006</v>
      </c>
      <c r="BC95">
        <v>0.01</v>
      </c>
      <c r="BD95">
        <v>7.1000000000000004E-3</v>
      </c>
      <c r="BE95">
        <v>0.85</v>
      </c>
      <c r="BF95">
        <v>0</v>
      </c>
      <c r="BG95">
        <v>1442.39</v>
      </c>
      <c r="BH95">
        <v>75099.22</v>
      </c>
      <c r="BI95">
        <v>0.01</v>
      </c>
      <c r="BJ95">
        <v>7.1000000000000004E-3</v>
      </c>
      <c r="BK95">
        <v>0.85</v>
      </c>
      <c r="BL95">
        <v>0</v>
      </c>
      <c r="BM95">
        <v>1445.92</v>
      </c>
      <c r="BN95">
        <v>75282.84</v>
      </c>
      <c r="BO95">
        <v>0.01</v>
      </c>
      <c r="BP95">
        <v>7.1000000000000004E-3</v>
      </c>
      <c r="BQ95">
        <v>0.85</v>
      </c>
      <c r="BR95">
        <v>0</v>
      </c>
      <c r="BS95">
        <v>1449.44</v>
      </c>
      <c r="BT95">
        <v>75466.45</v>
      </c>
      <c r="BU95">
        <v>0.01</v>
      </c>
      <c r="BV95">
        <v>7.1000000000000004E-3</v>
      </c>
      <c r="BW95">
        <v>0.85</v>
      </c>
      <c r="BX95">
        <v>0</v>
      </c>
    </row>
    <row r="96" spans="1:76" x14ac:dyDescent="0.35">
      <c r="A96" t="s">
        <v>92</v>
      </c>
      <c r="B96" t="s">
        <v>77</v>
      </c>
      <c r="C96" t="s">
        <v>84</v>
      </c>
      <c r="D96">
        <v>5</v>
      </c>
      <c r="E96">
        <v>1612.76</v>
      </c>
      <c r="F96">
        <v>83825</v>
      </c>
      <c r="G96">
        <v>0.01</v>
      </c>
      <c r="H96">
        <v>7.1000000000000004E-3</v>
      </c>
      <c r="I96">
        <v>0.85</v>
      </c>
      <c r="J96">
        <v>0.14000000000000001</v>
      </c>
      <c r="K96">
        <v>1616.79</v>
      </c>
      <c r="L96">
        <v>84034.559999999998</v>
      </c>
      <c r="M96">
        <v>0.01</v>
      </c>
      <c r="N96">
        <v>7.1000000000000004E-3</v>
      </c>
      <c r="O96">
        <v>0.85</v>
      </c>
      <c r="P96">
        <v>0</v>
      </c>
      <c r="Q96">
        <v>1620.82</v>
      </c>
      <c r="R96">
        <v>84244.12</v>
      </c>
      <c r="S96">
        <v>0.01</v>
      </c>
      <c r="T96">
        <v>7.1000000000000004E-3</v>
      </c>
      <c r="U96">
        <v>0.85</v>
      </c>
      <c r="V96">
        <v>0</v>
      </c>
      <c r="W96">
        <v>1624.86</v>
      </c>
      <c r="X96">
        <v>84453.69</v>
      </c>
      <c r="Y96">
        <v>0.01</v>
      </c>
      <c r="Z96">
        <v>7.1000000000000004E-3</v>
      </c>
      <c r="AA96">
        <v>0.85</v>
      </c>
      <c r="AB96">
        <v>0</v>
      </c>
      <c r="AC96">
        <v>1628.89</v>
      </c>
      <c r="AD96">
        <v>84663.25</v>
      </c>
      <c r="AE96">
        <v>0.01</v>
      </c>
      <c r="AF96">
        <v>7.1000000000000004E-3</v>
      </c>
      <c r="AG96">
        <v>0.85</v>
      </c>
      <c r="AH96">
        <v>0</v>
      </c>
      <c r="AI96">
        <v>1632.92</v>
      </c>
      <c r="AJ96">
        <v>84872.81</v>
      </c>
      <c r="AK96">
        <v>0.01</v>
      </c>
      <c r="AL96">
        <v>7.1000000000000004E-3</v>
      </c>
      <c r="AM96">
        <v>0.85</v>
      </c>
      <c r="AN96">
        <v>0.14000000000000001</v>
      </c>
      <c r="AO96">
        <v>1636.95</v>
      </c>
      <c r="AP96">
        <v>85082.37</v>
      </c>
      <c r="AQ96">
        <v>0.01</v>
      </c>
      <c r="AR96">
        <v>7.1000000000000004E-3</v>
      </c>
      <c r="AS96">
        <v>0.85</v>
      </c>
      <c r="AT96">
        <v>0</v>
      </c>
      <c r="AU96">
        <v>1640.98</v>
      </c>
      <c r="AV96">
        <v>85291.94</v>
      </c>
      <c r="AW96">
        <v>0.01</v>
      </c>
      <c r="AX96">
        <v>7.1000000000000004E-3</v>
      </c>
      <c r="AY96">
        <v>0.85</v>
      </c>
      <c r="AZ96">
        <v>0</v>
      </c>
      <c r="BA96">
        <v>1645.02</v>
      </c>
      <c r="BB96">
        <v>85501.5</v>
      </c>
      <c r="BC96">
        <v>0.01</v>
      </c>
      <c r="BD96">
        <v>7.1000000000000004E-3</v>
      </c>
      <c r="BE96">
        <v>0.85</v>
      </c>
      <c r="BF96">
        <v>0</v>
      </c>
      <c r="BG96">
        <v>1649.05</v>
      </c>
      <c r="BH96">
        <v>85711.06</v>
      </c>
      <c r="BI96">
        <v>0.01</v>
      </c>
      <c r="BJ96">
        <v>7.1000000000000004E-3</v>
      </c>
      <c r="BK96">
        <v>0.85</v>
      </c>
      <c r="BL96">
        <v>0</v>
      </c>
      <c r="BM96">
        <v>1653.08</v>
      </c>
      <c r="BN96">
        <v>85920.62</v>
      </c>
      <c r="BO96">
        <v>0.01</v>
      </c>
      <c r="BP96">
        <v>7.1000000000000004E-3</v>
      </c>
      <c r="BQ96">
        <v>0.85</v>
      </c>
      <c r="BR96">
        <v>0</v>
      </c>
      <c r="BS96">
        <v>1657.11</v>
      </c>
      <c r="BT96">
        <v>86130.19</v>
      </c>
      <c r="BU96">
        <v>0.01</v>
      </c>
      <c r="BV96">
        <v>7.1000000000000004E-3</v>
      </c>
      <c r="BW96">
        <v>0.85</v>
      </c>
      <c r="BX96">
        <v>0</v>
      </c>
    </row>
    <row r="97" spans="1:76" x14ac:dyDescent="0.35">
      <c r="A97" t="s">
        <v>92</v>
      </c>
      <c r="B97" t="s">
        <v>77</v>
      </c>
      <c r="C97" t="s">
        <v>85</v>
      </c>
      <c r="D97">
        <v>1</v>
      </c>
      <c r="E97">
        <v>1972.77</v>
      </c>
      <c r="F97">
        <v>98993.33</v>
      </c>
      <c r="G97">
        <v>8.0000000000000002E-3</v>
      </c>
      <c r="H97">
        <v>7.1000000000000004E-3</v>
      </c>
      <c r="I97">
        <v>0.85</v>
      </c>
      <c r="J97">
        <v>0</v>
      </c>
      <c r="K97">
        <v>1977.7</v>
      </c>
      <c r="L97">
        <v>99240.81</v>
      </c>
      <c r="M97">
        <v>8.0000000000000002E-3</v>
      </c>
      <c r="N97">
        <v>7.1000000000000004E-3</v>
      </c>
      <c r="O97">
        <v>0.85</v>
      </c>
      <c r="P97">
        <v>0</v>
      </c>
      <c r="Q97">
        <v>1982.63</v>
      </c>
      <c r="R97">
        <v>99488.3</v>
      </c>
      <c r="S97">
        <v>8.0000000000000002E-3</v>
      </c>
      <c r="T97">
        <v>7.1000000000000004E-3</v>
      </c>
      <c r="U97">
        <v>0.85</v>
      </c>
      <c r="V97">
        <v>0</v>
      </c>
      <c r="W97">
        <v>1987.57</v>
      </c>
      <c r="X97">
        <v>99735.78</v>
      </c>
      <c r="Y97">
        <v>8.0000000000000002E-3</v>
      </c>
      <c r="Z97">
        <v>7.1000000000000004E-3</v>
      </c>
      <c r="AA97">
        <v>0.85</v>
      </c>
      <c r="AB97">
        <v>0</v>
      </c>
      <c r="AC97">
        <v>1992.5</v>
      </c>
      <c r="AD97">
        <v>99983.26</v>
      </c>
      <c r="AE97">
        <v>8.0000000000000002E-3</v>
      </c>
      <c r="AF97">
        <v>7.1000000000000004E-3</v>
      </c>
      <c r="AG97">
        <v>0.85</v>
      </c>
      <c r="AH97">
        <v>0</v>
      </c>
      <c r="AI97">
        <v>1997.43</v>
      </c>
      <c r="AJ97">
        <v>100230.75</v>
      </c>
      <c r="AK97">
        <v>8.0000000000000002E-3</v>
      </c>
      <c r="AL97">
        <v>7.1000000000000004E-3</v>
      </c>
      <c r="AM97">
        <v>0.85</v>
      </c>
      <c r="AN97">
        <v>0</v>
      </c>
      <c r="AO97">
        <v>2002.36</v>
      </c>
      <c r="AP97">
        <v>100478.23</v>
      </c>
      <c r="AQ97">
        <v>8.0000000000000002E-3</v>
      </c>
      <c r="AR97">
        <v>7.1000000000000004E-3</v>
      </c>
      <c r="AS97">
        <v>0.85</v>
      </c>
      <c r="AT97">
        <v>0</v>
      </c>
      <c r="AU97">
        <v>2007.29</v>
      </c>
      <c r="AV97">
        <v>100725.71</v>
      </c>
      <c r="AW97">
        <v>8.0000000000000002E-3</v>
      </c>
      <c r="AX97">
        <v>7.1000000000000004E-3</v>
      </c>
      <c r="AY97">
        <v>0.85</v>
      </c>
      <c r="AZ97">
        <v>0</v>
      </c>
      <c r="BA97">
        <v>2012.23</v>
      </c>
      <c r="BB97">
        <v>100973.2</v>
      </c>
      <c r="BC97">
        <v>8.0000000000000002E-3</v>
      </c>
      <c r="BD97">
        <v>7.1000000000000004E-3</v>
      </c>
      <c r="BE97">
        <v>0.85</v>
      </c>
      <c r="BF97">
        <v>0</v>
      </c>
      <c r="BG97">
        <v>2017.16</v>
      </c>
      <c r="BH97">
        <v>101220.68</v>
      </c>
      <c r="BI97">
        <v>8.0000000000000002E-3</v>
      </c>
      <c r="BJ97">
        <v>7.1000000000000004E-3</v>
      </c>
      <c r="BK97">
        <v>0.85</v>
      </c>
      <c r="BL97">
        <v>0</v>
      </c>
      <c r="BM97">
        <v>2022.09</v>
      </c>
      <c r="BN97">
        <v>101468.16</v>
      </c>
      <c r="BO97">
        <v>8.0000000000000002E-3</v>
      </c>
      <c r="BP97">
        <v>7.1000000000000004E-3</v>
      </c>
      <c r="BQ97">
        <v>0.85</v>
      </c>
      <c r="BR97">
        <v>0</v>
      </c>
      <c r="BS97">
        <v>2027.02</v>
      </c>
      <c r="BT97">
        <v>101715.65</v>
      </c>
      <c r="BU97">
        <v>8.0000000000000002E-3</v>
      </c>
      <c r="BV97">
        <v>7.1000000000000004E-3</v>
      </c>
      <c r="BW97">
        <v>0.85</v>
      </c>
      <c r="BX97">
        <v>0</v>
      </c>
    </row>
    <row r="98" spans="1:76" x14ac:dyDescent="0.35">
      <c r="A98" t="s">
        <v>92</v>
      </c>
      <c r="B98" t="s">
        <v>86</v>
      </c>
      <c r="C98" t="s">
        <v>79</v>
      </c>
      <c r="D98">
        <v>3</v>
      </c>
      <c r="E98">
        <v>1184.18</v>
      </c>
      <c r="F98">
        <v>53488.33</v>
      </c>
      <c r="G98">
        <v>2.1999999999999999E-2</v>
      </c>
      <c r="H98">
        <v>1.7500000000000002E-2</v>
      </c>
      <c r="I98">
        <v>0.85</v>
      </c>
      <c r="J98">
        <v>0.12</v>
      </c>
      <c r="K98">
        <v>1187.1400000000001</v>
      </c>
      <c r="L98">
        <v>53622.05</v>
      </c>
      <c r="M98">
        <v>2.1999999999999999E-2</v>
      </c>
      <c r="N98">
        <v>1.7500000000000002E-2</v>
      </c>
      <c r="O98">
        <v>0.85</v>
      </c>
      <c r="P98">
        <v>0</v>
      </c>
      <c r="Q98">
        <v>1190.0999999999999</v>
      </c>
      <c r="R98">
        <v>53755.77</v>
      </c>
      <c r="S98">
        <v>2.1999999999999999E-2</v>
      </c>
      <c r="T98">
        <v>1.7500000000000002E-2</v>
      </c>
      <c r="U98">
        <v>0.85</v>
      </c>
      <c r="V98">
        <v>0</v>
      </c>
      <c r="W98">
        <v>1193.06</v>
      </c>
      <c r="X98">
        <v>53889.49</v>
      </c>
      <c r="Y98">
        <v>2.1999999999999999E-2</v>
      </c>
      <c r="Z98">
        <v>1.7500000000000002E-2</v>
      </c>
      <c r="AA98">
        <v>0.85</v>
      </c>
      <c r="AB98">
        <v>0</v>
      </c>
      <c r="AC98">
        <v>1196.02</v>
      </c>
      <c r="AD98">
        <v>54023.21</v>
      </c>
      <c r="AE98">
        <v>2.1999999999999999E-2</v>
      </c>
      <c r="AF98">
        <v>1.7500000000000002E-2</v>
      </c>
      <c r="AG98">
        <v>0.85</v>
      </c>
      <c r="AH98">
        <v>0</v>
      </c>
      <c r="AI98">
        <v>1198.98</v>
      </c>
      <c r="AJ98">
        <v>54156.93</v>
      </c>
      <c r="AK98">
        <v>2.1999999999999999E-2</v>
      </c>
      <c r="AL98">
        <v>1.7500000000000002E-2</v>
      </c>
      <c r="AM98">
        <v>0.85</v>
      </c>
      <c r="AN98">
        <v>0.12</v>
      </c>
      <c r="AO98">
        <v>1201.94</v>
      </c>
      <c r="AP98">
        <v>54290.65</v>
      </c>
      <c r="AQ98">
        <v>2.1999999999999999E-2</v>
      </c>
      <c r="AR98">
        <v>1.7500000000000002E-2</v>
      </c>
      <c r="AS98">
        <v>0.85</v>
      </c>
      <c r="AT98">
        <v>0</v>
      </c>
      <c r="AU98">
        <v>1204.9000000000001</v>
      </c>
      <c r="AV98">
        <v>54424.38</v>
      </c>
      <c r="AW98">
        <v>2.1999999999999999E-2</v>
      </c>
      <c r="AX98">
        <v>1.7500000000000002E-2</v>
      </c>
      <c r="AY98">
        <v>0.85</v>
      </c>
      <c r="AZ98">
        <v>0</v>
      </c>
      <c r="BA98">
        <v>1207.8599999999999</v>
      </c>
      <c r="BB98">
        <v>54558.1</v>
      </c>
      <c r="BC98">
        <v>2.1999999999999999E-2</v>
      </c>
      <c r="BD98">
        <v>1.7500000000000002E-2</v>
      </c>
      <c r="BE98">
        <v>0.85</v>
      </c>
      <c r="BF98">
        <v>0</v>
      </c>
      <c r="BG98">
        <v>1210.82</v>
      </c>
      <c r="BH98">
        <v>54691.82</v>
      </c>
      <c r="BI98">
        <v>2.1999999999999999E-2</v>
      </c>
      <c r="BJ98">
        <v>1.7500000000000002E-2</v>
      </c>
      <c r="BK98">
        <v>0.85</v>
      </c>
      <c r="BL98">
        <v>0</v>
      </c>
      <c r="BM98">
        <v>1213.78</v>
      </c>
      <c r="BN98">
        <v>54825.54</v>
      </c>
      <c r="BO98">
        <v>2.1999999999999999E-2</v>
      </c>
      <c r="BP98">
        <v>1.7500000000000002E-2</v>
      </c>
      <c r="BQ98">
        <v>0.85</v>
      </c>
      <c r="BR98">
        <v>0</v>
      </c>
      <c r="BS98">
        <v>1216.74</v>
      </c>
      <c r="BT98">
        <v>54959.26</v>
      </c>
      <c r="BU98">
        <v>2.1999999999999999E-2</v>
      </c>
      <c r="BV98">
        <v>1.7500000000000002E-2</v>
      </c>
      <c r="BW98">
        <v>0.85</v>
      </c>
      <c r="BX98">
        <v>0</v>
      </c>
    </row>
    <row r="99" spans="1:76" x14ac:dyDescent="0.35">
      <c r="A99" t="s">
        <v>92</v>
      </c>
      <c r="B99" t="s">
        <v>86</v>
      </c>
      <c r="C99" t="s">
        <v>80</v>
      </c>
      <c r="D99">
        <v>4</v>
      </c>
      <c r="E99">
        <v>1210.21</v>
      </c>
      <c r="F99">
        <v>59875</v>
      </c>
      <c r="G99">
        <v>2.1999999999999999E-2</v>
      </c>
      <c r="H99">
        <v>1.7500000000000002E-2</v>
      </c>
      <c r="I99">
        <v>0.85</v>
      </c>
      <c r="J99">
        <v>0.26</v>
      </c>
      <c r="K99">
        <v>1213.24</v>
      </c>
      <c r="L99">
        <v>60024.69</v>
      </c>
      <c r="M99">
        <v>2.1999999999999999E-2</v>
      </c>
      <c r="N99">
        <v>1.7500000000000002E-2</v>
      </c>
      <c r="O99">
        <v>0.85</v>
      </c>
      <c r="P99">
        <v>0</v>
      </c>
      <c r="Q99">
        <v>1216.26</v>
      </c>
      <c r="R99">
        <v>60174.37</v>
      </c>
      <c r="S99">
        <v>2.1999999999999999E-2</v>
      </c>
      <c r="T99">
        <v>1.7500000000000002E-2</v>
      </c>
      <c r="U99">
        <v>0.85</v>
      </c>
      <c r="V99">
        <v>0</v>
      </c>
      <c r="W99">
        <v>1219.29</v>
      </c>
      <c r="X99">
        <v>60324.06</v>
      </c>
      <c r="Y99">
        <v>2.1999999999999999E-2</v>
      </c>
      <c r="Z99">
        <v>1.7500000000000002E-2</v>
      </c>
      <c r="AA99">
        <v>0.85</v>
      </c>
      <c r="AB99">
        <v>0</v>
      </c>
      <c r="AC99">
        <v>1222.31</v>
      </c>
      <c r="AD99">
        <v>60473.75</v>
      </c>
      <c r="AE99">
        <v>2.1999999999999999E-2</v>
      </c>
      <c r="AF99">
        <v>1.7500000000000002E-2</v>
      </c>
      <c r="AG99">
        <v>0.85</v>
      </c>
      <c r="AH99">
        <v>0</v>
      </c>
      <c r="AI99">
        <v>1225.3399999999999</v>
      </c>
      <c r="AJ99">
        <v>60623.44</v>
      </c>
      <c r="AK99">
        <v>2.1999999999999999E-2</v>
      </c>
      <c r="AL99">
        <v>1.7500000000000002E-2</v>
      </c>
      <c r="AM99">
        <v>0.85</v>
      </c>
      <c r="AN99">
        <v>0.26</v>
      </c>
      <c r="AO99">
        <v>1228.3599999999999</v>
      </c>
      <c r="AP99">
        <v>60773.120000000003</v>
      </c>
      <c r="AQ99">
        <v>2.1999999999999999E-2</v>
      </c>
      <c r="AR99">
        <v>1.7500000000000002E-2</v>
      </c>
      <c r="AS99">
        <v>0.85</v>
      </c>
      <c r="AT99">
        <v>0</v>
      </c>
      <c r="AU99">
        <v>1231.3900000000001</v>
      </c>
      <c r="AV99">
        <v>60922.81</v>
      </c>
      <c r="AW99">
        <v>2.1999999999999999E-2</v>
      </c>
      <c r="AX99">
        <v>1.7500000000000002E-2</v>
      </c>
      <c r="AY99">
        <v>0.85</v>
      </c>
      <c r="AZ99">
        <v>0</v>
      </c>
      <c r="BA99">
        <v>1234.4100000000001</v>
      </c>
      <c r="BB99">
        <v>61072.5</v>
      </c>
      <c r="BC99">
        <v>2.1999999999999999E-2</v>
      </c>
      <c r="BD99">
        <v>1.7500000000000002E-2</v>
      </c>
      <c r="BE99">
        <v>0.85</v>
      </c>
      <c r="BF99">
        <v>0</v>
      </c>
      <c r="BG99">
        <v>1237.44</v>
      </c>
      <c r="BH99">
        <v>61222.19</v>
      </c>
      <c r="BI99">
        <v>2.1999999999999999E-2</v>
      </c>
      <c r="BJ99">
        <v>1.7500000000000002E-2</v>
      </c>
      <c r="BK99">
        <v>0.85</v>
      </c>
      <c r="BL99">
        <v>0</v>
      </c>
      <c r="BM99">
        <v>1240.47</v>
      </c>
      <c r="BN99">
        <v>61371.87</v>
      </c>
      <c r="BO99">
        <v>2.1999999999999999E-2</v>
      </c>
      <c r="BP99">
        <v>1.7500000000000002E-2</v>
      </c>
      <c r="BQ99">
        <v>0.85</v>
      </c>
      <c r="BR99">
        <v>0</v>
      </c>
      <c r="BS99">
        <v>1243.49</v>
      </c>
      <c r="BT99">
        <v>61521.56</v>
      </c>
      <c r="BU99">
        <v>2.1999999999999999E-2</v>
      </c>
      <c r="BV99">
        <v>1.7500000000000002E-2</v>
      </c>
      <c r="BW99">
        <v>0.85</v>
      </c>
      <c r="BX99">
        <v>0</v>
      </c>
    </row>
    <row r="100" spans="1:76" x14ac:dyDescent="0.35">
      <c r="A100" t="s">
        <v>92</v>
      </c>
      <c r="B100" t="s">
        <v>86</v>
      </c>
      <c r="C100" t="s">
        <v>81</v>
      </c>
      <c r="D100">
        <v>2</v>
      </c>
      <c r="E100">
        <v>1293.5899999999999</v>
      </c>
      <c r="F100">
        <v>63866.67</v>
      </c>
      <c r="G100">
        <v>2.1999999999999999E-2</v>
      </c>
      <c r="H100">
        <v>1.7500000000000002E-2</v>
      </c>
      <c r="I100">
        <v>0.85</v>
      </c>
      <c r="J100">
        <v>0.2</v>
      </c>
      <c r="K100">
        <v>1296.82</v>
      </c>
      <c r="L100">
        <v>64026.34</v>
      </c>
      <c r="M100">
        <v>2.1999999999999999E-2</v>
      </c>
      <c r="N100">
        <v>1.7500000000000002E-2</v>
      </c>
      <c r="O100">
        <v>0.85</v>
      </c>
      <c r="P100">
        <v>0</v>
      </c>
      <c r="Q100">
        <v>1300.06</v>
      </c>
      <c r="R100">
        <v>64186</v>
      </c>
      <c r="S100">
        <v>2.1999999999999999E-2</v>
      </c>
      <c r="T100">
        <v>1.7500000000000002E-2</v>
      </c>
      <c r="U100">
        <v>0.85</v>
      </c>
      <c r="V100">
        <v>0</v>
      </c>
      <c r="W100">
        <v>1303.29</v>
      </c>
      <c r="X100">
        <v>64345.67</v>
      </c>
      <c r="Y100">
        <v>2.1999999999999999E-2</v>
      </c>
      <c r="Z100">
        <v>1.7500000000000002E-2</v>
      </c>
      <c r="AA100">
        <v>0.85</v>
      </c>
      <c r="AB100">
        <v>0</v>
      </c>
      <c r="AC100">
        <v>1306.53</v>
      </c>
      <c r="AD100">
        <v>64505.34</v>
      </c>
      <c r="AE100">
        <v>2.1999999999999999E-2</v>
      </c>
      <c r="AF100">
        <v>1.7500000000000002E-2</v>
      </c>
      <c r="AG100">
        <v>0.85</v>
      </c>
      <c r="AH100">
        <v>0</v>
      </c>
      <c r="AI100">
        <v>1309.76</v>
      </c>
      <c r="AJ100">
        <v>64665</v>
      </c>
      <c r="AK100">
        <v>2.1999999999999999E-2</v>
      </c>
      <c r="AL100">
        <v>1.7500000000000002E-2</v>
      </c>
      <c r="AM100">
        <v>0.85</v>
      </c>
      <c r="AN100">
        <v>0.2</v>
      </c>
      <c r="AO100">
        <v>1312.99</v>
      </c>
      <c r="AP100">
        <v>64824.67</v>
      </c>
      <c r="AQ100">
        <v>2.1999999999999999E-2</v>
      </c>
      <c r="AR100">
        <v>1.7500000000000002E-2</v>
      </c>
      <c r="AS100">
        <v>0.85</v>
      </c>
      <c r="AT100">
        <v>0</v>
      </c>
      <c r="AU100">
        <v>1316.23</v>
      </c>
      <c r="AV100">
        <v>64984.34</v>
      </c>
      <c r="AW100">
        <v>2.1999999999999999E-2</v>
      </c>
      <c r="AX100">
        <v>1.7500000000000002E-2</v>
      </c>
      <c r="AY100">
        <v>0.85</v>
      </c>
      <c r="AZ100">
        <v>0</v>
      </c>
      <c r="BA100">
        <v>1319.46</v>
      </c>
      <c r="BB100">
        <v>65144</v>
      </c>
      <c r="BC100">
        <v>2.1999999999999999E-2</v>
      </c>
      <c r="BD100">
        <v>1.7500000000000002E-2</v>
      </c>
      <c r="BE100">
        <v>0.85</v>
      </c>
      <c r="BF100">
        <v>0</v>
      </c>
      <c r="BG100">
        <v>1322.7</v>
      </c>
      <c r="BH100">
        <v>65303.67</v>
      </c>
      <c r="BI100">
        <v>2.1999999999999999E-2</v>
      </c>
      <c r="BJ100">
        <v>1.7500000000000002E-2</v>
      </c>
      <c r="BK100">
        <v>0.85</v>
      </c>
      <c r="BL100">
        <v>0</v>
      </c>
      <c r="BM100">
        <v>1325.93</v>
      </c>
      <c r="BN100">
        <v>65463.34</v>
      </c>
      <c r="BO100">
        <v>2.1999999999999999E-2</v>
      </c>
      <c r="BP100">
        <v>1.7500000000000002E-2</v>
      </c>
      <c r="BQ100">
        <v>0.85</v>
      </c>
      <c r="BR100">
        <v>0</v>
      </c>
      <c r="BS100">
        <v>1329.16</v>
      </c>
      <c r="BT100">
        <v>65623</v>
      </c>
      <c r="BU100">
        <v>2.1999999999999999E-2</v>
      </c>
      <c r="BV100">
        <v>1.7500000000000002E-2</v>
      </c>
      <c r="BW100">
        <v>0.85</v>
      </c>
      <c r="BX100">
        <v>0</v>
      </c>
    </row>
    <row r="101" spans="1:76" x14ac:dyDescent="0.35">
      <c r="A101" t="s">
        <v>92</v>
      </c>
      <c r="B101" t="s">
        <v>86</v>
      </c>
      <c r="C101" t="s">
        <v>82</v>
      </c>
      <c r="D101">
        <v>2</v>
      </c>
      <c r="E101">
        <v>1357.47</v>
      </c>
      <c r="F101">
        <v>68656.67</v>
      </c>
      <c r="G101">
        <v>0.02</v>
      </c>
      <c r="H101">
        <v>1.7500000000000002E-2</v>
      </c>
      <c r="I101">
        <v>0.85</v>
      </c>
      <c r="J101">
        <v>7.0000000000000007E-2</v>
      </c>
      <c r="K101">
        <v>1360.86</v>
      </c>
      <c r="L101">
        <v>68828.31</v>
      </c>
      <c r="M101">
        <v>0.02</v>
      </c>
      <c r="N101">
        <v>1.7500000000000002E-2</v>
      </c>
      <c r="O101">
        <v>0.85</v>
      </c>
      <c r="P101">
        <v>0</v>
      </c>
      <c r="Q101">
        <v>1364.26</v>
      </c>
      <c r="R101">
        <v>68999.95</v>
      </c>
      <c r="S101">
        <v>0.02</v>
      </c>
      <c r="T101">
        <v>1.7500000000000002E-2</v>
      </c>
      <c r="U101">
        <v>0.85</v>
      </c>
      <c r="V101">
        <v>0</v>
      </c>
      <c r="W101">
        <v>1367.65</v>
      </c>
      <c r="X101">
        <v>69171.600000000006</v>
      </c>
      <c r="Y101">
        <v>0.02</v>
      </c>
      <c r="Z101">
        <v>1.7500000000000002E-2</v>
      </c>
      <c r="AA101">
        <v>0.85</v>
      </c>
      <c r="AB101">
        <v>0</v>
      </c>
      <c r="AC101">
        <v>1371.04</v>
      </c>
      <c r="AD101">
        <v>69343.240000000005</v>
      </c>
      <c r="AE101">
        <v>0.02</v>
      </c>
      <c r="AF101">
        <v>1.7500000000000002E-2</v>
      </c>
      <c r="AG101">
        <v>0.85</v>
      </c>
      <c r="AH101">
        <v>0</v>
      </c>
      <c r="AI101">
        <v>1374.44</v>
      </c>
      <c r="AJ101">
        <v>69514.880000000005</v>
      </c>
      <c r="AK101">
        <v>0.02</v>
      </c>
      <c r="AL101">
        <v>1.7500000000000002E-2</v>
      </c>
      <c r="AM101">
        <v>0.85</v>
      </c>
      <c r="AN101">
        <v>7.0000000000000007E-2</v>
      </c>
      <c r="AO101">
        <v>1377.83</v>
      </c>
      <c r="AP101">
        <v>69686.52</v>
      </c>
      <c r="AQ101">
        <v>0.02</v>
      </c>
      <c r="AR101">
        <v>1.7500000000000002E-2</v>
      </c>
      <c r="AS101">
        <v>0.85</v>
      </c>
      <c r="AT101">
        <v>0</v>
      </c>
      <c r="AU101">
        <v>1381.23</v>
      </c>
      <c r="AV101">
        <v>69858.16</v>
      </c>
      <c r="AW101">
        <v>0.02</v>
      </c>
      <c r="AX101">
        <v>1.7500000000000002E-2</v>
      </c>
      <c r="AY101">
        <v>0.85</v>
      </c>
      <c r="AZ101">
        <v>0</v>
      </c>
      <c r="BA101">
        <v>1384.62</v>
      </c>
      <c r="BB101">
        <v>70029.8</v>
      </c>
      <c r="BC101">
        <v>0.02</v>
      </c>
      <c r="BD101">
        <v>1.7500000000000002E-2</v>
      </c>
      <c r="BE101">
        <v>0.85</v>
      </c>
      <c r="BF101">
        <v>0</v>
      </c>
      <c r="BG101">
        <v>1388.01</v>
      </c>
      <c r="BH101">
        <v>70201.45</v>
      </c>
      <c r="BI101">
        <v>0.02</v>
      </c>
      <c r="BJ101">
        <v>1.7500000000000002E-2</v>
      </c>
      <c r="BK101">
        <v>0.85</v>
      </c>
      <c r="BL101">
        <v>0</v>
      </c>
      <c r="BM101">
        <v>1391.41</v>
      </c>
      <c r="BN101">
        <v>70373.09</v>
      </c>
      <c r="BO101">
        <v>0.02</v>
      </c>
      <c r="BP101">
        <v>1.7500000000000002E-2</v>
      </c>
      <c r="BQ101">
        <v>0.85</v>
      </c>
      <c r="BR101">
        <v>0</v>
      </c>
      <c r="BS101">
        <v>1394.8</v>
      </c>
      <c r="BT101">
        <v>70544.73</v>
      </c>
      <c r="BU101">
        <v>0.02</v>
      </c>
      <c r="BV101">
        <v>1.7500000000000002E-2</v>
      </c>
      <c r="BW101">
        <v>0.85</v>
      </c>
      <c r="BX101">
        <v>0</v>
      </c>
    </row>
    <row r="102" spans="1:76" x14ac:dyDescent="0.35">
      <c r="A102" t="s">
        <v>92</v>
      </c>
      <c r="B102" t="s">
        <v>86</v>
      </c>
      <c r="C102" t="s">
        <v>83</v>
      </c>
      <c r="D102">
        <v>2</v>
      </c>
      <c r="E102">
        <v>1410.65</v>
      </c>
      <c r="F102">
        <v>73446.67</v>
      </c>
      <c r="G102">
        <v>0.02</v>
      </c>
      <c r="H102">
        <v>1.7500000000000002E-2</v>
      </c>
      <c r="I102">
        <v>0.85</v>
      </c>
      <c r="J102">
        <v>0.12</v>
      </c>
      <c r="K102">
        <v>1414.18</v>
      </c>
      <c r="L102">
        <v>73630.289999999994</v>
      </c>
      <c r="M102">
        <v>0.02</v>
      </c>
      <c r="N102">
        <v>1.7500000000000002E-2</v>
      </c>
      <c r="O102">
        <v>0.85</v>
      </c>
      <c r="P102">
        <v>0</v>
      </c>
      <c r="Q102">
        <v>1417.7</v>
      </c>
      <c r="R102">
        <v>73813.899999999994</v>
      </c>
      <c r="S102">
        <v>0.02</v>
      </c>
      <c r="T102">
        <v>1.7500000000000002E-2</v>
      </c>
      <c r="U102">
        <v>0.85</v>
      </c>
      <c r="V102">
        <v>0</v>
      </c>
      <c r="W102">
        <v>1421.23</v>
      </c>
      <c r="X102">
        <v>73997.52</v>
      </c>
      <c r="Y102">
        <v>0.02</v>
      </c>
      <c r="Z102">
        <v>1.7500000000000002E-2</v>
      </c>
      <c r="AA102">
        <v>0.85</v>
      </c>
      <c r="AB102">
        <v>0</v>
      </c>
      <c r="AC102">
        <v>1424.76</v>
      </c>
      <c r="AD102">
        <v>74181.14</v>
      </c>
      <c r="AE102">
        <v>0.02</v>
      </c>
      <c r="AF102">
        <v>1.7500000000000002E-2</v>
      </c>
      <c r="AG102">
        <v>0.85</v>
      </c>
      <c r="AH102">
        <v>0</v>
      </c>
      <c r="AI102">
        <v>1428.28</v>
      </c>
      <c r="AJ102">
        <v>74364.75</v>
      </c>
      <c r="AK102">
        <v>0.02</v>
      </c>
      <c r="AL102">
        <v>1.7500000000000002E-2</v>
      </c>
      <c r="AM102">
        <v>0.85</v>
      </c>
      <c r="AN102">
        <v>0.12</v>
      </c>
      <c r="AO102">
        <v>1431.81</v>
      </c>
      <c r="AP102">
        <v>74548.37</v>
      </c>
      <c r="AQ102">
        <v>0.02</v>
      </c>
      <c r="AR102">
        <v>1.7500000000000002E-2</v>
      </c>
      <c r="AS102">
        <v>0.85</v>
      </c>
      <c r="AT102">
        <v>0</v>
      </c>
      <c r="AU102">
        <v>1435.34</v>
      </c>
      <c r="AV102">
        <v>74731.990000000005</v>
      </c>
      <c r="AW102">
        <v>0.02</v>
      </c>
      <c r="AX102">
        <v>1.7500000000000002E-2</v>
      </c>
      <c r="AY102">
        <v>0.85</v>
      </c>
      <c r="AZ102">
        <v>0</v>
      </c>
      <c r="BA102">
        <v>1438.86</v>
      </c>
      <c r="BB102">
        <v>74915.600000000006</v>
      </c>
      <c r="BC102">
        <v>0.02</v>
      </c>
      <c r="BD102">
        <v>1.7500000000000002E-2</v>
      </c>
      <c r="BE102">
        <v>0.85</v>
      </c>
      <c r="BF102">
        <v>0</v>
      </c>
      <c r="BG102">
        <v>1442.39</v>
      </c>
      <c r="BH102">
        <v>75099.22</v>
      </c>
      <c r="BI102">
        <v>0.02</v>
      </c>
      <c r="BJ102">
        <v>1.7500000000000002E-2</v>
      </c>
      <c r="BK102">
        <v>0.85</v>
      </c>
      <c r="BL102">
        <v>0</v>
      </c>
      <c r="BM102">
        <v>1445.92</v>
      </c>
      <c r="BN102">
        <v>75282.84</v>
      </c>
      <c r="BO102">
        <v>0.02</v>
      </c>
      <c r="BP102">
        <v>1.7500000000000002E-2</v>
      </c>
      <c r="BQ102">
        <v>0.85</v>
      </c>
      <c r="BR102">
        <v>0</v>
      </c>
      <c r="BS102">
        <v>1449.44</v>
      </c>
      <c r="BT102">
        <v>75466.45</v>
      </c>
      <c r="BU102">
        <v>0.02</v>
      </c>
      <c r="BV102">
        <v>1.7500000000000002E-2</v>
      </c>
      <c r="BW102">
        <v>0.85</v>
      </c>
      <c r="BX102">
        <v>0</v>
      </c>
    </row>
    <row r="103" spans="1:76" x14ac:dyDescent="0.35">
      <c r="A103" t="s">
        <v>92</v>
      </c>
      <c r="B103" t="s">
        <v>87</v>
      </c>
      <c r="C103" t="s">
        <v>82</v>
      </c>
      <c r="D103">
        <v>1</v>
      </c>
      <c r="E103">
        <v>1357.47</v>
      </c>
      <c r="F103">
        <v>68656.67</v>
      </c>
      <c r="G103">
        <v>1.6E-2</v>
      </c>
      <c r="H103">
        <v>1.4999999999999999E-2</v>
      </c>
      <c r="I103">
        <v>0.85</v>
      </c>
      <c r="J103">
        <v>7.0000000000000007E-2</v>
      </c>
      <c r="K103">
        <v>1360.86</v>
      </c>
      <c r="L103">
        <v>68828.31</v>
      </c>
      <c r="M103">
        <v>1.6E-2</v>
      </c>
      <c r="N103">
        <v>1.4999999999999999E-2</v>
      </c>
      <c r="O103">
        <v>0.85</v>
      </c>
      <c r="P103">
        <v>0</v>
      </c>
      <c r="Q103">
        <v>1364.26</v>
      </c>
      <c r="R103">
        <v>68999.95</v>
      </c>
      <c r="S103">
        <v>1.6E-2</v>
      </c>
      <c r="T103">
        <v>1.4999999999999999E-2</v>
      </c>
      <c r="U103">
        <v>0.85</v>
      </c>
      <c r="V103">
        <v>0</v>
      </c>
      <c r="W103">
        <v>1367.65</v>
      </c>
      <c r="X103">
        <v>69171.600000000006</v>
      </c>
      <c r="Y103">
        <v>1.6E-2</v>
      </c>
      <c r="Z103">
        <v>1.4999999999999999E-2</v>
      </c>
      <c r="AA103">
        <v>0.85</v>
      </c>
      <c r="AB103">
        <v>0</v>
      </c>
      <c r="AC103">
        <v>1371.04</v>
      </c>
      <c r="AD103">
        <v>69343.240000000005</v>
      </c>
      <c r="AE103">
        <v>1.6E-2</v>
      </c>
      <c r="AF103">
        <v>1.4999999999999999E-2</v>
      </c>
      <c r="AG103">
        <v>0.85</v>
      </c>
      <c r="AH103">
        <v>0</v>
      </c>
      <c r="AI103">
        <v>1374.44</v>
      </c>
      <c r="AJ103">
        <v>69514.880000000005</v>
      </c>
      <c r="AK103">
        <v>1.6E-2</v>
      </c>
      <c r="AL103">
        <v>1.4999999999999999E-2</v>
      </c>
      <c r="AM103">
        <v>0.85</v>
      </c>
      <c r="AN103">
        <v>7.0000000000000007E-2</v>
      </c>
      <c r="AO103">
        <v>1377.83</v>
      </c>
      <c r="AP103">
        <v>69686.52</v>
      </c>
      <c r="AQ103">
        <v>1.6E-2</v>
      </c>
      <c r="AR103">
        <v>1.4999999999999999E-2</v>
      </c>
      <c r="AS103">
        <v>0.85</v>
      </c>
      <c r="AT103">
        <v>0</v>
      </c>
      <c r="AU103">
        <v>1381.23</v>
      </c>
      <c r="AV103">
        <v>69858.16</v>
      </c>
      <c r="AW103">
        <v>1.6E-2</v>
      </c>
      <c r="AX103">
        <v>1.4999999999999999E-2</v>
      </c>
      <c r="AY103">
        <v>0.85</v>
      </c>
      <c r="AZ103">
        <v>0</v>
      </c>
      <c r="BA103">
        <v>1384.62</v>
      </c>
      <c r="BB103">
        <v>70029.8</v>
      </c>
      <c r="BC103">
        <v>1.6E-2</v>
      </c>
      <c r="BD103">
        <v>1.4999999999999999E-2</v>
      </c>
      <c r="BE103">
        <v>0.85</v>
      </c>
      <c r="BF103">
        <v>0</v>
      </c>
      <c r="BG103">
        <v>1388.01</v>
      </c>
      <c r="BH103">
        <v>70201.45</v>
      </c>
      <c r="BI103">
        <v>1.6E-2</v>
      </c>
      <c r="BJ103">
        <v>1.4999999999999999E-2</v>
      </c>
      <c r="BK103">
        <v>0.85</v>
      </c>
      <c r="BL103">
        <v>0</v>
      </c>
      <c r="BM103">
        <v>1391.41</v>
      </c>
      <c r="BN103">
        <v>70373.09</v>
      </c>
      <c r="BO103">
        <v>1.6E-2</v>
      </c>
      <c r="BP103">
        <v>1.4999999999999999E-2</v>
      </c>
      <c r="BQ103">
        <v>0.85</v>
      </c>
      <c r="BR103">
        <v>0</v>
      </c>
      <c r="BS103">
        <v>1394.8</v>
      </c>
      <c r="BT103">
        <v>70544.73</v>
      </c>
      <c r="BU103">
        <v>1.6E-2</v>
      </c>
      <c r="BV103">
        <v>1.4999999999999999E-2</v>
      </c>
      <c r="BW103">
        <v>0.85</v>
      </c>
      <c r="BX103">
        <v>0</v>
      </c>
    </row>
    <row r="104" spans="1:76" x14ac:dyDescent="0.35">
      <c r="A104" t="s">
        <v>92</v>
      </c>
      <c r="B104" t="s">
        <v>87</v>
      </c>
      <c r="C104" t="s">
        <v>80</v>
      </c>
      <c r="D104">
        <v>4</v>
      </c>
      <c r="E104">
        <v>1210.21</v>
      </c>
      <c r="F104">
        <v>59875</v>
      </c>
      <c r="G104">
        <v>1.7999999999999999E-2</v>
      </c>
      <c r="H104">
        <v>1.4999999999999999E-2</v>
      </c>
      <c r="I104">
        <v>0.85</v>
      </c>
      <c r="J104">
        <v>0.26</v>
      </c>
      <c r="K104">
        <v>1213.24</v>
      </c>
      <c r="L104">
        <v>60024.69</v>
      </c>
      <c r="M104">
        <v>1.7999999999999999E-2</v>
      </c>
      <c r="N104">
        <v>1.4999999999999999E-2</v>
      </c>
      <c r="O104">
        <v>0.85</v>
      </c>
      <c r="P104">
        <v>0</v>
      </c>
      <c r="Q104">
        <v>1216.26</v>
      </c>
      <c r="R104">
        <v>60174.37</v>
      </c>
      <c r="S104">
        <v>1.7999999999999999E-2</v>
      </c>
      <c r="T104">
        <v>1.4999999999999999E-2</v>
      </c>
      <c r="U104">
        <v>0.85</v>
      </c>
      <c r="V104">
        <v>0</v>
      </c>
      <c r="W104">
        <v>1219.29</v>
      </c>
      <c r="X104">
        <v>60324.06</v>
      </c>
      <c r="Y104">
        <v>1.7999999999999999E-2</v>
      </c>
      <c r="Z104">
        <v>1.4999999999999999E-2</v>
      </c>
      <c r="AA104">
        <v>0.85</v>
      </c>
      <c r="AB104">
        <v>0</v>
      </c>
      <c r="AC104">
        <v>1222.31</v>
      </c>
      <c r="AD104">
        <v>60473.75</v>
      </c>
      <c r="AE104">
        <v>1.7999999999999999E-2</v>
      </c>
      <c r="AF104">
        <v>1.4999999999999999E-2</v>
      </c>
      <c r="AG104">
        <v>0.85</v>
      </c>
      <c r="AH104">
        <v>0</v>
      </c>
      <c r="AI104">
        <v>1225.3399999999999</v>
      </c>
      <c r="AJ104">
        <v>60623.44</v>
      </c>
      <c r="AK104">
        <v>1.7999999999999999E-2</v>
      </c>
      <c r="AL104">
        <v>1.4999999999999999E-2</v>
      </c>
      <c r="AM104">
        <v>0.85</v>
      </c>
      <c r="AN104">
        <v>0.26</v>
      </c>
      <c r="AO104">
        <v>1228.3599999999999</v>
      </c>
      <c r="AP104">
        <v>60773.120000000003</v>
      </c>
      <c r="AQ104">
        <v>1.7999999999999999E-2</v>
      </c>
      <c r="AR104">
        <v>1.4999999999999999E-2</v>
      </c>
      <c r="AS104">
        <v>0.85</v>
      </c>
      <c r="AT104">
        <v>0</v>
      </c>
      <c r="AU104">
        <v>1231.3900000000001</v>
      </c>
      <c r="AV104">
        <v>60922.81</v>
      </c>
      <c r="AW104">
        <v>1.7999999999999999E-2</v>
      </c>
      <c r="AX104">
        <v>1.4999999999999999E-2</v>
      </c>
      <c r="AY104">
        <v>0.85</v>
      </c>
      <c r="AZ104">
        <v>0</v>
      </c>
      <c r="BA104">
        <v>1234.4100000000001</v>
      </c>
      <c r="BB104">
        <v>61072.5</v>
      </c>
      <c r="BC104">
        <v>1.7999999999999999E-2</v>
      </c>
      <c r="BD104">
        <v>1.4999999999999999E-2</v>
      </c>
      <c r="BE104">
        <v>0.85</v>
      </c>
      <c r="BF104">
        <v>0</v>
      </c>
      <c r="BG104">
        <v>1237.44</v>
      </c>
      <c r="BH104">
        <v>61222.19</v>
      </c>
      <c r="BI104">
        <v>1.7999999999999999E-2</v>
      </c>
      <c r="BJ104">
        <v>1.4999999999999999E-2</v>
      </c>
      <c r="BK104">
        <v>0.85</v>
      </c>
      <c r="BL104">
        <v>0</v>
      </c>
      <c r="BM104">
        <v>1240.47</v>
      </c>
      <c r="BN104">
        <v>61371.87</v>
      </c>
      <c r="BO104">
        <v>1.7999999999999999E-2</v>
      </c>
      <c r="BP104">
        <v>1.4999999999999999E-2</v>
      </c>
      <c r="BQ104">
        <v>0.85</v>
      </c>
      <c r="BR104">
        <v>0</v>
      </c>
      <c r="BS104">
        <v>1243.49</v>
      </c>
      <c r="BT104">
        <v>61521.56</v>
      </c>
      <c r="BU104">
        <v>1.7999999999999999E-2</v>
      </c>
      <c r="BV104">
        <v>1.4999999999999999E-2</v>
      </c>
      <c r="BW104">
        <v>0.85</v>
      </c>
      <c r="BX104">
        <v>0</v>
      </c>
    </row>
    <row r="105" spans="1:76" x14ac:dyDescent="0.35">
      <c r="A105" t="s">
        <v>92</v>
      </c>
      <c r="B105" t="s">
        <v>87</v>
      </c>
      <c r="C105" t="s">
        <v>83</v>
      </c>
      <c r="D105">
        <v>1</v>
      </c>
      <c r="E105">
        <v>1410.65</v>
      </c>
      <c r="F105">
        <v>73446.67</v>
      </c>
      <c r="G105">
        <v>1.6E-2</v>
      </c>
      <c r="H105">
        <v>1.4999999999999999E-2</v>
      </c>
      <c r="I105">
        <v>0.85</v>
      </c>
      <c r="J105">
        <v>0.12</v>
      </c>
      <c r="K105">
        <v>1414.18</v>
      </c>
      <c r="L105">
        <v>73630.289999999994</v>
      </c>
      <c r="M105">
        <v>1.6E-2</v>
      </c>
      <c r="N105">
        <v>1.4999999999999999E-2</v>
      </c>
      <c r="O105">
        <v>0.85</v>
      </c>
      <c r="P105">
        <v>0</v>
      </c>
      <c r="Q105">
        <v>1417.7</v>
      </c>
      <c r="R105">
        <v>73813.899999999994</v>
      </c>
      <c r="S105">
        <v>1.6E-2</v>
      </c>
      <c r="T105">
        <v>1.4999999999999999E-2</v>
      </c>
      <c r="U105">
        <v>0.85</v>
      </c>
      <c r="V105">
        <v>0</v>
      </c>
      <c r="W105">
        <v>1421.23</v>
      </c>
      <c r="X105">
        <v>73997.52</v>
      </c>
      <c r="Y105">
        <v>1.6E-2</v>
      </c>
      <c r="Z105">
        <v>1.4999999999999999E-2</v>
      </c>
      <c r="AA105">
        <v>0.85</v>
      </c>
      <c r="AB105">
        <v>0</v>
      </c>
      <c r="AC105">
        <v>1424.76</v>
      </c>
      <c r="AD105">
        <v>74181.14</v>
      </c>
      <c r="AE105">
        <v>1.6E-2</v>
      </c>
      <c r="AF105">
        <v>1.4999999999999999E-2</v>
      </c>
      <c r="AG105">
        <v>0.85</v>
      </c>
      <c r="AH105">
        <v>0</v>
      </c>
      <c r="AI105">
        <v>1428.28</v>
      </c>
      <c r="AJ105">
        <v>74364.75</v>
      </c>
      <c r="AK105">
        <v>1.6E-2</v>
      </c>
      <c r="AL105">
        <v>1.4999999999999999E-2</v>
      </c>
      <c r="AM105">
        <v>0.85</v>
      </c>
      <c r="AN105">
        <v>0.12</v>
      </c>
      <c r="AO105">
        <v>1431.81</v>
      </c>
      <c r="AP105">
        <v>74548.37</v>
      </c>
      <c r="AQ105">
        <v>1.6E-2</v>
      </c>
      <c r="AR105">
        <v>1.4999999999999999E-2</v>
      </c>
      <c r="AS105">
        <v>0.85</v>
      </c>
      <c r="AT105">
        <v>0</v>
      </c>
      <c r="AU105">
        <v>1435.34</v>
      </c>
      <c r="AV105">
        <v>74731.990000000005</v>
      </c>
      <c r="AW105">
        <v>1.6E-2</v>
      </c>
      <c r="AX105">
        <v>1.4999999999999999E-2</v>
      </c>
      <c r="AY105">
        <v>0.85</v>
      </c>
      <c r="AZ105">
        <v>0</v>
      </c>
      <c r="BA105">
        <v>1438.86</v>
      </c>
      <c r="BB105">
        <v>74915.600000000006</v>
      </c>
      <c r="BC105">
        <v>1.6E-2</v>
      </c>
      <c r="BD105">
        <v>1.4999999999999999E-2</v>
      </c>
      <c r="BE105">
        <v>0.85</v>
      </c>
      <c r="BF105">
        <v>0</v>
      </c>
      <c r="BG105">
        <v>1442.39</v>
      </c>
      <c r="BH105">
        <v>75099.22</v>
      </c>
      <c r="BI105">
        <v>1.6E-2</v>
      </c>
      <c r="BJ105">
        <v>1.4999999999999999E-2</v>
      </c>
      <c r="BK105">
        <v>0.85</v>
      </c>
      <c r="BL105">
        <v>0</v>
      </c>
      <c r="BM105">
        <v>1445.92</v>
      </c>
      <c r="BN105">
        <v>75282.84</v>
      </c>
      <c r="BO105">
        <v>1.6E-2</v>
      </c>
      <c r="BP105">
        <v>1.4999999999999999E-2</v>
      </c>
      <c r="BQ105">
        <v>0.85</v>
      </c>
      <c r="BR105">
        <v>0</v>
      </c>
      <c r="BS105">
        <v>1449.44</v>
      </c>
      <c r="BT105">
        <v>75466.45</v>
      </c>
      <c r="BU105">
        <v>1.6E-2</v>
      </c>
      <c r="BV105">
        <v>1.4999999999999999E-2</v>
      </c>
      <c r="BW105">
        <v>0.85</v>
      </c>
      <c r="BX105">
        <v>0</v>
      </c>
    </row>
    <row r="106" spans="1:76" x14ac:dyDescent="0.35">
      <c r="A106" t="s">
        <v>92</v>
      </c>
      <c r="B106" t="s">
        <v>87</v>
      </c>
      <c r="C106" t="s">
        <v>81</v>
      </c>
      <c r="D106">
        <v>2</v>
      </c>
      <c r="E106">
        <v>1293.5899999999999</v>
      </c>
      <c r="F106">
        <v>63866.67</v>
      </c>
      <c r="G106">
        <v>1.6E-2</v>
      </c>
      <c r="H106">
        <v>1.4999999999999999E-2</v>
      </c>
      <c r="I106">
        <v>0.85</v>
      </c>
      <c r="J106">
        <v>0.2</v>
      </c>
      <c r="K106">
        <v>1296.82</v>
      </c>
      <c r="L106">
        <v>64026.34</v>
      </c>
      <c r="M106">
        <v>1.6E-2</v>
      </c>
      <c r="N106">
        <v>1.4999999999999999E-2</v>
      </c>
      <c r="O106">
        <v>0.85</v>
      </c>
      <c r="P106">
        <v>0</v>
      </c>
      <c r="Q106">
        <v>1300.06</v>
      </c>
      <c r="R106">
        <v>64186</v>
      </c>
      <c r="S106">
        <v>1.6E-2</v>
      </c>
      <c r="T106">
        <v>1.4999999999999999E-2</v>
      </c>
      <c r="U106">
        <v>0.85</v>
      </c>
      <c r="V106">
        <v>0</v>
      </c>
      <c r="W106">
        <v>1303.29</v>
      </c>
      <c r="X106">
        <v>64345.67</v>
      </c>
      <c r="Y106">
        <v>1.6E-2</v>
      </c>
      <c r="Z106">
        <v>1.4999999999999999E-2</v>
      </c>
      <c r="AA106">
        <v>0.85</v>
      </c>
      <c r="AB106">
        <v>0</v>
      </c>
      <c r="AC106">
        <v>1306.53</v>
      </c>
      <c r="AD106">
        <v>64505.34</v>
      </c>
      <c r="AE106">
        <v>1.6E-2</v>
      </c>
      <c r="AF106">
        <v>1.4999999999999999E-2</v>
      </c>
      <c r="AG106">
        <v>0.85</v>
      </c>
      <c r="AH106">
        <v>0</v>
      </c>
      <c r="AI106">
        <v>1309.76</v>
      </c>
      <c r="AJ106">
        <v>64665</v>
      </c>
      <c r="AK106">
        <v>1.6E-2</v>
      </c>
      <c r="AL106">
        <v>1.4999999999999999E-2</v>
      </c>
      <c r="AM106">
        <v>0.85</v>
      </c>
      <c r="AN106">
        <v>0.2</v>
      </c>
      <c r="AO106">
        <v>1312.99</v>
      </c>
      <c r="AP106">
        <v>64824.67</v>
      </c>
      <c r="AQ106">
        <v>1.6E-2</v>
      </c>
      <c r="AR106">
        <v>1.4999999999999999E-2</v>
      </c>
      <c r="AS106">
        <v>0.85</v>
      </c>
      <c r="AT106">
        <v>0</v>
      </c>
      <c r="AU106">
        <v>1316.23</v>
      </c>
      <c r="AV106">
        <v>64984.34</v>
      </c>
      <c r="AW106">
        <v>1.6E-2</v>
      </c>
      <c r="AX106">
        <v>1.4999999999999999E-2</v>
      </c>
      <c r="AY106">
        <v>0.85</v>
      </c>
      <c r="AZ106">
        <v>0</v>
      </c>
      <c r="BA106">
        <v>1319.46</v>
      </c>
      <c r="BB106">
        <v>65144</v>
      </c>
      <c r="BC106">
        <v>1.6E-2</v>
      </c>
      <c r="BD106">
        <v>1.4999999999999999E-2</v>
      </c>
      <c r="BE106">
        <v>0.85</v>
      </c>
      <c r="BF106">
        <v>0</v>
      </c>
      <c r="BG106">
        <v>1322.7</v>
      </c>
      <c r="BH106">
        <v>65303.67</v>
      </c>
      <c r="BI106">
        <v>1.6E-2</v>
      </c>
      <c r="BJ106">
        <v>1.4999999999999999E-2</v>
      </c>
      <c r="BK106">
        <v>0.85</v>
      </c>
      <c r="BL106">
        <v>0</v>
      </c>
      <c r="BM106">
        <v>1325.93</v>
      </c>
      <c r="BN106">
        <v>65463.34</v>
      </c>
      <c r="BO106">
        <v>1.6E-2</v>
      </c>
      <c r="BP106">
        <v>1.4999999999999999E-2</v>
      </c>
      <c r="BQ106">
        <v>0.85</v>
      </c>
      <c r="BR106">
        <v>0</v>
      </c>
      <c r="BS106">
        <v>1329.16</v>
      </c>
      <c r="BT106">
        <v>65623</v>
      </c>
      <c r="BU106">
        <v>1.6E-2</v>
      </c>
      <c r="BV106">
        <v>1.4999999999999999E-2</v>
      </c>
      <c r="BW106">
        <v>0.85</v>
      </c>
      <c r="BX106">
        <v>0</v>
      </c>
    </row>
    <row r="107" spans="1:76" x14ac:dyDescent="0.35">
      <c r="A107" t="s">
        <v>92</v>
      </c>
      <c r="B107" t="s">
        <v>88</v>
      </c>
      <c r="D107">
        <v>6</v>
      </c>
      <c r="E107">
        <v>80</v>
      </c>
      <c r="F107">
        <v>40000</v>
      </c>
      <c r="G107">
        <v>2.1000000000000001E-2</v>
      </c>
      <c r="H107">
        <v>1.49E-2</v>
      </c>
      <c r="I107">
        <v>0.85</v>
      </c>
      <c r="J107">
        <v>0</v>
      </c>
      <c r="K107">
        <v>80.2</v>
      </c>
      <c r="L107">
        <v>40100</v>
      </c>
      <c r="M107">
        <v>2.1000000000000001E-2</v>
      </c>
      <c r="N107">
        <v>1.49E-2</v>
      </c>
      <c r="O107">
        <v>0.85</v>
      </c>
      <c r="P107">
        <v>0</v>
      </c>
      <c r="Q107">
        <v>80.400000000000006</v>
      </c>
      <c r="R107">
        <v>40200</v>
      </c>
      <c r="S107">
        <v>2.1000000000000001E-2</v>
      </c>
      <c r="T107">
        <v>1.49E-2</v>
      </c>
      <c r="U107">
        <v>0.85</v>
      </c>
      <c r="V107">
        <v>0</v>
      </c>
      <c r="W107">
        <v>80.599999999999994</v>
      </c>
      <c r="X107">
        <v>40300</v>
      </c>
      <c r="Y107">
        <v>2.1000000000000001E-2</v>
      </c>
      <c r="Z107">
        <v>1.49E-2</v>
      </c>
      <c r="AA107">
        <v>0.85</v>
      </c>
      <c r="AB107">
        <v>0</v>
      </c>
      <c r="AC107">
        <v>80.8</v>
      </c>
      <c r="AD107">
        <v>40400</v>
      </c>
      <c r="AE107">
        <v>2.1000000000000001E-2</v>
      </c>
      <c r="AF107">
        <v>1.49E-2</v>
      </c>
      <c r="AG107">
        <v>0.85</v>
      </c>
      <c r="AH107">
        <v>0</v>
      </c>
      <c r="AI107">
        <v>81</v>
      </c>
      <c r="AJ107">
        <v>40500</v>
      </c>
      <c r="AK107">
        <v>2.1000000000000001E-2</v>
      </c>
      <c r="AL107">
        <v>1.49E-2</v>
      </c>
      <c r="AM107">
        <v>0.85</v>
      </c>
      <c r="AN107">
        <v>0</v>
      </c>
      <c r="AO107">
        <v>81.2</v>
      </c>
      <c r="AP107">
        <v>40600</v>
      </c>
      <c r="AQ107">
        <v>2.1000000000000001E-2</v>
      </c>
      <c r="AR107">
        <v>1.49E-2</v>
      </c>
      <c r="AS107">
        <v>0.85</v>
      </c>
      <c r="AT107">
        <v>0</v>
      </c>
      <c r="AU107">
        <v>81.400000000000006</v>
      </c>
      <c r="AV107">
        <v>40700</v>
      </c>
      <c r="AW107">
        <v>2.1000000000000001E-2</v>
      </c>
      <c r="AX107">
        <v>1.49E-2</v>
      </c>
      <c r="AY107">
        <v>0.85</v>
      </c>
      <c r="AZ107">
        <v>0</v>
      </c>
      <c r="BA107">
        <v>81.599999999999994</v>
      </c>
      <c r="BB107">
        <v>40800</v>
      </c>
      <c r="BC107">
        <v>2.1000000000000001E-2</v>
      </c>
      <c r="BD107">
        <v>1.49E-2</v>
      </c>
      <c r="BE107">
        <v>0.85</v>
      </c>
      <c r="BF107">
        <v>0</v>
      </c>
      <c r="BG107">
        <v>81.8</v>
      </c>
      <c r="BH107">
        <v>40900</v>
      </c>
      <c r="BI107">
        <v>2.1000000000000001E-2</v>
      </c>
      <c r="BJ107">
        <v>1.49E-2</v>
      </c>
      <c r="BK107">
        <v>0.85</v>
      </c>
      <c r="BL107">
        <v>0</v>
      </c>
      <c r="BM107">
        <v>82</v>
      </c>
      <c r="BN107">
        <v>41000</v>
      </c>
      <c r="BO107">
        <v>2.1000000000000001E-2</v>
      </c>
      <c r="BP107">
        <v>1.49E-2</v>
      </c>
      <c r="BQ107">
        <v>0.85</v>
      </c>
      <c r="BR107">
        <v>0</v>
      </c>
      <c r="BS107">
        <v>82.2</v>
      </c>
      <c r="BT107">
        <v>41100</v>
      </c>
      <c r="BU107">
        <v>2.1000000000000001E-2</v>
      </c>
      <c r="BV107">
        <v>1.49E-2</v>
      </c>
      <c r="BW107">
        <v>0.85</v>
      </c>
      <c r="BX107">
        <v>0</v>
      </c>
    </row>
    <row r="108" spans="1:76" x14ac:dyDescent="0.35">
      <c r="A108" t="s">
        <v>93</v>
      </c>
      <c r="B108" t="s">
        <v>77</v>
      </c>
      <c r="C108" t="s">
        <v>78</v>
      </c>
      <c r="D108">
        <v>4</v>
      </c>
      <c r="E108">
        <v>1393.02</v>
      </c>
      <c r="F108">
        <v>57558.38</v>
      </c>
      <c r="G108">
        <v>0.04</v>
      </c>
      <c r="H108">
        <v>1.2800000000000001E-2</v>
      </c>
      <c r="I108">
        <v>0.85</v>
      </c>
      <c r="J108">
        <v>0.15</v>
      </c>
      <c r="K108">
        <v>1396.5</v>
      </c>
      <c r="L108">
        <v>57702.28</v>
      </c>
      <c r="M108">
        <v>0.04</v>
      </c>
      <c r="N108">
        <v>1.2800000000000001E-2</v>
      </c>
      <c r="O108">
        <v>0.85</v>
      </c>
      <c r="P108">
        <v>0</v>
      </c>
      <c r="Q108">
        <v>1399.99</v>
      </c>
      <c r="R108">
        <v>57846.17</v>
      </c>
      <c r="S108">
        <v>0.04</v>
      </c>
      <c r="T108">
        <v>1.2800000000000001E-2</v>
      </c>
      <c r="U108">
        <v>0.85</v>
      </c>
      <c r="V108">
        <v>0</v>
      </c>
      <c r="W108">
        <v>1403.47</v>
      </c>
      <c r="X108">
        <v>57990.07</v>
      </c>
      <c r="Y108">
        <v>0.04</v>
      </c>
      <c r="Z108">
        <v>1.2800000000000001E-2</v>
      </c>
      <c r="AA108">
        <v>0.85</v>
      </c>
      <c r="AB108">
        <v>0</v>
      </c>
      <c r="AC108">
        <v>1406.95</v>
      </c>
      <c r="AD108">
        <v>58133.96</v>
      </c>
      <c r="AE108">
        <v>0.04</v>
      </c>
      <c r="AF108">
        <v>1.2800000000000001E-2</v>
      </c>
      <c r="AG108">
        <v>0.85</v>
      </c>
      <c r="AH108">
        <v>0</v>
      </c>
      <c r="AI108">
        <v>1410.43</v>
      </c>
      <c r="AJ108">
        <v>58277.86</v>
      </c>
      <c r="AK108">
        <v>0.04</v>
      </c>
      <c r="AL108">
        <v>1.2800000000000001E-2</v>
      </c>
      <c r="AM108">
        <v>0.85</v>
      </c>
      <c r="AN108">
        <v>0.15</v>
      </c>
      <c r="AO108">
        <v>1413.92</v>
      </c>
      <c r="AP108">
        <v>58421.760000000002</v>
      </c>
      <c r="AQ108">
        <v>0.04</v>
      </c>
      <c r="AR108">
        <v>1.2800000000000001E-2</v>
      </c>
      <c r="AS108">
        <v>0.85</v>
      </c>
      <c r="AT108">
        <v>0</v>
      </c>
      <c r="AU108">
        <v>1417.4</v>
      </c>
      <c r="AV108">
        <v>58565.65</v>
      </c>
      <c r="AW108">
        <v>0.04</v>
      </c>
      <c r="AX108">
        <v>1.2800000000000001E-2</v>
      </c>
      <c r="AY108">
        <v>0.85</v>
      </c>
      <c r="AZ108">
        <v>0</v>
      </c>
      <c r="BA108">
        <v>1420.88</v>
      </c>
      <c r="BB108">
        <v>58709.55</v>
      </c>
      <c r="BC108">
        <v>0.04</v>
      </c>
      <c r="BD108">
        <v>1.2800000000000001E-2</v>
      </c>
      <c r="BE108">
        <v>0.85</v>
      </c>
      <c r="BF108">
        <v>0</v>
      </c>
      <c r="BG108">
        <v>1424.36</v>
      </c>
      <c r="BH108">
        <v>58853.440000000002</v>
      </c>
      <c r="BI108">
        <v>0.04</v>
      </c>
      <c r="BJ108">
        <v>1.2800000000000001E-2</v>
      </c>
      <c r="BK108">
        <v>0.85</v>
      </c>
      <c r="BL108">
        <v>0</v>
      </c>
      <c r="BM108">
        <v>1427.85</v>
      </c>
      <c r="BN108">
        <v>58997.34</v>
      </c>
      <c r="BO108">
        <v>0.04</v>
      </c>
      <c r="BP108">
        <v>1.2800000000000001E-2</v>
      </c>
      <c r="BQ108">
        <v>0.85</v>
      </c>
      <c r="BR108">
        <v>0</v>
      </c>
      <c r="BS108">
        <v>1431.33</v>
      </c>
      <c r="BT108">
        <v>59141.24</v>
      </c>
      <c r="BU108">
        <v>0.04</v>
      </c>
      <c r="BV108">
        <v>1.2800000000000001E-2</v>
      </c>
      <c r="BW108">
        <v>0.85</v>
      </c>
      <c r="BX108">
        <v>0</v>
      </c>
    </row>
    <row r="109" spans="1:76" x14ac:dyDescent="0.35">
      <c r="A109" t="s">
        <v>93</v>
      </c>
      <c r="B109" t="s">
        <v>77</v>
      </c>
      <c r="C109" t="s">
        <v>79</v>
      </c>
      <c r="D109">
        <v>17</v>
      </c>
      <c r="E109">
        <v>1393.24</v>
      </c>
      <c r="F109">
        <v>57558.38</v>
      </c>
      <c r="G109">
        <v>2.5000000000000001E-2</v>
      </c>
      <c r="H109">
        <v>1.5299999999999999E-2</v>
      </c>
      <c r="I109">
        <v>0.85</v>
      </c>
      <c r="J109">
        <v>0.12</v>
      </c>
      <c r="K109">
        <v>1396.72</v>
      </c>
      <c r="L109">
        <v>57702.28</v>
      </c>
      <c r="M109">
        <v>2.5000000000000001E-2</v>
      </c>
      <c r="N109">
        <v>1.5299999999999999E-2</v>
      </c>
      <c r="O109">
        <v>0.85</v>
      </c>
      <c r="P109">
        <v>0</v>
      </c>
      <c r="Q109">
        <v>1400.21</v>
      </c>
      <c r="R109">
        <v>57846.17</v>
      </c>
      <c r="S109">
        <v>2.5000000000000001E-2</v>
      </c>
      <c r="T109">
        <v>1.5299999999999999E-2</v>
      </c>
      <c r="U109">
        <v>0.85</v>
      </c>
      <c r="V109">
        <v>0</v>
      </c>
      <c r="W109">
        <v>1403.69</v>
      </c>
      <c r="X109">
        <v>57990.07</v>
      </c>
      <c r="Y109">
        <v>2.5000000000000001E-2</v>
      </c>
      <c r="Z109">
        <v>1.5299999999999999E-2</v>
      </c>
      <c r="AA109">
        <v>0.85</v>
      </c>
      <c r="AB109">
        <v>0</v>
      </c>
      <c r="AC109">
        <v>1407.17</v>
      </c>
      <c r="AD109">
        <v>58133.96</v>
      </c>
      <c r="AE109">
        <v>2.5000000000000001E-2</v>
      </c>
      <c r="AF109">
        <v>1.5299999999999999E-2</v>
      </c>
      <c r="AG109">
        <v>0.85</v>
      </c>
      <c r="AH109">
        <v>0</v>
      </c>
      <c r="AI109">
        <v>1410.66</v>
      </c>
      <c r="AJ109">
        <v>58277.86</v>
      </c>
      <c r="AK109">
        <v>2.5000000000000001E-2</v>
      </c>
      <c r="AL109">
        <v>1.5299999999999999E-2</v>
      </c>
      <c r="AM109">
        <v>0.85</v>
      </c>
      <c r="AN109">
        <v>0.12</v>
      </c>
      <c r="AO109">
        <v>1414.14</v>
      </c>
      <c r="AP109">
        <v>58421.760000000002</v>
      </c>
      <c r="AQ109">
        <v>2.5000000000000001E-2</v>
      </c>
      <c r="AR109">
        <v>1.5299999999999999E-2</v>
      </c>
      <c r="AS109">
        <v>0.85</v>
      </c>
      <c r="AT109">
        <v>0</v>
      </c>
      <c r="AU109">
        <v>1417.62</v>
      </c>
      <c r="AV109">
        <v>58565.65</v>
      </c>
      <c r="AW109">
        <v>2.5000000000000001E-2</v>
      </c>
      <c r="AX109">
        <v>1.5299999999999999E-2</v>
      </c>
      <c r="AY109">
        <v>0.85</v>
      </c>
      <c r="AZ109">
        <v>0</v>
      </c>
      <c r="BA109">
        <v>1421.1</v>
      </c>
      <c r="BB109">
        <v>58709.55</v>
      </c>
      <c r="BC109">
        <v>2.5000000000000001E-2</v>
      </c>
      <c r="BD109">
        <v>1.5299999999999999E-2</v>
      </c>
      <c r="BE109">
        <v>0.85</v>
      </c>
      <c r="BF109">
        <v>0</v>
      </c>
      <c r="BG109">
        <v>1424.59</v>
      </c>
      <c r="BH109">
        <v>58853.440000000002</v>
      </c>
      <c r="BI109">
        <v>2.5000000000000001E-2</v>
      </c>
      <c r="BJ109">
        <v>1.5299999999999999E-2</v>
      </c>
      <c r="BK109">
        <v>0.85</v>
      </c>
      <c r="BL109">
        <v>0</v>
      </c>
      <c r="BM109">
        <v>1428.07</v>
      </c>
      <c r="BN109">
        <v>58997.34</v>
      </c>
      <c r="BO109">
        <v>2.5000000000000001E-2</v>
      </c>
      <c r="BP109">
        <v>1.5299999999999999E-2</v>
      </c>
      <c r="BQ109">
        <v>0.85</v>
      </c>
      <c r="BR109">
        <v>0</v>
      </c>
      <c r="BS109">
        <v>1431.55</v>
      </c>
      <c r="BT109">
        <v>59141.24</v>
      </c>
      <c r="BU109">
        <v>2.5000000000000001E-2</v>
      </c>
      <c r="BV109">
        <v>1.5299999999999999E-2</v>
      </c>
      <c r="BW109">
        <v>0.85</v>
      </c>
      <c r="BX109">
        <v>0</v>
      </c>
    </row>
    <row r="110" spans="1:76" x14ac:dyDescent="0.35">
      <c r="A110" t="s">
        <v>93</v>
      </c>
      <c r="B110" t="s">
        <v>77</v>
      </c>
      <c r="C110" t="s">
        <v>80</v>
      </c>
      <c r="D110">
        <v>20</v>
      </c>
      <c r="E110">
        <v>1489.61</v>
      </c>
      <c r="F110">
        <v>59773</v>
      </c>
      <c r="G110">
        <v>0.02</v>
      </c>
      <c r="H110">
        <v>1.7299999999999999E-2</v>
      </c>
      <c r="I110">
        <v>0.85</v>
      </c>
      <c r="J110">
        <v>0.26</v>
      </c>
      <c r="K110">
        <v>1493.33</v>
      </c>
      <c r="L110">
        <v>59922.43</v>
      </c>
      <c r="M110">
        <v>0.02</v>
      </c>
      <c r="N110">
        <v>1.7299999999999999E-2</v>
      </c>
      <c r="O110">
        <v>0.85</v>
      </c>
      <c r="P110">
        <v>0</v>
      </c>
      <c r="Q110">
        <v>1497.06</v>
      </c>
      <c r="R110">
        <v>60071.86</v>
      </c>
      <c r="S110">
        <v>0.02</v>
      </c>
      <c r="T110">
        <v>1.7299999999999999E-2</v>
      </c>
      <c r="U110">
        <v>0.85</v>
      </c>
      <c r="V110">
        <v>0</v>
      </c>
      <c r="W110">
        <v>1500.78</v>
      </c>
      <c r="X110">
        <v>60221.3</v>
      </c>
      <c r="Y110">
        <v>0.02</v>
      </c>
      <c r="Z110">
        <v>1.7299999999999999E-2</v>
      </c>
      <c r="AA110">
        <v>0.85</v>
      </c>
      <c r="AB110">
        <v>0</v>
      </c>
      <c r="AC110">
        <v>1504.51</v>
      </c>
      <c r="AD110">
        <v>60370.73</v>
      </c>
      <c r="AE110">
        <v>0.02</v>
      </c>
      <c r="AF110">
        <v>1.7299999999999999E-2</v>
      </c>
      <c r="AG110">
        <v>0.85</v>
      </c>
      <c r="AH110">
        <v>0</v>
      </c>
      <c r="AI110">
        <v>1508.23</v>
      </c>
      <c r="AJ110">
        <v>60520.160000000003</v>
      </c>
      <c r="AK110">
        <v>0.02</v>
      </c>
      <c r="AL110">
        <v>1.7299999999999999E-2</v>
      </c>
      <c r="AM110">
        <v>0.85</v>
      </c>
      <c r="AN110">
        <v>0.26</v>
      </c>
      <c r="AO110">
        <v>1511.95</v>
      </c>
      <c r="AP110">
        <v>60669.59</v>
      </c>
      <c r="AQ110">
        <v>0.02</v>
      </c>
      <c r="AR110">
        <v>1.7299999999999999E-2</v>
      </c>
      <c r="AS110">
        <v>0.85</v>
      </c>
      <c r="AT110">
        <v>0</v>
      </c>
      <c r="AU110">
        <v>1515.68</v>
      </c>
      <c r="AV110">
        <v>60819.03</v>
      </c>
      <c r="AW110">
        <v>0.02</v>
      </c>
      <c r="AX110">
        <v>1.7299999999999999E-2</v>
      </c>
      <c r="AY110">
        <v>0.85</v>
      </c>
      <c r="AZ110">
        <v>0</v>
      </c>
      <c r="BA110">
        <v>1519.4</v>
      </c>
      <c r="BB110">
        <v>60968.46</v>
      </c>
      <c r="BC110">
        <v>0.02</v>
      </c>
      <c r="BD110">
        <v>1.7299999999999999E-2</v>
      </c>
      <c r="BE110">
        <v>0.85</v>
      </c>
      <c r="BF110">
        <v>0</v>
      </c>
      <c r="BG110">
        <v>1523.13</v>
      </c>
      <c r="BH110">
        <v>61117.89</v>
      </c>
      <c r="BI110">
        <v>0.02</v>
      </c>
      <c r="BJ110">
        <v>1.7299999999999999E-2</v>
      </c>
      <c r="BK110">
        <v>0.85</v>
      </c>
      <c r="BL110">
        <v>0</v>
      </c>
      <c r="BM110">
        <v>1526.85</v>
      </c>
      <c r="BN110">
        <v>61267.32</v>
      </c>
      <c r="BO110">
        <v>0.02</v>
      </c>
      <c r="BP110">
        <v>1.7299999999999999E-2</v>
      </c>
      <c r="BQ110">
        <v>0.85</v>
      </c>
      <c r="BR110">
        <v>0</v>
      </c>
      <c r="BS110">
        <v>1530.57</v>
      </c>
      <c r="BT110">
        <v>61416.76</v>
      </c>
      <c r="BU110">
        <v>0.02</v>
      </c>
      <c r="BV110">
        <v>1.7299999999999999E-2</v>
      </c>
      <c r="BW110">
        <v>0.85</v>
      </c>
      <c r="BX110">
        <v>0</v>
      </c>
    </row>
    <row r="111" spans="1:76" x14ac:dyDescent="0.35">
      <c r="A111" t="s">
        <v>93</v>
      </c>
      <c r="B111" t="s">
        <v>77</v>
      </c>
      <c r="C111" t="s">
        <v>81</v>
      </c>
      <c r="D111">
        <v>24</v>
      </c>
      <c r="E111">
        <v>1568.88</v>
      </c>
      <c r="F111">
        <v>68105.259999999995</v>
      </c>
      <c r="G111">
        <v>1.7999999999999999E-2</v>
      </c>
      <c r="H111">
        <v>1.7299999999999999E-2</v>
      </c>
      <c r="I111">
        <v>0.85</v>
      </c>
      <c r="J111">
        <v>0.2</v>
      </c>
      <c r="K111">
        <v>1572.8</v>
      </c>
      <c r="L111">
        <v>68275.520000000004</v>
      </c>
      <c r="M111">
        <v>1.7999999999999999E-2</v>
      </c>
      <c r="N111">
        <v>1.7299999999999999E-2</v>
      </c>
      <c r="O111">
        <v>0.85</v>
      </c>
      <c r="P111">
        <v>0</v>
      </c>
      <c r="Q111">
        <v>1576.72</v>
      </c>
      <c r="R111">
        <v>68445.789999999994</v>
      </c>
      <c r="S111">
        <v>1.7999999999999999E-2</v>
      </c>
      <c r="T111">
        <v>1.7299999999999999E-2</v>
      </c>
      <c r="U111">
        <v>0.85</v>
      </c>
      <c r="V111">
        <v>0</v>
      </c>
      <c r="W111">
        <v>1580.65</v>
      </c>
      <c r="X111">
        <v>68616.05</v>
      </c>
      <c r="Y111">
        <v>1.7999999999999999E-2</v>
      </c>
      <c r="Z111">
        <v>1.7299999999999999E-2</v>
      </c>
      <c r="AA111">
        <v>0.85</v>
      </c>
      <c r="AB111">
        <v>0</v>
      </c>
      <c r="AC111">
        <v>1584.57</v>
      </c>
      <c r="AD111">
        <v>68786.31</v>
      </c>
      <c r="AE111">
        <v>1.7999999999999999E-2</v>
      </c>
      <c r="AF111">
        <v>1.7299999999999999E-2</v>
      </c>
      <c r="AG111">
        <v>0.85</v>
      </c>
      <c r="AH111">
        <v>0</v>
      </c>
      <c r="AI111">
        <v>1588.49</v>
      </c>
      <c r="AJ111">
        <v>68956.58</v>
      </c>
      <c r="AK111">
        <v>1.7999999999999999E-2</v>
      </c>
      <c r="AL111">
        <v>1.7299999999999999E-2</v>
      </c>
      <c r="AM111">
        <v>0.85</v>
      </c>
      <c r="AN111">
        <v>0.2</v>
      </c>
      <c r="AO111">
        <v>1592.41</v>
      </c>
      <c r="AP111">
        <v>69126.84</v>
      </c>
      <c r="AQ111">
        <v>1.7999999999999999E-2</v>
      </c>
      <c r="AR111">
        <v>1.7299999999999999E-2</v>
      </c>
      <c r="AS111">
        <v>0.85</v>
      </c>
      <c r="AT111">
        <v>0</v>
      </c>
      <c r="AU111">
        <v>1596.34</v>
      </c>
      <c r="AV111">
        <v>69297.100000000006</v>
      </c>
      <c r="AW111">
        <v>1.7999999999999999E-2</v>
      </c>
      <c r="AX111">
        <v>1.7299999999999999E-2</v>
      </c>
      <c r="AY111">
        <v>0.85</v>
      </c>
      <c r="AZ111">
        <v>0</v>
      </c>
      <c r="BA111">
        <v>1600.26</v>
      </c>
      <c r="BB111">
        <v>69467.37</v>
      </c>
      <c r="BC111">
        <v>1.7999999999999999E-2</v>
      </c>
      <c r="BD111">
        <v>1.7299999999999999E-2</v>
      </c>
      <c r="BE111">
        <v>0.85</v>
      </c>
      <c r="BF111">
        <v>0</v>
      </c>
      <c r="BG111">
        <v>1604.18</v>
      </c>
      <c r="BH111">
        <v>69637.63</v>
      </c>
      <c r="BI111">
        <v>1.7999999999999999E-2</v>
      </c>
      <c r="BJ111">
        <v>1.7299999999999999E-2</v>
      </c>
      <c r="BK111">
        <v>0.85</v>
      </c>
      <c r="BL111">
        <v>0</v>
      </c>
      <c r="BM111">
        <v>1608.1</v>
      </c>
      <c r="BN111">
        <v>69807.89</v>
      </c>
      <c r="BO111">
        <v>1.7999999999999999E-2</v>
      </c>
      <c r="BP111">
        <v>1.7299999999999999E-2</v>
      </c>
      <c r="BQ111">
        <v>0.85</v>
      </c>
      <c r="BR111">
        <v>0</v>
      </c>
      <c r="BS111">
        <v>1612.02</v>
      </c>
      <c r="BT111">
        <v>69978.149999999994</v>
      </c>
      <c r="BU111">
        <v>1.7999999999999999E-2</v>
      </c>
      <c r="BV111">
        <v>1.7299999999999999E-2</v>
      </c>
      <c r="BW111">
        <v>0.85</v>
      </c>
      <c r="BX111">
        <v>0</v>
      </c>
    </row>
    <row r="112" spans="1:76" x14ac:dyDescent="0.35">
      <c r="A112" t="s">
        <v>93</v>
      </c>
      <c r="B112" t="s">
        <v>77</v>
      </c>
      <c r="C112" t="s">
        <v>82</v>
      </c>
      <c r="D112">
        <v>15</v>
      </c>
      <c r="E112">
        <v>1723.02</v>
      </c>
      <c r="F112">
        <v>78257.460000000006</v>
      </c>
      <c r="G112">
        <v>1.4999999999999999E-2</v>
      </c>
      <c r="H112">
        <v>1.2699999999999999E-2</v>
      </c>
      <c r="I112">
        <v>0.85</v>
      </c>
      <c r="J112">
        <v>7.0000000000000007E-2</v>
      </c>
      <c r="K112">
        <v>1727.33</v>
      </c>
      <c r="L112">
        <v>78453.100000000006</v>
      </c>
      <c r="M112">
        <v>1.4999999999999999E-2</v>
      </c>
      <c r="N112">
        <v>1.2699999999999999E-2</v>
      </c>
      <c r="O112">
        <v>0.85</v>
      </c>
      <c r="P112">
        <v>0</v>
      </c>
      <c r="Q112">
        <v>1731.64</v>
      </c>
      <c r="R112">
        <v>78648.75</v>
      </c>
      <c r="S112">
        <v>1.4999999999999999E-2</v>
      </c>
      <c r="T112">
        <v>1.2699999999999999E-2</v>
      </c>
      <c r="U112">
        <v>0.85</v>
      </c>
      <c r="V112">
        <v>0</v>
      </c>
      <c r="W112">
        <v>1735.94</v>
      </c>
      <c r="X112">
        <v>78844.39</v>
      </c>
      <c r="Y112">
        <v>1.4999999999999999E-2</v>
      </c>
      <c r="Z112">
        <v>1.2699999999999999E-2</v>
      </c>
      <c r="AA112">
        <v>0.85</v>
      </c>
      <c r="AB112">
        <v>0</v>
      </c>
      <c r="AC112">
        <v>1740.25</v>
      </c>
      <c r="AD112">
        <v>79040.03</v>
      </c>
      <c r="AE112">
        <v>1.4999999999999999E-2</v>
      </c>
      <c r="AF112">
        <v>1.2699999999999999E-2</v>
      </c>
      <c r="AG112">
        <v>0.85</v>
      </c>
      <c r="AH112">
        <v>0</v>
      </c>
      <c r="AI112">
        <v>1744.56</v>
      </c>
      <c r="AJ112">
        <v>79235.679999999993</v>
      </c>
      <c r="AK112">
        <v>1.4999999999999999E-2</v>
      </c>
      <c r="AL112">
        <v>1.2699999999999999E-2</v>
      </c>
      <c r="AM112">
        <v>0.85</v>
      </c>
      <c r="AN112">
        <v>7.0000000000000007E-2</v>
      </c>
      <c r="AO112">
        <v>1748.87</v>
      </c>
      <c r="AP112">
        <v>79431.320000000007</v>
      </c>
      <c r="AQ112">
        <v>1.4999999999999999E-2</v>
      </c>
      <c r="AR112">
        <v>1.2699999999999999E-2</v>
      </c>
      <c r="AS112">
        <v>0.85</v>
      </c>
      <c r="AT112">
        <v>0</v>
      </c>
      <c r="AU112">
        <v>1753.17</v>
      </c>
      <c r="AV112">
        <v>79626.97</v>
      </c>
      <c r="AW112">
        <v>1.4999999999999999E-2</v>
      </c>
      <c r="AX112">
        <v>1.2699999999999999E-2</v>
      </c>
      <c r="AY112">
        <v>0.85</v>
      </c>
      <c r="AZ112">
        <v>0</v>
      </c>
      <c r="BA112">
        <v>1757.48</v>
      </c>
      <c r="BB112">
        <v>79822.61</v>
      </c>
      <c r="BC112">
        <v>1.4999999999999999E-2</v>
      </c>
      <c r="BD112">
        <v>1.2699999999999999E-2</v>
      </c>
      <c r="BE112">
        <v>0.85</v>
      </c>
      <c r="BF112">
        <v>0</v>
      </c>
      <c r="BG112">
        <v>1761.79</v>
      </c>
      <c r="BH112">
        <v>80018.25</v>
      </c>
      <c r="BI112">
        <v>1.4999999999999999E-2</v>
      </c>
      <c r="BJ112">
        <v>1.2699999999999999E-2</v>
      </c>
      <c r="BK112">
        <v>0.85</v>
      </c>
      <c r="BL112">
        <v>0</v>
      </c>
      <c r="BM112">
        <v>1766.1</v>
      </c>
      <c r="BN112">
        <v>80213.899999999994</v>
      </c>
      <c r="BO112">
        <v>1.4999999999999999E-2</v>
      </c>
      <c r="BP112">
        <v>1.2699999999999999E-2</v>
      </c>
      <c r="BQ112">
        <v>0.85</v>
      </c>
      <c r="BR112">
        <v>0</v>
      </c>
      <c r="BS112">
        <v>1770.4</v>
      </c>
      <c r="BT112">
        <v>80409.539999999994</v>
      </c>
      <c r="BU112">
        <v>1.4999999999999999E-2</v>
      </c>
      <c r="BV112">
        <v>1.2699999999999999E-2</v>
      </c>
      <c r="BW112">
        <v>0.85</v>
      </c>
      <c r="BX112">
        <v>0</v>
      </c>
    </row>
    <row r="113" spans="1:76" x14ac:dyDescent="0.35">
      <c r="A113" t="s">
        <v>93</v>
      </c>
      <c r="B113" t="s">
        <v>77</v>
      </c>
      <c r="C113" t="s">
        <v>83</v>
      </c>
      <c r="D113">
        <v>5</v>
      </c>
      <c r="E113">
        <v>1636.63</v>
      </c>
      <c r="F113">
        <v>90997.05</v>
      </c>
      <c r="G113">
        <v>0.01</v>
      </c>
      <c r="H113">
        <v>7.1000000000000004E-3</v>
      </c>
      <c r="I113">
        <v>0.85</v>
      </c>
      <c r="J113">
        <v>0.12</v>
      </c>
      <c r="K113">
        <v>1640.72</v>
      </c>
      <c r="L113">
        <v>91224.54</v>
      </c>
      <c r="M113">
        <v>0.01</v>
      </c>
      <c r="N113">
        <v>7.1000000000000004E-3</v>
      </c>
      <c r="O113">
        <v>0.85</v>
      </c>
      <c r="P113">
        <v>0</v>
      </c>
      <c r="Q113">
        <v>1644.81</v>
      </c>
      <c r="R113">
        <v>91452.04</v>
      </c>
      <c r="S113">
        <v>0.01</v>
      </c>
      <c r="T113">
        <v>7.1000000000000004E-3</v>
      </c>
      <c r="U113">
        <v>0.85</v>
      </c>
      <c r="V113">
        <v>0</v>
      </c>
      <c r="W113">
        <v>1648.9</v>
      </c>
      <c r="X113">
        <v>91679.53</v>
      </c>
      <c r="Y113">
        <v>0.01</v>
      </c>
      <c r="Z113">
        <v>7.1000000000000004E-3</v>
      </c>
      <c r="AA113">
        <v>0.85</v>
      </c>
      <c r="AB113">
        <v>0</v>
      </c>
      <c r="AC113">
        <v>1653</v>
      </c>
      <c r="AD113">
        <v>91907.02</v>
      </c>
      <c r="AE113">
        <v>0.01</v>
      </c>
      <c r="AF113">
        <v>7.1000000000000004E-3</v>
      </c>
      <c r="AG113">
        <v>0.85</v>
      </c>
      <c r="AH113">
        <v>0</v>
      </c>
      <c r="AI113">
        <v>1657.09</v>
      </c>
      <c r="AJ113">
        <v>92134.51</v>
      </c>
      <c r="AK113">
        <v>0.01</v>
      </c>
      <c r="AL113">
        <v>7.1000000000000004E-3</v>
      </c>
      <c r="AM113">
        <v>0.85</v>
      </c>
      <c r="AN113">
        <v>0.12</v>
      </c>
      <c r="AO113">
        <v>1661.18</v>
      </c>
      <c r="AP113">
        <v>92362.01</v>
      </c>
      <c r="AQ113">
        <v>0.01</v>
      </c>
      <c r="AR113">
        <v>7.1000000000000004E-3</v>
      </c>
      <c r="AS113">
        <v>0.85</v>
      </c>
      <c r="AT113">
        <v>0</v>
      </c>
      <c r="AU113">
        <v>1665.27</v>
      </c>
      <c r="AV113">
        <v>92589.5</v>
      </c>
      <c r="AW113">
        <v>0.01</v>
      </c>
      <c r="AX113">
        <v>7.1000000000000004E-3</v>
      </c>
      <c r="AY113">
        <v>0.85</v>
      </c>
      <c r="AZ113">
        <v>0</v>
      </c>
      <c r="BA113">
        <v>1669.36</v>
      </c>
      <c r="BB113">
        <v>92816.99</v>
      </c>
      <c r="BC113">
        <v>0.01</v>
      </c>
      <c r="BD113">
        <v>7.1000000000000004E-3</v>
      </c>
      <c r="BE113">
        <v>0.85</v>
      </c>
      <c r="BF113">
        <v>0</v>
      </c>
      <c r="BG113">
        <v>1673.45</v>
      </c>
      <c r="BH113">
        <v>93044.479999999996</v>
      </c>
      <c r="BI113">
        <v>0.01</v>
      </c>
      <c r="BJ113">
        <v>7.1000000000000004E-3</v>
      </c>
      <c r="BK113">
        <v>0.85</v>
      </c>
      <c r="BL113">
        <v>0</v>
      </c>
      <c r="BM113">
        <v>1677.55</v>
      </c>
      <c r="BN113">
        <v>93271.98</v>
      </c>
      <c r="BO113">
        <v>0.01</v>
      </c>
      <c r="BP113">
        <v>7.1000000000000004E-3</v>
      </c>
      <c r="BQ113">
        <v>0.85</v>
      </c>
      <c r="BR113">
        <v>0</v>
      </c>
      <c r="BS113">
        <v>1681.64</v>
      </c>
      <c r="BT113">
        <v>93499.47</v>
      </c>
      <c r="BU113">
        <v>0.01</v>
      </c>
      <c r="BV113">
        <v>7.1000000000000004E-3</v>
      </c>
      <c r="BW113">
        <v>0.85</v>
      </c>
      <c r="BX113">
        <v>0</v>
      </c>
    </row>
    <row r="114" spans="1:76" x14ac:dyDescent="0.35">
      <c r="A114" t="s">
        <v>93</v>
      </c>
      <c r="B114" t="s">
        <v>86</v>
      </c>
      <c r="C114" t="s">
        <v>79</v>
      </c>
      <c r="D114">
        <v>2</v>
      </c>
      <c r="E114">
        <v>1393.24</v>
      </c>
      <c r="F114">
        <v>57558.38</v>
      </c>
      <c r="G114">
        <v>2.1999999999999999E-2</v>
      </c>
      <c r="H114">
        <v>1.7500000000000002E-2</v>
      </c>
      <c r="I114">
        <v>0.85</v>
      </c>
      <c r="J114">
        <v>0.12</v>
      </c>
      <c r="K114">
        <v>1396.72</v>
      </c>
      <c r="L114">
        <v>57702.28</v>
      </c>
      <c r="M114">
        <v>2.1999999999999999E-2</v>
      </c>
      <c r="N114">
        <v>1.7500000000000002E-2</v>
      </c>
      <c r="O114">
        <v>0.85</v>
      </c>
      <c r="P114">
        <v>0</v>
      </c>
      <c r="Q114">
        <v>1400.21</v>
      </c>
      <c r="R114">
        <v>57846.17</v>
      </c>
      <c r="S114">
        <v>2.1999999999999999E-2</v>
      </c>
      <c r="T114">
        <v>1.7500000000000002E-2</v>
      </c>
      <c r="U114">
        <v>0.85</v>
      </c>
      <c r="V114">
        <v>0</v>
      </c>
      <c r="W114">
        <v>1403.69</v>
      </c>
      <c r="X114">
        <v>57990.07</v>
      </c>
      <c r="Y114">
        <v>2.1999999999999999E-2</v>
      </c>
      <c r="Z114">
        <v>1.7500000000000002E-2</v>
      </c>
      <c r="AA114">
        <v>0.85</v>
      </c>
      <c r="AB114">
        <v>0</v>
      </c>
      <c r="AC114">
        <v>1407.17</v>
      </c>
      <c r="AD114">
        <v>58133.96</v>
      </c>
      <c r="AE114">
        <v>2.1999999999999999E-2</v>
      </c>
      <c r="AF114">
        <v>1.7500000000000002E-2</v>
      </c>
      <c r="AG114">
        <v>0.85</v>
      </c>
      <c r="AH114">
        <v>0</v>
      </c>
      <c r="AI114">
        <v>1410.66</v>
      </c>
      <c r="AJ114">
        <v>58277.86</v>
      </c>
      <c r="AK114">
        <v>2.1999999999999999E-2</v>
      </c>
      <c r="AL114">
        <v>1.7500000000000002E-2</v>
      </c>
      <c r="AM114">
        <v>0.85</v>
      </c>
      <c r="AN114">
        <v>0.12</v>
      </c>
      <c r="AO114">
        <v>1414.14</v>
      </c>
      <c r="AP114">
        <v>58421.760000000002</v>
      </c>
      <c r="AQ114">
        <v>2.1999999999999999E-2</v>
      </c>
      <c r="AR114">
        <v>1.7500000000000002E-2</v>
      </c>
      <c r="AS114">
        <v>0.85</v>
      </c>
      <c r="AT114">
        <v>0</v>
      </c>
      <c r="AU114">
        <v>1417.62</v>
      </c>
      <c r="AV114">
        <v>58565.65</v>
      </c>
      <c r="AW114">
        <v>2.1999999999999999E-2</v>
      </c>
      <c r="AX114">
        <v>1.7500000000000002E-2</v>
      </c>
      <c r="AY114">
        <v>0.85</v>
      </c>
      <c r="AZ114">
        <v>0</v>
      </c>
      <c r="BA114">
        <v>1421.1</v>
      </c>
      <c r="BB114">
        <v>58709.55</v>
      </c>
      <c r="BC114">
        <v>2.1999999999999999E-2</v>
      </c>
      <c r="BD114">
        <v>1.7500000000000002E-2</v>
      </c>
      <c r="BE114">
        <v>0.85</v>
      </c>
      <c r="BF114">
        <v>0</v>
      </c>
      <c r="BG114">
        <v>1424.59</v>
      </c>
      <c r="BH114">
        <v>58853.440000000002</v>
      </c>
      <c r="BI114">
        <v>2.1999999999999999E-2</v>
      </c>
      <c r="BJ114">
        <v>1.7500000000000002E-2</v>
      </c>
      <c r="BK114">
        <v>0.85</v>
      </c>
      <c r="BL114">
        <v>0</v>
      </c>
      <c r="BM114">
        <v>1428.07</v>
      </c>
      <c r="BN114">
        <v>58997.34</v>
      </c>
      <c r="BO114">
        <v>2.1999999999999999E-2</v>
      </c>
      <c r="BP114">
        <v>1.7500000000000002E-2</v>
      </c>
      <c r="BQ114">
        <v>0.85</v>
      </c>
      <c r="BR114">
        <v>0</v>
      </c>
      <c r="BS114">
        <v>1431.55</v>
      </c>
      <c r="BT114">
        <v>59141.24</v>
      </c>
      <c r="BU114">
        <v>2.1999999999999999E-2</v>
      </c>
      <c r="BV114">
        <v>1.7500000000000002E-2</v>
      </c>
      <c r="BW114">
        <v>0.85</v>
      </c>
      <c r="BX114">
        <v>0</v>
      </c>
    </row>
    <row r="115" spans="1:76" x14ac:dyDescent="0.35">
      <c r="A115" t="s">
        <v>93</v>
      </c>
      <c r="B115" t="s">
        <v>86</v>
      </c>
      <c r="C115" t="s">
        <v>80</v>
      </c>
      <c r="D115">
        <v>3</v>
      </c>
      <c r="E115">
        <v>1489.61</v>
      </c>
      <c r="F115">
        <v>59773</v>
      </c>
      <c r="G115">
        <v>2.1999999999999999E-2</v>
      </c>
      <c r="H115">
        <v>1.7500000000000002E-2</v>
      </c>
      <c r="I115">
        <v>0.85</v>
      </c>
      <c r="J115">
        <v>0.26</v>
      </c>
      <c r="K115">
        <v>1493.33</v>
      </c>
      <c r="L115">
        <v>59922.43</v>
      </c>
      <c r="M115">
        <v>2.1999999999999999E-2</v>
      </c>
      <c r="N115">
        <v>1.7500000000000002E-2</v>
      </c>
      <c r="O115">
        <v>0.85</v>
      </c>
      <c r="P115">
        <v>0</v>
      </c>
      <c r="Q115">
        <v>1497.06</v>
      </c>
      <c r="R115">
        <v>60071.86</v>
      </c>
      <c r="S115">
        <v>2.1999999999999999E-2</v>
      </c>
      <c r="T115">
        <v>1.7500000000000002E-2</v>
      </c>
      <c r="U115">
        <v>0.85</v>
      </c>
      <c r="V115">
        <v>0</v>
      </c>
      <c r="W115">
        <v>1500.78</v>
      </c>
      <c r="X115">
        <v>60221.3</v>
      </c>
      <c r="Y115">
        <v>2.1999999999999999E-2</v>
      </c>
      <c r="Z115">
        <v>1.7500000000000002E-2</v>
      </c>
      <c r="AA115">
        <v>0.85</v>
      </c>
      <c r="AB115">
        <v>0</v>
      </c>
      <c r="AC115">
        <v>1504.51</v>
      </c>
      <c r="AD115">
        <v>60370.73</v>
      </c>
      <c r="AE115">
        <v>2.1999999999999999E-2</v>
      </c>
      <c r="AF115">
        <v>1.7500000000000002E-2</v>
      </c>
      <c r="AG115">
        <v>0.85</v>
      </c>
      <c r="AH115">
        <v>0</v>
      </c>
      <c r="AI115">
        <v>1508.23</v>
      </c>
      <c r="AJ115">
        <v>60520.160000000003</v>
      </c>
      <c r="AK115">
        <v>2.1999999999999999E-2</v>
      </c>
      <c r="AL115">
        <v>1.7500000000000002E-2</v>
      </c>
      <c r="AM115">
        <v>0.85</v>
      </c>
      <c r="AN115">
        <v>0.26</v>
      </c>
      <c r="AO115">
        <v>1511.95</v>
      </c>
      <c r="AP115">
        <v>60669.59</v>
      </c>
      <c r="AQ115">
        <v>2.1999999999999999E-2</v>
      </c>
      <c r="AR115">
        <v>1.7500000000000002E-2</v>
      </c>
      <c r="AS115">
        <v>0.85</v>
      </c>
      <c r="AT115">
        <v>0</v>
      </c>
      <c r="AU115">
        <v>1515.68</v>
      </c>
      <c r="AV115">
        <v>60819.03</v>
      </c>
      <c r="AW115">
        <v>2.1999999999999999E-2</v>
      </c>
      <c r="AX115">
        <v>1.7500000000000002E-2</v>
      </c>
      <c r="AY115">
        <v>0.85</v>
      </c>
      <c r="AZ115">
        <v>0</v>
      </c>
      <c r="BA115">
        <v>1519.4</v>
      </c>
      <c r="BB115">
        <v>60968.46</v>
      </c>
      <c r="BC115">
        <v>2.1999999999999999E-2</v>
      </c>
      <c r="BD115">
        <v>1.7500000000000002E-2</v>
      </c>
      <c r="BE115">
        <v>0.85</v>
      </c>
      <c r="BF115">
        <v>0</v>
      </c>
      <c r="BG115">
        <v>1523.13</v>
      </c>
      <c r="BH115">
        <v>61117.89</v>
      </c>
      <c r="BI115">
        <v>2.1999999999999999E-2</v>
      </c>
      <c r="BJ115">
        <v>1.7500000000000002E-2</v>
      </c>
      <c r="BK115">
        <v>0.85</v>
      </c>
      <c r="BL115">
        <v>0</v>
      </c>
      <c r="BM115">
        <v>1526.85</v>
      </c>
      <c r="BN115">
        <v>61267.32</v>
      </c>
      <c r="BO115">
        <v>2.1999999999999999E-2</v>
      </c>
      <c r="BP115">
        <v>1.7500000000000002E-2</v>
      </c>
      <c r="BQ115">
        <v>0.85</v>
      </c>
      <c r="BR115">
        <v>0</v>
      </c>
      <c r="BS115">
        <v>1530.57</v>
      </c>
      <c r="BT115">
        <v>61416.76</v>
      </c>
      <c r="BU115">
        <v>2.1999999999999999E-2</v>
      </c>
      <c r="BV115">
        <v>1.7500000000000002E-2</v>
      </c>
      <c r="BW115">
        <v>0.85</v>
      </c>
      <c r="BX115">
        <v>0</v>
      </c>
    </row>
    <row r="116" spans="1:76" x14ac:dyDescent="0.35">
      <c r="A116" t="s">
        <v>93</v>
      </c>
      <c r="B116" t="s">
        <v>86</v>
      </c>
      <c r="C116" t="s">
        <v>81</v>
      </c>
      <c r="D116">
        <v>3</v>
      </c>
      <c r="E116">
        <v>1568.88</v>
      </c>
      <c r="F116">
        <v>68105.259999999995</v>
      </c>
      <c r="G116">
        <v>2.1999999999999999E-2</v>
      </c>
      <c r="H116">
        <v>1.7500000000000002E-2</v>
      </c>
      <c r="I116">
        <v>0.85</v>
      </c>
      <c r="J116">
        <v>0.2</v>
      </c>
      <c r="K116">
        <v>1572.8</v>
      </c>
      <c r="L116">
        <v>68275.520000000004</v>
      </c>
      <c r="M116">
        <v>2.1999999999999999E-2</v>
      </c>
      <c r="N116">
        <v>1.7500000000000002E-2</v>
      </c>
      <c r="O116">
        <v>0.85</v>
      </c>
      <c r="P116">
        <v>0</v>
      </c>
      <c r="Q116">
        <v>1576.72</v>
      </c>
      <c r="R116">
        <v>68445.789999999994</v>
      </c>
      <c r="S116">
        <v>2.1999999999999999E-2</v>
      </c>
      <c r="T116">
        <v>1.7500000000000002E-2</v>
      </c>
      <c r="U116">
        <v>0.85</v>
      </c>
      <c r="V116">
        <v>0</v>
      </c>
      <c r="W116">
        <v>1580.65</v>
      </c>
      <c r="X116">
        <v>68616.05</v>
      </c>
      <c r="Y116">
        <v>2.1999999999999999E-2</v>
      </c>
      <c r="Z116">
        <v>1.7500000000000002E-2</v>
      </c>
      <c r="AA116">
        <v>0.85</v>
      </c>
      <c r="AB116">
        <v>0</v>
      </c>
      <c r="AC116">
        <v>1584.57</v>
      </c>
      <c r="AD116">
        <v>68786.31</v>
      </c>
      <c r="AE116">
        <v>2.1999999999999999E-2</v>
      </c>
      <c r="AF116">
        <v>1.7500000000000002E-2</v>
      </c>
      <c r="AG116">
        <v>0.85</v>
      </c>
      <c r="AH116">
        <v>0</v>
      </c>
      <c r="AI116">
        <v>1588.49</v>
      </c>
      <c r="AJ116">
        <v>68956.58</v>
      </c>
      <c r="AK116">
        <v>2.1999999999999999E-2</v>
      </c>
      <c r="AL116">
        <v>1.7500000000000002E-2</v>
      </c>
      <c r="AM116">
        <v>0.85</v>
      </c>
      <c r="AN116">
        <v>0.2</v>
      </c>
      <c r="AO116">
        <v>1592.41</v>
      </c>
      <c r="AP116">
        <v>69126.84</v>
      </c>
      <c r="AQ116">
        <v>2.1999999999999999E-2</v>
      </c>
      <c r="AR116">
        <v>1.7500000000000002E-2</v>
      </c>
      <c r="AS116">
        <v>0.85</v>
      </c>
      <c r="AT116">
        <v>0</v>
      </c>
      <c r="AU116">
        <v>1596.34</v>
      </c>
      <c r="AV116">
        <v>69297.100000000006</v>
      </c>
      <c r="AW116">
        <v>2.1999999999999999E-2</v>
      </c>
      <c r="AX116">
        <v>1.7500000000000002E-2</v>
      </c>
      <c r="AY116">
        <v>0.85</v>
      </c>
      <c r="AZ116">
        <v>0</v>
      </c>
      <c r="BA116">
        <v>1600.26</v>
      </c>
      <c r="BB116">
        <v>69467.37</v>
      </c>
      <c r="BC116">
        <v>2.1999999999999999E-2</v>
      </c>
      <c r="BD116">
        <v>1.7500000000000002E-2</v>
      </c>
      <c r="BE116">
        <v>0.85</v>
      </c>
      <c r="BF116">
        <v>0</v>
      </c>
      <c r="BG116">
        <v>1604.18</v>
      </c>
      <c r="BH116">
        <v>69637.63</v>
      </c>
      <c r="BI116">
        <v>2.1999999999999999E-2</v>
      </c>
      <c r="BJ116">
        <v>1.7500000000000002E-2</v>
      </c>
      <c r="BK116">
        <v>0.85</v>
      </c>
      <c r="BL116">
        <v>0</v>
      </c>
      <c r="BM116">
        <v>1608.1</v>
      </c>
      <c r="BN116">
        <v>69807.89</v>
      </c>
      <c r="BO116">
        <v>2.1999999999999999E-2</v>
      </c>
      <c r="BP116">
        <v>1.7500000000000002E-2</v>
      </c>
      <c r="BQ116">
        <v>0.85</v>
      </c>
      <c r="BR116">
        <v>0</v>
      </c>
      <c r="BS116">
        <v>1612.02</v>
      </c>
      <c r="BT116">
        <v>69978.149999999994</v>
      </c>
      <c r="BU116">
        <v>2.1999999999999999E-2</v>
      </c>
      <c r="BV116">
        <v>1.7500000000000002E-2</v>
      </c>
      <c r="BW116">
        <v>0.85</v>
      </c>
      <c r="BX116">
        <v>0</v>
      </c>
    </row>
    <row r="117" spans="1:76" x14ac:dyDescent="0.35">
      <c r="A117" t="s">
        <v>93</v>
      </c>
      <c r="B117" t="s">
        <v>86</v>
      </c>
      <c r="C117" t="s">
        <v>82</v>
      </c>
      <c r="D117">
        <v>2</v>
      </c>
      <c r="E117">
        <v>1723.02</v>
      </c>
      <c r="F117">
        <v>78257.460000000006</v>
      </c>
      <c r="G117">
        <v>0.02</v>
      </c>
      <c r="H117">
        <v>1.7500000000000002E-2</v>
      </c>
      <c r="I117">
        <v>0.85</v>
      </c>
      <c r="J117">
        <v>7.0000000000000007E-2</v>
      </c>
      <c r="K117">
        <v>1727.33</v>
      </c>
      <c r="L117">
        <v>78453.100000000006</v>
      </c>
      <c r="M117">
        <v>0.02</v>
      </c>
      <c r="N117">
        <v>1.7500000000000002E-2</v>
      </c>
      <c r="O117">
        <v>0.85</v>
      </c>
      <c r="P117">
        <v>0</v>
      </c>
      <c r="Q117">
        <v>1731.64</v>
      </c>
      <c r="R117">
        <v>78648.75</v>
      </c>
      <c r="S117">
        <v>0.02</v>
      </c>
      <c r="T117">
        <v>1.7500000000000002E-2</v>
      </c>
      <c r="U117">
        <v>0.85</v>
      </c>
      <c r="V117">
        <v>0</v>
      </c>
      <c r="W117">
        <v>1735.94</v>
      </c>
      <c r="X117">
        <v>78844.39</v>
      </c>
      <c r="Y117">
        <v>0.02</v>
      </c>
      <c r="Z117">
        <v>1.7500000000000002E-2</v>
      </c>
      <c r="AA117">
        <v>0.85</v>
      </c>
      <c r="AB117">
        <v>0</v>
      </c>
      <c r="AC117">
        <v>1740.25</v>
      </c>
      <c r="AD117">
        <v>79040.03</v>
      </c>
      <c r="AE117">
        <v>0.02</v>
      </c>
      <c r="AF117">
        <v>1.7500000000000002E-2</v>
      </c>
      <c r="AG117">
        <v>0.85</v>
      </c>
      <c r="AH117">
        <v>0</v>
      </c>
      <c r="AI117">
        <v>1744.56</v>
      </c>
      <c r="AJ117">
        <v>79235.679999999993</v>
      </c>
      <c r="AK117">
        <v>0.02</v>
      </c>
      <c r="AL117">
        <v>1.7500000000000002E-2</v>
      </c>
      <c r="AM117">
        <v>0.85</v>
      </c>
      <c r="AN117">
        <v>7.0000000000000007E-2</v>
      </c>
      <c r="AO117">
        <v>1748.87</v>
      </c>
      <c r="AP117">
        <v>79431.320000000007</v>
      </c>
      <c r="AQ117">
        <v>0.02</v>
      </c>
      <c r="AR117">
        <v>1.7500000000000002E-2</v>
      </c>
      <c r="AS117">
        <v>0.85</v>
      </c>
      <c r="AT117">
        <v>0</v>
      </c>
      <c r="AU117">
        <v>1753.17</v>
      </c>
      <c r="AV117">
        <v>79626.97</v>
      </c>
      <c r="AW117">
        <v>0.02</v>
      </c>
      <c r="AX117">
        <v>1.7500000000000002E-2</v>
      </c>
      <c r="AY117">
        <v>0.85</v>
      </c>
      <c r="AZ117">
        <v>0</v>
      </c>
      <c r="BA117">
        <v>1757.48</v>
      </c>
      <c r="BB117">
        <v>79822.61</v>
      </c>
      <c r="BC117">
        <v>0.02</v>
      </c>
      <c r="BD117">
        <v>1.7500000000000002E-2</v>
      </c>
      <c r="BE117">
        <v>0.85</v>
      </c>
      <c r="BF117">
        <v>0</v>
      </c>
      <c r="BG117">
        <v>1761.79</v>
      </c>
      <c r="BH117">
        <v>80018.25</v>
      </c>
      <c r="BI117">
        <v>0.02</v>
      </c>
      <c r="BJ117">
        <v>1.7500000000000002E-2</v>
      </c>
      <c r="BK117">
        <v>0.85</v>
      </c>
      <c r="BL117">
        <v>0</v>
      </c>
      <c r="BM117">
        <v>1766.1</v>
      </c>
      <c r="BN117">
        <v>80213.899999999994</v>
      </c>
      <c r="BO117">
        <v>0.02</v>
      </c>
      <c r="BP117">
        <v>1.7500000000000002E-2</v>
      </c>
      <c r="BQ117">
        <v>0.85</v>
      </c>
      <c r="BR117">
        <v>0</v>
      </c>
      <c r="BS117">
        <v>1770.4</v>
      </c>
      <c r="BT117">
        <v>80409.539999999994</v>
      </c>
      <c r="BU117">
        <v>0.02</v>
      </c>
      <c r="BV117">
        <v>1.7500000000000002E-2</v>
      </c>
      <c r="BW117">
        <v>0.85</v>
      </c>
      <c r="BX117">
        <v>0</v>
      </c>
    </row>
    <row r="118" spans="1:76" x14ac:dyDescent="0.35">
      <c r="A118" t="s">
        <v>93</v>
      </c>
      <c r="B118" t="s">
        <v>86</v>
      </c>
      <c r="C118" t="s">
        <v>83</v>
      </c>
      <c r="D118">
        <v>3</v>
      </c>
      <c r="E118">
        <v>1636.63</v>
      </c>
      <c r="F118">
        <v>90997.05</v>
      </c>
      <c r="G118">
        <v>0.02</v>
      </c>
      <c r="H118">
        <v>1.7500000000000002E-2</v>
      </c>
      <c r="I118">
        <v>0.85</v>
      </c>
      <c r="J118">
        <v>0.12</v>
      </c>
      <c r="K118">
        <v>1640.72</v>
      </c>
      <c r="L118">
        <v>91224.54</v>
      </c>
      <c r="M118">
        <v>0.02</v>
      </c>
      <c r="N118">
        <v>1.7500000000000002E-2</v>
      </c>
      <c r="O118">
        <v>0.85</v>
      </c>
      <c r="P118">
        <v>0</v>
      </c>
      <c r="Q118">
        <v>1644.81</v>
      </c>
      <c r="R118">
        <v>91452.04</v>
      </c>
      <c r="S118">
        <v>0.02</v>
      </c>
      <c r="T118">
        <v>1.7500000000000002E-2</v>
      </c>
      <c r="U118">
        <v>0.85</v>
      </c>
      <c r="V118">
        <v>0</v>
      </c>
      <c r="W118">
        <v>1648.9</v>
      </c>
      <c r="X118">
        <v>91679.53</v>
      </c>
      <c r="Y118">
        <v>0.02</v>
      </c>
      <c r="Z118">
        <v>1.7500000000000002E-2</v>
      </c>
      <c r="AA118">
        <v>0.85</v>
      </c>
      <c r="AB118">
        <v>0</v>
      </c>
      <c r="AC118">
        <v>1653</v>
      </c>
      <c r="AD118">
        <v>91907.02</v>
      </c>
      <c r="AE118">
        <v>0.02</v>
      </c>
      <c r="AF118">
        <v>1.7500000000000002E-2</v>
      </c>
      <c r="AG118">
        <v>0.85</v>
      </c>
      <c r="AH118">
        <v>0</v>
      </c>
      <c r="AI118">
        <v>1657.09</v>
      </c>
      <c r="AJ118">
        <v>92134.51</v>
      </c>
      <c r="AK118">
        <v>0.02</v>
      </c>
      <c r="AL118">
        <v>1.7500000000000002E-2</v>
      </c>
      <c r="AM118">
        <v>0.85</v>
      </c>
      <c r="AN118">
        <v>0.12</v>
      </c>
      <c r="AO118">
        <v>1661.18</v>
      </c>
      <c r="AP118">
        <v>92362.01</v>
      </c>
      <c r="AQ118">
        <v>0.02</v>
      </c>
      <c r="AR118">
        <v>1.7500000000000002E-2</v>
      </c>
      <c r="AS118">
        <v>0.85</v>
      </c>
      <c r="AT118">
        <v>0</v>
      </c>
      <c r="AU118">
        <v>1665.27</v>
      </c>
      <c r="AV118">
        <v>92589.5</v>
      </c>
      <c r="AW118">
        <v>0.02</v>
      </c>
      <c r="AX118">
        <v>1.7500000000000002E-2</v>
      </c>
      <c r="AY118">
        <v>0.85</v>
      </c>
      <c r="AZ118">
        <v>0</v>
      </c>
      <c r="BA118">
        <v>1669.36</v>
      </c>
      <c r="BB118">
        <v>92816.99</v>
      </c>
      <c r="BC118">
        <v>0.02</v>
      </c>
      <c r="BD118">
        <v>1.7500000000000002E-2</v>
      </c>
      <c r="BE118">
        <v>0.85</v>
      </c>
      <c r="BF118">
        <v>0</v>
      </c>
      <c r="BG118">
        <v>1673.45</v>
      </c>
      <c r="BH118">
        <v>93044.479999999996</v>
      </c>
      <c r="BI118">
        <v>0.02</v>
      </c>
      <c r="BJ118">
        <v>1.7500000000000002E-2</v>
      </c>
      <c r="BK118">
        <v>0.85</v>
      </c>
      <c r="BL118">
        <v>0</v>
      </c>
      <c r="BM118">
        <v>1677.55</v>
      </c>
      <c r="BN118">
        <v>93271.98</v>
      </c>
      <c r="BO118">
        <v>0.02</v>
      </c>
      <c r="BP118">
        <v>1.7500000000000002E-2</v>
      </c>
      <c r="BQ118">
        <v>0.85</v>
      </c>
      <c r="BR118">
        <v>0</v>
      </c>
      <c r="BS118">
        <v>1681.64</v>
      </c>
      <c r="BT118">
        <v>93499.47</v>
      </c>
      <c r="BU118">
        <v>0.02</v>
      </c>
      <c r="BV118">
        <v>1.7500000000000002E-2</v>
      </c>
      <c r="BW118">
        <v>0.85</v>
      </c>
      <c r="BX118">
        <v>0</v>
      </c>
    </row>
    <row r="119" spans="1:76" x14ac:dyDescent="0.35">
      <c r="A119" t="s">
        <v>93</v>
      </c>
      <c r="B119" t="s">
        <v>86</v>
      </c>
      <c r="C119" t="s">
        <v>84</v>
      </c>
      <c r="D119">
        <v>1</v>
      </c>
      <c r="E119">
        <v>1612.29</v>
      </c>
      <c r="F119">
        <v>110347.63</v>
      </c>
      <c r="G119">
        <v>1.7999999999999999E-2</v>
      </c>
      <c r="H119">
        <v>1.7500000000000002E-2</v>
      </c>
      <c r="I119">
        <v>0.85</v>
      </c>
      <c r="J119">
        <v>0.14000000000000001</v>
      </c>
      <c r="K119">
        <v>1616.32</v>
      </c>
      <c r="L119">
        <v>110623.5</v>
      </c>
      <c r="M119">
        <v>1.7999999999999999E-2</v>
      </c>
      <c r="N119">
        <v>1.7500000000000002E-2</v>
      </c>
      <c r="O119">
        <v>0.85</v>
      </c>
      <c r="P119">
        <v>0</v>
      </c>
      <c r="Q119">
        <v>1620.35</v>
      </c>
      <c r="R119">
        <v>110899.37</v>
      </c>
      <c r="S119">
        <v>1.7999999999999999E-2</v>
      </c>
      <c r="T119">
        <v>1.7500000000000002E-2</v>
      </c>
      <c r="U119">
        <v>0.85</v>
      </c>
      <c r="V119">
        <v>0</v>
      </c>
      <c r="W119">
        <v>1624.38</v>
      </c>
      <c r="X119">
        <v>111175.24</v>
      </c>
      <c r="Y119">
        <v>1.7999999999999999E-2</v>
      </c>
      <c r="Z119">
        <v>1.7500000000000002E-2</v>
      </c>
      <c r="AA119">
        <v>0.85</v>
      </c>
      <c r="AB119">
        <v>0</v>
      </c>
      <c r="AC119">
        <v>1628.41</v>
      </c>
      <c r="AD119">
        <v>111451.11</v>
      </c>
      <c r="AE119">
        <v>1.7999999999999999E-2</v>
      </c>
      <c r="AF119">
        <v>1.7500000000000002E-2</v>
      </c>
      <c r="AG119">
        <v>0.85</v>
      </c>
      <c r="AH119">
        <v>0</v>
      </c>
      <c r="AI119">
        <v>1632.44</v>
      </c>
      <c r="AJ119">
        <v>111726.98</v>
      </c>
      <c r="AK119">
        <v>1.7999999999999999E-2</v>
      </c>
      <c r="AL119">
        <v>1.7500000000000002E-2</v>
      </c>
      <c r="AM119">
        <v>0.85</v>
      </c>
      <c r="AN119">
        <v>0.14000000000000001</v>
      </c>
      <c r="AO119">
        <v>1636.47</v>
      </c>
      <c r="AP119">
        <v>112002.84</v>
      </c>
      <c r="AQ119">
        <v>1.7999999999999999E-2</v>
      </c>
      <c r="AR119">
        <v>1.7500000000000002E-2</v>
      </c>
      <c r="AS119">
        <v>0.85</v>
      </c>
      <c r="AT119">
        <v>0</v>
      </c>
      <c r="AU119">
        <v>1640.51</v>
      </c>
      <c r="AV119">
        <v>112278.71</v>
      </c>
      <c r="AW119">
        <v>1.7999999999999999E-2</v>
      </c>
      <c r="AX119">
        <v>1.7500000000000002E-2</v>
      </c>
      <c r="AY119">
        <v>0.85</v>
      </c>
      <c r="AZ119">
        <v>0</v>
      </c>
      <c r="BA119">
        <v>1644.54</v>
      </c>
      <c r="BB119">
        <v>112554.58</v>
      </c>
      <c r="BC119">
        <v>1.7999999999999999E-2</v>
      </c>
      <c r="BD119">
        <v>1.7500000000000002E-2</v>
      </c>
      <c r="BE119">
        <v>0.85</v>
      </c>
      <c r="BF119">
        <v>0</v>
      </c>
      <c r="BG119">
        <v>1648.57</v>
      </c>
      <c r="BH119">
        <v>112830.45</v>
      </c>
      <c r="BI119">
        <v>1.7999999999999999E-2</v>
      </c>
      <c r="BJ119">
        <v>1.7500000000000002E-2</v>
      </c>
      <c r="BK119">
        <v>0.85</v>
      </c>
      <c r="BL119">
        <v>0</v>
      </c>
      <c r="BM119">
        <v>1652.6</v>
      </c>
      <c r="BN119">
        <v>113106.32</v>
      </c>
      <c r="BO119">
        <v>1.7999999999999999E-2</v>
      </c>
      <c r="BP119">
        <v>1.7500000000000002E-2</v>
      </c>
      <c r="BQ119">
        <v>0.85</v>
      </c>
      <c r="BR119">
        <v>0</v>
      </c>
      <c r="BS119">
        <v>1656.63</v>
      </c>
      <c r="BT119">
        <v>113382.19</v>
      </c>
      <c r="BU119">
        <v>1.7999999999999999E-2</v>
      </c>
      <c r="BV119">
        <v>1.7500000000000002E-2</v>
      </c>
      <c r="BW119">
        <v>0.85</v>
      </c>
      <c r="BX119">
        <v>0</v>
      </c>
    </row>
    <row r="120" spans="1:76" x14ac:dyDescent="0.35">
      <c r="A120" t="s">
        <v>93</v>
      </c>
      <c r="B120" t="s">
        <v>87</v>
      </c>
      <c r="C120" t="s">
        <v>82</v>
      </c>
      <c r="D120">
        <v>2</v>
      </c>
      <c r="E120">
        <v>1723.02</v>
      </c>
      <c r="F120">
        <v>78257.460000000006</v>
      </c>
      <c r="G120">
        <v>1.6E-2</v>
      </c>
      <c r="H120">
        <v>1.4999999999999999E-2</v>
      </c>
      <c r="I120">
        <v>0.85</v>
      </c>
      <c r="J120">
        <v>7.0000000000000007E-2</v>
      </c>
      <c r="K120">
        <v>1727.33</v>
      </c>
      <c r="L120">
        <v>78453.100000000006</v>
      </c>
      <c r="M120">
        <v>1.6E-2</v>
      </c>
      <c r="N120">
        <v>1.4999999999999999E-2</v>
      </c>
      <c r="O120">
        <v>0.85</v>
      </c>
      <c r="P120">
        <v>0</v>
      </c>
      <c r="Q120">
        <v>1731.64</v>
      </c>
      <c r="R120">
        <v>78648.75</v>
      </c>
      <c r="S120">
        <v>1.6E-2</v>
      </c>
      <c r="T120">
        <v>1.4999999999999999E-2</v>
      </c>
      <c r="U120">
        <v>0.85</v>
      </c>
      <c r="V120">
        <v>0</v>
      </c>
      <c r="W120">
        <v>1735.94</v>
      </c>
      <c r="X120">
        <v>78844.39</v>
      </c>
      <c r="Y120">
        <v>1.6E-2</v>
      </c>
      <c r="Z120">
        <v>1.4999999999999999E-2</v>
      </c>
      <c r="AA120">
        <v>0.85</v>
      </c>
      <c r="AB120">
        <v>0</v>
      </c>
      <c r="AC120">
        <v>1740.25</v>
      </c>
      <c r="AD120">
        <v>79040.03</v>
      </c>
      <c r="AE120">
        <v>1.6E-2</v>
      </c>
      <c r="AF120">
        <v>1.4999999999999999E-2</v>
      </c>
      <c r="AG120">
        <v>0.85</v>
      </c>
      <c r="AH120">
        <v>0</v>
      </c>
      <c r="AI120">
        <v>1744.56</v>
      </c>
      <c r="AJ120">
        <v>79235.679999999993</v>
      </c>
      <c r="AK120">
        <v>1.6E-2</v>
      </c>
      <c r="AL120">
        <v>1.4999999999999999E-2</v>
      </c>
      <c r="AM120">
        <v>0.85</v>
      </c>
      <c r="AN120">
        <v>7.0000000000000007E-2</v>
      </c>
      <c r="AO120">
        <v>1748.87</v>
      </c>
      <c r="AP120">
        <v>79431.320000000007</v>
      </c>
      <c r="AQ120">
        <v>1.6E-2</v>
      </c>
      <c r="AR120">
        <v>1.4999999999999999E-2</v>
      </c>
      <c r="AS120">
        <v>0.85</v>
      </c>
      <c r="AT120">
        <v>0</v>
      </c>
      <c r="AU120">
        <v>1753.17</v>
      </c>
      <c r="AV120">
        <v>79626.97</v>
      </c>
      <c r="AW120">
        <v>1.6E-2</v>
      </c>
      <c r="AX120">
        <v>1.4999999999999999E-2</v>
      </c>
      <c r="AY120">
        <v>0.85</v>
      </c>
      <c r="AZ120">
        <v>0</v>
      </c>
      <c r="BA120">
        <v>1757.48</v>
      </c>
      <c r="BB120">
        <v>79822.61</v>
      </c>
      <c r="BC120">
        <v>1.6E-2</v>
      </c>
      <c r="BD120">
        <v>1.4999999999999999E-2</v>
      </c>
      <c r="BE120">
        <v>0.85</v>
      </c>
      <c r="BF120">
        <v>0</v>
      </c>
      <c r="BG120">
        <v>1761.79</v>
      </c>
      <c r="BH120">
        <v>80018.25</v>
      </c>
      <c r="BI120">
        <v>1.6E-2</v>
      </c>
      <c r="BJ120">
        <v>1.4999999999999999E-2</v>
      </c>
      <c r="BK120">
        <v>0.85</v>
      </c>
      <c r="BL120">
        <v>0</v>
      </c>
      <c r="BM120">
        <v>1766.1</v>
      </c>
      <c r="BN120">
        <v>80213.899999999994</v>
      </c>
      <c r="BO120">
        <v>1.6E-2</v>
      </c>
      <c r="BP120">
        <v>1.4999999999999999E-2</v>
      </c>
      <c r="BQ120">
        <v>0.85</v>
      </c>
      <c r="BR120">
        <v>0</v>
      </c>
      <c r="BS120">
        <v>1770.4</v>
      </c>
      <c r="BT120">
        <v>80409.539999999994</v>
      </c>
      <c r="BU120">
        <v>1.6E-2</v>
      </c>
      <c r="BV120">
        <v>1.4999999999999999E-2</v>
      </c>
      <c r="BW120">
        <v>0.85</v>
      </c>
      <c r="BX120">
        <v>0</v>
      </c>
    </row>
    <row r="121" spans="1:76" x14ac:dyDescent="0.35">
      <c r="A121" t="s">
        <v>93</v>
      </c>
      <c r="B121" t="s">
        <v>87</v>
      </c>
      <c r="C121" t="s">
        <v>80</v>
      </c>
      <c r="D121">
        <v>3</v>
      </c>
      <c r="E121">
        <v>1489.61</v>
      </c>
      <c r="F121">
        <v>59773</v>
      </c>
      <c r="G121">
        <v>1.7999999999999999E-2</v>
      </c>
      <c r="H121">
        <v>1.4999999999999999E-2</v>
      </c>
      <c r="I121">
        <v>0.85</v>
      </c>
      <c r="J121">
        <v>0.26</v>
      </c>
      <c r="K121">
        <v>1493.33</v>
      </c>
      <c r="L121">
        <v>59922.43</v>
      </c>
      <c r="M121">
        <v>1.7999999999999999E-2</v>
      </c>
      <c r="N121">
        <v>1.4999999999999999E-2</v>
      </c>
      <c r="O121">
        <v>0.85</v>
      </c>
      <c r="P121">
        <v>0</v>
      </c>
      <c r="Q121">
        <v>1497.06</v>
      </c>
      <c r="R121">
        <v>60071.86</v>
      </c>
      <c r="S121">
        <v>1.7999999999999999E-2</v>
      </c>
      <c r="T121">
        <v>1.4999999999999999E-2</v>
      </c>
      <c r="U121">
        <v>0.85</v>
      </c>
      <c r="V121">
        <v>0</v>
      </c>
      <c r="W121">
        <v>1500.78</v>
      </c>
      <c r="X121">
        <v>60221.3</v>
      </c>
      <c r="Y121">
        <v>1.7999999999999999E-2</v>
      </c>
      <c r="Z121">
        <v>1.4999999999999999E-2</v>
      </c>
      <c r="AA121">
        <v>0.85</v>
      </c>
      <c r="AB121">
        <v>0</v>
      </c>
      <c r="AC121">
        <v>1504.51</v>
      </c>
      <c r="AD121">
        <v>60370.73</v>
      </c>
      <c r="AE121">
        <v>1.7999999999999999E-2</v>
      </c>
      <c r="AF121">
        <v>1.4999999999999999E-2</v>
      </c>
      <c r="AG121">
        <v>0.85</v>
      </c>
      <c r="AH121">
        <v>0</v>
      </c>
      <c r="AI121">
        <v>1508.23</v>
      </c>
      <c r="AJ121">
        <v>60520.160000000003</v>
      </c>
      <c r="AK121">
        <v>1.7999999999999999E-2</v>
      </c>
      <c r="AL121">
        <v>1.4999999999999999E-2</v>
      </c>
      <c r="AM121">
        <v>0.85</v>
      </c>
      <c r="AN121">
        <v>0.26</v>
      </c>
      <c r="AO121">
        <v>1511.95</v>
      </c>
      <c r="AP121">
        <v>60669.59</v>
      </c>
      <c r="AQ121">
        <v>1.7999999999999999E-2</v>
      </c>
      <c r="AR121">
        <v>1.4999999999999999E-2</v>
      </c>
      <c r="AS121">
        <v>0.85</v>
      </c>
      <c r="AT121">
        <v>0</v>
      </c>
      <c r="AU121">
        <v>1515.68</v>
      </c>
      <c r="AV121">
        <v>60819.03</v>
      </c>
      <c r="AW121">
        <v>1.7999999999999999E-2</v>
      </c>
      <c r="AX121">
        <v>1.4999999999999999E-2</v>
      </c>
      <c r="AY121">
        <v>0.85</v>
      </c>
      <c r="AZ121">
        <v>0</v>
      </c>
      <c r="BA121">
        <v>1519.4</v>
      </c>
      <c r="BB121">
        <v>60968.46</v>
      </c>
      <c r="BC121">
        <v>1.7999999999999999E-2</v>
      </c>
      <c r="BD121">
        <v>1.4999999999999999E-2</v>
      </c>
      <c r="BE121">
        <v>0.85</v>
      </c>
      <c r="BF121">
        <v>0</v>
      </c>
      <c r="BG121">
        <v>1523.13</v>
      </c>
      <c r="BH121">
        <v>61117.89</v>
      </c>
      <c r="BI121">
        <v>1.7999999999999999E-2</v>
      </c>
      <c r="BJ121">
        <v>1.4999999999999999E-2</v>
      </c>
      <c r="BK121">
        <v>0.85</v>
      </c>
      <c r="BL121">
        <v>0</v>
      </c>
      <c r="BM121">
        <v>1526.85</v>
      </c>
      <c r="BN121">
        <v>61267.32</v>
      </c>
      <c r="BO121">
        <v>1.7999999999999999E-2</v>
      </c>
      <c r="BP121">
        <v>1.4999999999999999E-2</v>
      </c>
      <c r="BQ121">
        <v>0.85</v>
      </c>
      <c r="BR121">
        <v>0</v>
      </c>
      <c r="BS121">
        <v>1530.57</v>
      </c>
      <c r="BT121">
        <v>61416.76</v>
      </c>
      <c r="BU121">
        <v>1.7999999999999999E-2</v>
      </c>
      <c r="BV121">
        <v>1.4999999999999999E-2</v>
      </c>
      <c r="BW121">
        <v>0.85</v>
      </c>
      <c r="BX121">
        <v>0</v>
      </c>
    </row>
    <row r="122" spans="1:76" x14ac:dyDescent="0.35">
      <c r="A122" t="s">
        <v>93</v>
      </c>
      <c r="B122" t="s">
        <v>87</v>
      </c>
      <c r="C122" t="s">
        <v>81</v>
      </c>
      <c r="D122">
        <v>1</v>
      </c>
      <c r="E122">
        <v>1568.88</v>
      </c>
      <c r="F122">
        <v>68105.259999999995</v>
      </c>
      <c r="G122">
        <v>1.6E-2</v>
      </c>
      <c r="H122">
        <v>1.4999999999999999E-2</v>
      </c>
      <c r="I122">
        <v>0.85</v>
      </c>
      <c r="J122">
        <v>0.2</v>
      </c>
      <c r="K122">
        <v>1572.8</v>
      </c>
      <c r="L122">
        <v>68275.520000000004</v>
      </c>
      <c r="M122">
        <v>1.6E-2</v>
      </c>
      <c r="N122">
        <v>1.4999999999999999E-2</v>
      </c>
      <c r="O122">
        <v>0.85</v>
      </c>
      <c r="P122">
        <v>0</v>
      </c>
      <c r="Q122">
        <v>1576.72</v>
      </c>
      <c r="R122">
        <v>68445.789999999994</v>
      </c>
      <c r="S122">
        <v>1.6E-2</v>
      </c>
      <c r="T122">
        <v>1.4999999999999999E-2</v>
      </c>
      <c r="U122">
        <v>0.85</v>
      </c>
      <c r="V122">
        <v>0</v>
      </c>
      <c r="W122">
        <v>1580.65</v>
      </c>
      <c r="X122">
        <v>68616.05</v>
      </c>
      <c r="Y122">
        <v>1.6E-2</v>
      </c>
      <c r="Z122">
        <v>1.4999999999999999E-2</v>
      </c>
      <c r="AA122">
        <v>0.85</v>
      </c>
      <c r="AB122">
        <v>0</v>
      </c>
      <c r="AC122">
        <v>1584.57</v>
      </c>
      <c r="AD122">
        <v>68786.31</v>
      </c>
      <c r="AE122">
        <v>1.6E-2</v>
      </c>
      <c r="AF122">
        <v>1.4999999999999999E-2</v>
      </c>
      <c r="AG122">
        <v>0.85</v>
      </c>
      <c r="AH122">
        <v>0</v>
      </c>
      <c r="AI122">
        <v>1588.49</v>
      </c>
      <c r="AJ122">
        <v>68956.58</v>
      </c>
      <c r="AK122">
        <v>1.6E-2</v>
      </c>
      <c r="AL122">
        <v>1.4999999999999999E-2</v>
      </c>
      <c r="AM122">
        <v>0.85</v>
      </c>
      <c r="AN122">
        <v>0.2</v>
      </c>
      <c r="AO122">
        <v>1592.41</v>
      </c>
      <c r="AP122">
        <v>69126.84</v>
      </c>
      <c r="AQ122">
        <v>1.6E-2</v>
      </c>
      <c r="AR122">
        <v>1.4999999999999999E-2</v>
      </c>
      <c r="AS122">
        <v>0.85</v>
      </c>
      <c r="AT122">
        <v>0</v>
      </c>
      <c r="AU122">
        <v>1596.34</v>
      </c>
      <c r="AV122">
        <v>69297.100000000006</v>
      </c>
      <c r="AW122">
        <v>1.6E-2</v>
      </c>
      <c r="AX122">
        <v>1.4999999999999999E-2</v>
      </c>
      <c r="AY122">
        <v>0.85</v>
      </c>
      <c r="AZ122">
        <v>0</v>
      </c>
      <c r="BA122">
        <v>1600.26</v>
      </c>
      <c r="BB122">
        <v>69467.37</v>
      </c>
      <c r="BC122">
        <v>1.6E-2</v>
      </c>
      <c r="BD122">
        <v>1.4999999999999999E-2</v>
      </c>
      <c r="BE122">
        <v>0.85</v>
      </c>
      <c r="BF122">
        <v>0</v>
      </c>
      <c r="BG122">
        <v>1604.18</v>
      </c>
      <c r="BH122">
        <v>69637.63</v>
      </c>
      <c r="BI122">
        <v>1.6E-2</v>
      </c>
      <c r="BJ122">
        <v>1.4999999999999999E-2</v>
      </c>
      <c r="BK122">
        <v>0.85</v>
      </c>
      <c r="BL122">
        <v>0</v>
      </c>
      <c r="BM122">
        <v>1608.1</v>
      </c>
      <c r="BN122">
        <v>69807.89</v>
      </c>
      <c r="BO122">
        <v>1.6E-2</v>
      </c>
      <c r="BP122">
        <v>1.4999999999999999E-2</v>
      </c>
      <c r="BQ122">
        <v>0.85</v>
      </c>
      <c r="BR122">
        <v>0</v>
      </c>
      <c r="BS122">
        <v>1612.02</v>
      </c>
      <c r="BT122">
        <v>69978.149999999994</v>
      </c>
      <c r="BU122">
        <v>1.6E-2</v>
      </c>
      <c r="BV122">
        <v>1.4999999999999999E-2</v>
      </c>
      <c r="BW122">
        <v>0.85</v>
      </c>
      <c r="BX122">
        <v>0</v>
      </c>
    </row>
    <row r="123" spans="1:76" x14ac:dyDescent="0.35">
      <c r="A123" t="s">
        <v>93</v>
      </c>
      <c r="B123" t="s">
        <v>88</v>
      </c>
      <c r="D123">
        <v>4</v>
      </c>
      <c r="E123">
        <v>80</v>
      </c>
      <c r="F123">
        <v>40000</v>
      </c>
      <c r="G123">
        <v>2.1000000000000001E-2</v>
      </c>
      <c r="H123">
        <v>1.49E-2</v>
      </c>
      <c r="I123">
        <v>0.85</v>
      </c>
      <c r="J123">
        <v>0</v>
      </c>
      <c r="K123">
        <v>80.2</v>
      </c>
      <c r="L123">
        <v>40100</v>
      </c>
      <c r="M123">
        <v>2.1000000000000001E-2</v>
      </c>
      <c r="N123">
        <v>1.49E-2</v>
      </c>
      <c r="O123">
        <v>0.85</v>
      </c>
      <c r="P123">
        <v>0</v>
      </c>
      <c r="Q123">
        <v>80.400000000000006</v>
      </c>
      <c r="R123">
        <v>40200</v>
      </c>
      <c r="S123">
        <v>2.1000000000000001E-2</v>
      </c>
      <c r="T123">
        <v>1.49E-2</v>
      </c>
      <c r="U123">
        <v>0.85</v>
      </c>
      <c r="V123">
        <v>0</v>
      </c>
      <c r="W123">
        <v>80.599999999999994</v>
      </c>
      <c r="X123">
        <v>40300</v>
      </c>
      <c r="Y123">
        <v>2.1000000000000001E-2</v>
      </c>
      <c r="Z123">
        <v>1.49E-2</v>
      </c>
      <c r="AA123">
        <v>0.85</v>
      </c>
      <c r="AB123">
        <v>0</v>
      </c>
      <c r="AC123">
        <v>80.8</v>
      </c>
      <c r="AD123">
        <v>40400</v>
      </c>
      <c r="AE123">
        <v>2.1000000000000001E-2</v>
      </c>
      <c r="AF123">
        <v>1.49E-2</v>
      </c>
      <c r="AG123">
        <v>0.85</v>
      </c>
      <c r="AH123">
        <v>0</v>
      </c>
      <c r="AI123">
        <v>81</v>
      </c>
      <c r="AJ123">
        <v>40500</v>
      </c>
      <c r="AK123">
        <v>2.1000000000000001E-2</v>
      </c>
      <c r="AL123">
        <v>1.49E-2</v>
      </c>
      <c r="AM123">
        <v>0.85</v>
      </c>
      <c r="AN123">
        <v>0</v>
      </c>
      <c r="AO123">
        <v>81.2</v>
      </c>
      <c r="AP123">
        <v>40600</v>
      </c>
      <c r="AQ123">
        <v>2.1000000000000001E-2</v>
      </c>
      <c r="AR123">
        <v>1.49E-2</v>
      </c>
      <c r="AS123">
        <v>0.85</v>
      </c>
      <c r="AT123">
        <v>0</v>
      </c>
      <c r="AU123">
        <v>81.400000000000006</v>
      </c>
      <c r="AV123">
        <v>40700</v>
      </c>
      <c r="AW123">
        <v>2.1000000000000001E-2</v>
      </c>
      <c r="AX123">
        <v>1.49E-2</v>
      </c>
      <c r="AY123">
        <v>0.85</v>
      </c>
      <c r="AZ123">
        <v>0</v>
      </c>
      <c r="BA123">
        <v>81.599999999999994</v>
      </c>
      <c r="BB123">
        <v>40800</v>
      </c>
      <c r="BC123">
        <v>2.1000000000000001E-2</v>
      </c>
      <c r="BD123">
        <v>1.49E-2</v>
      </c>
      <c r="BE123">
        <v>0.85</v>
      </c>
      <c r="BF123">
        <v>0</v>
      </c>
      <c r="BG123">
        <v>81.8</v>
      </c>
      <c r="BH123">
        <v>40900</v>
      </c>
      <c r="BI123">
        <v>2.1000000000000001E-2</v>
      </c>
      <c r="BJ123">
        <v>1.49E-2</v>
      </c>
      <c r="BK123">
        <v>0.85</v>
      </c>
      <c r="BL123">
        <v>0</v>
      </c>
      <c r="BM123">
        <v>82</v>
      </c>
      <c r="BN123">
        <v>41000</v>
      </c>
      <c r="BO123">
        <v>2.1000000000000001E-2</v>
      </c>
      <c r="BP123">
        <v>1.49E-2</v>
      </c>
      <c r="BQ123">
        <v>0.85</v>
      </c>
      <c r="BR123">
        <v>0</v>
      </c>
      <c r="BS123">
        <v>82.2</v>
      </c>
      <c r="BT123">
        <v>41100</v>
      </c>
      <c r="BU123">
        <v>2.1000000000000001E-2</v>
      </c>
      <c r="BV123">
        <v>1.49E-2</v>
      </c>
      <c r="BW123">
        <v>0.85</v>
      </c>
      <c r="BX123">
        <v>0</v>
      </c>
    </row>
    <row r="124" spans="1:76" x14ac:dyDescent="0.35">
      <c r="A124" t="s">
        <v>94</v>
      </c>
      <c r="B124" t="s">
        <v>77</v>
      </c>
      <c r="C124" t="s">
        <v>78</v>
      </c>
      <c r="D124">
        <v>7</v>
      </c>
      <c r="E124">
        <v>1350.58</v>
      </c>
      <c r="F124">
        <v>64666.8</v>
      </c>
      <c r="G124">
        <v>0.04</v>
      </c>
      <c r="H124">
        <v>1.2800000000000001E-2</v>
      </c>
      <c r="I124">
        <v>0.85</v>
      </c>
      <c r="J124">
        <v>0.15</v>
      </c>
      <c r="K124">
        <v>1353.96</v>
      </c>
      <c r="L124">
        <v>64828.47</v>
      </c>
      <c r="M124">
        <v>0.04</v>
      </c>
      <c r="N124">
        <v>1.2800000000000001E-2</v>
      </c>
      <c r="O124">
        <v>0.85</v>
      </c>
      <c r="P124">
        <v>0</v>
      </c>
      <c r="Q124">
        <v>1357.33</v>
      </c>
      <c r="R124">
        <v>64990.13</v>
      </c>
      <c r="S124">
        <v>0.04</v>
      </c>
      <c r="T124">
        <v>1.2800000000000001E-2</v>
      </c>
      <c r="U124">
        <v>0.85</v>
      </c>
      <c r="V124">
        <v>0</v>
      </c>
      <c r="W124">
        <v>1360.71</v>
      </c>
      <c r="X124">
        <v>65151.8</v>
      </c>
      <c r="Y124">
        <v>0.04</v>
      </c>
      <c r="Z124">
        <v>1.2800000000000001E-2</v>
      </c>
      <c r="AA124">
        <v>0.85</v>
      </c>
      <c r="AB124">
        <v>0</v>
      </c>
      <c r="AC124">
        <v>1364.09</v>
      </c>
      <c r="AD124">
        <v>65313.47</v>
      </c>
      <c r="AE124">
        <v>0.04</v>
      </c>
      <c r="AF124">
        <v>1.2800000000000001E-2</v>
      </c>
      <c r="AG124">
        <v>0.85</v>
      </c>
      <c r="AH124">
        <v>0</v>
      </c>
      <c r="AI124">
        <v>1367.46</v>
      </c>
      <c r="AJ124">
        <v>65475.14</v>
      </c>
      <c r="AK124">
        <v>0.04</v>
      </c>
      <c r="AL124">
        <v>1.2800000000000001E-2</v>
      </c>
      <c r="AM124">
        <v>0.85</v>
      </c>
      <c r="AN124">
        <v>0.15</v>
      </c>
      <c r="AO124">
        <v>1370.84</v>
      </c>
      <c r="AP124">
        <v>65636.800000000003</v>
      </c>
      <c r="AQ124">
        <v>0.04</v>
      </c>
      <c r="AR124">
        <v>1.2800000000000001E-2</v>
      </c>
      <c r="AS124">
        <v>0.85</v>
      </c>
      <c r="AT124">
        <v>0</v>
      </c>
      <c r="AU124">
        <v>1374.22</v>
      </c>
      <c r="AV124">
        <v>65798.47</v>
      </c>
      <c r="AW124">
        <v>0.04</v>
      </c>
      <c r="AX124">
        <v>1.2800000000000001E-2</v>
      </c>
      <c r="AY124">
        <v>0.85</v>
      </c>
      <c r="AZ124">
        <v>0</v>
      </c>
      <c r="BA124">
        <v>1377.59</v>
      </c>
      <c r="BB124">
        <v>65960.14</v>
      </c>
      <c r="BC124">
        <v>0.04</v>
      </c>
      <c r="BD124">
        <v>1.2800000000000001E-2</v>
      </c>
      <c r="BE124">
        <v>0.85</v>
      </c>
      <c r="BF124">
        <v>0</v>
      </c>
      <c r="BG124">
        <v>1380.97</v>
      </c>
      <c r="BH124">
        <v>66121.8</v>
      </c>
      <c r="BI124">
        <v>0.04</v>
      </c>
      <c r="BJ124">
        <v>1.2800000000000001E-2</v>
      </c>
      <c r="BK124">
        <v>0.85</v>
      </c>
      <c r="BL124">
        <v>0</v>
      </c>
      <c r="BM124">
        <v>1384.34</v>
      </c>
      <c r="BN124">
        <v>66283.47</v>
      </c>
      <c r="BO124">
        <v>0.04</v>
      </c>
      <c r="BP124">
        <v>1.2800000000000001E-2</v>
      </c>
      <c r="BQ124">
        <v>0.85</v>
      </c>
      <c r="BR124">
        <v>0</v>
      </c>
      <c r="BS124">
        <v>1387.72</v>
      </c>
      <c r="BT124">
        <v>66445.14</v>
      </c>
      <c r="BU124">
        <v>0.04</v>
      </c>
      <c r="BV124">
        <v>1.2800000000000001E-2</v>
      </c>
      <c r="BW124">
        <v>0.85</v>
      </c>
      <c r="BX124">
        <v>0</v>
      </c>
    </row>
    <row r="125" spans="1:76" x14ac:dyDescent="0.35">
      <c r="A125" t="s">
        <v>94</v>
      </c>
      <c r="B125" t="s">
        <v>77</v>
      </c>
      <c r="C125" t="s">
        <v>79</v>
      </c>
      <c r="D125">
        <v>15</v>
      </c>
      <c r="E125">
        <v>1444.76</v>
      </c>
      <c r="F125">
        <v>65401.65</v>
      </c>
      <c r="G125">
        <v>2.5000000000000001E-2</v>
      </c>
      <c r="H125">
        <v>1.5299999999999999E-2</v>
      </c>
      <c r="I125">
        <v>0.85</v>
      </c>
      <c r="J125">
        <v>0.12</v>
      </c>
      <c r="K125">
        <v>1448.37</v>
      </c>
      <c r="L125">
        <v>65565.149999999994</v>
      </c>
      <c r="M125">
        <v>2.5000000000000001E-2</v>
      </c>
      <c r="N125">
        <v>1.5299999999999999E-2</v>
      </c>
      <c r="O125">
        <v>0.85</v>
      </c>
      <c r="P125">
        <v>0</v>
      </c>
      <c r="Q125">
        <v>1451.98</v>
      </c>
      <c r="R125">
        <v>65728.66</v>
      </c>
      <c r="S125">
        <v>2.5000000000000001E-2</v>
      </c>
      <c r="T125">
        <v>1.5299999999999999E-2</v>
      </c>
      <c r="U125">
        <v>0.85</v>
      </c>
      <c r="V125">
        <v>0</v>
      </c>
      <c r="W125">
        <v>1455.6</v>
      </c>
      <c r="X125">
        <v>65892.160000000003</v>
      </c>
      <c r="Y125">
        <v>2.5000000000000001E-2</v>
      </c>
      <c r="Z125">
        <v>1.5299999999999999E-2</v>
      </c>
      <c r="AA125">
        <v>0.85</v>
      </c>
      <c r="AB125">
        <v>0</v>
      </c>
      <c r="AC125">
        <v>1459.21</v>
      </c>
      <c r="AD125">
        <v>66055.67</v>
      </c>
      <c r="AE125">
        <v>2.5000000000000001E-2</v>
      </c>
      <c r="AF125">
        <v>1.5299999999999999E-2</v>
      </c>
      <c r="AG125">
        <v>0.85</v>
      </c>
      <c r="AH125">
        <v>0</v>
      </c>
      <c r="AI125">
        <v>1462.82</v>
      </c>
      <c r="AJ125">
        <v>66219.17</v>
      </c>
      <c r="AK125">
        <v>2.5000000000000001E-2</v>
      </c>
      <c r="AL125">
        <v>1.5299999999999999E-2</v>
      </c>
      <c r="AM125">
        <v>0.85</v>
      </c>
      <c r="AN125">
        <v>0.12</v>
      </c>
      <c r="AO125">
        <v>1466.43</v>
      </c>
      <c r="AP125">
        <v>66382.67</v>
      </c>
      <c r="AQ125">
        <v>2.5000000000000001E-2</v>
      </c>
      <c r="AR125">
        <v>1.5299999999999999E-2</v>
      </c>
      <c r="AS125">
        <v>0.85</v>
      </c>
      <c r="AT125">
        <v>0</v>
      </c>
      <c r="AU125">
        <v>1470.04</v>
      </c>
      <c r="AV125">
        <v>66546.179999999993</v>
      </c>
      <c r="AW125">
        <v>2.5000000000000001E-2</v>
      </c>
      <c r="AX125">
        <v>1.5299999999999999E-2</v>
      </c>
      <c r="AY125">
        <v>0.85</v>
      </c>
      <c r="AZ125">
        <v>0</v>
      </c>
      <c r="BA125">
        <v>1473.66</v>
      </c>
      <c r="BB125">
        <v>66709.679999999993</v>
      </c>
      <c r="BC125">
        <v>2.5000000000000001E-2</v>
      </c>
      <c r="BD125">
        <v>1.5299999999999999E-2</v>
      </c>
      <c r="BE125">
        <v>0.85</v>
      </c>
      <c r="BF125">
        <v>0</v>
      </c>
      <c r="BG125">
        <v>1477.27</v>
      </c>
      <c r="BH125">
        <v>66873.19</v>
      </c>
      <c r="BI125">
        <v>2.5000000000000001E-2</v>
      </c>
      <c r="BJ125">
        <v>1.5299999999999999E-2</v>
      </c>
      <c r="BK125">
        <v>0.85</v>
      </c>
      <c r="BL125">
        <v>0</v>
      </c>
      <c r="BM125">
        <v>1480.88</v>
      </c>
      <c r="BN125">
        <v>67036.69</v>
      </c>
      <c r="BO125">
        <v>2.5000000000000001E-2</v>
      </c>
      <c r="BP125">
        <v>1.5299999999999999E-2</v>
      </c>
      <c r="BQ125">
        <v>0.85</v>
      </c>
      <c r="BR125">
        <v>0</v>
      </c>
      <c r="BS125">
        <v>1484.49</v>
      </c>
      <c r="BT125">
        <v>67200.2</v>
      </c>
      <c r="BU125">
        <v>2.5000000000000001E-2</v>
      </c>
      <c r="BV125">
        <v>1.5299999999999999E-2</v>
      </c>
      <c r="BW125">
        <v>0.85</v>
      </c>
      <c r="BX125">
        <v>0</v>
      </c>
    </row>
    <row r="126" spans="1:76" x14ac:dyDescent="0.35">
      <c r="A126" t="s">
        <v>94</v>
      </c>
      <c r="B126" t="s">
        <v>77</v>
      </c>
      <c r="C126" t="s">
        <v>80</v>
      </c>
      <c r="D126">
        <v>22</v>
      </c>
      <c r="E126">
        <v>1460.37</v>
      </c>
      <c r="F126">
        <v>69810.75</v>
      </c>
      <c r="G126">
        <v>0.02</v>
      </c>
      <c r="H126">
        <v>1.7299999999999999E-2</v>
      </c>
      <c r="I126">
        <v>0.85</v>
      </c>
      <c r="J126">
        <v>0.26</v>
      </c>
      <c r="K126">
        <v>1464.02</v>
      </c>
      <c r="L126">
        <v>69985.279999999999</v>
      </c>
      <c r="M126">
        <v>0.02</v>
      </c>
      <c r="N126">
        <v>1.7299999999999999E-2</v>
      </c>
      <c r="O126">
        <v>0.85</v>
      </c>
      <c r="P126">
        <v>0</v>
      </c>
      <c r="Q126">
        <v>1467.67</v>
      </c>
      <c r="R126">
        <v>70159.8</v>
      </c>
      <c r="S126">
        <v>0.02</v>
      </c>
      <c r="T126">
        <v>1.7299999999999999E-2</v>
      </c>
      <c r="U126">
        <v>0.85</v>
      </c>
      <c r="V126">
        <v>0</v>
      </c>
      <c r="W126">
        <v>1471.32</v>
      </c>
      <c r="X126">
        <v>70334.33</v>
      </c>
      <c r="Y126">
        <v>0.02</v>
      </c>
      <c r="Z126">
        <v>1.7299999999999999E-2</v>
      </c>
      <c r="AA126">
        <v>0.85</v>
      </c>
      <c r="AB126">
        <v>0</v>
      </c>
      <c r="AC126">
        <v>1474.97</v>
      </c>
      <c r="AD126">
        <v>70508.86</v>
      </c>
      <c r="AE126">
        <v>0.02</v>
      </c>
      <c r="AF126">
        <v>1.7299999999999999E-2</v>
      </c>
      <c r="AG126">
        <v>0.85</v>
      </c>
      <c r="AH126">
        <v>0</v>
      </c>
      <c r="AI126">
        <v>1478.62</v>
      </c>
      <c r="AJ126">
        <v>70683.38</v>
      </c>
      <c r="AK126">
        <v>0.02</v>
      </c>
      <c r="AL126">
        <v>1.7299999999999999E-2</v>
      </c>
      <c r="AM126">
        <v>0.85</v>
      </c>
      <c r="AN126">
        <v>0.26</v>
      </c>
      <c r="AO126">
        <v>1482.28</v>
      </c>
      <c r="AP126">
        <v>70857.91</v>
      </c>
      <c r="AQ126">
        <v>0.02</v>
      </c>
      <c r="AR126">
        <v>1.7299999999999999E-2</v>
      </c>
      <c r="AS126">
        <v>0.85</v>
      </c>
      <c r="AT126">
        <v>0</v>
      </c>
      <c r="AU126">
        <v>1485.93</v>
      </c>
      <c r="AV126">
        <v>71032.44</v>
      </c>
      <c r="AW126">
        <v>0.02</v>
      </c>
      <c r="AX126">
        <v>1.7299999999999999E-2</v>
      </c>
      <c r="AY126">
        <v>0.85</v>
      </c>
      <c r="AZ126">
        <v>0</v>
      </c>
      <c r="BA126">
        <v>1489.58</v>
      </c>
      <c r="BB126">
        <v>71206.960000000006</v>
      </c>
      <c r="BC126">
        <v>0.02</v>
      </c>
      <c r="BD126">
        <v>1.7299999999999999E-2</v>
      </c>
      <c r="BE126">
        <v>0.85</v>
      </c>
      <c r="BF126">
        <v>0</v>
      </c>
      <c r="BG126">
        <v>1493.23</v>
      </c>
      <c r="BH126">
        <v>71381.490000000005</v>
      </c>
      <c r="BI126">
        <v>0.02</v>
      </c>
      <c r="BJ126">
        <v>1.7299999999999999E-2</v>
      </c>
      <c r="BK126">
        <v>0.85</v>
      </c>
      <c r="BL126">
        <v>0</v>
      </c>
      <c r="BM126">
        <v>1496.88</v>
      </c>
      <c r="BN126">
        <v>71556.02</v>
      </c>
      <c r="BO126">
        <v>0.02</v>
      </c>
      <c r="BP126">
        <v>1.7299999999999999E-2</v>
      </c>
      <c r="BQ126">
        <v>0.85</v>
      </c>
      <c r="BR126">
        <v>0</v>
      </c>
      <c r="BS126">
        <v>1500.53</v>
      </c>
      <c r="BT126">
        <v>71730.55</v>
      </c>
      <c r="BU126">
        <v>0.02</v>
      </c>
      <c r="BV126">
        <v>1.7299999999999999E-2</v>
      </c>
      <c r="BW126">
        <v>0.85</v>
      </c>
      <c r="BX126">
        <v>0</v>
      </c>
    </row>
    <row r="127" spans="1:76" x14ac:dyDescent="0.35">
      <c r="A127" t="s">
        <v>94</v>
      </c>
      <c r="B127" t="s">
        <v>77</v>
      </c>
      <c r="C127" t="s">
        <v>81</v>
      </c>
      <c r="D127">
        <v>12</v>
      </c>
      <c r="E127">
        <v>1641.77</v>
      </c>
      <c r="F127">
        <v>76424.399999999994</v>
      </c>
      <c r="G127">
        <v>1.7999999999999999E-2</v>
      </c>
      <c r="H127">
        <v>1.7299999999999999E-2</v>
      </c>
      <c r="I127">
        <v>0.85</v>
      </c>
      <c r="J127">
        <v>0.2</v>
      </c>
      <c r="K127">
        <v>1645.87</v>
      </c>
      <c r="L127">
        <v>76615.460000000006</v>
      </c>
      <c r="M127">
        <v>1.7999999999999999E-2</v>
      </c>
      <c r="N127">
        <v>1.7299999999999999E-2</v>
      </c>
      <c r="O127">
        <v>0.85</v>
      </c>
      <c r="P127">
        <v>0</v>
      </c>
      <c r="Q127">
        <v>1649.98</v>
      </c>
      <c r="R127">
        <v>76806.52</v>
      </c>
      <c r="S127">
        <v>1.7999999999999999E-2</v>
      </c>
      <c r="T127">
        <v>1.7299999999999999E-2</v>
      </c>
      <c r="U127">
        <v>0.85</v>
      </c>
      <c r="V127">
        <v>0</v>
      </c>
      <c r="W127">
        <v>1654.08</v>
      </c>
      <c r="X127">
        <v>76997.58</v>
      </c>
      <c r="Y127">
        <v>1.7999999999999999E-2</v>
      </c>
      <c r="Z127">
        <v>1.7299999999999999E-2</v>
      </c>
      <c r="AA127">
        <v>0.85</v>
      </c>
      <c r="AB127">
        <v>0</v>
      </c>
      <c r="AC127">
        <v>1658.19</v>
      </c>
      <c r="AD127">
        <v>77188.639999999999</v>
      </c>
      <c r="AE127">
        <v>1.7999999999999999E-2</v>
      </c>
      <c r="AF127">
        <v>1.7299999999999999E-2</v>
      </c>
      <c r="AG127">
        <v>0.85</v>
      </c>
      <c r="AH127">
        <v>0</v>
      </c>
      <c r="AI127">
        <v>1662.29</v>
      </c>
      <c r="AJ127">
        <v>77379.7</v>
      </c>
      <c r="AK127">
        <v>1.7999999999999999E-2</v>
      </c>
      <c r="AL127">
        <v>1.7299999999999999E-2</v>
      </c>
      <c r="AM127">
        <v>0.85</v>
      </c>
      <c r="AN127">
        <v>0.2</v>
      </c>
      <c r="AO127">
        <v>1666.4</v>
      </c>
      <c r="AP127">
        <v>77570.77</v>
      </c>
      <c r="AQ127">
        <v>1.7999999999999999E-2</v>
      </c>
      <c r="AR127">
        <v>1.7299999999999999E-2</v>
      </c>
      <c r="AS127">
        <v>0.85</v>
      </c>
      <c r="AT127">
        <v>0</v>
      </c>
      <c r="AU127">
        <v>1670.5</v>
      </c>
      <c r="AV127">
        <v>77761.83</v>
      </c>
      <c r="AW127">
        <v>1.7999999999999999E-2</v>
      </c>
      <c r="AX127">
        <v>1.7299999999999999E-2</v>
      </c>
      <c r="AY127">
        <v>0.85</v>
      </c>
      <c r="AZ127">
        <v>0</v>
      </c>
      <c r="BA127">
        <v>1674.61</v>
      </c>
      <c r="BB127">
        <v>77952.89</v>
      </c>
      <c r="BC127">
        <v>1.7999999999999999E-2</v>
      </c>
      <c r="BD127">
        <v>1.7299999999999999E-2</v>
      </c>
      <c r="BE127">
        <v>0.85</v>
      </c>
      <c r="BF127">
        <v>0</v>
      </c>
      <c r="BG127">
        <v>1678.71</v>
      </c>
      <c r="BH127">
        <v>78143.95</v>
      </c>
      <c r="BI127">
        <v>1.7999999999999999E-2</v>
      </c>
      <c r="BJ127">
        <v>1.7299999999999999E-2</v>
      </c>
      <c r="BK127">
        <v>0.85</v>
      </c>
      <c r="BL127">
        <v>0</v>
      </c>
      <c r="BM127">
        <v>1682.81</v>
      </c>
      <c r="BN127">
        <v>78335.009999999995</v>
      </c>
      <c r="BO127">
        <v>1.7999999999999999E-2</v>
      </c>
      <c r="BP127">
        <v>1.7299999999999999E-2</v>
      </c>
      <c r="BQ127">
        <v>0.85</v>
      </c>
      <c r="BR127">
        <v>0</v>
      </c>
      <c r="BS127">
        <v>1686.92</v>
      </c>
      <c r="BT127">
        <v>78526.070000000007</v>
      </c>
      <c r="BU127">
        <v>1.7999999999999999E-2</v>
      </c>
      <c r="BV127">
        <v>1.7299999999999999E-2</v>
      </c>
      <c r="BW127">
        <v>0.85</v>
      </c>
      <c r="BX127">
        <v>0</v>
      </c>
    </row>
    <row r="128" spans="1:76" x14ac:dyDescent="0.35">
      <c r="A128" t="s">
        <v>94</v>
      </c>
      <c r="B128" t="s">
        <v>77</v>
      </c>
      <c r="C128" t="s">
        <v>82</v>
      </c>
      <c r="D128">
        <v>11</v>
      </c>
      <c r="E128">
        <v>1710.32</v>
      </c>
      <c r="F128">
        <v>84140.32</v>
      </c>
      <c r="G128">
        <v>1.4999999999999999E-2</v>
      </c>
      <c r="H128">
        <v>1.2699999999999999E-2</v>
      </c>
      <c r="I128">
        <v>0.85</v>
      </c>
      <c r="J128">
        <v>7.0000000000000007E-2</v>
      </c>
      <c r="K128">
        <v>1714.6</v>
      </c>
      <c r="L128">
        <v>84350.67</v>
      </c>
      <c r="M128">
        <v>1.4999999999999999E-2</v>
      </c>
      <c r="N128">
        <v>1.2699999999999999E-2</v>
      </c>
      <c r="O128">
        <v>0.85</v>
      </c>
      <c r="P128">
        <v>0</v>
      </c>
      <c r="Q128">
        <v>1718.87</v>
      </c>
      <c r="R128">
        <v>84561.02</v>
      </c>
      <c r="S128">
        <v>1.4999999999999999E-2</v>
      </c>
      <c r="T128">
        <v>1.2699999999999999E-2</v>
      </c>
      <c r="U128">
        <v>0.85</v>
      </c>
      <c r="V128">
        <v>0</v>
      </c>
      <c r="W128">
        <v>1723.15</v>
      </c>
      <c r="X128">
        <v>84771.37</v>
      </c>
      <c r="Y128">
        <v>1.4999999999999999E-2</v>
      </c>
      <c r="Z128">
        <v>1.2699999999999999E-2</v>
      </c>
      <c r="AA128">
        <v>0.85</v>
      </c>
      <c r="AB128">
        <v>0</v>
      </c>
      <c r="AC128">
        <v>1727.42</v>
      </c>
      <c r="AD128">
        <v>84981.72</v>
      </c>
      <c r="AE128">
        <v>1.4999999999999999E-2</v>
      </c>
      <c r="AF128">
        <v>1.2699999999999999E-2</v>
      </c>
      <c r="AG128">
        <v>0.85</v>
      </c>
      <c r="AH128">
        <v>0</v>
      </c>
      <c r="AI128">
        <v>1731.7</v>
      </c>
      <c r="AJ128">
        <v>85192.07</v>
      </c>
      <c r="AK128">
        <v>1.4999999999999999E-2</v>
      </c>
      <c r="AL128">
        <v>1.2699999999999999E-2</v>
      </c>
      <c r="AM128">
        <v>0.85</v>
      </c>
      <c r="AN128">
        <v>7.0000000000000007E-2</v>
      </c>
      <c r="AO128">
        <v>1735.97</v>
      </c>
      <c r="AP128">
        <v>85402.42</v>
      </c>
      <c r="AQ128">
        <v>1.4999999999999999E-2</v>
      </c>
      <c r="AR128">
        <v>1.2699999999999999E-2</v>
      </c>
      <c r="AS128">
        <v>0.85</v>
      </c>
      <c r="AT128">
        <v>0</v>
      </c>
      <c r="AU128">
        <v>1740.25</v>
      </c>
      <c r="AV128">
        <v>85612.78</v>
      </c>
      <c r="AW128">
        <v>1.4999999999999999E-2</v>
      </c>
      <c r="AX128">
        <v>1.2699999999999999E-2</v>
      </c>
      <c r="AY128">
        <v>0.85</v>
      </c>
      <c r="AZ128">
        <v>0</v>
      </c>
      <c r="BA128">
        <v>1744.53</v>
      </c>
      <c r="BB128">
        <v>85823.13</v>
      </c>
      <c r="BC128">
        <v>1.4999999999999999E-2</v>
      </c>
      <c r="BD128">
        <v>1.2699999999999999E-2</v>
      </c>
      <c r="BE128">
        <v>0.85</v>
      </c>
      <c r="BF128">
        <v>0</v>
      </c>
      <c r="BG128">
        <v>1748.8</v>
      </c>
      <c r="BH128">
        <v>86033.48</v>
      </c>
      <c r="BI128">
        <v>1.4999999999999999E-2</v>
      </c>
      <c r="BJ128">
        <v>1.2699999999999999E-2</v>
      </c>
      <c r="BK128">
        <v>0.85</v>
      </c>
      <c r="BL128">
        <v>0</v>
      </c>
      <c r="BM128">
        <v>1753.08</v>
      </c>
      <c r="BN128">
        <v>86243.83</v>
      </c>
      <c r="BO128">
        <v>1.4999999999999999E-2</v>
      </c>
      <c r="BP128">
        <v>1.2699999999999999E-2</v>
      </c>
      <c r="BQ128">
        <v>0.85</v>
      </c>
      <c r="BR128">
        <v>0</v>
      </c>
      <c r="BS128">
        <v>1757.35</v>
      </c>
      <c r="BT128">
        <v>86454.18</v>
      </c>
      <c r="BU128">
        <v>1.4999999999999999E-2</v>
      </c>
      <c r="BV128">
        <v>1.2699999999999999E-2</v>
      </c>
      <c r="BW128">
        <v>0.85</v>
      </c>
      <c r="BX128">
        <v>0</v>
      </c>
    </row>
    <row r="129" spans="1:76" x14ac:dyDescent="0.35">
      <c r="A129" t="s">
        <v>94</v>
      </c>
      <c r="B129" t="s">
        <v>77</v>
      </c>
      <c r="C129" t="s">
        <v>83</v>
      </c>
      <c r="D129">
        <v>4</v>
      </c>
      <c r="E129">
        <v>1771.44</v>
      </c>
      <c r="F129">
        <v>99204.75</v>
      </c>
      <c r="G129">
        <v>0.01</v>
      </c>
      <c r="H129">
        <v>7.1000000000000004E-3</v>
      </c>
      <c r="I129">
        <v>0.85</v>
      </c>
      <c r="J129">
        <v>0.12</v>
      </c>
      <c r="K129">
        <v>1775.87</v>
      </c>
      <c r="L129">
        <v>99452.76</v>
      </c>
      <c r="M129">
        <v>0.01</v>
      </c>
      <c r="N129">
        <v>7.1000000000000004E-3</v>
      </c>
      <c r="O129">
        <v>0.85</v>
      </c>
      <c r="P129">
        <v>0</v>
      </c>
      <c r="Q129">
        <v>1780.3</v>
      </c>
      <c r="R129">
        <v>99700.77</v>
      </c>
      <c r="S129">
        <v>0.01</v>
      </c>
      <c r="T129">
        <v>7.1000000000000004E-3</v>
      </c>
      <c r="U129">
        <v>0.85</v>
      </c>
      <c r="V129">
        <v>0</v>
      </c>
      <c r="W129">
        <v>1784.73</v>
      </c>
      <c r="X129">
        <v>99948.79</v>
      </c>
      <c r="Y129">
        <v>0.01</v>
      </c>
      <c r="Z129">
        <v>7.1000000000000004E-3</v>
      </c>
      <c r="AA129">
        <v>0.85</v>
      </c>
      <c r="AB129">
        <v>0</v>
      </c>
      <c r="AC129">
        <v>1789.15</v>
      </c>
      <c r="AD129">
        <v>100196.8</v>
      </c>
      <c r="AE129">
        <v>0.01</v>
      </c>
      <c r="AF129">
        <v>7.1000000000000004E-3</v>
      </c>
      <c r="AG129">
        <v>0.85</v>
      </c>
      <c r="AH129">
        <v>0</v>
      </c>
      <c r="AI129">
        <v>1793.58</v>
      </c>
      <c r="AJ129">
        <v>100444.81</v>
      </c>
      <c r="AK129">
        <v>0.01</v>
      </c>
      <c r="AL129">
        <v>7.1000000000000004E-3</v>
      </c>
      <c r="AM129">
        <v>0.85</v>
      </c>
      <c r="AN129">
        <v>0.12</v>
      </c>
      <c r="AO129">
        <v>1798.01</v>
      </c>
      <c r="AP129">
        <v>100692.82</v>
      </c>
      <c r="AQ129">
        <v>0.01</v>
      </c>
      <c r="AR129">
        <v>7.1000000000000004E-3</v>
      </c>
      <c r="AS129">
        <v>0.85</v>
      </c>
      <c r="AT129">
        <v>0</v>
      </c>
      <c r="AU129">
        <v>1802.44</v>
      </c>
      <c r="AV129">
        <v>100940.83</v>
      </c>
      <c r="AW129">
        <v>0.01</v>
      </c>
      <c r="AX129">
        <v>7.1000000000000004E-3</v>
      </c>
      <c r="AY129">
        <v>0.85</v>
      </c>
      <c r="AZ129">
        <v>0</v>
      </c>
      <c r="BA129">
        <v>1806.87</v>
      </c>
      <c r="BB129">
        <v>101188.85</v>
      </c>
      <c r="BC129">
        <v>0.01</v>
      </c>
      <c r="BD129">
        <v>7.1000000000000004E-3</v>
      </c>
      <c r="BE129">
        <v>0.85</v>
      </c>
      <c r="BF129">
        <v>0</v>
      </c>
      <c r="BG129">
        <v>1811.3</v>
      </c>
      <c r="BH129">
        <v>101436.86</v>
      </c>
      <c r="BI129">
        <v>0.01</v>
      </c>
      <c r="BJ129">
        <v>7.1000000000000004E-3</v>
      </c>
      <c r="BK129">
        <v>0.85</v>
      </c>
      <c r="BL129">
        <v>0</v>
      </c>
      <c r="BM129">
        <v>1815.73</v>
      </c>
      <c r="BN129">
        <v>101684.87</v>
      </c>
      <c r="BO129">
        <v>0.01</v>
      </c>
      <c r="BP129">
        <v>7.1000000000000004E-3</v>
      </c>
      <c r="BQ129">
        <v>0.85</v>
      </c>
      <c r="BR129">
        <v>0</v>
      </c>
      <c r="BS129">
        <v>1820.15</v>
      </c>
      <c r="BT129">
        <v>101932.88</v>
      </c>
      <c r="BU129">
        <v>0.01</v>
      </c>
      <c r="BV129">
        <v>7.1000000000000004E-3</v>
      </c>
      <c r="BW129">
        <v>0.85</v>
      </c>
      <c r="BX129">
        <v>0</v>
      </c>
    </row>
    <row r="130" spans="1:76" x14ac:dyDescent="0.35">
      <c r="A130" t="s">
        <v>94</v>
      </c>
      <c r="B130" t="s">
        <v>77</v>
      </c>
      <c r="C130" t="s">
        <v>84</v>
      </c>
      <c r="D130">
        <v>2</v>
      </c>
      <c r="E130">
        <v>2147.98</v>
      </c>
      <c r="F130">
        <v>108022.95</v>
      </c>
      <c r="G130">
        <v>0.01</v>
      </c>
      <c r="H130">
        <v>7.1000000000000004E-3</v>
      </c>
      <c r="I130">
        <v>0.85</v>
      </c>
      <c r="J130">
        <v>0.14000000000000001</v>
      </c>
      <c r="K130">
        <v>2153.35</v>
      </c>
      <c r="L130">
        <v>108293.01</v>
      </c>
      <c r="M130">
        <v>0.01</v>
      </c>
      <c r="N130">
        <v>7.1000000000000004E-3</v>
      </c>
      <c r="O130">
        <v>0.85</v>
      </c>
      <c r="P130">
        <v>0</v>
      </c>
      <c r="Q130">
        <v>2158.7199999999998</v>
      </c>
      <c r="R130">
        <v>108563.06</v>
      </c>
      <c r="S130">
        <v>0.01</v>
      </c>
      <c r="T130">
        <v>7.1000000000000004E-3</v>
      </c>
      <c r="U130">
        <v>0.85</v>
      </c>
      <c r="V130">
        <v>0</v>
      </c>
      <c r="W130">
        <v>2164.09</v>
      </c>
      <c r="X130">
        <v>108833.12</v>
      </c>
      <c r="Y130">
        <v>0.01</v>
      </c>
      <c r="Z130">
        <v>7.1000000000000004E-3</v>
      </c>
      <c r="AA130">
        <v>0.85</v>
      </c>
      <c r="AB130">
        <v>0</v>
      </c>
      <c r="AC130">
        <v>2169.46</v>
      </c>
      <c r="AD130">
        <v>109103.18</v>
      </c>
      <c r="AE130">
        <v>0.01</v>
      </c>
      <c r="AF130">
        <v>7.1000000000000004E-3</v>
      </c>
      <c r="AG130">
        <v>0.85</v>
      </c>
      <c r="AH130">
        <v>0</v>
      </c>
      <c r="AI130">
        <v>2174.83</v>
      </c>
      <c r="AJ130">
        <v>109373.24</v>
      </c>
      <c r="AK130">
        <v>0.01</v>
      </c>
      <c r="AL130">
        <v>7.1000000000000004E-3</v>
      </c>
      <c r="AM130">
        <v>0.85</v>
      </c>
      <c r="AN130">
        <v>0.14000000000000001</v>
      </c>
      <c r="AO130">
        <v>2180.1999999999998</v>
      </c>
      <c r="AP130">
        <v>109643.29</v>
      </c>
      <c r="AQ130">
        <v>0.01</v>
      </c>
      <c r="AR130">
        <v>7.1000000000000004E-3</v>
      </c>
      <c r="AS130">
        <v>0.85</v>
      </c>
      <c r="AT130">
        <v>0</v>
      </c>
      <c r="AU130">
        <v>2185.5700000000002</v>
      </c>
      <c r="AV130">
        <v>109913.35</v>
      </c>
      <c r="AW130">
        <v>0.01</v>
      </c>
      <c r="AX130">
        <v>7.1000000000000004E-3</v>
      </c>
      <c r="AY130">
        <v>0.85</v>
      </c>
      <c r="AZ130">
        <v>0</v>
      </c>
      <c r="BA130">
        <v>2190.94</v>
      </c>
      <c r="BB130">
        <v>110183.41</v>
      </c>
      <c r="BC130">
        <v>0.01</v>
      </c>
      <c r="BD130">
        <v>7.1000000000000004E-3</v>
      </c>
      <c r="BE130">
        <v>0.85</v>
      </c>
      <c r="BF130">
        <v>0</v>
      </c>
      <c r="BG130">
        <v>2196.31</v>
      </c>
      <c r="BH130">
        <v>110453.47</v>
      </c>
      <c r="BI130">
        <v>0.01</v>
      </c>
      <c r="BJ130">
        <v>7.1000000000000004E-3</v>
      </c>
      <c r="BK130">
        <v>0.85</v>
      </c>
      <c r="BL130">
        <v>0</v>
      </c>
      <c r="BM130">
        <v>2201.6799999999998</v>
      </c>
      <c r="BN130">
        <v>110723.52</v>
      </c>
      <c r="BO130">
        <v>0.01</v>
      </c>
      <c r="BP130">
        <v>7.1000000000000004E-3</v>
      </c>
      <c r="BQ130">
        <v>0.85</v>
      </c>
      <c r="BR130">
        <v>0</v>
      </c>
      <c r="BS130">
        <v>2207.0500000000002</v>
      </c>
      <c r="BT130">
        <v>110993.58</v>
      </c>
      <c r="BU130">
        <v>0.01</v>
      </c>
      <c r="BV130">
        <v>7.1000000000000004E-3</v>
      </c>
      <c r="BW130">
        <v>0.85</v>
      </c>
      <c r="BX130">
        <v>0</v>
      </c>
    </row>
    <row r="131" spans="1:76" x14ac:dyDescent="0.35">
      <c r="A131" t="s">
        <v>94</v>
      </c>
      <c r="B131" t="s">
        <v>77</v>
      </c>
      <c r="C131" t="s">
        <v>85</v>
      </c>
      <c r="D131">
        <v>1</v>
      </c>
      <c r="E131">
        <v>2057.58</v>
      </c>
      <c r="F131">
        <v>126394.2</v>
      </c>
      <c r="G131">
        <v>8.0000000000000002E-3</v>
      </c>
      <c r="H131">
        <v>7.1000000000000004E-3</v>
      </c>
      <c r="I131">
        <v>0.85</v>
      </c>
      <c r="J131">
        <v>0</v>
      </c>
      <c r="K131">
        <v>2062.7199999999998</v>
      </c>
      <c r="L131">
        <v>126710.19</v>
      </c>
      <c r="M131">
        <v>8.0000000000000002E-3</v>
      </c>
      <c r="N131">
        <v>7.1000000000000004E-3</v>
      </c>
      <c r="O131">
        <v>0.85</v>
      </c>
      <c r="P131">
        <v>0</v>
      </c>
      <c r="Q131">
        <v>2067.87</v>
      </c>
      <c r="R131">
        <v>127026.17</v>
      </c>
      <c r="S131">
        <v>8.0000000000000002E-3</v>
      </c>
      <c r="T131">
        <v>7.1000000000000004E-3</v>
      </c>
      <c r="U131">
        <v>0.85</v>
      </c>
      <c r="V131">
        <v>0</v>
      </c>
      <c r="W131">
        <v>2073.0100000000002</v>
      </c>
      <c r="X131">
        <v>127342.16</v>
      </c>
      <c r="Y131">
        <v>8.0000000000000002E-3</v>
      </c>
      <c r="Z131">
        <v>7.1000000000000004E-3</v>
      </c>
      <c r="AA131">
        <v>0.85</v>
      </c>
      <c r="AB131">
        <v>0</v>
      </c>
      <c r="AC131">
        <v>2078.16</v>
      </c>
      <c r="AD131">
        <v>127658.14</v>
      </c>
      <c r="AE131">
        <v>8.0000000000000002E-3</v>
      </c>
      <c r="AF131">
        <v>7.1000000000000004E-3</v>
      </c>
      <c r="AG131">
        <v>0.85</v>
      </c>
      <c r="AH131">
        <v>0</v>
      </c>
      <c r="AI131">
        <v>2083.3000000000002</v>
      </c>
      <c r="AJ131">
        <v>127974.13</v>
      </c>
      <c r="AK131">
        <v>8.0000000000000002E-3</v>
      </c>
      <c r="AL131">
        <v>7.1000000000000004E-3</v>
      </c>
      <c r="AM131">
        <v>0.85</v>
      </c>
      <c r="AN131">
        <v>0</v>
      </c>
      <c r="AO131">
        <v>2088.44</v>
      </c>
      <c r="AP131">
        <v>128290.11</v>
      </c>
      <c r="AQ131">
        <v>8.0000000000000002E-3</v>
      </c>
      <c r="AR131">
        <v>7.1000000000000004E-3</v>
      </c>
      <c r="AS131">
        <v>0.85</v>
      </c>
      <c r="AT131">
        <v>0</v>
      </c>
      <c r="AU131">
        <v>2093.59</v>
      </c>
      <c r="AV131">
        <v>128606.1</v>
      </c>
      <c r="AW131">
        <v>8.0000000000000002E-3</v>
      </c>
      <c r="AX131">
        <v>7.1000000000000004E-3</v>
      </c>
      <c r="AY131">
        <v>0.85</v>
      </c>
      <c r="AZ131">
        <v>0</v>
      </c>
      <c r="BA131">
        <v>2098.73</v>
      </c>
      <c r="BB131">
        <v>128922.08</v>
      </c>
      <c r="BC131">
        <v>8.0000000000000002E-3</v>
      </c>
      <c r="BD131">
        <v>7.1000000000000004E-3</v>
      </c>
      <c r="BE131">
        <v>0.85</v>
      </c>
      <c r="BF131">
        <v>0</v>
      </c>
      <c r="BG131">
        <v>2103.88</v>
      </c>
      <c r="BH131">
        <v>129238.07</v>
      </c>
      <c r="BI131">
        <v>8.0000000000000002E-3</v>
      </c>
      <c r="BJ131">
        <v>7.1000000000000004E-3</v>
      </c>
      <c r="BK131">
        <v>0.85</v>
      </c>
      <c r="BL131">
        <v>0</v>
      </c>
      <c r="BM131">
        <v>2109.02</v>
      </c>
      <c r="BN131">
        <v>129554.05</v>
      </c>
      <c r="BO131">
        <v>8.0000000000000002E-3</v>
      </c>
      <c r="BP131">
        <v>7.1000000000000004E-3</v>
      </c>
      <c r="BQ131">
        <v>0.85</v>
      </c>
      <c r="BR131">
        <v>0</v>
      </c>
      <c r="BS131">
        <v>2114.16</v>
      </c>
      <c r="BT131">
        <v>129870.04</v>
      </c>
      <c r="BU131">
        <v>8.0000000000000002E-3</v>
      </c>
      <c r="BV131">
        <v>7.1000000000000004E-3</v>
      </c>
      <c r="BW131">
        <v>0.85</v>
      </c>
      <c r="BX131">
        <v>0</v>
      </c>
    </row>
    <row r="132" spans="1:76" x14ac:dyDescent="0.35">
      <c r="A132" t="s">
        <v>94</v>
      </c>
      <c r="B132" t="s">
        <v>86</v>
      </c>
      <c r="C132" t="s">
        <v>79</v>
      </c>
      <c r="D132">
        <v>2</v>
      </c>
      <c r="E132">
        <v>1444.76</v>
      </c>
      <c r="F132">
        <v>65401.65</v>
      </c>
      <c r="G132">
        <v>2.1999999999999999E-2</v>
      </c>
      <c r="H132">
        <v>1.7500000000000002E-2</v>
      </c>
      <c r="I132">
        <v>0.85</v>
      </c>
      <c r="J132">
        <v>0.12</v>
      </c>
      <c r="K132">
        <v>1448.37</v>
      </c>
      <c r="L132">
        <v>65565.149999999994</v>
      </c>
      <c r="M132">
        <v>2.1999999999999999E-2</v>
      </c>
      <c r="N132">
        <v>1.7500000000000002E-2</v>
      </c>
      <c r="O132">
        <v>0.85</v>
      </c>
      <c r="P132">
        <v>0</v>
      </c>
      <c r="Q132">
        <v>1451.98</v>
      </c>
      <c r="R132">
        <v>65728.66</v>
      </c>
      <c r="S132">
        <v>2.1999999999999999E-2</v>
      </c>
      <c r="T132">
        <v>1.7500000000000002E-2</v>
      </c>
      <c r="U132">
        <v>0.85</v>
      </c>
      <c r="V132">
        <v>0</v>
      </c>
      <c r="W132">
        <v>1455.6</v>
      </c>
      <c r="X132">
        <v>65892.160000000003</v>
      </c>
      <c r="Y132">
        <v>2.1999999999999999E-2</v>
      </c>
      <c r="Z132">
        <v>1.7500000000000002E-2</v>
      </c>
      <c r="AA132">
        <v>0.85</v>
      </c>
      <c r="AB132">
        <v>0</v>
      </c>
      <c r="AC132">
        <v>1459.21</v>
      </c>
      <c r="AD132">
        <v>66055.67</v>
      </c>
      <c r="AE132">
        <v>2.1999999999999999E-2</v>
      </c>
      <c r="AF132">
        <v>1.7500000000000002E-2</v>
      </c>
      <c r="AG132">
        <v>0.85</v>
      </c>
      <c r="AH132">
        <v>0</v>
      </c>
      <c r="AI132">
        <v>1462.82</v>
      </c>
      <c r="AJ132">
        <v>66219.17</v>
      </c>
      <c r="AK132">
        <v>2.1999999999999999E-2</v>
      </c>
      <c r="AL132">
        <v>1.7500000000000002E-2</v>
      </c>
      <c r="AM132">
        <v>0.85</v>
      </c>
      <c r="AN132">
        <v>0.12</v>
      </c>
      <c r="AO132">
        <v>1466.43</v>
      </c>
      <c r="AP132">
        <v>66382.67</v>
      </c>
      <c r="AQ132">
        <v>2.1999999999999999E-2</v>
      </c>
      <c r="AR132">
        <v>1.7500000000000002E-2</v>
      </c>
      <c r="AS132">
        <v>0.85</v>
      </c>
      <c r="AT132">
        <v>0</v>
      </c>
      <c r="AU132">
        <v>1470.04</v>
      </c>
      <c r="AV132">
        <v>66546.179999999993</v>
      </c>
      <c r="AW132">
        <v>2.1999999999999999E-2</v>
      </c>
      <c r="AX132">
        <v>1.7500000000000002E-2</v>
      </c>
      <c r="AY132">
        <v>0.85</v>
      </c>
      <c r="AZ132">
        <v>0</v>
      </c>
      <c r="BA132">
        <v>1473.66</v>
      </c>
      <c r="BB132">
        <v>66709.679999999993</v>
      </c>
      <c r="BC132">
        <v>2.1999999999999999E-2</v>
      </c>
      <c r="BD132">
        <v>1.7500000000000002E-2</v>
      </c>
      <c r="BE132">
        <v>0.85</v>
      </c>
      <c r="BF132">
        <v>0</v>
      </c>
      <c r="BG132">
        <v>1477.27</v>
      </c>
      <c r="BH132">
        <v>66873.19</v>
      </c>
      <c r="BI132">
        <v>2.1999999999999999E-2</v>
      </c>
      <c r="BJ132">
        <v>1.7500000000000002E-2</v>
      </c>
      <c r="BK132">
        <v>0.85</v>
      </c>
      <c r="BL132">
        <v>0</v>
      </c>
      <c r="BM132">
        <v>1480.88</v>
      </c>
      <c r="BN132">
        <v>67036.69</v>
      </c>
      <c r="BO132">
        <v>2.1999999999999999E-2</v>
      </c>
      <c r="BP132">
        <v>1.7500000000000002E-2</v>
      </c>
      <c r="BQ132">
        <v>0.85</v>
      </c>
      <c r="BR132">
        <v>0</v>
      </c>
      <c r="BS132">
        <v>1484.49</v>
      </c>
      <c r="BT132">
        <v>67200.2</v>
      </c>
      <c r="BU132">
        <v>2.1999999999999999E-2</v>
      </c>
      <c r="BV132">
        <v>1.7500000000000002E-2</v>
      </c>
      <c r="BW132">
        <v>0.85</v>
      </c>
      <c r="BX132">
        <v>0</v>
      </c>
    </row>
    <row r="133" spans="1:76" x14ac:dyDescent="0.35">
      <c r="A133" t="s">
        <v>94</v>
      </c>
      <c r="B133" t="s">
        <v>86</v>
      </c>
      <c r="C133" t="s">
        <v>80</v>
      </c>
      <c r="D133">
        <v>1</v>
      </c>
      <c r="E133">
        <v>1460.37</v>
      </c>
      <c r="F133">
        <v>69810.75</v>
      </c>
      <c r="G133">
        <v>2.1999999999999999E-2</v>
      </c>
      <c r="H133">
        <v>1.7500000000000002E-2</v>
      </c>
      <c r="I133">
        <v>0.85</v>
      </c>
      <c r="J133">
        <v>0.26</v>
      </c>
      <c r="K133">
        <v>1464.02</v>
      </c>
      <c r="L133">
        <v>69985.279999999999</v>
      </c>
      <c r="M133">
        <v>2.1999999999999999E-2</v>
      </c>
      <c r="N133">
        <v>1.7500000000000002E-2</v>
      </c>
      <c r="O133">
        <v>0.85</v>
      </c>
      <c r="P133">
        <v>0</v>
      </c>
      <c r="Q133">
        <v>1467.67</v>
      </c>
      <c r="R133">
        <v>70159.8</v>
      </c>
      <c r="S133">
        <v>2.1999999999999999E-2</v>
      </c>
      <c r="T133">
        <v>1.7500000000000002E-2</v>
      </c>
      <c r="U133">
        <v>0.85</v>
      </c>
      <c r="V133">
        <v>0</v>
      </c>
      <c r="W133">
        <v>1471.32</v>
      </c>
      <c r="X133">
        <v>70334.33</v>
      </c>
      <c r="Y133">
        <v>2.1999999999999999E-2</v>
      </c>
      <c r="Z133">
        <v>1.7500000000000002E-2</v>
      </c>
      <c r="AA133">
        <v>0.85</v>
      </c>
      <c r="AB133">
        <v>0</v>
      </c>
      <c r="AC133">
        <v>1474.97</v>
      </c>
      <c r="AD133">
        <v>70508.86</v>
      </c>
      <c r="AE133">
        <v>2.1999999999999999E-2</v>
      </c>
      <c r="AF133">
        <v>1.7500000000000002E-2</v>
      </c>
      <c r="AG133">
        <v>0.85</v>
      </c>
      <c r="AH133">
        <v>0</v>
      </c>
      <c r="AI133">
        <v>1478.62</v>
      </c>
      <c r="AJ133">
        <v>70683.38</v>
      </c>
      <c r="AK133">
        <v>2.1999999999999999E-2</v>
      </c>
      <c r="AL133">
        <v>1.7500000000000002E-2</v>
      </c>
      <c r="AM133">
        <v>0.85</v>
      </c>
      <c r="AN133">
        <v>0.26</v>
      </c>
      <c r="AO133">
        <v>1482.28</v>
      </c>
      <c r="AP133">
        <v>70857.91</v>
      </c>
      <c r="AQ133">
        <v>2.1999999999999999E-2</v>
      </c>
      <c r="AR133">
        <v>1.7500000000000002E-2</v>
      </c>
      <c r="AS133">
        <v>0.85</v>
      </c>
      <c r="AT133">
        <v>0</v>
      </c>
      <c r="AU133">
        <v>1485.93</v>
      </c>
      <c r="AV133">
        <v>71032.44</v>
      </c>
      <c r="AW133">
        <v>2.1999999999999999E-2</v>
      </c>
      <c r="AX133">
        <v>1.7500000000000002E-2</v>
      </c>
      <c r="AY133">
        <v>0.85</v>
      </c>
      <c r="AZ133">
        <v>0</v>
      </c>
      <c r="BA133">
        <v>1489.58</v>
      </c>
      <c r="BB133">
        <v>71206.960000000006</v>
      </c>
      <c r="BC133">
        <v>2.1999999999999999E-2</v>
      </c>
      <c r="BD133">
        <v>1.7500000000000002E-2</v>
      </c>
      <c r="BE133">
        <v>0.85</v>
      </c>
      <c r="BF133">
        <v>0</v>
      </c>
      <c r="BG133">
        <v>1493.23</v>
      </c>
      <c r="BH133">
        <v>71381.490000000005</v>
      </c>
      <c r="BI133">
        <v>2.1999999999999999E-2</v>
      </c>
      <c r="BJ133">
        <v>1.7500000000000002E-2</v>
      </c>
      <c r="BK133">
        <v>0.85</v>
      </c>
      <c r="BL133">
        <v>0</v>
      </c>
      <c r="BM133">
        <v>1496.88</v>
      </c>
      <c r="BN133">
        <v>71556.02</v>
      </c>
      <c r="BO133">
        <v>2.1999999999999999E-2</v>
      </c>
      <c r="BP133">
        <v>1.7500000000000002E-2</v>
      </c>
      <c r="BQ133">
        <v>0.85</v>
      </c>
      <c r="BR133">
        <v>0</v>
      </c>
      <c r="BS133">
        <v>1500.53</v>
      </c>
      <c r="BT133">
        <v>71730.55</v>
      </c>
      <c r="BU133">
        <v>2.1999999999999999E-2</v>
      </c>
      <c r="BV133">
        <v>1.7500000000000002E-2</v>
      </c>
      <c r="BW133">
        <v>0.85</v>
      </c>
      <c r="BX133">
        <v>0</v>
      </c>
    </row>
    <row r="134" spans="1:76" x14ac:dyDescent="0.35">
      <c r="A134" t="s">
        <v>94</v>
      </c>
      <c r="B134" t="s">
        <v>86</v>
      </c>
      <c r="C134" t="s">
        <v>81</v>
      </c>
      <c r="D134">
        <v>2</v>
      </c>
      <c r="E134">
        <v>1641.77</v>
      </c>
      <c r="F134">
        <v>76424.399999999994</v>
      </c>
      <c r="G134">
        <v>2.1999999999999999E-2</v>
      </c>
      <c r="H134">
        <v>1.7500000000000002E-2</v>
      </c>
      <c r="I134">
        <v>0.85</v>
      </c>
      <c r="J134">
        <v>0.2</v>
      </c>
      <c r="K134">
        <v>1645.87</v>
      </c>
      <c r="L134">
        <v>76615.460000000006</v>
      </c>
      <c r="M134">
        <v>2.1999999999999999E-2</v>
      </c>
      <c r="N134">
        <v>1.7500000000000002E-2</v>
      </c>
      <c r="O134">
        <v>0.85</v>
      </c>
      <c r="P134">
        <v>0</v>
      </c>
      <c r="Q134">
        <v>1649.98</v>
      </c>
      <c r="R134">
        <v>76806.52</v>
      </c>
      <c r="S134">
        <v>2.1999999999999999E-2</v>
      </c>
      <c r="T134">
        <v>1.7500000000000002E-2</v>
      </c>
      <c r="U134">
        <v>0.85</v>
      </c>
      <c r="V134">
        <v>0</v>
      </c>
      <c r="W134">
        <v>1654.08</v>
      </c>
      <c r="X134">
        <v>76997.58</v>
      </c>
      <c r="Y134">
        <v>2.1999999999999999E-2</v>
      </c>
      <c r="Z134">
        <v>1.7500000000000002E-2</v>
      </c>
      <c r="AA134">
        <v>0.85</v>
      </c>
      <c r="AB134">
        <v>0</v>
      </c>
      <c r="AC134">
        <v>1658.19</v>
      </c>
      <c r="AD134">
        <v>77188.639999999999</v>
      </c>
      <c r="AE134">
        <v>2.1999999999999999E-2</v>
      </c>
      <c r="AF134">
        <v>1.7500000000000002E-2</v>
      </c>
      <c r="AG134">
        <v>0.85</v>
      </c>
      <c r="AH134">
        <v>0</v>
      </c>
      <c r="AI134">
        <v>1662.29</v>
      </c>
      <c r="AJ134">
        <v>77379.7</v>
      </c>
      <c r="AK134">
        <v>2.1999999999999999E-2</v>
      </c>
      <c r="AL134">
        <v>1.7500000000000002E-2</v>
      </c>
      <c r="AM134">
        <v>0.85</v>
      </c>
      <c r="AN134">
        <v>0.2</v>
      </c>
      <c r="AO134">
        <v>1666.4</v>
      </c>
      <c r="AP134">
        <v>77570.77</v>
      </c>
      <c r="AQ134">
        <v>2.1999999999999999E-2</v>
      </c>
      <c r="AR134">
        <v>1.7500000000000002E-2</v>
      </c>
      <c r="AS134">
        <v>0.85</v>
      </c>
      <c r="AT134">
        <v>0</v>
      </c>
      <c r="AU134">
        <v>1670.5</v>
      </c>
      <c r="AV134">
        <v>77761.83</v>
      </c>
      <c r="AW134">
        <v>2.1999999999999999E-2</v>
      </c>
      <c r="AX134">
        <v>1.7500000000000002E-2</v>
      </c>
      <c r="AY134">
        <v>0.85</v>
      </c>
      <c r="AZ134">
        <v>0</v>
      </c>
      <c r="BA134">
        <v>1674.61</v>
      </c>
      <c r="BB134">
        <v>77952.89</v>
      </c>
      <c r="BC134">
        <v>2.1999999999999999E-2</v>
      </c>
      <c r="BD134">
        <v>1.7500000000000002E-2</v>
      </c>
      <c r="BE134">
        <v>0.85</v>
      </c>
      <c r="BF134">
        <v>0</v>
      </c>
      <c r="BG134">
        <v>1678.71</v>
      </c>
      <c r="BH134">
        <v>78143.95</v>
      </c>
      <c r="BI134">
        <v>2.1999999999999999E-2</v>
      </c>
      <c r="BJ134">
        <v>1.7500000000000002E-2</v>
      </c>
      <c r="BK134">
        <v>0.85</v>
      </c>
      <c r="BL134">
        <v>0</v>
      </c>
      <c r="BM134">
        <v>1682.81</v>
      </c>
      <c r="BN134">
        <v>78335.009999999995</v>
      </c>
      <c r="BO134">
        <v>2.1999999999999999E-2</v>
      </c>
      <c r="BP134">
        <v>1.7500000000000002E-2</v>
      </c>
      <c r="BQ134">
        <v>0.85</v>
      </c>
      <c r="BR134">
        <v>0</v>
      </c>
      <c r="BS134">
        <v>1686.92</v>
      </c>
      <c r="BT134">
        <v>78526.070000000007</v>
      </c>
      <c r="BU134">
        <v>2.1999999999999999E-2</v>
      </c>
      <c r="BV134">
        <v>1.7500000000000002E-2</v>
      </c>
      <c r="BW134">
        <v>0.85</v>
      </c>
      <c r="BX134">
        <v>0</v>
      </c>
    </row>
    <row r="135" spans="1:76" x14ac:dyDescent="0.35">
      <c r="A135" t="s">
        <v>94</v>
      </c>
      <c r="B135" t="s">
        <v>86</v>
      </c>
      <c r="C135" t="s">
        <v>82</v>
      </c>
      <c r="D135">
        <v>2</v>
      </c>
      <c r="E135">
        <v>1710.32</v>
      </c>
      <c r="F135">
        <v>84140.32</v>
      </c>
      <c r="G135">
        <v>0.02</v>
      </c>
      <c r="H135">
        <v>1.7500000000000002E-2</v>
      </c>
      <c r="I135">
        <v>0.85</v>
      </c>
      <c r="J135">
        <v>7.0000000000000007E-2</v>
      </c>
      <c r="K135">
        <v>1714.6</v>
      </c>
      <c r="L135">
        <v>84350.67</v>
      </c>
      <c r="M135">
        <v>0.02</v>
      </c>
      <c r="N135">
        <v>1.7500000000000002E-2</v>
      </c>
      <c r="O135">
        <v>0.85</v>
      </c>
      <c r="P135">
        <v>0</v>
      </c>
      <c r="Q135">
        <v>1718.87</v>
      </c>
      <c r="R135">
        <v>84561.02</v>
      </c>
      <c r="S135">
        <v>0.02</v>
      </c>
      <c r="T135">
        <v>1.7500000000000002E-2</v>
      </c>
      <c r="U135">
        <v>0.85</v>
      </c>
      <c r="V135">
        <v>0</v>
      </c>
      <c r="W135">
        <v>1723.15</v>
      </c>
      <c r="X135">
        <v>84771.37</v>
      </c>
      <c r="Y135">
        <v>0.02</v>
      </c>
      <c r="Z135">
        <v>1.7500000000000002E-2</v>
      </c>
      <c r="AA135">
        <v>0.85</v>
      </c>
      <c r="AB135">
        <v>0</v>
      </c>
      <c r="AC135">
        <v>1727.42</v>
      </c>
      <c r="AD135">
        <v>84981.72</v>
      </c>
      <c r="AE135">
        <v>0.02</v>
      </c>
      <c r="AF135">
        <v>1.7500000000000002E-2</v>
      </c>
      <c r="AG135">
        <v>0.85</v>
      </c>
      <c r="AH135">
        <v>0</v>
      </c>
      <c r="AI135">
        <v>1731.7</v>
      </c>
      <c r="AJ135">
        <v>85192.07</v>
      </c>
      <c r="AK135">
        <v>0.02</v>
      </c>
      <c r="AL135">
        <v>1.7500000000000002E-2</v>
      </c>
      <c r="AM135">
        <v>0.85</v>
      </c>
      <c r="AN135">
        <v>7.0000000000000007E-2</v>
      </c>
      <c r="AO135">
        <v>1735.97</v>
      </c>
      <c r="AP135">
        <v>85402.42</v>
      </c>
      <c r="AQ135">
        <v>0.02</v>
      </c>
      <c r="AR135">
        <v>1.7500000000000002E-2</v>
      </c>
      <c r="AS135">
        <v>0.85</v>
      </c>
      <c r="AT135">
        <v>0</v>
      </c>
      <c r="AU135">
        <v>1740.25</v>
      </c>
      <c r="AV135">
        <v>85612.78</v>
      </c>
      <c r="AW135">
        <v>0.02</v>
      </c>
      <c r="AX135">
        <v>1.7500000000000002E-2</v>
      </c>
      <c r="AY135">
        <v>0.85</v>
      </c>
      <c r="AZ135">
        <v>0</v>
      </c>
      <c r="BA135">
        <v>1744.53</v>
      </c>
      <c r="BB135">
        <v>85823.13</v>
      </c>
      <c r="BC135">
        <v>0.02</v>
      </c>
      <c r="BD135">
        <v>1.7500000000000002E-2</v>
      </c>
      <c r="BE135">
        <v>0.85</v>
      </c>
      <c r="BF135">
        <v>0</v>
      </c>
      <c r="BG135">
        <v>1748.8</v>
      </c>
      <c r="BH135">
        <v>86033.48</v>
      </c>
      <c r="BI135">
        <v>0.02</v>
      </c>
      <c r="BJ135">
        <v>1.7500000000000002E-2</v>
      </c>
      <c r="BK135">
        <v>0.85</v>
      </c>
      <c r="BL135">
        <v>0</v>
      </c>
      <c r="BM135">
        <v>1753.08</v>
      </c>
      <c r="BN135">
        <v>86243.83</v>
      </c>
      <c r="BO135">
        <v>0.02</v>
      </c>
      <c r="BP135">
        <v>1.7500000000000002E-2</v>
      </c>
      <c r="BQ135">
        <v>0.85</v>
      </c>
      <c r="BR135">
        <v>0</v>
      </c>
      <c r="BS135">
        <v>1757.35</v>
      </c>
      <c r="BT135">
        <v>86454.18</v>
      </c>
      <c r="BU135">
        <v>0.02</v>
      </c>
      <c r="BV135">
        <v>1.7500000000000002E-2</v>
      </c>
      <c r="BW135">
        <v>0.85</v>
      </c>
      <c r="BX135">
        <v>0</v>
      </c>
    </row>
    <row r="136" spans="1:76" x14ac:dyDescent="0.35">
      <c r="A136" t="s">
        <v>94</v>
      </c>
      <c r="B136" t="s">
        <v>86</v>
      </c>
      <c r="C136" t="s">
        <v>83</v>
      </c>
      <c r="D136">
        <v>1</v>
      </c>
      <c r="E136">
        <v>1771.44</v>
      </c>
      <c r="F136">
        <v>99204.75</v>
      </c>
      <c r="G136">
        <v>0.02</v>
      </c>
      <c r="H136">
        <v>1.7500000000000002E-2</v>
      </c>
      <c r="I136">
        <v>0.85</v>
      </c>
      <c r="J136">
        <v>0.12</v>
      </c>
      <c r="K136">
        <v>1775.87</v>
      </c>
      <c r="L136">
        <v>99452.76</v>
      </c>
      <c r="M136">
        <v>0.02</v>
      </c>
      <c r="N136">
        <v>1.7500000000000002E-2</v>
      </c>
      <c r="O136">
        <v>0.85</v>
      </c>
      <c r="P136">
        <v>0</v>
      </c>
      <c r="Q136">
        <v>1780.3</v>
      </c>
      <c r="R136">
        <v>99700.77</v>
      </c>
      <c r="S136">
        <v>0.02</v>
      </c>
      <c r="T136">
        <v>1.7500000000000002E-2</v>
      </c>
      <c r="U136">
        <v>0.85</v>
      </c>
      <c r="V136">
        <v>0</v>
      </c>
      <c r="W136">
        <v>1784.73</v>
      </c>
      <c r="X136">
        <v>99948.79</v>
      </c>
      <c r="Y136">
        <v>0.02</v>
      </c>
      <c r="Z136">
        <v>1.7500000000000002E-2</v>
      </c>
      <c r="AA136">
        <v>0.85</v>
      </c>
      <c r="AB136">
        <v>0</v>
      </c>
      <c r="AC136">
        <v>1789.15</v>
      </c>
      <c r="AD136">
        <v>100196.8</v>
      </c>
      <c r="AE136">
        <v>0.02</v>
      </c>
      <c r="AF136">
        <v>1.7500000000000002E-2</v>
      </c>
      <c r="AG136">
        <v>0.85</v>
      </c>
      <c r="AH136">
        <v>0</v>
      </c>
      <c r="AI136">
        <v>1793.58</v>
      </c>
      <c r="AJ136">
        <v>100444.81</v>
      </c>
      <c r="AK136">
        <v>0.02</v>
      </c>
      <c r="AL136">
        <v>1.7500000000000002E-2</v>
      </c>
      <c r="AM136">
        <v>0.85</v>
      </c>
      <c r="AN136">
        <v>0.12</v>
      </c>
      <c r="AO136">
        <v>1798.01</v>
      </c>
      <c r="AP136">
        <v>100692.82</v>
      </c>
      <c r="AQ136">
        <v>0.02</v>
      </c>
      <c r="AR136">
        <v>1.7500000000000002E-2</v>
      </c>
      <c r="AS136">
        <v>0.85</v>
      </c>
      <c r="AT136">
        <v>0</v>
      </c>
      <c r="AU136">
        <v>1802.44</v>
      </c>
      <c r="AV136">
        <v>100940.83</v>
      </c>
      <c r="AW136">
        <v>0.02</v>
      </c>
      <c r="AX136">
        <v>1.7500000000000002E-2</v>
      </c>
      <c r="AY136">
        <v>0.85</v>
      </c>
      <c r="AZ136">
        <v>0</v>
      </c>
      <c r="BA136">
        <v>1806.87</v>
      </c>
      <c r="BB136">
        <v>101188.85</v>
      </c>
      <c r="BC136">
        <v>0.02</v>
      </c>
      <c r="BD136">
        <v>1.7500000000000002E-2</v>
      </c>
      <c r="BE136">
        <v>0.85</v>
      </c>
      <c r="BF136">
        <v>0</v>
      </c>
      <c r="BG136">
        <v>1811.3</v>
      </c>
      <c r="BH136">
        <v>101436.86</v>
      </c>
      <c r="BI136">
        <v>0.02</v>
      </c>
      <c r="BJ136">
        <v>1.7500000000000002E-2</v>
      </c>
      <c r="BK136">
        <v>0.85</v>
      </c>
      <c r="BL136">
        <v>0</v>
      </c>
      <c r="BM136">
        <v>1815.73</v>
      </c>
      <c r="BN136">
        <v>101684.87</v>
      </c>
      <c r="BO136">
        <v>0.02</v>
      </c>
      <c r="BP136">
        <v>1.7500000000000002E-2</v>
      </c>
      <c r="BQ136">
        <v>0.85</v>
      </c>
      <c r="BR136">
        <v>0</v>
      </c>
      <c r="BS136">
        <v>1820.15</v>
      </c>
      <c r="BT136">
        <v>101932.88</v>
      </c>
      <c r="BU136">
        <v>0.02</v>
      </c>
      <c r="BV136">
        <v>1.7500000000000002E-2</v>
      </c>
      <c r="BW136">
        <v>0.85</v>
      </c>
      <c r="BX136">
        <v>0</v>
      </c>
    </row>
    <row r="137" spans="1:76" x14ac:dyDescent="0.35">
      <c r="A137" t="s">
        <v>94</v>
      </c>
      <c r="B137" t="s">
        <v>86</v>
      </c>
      <c r="C137" t="s">
        <v>84</v>
      </c>
      <c r="D137">
        <v>1</v>
      </c>
      <c r="E137">
        <v>2147.98</v>
      </c>
      <c r="F137">
        <v>108022.95</v>
      </c>
      <c r="G137">
        <v>1.7999999999999999E-2</v>
      </c>
      <c r="H137">
        <v>1.7500000000000002E-2</v>
      </c>
      <c r="I137">
        <v>0.85</v>
      </c>
      <c r="J137">
        <v>0.14000000000000001</v>
      </c>
      <c r="K137">
        <v>2153.35</v>
      </c>
      <c r="L137">
        <v>108293.01</v>
      </c>
      <c r="M137">
        <v>1.7999999999999999E-2</v>
      </c>
      <c r="N137">
        <v>1.7500000000000002E-2</v>
      </c>
      <c r="O137">
        <v>0.85</v>
      </c>
      <c r="P137">
        <v>0</v>
      </c>
      <c r="Q137">
        <v>2158.7199999999998</v>
      </c>
      <c r="R137">
        <v>108563.06</v>
      </c>
      <c r="S137">
        <v>1.7999999999999999E-2</v>
      </c>
      <c r="T137">
        <v>1.7500000000000002E-2</v>
      </c>
      <c r="U137">
        <v>0.85</v>
      </c>
      <c r="V137">
        <v>0</v>
      </c>
      <c r="W137">
        <v>2164.09</v>
      </c>
      <c r="X137">
        <v>108833.12</v>
      </c>
      <c r="Y137">
        <v>1.7999999999999999E-2</v>
      </c>
      <c r="Z137">
        <v>1.7500000000000002E-2</v>
      </c>
      <c r="AA137">
        <v>0.85</v>
      </c>
      <c r="AB137">
        <v>0</v>
      </c>
      <c r="AC137">
        <v>2169.46</v>
      </c>
      <c r="AD137">
        <v>109103.18</v>
      </c>
      <c r="AE137">
        <v>1.7999999999999999E-2</v>
      </c>
      <c r="AF137">
        <v>1.7500000000000002E-2</v>
      </c>
      <c r="AG137">
        <v>0.85</v>
      </c>
      <c r="AH137">
        <v>0</v>
      </c>
      <c r="AI137">
        <v>2174.83</v>
      </c>
      <c r="AJ137">
        <v>109373.24</v>
      </c>
      <c r="AK137">
        <v>1.7999999999999999E-2</v>
      </c>
      <c r="AL137">
        <v>1.7500000000000002E-2</v>
      </c>
      <c r="AM137">
        <v>0.85</v>
      </c>
      <c r="AN137">
        <v>0.14000000000000001</v>
      </c>
      <c r="AO137">
        <v>2180.1999999999998</v>
      </c>
      <c r="AP137">
        <v>109643.29</v>
      </c>
      <c r="AQ137">
        <v>1.7999999999999999E-2</v>
      </c>
      <c r="AR137">
        <v>1.7500000000000002E-2</v>
      </c>
      <c r="AS137">
        <v>0.85</v>
      </c>
      <c r="AT137">
        <v>0</v>
      </c>
      <c r="AU137">
        <v>2185.5700000000002</v>
      </c>
      <c r="AV137">
        <v>109913.35</v>
      </c>
      <c r="AW137">
        <v>1.7999999999999999E-2</v>
      </c>
      <c r="AX137">
        <v>1.7500000000000002E-2</v>
      </c>
      <c r="AY137">
        <v>0.85</v>
      </c>
      <c r="AZ137">
        <v>0</v>
      </c>
      <c r="BA137">
        <v>2190.94</v>
      </c>
      <c r="BB137">
        <v>110183.41</v>
      </c>
      <c r="BC137">
        <v>1.7999999999999999E-2</v>
      </c>
      <c r="BD137">
        <v>1.7500000000000002E-2</v>
      </c>
      <c r="BE137">
        <v>0.85</v>
      </c>
      <c r="BF137">
        <v>0</v>
      </c>
      <c r="BG137">
        <v>2196.31</v>
      </c>
      <c r="BH137">
        <v>110453.47</v>
      </c>
      <c r="BI137">
        <v>1.7999999999999999E-2</v>
      </c>
      <c r="BJ137">
        <v>1.7500000000000002E-2</v>
      </c>
      <c r="BK137">
        <v>0.85</v>
      </c>
      <c r="BL137">
        <v>0</v>
      </c>
      <c r="BM137">
        <v>2201.6799999999998</v>
      </c>
      <c r="BN137">
        <v>110723.52</v>
      </c>
      <c r="BO137">
        <v>1.7999999999999999E-2</v>
      </c>
      <c r="BP137">
        <v>1.7500000000000002E-2</v>
      </c>
      <c r="BQ137">
        <v>0.85</v>
      </c>
      <c r="BR137">
        <v>0</v>
      </c>
      <c r="BS137">
        <v>2207.0500000000002</v>
      </c>
      <c r="BT137">
        <v>110993.58</v>
      </c>
      <c r="BU137">
        <v>1.7999999999999999E-2</v>
      </c>
      <c r="BV137">
        <v>1.7500000000000002E-2</v>
      </c>
      <c r="BW137">
        <v>0.85</v>
      </c>
      <c r="BX137">
        <v>0</v>
      </c>
    </row>
    <row r="138" spans="1:76" x14ac:dyDescent="0.35">
      <c r="A138" t="s">
        <v>94</v>
      </c>
      <c r="B138" t="s">
        <v>86</v>
      </c>
      <c r="C138" t="s">
        <v>85</v>
      </c>
      <c r="D138">
        <v>1</v>
      </c>
      <c r="E138">
        <v>2057.58</v>
      </c>
      <c r="F138">
        <v>126394.2</v>
      </c>
      <c r="G138">
        <v>1.7999999999999999E-2</v>
      </c>
      <c r="H138">
        <v>1.7500000000000002E-2</v>
      </c>
      <c r="I138">
        <v>0.85</v>
      </c>
      <c r="J138">
        <v>0</v>
      </c>
      <c r="K138">
        <v>2062.7199999999998</v>
      </c>
      <c r="L138">
        <v>126710.19</v>
      </c>
      <c r="M138">
        <v>1.7999999999999999E-2</v>
      </c>
      <c r="N138">
        <v>1.7500000000000002E-2</v>
      </c>
      <c r="O138">
        <v>0.85</v>
      </c>
      <c r="P138">
        <v>0</v>
      </c>
      <c r="Q138">
        <v>2067.87</v>
      </c>
      <c r="R138">
        <v>127026.17</v>
      </c>
      <c r="S138">
        <v>1.7999999999999999E-2</v>
      </c>
      <c r="T138">
        <v>1.7500000000000002E-2</v>
      </c>
      <c r="U138">
        <v>0.85</v>
      </c>
      <c r="V138">
        <v>0</v>
      </c>
      <c r="W138">
        <v>2073.0100000000002</v>
      </c>
      <c r="X138">
        <v>127342.16</v>
      </c>
      <c r="Y138">
        <v>1.7999999999999999E-2</v>
      </c>
      <c r="Z138">
        <v>1.7500000000000002E-2</v>
      </c>
      <c r="AA138">
        <v>0.85</v>
      </c>
      <c r="AB138">
        <v>0</v>
      </c>
      <c r="AC138">
        <v>2078.16</v>
      </c>
      <c r="AD138">
        <v>127658.14</v>
      </c>
      <c r="AE138">
        <v>1.7999999999999999E-2</v>
      </c>
      <c r="AF138">
        <v>1.7500000000000002E-2</v>
      </c>
      <c r="AG138">
        <v>0.85</v>
      </c>
      <c r="AH138">
        <v>0</v>
      </c>
      <c r="AI138">
        <v>2083.3000000000002</v>
      </c>
      <c r="AJ138">
        <v>127974.13</v>
      </c>
      <c r="AK138">
        <v>1.7999999999999999E-2</v>
      </c>
      <c r="AL138">
        <v>1.7500000000000002E-2</v>
      </c>
      <c r="AM138">
        <v>0.85</v>
      </c>
      <c r="AN138">
        <v>0</v>
      </c>
      <c r="AO138">
        <v>2088.44</v>
      </c>
      <c r="AP138">
        <v>128290.11</v>
      </c>
      <c r="AQ138">
        <v>1.7999999999999999E-2</v>
      </c>
      <c r="AR138">
        <v>1.7500000000000002E-2</v>
      </c>
      <c r="AS138">
        <v>0.85</v>
      </c>
      <c r="AT138">
        <v>0</v>
      </c>
      <c r="AU138">
        <v>2093.59</v>
      </c>
      <c r="AV138">
        <v>128606.1</v>
      </c>
      <c r="AW138">
        <v>1.7999999999999999E-2</v>
      </c>
      <c r="AX138">
        <v>1.7500000000000002E-2</v>
      </c>
      <c r="AY138">
        <v>0.85</v>
      </c>
      <c r="AZ138">
        <v>0</v>
      </c>
      <c r="BA138">
        <v>2098.73</v>
      </c>
      <c r="BB138">
        <v>128922.08</v>
      </c>
      <c r="BC138">
        <v>1.7999999999999999E-2</v>
      </c>
      <c r="BD138">
        <v>1.7500000000000002E-2</v>
      </c>
      <c r="BE138">
        <v>0.85</v>
      </c>
      <c r="BF138">
        <v>0</v>
      </c>
      <c r="BG138">
        <v>2103.88</v>
      </c>
      <c r="BH138">
        <v>129238.07</v>
      </c>
      <c r="BI138">
        <v>1.7999999999999999E-2</v>
      </c>
      <c r="BJ138">
        <v>1.7500000000000002E-2</v>
      </c>
      <c r="BK138">
        <v>0.85</v>
      </c>
      <c r="BL138">
        <v>0</v>
      </c>
      <c r="BM138">
        <v>2109.02</v>
      </c>
      <c r="BN138">
        <v>129554.05</v>
      </c>
      <c r="BO138">
        <v>1.7999999999999999E-2</v>
      </c>
      <c r="BP138">
        <v>1.7500000000000002E-2</v>
      </c>
      <c r="BQ138">
        <v>0.85</v>
      </c>
      <c r="BR138">
        <v>0</v>
      </c>
      <c r="BS138">
        <v>2114.16</v>
      </c>
      <c r="BT138">
        <v>129870.04</v>
      </c>
      <c r="BU138">
        <v>1.7999999999999999E-2</v>
      </c>
      <c r="BV138">
        <v>1.7500000000000002E-2</v>
      </c>
      <c r="BW138">
        <v>0.85</v>
      </c>
      <c r="BX138">
        <v>0</v>
      </c>
    </row>
    <row r="139" spans="1:76" x14ac:dyDescent="0.35">
      <c r="A139" t="s">
        <v>94</v>
      </c>
      <c r="B139" t="s">
        <v>87</v>
      </c>
      <c r="C139" t="s">
        <v>79</v>
      </c>
      <c r="D139">
        <v>1</v>
      </c>
      <c r="E139">
        <v>1444.76</v>
      </c>
      <c r="F139">
        <v>65401.65</v>
      </c>
      <c r="G139">
        <v>1.7999999999999999E-2</v>
      </c>
      <c r="H139">
        <v>1.4999999999999999E-2</v>
      </c>
      <c r="I139">
        <v>0.85</v>
      </c>
      <c r="J139">
        <v>0.12</v>
      </c>
      <c r="K139">
        <v>1448.37</v>
      </c>
      <c r="L139">
        <v>65565.149999999994</v>
      </c>
      <c r="M139">
        <v>1.7999999999999999E-2</v>
      </c>
      <c r="N139">
        <v>1.4999999999999999E-2</v>
      </c>
      <c r="O139">
        <v>0.85</v>
      </c>
      <c r="P139">
        <v>0</v>
      </c>
      <c r="Q139">
        <v>1451.98</v>
      </c>
      <c r="R139">
        <v>65728.66</v>
      </c>
      <c r="S139">
        <v>1.7999999999999999E-2</v>
      </c>
      <c r="T139">
        <v>1.4999999999999999E-2</v>
      </c>
      <c r="U139">
        <v>0.85</v>
      </c>
      <c r="V139">
        <v>0</v>
      </c>
      <c r="W139">
        <v>1455.6</v>
      </c>
      <c r="X139">
        <v>65892.160000000003</v>
      </c>
      <c r="Y139">
        <v>1.7999999999999999E-2</v>
      </c>
      <c r="Z139">
        <v>1.4999999999999999E-2</v>
      </c>
      <c r="AA139">
        <v>0.85</v>
      </c>
      <c r="AB139">
        <v>0</v>
      </c>
      <c r="AC139">
        <v>1459.21</v>
      </c>
      <c r="AD139">
        <v>66055.67</v>
      </c>
      <c r="AE139">
        <v>1.7999999999999999E-2</v>
      </c>
      <c r="AF139">
        <v>1.4999999999999999E-2</v>
      </c>
      <c r="AG139">
        <v>0.85</v>
      </c>
      <c r="AH139">
        <v>0</v>
      </c>
      <c r="AI139">
        <v>1462.82</v>
      </c>
      <c r="AJ139">
        <v>66219.17</v>
      </c>
      <c r="AK139">
        <v>1.7999999999999999E-2</v>
      </c>
      <c r="AL139">
        <v>1.4999999999999999E-2</v>
      </c>
      <c r="AM139">
        <v>0.85</v>
      </c>
      <c r="AN139">
        <v>0.12</v>
      </c>
      <c r="AO139">
        <v>1466.43</v>
      </c>
      <c r="AP139">
        <v>66382.67</v>
      </c>
      <c r="AQ139">
        <v>1.7999999999999999E-2</v>
      </c>
      <c r="AR139">
        <v>1.4999999999999999E-2</v>
      </c>
      <c r="AS139">
        <v>0.85</v>
      </c>
      <c r="AT139">
        <v>0</v>
      </c>
      <c r="AU139">
        <v>1470.04</v>
      </c>
      <c r="AV139">
        <v>66546.179999999993</v>
      </c>
      <c r="AW139">
        <v>1.7999999999999999E-2</v>
      </c>
      <c r="AX139">
        <v>1.4999999999999999E-2</v>
      </c>
      <c r="AY139">
        <v>0.85</v>
      </c>
      <c r="AZ139">
        <v>0</v>
      </c>
      <c r="BA139">
        <v>1473.66</v>
      </c>
      <c r="BB139">
        <v>66709.679999999993</v>
      </c>
      <c r="BC139">
        <v>1.7999999999999999E-2</v>
      </c>
      <c r="BD139">
        <v>1.4999999999999999E-2</v>
      </c>
      <c r="BE139">
        <v>0.85</v>
      </c>
      <c r="BF139">
        <v>0</v>
      </c>
      <c r="BG139">
        <v>1477.27</v>
      </c>
      <c r="BH139">
        <v>66873.19</v>
      </c>
      <c r="BI139">
        <v>1.7999999999999999E-2</v>
      </c>
      <c r="BJ139">
        <v>1.4999999999999999E-2</v>
      </c>
      <c r="BK139">
        <v>0.85</v>
      </c>
      <c r="BL139">
        <v>0</v>
      </c>
      <c r="BM139">
        <v>1480.88</v>
      </c>
      <c r="BN139">
        <v>67036.69</v>
      </c>
      <c r="BO139">
        <v>1.7999999999999999E-2</v>
      </c>
      <c r="BP139">
        <v>1.4999999999999999E-2</v>
      </c>
      <c r="BQ139">
        <v>0.85</v>
      </c>
      <c r="BR139">
        <v>0</v>
      </c>
      <c r="BS139">
        <v>1484.49</v>
      </c>
      <c r="BT139">
        <v>67200.2</v>
      </c>
      <c r="BU139">
        <v>1.7999999999999999E-2</v>
      </c>
      <c r="BV139">
        <v>1.4999999999999999E-2</v>
      </c>
      <c r="BW139">
        <v>0.85</v>
      </c>
      <c r="BX139">
        <v>0</v>
      </c>
    </row>
    <row r="140" spans="1:76" x14ac:dyDescent="0.35">
      <c r="A140" t="s">
        <v>94</v>
      </c>
      <c r="B140" t="s">
        <v>87</v>
      </c>
      <c r="C140" t="s">
        <v>80</v>
      </c>
      <c r="D140">
        <v>1</v>
      </c>
      <c r="E140">
        <v>1460.37</v>
      </c>
      <c r="F140">
        <v>69810.75</v>
      </c>
      <c r="G140">
        <v>1.7999999999999999E-2</v>
      </c>
      <c r="H140">
        <v>1.4999999999999999E-2</v>
      </c>
      <c r="I140">
        <v>0.85</v>
      </c>
      <c r="J140">
        <v>0.26</v>
      </c>
      <c r="K140">
        <v>1464.02</v>
      </c>
      <c r="L140">
        <v>69985.279999999999</v>
      </c>
      <c r="M140">
        <v>1.7999999999999999E-2</v>
      </c>
      <c r="N140">
        <v>1.4999999999999999E-2</v>
      </c>
      <c r="O140">
        <v>0.85</v>
      </c>
      <c r="P140">
        <v>0</v>
      </c>
      <c r="Q140">
        <v>1467.67</v>
      </c>
      <c r="R140">
        <v>70159.8</v>
      </c>
      <c r="S140">
        <v>1.7999999999999999E-2</v>
      </c>
      <c r="T140">
        <v>1.4999999999999999E-2</v>
      </c>
      <c r="U140">
        <v>0.85</v>
      </c>
      <c r="V140">
        <v>0</v>
      </c>
      <c r="W140">
        <v>1471.32</v>
      </c>
      <c r="X140">
        <v>70334.33</v>
      </c>
      <c r="Y140">
        <v>1.7999999999999999E-2</v>
      </c>
      <c r="Z140">
        <v>1.4999999999999999E-2</v>
      </c>
      <c r="AA140">
        <v>0.85</v>
      </c>
      <c r="AB140">
        <v>0</v>
      </c>
      <c r="AC140">
        <v>1474.97</v>
      </c>
      <c r="AD140">
        <v>70508.86</v>
      </c>
      <c r="AE140">
        <v>1.7999999999999999E-2</v>
      </c>
      <c r="AF140">
        <v>1.4999999999999999E-2</v>
      </c>
      <c r="AG140">
        <v>0.85</v>
      </c>
      <c r="AH140">
        <v>0</v>
      </c>
      <c r="AI140">
        <v>1478.62</v>
      </c>
      <c r="AJ140">
        <v>70683.38</v>
      </c>
      <c r="AK140">
        <v>1.7999999999999999E-2</v>
      </c>
      <c r="AL140">
        <v>1.4999999999999999E-2</v>
      </c>
      <c r="AM140">
        <v>0.85</v>
      </c>
      <c r="AN140">
        <v>0.26</v>
      </c>
      <c r="AO140">
        <v>1482.28</v>
      </c>
      <c r="AP140">
        <v>70857.91</v>
      </c>
      <c r="AQ140">
        <v>1.7999999999999999E-2</v>
      </c>
      <c r="AR140">
        <v>1.4999999999999999E-2</v>
      </c>
      <c r="AS140">
        <v>0.85</v>
      </c>
      <c r="AT140">
        <v>0</v>
      </c>
      <c r="AU140">
        <v>1485.93</v>
      </c>
      <c r="AV140">
        <v>71032.44</v>
      </c>
      <c r="AW140">
        <v>1.7999999999999999E-2</v>
      </c>
      <c r="AX140">
        <v>1.4999999999999999E-2</v>
      </c>
      <c r="AY140">
        <v>0.85</v>
      </c>
      <c r="AZ140">
        <v>0</v>
      </c>
      <c r="BA140">
        <v>1489.58</v>
      </c>
      <c r="BB140">
        <v>71206.960000000006</v>
      </c>
      <c r="BC140">
        <v>1.7999999999999999E-2</v>
      </c>
      <c r="BD140">
        <v>1.4999999999999999E-2</v>
      </c>
      <c r="BE140">
        <v>0.85</v>
      </c>
      <c r="BF140">
        <v>0</v>
      </c>
      <c r="BG140">
        <v>1493.23</v>
      </c>
      <c r="BH140">
        <v>71381.490000000005</v>
      </c>
      <c r="BI140">
        <v>1.7999999999999999E-2</v>
      </c>
      <c r="BJ140">
        <v>1.4999999999999999E-2</v>
      </c>
      <c r="BK140">
        <v>0.85</v>
      </c>
      <c r="BL140">
        <v>0</v>
      </c>
      <c r="BM140">
        <v>1496.88</v>
      </c>
      <c r="BN140">
        <v>71556.02</v>
      </c>
      <c r="BO140">
        <v>1.7999999999999999E-2</v>
      </c>
      <c r="BP140">
        <v>1.4999999999999999E-2</v>
      </c>
      <c r="BQ140">
        <v>0.85</v>
      </c>
      <c r="BR140">
        <v>0</v>
      </c>
      <c r="BS140">
        <v>1500.53</v>
      </c>
      <c r="BT140">
        <v>71730.55</v>
      </c>
      <c r="BU140">
        <v>1.7999999999999999E-2</v>
      </c>
      <c r="BV140">
        <v>1.4999999999999999E-2</v>
      </c>
      <c r="BW140">
        <v>0.85</v>
      </c>
      <c r="BX140">
        <v>0</v>
      </c>
    </row>
    <row r="141" spans="1:76" x14ac:dyDescent="0.35">
      <c r="A141" t="s">
        <v>94</v>
      </c>
      <c r="B141" t="s">
        <v>87</v>
      </c>
      <c r="C141" t="s">
        <v>81</v>
      </c>
      <c r="D141">
        <v>3</v>
      </c>
      <c r="E141">
        <v>1641.77</v>
      </c>
      <c r="F141">
        <v>76424.399999999994</v>
      </c>
      <c r="G141">
        <v>1.6E-2</v>
      </c>
      <c r="H141">
        <v>1.4999999999999999E-2</v>
      </c>
      <c r="I141">
        <v>0.85</v>
      </c>
      <c r="J141">
        <v>0.2</v>
      </c>
      <c r="K141">
        <v>1645.87</v>
      </c>
      <c r="L141">
        <v>76615.460000000006</v>
      </c>
      <c r="M141">
        <v>1.6E-2</v>
      </c>
      <c r="N141">
        <v>1.4999999999999999E-2</v>
      </c>
      <c r="O141">
        <v>0.85</v>
      </c>
      <c r="P141">
        <v>0</v>
      </c>
      <c r="Q141">
        <v>1649.98</v>
      </c>
      <c r="R141">
        <v>76806.52</v>
      </c>
      <c r="S141">
        <v>1.6E-2</v>
      </c>
      <c r="T141">
        <v>1.4999999999999999E-2</v>
      </c>
      <c r="U141">
        <v>0.85</v>
      </c>
      <c r="V141">
        <v>0</v>
      </c>
      <c r="W141">
        <v>1654.08</v>
      </c>
      <c r="X141">
        <v>76997.58</v>
      </c>
      <c r="Y141">
        <v>1.6E-2</v>
      </c>
      <c r="Z141">
        <v>1.4999999999999999E-2</v>
      </c>
      <c r="AA141">
        <v>0.85</v>
      </c>
      <c r="AB141">
        <v>0</v>
      </c>
      <c r="AC141">
        <v>1658.19</v>
      </c>
      <c r="AD141">
        <v>77188.639999999999</v>
      </c>
      <c r="AE141">
        <v>1.6E-2</v>
      </c>
      <c r="AF141">
        <v>1.4999999999999999E-2</v>
      </c>
      <c r="AG141">
        <v>0.85</v>
      </c>
      <c r="AH141">
        <v>0</v>
      </c>
      <c r="AI141">
        <v>1662.29</v>
      </c>
      <c r="AJ141">
        <v>77379.7</v>
      </c>
      <c r="AK141">
        <v>1.6E-2</v>
      </c>
      <c r="AL141">
        <v>1.4999999999999999E-2</v>
      </c>
      <c r="AM141">
        <v>0.85</v>
      </c>
      <c r="AN141">
        <v>0.2</v>
      </c>
      <c r="AO141">
        <v>1666.4</v>
      </c>
      <c r="AP141">
        <v>77570.77</v>
      </c>
      <c r="AQ141">
        <v>1.6E-2</v>
      </c>
      <c r="AR141">
        <v>1.4999999999999999E-2</v>
      </c>
      <c r="AS141">
        <v>0.85</v>
      </c>
      <c r="AT141">
        <v>0</v>
      </c>
      <c r="AU141">
        <v>1670.5</v>
      </c>
      <c r="AV141">
        <v>77761.83</v>
      </c>
      <c r="AW141">
        <v>1.6E-2</v>
      </c>
      <c r="AX141">
        <v>1.4999999999999999E-2</v>
      </c>
      <c r="AY141">
        <v>0.85</v>
      </c>
      <c r="AZ141">
        <v>0</v>
      </c>
      <c r="BA141">
        <v>1674.61</v>
      </c>
      <c r="BB141">
        <v>77952.89</v>
      </c>
      <c r="BC141">
        <v>1.6E-2</v>
      </c>
      <c r="BD141">
        <v>1.4999999999999999E-2</v>
      </c>
      <c r="BE141">
        <v>0.85</v>
      </c>
      <c r="BF141">
        <v>0</v>
      </c>
      <c r="BG141">
        <v>1678.71</v>
      </c>
      <c r="BH141">
        <v>78143.95</v>
      </c>
      <c r="BI141">
        <v>1.6E-2</v>
      </c>
      <c r="BJ141">
        <v>1.4999999999999999E-2</v>
      </c>
      <c r="BK141">
        <v>0.85</v>
      </c>
      <c r="BL141">
        <v>0</v>
      </c>
      <c r="BM141">
        <v>1682.81</v>
      </c>
      <c r="BN141">
        <v>78335.009999999995</v>
      </c>
      <c r="BO141">
        <v>1.6E-2</v>
      </c>
      <c r="BP141">
        <v>1.4999999999999999E-2</v>
      </c>
      <c r="BQ141">
        <v>0.85</v>
      </c>
      <c r="BR141">
        <v>0</v>
      </c>
      <c r="BS141">
        <v>1686.92</v>
      </c>
      <c r="BT141">
        <v>78526.070000000007</v>
      </c>
      <c r="BU141">
        <v>1.6E-2</v>
      </c>
      <c r="BV141">
        <v>1.4999999999999999E-2</v>
      </c>
      <c r="BW141">
        <v>0.85</v>
      </c>
      <c r="BX141">
        <v>0</v>
      </c>
    </row>
    <row r="142" spans="1:76" x14ac:dyDescent="0.35">
      <c r="A142" t="s">
        <v>94</v>
      </c>
      <c r="B142" t="s">
        <v>87</v>
      </c>
      <c r="C142" t="s">
        <v>83</v>
      </c>
      <c r="D142">
        <v>1</v>
      </c>
      <c r="E142">
        <v>1771.44</v>
      </c>
      <c r="F142">
        <v>99204.75</v>
      </c>
      <c r="G142">
        <v>1.6E-2</v>
      </c>
      <c r="H142">
        <v>1.4999999999999999E-2</v>
      </c>
      <c r="I142">
        <v>0.85</v>
      </c>
      <c r="J142">
        <v>0.12</v>
      </c>
      <c r="K142">
        <v>1775.87</v>
      </c>
      <c r="L142">
        <v>99452.76</v>
      </c>
      <c r="M142">
        <v>1.6E-2</v>
      </c>
      <c r="N142">
        <v>1.4999999999999999E-2</v>
      </c>
      <c r="O142">
        <v>0.85</v>
      </c>
      <c r="P142">
        <v>0</v>
      </c>
      <c r="Q142">
        <v>1780.3</v>
      </c>
      <c r="R142">
        <v>99700.77</v>
      </c>
      <c r="S142">
        <v>1.6E-2</v>
      </c>
      <c r="T142">
        <v>1.4999999999999999E-2</v>
      </c>
      <c r="U142">
        <v>0.85</v>
      </c>
      <c r="V142">
        <v>0</v>
      </c>
      <c r="W142">
        <v>1784.73</v>
      </c>
      <c r="X142">
        <v>99948.79</v>
      </c>
      <c r="Y142">
        <v>1.6E-2</v>
      </c>
      <c r="Z142">
        <v>1.4999999999999999E-2</v>
      </c>
      <c r="AA142">
        <v>0.85</v>
      </c>
      <c r="AB142">
        <v>0</v>
      </c>
      <c r="AC142">
        <v>1789.15</v>
      </c>
      <c r="AD142">
        <v>100196.8</v>
      </c>
      <c r="AE142">
        <v>1.6E-2</v>
      </c>
      <c r="AF142">
        <v>1.4999999999999999E-2</v>
      </c>
      <c r="AG142">
        <v>0.85</v>
      </c>
      <c r="AH142">
        <v>0</v>
      </c>
      <c r="AI142">
        <v>1793.58</v>
      </c>
      <c r="AJ142">
        <v>100444.81</v>
      </c>
      <c r="AK142">
        <v>1.6E-2</v>
      </c>
      <c r="AL142">
        <v>1.4999999999999999E-2</v>
      </c>
      <c r="AM142">
        <v>0.85</v>
      </c>
      <c r="AN142">
        <v>0.12</v>
      </c>
      <c r="AO142">
        <v>1798.01</v>
      </c>
      <c r="AP142">
        <v>100692.82</v>
      </c>
      <c r="AQ142">
        <v>1.6E-2</v>
      </c>
      <c r="AR142">
        <v>1.4999999999999999E-2</v>
      </c>
      <c r="AS142">
        <v>0.85</v>
      </c>
      <c r="AT142">
        <v>0</v>
      </c>
      <c r="AU142">
        <v>1802.44</v>
      </c>
      <c r="AV142">
        <v>100940.83</v>
      </c>
      <c r="AW142">
        <v>1.6E-2</v>
      </c>
      <c r="AX142">
        <v>1.4999999999999999E-2</v>
      </c>
      <c r="AY142">
        <v>0.85</v>
      </c>
      <c r="AZ142">
        <v>0</v>
      </c>
      <c r="BA142">
        <v>1806.87</v>
      </c>
      <c r="BB142">
        <v>101188.85</v>
      </c>
      <c r="BC142">
        <v>1.6E-2</v>
      </c>
      <c r="BD142">
        <v>1.4999999999999999E-2</v>
      </c>
      <c r="BE142">
        <v>0.85</v>
      </c>
      <c r="BF142">
        <v>0</v>
      </c>
      <c r="BG142">
        <v>1811.3</v>
      </c>
      <c r="BH142">
        <v>101436.86</v>
      </c>
      <c r="BI142">
        <v>1.6E-2</v>
      </c>
      <c r="BJ142">
        <v>1.4999999999999999E-2</v>
      </c>
      <c r="BK142">
        <v>0.85</v>
      </c>
      <c r="BL142">
        <v>0</v>
      </c>
      <c r="BM142">
        <v>1815.73</v>
      </c>
      <c r="BN142">
        <v>101684.87</v>
      </c>
      <c r="BO142">
        <v>1.6E-2</v>
      </c>
      <c r="BP142">
        <v>1.4999999999999999E-2</v>
      </c>
      <c r="BQ142">
        <v>0.85</v>
      </c>
      <c r="BR142">
        <v>0</v>
      </c>
      <c r="BS142">
        <v>1820.15</v>
      </c>
      <c r="BT142">
        <v>101932.88</v>
      </c>
      <c r="BU142">
        <v>1.6E-2</v>
      </c>
      <c r="BV142">
        <v>1.4999999999999999E-2</v>
      </c>
      <c r="BW142">
        <v>0.85</v>
      </c>
      <c r="BX142">
        <v>0</v>
      </c>
    </row>
    <row r="143" spans="1:76" x14ac:dyDescent="0.35">
      <c r="A143" t="s">
        <v>94</v>
      </c>
      <c r="B143" t="s">
        <v>88</v>
      </c>
      <c r="D143">
        <v>4</v>
      </c>
      <c r="E143">
        <v>80</v>
      </c>
      <c r="F143">
        <v>40000</v>
      </c>
      <c r="G143">
        <v>2.1000000000000001E-2</v>
      </c>
      <c r="H143">
        <v>1.49E-2</v>
      </c>
      <c r="I143">
        <v>0.85</v>
      </c>
      <c r="J143">
        <v>0</v>
      </c>
      <c r="K143">
        <v>80.2</v>
      </c>
      <c r="L143">
        <v>40100</v>
      </c>
      <c r="M143">
        <v>2.1000000000000001E-2</v>
      </c>
      <c r="N143">
        <v>1.49E-2</v>
      </c>
      <c r="O143">
        <v>0.85</v>
      </c>
      <c r="P143">
        <v>0</v>
      </c>
      <c r="Q143">
        <v>80.400000000000006</v>
      </c>
      <c r="R143">
        <v>40200</v>
      </c>
      <c r="S143">
        <v>2.1000000000000001E-2</v>
      </c>
      <c r="T143">
        <v>1.49E-2</v>
      </c>
      <c r="U143">
        <v>0.85</v>
      </c>
      <c r="V143">
        <v>0</v>
      </c>
      <c r="W143">
        <v>80.599999999999994</v>
      </c>
      <c r="X143">
        <v>40300</v>
      </c>
      <c r="Y143">
        <v>2.1000000000000001E-2</v>
      </c>
      <c r="Z143">
        <v>1.49E-2</v>
      </c>
      <c r="AA143">
        <v>0.85</v>
      </c>
      <c r="AB143">
        <v>0</v>
      </c>
      <c r="AC143">
        <v>80.8</v>
      </c>
      <c r="AD143">
        <v>40400</v>
      </c>
      <c r="AE143">
        <v>2.1000000000000001E-2</v>
      </c>
      <c r="AF143">
        <v>1.49E-2</v>
      </c>
      <c r="AG143">
        <v>0.85</v>
      </c>
      <c r="AH143">
        <v>0</v>
      </c>
      <c r="AI143">
        <v>81</v>
      </c>
      <c r="AJ143">
        <v>40500</v>
      </c>
      <c r="AK143">
        <v>2.1000000000000001E-2</v>
      </c>
      <c r="AL143">
        <v>1.49E-2</v>
      </c>
      <c r="AM143">
        <v>0.85</v>
      </c>
      <c r="AN143">
        <v>0</v>
      </c>
      <c r="AO143">
        <v>81.2</v>
      </c>
      <c r="AP143">
        <v>40600</v>
      </c>
      <c r="AQ143">
        <v>2.1000000000000001E-2</v>
      </c>
      <c r="AR143">
        <v>1.49E-2</v>
      </c>
      <c r="AS143">
        <v>0.85</v>
      </c>
      <c r="AT143">
        <v>0</v>
      </c>
      <c r="AU143">
        <v>81.400000000000006</v>
      </c>
      <c r="AV143">
        <v>40700</v>
      </c>
      <c r="AW143">
        <v>2.1000000000000001E-2</v>
      </c>
      <c r="AX143">
        <v>1.49E-2</v>
      </c>
      <c r="AY143">
        <v>0.85</v>
      </c>
      <c r="AZ143">
        <v>0</v>
      </c>
      <c r="BA143">
        <v>81.599999999999994</v>
      </c>
      <c r="BB143">
        <v>40800</v>
      </c>
      <c r="BC143">
        <v>2.1000000000000001E-2</v>
      </c>
      <c r="BD143">
        <v>1.49E-2</v>
      </c>
      <c r="BE143">
        <v>0.85</v>
      </c>
      <c r="BF143">
        <v>0</v>
      </c>
      <c r="BG143">
        <v>81.8</v>
      </c>
      <c r="BH143">
        <v>40900</v>
      </c>
      <c r="BI143">
        <v>2.1000000000000001E-2</v>
      </c>
      <c r="BJ143">
        <v>1.49E-2</v>
      </c>
      <c r="BK143">
        <v>0.85</v>
      </c>
      <c r="BL143">
        <v>0</v>
      </c>
      <c r="BM143">
        <v>82</v>
      </c>
      <c r="BN143">
        <v>41000</v>
      </c>
      <c r="BO143">
        <v>2.1000000000000001E-2</v>
      </c>
      <c r="BP143">
        <v>1.49E-2</v>
      </c>
      <c r="BQ143">
        <v>0.85</v>
      </c>
      <c r="BR143">
        <v>0</v>
      </c>
      <c r="BS143">
        <v>82.2</v>
      </c>
      <c r="BT143">
        <v>41100</v>
      </c>
      <c r="BU143">
        <v>2.1000000000000001E-2</v>
      </c>
      <c r="BV143">
        <v>1.49E-2</v>
      </c>
      <c r="BW143">
        <v>0.85</v>
      </c>
      <c r="BX143">
        <v>0</v>
      </c>
    </row>
    <row r="144" spans="1:76" x14ac:dyDescent="0.35">
      <c r="A144" t="s">
        <v>95</v>
      </c>
      <c r="B144" t="s">
        <v>77</v>
      </c>
      <c r="C144" t="s">
        <v>78</v>
      </c>
      <c r="D144">
        <v>4</v>
      </c>
      <c r="E144">
        <v>1576.92</v>
      </c>
      <c r="F144">
        <v>99582.6</v>
      </c>
      <c r="G144">
        <v>0.04</v>
      </c>
      <c r="H144">
        <v>1.2800000000000001E-2</v>
      </c>
      <c r="I144">
        <v>0.85</v>
      </c>
      <c r="J144">
        <v>0.15</v>
      </c>
      <c r="K144">
        <v>1580.86</v>
      </c>
      <c r="L144">
        <v>99831.56</v>
      </c>
      <c r="M144">
        <v>0.04</v>
      </c>
      <c r="N144">
        <v>1.2800000000000001E-2</v>
      </c>
      <c r="O144">
        <v>0.85</v>
      </c>
      <c r="P144">
        <v>0</v>
      </c>
      <c r="Q144">
        <v>1584.8</v>
      </c>
      <c r="R144">
        <v>100080.51</v>
      </c>
      <c r="S144">
        <v>0.04</v>
      </c>
      <c r="T144">
        <v>1.2800000000000001E-2</v>
      </c>
      <c r="U144">
        <v>0.85</v>
      </c>
      <c r="V144">
        <v>0</v>
      </c>
      <c r="W144">
        <v>1588.75</v>
      </c>
      <c r="X144">
        <v>100329.47</v>
      </c>
      <c r="Y144">
        <v>0.04</v>
      </c>
      <c r="Z144">
        <v>1.2800000000000001E-2</v>
      </c>
      <c r="AA144">
        <v>0.85</v>
      </c>
      <c r="AB144">
        <v>0</v>
      </c>
      <c r="AC144">
        <v>1592.69</v>
      </c>
      <c r="AD144">
        <v>100578.43</v>
      </c>
      <c r="AE144">
        <v>0.04</v>
      </c>
      <c r="AF144">
        <v>1.2800000000000001E-2</v>
      </c>
      <c r="AG144">
        <v>0.85</v>
      </c>
      <c r="AH144">
        <v>0</v>
      </c>
      <c r="AI144">
        <v>1596.63</v>
      </c>
      <c r="AJ144">
        <v>100827.38</v>
      </c>
      <c r="AK144">
        <v>0.04</v>
      </c>
      <c r="AL144">
        <v>1.2800000000000001E-2</v>
      </c>
      <c r="AM144">
        <v>0.85</v>
      </c>
      <c r="AN144">
        <v>0.15</v>
      </c>
      <c r="AO144">
        <v>1600.57</v>
      </c>
      <c r="AP144">
        <v>101076.34</v>
      </c>
      <c r="AQ144">
        <v>0.04</v>
      </c>
      <c r="AR144">
        <v>1.2800000000000001E-2</v>
      </c>
      <c r="AS144">
        <v>0.85</v>
      </c>
      <c r="AT144">
        <v>0</v>
      </c>
      <c r="AU144">
        <v>1604.52</v>
      </c>
      <c r="AV144">
        <v>101325.3</v>
      </c>
      <c r="AW144">
        <v>0.04</v>
      </c>
      <c r="AX144">
        <v>1.2800000000000001E-2</v>
      </c>
      <c r="AY144">
        <v>0.85</v>
      </c>
      <c r="AZ144">
        <v>0</v>
      </c>
      <c r="BA144">
        <v>1608.46</v>
      </c>
      <c r="BB144">
        <v>101574.25</v>
      </c>
      <c r="BC144">
        <v>0.04</v>
      </c>
      <c r="BD144">
        <v>1.2800000000000001E-2</v>
      </c>
      <c r="BE144">
        <v>0.85</v>
      </c>
      <c r="BF144">
        <v>0</v>
      </c>
      <c r="BG144">
        <v>1612.4</v>
      </c>
      <c r="BH144">
        <v>101823.21</v>
      </c>
      <c r="BI144">
        <v>0.04</v>
      </c>
      <c r="BJ144">
        <v>1.2800000000000001E-2</v>
      </c>
      <c r="BK144">
        <v>0.85</v>
      </c>
      <c r="BL144">
        <v>0</v>
      </c>
      <c r="BM144">
        <v>1616.34</v>
      </c>
      <c r="BN144">
        <v>102072.16</v>
      </c>
      <c r="BO144">
        <v>0.04</v>
      </c>
      <c r="BP144">
        <v>1.2800000000000001E-2</v>
      </c>
      <c r="BQ144">
        <v>0.85</v>
      </c>
      <c r="BR144">
        <v>0</v>
      </c>
      <c r="BS144">
        <v>1620.29</v>
      </c>
      <c r="BT144">
        <v>102321.12</v>
      </c>
      <c r="BU144">
        <v>0.04</v>
      </c>
      <c r="BV144">
        <v>1.2800000000000001E-2</v>
      </c>
      <c r="BW144">
        <v>0.85</v>
      </c>
      <c r="BX144">
        <v>0</v>
      </c>
    </row>
    <row r="145" spans="1:76" x14ac:dyDescent="0.35">
      <c r="A145" t="s">
        <v>95</v>
      </c>
      <c r="B145" t="s">
        <v>77</v>
      </c>
      <c r="C145" t="s">
        <v>79</v>
      </c>
      <c r="D145">
        <v>3</v>
      </c>
      <c r="E145">
        <v>1310.86</v>
      </c>
      <c r="F145">
        <v>104854.62</v>
      </c>
      <c r="G145">
        <v>2.5000000000000001E-2</v>
      </c>
      <c r="H145">
        <v>1.5299999999999999E-2</v>
      </c>
      <c r="I145">
        <v>0.85</v>
      </c>
      <c r="J145">
        <v>0.12</v>
      </c>
      <c r="K145">
        <v>1314.14</v>
      </c>
      <c r="L145">
        <v>105116.76</v>
      </c>
      <c r="M145">
        <v>2.5000000000000001E-2</v>
      </c>
      <c r="N145">
        <v>1.5299999999999999E-2</v>
      </c>
      <c r="O145">
        <v>0.85</v>
      </c>
      <c r="P145">
        <v>0</v>
      </c>
      <c r="Q145">
        <v>1317.41</v>
      </c>
      <c r="R145">
        <v>105378.89</v>
      </c>
      <c r="S145">
        <v>2.5000000000000001E-2</v>
      </c>
      <c r="T145">
        <v>1.5299999999999999E-2</v>
      </c>
      <c r="U145">
        <v>0.85</v>
      </c>
      <c r="V145">
        <v>0</v>
      </c>
      <c r="W145">
        <v>1320.69</v>
      </c>
      <c r="X145">
        <v>105641.03</v>
      </c>
      <c r="Y145">
        <v>2.5000000000000001E-2</v>
      </c>
      <c r="Z145">
        <v>1.5299999999999999E-2</v>
      </c>
      <c r="AA145">
        <v>0.85</v>
      </c>
      <c r="AB145">
        <v>0</v>
      </c>
      <c r="AC145">
        <v>1323.97</v>
      </c>
      <c r="AD145">
        <v>105903.17</v>
      </c>
      <c r="AE145">
        <v>2.5000000000000001E-2</v>
      </c>
      <c r="AF145">
        <v>1.5299999999999999E-2</v>
      </c>
      <c r="AG145">
        <v>0.85</v>
      </c>
      <c r="AH145">
        <v>0</v>
      </c>
      <c r="AI145">
        <v>1327.25</v>
      </c>
      <c r="AJ145">
        <v>106165.3</v>
      </c>
      <c r="AK145">
        <v>2.5000000000000001E-2</v>
      </c>
      <c r="AL145">
        <v>1.5299999999999999E-2</v>
      </c>
      <c r="AM145">
        <v>0.85</v>
      </c>
      <c r="AN145">
        <v>0.12</v>
      </c>
      <c r="AO145">
        <v>1330.52</v>
      </c>
      <c r="AP145">
        <v>106427.44</v>
      </c>
      <c r="AQ145">
        <v>2.5000000000000001E-2</v>
      </c>
      <c r="AR145">
        <v>1.5299999999999999E-2</v>
      </c>
      <c r="AS145">
        <v>0.85</v>
      </c>
      <c r="AT145">
        <v>0</v>
      </c>
      <c r="AU145">
        <v>1333.8</v>
      </c>
      <c r="AV145">
        <v>106689.58</v>
      </c>
      <c r="AW145">
        <v>2.5000000000000001E-2</v>
      </c>
      <c r="AX145">
        <v>1.5299999999999999E-2</v>
      </c>
      <c r="AY145">
        <v>0.85</v>
      </c>
      <c r="AZ145">
        <v>0</v>
      </c>
      <c r="BA145">
        <v>1337.08</v>
      </c>
      <c r="BB145">
        <v>106951.71</v>
      </c>
      <c r="BC145">
        <v>2.5000000000000001E-2</v>
      </c>
      <c r="BD145">
        <v>1.5299999999999999E-2</v>
      </c>
      <c r="BE145">
        <v>0.85</v>
      </c>
      <c r="BF145">
        <v>0</v>
      </c>
      <c r="BG145">
        <v>1340.35</v>
      </c>
      <c r="BH145">
        <v>107213.85</v>
      </c>
      <c r="BI145">
        <v>2.5000000000000001E-2</v>
      </c>
      <c r="BJ145">
        <v>1.5299999999999999E-2</v>
      </c>
      <c r="BK145">
        <v>0.85</v>
      </c>
      <c r="BL145">
        <v>0</v>
      </c>
      <c r="BM145">
        <v>1343.63</v>
      </c>
      <c r="BN145">
        <v>107475.99</v>
      </c>
      <c r="BO145">
        <v>2.5000000000000001E-2</v>
      </c>
      <c r="BP145">
        <v>1.5299999999999999E-2</v>
      </c>
      <c r="BQ145">
        <v>0.85</v>
      </c>
      <c r="BR145">
        <v>0</v>
      </c>
      <c r="BS145">
        <v>1346.91</v>
      </c>
      <c r="BT145">
        <v>107738.12</v>
      </c>
      <c r="BU145">
        <v>2.5000000000000001E-2</v>
      </c>
      <c r="BV145">
        <v>1.5299999999999999E-2</v>
      </c>
      <c r="BW145">
        <v>0.85</v>
      </c>
      <c r="BX145">
        <v>0</v>
      </c>
    </row>
    <row r="146" spans="1:76" x14ac:dyDescent="0.35">
      <c r="A146" t="s">
        <v>95</v>
      </c>
      <c r="B146" t="s">
        <v>77</v>
      </c>
      <c r="C146" t="s">
        <v>80</v>
      </c>
      <c r="D146">
        <v>4</v>
      </c>
      <c r="E146">
        <v>1904.61</v>
      </c>
      <c r="F146">
        <v>110126.64</v>
      </c>
      <c r="G146">
        <v>0.02</v>
      </c>
      <c r="H146">
        <v>1.7299999999999999E-2</v>
      </c>
      <c r="I146">
        <v>0.85</v>
      </c>
      <c r="J146">
        <v>0.26</v>
      </c>
      <c r="K146">
        <v>1909.37</v>
      </c>
      <c r="L146">
        <v>110401.96</v>
      </c>
      <c r="M146">
        <v>0.02</v>
      </c>
      <c r="N146">
        <v>1.7299999999999999E-2</v>
      </c>
      <c r="O146">
        <v>0.85</v>
      </c>
      <c r="P146">
        <v>0</v>
      </c>
      <c r="Q146">
        <v>1914.13</v>
      </c>
      <c r="R146">
        <v>110677.27</v>
      </c>
      <c r="S146">
        <v>0.02</v>
      </c>
      <c r="T146">
        <v>1.7299999999999999E-2</v>
      </c>
      <c r="U146">
        <v>0.85</v>
      </c>
      <c r="V146">
        <v>0</v>
      </c>
      <c r="W146">
        <v>1918.89</v>
      </c>
      <c r="X146">
        <v>110952.59</v>
      </c>
      <c r="Y146">
        <v>0.02</v>
      </c>
      <c r="Z146">
        <v>1.7299999999999999E-2</v>
      </c>
      <c r="AA146">
        <v>0.85</v>
      </c>
      <c r="AB146">
        <v>0</v>
      </c>
      <c r="AC146">
        <v>1923.66</v>
      </c>
      <c r="AD146">
        <v>111227.91</v>
      </c>
      <c r="AE146">
        <v>0.02</v>
      </c>
      <c r="AF146">
        <v>1.7299999999999999E-2</v>
      </c>
      <c r="AG146">
        <v>0.85</v>
      </c>
      <c r="AH146">
        <v>0</v>
      </c>
      <c r="AI146">
        <v>1928.42</v>
      </c>
      <c r="AJ146">
        <v>111503.22</v>
      </c>
      <c r="AK146">
        <v>0.02</v>
      </c>
      <c r="AL146">
        <v>1.7299999999999999E-2</v>
      </c>
      <c r="AM146">
        <v>0.85</v>
      </c>
      <c r="AN146">
        <v>0.26</v>
      </c>
      <c r="AO146">
        <v>1933.18</v>
      </c>
      <c r="AP146">
        <v>111778.54</v>
      </c>
      <c r="AQ146">
        <v>0.02</v>
      </c>
      <c r="AR146">
        <v>1.7299999999999999E-2</v>
      </c>
      <c r="AS146">
        <v>0.85</v>
      </c>
      <c r="AT146">
        <v>0</v>
      </c>
      <c r="AU146">
        <v>1937.94</v>
      </c>
      <c r="AV146">
        <v>112053.86</v>
      </c>
      <c r="AW146">
        <v>0.02</v>
      </c>
      <c r="AX146">
        <v>1.7299999999999999E-2</v>
      </c>
      <c r="AY146">
        <v>0.85</v>
      </c>
      <c r="AZ146">
        <v>0</v>
      </c>
      <c r="BA146">
        <v>1942.7</v>
      </c>
      <c r="BB146">
        <v>112329.17</v>
      </c>
      <c r="BC146">
        <v>0.02</v>
      </c>
      <c r="BD146">
        <v>1.7299999999999999E-2</v>
      </c>
      <c r="BE146">
        <v>0.85</v>
      </c>
      <c r="BF146">
        <v>0</v>
      </c>
      <c r="BG146">
        <v>1947.46</v>
      </c>
      <c r="BH146">
        <v>112604.49</v>
      </c>
      <c r="BI146">
        <v>0.02</v>
      </c>
      <c r="BJ146">
        <v>1.7299999999999999E-2</v>
      </c>
      <c r="BK146">
        <v>0.85</v>
      </c>
      <c r="BL146">
        <v>0</v>
      </c>
      <c r="BM146">
        <v>1952.23</v>
      </c>
      <c r="BN146">
        <v>112879.81</v>
      </c>
      <c r="BO146">
        <v>0.02</v>
      </c>
      <c r="BP146">
        <v>1.7299999999999999E-2</v>
      </c>
      <c r="BQ146">
        <v>0.85</v>
      </c>
      <c r="BR146">
        <v>0</v>
      </c>
      <c r="BS146">
        <v>1956.99</v>
      </c>
      <c r="BT146">
        <v>113155.12</v>
      </c>
      <c r="BU146">
        <v>0.02</v>
      </c>
      <c r="BV146">
        <v>1.7299999999999999E-2</v>
      </c>
      <c r="BW146">
        <v>0.85</v>
      </c>
      <c r="BX146">
        <v>0</v>
      </c>
    </row>
    <row r="147" spans="1:76" x14ac:dyDescent="0.35">
      <c r="A147" t="s">
        <v>95</v>
      </c>
      <c r="B147" t="s">
        <v>77</v>
      </c>
      <c r="C147" t="s">
        <v>81</v>
      </c>
      <c r="D147">
        <v>9</v>
      </c>
      <c r="E147">
        <v>2016.25</v>
      </c>
      <c r="F147">
        <v>123013.8</v>
      </c>
      <c r="G147">
        <v>1.7999999999999999E-2</v>
      </c>
      <c r="H147">
        <v>1.7299999999999999E-2</v>
      </c>
      <c r="I147">
        <v>0.85</v>
      </c>
      <c r="J147">
        <v>0.2</v>
      </c>
      <c r="K147">
        <v>2021.29</v>
      </c>
      <c r="L147">
        <v>123321.33</v>
      </c>
      <c r="M147">
        <v>1.7999999999999999E-2</v>
      </c>
      <c r="N147">
        <v>1.7299999999999999E-2</v>
      </c>
      <c r="O147">
        <v>0.85</v>
      </c>
      <c r="P147">
        <v>0</v>
      </c>
      <c r="Q147">
        <v>2026.33</v>
      </c>
      <c r="R147">
        <v>123628.87</v>
      </c>
      <c r="S147">
        <v>1.7999999999999999E-2</v>
      </c>
      <c r="T147">
        <v>1.7299999999999999E-2</v>
      </c>
      <c r="U147">
        <v>0.85</v>
      </c>
      <c r="V147">
        <v>0</v>
      </c>
      <c r="W147">
        <v>2031.37</v>
      </c>
      <c r="X147">
        <v>123936.4</v>
      </c>
      <c r="Y147">
        <v>1.7999999999999999E-2</v>
      </c>
      <c r="Z147">
        <v>1.7299999999999999E-2</v>
      </c>
      <c r="AA147">
        <v>0.85</v>
      </c>
      <c r="AB147">
        <v>0</v>
      </c>
      <c r="AC147">
        <v>2036.41</v>
      </c>
      <c r="AD147">
        <v>124243.94</v>
      </c>
      <c r="AE147">
        <v>1.7999999999999999E-2</v>
      </c>
      <c r="AF147">
        <v>1.7299999999999999E-2</v>
      </c>
      <c r="AG147">
        <v>0.85</v>
      </c>
      <c r="AH147">
        <v>0</v>
      </c>
      <c r="AI147">
        <v>2041.45</v>
      </c>
      <c r="AJ147">
        <v>124551.47</v>
      </c>
      <c r="AK147">
        <v>1.7999999999999999E-2</v>
      </c>
      <c r="AL147">
        <v>1.7299999999999999E-2</v>
      </c>
      <c r="AM147">
        <v>0.85</v>
      </c>
      <c r="AN147">
        <v>0.2</v>
      </c>
      <c r="AO147">
        <v>2046.49</v>
      </c>
      <c r="AP147">
        <v>124859.01</v>
      </c>
      <c r="AQ147">
        <v>1.7999999999999999E-2</v>
      </c>
      <c r="AR147">
        <v>1.7299999999999999E-2</v>
      </c>
      <c r="AS147">
        <v>0.85</v>
      </c>
      <c r="AT147">
        <v>0</v>
      </c>
      <c r="AU147">
        <v>2051.5300000000002</v>
      </c>
      <c r="AV147">
        <v>125166.54</v>
      </c>
      <c r="AW147">
        <v>1.7999999999999999E-2</v>
      </c>
      <c r="AX147">
        <v>1.7299999999999999E-2</v>
      </c>
      <c r="AY147">
        <v>0.85</v>
      </c>
      <c r="AZ147">
        <v>0</v>
      </c>
      <c r="BA147">
        <v>2056.5700000000002</v>
      </c>
      <c r="BB147">
        <v>125474.08</v>
      </c>
      <c r="BC147">
        <v>1.7999999999999999E-2</v>
      </c>
      <c r="BD147">
        <v>1.7299999999999999E-2</v>
      </c>
      <c r="BE147">
        <v>0.85</v>
      </c>
      <c r="BF147">
        <v>0</v>
      </c>
      <c r="BG147">
        <v>2061.62</v>
      </c>
      <c r="BH147">
        <v>125781.61</v>
      </c>
      <c r="BI147">
        <v>1.7999999999999999E-2</v>
      </c>
      <c r="BJ147">
        <v>1.7299999999999999E-2</v>
      </c>
      <c r="BK147">
        <v>0.85</v>
      </c>
      <c r="BL147">
        <v>0</v>
      </c>
      <c r="BM147">
        <v>2066.66</v>
      </c>
      <c r="BN147">
        <v>126089.14</v>
      </c>
      <c r="BO147">
        <v>1.7999999999999999E-2</v>
      </c>
      <c r="BP147">
        <v>1.7299999999999999E-2</v>
      </c>
      <c r="BQ147">
        <v>0.85</v>
      </c>
      <c r="BR147">
        <v>0</v>
      </c>
      <c r="BS147">
        <v>2071.6999999999998</v>
      </c>
      <c r="BT147">
        <v>126396.68</v>
      </c>
      <c r="BU147">
        <v>1.7999999999999999E-2</v>
      </c>
      <c r="BV147">
        <v>1.7299999999999999E-2</v>
      </c>
      <c r="BW147">
        <v>0.85</v>
      </c>
      <c r="BX147">
        <v>0</v>
      </c>
    </row>
    <row r="148" spans="1:76" x14ac:dyDescent="0.35">
      <c r="A148" t="s">
        <v>95</v>
      </c>
      <c r="B148" t="s">
        <v>77</v>
      </c>
      <c r="C148" t="s">
        <v>82</v>
      </c>
      <c r="D148">
        <v>8</v>
      </c>
      <c r="E148">
        <v>2150.4</v>
      </c>
      <c r="F148">
        <v>142344.54</v>
      </c>
      <c r="G148">
        <v>1.4999999999999999E-2</v>
      </c>
      <c r="H148">
        <v>1.2699999999999999E-2</v>
      </c>
      <c r="I148">
        <v>0.85</v>
      </c>
      <c r="J148">
        <v>7.0000000000000007E-2</v>
      </c>
      <c r="K148">
        <v>2155.7800000000002</v>
      </c>
      <c r="L148">
        <v>142700.4</v>
      </c>
      <c r="M148">
        <v>1.4999999999999999E-2</v>
      </c>
      <c r="N148">
        <v>1.2699999999999999E-2</v>
      </c>
      <c r="O148">
        <v>0.85</v>
      </c>
      <c r="P148">
        <v>0</v>
      </c>
      <c r="Q148">
        <v>2161.15</v>
      </c>
      <c r="R148">
        <v>143056.26</v>
      </c>
      <c r="S148">
        <v>1.4999999999999999E-2</v>
      </c>
      <c r="T148">
        <v>1.2699999999999999E-2</v>
      </c>
      <c r="U148">
        <v>0.85</v>
      </c>
      <c r="V148">
        <v>0</v>
      </c>
      <c r="W148">
        <v>2166.5300000000002</v>
      </c>
      <c r="X148">
        <v>143412.12</v>
      </c>
      <c r="Y148">
        <v>1.4999999999999999E-2</v>
      </c>
      <c r="Z148">
        <v>1.2699999999999999E-2</v>
      </c>
      <c r="AA148">
        <v>0.85</v>
      </c>
      <c r="AB148">
        <v>0</v>
      </c>
      <c r="AC148">
        <v>2171.9</v>
      </c>
      <c r="AD148">
        <v>143767.99</v>
      </c>
      <c r="AE148">
        <v>1.4999999999999999E-2</v>
      </c>
      <c r="AF148">
        <v>1.2699999999999999E-2</v>
      </c>
      <c r="AG148">
        <v>0.85</v>
      </c>
      <c r="AH148">
        <v>0</v>
      </c>
      <c r="AI148">
        <v>2177.2800000000002</v>
      </c>
      <c r="AJ148">
        <v>144123.85</v>
      </c>
      <c r="AK148">
        <v>1.4999999999999999E-2</v>
      </c>
      <c r="AL148">
        <v>1.2699999999999999E-2</v>
      </c>
      <c r="AM148">
        <v>0.85</v>
      </c>
      <c r="AN148">
        <v>7.0000000000000007E-2</v>
      </c>
      <c r="AO148">
        <v>2182.66</v>
      </c>
      <c r="AP148">
        <v>144479.71</v>
      </c>
      <c r="AQ148">
        <v>1.4999999999999999E-2</v>
      </c>
      <c r="AR148">
        <v>1.2699999999999999E-2</v>
      </c>
      <c r="AS148">
        <v>0.85</v>
      </c>
      <c r="AT148">
        <v>0</v>
      </c>
      <c r="AU148">
        <v>2188.0300000000002</v>
      </c>
      <c r="AV148">
        <v>144835.57</v>
      </c>
      <c r="AW148">
        <v>1.4999999999999999E-2</v>
      </c>
      <c r="AX148">
        <v>1.2699999999999999E-2</v>
      </c>
      <c r="AY148">
        <v>0.85</v>
      </c>
      <c r="AZ148">
        <v>0</v>
      </c>
      <c r="BA148">
        <v>2193.41</v>
      </c>
      <c r="BB148">
        <v>145191.43</v>
      </c>
      <c r="BC148">
        <v>1.4999999999999999E-2</v>
      </c>
      <c r="BD148">
        <v>1.2699999999999999E-2</v>
      </c>
      <c r="BE148">
        <v>0.85</v>
      </c>
      <c r="BF148">
        <v>0</v>
      </c>
      <c r="BG148">
        <v>2198.7800000000002</v>
      </c>
      <c r="BH148">
        <v>145547.29</v>
      </c>
      <c r="BI148">
        <v>1.4999999999999999E-2</v>
      </c>
      <c r="BJ148">
        <v>1.2699999999999999E-2</v>
      </c>
      <c r="BK148">
        <v>0.85</v>
      </c>
      <c r="BL148">
        <v>0</v>
      </c>
      <c r="BM148">
        <v>2204.16</v>
      </c>
      <c r="BN148">
        <v>145903.15</v>
      </c>
      <c r="BO148">
        <v>1.4999999999999999E-2</v>
      </c>
      <c r="BP148">
        <v>1.2699999999999999E-2</v>
      </c>
      <c r="BQ148">
        <v>0.85</v>
      </c>
      <c r="BR148">
        <v>0</v>
      </c>
      <c r="BS148">
        <v>2209.54</v>
      </c>
      <c r="BT148">
        <v>146259.01</v>
      </c>
      <c r="BU148">
        <v>1.4999999999999999E-2</v>
      </c>
      <c r="BV148">
        <v>1.2699999999999999E-2</v>
      </c>
      <c r="BW148">
        <v>0.85</v>
      </c>
      <c r="BX148">
        <v>0</v>
      </c>
    </row>
    <row r="149" spans="1:76" x14ac:dyDescent="0.35">
      <c r="A149" t="s">
        <v>95</v>
      </c>
      <c r="B149" t="s">
        <v>77</v>
      </c>
      <c r="C149" t="s">
        <v>83</v>
      </c>
      <c r="D149">
        <v>6</v>
      </c>
      <c r="E149">
        <v>2161.06</v>
      </c>
      <c r="F149">
        <v>155231.70000000001</v>
      </c>
      <c r="G149">
        <v>0.01</v>
      </c>
      <c r="H149">
        <v>7.1000000000000004E-3</v>
      </c>
      <c r="I149">
        <v>0.85</v>
      </c>
      <c r="J149">
        <v>0.12</v>
      </c>
      <c r="K149">
        <v>2166.46</v>
      </c>
      <c r="L149">
        <v>155619.78</v>
      </c>
      <c r="M149">
        <v>0.01</v>
      </c>
      <c r="N149">
        <v>7.1000000000000004E-3</v>
      </c>
      <c r="O149">
        <v>0.85</v>
      </c>
      <c r="P149">
        <v>0</v>
      </c>
      <c r="Q149">
        <v>2171.87</v>
      </c>
      <c r="R149">
        <v>156007.85999999999</v>
      </c>
      <c r="S149">
        <v>0.01</v>
      </c>
      <c r="T149">
        <v>7.1000000000000004E-3</v>
      </c>
      <c r="U149">
        <v>0.85</v>
      </c>
      <c r="V149">
        <v>0</v>
      </c>
      <c r="W149">
        <v>2177.27</v>
      </c>
      <c r="X149">
        <v>156395.94</v>
      </c>
      <c r="Y149">
        <v>0.01</v>
      </c>
      <c r="Z149">
        <v>7.1000000000000004E-3</v>
      </c>
      <c r="AA149">
        <v>0.85</v>
      </c>
      <c r="AB149">
        <v>0</v>
      </c>
      <c r="AC149">
        <v>2182.67</v>
      </c>
      <c r="AD149">
        <v>156784.01999999999</v>
      </c>
      <c r="AE149">
        <v>0.01</v>
      </c>
      <c r="AF149">
        <v>7.1000000000000004E-3</v>
      </c>
      <c r="AG149">
        <v>0.85</v>
      </c>
      <c r="AH149">
        <v>0</v>
      </c>
      <c r="AI149">
        <v>2188.0700000000002</v>
      </c>
      <c r="AJ149">
        <v>157172.1</v>
      </c>
      <c r="AK149">
        <v>0.01</v>
      </c>
      <c r="AL149">
        <v>7.1000000000000004E-3</v>
      </c>
      <c r="AM149">
        <v>0.85</v>
      </c>
      <c r="AN149">
        <v>0.12</v>
      </c>
      <c r="AO149">
        <v>2193.48</v>
      </c>
      <c r="AP149">
        <v>157560.18</v>
      </c>
      <c r="AQ149">
        <v>0.01</v>
      </c>
      <c r="AR149">
        <v>7.1000000000000004E-3</v>
      </c>
      <c r="AS149">
        <v>0.85</v>
      </c>
      <c r="AT149">
        <v>0</v>
      </c>
      <c r="AU149">
        <v>2198.88</v>
      </c>
      <c r="AV149">
        <v>157948.25</v>
      </c>
      <c r="AW149">
        <v>0.01</v>
      </c>
      <c r="AX149">
        <v>7.1000000000000004E-3</v>
      </c>
      <c r="AY149">
        <v>0.85</v>
      </c>
      <c r="AZ149">
        <v>0</v>
      </c>
      <c r="BA149">
        <v>2204.2800000000002</v>
      </c>
      <c r="BB149">
        <v>158336.32999999999</v>
      </c>
      <c r="BC149">
        <v>0.01</v>
      </c>
      <c r="BD149">
        <v>7.1000000000000004E-3</v>
      </c>
      <c r="BE149">
        <v>0.85</v>
      </c>
      <c r="BF149">
        <v>0</v>
      </c>
      <c r="BG149">
        <v>2209.6799999999998</v>
      </c>
      <c r="BH149">
        <v>158724.41</v>
      </c>
      <c r="BI149">
        <v>0.01</v>
      </c>
      <c r="BJ149">
        <v>7.1000000000000004E-3</v>
      </c>
      <c r="BK149">
        <v>0.85</v>
      </c>
      <c r="BL149">
        <v>0</v>
      </c>
      <c r="BM149">
        <v>2215.09</v>
      </c>
      <c r="BN149">
        <v>159112.49</v>
      </c>
      <c r="BO149">
        <v>0.01</v>
      </c>
      <c r="BP149">
        <v>7.1000000000000004E-3</v>
      </c>
      <c r="BQ149">
        <v>0.85</v>
      </c>
      <c r="BR149">
        <v>0</v>
      </c>
      <c r="BS149">
        <v>2220.4899999999998</v>
      </c>
      <c r="BT149">
        <v>159500.57</v>
      </c>
      <c r="BU149">
        <v>0.01</v>
      </c>
      <c r="BV149">
        <v>7.1000000000000004E-3</v>
      </c>
      <c r="BW149">
        <v>0.85</v>
      </c>
      <c r="BX149">
        <v>0</v>
      </c>
    </row>
    <row r="150" spans="1:76" x14ac:dyDescent="0.35">
      <c r="A150" t="s">
        <v>95</v>
      </c>
      <c r="B150" t="s">
        <v>86</v>
      </c>
      <c r="C150" t="s">
        <v>79</v>
      </c>
      <c r="D150">
        <v>2</v>
      </c>
      <c r="E150">
        <v>1310.86</v>
      </c>
      <c r="F150">
        <v>104854.62</v>
      </c>
      <c r="G150">
        <v>2.1999999999999999E-2</v>
      </c>
      <c r="H150">
        <v>1.7500000000000002E-2</v>
      </c>
      <c r="I150">
        <v>0.85</v>
      </c>
      <c r="J150">
        <v>0.12</v>
      </c>
      <c r="K150">
        <v>1314.14</v>
      </c>
      <c r="L150">
        <v>105116.76</v>
      </c>
      <c r="M150">
        <v>2.1999999999999999E-2</v>
      </c>
      <c r="N150">
        <v>1.7500000000000002E-2</v>
      </c>
      <c r="O150">
        <v>0.85</v>
      </c>
      <c r="P150">
        <v>0</v>
      </c>
      <c r="Q150">
        <v>1317.41</v>
      </c>
      <c r="R150">
        <v>105378.89</v>
      </c>
      <c r="S150">
        <v>2.1999999999999999E-2</v>
      </c>
      <c r="T150">
        <v>1.7500000000000002E-2</v>
      </c>
      <c r="U150">
        <v>0.85</v>
      </c>
      <c r="V150">
        <v>0</v>
      </c>
      <c r="W150">
        <v>1320.69</v>
      </c>
      <c r="X150">
        <v>105641.03</v>
      </c>
      <c r="Y150">
        <v>2.1999999999999999E-2</v>
      </c>
      <c r="Z150">
        <v>1.7500000000000002E-2</v>
      </c>
      <c r="AA150">
        <v>0.85</v>
      </c>
      <c r="AB150">
        <v>0</v>
      </c>
      <c r="AC150">
        <v>1323.97</v>
      </c>
      <c r="AD150">
        <v>105903.17</v>
      </c>
      <c r="AE150">
        <v>2.1999999999999999E-2</v>
      </c>
      <c r="AF150">
        <v>1.7500000000000002E-2</v>
      </c>
      <c r="AG150">
        <v>0.85</v>
      </c>
      <c r="AH150">
        <v>0</v>
      </c>
      <c r="AI150">
        <v>1327.25</v>
      </c>
      <c r="AJ150">
        <v>106165.3</v>
      </c>
      <c r="AK150">
        <v>2.1999999999999999E-2</v>
      </c>
      <c r="AL150">
        <v>1.7500000000000002E-2</v>
      </c>
      <c r="AM150">
        <v>0.85</v>
      </c>
      <c r="AN150">
        <v>0.12</v>
      </c>
      <c r="AO150">
        <v>1330.52</v>
      </c>
      <c r="AP150">
        <v>106427.44</v>
      </c>
      <c r="AQ150">
        <v>2.1999999999999999E-2</v>
      </c>
      <c r="AR150">
        <v>1.7500000000000002E-2</v>
      </c>
      <c r="AS150">
        <v>0.85</v>
      </c>
      <c r="AT150">
        <v>0</v>
      </c>
      <c r="AU150">
        <v>1333.8</v>
      </c>
      <c r="AV150">
        <v>106689.58</v>
      </c>
      <c r="AW150">
        <v>2.1999999999999999E-2</v>
      </c>
      <c r="AX150">
        <v>1.7500000000000002E-2</v>
      </c>
      <c r="AY150">
        <v>0.85</v>
      </c>
      <c r="AZ150">
        <v>0</v>
      </c>
      <c r="BA150">
        <v>1337.08</v>
      </c>
      <c r="BB150">
        <v>106951.71</v>
      </c>
      <c r="BC150">
        <v>2.1999999999999999E-2</v>
      </c>
      <c r="BD150">
        <v>1.7500000000000002E-2</v>
      </c>
      <c r="BE150">
        <v>0.85</v>
      </c>
      <c r="BF150">
        <v>0</v>
      </c>
      <c r="BG150">
        <v>1340.35</v>
      </c>
      <c r="BH150">
        <v>107213.85</v>
      </c>
      <c r="BI150">
        <v>2.1999999999999999E-2</v>
      </c>
      <c r="BJ150">
        <v>1.7500000000000002E-2</v>
      </c>
      <c r="BK150">
        <v>0.85</v>
      </c>
      <c r="BL150">
        <v>0</v>
      </c>
      <c r="BM150">
        <v>1343.63</v>
      </c>
      <c r="BN150">
        <v>107475.99</v>
      </c>
      <c r="BO150">
        <v>2.1999999999999999E-2</v>
      </c>
      <c r="BP150">
        <v>1.7500000000000002E-2</v>
      </c>
      <c r="BQ150">
        <v>0.85</v>
      </c>
      <c r="BR150">
        <v>0</v>
      </c>
      <c r="BS150">
        <v>1346.91</v>
      </c>
      <c r="BT150">
        <v>107738.12</v>
      </c>
      <c r="BU150">
        <v>2.1999999999999999E-2</v>
      </c>
      <c r="BV150">
        <v>1.7500000000000002E-2</v>
      </c>
      <c r="BW150">
        <v>0.85</v>
      </c>
      <c r="BX150">
        <v>0</v>
      </c>
    </row>
    <row r="151" spans="1:76" x14ac:dyDescent="0.35">
      <c r="A151" t="s">
        <v>95</v>
      </c>
      <c r="B151" t="s">
        <v>86</v>
      </c>
      <c r="C151" t="s">
        <v>80</v>
      </c>
      <c r="D151">
        <v>2</v>
      </c>
      <c r="E151">
        <v>1904.61</v>
      </c>
      <c r="F151">
        <v>110126.64</v>
      </c>
      <c r="G151">
        <v>2.1999999999999999E-2</v>
      </c>
      <c r="H151">
        <v>1.7500000000000002E-2</v>
      </c>
      <c r="I151">
        <v>0.85</v>
      </c>
      <c r="J151">
        <v>0.26</v>
      </c>
      <c r="K151">
        <v>1909.37</v>
      </c>
      <c r="L151">
        <v>110401.96</v>
      </c>
      <c r="M151">
        <v>2.1999999999999999E-2</v>
      </c>
      <c r="N151">
        <v>1.7500000000000002E-2</v>
      </c>
      <c r="O151">
        <v>0.85</v>
      </c>
      <c r="P151">
        <v>0</v>
      </c>
      <c r="Q151">
        <v>1914.13</v>
      </c>
      <c r="R151">
        <v>110677.27</v>
      </c>
      <c r="S151">
        <v>2.1999999999999999E-2</v>
      </c>
      <c r="T151">
        <v>1.7500000000000002E-2</v>
      </c>
      <c r="U151">
        <v>0.85</v>
      </c>
      <c r="V151">
        <v>0</v>
      </c>
      <c r="W151">
        <v>1918.89</v>
      </c>
      <c r="X151">
        <v>110952.59</v>
      </c>
      <c r="Y151">
        <v>2.1999999999999999E-2</v>
      </c>
      <c r="Z151">
        <v>1.7500000000000002E-2</v>
      </c>
      <c r="AA151">
        <v>0.85</v>
      </c>
      <c r="AB151">
        <v>0</v>
      </c>
      <c r="AC151">
        <v>1923.66</v>
      </c>
      <c r="AD151">
        <v>111227.91</v>
      </c>
      <c r="AE151">
        <v>2.1999999999999999E-2</v>
      </c>
      <c r="AF151">
        <v>1.7500000000000002E-2</v>
      </c>
      <c r="AG151">
        <v>0.85</v>
      </c>
      <c r="AH151">
        <v>0</v>
      </c>
      <c r="AI151">
        <v>1928.42</v>
      </c>
      <c r="AJ151">
        <v>111503.22</v>
      </c>
      <c r="AK151">
        <v>2.1999999999999999E-2</v>
      </c>
      <c r="AL151">
        <v>1.7500000000000002E-2</v>
      </c>
      <c r="AM151">
        <v>0.85</v>
      </c>
      <c r="AN151">
        <v>0.26</v>
      </c>
      <c r="AO151">
        <v>1933.18</v>
      </c>
      <c r="AP151">
        <v>111778.54</v>
      </c>
      <c r="AQ151">
        <v>2.1999999999999999E-2</v>
      </c>
      <c r="AR151">
        <v>1.7500000000000002E-2</v>
      </c>
      <c r="AS151">
        <v>0.85</v>
      </c>
      <c r="AT151">
        <v>0</v>
      </c>
      <c r="AU151">
        <v>1937.94</v>
      </c>
      <c r="AV151">
        <v>112053.86</v>
      </c>
      <c r="AW151">
        <v>2.1999999999999999E-2</v>
      </c>
      <c r="AX151">
        <v>1.7500000000000002E-2</v>
      </c>
      <c r="AY151">
        <v>0.85</v>
      </c>
      <c r="AZ151">
        <v>0</v>
      </c>
      <c r="BA151">
        <v>1942.7</v>
      </c>
      <c r="BB151">
        <v>112329.17</v>
      </c>
      <c r="BC151">
        <v>2.1999999999999999E-2</v>
      </c>
      <c r="BD151">
        <v>1.7500000000000002E-2</v>
      </c>
      <c r="BE151">
        <v>0.85</v>
      </c>
      <c r="BF151">
        <v>0</v>
      </c>
      <c r="BG151">
        <v>1947.46</v>
      </c>
      <c r="BH151">
        <v>112604.49</v>
      </c>
      <c r="BI151">
        <v>2.1999999999999999E-2</v>
      </c>
      <c r="BJ151">
        <v>1.7500000000000002E-2</v>
      </c>
      <c r="BK151">
        <v>0.85</v>
      </c>
      <c r="BL151">
        <v>0</v>
      </c>
      <c r="BM151">
        <v>1952.23</v>
      </c>
      <c r="BN151">
        <v>112879.81</v>
      </c>
      <c r="BO151">
        <v>2.1999999999999999E-2</v>
      </c>
      <c r="BP151">
        <v>1.7500000000000002E-2</v>
      </c>
      <c r="BQ151">
        <v>0.85</v>
      </c>
      <c r="BR151">
        <v>0</v>
      </c>
      <c r="BS151">
        <v>1956.99</v>
      </c>
      <c r="BT151">
        <v>113155.12</v>
      </c>
      <c r="BU151">
        <v>2.1999999999999999E-2</v>
      </c>
      <c r="BV151">
        <v>1.7500000000000002E-2</v>
      </c>
      <c r="BW151">
        <v>0.85</v>
      </c>
      <c r="BX151">
        <v>0</v>
      </c>
    </row>
    <row r="152" spans="1:76" x14ac:dyDescent="0.35">
      <c r="A152" t="s">
        <v>95</v>
      </c>
      <c r="B152" t="s">
        <v>86</v>
      </c>
      <c r="C152" t="s">
        <v>82</v>
      </c>
      <c r="D152">
        <v>1</v>
      </c>
      <c r="E152">
        <v>2150.4</v>
      </c>
      <c r="F152">
        <v>142344.54</v>
      </c>
      <c r="G152">
        <v>0.02</v>
      </c>
      <c r="H152">
        <v>1.7500000000000002E-2</v>
      </c>
      <c r="I152">
        <v>0.85</v>
      </c>
      <c r="J152">
        <v>7.0000000000000007E-2</v>
      </c>
      <c r="K152">
        <v>2155.7800000000002</v>
      </c>
      <c r="L152">
        <v>142700.4</v>
      </c>
      <c r="M152">
        <v>0.02</v>
      </c>
      <c r="N152">
        <v>1.7500000000000002E-2</v>
      </c>
      <c r="O152">
        <v>0.85</v>
      </c>
      <c r="P152">
        <v>0</v>
      </c>
      <c r="Q152">
        <v>2161.15</v>
      </c>
      <c r="R152">
        <v>143056.26</v>
      </c>
      <c r="S152">
        <v>0.02</v>
      </c>
      <c r="T152">
        <v>1.7500000000000002E-2</v>
      </c>
      <c r="U152">
        <v>0.85</v>
      </c>
      <c r="V152">
        <v>0</v>
      </c>
      <c r="W152">
        <v>2166.5300000000002</v>
      </c>
      <c r="X152">
        <v>143412.12</v>
      </c>
      <c r="Y152">
        <v>0.02</v>
      </c>
      <c r="Z152">
        <v>1.7500000000000002E-2</v>
      </c>
      <c r="AA152">
        <v>0.85</v>
      </c>
      <c r="AB152">
        <v>0</v>
      </c>
      <c r="AC152">
        <v>2171.9</v>
      </c>
      <c r="AD152">
        <v>143767.99</v>
      </c>
      <c r="AE152">
        <v>0.02</v>
      </c>
      <c r="AF152">
        <v>1.7500000000000002E-2</v>
      </c>
      <c r="AG152">
        <v>0.85</v>
      </c>
      <c r="AH152">
        <v>0</v>
      </c>
      <c r="AI152">
        <v>2177.2800000000002</v>
      </c>
      <c r="AJ152">
        <v>144123.85</v>
      </c>
      <c r="AK152">
        <v>0.02</v>
      </c>
      <c r="AL152">
        <v>1.7500000000000002E-2</v>
      </c>
      <c r="AM152">
        <v>0.85</v>
      </c>
      <c r="AN152">
        <v>7.0000000000000007E-2</v>
      </c>
      <c r="AO152">
        <v>2182.66</v>
      </c>
      <c r="AP152">
        <v>144479.71</v>
      </c>
      <c r="AQ152">
        <v>0.02</v>
      </c>
      <c r="AR152">
        <v>1.7500000000000002E-2</v>
      </c>
      <c r="AS152">
        <v>0.85</v>
      </c>
      <c r="AT152">
        <v>0</v>
      </c>
      <c r="AU152">
        <v>2188.0300000000002</v>
      </c>
      <c r="AV152">
        <v>144835.57</v>
      </c>
      <c r="AW152">
        <v>0.02</v>
      </c>
      <c r="AX152">
        <v>1.7500000000000002E-2</v>
      </c>
      <c r="AY152">
        <v>0.85</v>
      </c>
      <c r="AZ152">
        <v>0</v>
      </c>
      <c r="BA152">
        <v>2193.41</v>
      </c>
      <c r="BB152">
        <v>145191.43</v>
      </c>
      <c r="BC152">
        <v>0.02</v>
      </c>
      <c r="BD152">
        <v>1.7500000000000002E-2</v>
      </c>
      <c r="BE152">
        <v>0.85</v>
      </c>
      <c r="BF152">
        <v>0</v>
      </c>
      <c r="BG152">
        <v>2198.7800000000002</v>
      </c>
      <c r="BH152">
        <v>145547.29</v>
      </c>
      <c r="BI152">
        <v>0.02</v>
      </c>
      <c r="BJ152">
        <v>1.7500000000000002E-2</v>
      </c>
      <c r="BK152">
        <v>0.85</v>
      </c>
      <c r="BL152">
        <v>0</v>
      </c>
      <c r="BM152">
        <v>2204.16</v>
      </c>
      <c r="BN152">
        <v>145903.15</v>
      </c>
      <c r="BO152">
        <v>0.02</v>
      </c>
      <c r="BP152">
        <v>1.7500000000000002E-2</v>
      </c>
      <c r="BQ152">
        <v>0.85</v>
      </c>
      <c r="BR152">
        <v>0</v>
      </c>
      <c r="BS152">
        <v>2209.54</v>
      </c>
      <c r="BT152">
        <v>146259.01</v>
      </c>
      <c r="BU152">
        <v>0.02</v>
      </c>
      <c r="BV152">
        <v>1.7500000000000002E-2</v>
      </c>
      <c r="BW152">
        <v>0.85</v>
      </c>
      <c r="BX152">
        <v>0</v>
      </c>
    </row>
    <row r="153" spans="1:76" x14ac:dyDescent="0.35">
      <c r="A153" t="s">
        <v>95</v>
      </c>
      <c r="B153" t="s">
        <v>86</v>
      </c>
      <c r="C153" t="s">
        <v>83</v>
      </c>
      <c r="D153">
        <v>1</v>
      </c>
      <c r="E153">
        <v>2161.06</v>
      </c>
      <c r="F153">
        <v>155231.70000000001</v>
      </c>
      <c r="G153">
        <v>0.02</v>
      </c>
      <c r="H153">
        <v>1.7500000000000002E-2</v>
      </c>
      <c r="I153">
        <v>0.85</v>
      </c>
      <c r="J153">
        <v>0.12</v>
      </c>
      <c r="K153">
        <v>2166.46</v>
      </c>
      <c r="L153">
        <v>155619.78</v>
      </c>
      <c r="M153">
        <v>0.02</v>
      </c>
      <c r="N153">
        <v>1.7500000000000002E-2</v>
      </c>
      <c r="O153">
        <v>0.85</v>
      </c>
      <c r="P153">
        <v>0</v>
      </c>
      <c r="Q153">
        <v>2171.87</v>
      </c>
      <c r="R153">
        <v>156007.85999999999</v>
      </c>
      <c r="S153">
        <v>0.02</v>
      </c>
      <c r="T153">
        <v>1.7500000000000002E-2</v>
      </c>
      <c r="U153">
        <v>0.85</v>
      </c>
      <c r="V153">
        <v>0</v>
      </c>
      <c r="W153">
        <v>2177.27</v>
      </c>
      <c r="X153">
        <v>156395.94</v>
      </c>
      <c r="Y153">
        <v>0.02</v>
      </c>
      <c r="Z153">
        <v>1.7500000000000002E-2</v>
      </c>
      <c r="AA153">
        <v>0.85</v>
      </c>
      <c r="AB153">
        <v>0</v>
      </c>
      <c r="AC153">
        <v>2182.67</v>
      </c>
      <c r="AD153">
        <v>156784.01999999999</v>
      </c>
      <c r="AE153">
        <v>0.02</v>
      </c>
      <c r="AF153">
        <v>1.7500000000000002E-2</v>
      </c>
      <c r="AG153">
        <v>0.85</v>
      </c>
      <c r="AH153">
        <v>0</v>
      </c>
      <c r="AI153">
        <v>2188.0700000000002</v>
      </c>
      <c r="AJ153">
        <v>157172.1</v>
      </c>
      <c r="AK153">
        <v>0.02</v>
      </c>
      <c r="AL153">
        <v>1.7500000000000002E-2</v>
      </c>
      <c r="AM153">
        <v>0.85</v>
      </c>
      <c r="AN153">
        <v>0.12</v>
      </c>
      <c r="AO153">
        <v>2193.48</v>
      </c>
      <c r="AP153">
        <v>157560.18</v>
      </c>
      <c r="AQ153">
        <v>0.02</v>
      </c>
      <c r="AR153">
        <v>1.7500000000000002E-2</v>
      </c>
      <c r="AS153">
        <v>0.85</v>
      </c>
      <c r="AT153">
        <v>0</v>
      </c>
      <c r="AU153">
        <v>2198.88</v>
      </c>
      <c r="AV153">
        <v>157948.25</v>
      </c>
      <c r="AW153">
        <v>0.02</v>
      </c>
      <c r="AX153">
        <v>1.7500000000000002E-2</v>
      </c>
      <c r="AY153">
        <v>0.85</v>
      </c>
      <c r="AZ153">
        <v>0</v>
      </c>
      <c r="BA153">
        <v>2204.2800000000002</v>
      </c>
      <c r="BB153">
        <v>158336.32999999999</v>
      </c>
      <c r="BC153">
        <v>0.02</v>
      </c>
      <c r="BD153">
        <v>1.7500000000000002E-2</v>
      </c>
      <c r="BE153">
        <v>0.85</v>
      </c>
      <c r="BF153">
        <v>0</v>
      </c>
      <c r="BG153">
        <v>2209.6799999999998</v>
      </c>
      <c r="BH153">
        <v>158724.41</v>
      </c>
      <c r="BI153">
        <v>0.02</v>
      </c>
      <c r="BJ153">
        <v>1.7500000000000002E-2</v>
      </c>
      <c r="BK153">
        <v>0.85</v>
      </c>
      <c r="BL153">
        <v>0</v>
      </c>
      <c r="BM153">
        <v>2215.09</v>
      </c>
      <c r="BN153">
        <v>159112.49</v>
      </c>
      <c r="BO153">
        <v>0.02</v>
      </c>
      <c r="BP153">
        <v>1.7500000000000002E-2</v>
      </c>
      <c r="BQ153">
        <v>0.85</v>
      </c>
      <c r="BR153">
        <v>0</v>
      </c>
      <c r="BS153">
        <v>2220.4899999999998</v>
      </c>
      <c r="BT153">
        <v>159500.57</v>
      </c>
      <c r="BU153">
        <v>0.02</v>
      </c>
      <c r="BV153">
        <v>1.7500000000000002E-2</v>
      </c>
      <c r="BW153">
        <v>0.85</v>
      </c>
      <c r="BX153">
        <v>0</v>
      </c>
    </row>
    <row r="154" spans="1:76" x14ac:dyDescent="0.35">
      <c r="A154" t="s">
        <v>95</v>
      </c>
      <c r="B154" t="s">
        <v>87</v>
      </c>
      <c r="C154" t="s">
        <v>78</v>
      </c>
      <c r="D154">
        <v>1</v>
      </c>
      <c r="E154">
        <v>1576.92</v>
      </c>
      <c r="F154">
        <v>99582.6</v>
      </c>
      <c r="G154">
        <v>0.02</v>
      </c>
      <c r="H154">
        <v>1.4999999999999999E-2</v>
      </c>
      <c r="I154">
        <v>0.85</v>
      </c>
      <c r="J154">
        <v>0.15</v>
      </c>
      <c r="K154">
        <v>1580.86</v>
      </c>
      <c r="L154">
        <v>99831.56</v>
      </c>
      <c r="M154">
        <v>0.02</v>
      </c>
      <c r="N154">
        <v>1.4999999999999999E-2</v>
      </c>
      <c r="O154">
        <v>0.85</v>
      </c>
      <c r="P154">
        <v>0</v>
      </c>
      <c r="Q154">
        <v>1584.8</v>
      </c>
      <c r="R154">
        <v>100080.51</v>
      </c>
      <c r="S154">
        <v>0.02</v>
      </c>
      <c r="T154">
        <v>1.4999999999999999E-2</v>
      </c>
      <c r="U154">
        <v>0.85</v>
      </c>
      <c r="V154">
        <v>0</v>
      </c>
      <c r="W154">
        <v>1588.75</v>
      </c>
      <c r="X154">
        <v>100329.47</v>
      </c>
      <c r="Y154">
        <v>0.02</v>
      </c>
      <c r="Z154">
        <v>1.4999999999999999E-2</v>
      </c>
      <c r="AA154">
        <v>0.85</v>
      </c>
      <c r="AB154">
        <v>0</v>
      </c>
      <c r="AC154">
        <v>1592.69</v>
      </c>
      <c r="AD154">
        <v>100578.43</v>
      </c>
      <c r="AE154">
        <v>0.02</v>
      </c>
      <c r="AF154">
        <v>1.4999999999999999E-2</v>
      </c>
      <c r="AG154">
        <v>0.85</v>
      </c>
      <c r="AH154">
        <v>0</v>
      </c>
      <c r="AI154">
        <v>1596.63</v>
      </c>
      <c r="AJ154">
        <v>100827.38</v>
      </c>
      <c r="AK154">
        <v>0.02</v>
      </c>
      <c r="AL154">
        <v>1.4999999999999999E-2</v>
      </c>
      <c r="AM154">
        <v>0.85</v>
      </c>
      <c r="AN154">
        <v>0.15</v>
      </c>
      <c r="AO154">
        <v>1600.57</v>
      </c>
      <c r="AP154">
        <v>101076.34</v>
      </c>
      <c r="AQ154">
        <v>0.02</v>
      </c>
      <c r="AR154">
        <v>1.4999999999999999E-2</v>
      </c>
      <c r="AS154">
        <v>0.85</v>
      </c>
      <c r="AT154">
        <v>0</v>
      </c>
      <c r="AU154">
        <v>1604.52</v>
      </c>
      <c r="AV154">
        <v>101325.3</v>
      </c>
      <c r="AW154">
        <v>0.02</v>
      </c>
      <c r="AX154">
        <v>1.4999999999999999E-2</v>
      </c>
      <c r="AY154">
        <v>0.85</v>
      </c>
      <c r="AZ154">
        <v>0</v>
      </c>
      <c r="BA154">
        <v>1608.46</v>
      </c>
      <c r="BB154">
        <v>101574.25</v>
      </c>
      <c r="BC154">
        <v>0.02</v>
      </c>
      <c r="BD154">
        <v>1.4999999999999999E-2</v>
      </c>
      <c r="BE154">
        <v>0.85</v>
      </c>
      <c r="BF154">
        <v>0</v>
      </c>
      <c r="BG154">
        <v>1612.4</v>
      </c>
      <c r="BH154">
        <v>101823.21</v>
      </c>
      <c r="BI154">
        <v>0.02</v>
      </c>
      <c r="BJ154">
        <v>1.4999999999999999E-2</v>
      </c>
      <c r="BK154">
        <v>0.85</v>
      </c>
      <c r="BL154">
        <v>0</v>
      </c>
      <c r="BM154">
        <v>1616.34</v>
      </c>
      <c r="BN154">
        <v>102072.16</v>
      </c>
      <c r="BO154">
        <v>0.02</v>
      </c>
      <c r="BP154">
        <v>1.4999999999999999E-2</v>
      </c>
      <c r="BQ154">
        <v>0.85</v>
      </c>
      <c r="BR154">
        <v>0</v>
      </c>
      <c r="BS154">
        <v>1620.29</v>
      </c>
      <c r="BT154">
        <v>102321.12</v>
      </c>
      <c r="BU154">
        <v>0.02</v>
      </c>
      <c r="BV154">
        <v>1.4999999999999999E-2</v>
      </c>
      <c r="BW154">
        <v>0.85</v>
      </c>
      <c r="BX154">
        <v>0</v>
      </c>
    </row>
    <row r="155" spans="1:76" x14ac:dyDescent="0.35">
      <c r="A155" t="s">
        <v>95</v>
      </c>
      <c r="B155" t="s">
        <v>87</v>
      </c>
      <c r="C155" t="s">
        <v>79</v>
      </c>
      <c r="D155">
        <v>1</v>
      </c>
      <c r="E155">
        <v>1310.86</v>
      </c>
      <c r="F155">
        <v>104854.62</v>
      </c>
      <c r="G155">
        <v>1.7999999999999999E-2</v>
      </c>
      <c r="H155">
        <v>1.4999999999999999E-2</v>
      </c>
      <c r="I155">
        <v>0.85</v>
      </c>
      <c r="J155">
        <v>0.12</v>
      </c>
      <c r="K155">
        <v>1314.14</v>
      </c>
      <c r="L155">
        <v>105116.76</v>
      </c>
      <c r="M155">
        <v>1.7999999999999999E-2</v>
      </c>
      <c r="N155">
        <v>1.4999999999999999E-2</v>
      </c>
      <c r="O155">
        <v>0.85</v>
      </c>
      <c r="P155">
        <v>0</v>
      </c>
      <c r="Q155">
        <v>1317.41</v>
      </c>
      <c r="R155">
        <v>105378.89</v>
      </c>
      <c r="S155">
        <v>1.7999999999999999E-2</v>
      </c>
      <c r="T155">
        <v>1.4999999999999999E-2</v>
      </c>
      <c r="U155">
        <v>0.85</v>
      </c>
      <c r="V155">
        <v>0</v>
      </c>
      <c r="W155">
        <v>1320.69</v>
      </c>
      <c r="X155">
        <v>105641.03</v>
      </c>
      <c r="Y155">
        <v>1.7999999999999999E-2</v>
      </c>
      <c r="Z155">
        <v>1.4999999999999999E-2</v>
      </c>
      <c r="AA155">
        <v>0.85</v>
      </c>
      <c r="AB155">
        <v>0</v>
      </c>
      <c r="AC155">
        <v>1323.97</v>
      </c>
      <c r="AD155">
        <v>105903.17</v>
      </c>
      <c r="AE155">
        <v>1.7999999999999999E-2</v>
      </c>
      <c r="AF155">
        <v>1.4999999999999999E-2</v>
      </c>
      <c r="AG155">
        <v>0.85</v>
      </c>
      <c r="AH155">
        <v>0</v>
      </c>
      <c r="AI155">
        <v>1327.25</v>
      </c>
      <c r="AJ155">
        <v>106165.3</v>
      </c>
      <c r="AK155">
        <v>1.7999999999999999E-2</v>
      </c>
      <c r="AL155">
        <v>1.4999999999999999E-2</v>
      </c>
      <c r="AM155">
        <v>0.85</v>
      </c>
      <c r="AN155">
        <v>0.12</v>
      </c>
      <c r="AO155">
        <v>1330.52</v>
      </c>
      <c r="AP155">
        <v>106427.44</v>
      </c>
      <c r="AQ155">
        <v>1.7999999999999999E-2</v>
      </c>
      <c r="AR155">
        <v>1.4999999999999999E-2</v>
      </c>
      <c r="AS155">
        <v>0.85</v>
      </c>
      <c r="AT155">
        <v>0</v>
      </c>
      <c r="AU155">
        <v>1333.8</v>
      </c>
      <c r="AV155">
        <v>106689.58</v>
      </c>
      <c r="AW155">
        <v>1.7999999999999999E-2</v>
      </c>
      <c r="AX155">
        <v>1.4999999999999999E-2</v>
      </c>
      <c r="AY155">
        <v>0.85</v>
      </c>
      <c r="AZ155">
        <v>0</v>
      </c>
      <c r="BA155">
        <v>1337.08</v>
      </c>
      <c r="BB155">
        <v>106951.71</v>
      </c>
      <c r="BC155">
        <v>1.7999999999999999E-2</v>
      </c>
      <c r="BD155">
        <v>1.4999999999999999E-2</v>
      </c>
      <c r="BE155">
        <v>0.85</v>
      </c>
      <c r="BF155">
        <v>0</v>
      </c>
      <c r="BG155">
        <v>1340.35</v>
      </c>
      <c r="BH155">
        <v>107213.85</v>
      </c>
      <c r="BI155">
        <v>1.7999999999999999E-2</v>
      </c>
      <c r="BJ155">
        <v>1.4999999999999999E-2</v>
      </c>
      <c r="BK155">
        <v>0.85</v>
      </c>
      <c r="BL155">
        <v>0</v>
      </c>
      <c r="BM155">
        <v>1343.63</v>
      </c>
      <c r="BN155">
        <v>107475.99</v>
      </c>
      <c r="BO155">
        <v>1.7999999999999999E-2</v>
      </c>
      <c r="BP155">
        <v>1.4999999999999999E-2</v>
      </c>
      <c r="BQ155">
        <v>0.85</v>
      </c>
      <c r="BR155">
        <v>0</v>
      </c>
      <c r="BS155">
        <v>1346.91</v>
      </c>
      <c r="BT155">
        <v>107738.12</v>
      </c>
      <c r="BU155">
        <v>1.7999999999999999E-2</v>
      </c>
      <c r="BV155">
        <v>1.4999999999999999E-2</v>
      </c>
      <c r="BW155">
        <v>0.85</v>
      </c>
      <c r="BX155">
        <v>0</v>
      </c>
    </row>
    <row r="156" spans="1:76" x14ac:dyDescent="0.35">
      <c r="A156" t="s">
        <v>95</v>
      </c>
      <c r="B156" t="s">
        <v>88</v>
      </c>
      <c r="D156">
        <v>1</v>
      </c>
      <c r="E156">
        <v>80</v>
      </c>
      <c r="F156">
        <v>40000</v>
      </c>
      <c r="G156">
        <v>2.1000000000000001E-2</v>
      </c>
      <c r="H156">
        <v>1.49E-2</v>
      </c>
      <c r="I156">
        <v>0.85</v>
      </c>
      <c r="J156">
        <v>0</v>
      </c>
      <c r="K156">
        <v>80.2</v>
      </c>
      <c r="L156">
        <v>40100</v>
      </c>
      <c r="M156">
        <v>2.1000000000000001E-2</v>
      </c>
      <c r="N156">
        <v>1.49E-2</v>
      </c>
      <c r="O156">
        <v>0.85</v>
      </c>
      <c r="P156">
        <v>0</v>
      </c>
      <c r="Q156">
        <v>80.400000000000006</v>
      </c>
      <c r="R156">
        <v>40200</v>
      </c>
      <c r="S156">
        <v>2.1000000000000001E-2</v>
      </c>
      <c r="T156">
        <v>1.49E-2</v>
      </c>
      <c r="U156">
        <v>0.85</v>
      </c>
      <c r="V156">
        <v>0</v>
      </c>
      <c r="W156">
        <v>80.599999999999994</v>
      </c>
      <c r="X156">
        <v>40300</v>
      </c>
      <c r="Y156">
        <v>2.1000000000000001E-2</v>
      </c>
      <c r="Z156">
        <v>1.49E-2</v>
      </c>
      <c r="AA156">
        <v>0.85</v>
      </c>
      <c r="AB156">
        <v>0</v>
      </c>
      <c r="AC156">
        <v>80.8</v>
      </c>
      <c r="AD156">
        <v>40400</v>
      </c>
      <c r="AE156">
        <v>2.1000000000000001E-2</v>
      </c>
      <c r="AF156">
        <v>1.49E-2</v>
      </c>
      <c r="AG156">
        <v>0.85</v>
      </c>
      <c r="AH156">
        <v>0</v>
      </c>
      <c r="AI156">
        <v>81</v>
      </c>
      <c r="AJ156">
        <v>40500</v>
      </c>
      <c r="AK156">
        <v>2.1000000000000001E-2</v>
      </c>
      <c r="AL156">
        <v>1.49E-2</v>
      </c>
      <c r="AM156">
        <v>0.85</v>
      </c>
      <c r="AN156">
        <v>0</v>
      </c>
      <c r="AO156">
        <v>81.2</v>
      </c>
      <c r="AP156">
        <v>40600</v>
      </c>
      <c r="AQ156">
        <v>2.1000000000000001E-2</v>
      </c>
      <c r="AR156">
        <v>1.49E-2</v>
      </c>
      <c r="AS156">
        <v>0.85</v>
      </c>
      <c r="AT156">
        <v>0</v>
      </c>
      <c r="AU156">
        <v>81.400000000000006</v>
      </c>
      <c r="AV156">
        <v>40700</v>
      </c>
      <c r="AW156">
        <v>2.1000000000000001E-2</v>
      </c>
      <c r="AX156">
        <v>1.49E-2</v>
      </c>
      <c r="AY156">
        <v>0.85</v>
      </c>
      <c r="AZ156">
        <v>0</v>
      </c>
      <c r="BA156">
        <v>81.599999999999994</v>
      </c>
      <c r="BB156">
        <v>40800</v>
      </c>
      <c r="BC156">
        <v>2.1000000000000001E-2</v>
      </c>
      <c r="BD156">
        <v>1.49E-2</v>
      </c>
      <c r="BE156">
        <v>0.85</v>
      </c>
      <c r="BF156">
        <v>0</v>
      </c>
      <c r="BG156">
        <v>81.8</v>
      </c>
      <c r="BH156">
        <v>40900</v>
      </c>
      <c r="BI156">
        <v>2.1000000000000001E-2</v>
      </c>
      <c r="BJ156">
        <v>1.49E-2</v>
      </c>
      <c r="BK156">
        <v>0.85</v>
      </c>
      <c r="BL156">
        <v>0</v>
      </c>
      <c r="BM156">
        <v>82</v>
      </c>
      <c r="BN156">
        <v>41000</v>
      </c>
      <c r="BO156">
        <v>2.1000000000000001E-2</v>
      </c>
      <c r="BP156">
        <v>1.49E-2</v>
      </c>
      <c r="BQ156">
        <v>0.85</v>
      </c>
      <c r="BR156">
        <v>0</v>
      </c>
      <c r="BS156">
        <v>82.2</v>
      </c>
      <c r="BT156">
        <v>41100</v>
      </c>
      <c r="BU156">
        <v>2.1000000000000001E-2</v>
      </c>
      <c r="BV156">
        <v>1.49E-2</v>
      </c>
      <c r="BW156">
        <v>0.85</v>
      </c>
      <c r="BX156">
        <v>0</v>
      </c>
    </row>
    <row r="157" spans="1:76" x14ac:dyDescent="0.35">
      <c r="A157" t="s">
        <v>96</v>
      </c>
      <c r="B157" t="s">
        <v>77</v>
      </c>
      <c r="C157" t="s">
        <v>78</v>
      </c>
      <c r="D157">
        <v>1</v>
      </c>
      <c r="E157">
        <v>1343.03</v>
      </c>
      <c r="F157">
        <v>57558.38</v>
      </c>
      <c r="G157">
        <v>0.04</v>
      </c>
      <c r="H157">
        <v>1.2800000000000001E-2</v>
      </c>
      <c r="I157">
        <v>0.85</v>
      </c>
      <c r="J157">
        <v>0.15</v>
      </c>
      <c r="K157">
        <v>1346.39</v>
      </c>
      <c r="L157">
        <v>57702.28</v>
      </c>
      <c r="M157">
        <v>0.04</v>
      </c>
      <c r="N157">
        <v>1.2800000000000001E-2</v>
      </c>
      <c r="O157">
        <v>0.85</v>
      </c>
      <c r="P157">
        <v>0</v>
      </c>
      <c r="Q157">
        <v>1349.75</v>
      </c>
      <c r="R157">
        <v>57846.17</v>
      </c>
      <c r="S157">
        <v>0.04</v>
      </c>
      <c r="T157">
        <v>1.2800000000000001E-2</v>
      </c>
      <c r="U157">
        <v>0.85</v>
      </c>
      <c r="V157">
        <v>0</v>
      </c>
      <c r="W157">
        <v>1353.1</v>
      </c>
      <c r="X157">
        <v>57990.07</v>
      </c>
      <c r="Y157">
        <v>0.04</v>
      </c>
      <c r="Z157">
        <v>1.2800000000000001E-2</v>
      </c>
      <c r="AA157">
        <v>0.85</v>
      </c>
      <c r="AB157">
        <v>0</v>
      </c>
      <c r="AC157">
        <v>1356.46</v>
      </c>
      <c r="AD157">
        <v>58133.96</v>
      </c>
      <c r="AE157">
        <v>0.04</v>
      </c>
      <c r="AF157">
        <v>1.2800000000000001E-2</v>
      </c>
      <c r="AG157">
        <v>0.85</v>
      </c>
      <c r="AH157">
        <v>0</v>
      </c>
      <c r="AI157">
        <v>1359.82</v>
      </c>
      <c r="AJ157">
        <v>58277.86</v>
      </c>
      <c r="AK157">
        <v>0.04</v>
      </c>
      <c r="AL157">
        <v>1.2800000000000001E-2</v>
      </c>
      <c r="AM157">
        <v>0.85</v>
      </c>
      <c r="AN157">
        <v>0.15</v>
      </c>
      <c r="AO157">
        <v>1363.18</v>
      </c>
      <c r="AP157">
        <v>58421.760000000002</v>
      </c>
      <c r="AQ157">
        <v>0.04</v>
      </c>
      <c r="AR157">
        <v>1.2800000000000001E-2</v>
      </c>
      <c r="AS157">
        <v>0.85</v>
      </c>
      <c r="AT157">
        <v>0</v>
      </c>
      <c r="AU157">
        <v>1366.53</v>
      </c>
      <c r="AV157">
        <v>58565.65</v>
      </c>
      <c r="AW157">
        <v>0.04</v>
      </c>
      <c r="AX157">
        <v>1.2800000000000001E-2</v>
      </c>
      <c r="AY157">
        <v>0.85</v>
      </c>
      <c r="AZ157">
        <v>0</v>
      </c>
      <c r="BA157">
        <v>1369.89</v>
      </c>
      <c r="BB157">
        <v>58709.55</v>
      </c>
      <c r="BC157">
        <v>0.04</v>
      </c>
      <c r="BD157">
        <v>1.2800000000000001E-2</v>
      </c>
      <c r="BE157">
        <v>0.85</v>
      </c>
      <c r="BF157">
        <v>0</v>
      </c>
      <c r="BG157">
        <v>1373.25</v>
      </c>
      <c r="BH157">
        <v>58853.440000000002</v>
      </c>
      <c r="BI157">
        <v>0.04</v>
      </c>
      <c r="BJ157">
        <v>1.2800000000000001E-2</v>
      </c>
      <c r="BK157">
        <v>0.85</v>
      </c>
      <c r="BL157">
        <v>0</v>
      </c>
      <c r="BM157">
        <v>1376.61</v>
      </c>
      <c r="BN157">
        <v>58997.34</v>
      </c>
      <c r="BO157">
        <v>0.04</v>
      </c>
      <c r="BP157">
        <v>1.2800000000000001E-2</v>
      </c>
      <c r="BQ157">
        <v>0.85</v>
      </c>
      <c r="BR157">
        <v>0</v>
      </c>
      <c r="BS157">
        <v>1379.96</v>
      </c>
      <c r="BT157">
        <v>59141.24</v>
      </c>
      <c r="BU157">
        <v>0.04</v>
      </c>
      <c r="BV157">
        <v>1.2800000000000001E-2</v>
      </c>
      <c r="BW157">
        <v>0.85</v>
      </c>
      <c r="BX157">
        <v>0</v>
      </c>
    </row>
    <row r="158" spans="1:76" x14ac:dyDescent="0.35">
      <c r="A158" t="s">
        <v>96</v>
      </c>
      <c r="B158" t="s">
        <v>77</v>
      </c>
      <c r="C158" t="s">
        <v>79</v>
      </c>
      <c r="D158">
        <v>5</v>
      </c>
      <c r="E158">
        <v>1563.29</v>
      </c>
      <c r="F158">
        <v>57558.38</v>
      </c>
      <c r="G158">
        <v>2.5000000000000001E-2</v>
      </c>
      <c r="H158">
        <v>1.5299999999999999E-2</v>
      </c>
      <c r="I158">
        <v>0.85</v>
      </c>
      <c r="J158">
        <v>0.12</v>
      </c>
      <c r="K158">
        <v>1567.2</v>
      </c>
      <c r="L158">
        <v>57702.28</v>
      </c>
      <c r="M158">
        <v>2.5000000000000001E-2</v>
      </c>
      <c r="N158">
        <v>1.5299999999999999E-2</v>
      </c>
      <c r="O158">
        <v>0.85</v>
      </c>
      <c r="P158">
        <v>0</v>
      </c>
      <c r="Q158">
        <v>1571.11</v>
      </c>
      <c r="R158">
        <v>57846.17</v>
      </c>
      <c r="S158">
        <v>2.5000000000000001E-2</v>
      </c>
      <c r="T158">
        <v>1.5299999999999999E-2</v>
      </c>
      <c r="U158">
        <v>0.85</v>
      </c>
      <c r="V158">
        <v>0</v>
      </c>
      <c r="W158">
        <v>1575.01</v>
      </c>
      <c r="X158">
        <v>57990.07</v>
      </c>
      <c r="Y158">
        <v>2.5000000000000001E-2</v>
      </c>
      <c r="Z158">
        <v>1.5299999999999999E-2</v>
      </c>
      <c r="AA158">
        <v>0.85</v>
      </c>
      <c r="AB158">
        <v>0</v>
      </c>
      <c r="AC158">
        <v>1578.92</v>
      </c>
      <c r="AD158">
        <v>58133.96</v>
      </c>
      <c r="AE158">
        <v>2.5000000000000001E-2</v>
      </c>
      <c r="AF158">
        <v>1.5299999999999999E-2</v>
      </c>
      <c r="AG158">
        <v>0.85</v>
      </c>
      <c r="AH158">
        <v>0</v>
      </c>
      <c r="AI158">
        <v>1582.83</v>
      </c>
      <c r="AJ158">
        <v>58277.86</v>
      </c>
      <c r="AK158">
        <v>2.5000000000000001E-2</v>
      </c>
      <c r="AL158">
        <v>1.5299999999999999E-2</v>
      </c>
      <c r="AM158">
        <v>0.85</v>
      </c>
      <c r="AN158">
        <v>0.12</v>
      </c>
      <c r="AO158">
        <v>1586.74</v>
      </c>
      <c r="AP158">
        <v>58421.760000000002</v>
      </c>
      <c r="AQ158">
        <v>2.5000000000000001E-2</v>
      </c>
      <c r="AR158">
        <v>1.5299999999999999E-2</v>
      </c>
      <c r="AS158">
        <v>0.85</v>
      </c>
      <c r="AT158">
        <v>0</v>
      </c>
      <c r="AU158">
        <v>1590.65</v>
      </c>
      <c r="AV158">
        <v>58565.65</v>
      </c>
      <c r="AW158">
        <v>2.5000000000000001E-2</v>
      </c>
      <c r="AX158">
        <v>1.5299999999999999E-2</v>
      </c>
      <c r="AY158">
        <v>0.85</v>
      </c>
      <c r="AZ158">
        <v>0</v>
      </c>
      <c r="BA158">
        <v>1594.56</v>
      </c>
      <c r="BB158">
        <v>58709.55</v>
      </c>
      <c r="BC158">
        <v>2.5000000000000001E-2</v>
      </c>
      <c r="BD158">
        <v>1.5299999999999999E-2</v>
      </c>
      <c r="BE158">
        <v>0.85</v>
      </c>
      <c r="BF158">
        <v>0</v>
      </c>
      <c r="BG158">
        <v>1598.46</v>
      </c>
      <c r="BH158">
        <v>58853.440000000002</v>
      </c>
      <c r="BI158">
        <v>2.5000000000000001E-2</v>
      </c>
      <c r="BJ158">
        <v>1.5299999999999999E-2</v>
      </c>
      <c r="BK158">
        <v>0.85</v>
      </c>
      <c r="BL158">
        <v>0</v>
      </c>
      <c r="BM158">
        <v>1602.37</v>
      </c>
      <c r="BN158">
        <v>58997.34</v>
      </c>
      <c r="BO158">
        <v>2.5000000000000001E-2</v>
      </c>
      <c r="BP158">
        <v>1.5299999999999999E-2</v>
      </c>
      <c r="BQ158">
        <v>0.85</v>
      </c>
      <c r="BR158">
        <v>0</v>
      </c>
      <c r="BS158">
        <v>1606.28</v>
      </c>
      <c r="BT158">
        <v>59141.24</v>
      </c>
      <c r="BU158">
        <v>2.5000000000000001E-2</v>
      </c>
      <c r="BV158">
        <v>1.5299999999999999E-2</v>
      </c>
      <c r="BW158">
        <v>0.85</v>
      </c>
      <c r="BX158">
        <v>0</v>
      </c>
    </row>
    <row r="159" spans="1:76" x14ac:dyDescent="0.35">
      <c r="A159" t="s">
        <v>96</v>
      </c>
      <c r="B159" t="s">
        <v>77</v>
      </c>
      <c r="C159" t="s">
        <v>80</v>
      </c>
      <c r="D159">
        <v>4</v>
      </c>
      <c r="E159">
        <v>1506.49</v>
      </c>
      <c r="F159">
        <v>59773</v>
      </c>
      <c r="G159">
        <v>0.02</v>
      </c>
      <c r="H159">
        <v>1.7299999999999999E-2</v>
      </c>
      <c r="I159">
        <v>0.85</v>
      </c>
      <c r="J159">
        <v>0.26</v>
      </c>
      <c r="K159">
        <v>1510.26</v>
      </c>
      <c r="L159">
        <v>59922.43</v>
      </c>
      <c r="M159">
        <v>0.02</v>
      </c>
      <c r="N159">
        <v>1.7299999999999999E-2</v>
      </c>
      <c r="O159">
        <v>0.85</v>
      </c>
      <c r="P159">
        <v>0</v>
      </c>
      <c r="Q159">
        <v>1514.02</v>
      </c>
      <c r="R159">
        <v>60071.86</v>
      </c>
      <c r="S159">
        <v>0.02</v>
      </c>
      <c r="T159">
        <v>1.7299999999999999E-2</v>
      </c>
      <c r="U159">
        <v>0.85</v>
      </c>
      <c r="V159">
        <v>0</v>
      </c>
      <c r="W159">
        <v>1517.79</v>
      </c>
      <c r="X159">
        <v>60221.3</v>
      </c>
      <c r="Y159">
        <v>0.02</v>
      </c>
      <c r="Z159">
        <v>1.7299999999999999E-2</v>
      </c>
      <c r="AA159">
        <v>0.85</v>
      </c>
      <c r="AB159">
        <v>0</v>
      </c>
      <c r="AC159">
        <v>1521.55</v>
      </c>
      <c r="AD159">
        <v>60370.73</v>
      </c>
      <c r="AE159">
        <v>0.02</v>
      </c>
      <c r="AF159">
        <v>1.7299999999999999E-2</v>
      </c>
      <c r="AG159">
        <v>0.85</v>
      </c>
      <c r="AH159">
        <v>0</v>
      </c>
      <c r="AI159">
        <v>1525.32</v>
      </c>
      <c r="AJ159">
        <v>60520.160000000003</v>
      </c>
      <c r="AK159">
        <v>0.02</v>
      </c>
      <c r="AL159">
        <v>1.7299999999999999E-2</v>
      </c>
      <c r="AM159">
        <v>0.85</v>
      </c>
      <c r="AN159">
        <v>0.26</v>
      </c>
      <c r="AO159">
        <v>1529.09</v>
      </c>
      <c r="AP159">
        <v>60669.59</v>
      </c>
      <c r="AQ159">
        <v>0.02</v>
      </c>
      <c r="AR159">
        <v>1.7299999999999999E-2</v>
      </c>
      <c r="AS159">
        <v>0.85</v>
      </c>
      <c r="AT159">
        <v>0</v>
      </c>
      <c r="AU159">
        <v>1532.85</v>
      </c>
      <c r="AV159">
        <v>60819.03</v>
      </c>
      <c r="AW159">
        <v>0.02</v>
      </c>
      <c r="AX159">
        <v>1.7299999999999999E-2</v>
      </c>
      <c r="AY159">
        <v>0.85</v>
      </c>
      <c r="AZ159">
        <v>0</v>
      </c>
      <c r="BA159">
        <v>1536.62</v>
      </c>
      <c r="BB159">
        <v>60968.46</v>
      </c>
      <c r="BC159">
        <v>0.02</v>
      </c>
      <c r="BD159">
        <v>1.7299999999999999E-2</v>
      </c>
      <c r="BE159">
        <v>0.85</v>
      </c>
      <c r="BF159">
        <v>0</v>
      </c>
      <c r="BG159">
        <v>1540.39</v>
      </c>
      <c r="BH159">
        <v>61117.89</v>
      </c>
      <c r="BI159">
        <v>0.02</v>
      </c>
      <c r="BJ159">
        <v>1.7299999999999999E-2</v>
      </c>
      <c r="BK159">
        <v>0.85</v>
      </c>
      <c r="BL159">
        <v>0</v>
      </c>
      <c r="BM159">
        <v>1544.15</v>
      </c>
      <c r="BN159">
        <v>61267.32</v>
      </c>
      <c r="BO159">
        <v>0.02</v>
      </c>
      <c r="BP159">
        <v>1.7299999999999999E-2</v>
      </c>
      <c r="BQ159">
        <v>0.85</v>
      </c>
      <c r="BR159">
        <v>0</v>
      </c>
      <c r="BS159">
        <v>1547.92</v>
      </c>
      <c r="BT159">
        <v>61416.76</v>
      </c>
      <c r="BU159">
        <v>0.02</v>
      </c>
      <c r="BV159">
        <v>1.7299999999999999E-2</v>
      </c>
      <c r="BW159">
        <v>0.85</v>
      </c>
      <c r="BX159">
        <v>0</v>
      </c>
    </row>
    <row r="160" spans="1:76" x14ac:dyDescent="0.35">
      <c r="A160" t="s">
        <v>96</v>
      </c>
      <c r="B160" t="s">
        <v>77</v>
      </c>
      <c r="C160" t="s">
        <v>81</v>
      </c>
      <c r="D160">
        <v>3</v>
      </c>
      <c r="E160">
        <v>1530.83</v>
      </c>
      <c r="F160">
        <v>68105.259999999995</v>
      </c>
      <c r="G160">
        <v>1.7999999999999999E-2</v>
      </c>
      <c r="H160">
        <v>1.7299999999999999E-2</v>
      </c>
      <c r="I160">
        <v>0.85</v>
      </c>
      <c r="J160">
        <v>0.2</v>
      </c>
      <c r="K160">
        <v>1534.66</v>
      </c>
      <c r="L160">
        <v>68275.520000000004</v>
      </c>
      <c r="M160">
        <v>1.7999999999999999E-2</v>
      </c>
      <c r="N160">
        <v>1.7299999999999999E-2</v>
      </c>
      <c r="O160">
        <v>0.85</v>
      </c>
      <c r="P160">
        <v>0</v>
      </c>
      <c r="Q160">
        <v>1538.48</v>
      </c>
      <c r="R160">
        <v>68445.789999999994</v>
      </c>
      <c r="S160">
        <v>1.7999999999999999E-2</v>
      </c>
      <c r="T160">
        <v>1.7299999999999999E-2</v>
      </c>
      <c r="U160">
        <v>0.85</v>
      </c>
      <c r="V160">
        <v>0</v>
      </c>
      <c r="W160">
        <v>1542.31</v>
      </c>
      <c r="X160">
        <v>68616.05</v>
      </c>
      <c r="Y160">
        <v>1.7999999999999999E-2</v>
      </c>
      <c r="Z160">
        <v>1.7299999999999999E-2</v>
      </c>
      <c r="AA160">
        <v>0.85</v>
      </c>
      <c r="AB160">
        <v>0</v>
      </c>
      <c r="AC160">
        <v>1546.14</v>
      </c>
      <c r="AD160">
        <v>68786.31</v>
      </c>
      <c r="AE160">
        <v>1.7999999999999999E-2</v>
      </c>
      <c r="AF160">
        <v>1.7299999999999999E-2</v>
      </c>
      <c r="AG160">
        <v>0.85</v>
      </c>
      <c r="AH160">
        <v>0</v>
      </c>
      <c r="AI160">
        <v>1549.97</v>
      </c>
      <c r="AJ160">
        <v>68956.58</v>
      </c>
      <c r="AK160">
        <v>1.7999999999999999E-2</v>
      </c>
      <c r="AL160">
        <v>1.7299999999999999E-2</v>
      </c>
      <c r="AM160">
        <v>0.85</v>
      </c>
      <c r="AN160">
        <v>0.2</v>
      </c>
      <c r="AO160">
        <v>1553.79</v>
      </c>
      <c r="AP160">
        <v>69126.84</v>
      </c>
      <c r="AQ160">
        <v>1.7999999999999999E-2</v>
      </c>
      <c r="AR160">
        <v>1.7299999999999999E-2</v>
      </c>
      <c r="AS160">
        <v>0.85</v>
      </c>
      <c r="AT160">
        <v>0</v>
      </c>
      <c r="AU160">
        <v>1557.62</v>
      </c>
      <c r="AV160">
        <v>69297.100000000006</v>
      </c>
      <c r="AW160">
        <v>1.7999999999999999E-2</v>
      </c>
      <c r="AX160">
        <v>1.7299999999999999E-2</v>
      </c>
      <c r="AY160">
        <v>0.85</v>
      </c>
      <c r="AZ160">
        <v>0</v>
      </c>
      <c r="BA160">
        <v>1561.45</v>
      </c>
      <c r="BB160">
        <v>69467.37</v>
      </c>
      <c r="BC160">
        <v>1.7999999999999999E-2</v>
      </c>
      <c r="BD160">
        <v>1.7299999999999999E-2</v>
      </c>
      <c r="BE160">
        <v>0.85</v>
      </c>
      <c r="BF160">
        <v>0</v>
      </c>
      <c r="BG160">
        <v>1565.27</v>
      </c>
      <c r="BH160">
        <v>69637.63</v>
      </c>
      <c r="BI160">
        <v>1.7999999999999999E-2</v>
      </c>
      <c r="BJ160">
        <v>1.7299999999999999E-2</v>
      </c>
      <c r="BK160">
        <v>0.85</v>
      </c>
      <c r="BL160">
        <v>0</v>
      </c>
      <c r="BM160">
        <v>1569.1</v>
      </c>
      <c r="BN160">
        <v>69807.89</v>
      </c>
      <c r="BO160">
        <v>1.7999999999999999E-2</v>
      </c>
      <c r="BP160">
        <v>1.7299999999999999E-2</v>
      </c>
      <c r="BQ160">
        <v>0.85</v>
      </c>
      <c r="BR160">
        <v>0</v>
      </c>
      <c r="BS160">
        <v>1572.93</v>
      </c>
      <c r="BT160">
        <v>69978.149999999994</v>
      </c>
      <c r="BU160">
        <v>1.7999999999999999E-2</v>
      </c>
      <c r="BV160">
        <v>1.7299999999999999E-2</v>
      </c>
      <c r="BW160">
        <v>0.85</v>
      </c>
      <c r="BX160">
        <v>0</v>
      </c>
    </row>
    <row r="161" spans="1:76" x14ac:dyDescent="0.35">
      <c r="A161" t="s">
        <v>96</v>
      </c>
      <c r="B161" t="s">
        <v>77</v>
      </c>
      <c r="C161" t="s">
        <v>82</v>
      </c>
      <c r="D161">
        <v>4</v>
      </c>
      <c r="E161">
        <v>1725</v>
      </c>
      <c r="F161">
        <v>78257.460000000006</v>
      </c>
      <c r="G161">
        <v>1.4999999999999999E-2</v>
      </c>
      <c r="H161">
        <v>1.2699999999999999E-2</v>
      </c>
      <c r="I161">
        <v>0.85</v>
      </c>
      <c r="J161">
        <v>7.0000000000000007E-2</v>
      </c>
      <c r="K161">
        <v>1729.31</v>
      </c>
      <c r="L161">
        <v>78453.100000000006</v>
      </c>
      <c r="M161">
        <v>1.4999999999999999E-2</v>
      </c>
      <c r="N161">
        <v>1.2699999999999999E-2</v>
      </c>
      <c r="O161">
        <v>0.85</v>
      </c>
      <c r="P161">
        <v>0</v>
      </c>
      <c r="Q161">
        <v>1733.62</v>
      </c>
      <c r="R161">
        <v>78648.75</v>
      </c>
      <c r="S161">
        <v>1.4999999999999999E-2</v>
      </c>
      <c r="T161">
        <v>1.2699999999999999E-2</v>
      </c>
      <c r="U161">
        <v>0.85</v>
      </c>
      <c r="V161">
        <v>0</v>
      </c>
      <c r="W161">
        <v>1737.94</v>
      </c>
      <c r="X161">
        <v>78844.39</v>
      </c>
      <c r="Y161">
        <v>1.4999999999999999E-2</v>
      </c>
      <c r="Z161">
        <v>1.2699999999999999E-2</v>
      </c>
      <c r="AA161">
        <v>0.85</v>
      </c>
      <c r="AB161">
        <v>0</v>
      </c>
      <c r="AC161">
        <v>1742.25</v>
      </c>
      <c r="AD161">
        <v>79040.03</v>
      </c>
      <c r="AE161">
        <v>1.4999999999999999E-2</v>
      </c>
      <c r="AF161">
        <v>1.2699999999999999E-2</v>
      </c>
      <c r="AG161">
        <v>0.85</v>
      </c>
      <c r="AH161">
        <v>0</v>
      </c>
      <c r="AI161">
        <v>1746.56</v>
      </c>
      <c r="AJ161">
        <v>79235.679999999993</v>
      </c>
      <c r="AK161">
        <v>1.4999999999999999E-2</v>
      </c>
      <c r="AL161">
        <v>1.2699999999999999E-2</v>
      </c>
      <c r="AM161">
        <v>0.85</v>
      </c>
      <c r="AN161">
        <v>7.0000000000000007E-2</v>
      </c>
      <c r="AO161">
        <v>1750.87</v>
      </c>
      <c r="AP161">
        <v>79431.320000000007</v>
      </c>
      <c r="AQ161">
        <v>1.4999999999999999E-2</v>
      </c>
      <c r="AR161">
        <v>1.2699999999999999E-2</v>
      </c>
      <c r="AS161">
        <v>0.85</v>
      </c>
      <c r="AT161">
        <v>0</v>
      </c>
      <c r="AU161">
        <v>1755.19</v>
      </c>
      <c r="AV161">
        <v>79626.97</v>
      </c>
      <c r="AW161">
        <v>1.4999999999999999E-2</v>
      </c>
      <c r="AX161">
        <v>1.2699999999999999E-2</v>
      </c>
      <c r="AY161">
        <v>0.85</v>
      </c>
      <c r="AZ161">
        <v>0</v>
      </c>
      <c r="BA161">
        <v>1759.5</v>
      </c>
      <c r="BB161">
        <v>79822.61</v>
      </c>
      <c r="BC161">
        <v>1.4999999999999999E-2</v>
      </c>
      <c r="BD161">
        <v>1.2699999999999999E-2</v>
      </c>
      <c r="BE161">
        <v>0.85</v>
      </c>
      <c r="BF161">
        <v>0</v>
      </c>
      <c r="BG161">
        <v>1763.81</v>
      </c>
      <c r="BH161">
        <v>80018.25</v>
      </c>
      <c r="BI161">
        <v>1.4999999999999999E-2</v>
      </c>
      <c r="BJ161">
        <v>1.2699999999999999E-2</v>
      </c>
      <c r="BK161">
        <v>0.85</v>
      </c>
      <c r="BL161">
        <v>0</v>
      </c>
      <c r="BM161">
        <v>1768.12</v>
      </c>
      <c r="BN161">
        <v>80213.899999999994</v>
      </c>
      <c r="BO161">
        <v>1.4999999999999999E-2</v>
      </c>
      <c r="BP161">
        <v>1.2699999999999999E-2</v>
      </c>
      <c r="BQ161">
        <v>0.85</v>
      </c>
      <c r="BR161">
        <v>0</v>
      </c>
      <c r="BS161">
        <v>1772.44</v>
      </c>
      <c r="BT161">
        <v>80409.539999999994</v>
      </c>
      <c r="BU161">
        <v>1.4999999999999999E-2</v>
      </c>
      <c r="BV161">
        <v>1.2699999999999999E-2</v>
      </c>
      <c r="BW161">
        <v>0.85</v>
      </c>
      <c r="BX161">
        <v>0</v>
      </c>
    </row>
    <row r="162" spans="1:76" x14ac:dyDescent="0.35">
      <c r="A162" t="s">
        <v>96</v>
      </c>
      <c r="B162" t="s">
        <v>77</v>
      </c>
      <c r="C162" t="s">
        <v>83</v>
      </c>
      <c r="D162">
        <v>1</v>
      </c>
      <c r="E162">
        <v>1825.09</v>
      </c>
      <c r="F162">
        <v>90997.05</v>
      </c>
      <c r="G162">
        <v>0.01</v>
      </c>
      <c r="H162">
        <v>7.1000000000000004E-3</v>
      </c>
      <c r="I162">
        <v>0.85</v>
      </c>
      <c r="J162">
        <v>0.12</v>
      </c>
      <c r="K162">
        <v>1829.65</v>
      </c>
      <c r="L162">
        <v>91224.54</v>
      </c>
      <c r="M162">
        <v>0.01</v>
      </c>
      <c r="N162">
        <v>7.1000000000000004E-3</v>
      </c>
      <c r="O162">
        <v>0.85</v>
      </c>
      <c r="P162">
        <v>0</v>
      </c>
      <c r="Q162">
        <v>1834.22</v>
      </c>
      <c r="R162">
        <v>91452.04</v>
      </c>
      <c r="S162">
        <v>0.01</v>
      </c>
      <c r="T162">
        <v>7.1000000000000004E-3</v>
      </c>
      <c r="U162">
        <v>0.85</v>
      </c>
      <c r="V162">
        <v>0</v>
      </c>
      <c r="W162">
        <v>1838.78</v>
      </c>
      <c r="X162">
        <v>91679.53</v>
      </c>
      <c r="Y162">
        <v>0.01</v>
      </c>
      <c r="Z162">
        <v>7.1000000000000004E-3</v>
      </c>
      <c r="AA162">
        <v>0.85</v>
      </c>
      <c r="AB162">
        <v>0</v>
      </c>
      <c r="AC162">
        <v>1843.34</v>
      </c>
      <c r="AD162">
        <v>91907.02</v>
      </c>
      <c r="AE162">
        <v>0.01</v>
      </c>
      <c r="AF162">
        <v>7.1000000000000004E-3</v>
      </c>
      <c r="AG162">
        <v>0.85</v>
      </c>
      <c r="AH162">
        <v>0</v>
      </c>
      <c r="AI162">
        <v>1847.9</v>
      </c>
      <c r="AJ162">
        <v>92134.51</v>
      </c>
      <c r="AK162">
        <v>0.01</v>
      </c>
      <c r="AL162">
        <v>7.1000000000000004E-3</v>
      </c>
      <c r="AM162">
        <v>0.85</v>
      </c>
      <c r="AN162">
        <v>0.12</v>
      </c>
      <c r="AO162">
        <v>1852.47</v>
      </c>
      <c r="AP162">
        <v>92362.01</v>
      </c>
      <c r="AQ162">
        <v>0.01</v>
      </c>
      <c r="AR162">
        <v>7.1000000000000004E-3</v>
      </c>
      <c r="AS162">
        <v>0.85</v>
      </c>
      <c r="AT162">
        <v>0</v>
      </c>
      <c r="AU162">
        <v>1857.03</v>
      </c>
      <c r="AV162">
        <v>92589.5</v>
      </c>
      <c r="AW162">
        <v>0.01</v>
      </c>
      <c r="AX162">
        <v>7.1000000000000004E-3</v>
      </c>
      <c r="AY162">
        <v>0.85</v>
      </c>
      <c r="AZ162">
        <v>0</v>
      </c>
      <c r="BA162">
        <v>1861.59</v>
      </c>
      <c r="BB162">
        <v>92816.99</v>
      </c>
      <c r="BC162">
        <v>0.01</v>
      </c>
      <c r="BD162">
        <v>7.1000000000000004E-3</v>
      </c>
      <c r="BE162">
        <v>0.85</v>
      </c>
      <c r="BF162">
        <v>0</v>
      </c>
      <c r="BG162">
        <v>1866.15</v>
      </c>
      <c r="BH162">
        <v>93044.479999999996</v>
      </c>
      <c r="BI162">
        <v>0.01</v>
      </c>
      <c r="BJ162">
        <v>7.1000000000000004E-3</v>
      </c>
      <c r="BK162">
        <v>0.85</v>
      </c>
      <c r="BL162">
        <v>0</v>
      </c>
      <c r="BM162">
        <v>1870.72</v>
      </c>
      <c r="BN162">
        <v>93271.98</v>
      </c>
      <c r="BO162">
        <v>0.01</v>
      </c>
      <c r="BP162">
        <v>7.1000000000000004E-3</v>
      </c>
      <c r="BQ162">
        <v>0.85</v>
      </c>
      <c r="BR162">
        <v>0</v>
      </c>
      <c r="BS162">
        <v>1875.28</v>
      </c>
      <c r="BT162">
        <v>93499.47</v>
      </c>
      <c r="BU162">
        <v>0.01</v>
      </c>
      <c r="BV162">
        <v>7.1000000000000004E-3</v>
      </c>
      <c r="BW162">
        <v>0.85</v>
      </c>
      <c r="BX162">
        <v>0</v>
      </c>
    </row>
    <row r="163" spans="1:76" x14ac:dyDescent="0.35">
      <c r="A163" t="s">
        <v>96</v>
      </c>
      <c r="B163" t="s">
        <v>77</v>
      </c>
      <c r="C163" t="s">
        <v>84</v>
      </c>
      <c r="D163">
        <v>1</v>
      </c>
      <c r="E163">
        <v>1825.09</v>
      </c>
      <c r="F163">
        <v>110347.63</v>
      </c>
      <c r="G163">
        <v>0.01</v>
      </c>
      <c r="H163">
        <v>7.1000000000000004E-3</v>
      </c>
      <c r="I163">
        <v>0.85</v>
      </c>
      <c r="J163">
        <v>0.14000000000000001</v>
      </c>
      <c r="K163">
        <v>1829.65</v>
      </c>
      <c r="L163">
        <v>110623.5</v>
      </c>
      <c r="M163">
        <v>0.01</v>
      </c>
      <c r="N163">
        <v>7.1000000000000004E-3</v>
      </c>
      <c r="O163">
        <v>0.85</v>
      </c>
      <c r="P163">
        <v>0</v>
      </c>
      <c r="Q163">
        <v>1834.22</v>
      </c>
      <c r="R163">
        <v>110899.37</v>
      </c>
      <c r="S163">
        <v>0.01</v>
      </c>
      <c r="T163">
        <v>7.1000000000000004E-3</v>
      </c>
      <c r="U163">
        <v>0.85</v>
      </c>
      <c r="V163">
        <v>0</v>
      </c>
      <c r="W163">
        <v>1838.78</v>
      </c>
      <c r="X163">
        <v>111175.24</v>
      </c>
      <c r="Y163">
        <v>0.01</v>
      </c>
      <c r="Z163">
        <v>7.1000000000000004E-3</v>
      </c>
      <c r="AA163">
        <v>0.85</v>
      </c>
      <c r="AB163">
        <v>0</v>
      </c>
      <c r="AC163">
        <v>1843.34</v>
      </c>
      <c r="AD163">
        <v>111451.11</v>
      </c>
      <c r="AE163">
        <v>0.01</v>
      </c>
      <c r="AF163">
        <v>7.1000000000000004E-3</v>
      </c>
      <c r="AG163">
        <v>0.85</v>
      </c>
      <c r="AH163">
        <v>0</v>
      </c>
      <c r="AI163">
        <v>1847.9</v>
      </c>
      <c r="AJ163">
        <v>111726.98</v>
      </c>
      <c r="AK163">
        <v>0.01</v>
      </c>
      <c r="AL163">
        <v>7.1000000000000004E-3</v>
      </c>
      <c r="AM163">
        <v>0.85</v>
      </c>
      <c r="AN163">
        <v>0.14000000000000001</v>
      </c>
      <c r="AO163">
        <v>1852.47</v>
      </c>
      <c r="AP163">
        <v>112002.84</v>
      </c>
      <c r="AQ163">
        <v>0.01</v>
      </c>
      <c r="AR163">
        <v>7.1000000000000004E-3</v>
      </c>
      <c r="AS163">
        <v>0.85</v>
      </c>
      <c r="AT163">
        <v>0</v>
      </c>
      <c r="AU163">
        <v>1857.03</v>
      </c>
      <c r="AV163">
        <v>112278.71</v>
      </c>
      <c r="AW163">
        <v>0.01</v>
      </c>
      <c r="AX163">
        <v>7.1000000000000004E-3</v>
      </c>
      <c r="AY163">
        <v>0.85</v>
      </c>
      <c r="AZ163">
        <v>0</v>
      </c>
      <c r="BA163">
        <v>1861.59</v>
      </c>
      <c r="BB163">
        <v>112554.58</v>
      </c>
      <c r="BC163">
        <v>0.01</v>
      </c>
      <c r="BD163">
        <v>7.1000000000000004E-3</v>
      </c>
      <c r="BE163">
        <v>0.85</v>
      </c>
      <c r="BF163">
        <v>0</v>
      </c>
      <c r="BG163">
        <v>1866.15</v>
      </c>
      <c r="BH163">
        <v>112830.45</v>
      </c>
      <c r="BI163">
        <v>0.01</v>
      </c>
      <c r="BJ163">
        <v>7.1000000000000004E-3</v>
      </c>
      <c r="BK163">
        <v>0.85</v>
      </c>
      <c r="BL163">
        <v>0</v>
      </c>
      <c r="BM163">
        <v>1870.72</v>
      </c>
      <c r="BN163">
        <v>113106.32</v>
      </c>
      <c r="BO163">
        <v>0.01</v>
      </c>
      <c r="BP163">
        <v>7.1000000000000004E-3</v>
      </c>
      <c r="BQ163">
        <v>0.85</v>
      </c>
      <c r="BR163">
        <v>0</v>
      </c>
      <c r="BS163">
        <v>1875.28</v>
      </c>
      <c r="BT163">
        <v>113382.19</v>
      </c>
      <c r="BU163">
        <v>0.01</v>
      </c>
      <c r="BV163">
        <v>7.1000000000000004E-3</v>
      </c>
      <c r="BW163">
        <v>0.85</v>
      </c>
      <c r="BX163">
        <v>0</v>
      </c>
    </row>
    <row r="164" spans="1:76" x14ac:dyDescent="0.35">
      <c r="A164" t="s">
        <v>96</v>
      </c>
      <c r="B164" t="s">
        <v>86</v>
      </c>
      <c r="C164" t="s">
        <v>78</v>
      </c>
      <c r="D164">
        <v>2</v>
      </c>
      <c r="E164">
        <v>1343.03</v>
      </c>
      <c r="F164">
        <v>57558.38</v>
      </c>
      <c r="G164">
        <v>2.5000000000000001E-2</v>
      </c>
      <c r="H164">
        <v>1.7500000000000002E-2</v>
      </c>
      <c r="I164">
        <v>0.85</v>
      </c>
      <c r="J164">
        <v>0.15</v>
      </c>
      <c r="K164">
        <v>1346.39</v>
      </c>
      <c r="L164">
        <v>57702.28</v>
      </c>
      <c r="M164">
        <v>2.5000000000000001E-2</v>
      </c>
      <c r="N164">
        <v>1.7500000000000002E-2</v>
      </c>
      <c r="O164">
        <v>0.85</v>
      </c>
      <c r="P164">
        <v>0</v>
      </c>
      <c r="Q164">
        <v>1349.75</v>
      </c>
      <c r="R164">
        <v>57846.17</v>
      </c>
      <c r="S164">
        <v>2.5000000000000001E-2</v>
      </c>
      <c r="T164">
        <v>1.7500000000000002E-2</v>
      </c>
      <c r="U164">
        <v>0.85</v>
      </c>
      <c r="V164">
        <v>0</v>
      </c>
      <c r="W164">
        <v>1353.1</v>
      </c>
      <c r="X164">
        <v>57990.07</v>
      </c>
      <c r="Y164">
        <v>2.5000000000000001E-2</v>
      </c>
      <c r="Z164">
        <v>1.7500000000000002E-2</v>
      </c>
      <c r="AA164">
        <v>0.85</v>
      </c>
      <c r="AB164">
        <v>0</v>
      </c>
      <c r="AC164">
        <v>1356.46</v>
      </c>
      <c r="AD164">
        <v>58133.96</v>
      </c>
      <c r="AE164">
        <v>2.5000000000000001E-2</v>
      </c>
      <c r="AF164">
        <v>1.7500000000000002E-2</v>
      </c>
      <c r="AG164">
        <v>0.85</v>
      </c>
      <c r="AH164">
        <v>0</v>
      </c>
      <c r="AI164">
        <v>1359.82</v>
      </c>
      <c r="AJ164">
        <v>58277.86</v>
      </c>
      <c r="AK164">
        <v>2.5000000000000001E-2</v>
      </c>
      <c r="AL164">
        <v>1.7500000000000002E-2</v>
      </c>
      <c r="AM164">
        <v>0.85</v>
      </c>
      <c r="AN164">
        <v>0.15</v>
      </c>
      <c r="AO164">
        <v>1363.18</v>
      </c>
      <c r="AP164">
        <v>58421.760000000002</v>
      </c>
      <c r="AQ164">
        <v>2.5000000000000001E-2</v>
      </c>
      <c r="AR164">
        <v>1.7500000000000002E-2</v>
      </c>
      <c r="AS164">
        <v>0.85</v>
      </c>
      <c r="AT164">
        <v>0</v>
      </c>
      <c r="AU164">
        <v>1366.53</v>
      </c>
      <c r="AV164">
        <v>58565.65</v>
      </c>
      <c r="AW164">
        <v>2.5000000000000001E-2</v>
      </c>
      <c r="AX164">
        <v>1.7500000000000002E-2</v>
      </c>
      <c r="AY164">
        <v>0.85</v>
      </c>
      <c r="AZ164">
        <v>0</v>
      </c>
      <c r="BA164">
        <v>1369.89</v>
      </c>
      <c r="BB164">
        <v>58709.55</v>
      </c>
      <c r="BC164">
        <v>2.5000000000000001E-2</v>
      </c>
      <c r="BD164">
        <v>1.7500000000000002E-2</v>
      </c>
      <c r="BE164">
        <v>0.85</v>
      </c>
      <c r="BF164">
        <v>0</v>
      </c>
      <c r="BG164">
        <v>1373.25</v>
      </c>
      <c r="BH164">
        <v>58853.440000000002</v>
      </c>
      <c r="BI164">
        <v>2.5000000000000001E-2</v>
      </c>
      <c r="BJ164">
        <v>1.7500000000000002E-2</v>
      </c>
      <c r="BK164">
        <v>0.85</v>
      </c>
      <c r="BL164">
        <v>0</v>
      </c>
      <c r="BM164">
        <v>1376.61</v>
      </c>
      <c r="BN164">
        <v>58997.34</v>
      </c>
      <c r="BO164">
        <v>2.5000000000000001E-2</v>
      </c>
      <c r="BP164">
        <v>1.7500000000000002E-2</v>
      </c>
      <c r="BQ164">
        <v>0.85</v>
      </c>
      <c r="BR164">
        <v>0</v>
      </c>
      <c r="BS164">
        <v>1379.96</v>
      </c>
      <c r="BT164">
        <v>59141.24</v>
      </c>
      <c r="BU164">
        <v>2.5000000000000001E-2</v>
      </c>
      <c r="BV164">
        <v>1.7500000000000002E-2</v>
      </c>
      <c r="BW164">
        <v>0.85</v>
      </c>
      <c r="BX164">
        <v>0</v>
      </c>
    </row>
    <row r="165" spans="1:76" x14ac:dyDescent="0.35">
      <c r="A165" t="s">
        <v>96</v>
      </c>
      <c r="B165" t="s">
        <v>86</v>
      </c>
      <c r="C165" t="s">
        <v>79</v>
      </c>
      <c r="D165">
        <v>2</v>
      </c>
      <c r="E165">
        <v>1563.29</v>
      </c>
      <c r="F165">
        <v>57558.38</v>
      </c>
      <c r="G165">
        <v>2.1999999999999999E-2</v>
      </c>
      <c r="H165">
        <v>1.7500000000000002E-2</v>
      </c>
      <c r="I165">
        <v>0.85</v>
      </c>
      <c r="J165">
        <v>0.12</v>
      </c>
      <c r="K165">
        <v>1567.2</v>
      </c>
      <c r="L165">
        <v>57702.28</v>
      </c>
      <c r="M165">
        <v>2.1999999999999999E-2</v>
      </c>
      <c r="N165">
        <v>1.7500000000000002E-2</v>
      </c>
      <c r="O165">
        <v>0.85</v>
      </c>
      <c r="P165">
        <v>0</v>
      </c>
      <c r="Q165">
        <v>1571.11</v>
      </c>
      <c r="R165">
        <v>57846.17</v>
      </c>
      <c r="S165">
        <v>2.1999999999999999E-2</v>
      </c>
      <c r="T165">
        <v>1.7500000000000002E-2</v>
      </c>
      <c r="U165">
        <v>0.85</v>
      </c>
      <c r="V165">
        <v>0</v>
      </c>
      <c r="W165">
        <v>1575.01</v>
      </c>
      <c r="X165">
        <v>57990.07</v>
      </c>
      <c r="Y165">
        <v>2.1999999999999999E-2</v>
      </c>
      <c r="Z165">
        <v>1.7500000000000002E-2</v>
      </c>
      <c r="AA165">
        <v>0.85</v>
      </c>
      <c r="AB165">
        <v>0</v>
      </c>
      <c r="AC165">
        <v>1578.92</v>
      </c>
      <c r="AD165">
        <v>58133.96</v>
      </c>
      <c r="AE165">
        <v>2.1999999999999999E-2</v>
      </c>
      <c r="AF165">
        <v>1.7500000000000002E-2</v>
      </c>
      <c r="AG165">
        <v>0.85</v>
      </c>
      <c r="AH165">
        <v>0</v>
      </c>
      <c r="AI165">
        <v>1582.83</v>
      </c>
      <c r="AJ165">
        <v>58277.86</v>
      </c>
      <c r="AK165">
        <v>2.1999999999999999E-2</v>
      </c>
      <c r="AL165">
        <v>1.7500000000000002E-2</v>
      </c>
      <c r="AM165">
        <v>0.85</v>
      </c>
      <c r="AN165">
        <v>0.12</v>
      </c>
      <c r="AO165">
        <v>1586.74</v>
      </c>
      <c r="AP165">
        <v>58421.760000000002</v>
      </c>
      <c r="AQ165">
        <v>2.1999999999999999E-2</v>
      </c>
      <c r="AR165">
        <v>1.7500000000000002E-2</v>
      </c>
      <c r="AS165">
        <v>0.85</v>
      </c>
      <c r="AT165">
        <v>0</v>
      </c>
      <c r="AU165">
        <v>1590.65</v>
      </c>
      <c r="AV165">
        <v>58565.65</v>
      </c>
      <c r="AW165">
        <v>2.1999999999999999E-2</v>
      </c>
      <c r="AX165">
        <v>1.7500000000000002E-2</v>
      </c>
      <c r="AY165">
        <v>0.85</v>
      </c>
      <c r="AZ165">
        <v>0</v>
      </c>
      <c r="BA165">
        <v>1594.56</v>
      </c>
      <c r="BB165">
        <v>58709.55</v>
      </c>
      <c r="BC165">
        <v>2.1999999999999999E-2</v>
      </c>
      <c r="BD165">
        <v>1.7500000000000002E-2</v>
      </c>
      <c r="BE165">
        <v>0.85</v>
      </c>
      <c r="BF165">
        <v>0</v>
      </c>
      <c r="BG165">
        <v>1598.46</v>
      </c>
      <c r="BH165">
        <v>58853.440000000002</v>
      </c>
      <c r="BI165">
        <v>2.1999999999999999E-2</v>
      </c>
      <c r="BJ165">
        <v>1.7500000000000002E-2</v>
      </c>
      <c r="BK165">
        <v>0.85</v>
      </c>
      <c r="BL165">
        <v>0</v>
      </c>
      <c r="BM165">
        <v>1602.37</v>
      </c>
      <c r="BN165">
        <v>58997.34</v>
      </c>
      <c r="BO165">
        <v>2.1999999999999999E-2</v>
      </c>
      <c r="BP165">
        <v>1.7500000000000002E-2</v>
      </c>
      <c r="BQ165">
        <v>0.85</v>
      </c>
      <c r="BR165">
        <v>0</v>
      </c>
      <c r="BS165">
        <v>1606.28</v>
      </c>
      <c r="BT165">
        <v>59141.24</v>
      </c>
      <c r="BU165">
        <v>2.1999999999999999E-2</v>
      </c>
      <c r="BV165">
        <v>1.7500000000000002E-2</v>
      </c>
      <c r="BW165">
        <v>0.85</v>
      </c>
      <c r="BX165">
        <v>0</v>
      </c>
    </row>
    <row r="166" spans="1:76" x14ac:dyDescent="0.35">
      <c r="A166" t="s">
        <v>96</v>
      </c>
      <c r="B166" t="s">
        <v>86</v>
      </c>
      <c r="C166" t="s">
        <v>81</v>
      </c>
      <c r="D166">
        <v>1</v>
      </c>
      <c r="E166">
        <v>1530.83</v>
      </c>
      <c r="F166">
        <v>68105.259999999995</v>
      </c>
      <c r="G166">
        <v>2.1999999999999999E-2</v>
      </c>
      <c r="H166">
        <v>1.7500000000000002E-2</v>
      </c>
      <c r="I166">
        <v>0.85</v>
      </c>
      <c r="J166">
        <v>0.2</v>
      </c>
      <c r="K166">
        <v>1534.66</v>
      </c>
      <c r="L166">
        <v>68275.520000000004</v>
      </c>
      <c r="M166">
        <v>2.1999999999999999E-2</v>
      </c>
      <c r="N166">
        <v>1.7500000000000002E-2</v>
      </c>
      <c r="O166">
        <v>0.85</v>
      </c>
      <c r="P166">
        <v>0</v>
      </c>
      <c r="Q166">
        <v>1538.48</v>
      </c>
      <c r="R166">
        <v>68445.789999999994</v>
      </c>
      <c r="S166">
        <v>2.1999999999999999E-2</v>
      </c>
      <c r="T166">
        <v>1.7500000000000002E-2</v>
      </c>
      <c r="U166">
        <v>0.85</v>
      </c>
      <c r="V166">
        <v>0</v>
      </c>
      <c r="W166">
        <v>1542.31</v>
      </c>
      <c r="X166">
        <v>68616.05</v>
      </c>
      <c r="Y166">
        <v>2.1999999999999999E-2</v>
      </c>
      <c r="Z166">
        <v>1.7500000000000002E-2</v>
      </c>
      <c r="AA166">
        <v>0.85</v>
      </c>
      <c r="AB166">
        <v>0</v>
      </c>
      <c r="AC166">
        <v>1546.14</v>
      </c>
      <c r="AD166">
        <v>68786.31</v>
      </c>
      <c r="AE166">
        <v>2.1999999999999999E-2</v>
      </c>
      <c r="AF166">
        <v>1.7500000000000002E-2</v>
      </c>
      <c r="AG166">
        <v>0.85</v>
      </c>
      <c r="AH166">
        <v>0</v>
      </c>
      <c r="AI166">
        <v>1549.97</v>
      </c>
      <c r="AJ166">
        <v>68956.58</v>
      </c>
      <c r="AK166">
        <v>2.1999999999999999E-2</v>
      </c>
      <c r="AL166">
        <v>1.7500000000000002E-2</v>
      </c>
      <c r="AM166">
        <v>0.85</v>
      </c>
      <c r="AN166">
        <v>0.2</v>
      </c>
      <c r="AO166">
        <v>1553.79</v>
      </c>
      <c r="AP166">
        <v>69126.84</v>
      </c>
      <c r="AQ166">
        <v>2.1999999999999999E-2</v>
      </c>
      <c r="AR166">
        <v>1.7500000000000002E-2</v>
      </c>
      <c r="AS166">
        <v>0.85</v>
      </c>
      <c r="AT166">
        <v>0</v>
      </c>
      <c r="AU166">
        <v>1557.62</v>
      </c>
      <c r="AV166">
        <v>69297.100000000006</v>
      </c>
      <c r="AW166">
        <v>2.1999999999999999E-2</v>
      </c>
      <c r="AX166">
        <v>1.7500000000000002E-2</v>
      </c>
      <c r="AY166">
        <v>0.85</v>
      </c>
      <c r="AZ166">
        <v>0</v>
      </c>
      <c r="BA166">
        <v>1561.45</v>
      </c>
      <c r="BB166">
        <v>69467.37</v>
      </c>
      <c r="BC166">
        <v>2.1999999999999999E-2</v>
      </c>
      <c r="BD166">
        <v>1.7500000000000002E-2</v>
      </c>
      <c r="BE166">
        <v>0.85</v>
      </c>
      <c r="BF166">
        <v>0</v>
      </c>
      <c r="BG166">
        <v>1565.27</v>
      </c>
      <c r="BH166">
        <v>69637.63</v>
      </c>
      <c r="BI166">
        <v>2.1999999999999999E-2</v>
      </c>
      <c r="BJ166">
        <v>1.7500000000000002E-2</v>
      </c>
      <c r="BK166">
        <v>0.85</v>
      </c>
      <c r="BL166">
        <v>0</v>
      </c>
      <c r="BM166">
        <v>1569.1</v>
      </c>
      <c r="BN166">
        <v>69807.89</v>
      </c>
      <c r="BO166">
        <v>2.1999999999999999E-2</v>
      </c>
      <c r="BP166">
        <v>1.7500000000000002E-2</v>
      </c>
      <c r="BQ166">
        <v>0.85</v>
      </c>
      <c r="BR166">
        <v>0</v>
      </c>
      <c r="BS166">
        <v>1572.93</v>
      </c>
      <c r="BT166">
        <v>69978.149999999994</v>
      </c>
      <c r="BU166">
        <v>2.1999999999999999E-2</v>
      </c>
      <c r="BV166">
        <v>1.7500000000000002E-2</v>
      </c>
      <c r="BW166">
        <v>0.85</v>
      </c>
      <c r="BX166">
        <v>0</v>
      </c>
    </row>
    <row r="167" spans="1:76" x14ac:dyDescent="0.35">
      <c r="A167" t="s">
        <v>96</v>
      </c>
      <c r="B167" t="s">
        <v>87</v>
      </c>
      <c r="C167" t="s">
        <v>78</v>
      </c>
      <c r="D167">
        <v>1</v>
      </c>
      <c r="E167">
        <v>1343.03</v>
      </c>
      <c r="F167">
        <v>57558.38</v>
      </c>
      <c r="G167">
        <v>0.02</v>
      </c>
      <c r="H167">
        <v>1.4999999999999999E-2</v>
      </c>
      <c r="I167">
        <v>0.85</v>
      </c>
      <c r="J167">
        <v>0.15</v>
      </c>
      <c r="K167">
        <v>1346.39</v>
      </c>
      <c r="L167">
        <v>57702.28</v>
      </c>
      <c r="M167">
        <v>0.02</v>
      </c>
      <c r="N167">
        <v>1.4999999999999999E-2</v>
      </c>
      <c r="O167">
        <v>0.85</v>
      </c>
      <c r="P167">
        <v>0</v>
      </c>
      <c r="Q167">
        <v>1349.75</v>
      </c>
      <c r="R167">
        <v>57846.17</v>
      </c>
      <c r="S167">
        <v>0.02</v>
      </c>
      <c r="T167">
        <v>1.4999999999999999E-2</v>
      </c>
      <c r="U167">
        <v>0.85</v>
      </c>
      <c r="V167">
        <v>0</v>
      </c>
      <c r="W167">
        <v>1353.1</v>
      </c>
      <c r="X167">
        <v>57990.07</v>
      </c>
      <c r="Y167">
        <v>0.02</v>
      </c>
      <c r="Z167">
        <v>1.4999999999999999E-2</v>
      </c>
      <c r="AA167">
        <v>0.85</v>
      </c>
      <c r="AB167">
        <v>0</v>
      </c>
      <c r="AC167">
        <v>1356.46</v>
      </c>
      <c r="AD167">
        <v>58133.96</v>
      </c>
      <c r="AE167">
        <v>0.02</v>
      </c>
      <c r="AF167">
        <v>1.4999999999999999E-2</v>
      </c>
      <c r="AG167">
        <v>0.85</v>
      </c>
      <c r="AH167">
        <v>0</v>
      </c>
      <c r="AI167">
        <v>1359.82</v>
      </c>
      <c r="AJ167">
        <v>58277.86</v>
      </c>
      <c r="AK167">
        <v>0.02</v>
      </c>
      <c r="AL167">
        <v>1.4999999999999999E-2</v>
      </c>
      <c r="AM167">
        <v>0.85</v>
      </c>
      <c r="AN167">
        <v>0.15</v>
      </c>
      <c r="AO167">
        <v>1363.18</v>
      </c>
      <c r="AP167">
        <v>58421.760000000002</v>
      </c>
      <c r="AQ167">
        <v>0.02</v>
      </c>
      <c r="AR167">
        <v>1.4999999999999999E-2</v>
      </c>
      <c r="AS167">
        <v>0.85</v>
      </c>
      <c r="AT167">
        <v>0</v>
      </c>
      <c r="AU167">
        <v>1366.53</v>
      </c>
      <c r="AV167">
        <v>58565.65</v>
      </c>
      <c r="AW167">
        <v>0.02</v>
      </c>
      <c r="AX167">
        <v>1.4999999999999999E-2</v>
      </c>
      <c r="AY167">
        <v>0.85</v>
      </c>
      <c r="AZ167">
        <v>0</v>
      </c>
      <c r="BA167">
        <v>1369.89</v>
      </c>
      <c r="BB167">
        <v>58709.55</v>
      </c>
      <c r="BC167">
        <v>0.02</v>
      </c>
      <c r="BD167">
        <v>1.4999999999999999E-2</v>
      </c>
      <c r="BE167">
        <v>0.85</v>
      </c>
      <c r="BF167">
        <v>0</v>
      </c>
      <c r="BG167">
        <v>1373.25</v>
      </c>
      <c r="BH167">
        <v>58853.440000000002</v>
      </c>
      <c r="BI167">
        <v>0.02</v>
      </c>
      <c r="BJ167">
        <v>1.4999999999999999E-2</v>
      </c>
      <c r="BK167">
        <v>0.85</v>
      </c>
      <c r="BL167">
        <v>0</v>
      </c>
      <c r="BM167">
        <v>1376.61</v>
      </c>
      <c r="BN167">
        <v>58997.34</v>
      </c>
      <c r="BO167">
        <v>0.02</v>
      </c>
      <c r="BP167">
        <v>1.4999999999999999E-2</v>
      </c>
      <c r="BQ167">
        <v>0.85</v>
      </c>
      <c r="BR167">
        <v>0</v>
      </c>
      <c r="BS167">
        <v>1379.96</v>
      </c>
      <c r="BT167">
        <v>59141.24</v>
      </c>
      <c r="BU167">
        <v>0.02</v>
      </c>
      <c r="BV167">
        <v>1.4999999999999999E-2</v>
      </c>
      <c r="BW167">
        <v>0.85</v>
      </c>
      <c r="BX167">
        <v>0</v>
      </c>
    </row>
    <row r="168" spans="1:76" x14ac:dyDescent="0.35">
      <c r="A168" t="s">
        <v>96</v>
      </c>
      <c r="B168" t="s">
        <v>87</v>
      </c>
      <c r="C168" t="s">
        <v>80</v>
      </c>
      <c r="D168">
        <v>1</v>
      </c>
      <c r="E168">
        <v>1506.49</v>
      </c>
      <c r="F168">
        <v>59773</v>
      </c>
      <c r="G168">
        <v>1.7999999999999999E-2</v>
      </c>
      <c r="H168">
        <v>1.4999999999999999E-2</v>
      </c>
      <c r="I168">
        <v>0.85</v>
      </c>
      <c r="J168">
        <v>0.26</v>
      </c>
      <c r="K168">
        <v>1510.26</v>
      </c>
      <c r="L168">
        <v>59922.43</v>
      </c>
      <c r="M168">
        <v>1.7999999999999999E-2</v>
      </c>
      <c r="N168">
        <v>1.4999999999999999E-2</v>
      </c>
      <c r="O168">
        <v>0.85</v>
      </c>
      <c r="P168">
        <v>0</v>
      </c>
      <c r="Q168">
        <v>1514.02</v>
      </c>
      <c r="R168">
        <v>60071.86</v>
      </c>
      <c r="S168">
        <v>1.7999999999999999E-2</v>
      </c>
      <c r="T168">
        <v>1.4999999999999999E-2</v>
      </c>
      <c r="U168">
        <v>0.85</v>
      </c>
      <c r="V168">
        <v>0</v>
      </c>
      <c r="W168">
        <v>1517.79</v>
      </c>
      <c r="X168">
        <v>60221.3</v>
      </c>
      <c r="Y168">
        <v>1.7999999999999999E-2</v>
      </c>
      <c r="Z168">
        <v>1.4999999999999999E-2</v>
      </c>
      <c r="AA168">
        <v>0.85</v>
      </c>
      <c r="AB168">
        <v>0</v>
      </c>
      <c r="AC168">
        <v>1521.55</v>
      </c>
      <c r="AD168">
        <v>60370.73</v>
      </c>
      <c r="AE168">
        <v>1.7999999999999999E-2</v>
      </c>
      <c r="AF168">
        <v>1.4999999999999999E-2</v>
      </c>
      <c r="AG168">
        <v>0.85</v>
      </c>
      <c r="AH168">
        <v>0</v>
      </c>
      <c r="AI168">
        <v>1525.32</v>
      </c>
      <c r="AJ168">
        <v>60520.160000000003</v>
      </c>
      <c r="AK168">
        <v>1.7999999999999999E-2</v>
      </c>
      <c r="AL168">
        <v>1.4999999999999999E-2</v>
      </c>
      <c r="AM168">
        <v>0.85</v>
      </c>
      <c r="AN168">
        <v>0.26</v>
      </c>
      <c r="AO168">
        <v>1529.09</v>
      </c>
      <c r="AP168">
        <v>60669.59</v>
      </c>
      <c r="AQ168">
        <v>1.7999999999999999E-2</v>
      </c>
      <c r="AR168">
        <v>1.4999999999999999E-2</v>
      </c>
      <c r="AS168">
        <v>0.85</v>
      </c>
      <c r="AT168">
        <v>0</v>
      </c>
      <c r="AU168">
        <v>1532.85</v>
      </c>
      <c r="AV168">
        <v>60819.03</v>
      </c>
      <c r="AW168">
        <v>1.7999999999999999E-2</v>
      </c>
      <c r="AX168">
        <v>1.4999999999999999E-2</v>
      </c>
      <c r="AY168">
        <v>0.85</v>
      </c>
      <c r="AZ168">
        <v>0</v>
      </c>
      <c r="BA168">
        <v>1536.62</v>
      </c>
      <c r="BB168">
        <v>60968.46</v>
      </c>
      <c r="BC168">
        <v>1.7999999999999999E-2</v>
      </c>
      <c r="BD168">
        <v>1.4999999999999999E-2</v>
      </c>
      <c r="BE168">
        <v>0.85</v>
      </c>
      <c r="BF168">
        <v>0</v>
      </c>
      <c r="BG168">
        <v>1540.39</v>
      </c>
      <c r="BH168">
        <v>61117.89</v>
      </c>
      <c r="BI168">
        <v>1.7999999999999999E-2</v>
      </c>
      <c r="BJ168">
        <v>1.4999999999999999E-2</v>
      </c>
      <c r="BK168">
        <v>0.85</v>
      </c>
      <c r="BL168">
        <v>0</v>
      </c>
      <c r="BM168">
        <v>1544.15</v>
      </c>
      <c r="BN168">
        <v>61267.32</v>
      </c>
      <c r="BO168">
        <v>1.7999999999999999E-2</v>
      </c>
      <c r="BP168">
        <v>1.4999999999999999E-2</v>
      </c>
      <c r="BQ168">
        <v>0.85</v>
      </c>
      <c r="BR168">
        <v>0</v>
      </c>
      <c r="BS168">
        <v>1547.92</v>
      </c>
      <c r="BT168">
        <v>61416.76</v>
      </c>
      <c r="BU168">
        <v>1.7999999999999999E-2</v>
      </c>
      <c r="BV168">
        <v>1.4999999999999999E-2</v>
      </c>
      <c r="BW168">
        <v>0.85</v>
      </c>
      <c r="BX168">
        <v>0</v>
      </c>
    </row>
    <row r="169" spans="1:76" x14ac:dyDescent="0.35">
      <c r="A169" t="s">
        <v>96</v>
      </c>
      <c r="B169" t="s">
        <v>87</v>
      </c>
      <c r="C169" t="s">
        <v>81</v>
      </c>
      <c r="D169">
        <v>1</v>
      </c>
      <c r="E169">
        <v>1530.83</v>
      </c>
      <c r="F169">
        <v>68105.259999999995</v>
      </c>
      <c r="G169">
        <v>1.6E-2</v>
      </c>
      <c r="H169">
        <v>1.4999999999999999E-2</v>
      </c>
      <c r="I169">
        <v>0.85</v>
      </c>
      <c r="J169">
        <v>0.2</v>
      </c>
      <c r="K169">
        <v>1534.66</v>
      </c>
      <c r="L169">
        <v>68275.520000000004</v>
      </c>
      <c r="M169">
        <v>1.6E-2</v>
      </c>
      <c r="N169">
        <v>1.4999999999999999E-2</v>
      </c>
      <c r="O169">
        <v>0.85</v>
      </c>
      <c r="P169">
        <v>0</v>
      </c>
      <c r="Q169">
        <v>1538.48</v>
      </c>
      <c r="R169">
        <v>68445.789999999994</v>
      </c>
      <c r="S169">
        <v>1.6E-2</v>
      </c>
      <c r="T169">
        <v>1.4999999999999999E-2</v>
      </c>
      <c r="U169">
        <v>0.85</v>
      </c>
      <c r="V169">
        <v>0</v>
      </c>
      <c r="W169">
        <v>1542.31</v>
      </c>
      <c r="X169">
        <v>68616.05</v>
      </c>
      <c r="Y169">
        <v>1.6E-2</v>
      </c>
      <c r="Z169">
        <v>1.4999999999999999E-2</v>
      </c>
      <c r="AA169">
        <v>0.85</v>
      </c>
      <c r="AB169">
        <v>0</v>
      </c>
      <c r="AC169">
        <v>1546.14</v>
      </c>
      <c r="AD169">
        <v>68786.31</v>
      </c>
      <c r="AE169">
        <v>1.6E-2</v>
      </c>
      <c r="AF169">
        <v>1.4999999999999999E-2</v>
      </c>
      <c r="AG169">
        <v>0.85</v>
      </c>
      <c r="AH169">
        <v>0</v>
      </c>
      <c r="AI169">
        <v>1549.97</v>
      </c>
      <c r="AJ169">
        <v>68956.58</v>
      </c>
      <c r="AK169">
        <v>1.6E-2</v>
      </c>
      <c r="AL169">
        <v>1.4999999999999999E-2</v>
      </c>
      <c r="AM169">
        <v>0.85</v>
      </c>
      <c r="AN169">
        <v>0.2</v>
      </c>
      <c r="AO169">
        <v>1553.79</v>
      </c>
      <c r="AP169">
        <v>69126.84</v>
      </c>
      <c r="AQ169">
        <v>1.6E-2</v>
      </c>
      <c r="AR169">
        <v>1.4999999999999999E-2</v>
      </c>
      <c r="AS169">
        <v>0.85</v>
      </c>
      <c r="AT169">
        <v>0</v>
      </c>
      <c r="AU169">
        <v>1557.62</v>
      </c>
      <c r="AV169">
        <v>69297.100000000006</v>
      </c>
      <c r="AW169">
        <v>1.6E-2</v>
      </c>
      <c r="AX169">
        <v>1.4999999999999999E-2</v>
      </c>
      <c r="AY169">
        <v>0.85</v>
      </c>
      <c r="AZ169">
        <v>0</v>
      </c>
      <c r="BA169">
        <v>1561.45</v>
      </c>
      <c r="BB169">
        <v>69467.37</v>
      </c>
      <c r="BC169">
        <v>1.6E-2</v>
      </c>
      <c r="BD169">
        <v>1.4999999999999999E-2</v>
      </c>
      <c r="BE169">
        <v>0.85</v>
      </c>
      <c r="BF169">
        <v>0</v>
      </c>
      <c r="BG169">
        <v>1565.27</v>
      </c>
      <c r="BH169">
        <v>69637.63</v>
      </c>
      <c r="BI169">
        <v>1.6E-2</v>
      </c>
      <c r="BJ169">
        <v>1.4999999999999999E-2</v>
      </c>
      <c r="BK169">
        <v>0.85</v>
      </c>
      <c r="BL169">
        <v>0</v>
      </c>
      <c r="BM169">
        <v>1569.1</v>
      </c>
      <c r="BN169">
        <v>69807.89</v>
      </c>
      <c r="BO169">
        <v>1.6E-2</v>
      </c>
      <c r="BP169">
        <v>1.4999999999999999E-2</v>
      </c>
      <c r="BQ169">
        <v>0.85</v>
      </c>
      <c r="BR169">
        <v>0</v>
      </c>
      <c r="BS169">
        <v>1572.93</v>
      </c>
      <c r="BT169">
        <v>69978.149999999994</v>
      </c>
      <c r="BU169">
        <v>1.6E-2</v>
      </c>
      <c r="BV169">
        <v>1.4999999999999999E-2</v>
      </c>
      <c r="BW169">
        <v>0.85</v>
      </c>
      <c r="BX169">
        <v>0</v>
      </c>
    </row>
    <row r="170" spans="1:76" x14ac:dyDescent="0.35">
      <c r="A170" t="s">
        <v>97</v>
      </c>
      <c r="B170" t="s">
        <v>77</v>
      </c>
      <c r="C170" t="s">
        <v>78</v>
      </c>
      <c r="D170">
        <v>2</v>
      </c>
      <c r="E170">
        <v>1151.17</v>
      </c>
      <c r="F170">
        <v>43854</v>
      </c>
      <c r="G170">
        <v>0.04</v>
      </c>
      <c r="H170">
        <v>1.2800000000000001E-2</v>
      </c>
      <c r="I170">
        <v>0.85</v>
      </c>
      <c r="J170">
        <v>0.15</v>
      </c>
      <c r="K170">
        <v>1154.05</v>
      </c>
      <c r="L170">
        <v>43963.63</v>
      </c>
      <c r="M170">
        <v>0.04</v>
      </c>
      <c r="N170">
        <v>1.2800000000000001E-2</v>
      </c>
      <c r="O170">
        <v>0.85</v>
      </c>
      <c r="P170">
        <v>0</v>
      </c>
      <c r="Q170">
        <v>1156.93</v>
      </c>
      <c r="R170">
        <v>44073.27</v>
      </c>
      <c r="S170">
        <v>0.04</v>
      </c>
      <c r="T170">
        <v>1.2800000000000001E-2</v>
      </c>
      <c r="U170">
        <v>0.85</v>
      </c>
      <c r="V170">
        <v>0</v>
      </c>
      <c r="W170">
        <v>1159.8</v>
      </c>
      <c r="X170">
        <v>44182.91</v>
      </c>
      <c r="Y170">
        <v>0.04</v>
      </c>
      <c r="Z170">
        <v>1.2800000000000001E-2</v>
      </c>
      <c r="AA170">
        <v>0.85</v>
      </c>
      <c r="AB170">
        <v>0</v>
      </c>
      <c r="AC170">
        <v>1162.68</v>
      </c>
      <c r="AD170">
        <v>44292.54</v>
      </c>
      <c r="AE170">
        <v>0.04</v>
      </c>
      <c r="AF170">
        <v>1.2800000000000001E-2</v>
      </c>
      <c r="AG170">
        <v>0.85</v>
      </c>
      <c r="AH170">
        <v>0</v>
      </c>
      <c r="AI170">
        <v>1165.56</v>
      </c>
      <c r="AJ170">
        <v>44402.17</v>
      </c>
      <c r="AK170">
        <v>0.04</v>
      </c>
      <c r="AL170">
        <v>1.2800000000000001E-2</v>
      </c>
      <c r="AM170">
        <v>0.85</v>
      </c>
      <c r="AN170">
        <v>0.15</v>
      </c>
      <c r="AO170">
        <v>1168.44</v>
      </c>
      <c r="AP170">
        <v>44511.81</v>
      </c>
      <c r="AQ170">
        <v>0.04</v>
      </c>
      <c r="AR170">
        <v>1.2800000000000001E-2</v>
      </c>
      <c r="AS170">
        <v>0.85</v>
      </c>
      <c r="AT170">
        <v>0</v>
      </c>
      <c r="AU170">
        <v>1171.32</v>
      </c>
      <c r="AV170">
        <v>44621.440000000002</v>
      </c>
      <c r="AW170">
        <v>0.04</v>
      </c>
      <c r="AX170">
        <v>1.2800000000000001E-2</v>
      </c>
      <c r="AY170">
        <v>0.85</v>
      </c>
      <c r="AZ170">
        <v>0</v>
      </c>
      <c r="BA170">
        <v>1174.19</v>
      </c>
      <c r="BB170">
        <v>44731.08</v>
      </c>
      <c r="BC170">
        <v>0.04</v>
      </c>
      <c r="BD170">
        <v>1.2800000000000001E-2</v>
      </c>
      <c r="BE170">
        <v>0.85</v>
      </c>
      <c r="BF170">
        <v>0</v>
      </c>
      <c r="BG170">
        <v>1177.07</v>
      </c>
      <c r="BH170">
        <v>44840.71</v>
      </c>
      <c r="BI170">
        <v>0.04</v>
      </c>
      <c r="BJ170">
        <v>1.2800000000000001E-2</v>
      </c>
      <c r="BK170">
        <v>0.85</v>
      </c>
      <c r="BL170">
        <v>0</v>
      </c>
      <c r="BM170">
        <v>1179.95</v>
      </c>
      <c r="BN170">
        <v>44950.35</v>
      </c>
      <c r="BO170">
        <v>0.04</v>
      </c>
      <c r="BP170">
        <v>1.2800000000000001E-2</v>
      </c>
      <c r="BQ170">
        <v>0.85</v>
      </c>
      <c r="BR170">
        <v>0</v>
      </c>
      <c r="BS170">
        <v>1182.83</v>
      </c>
      <c r="BT170">
        <v>45059.99</v>
      </c>
      <c r="BU170">
        <v>0.04</v>
      </c>
      <c r="BV170">
        <v>1.2800000000000001E-2</v>
      </c>
      <c r="BW170">
        <v>0.85</v>
      </c>
      <c r="BX170">
        <v>0</v>
      </c>
    </row>
    <row r="171" spans="1:76" x14ac:dyDescent="0.35">
      <c r="A171" t="s">
        <v>97</v>
      </c>
      <c r="B171" t="s">
        <v>77</v>
      </c>
      <c r="C171" t="s">
        <v>79</v>
      </c>
      <c r="D171">
        <v>5</v>
      </c>
      <c r="E171">
        <v>1114.77</v>
      </c>
      <c r="F171">
        <v>46046.7</v>
      </c>
      <c r="G171">
        <v>2.5000000000000001E-2</v>
      </c>
      <c r="H171">
        <v>1.5299999999999999E-2</v>
      </c>
      <c r="I171">
        <v>0.85</v>
      </c>
      <c r="J171">
        <v>0.12</v>
      </c>
      <c r="K171">
        <v>1117.56</v>
      </c>
      <c r="L171">
        <v>46161.82</v>
      </c>
      <c r="M171">
        <v>2.5000000000000001E-2</v>
      </c>
      <c r="N171">
        <v>1.5299999999999999E-2</v>
      </c>
      <c r="O171">
        <v>0.85</v>
      </c>
      <c r="P171">
        <v>0</v>
      </c>
      <c r="Q171">
        <v>1120.3399999999999</v>
      </c>
      <c r="R171">
        <v>46276.93</v>
      </c>
      <c r="S171">
        <v>2.5000000000000001E-2</v>
      </c>
      <c r="T171">
        <v>1.5299999999999999E-2</v>
      </c>
      <c r="U171">
        <v>0.85</v>
      </c>
      <c r="V171">
        <v>0</v>
      </c>
      <c r="W171">
        <v>1123.1300000000001</v>
      </c>
      <c r="X171">
        <v>46392.05</v>
      </c>
      <c r="Y171">
        <v>2.5000000000000001E-2</v>
      </c>
      <c r="Z171">
        <v>1.5299999999999999E-2</v>
      </c>
      <c r="AA171">
        <v>0.85</v>
      </c>
      <c r="AB171">
        <v>0</v>
      </c>
      <c r="AC171">
        <v>1125.92</v>
      </c>
      <c r="AD171">
        <v>46507.17</v>
      </c>
      <c r="AE171">
        <v>2.5000000000000001E-2</v>
      </c>
      <c r="AF171">
        <v>1.5299999999999999E-2</v>
      </c>
      <c r="AG171">
        <v>0.85</v>
      </c>
      <c r="AH171">
        <v>0</v>
      </c>
      <c r="AI171">
        <v>1128.7</v>
      </c>
      <c r="AJ171">
        <v>46622.28</v>
      </c>
      <c r="AK171">
        <v>2.5000000000000001E-2</v>
      </c>
      <c r="AL171">
        <v>1.5299999999999999E-2</v>
      </c>
      <c r="AM171">
        <v>0.85</v>
      </c>
      <c r="AN171">
        <v>0.12</v>
      </c>
      <c r="AO171">
        <v>1131.49</v>
      </c>
      <c r="AP171">
        <v>46737.4</v>
      </c>
      <c r="AQ171">
        <v>2.5000000000000001E-2</v>
      </c>
      <c r="AR171">
        <v>1.5299999999999999E-2</v>
      </c>
      <c r="AS171">
        <v>0.85</v>
      </c>
      <c r="AT171">
        <v>0</v>
      </c>
      <c r="AU171">
        <v>1134.28</v>
      </c>
      <c r="AV171">
        <v>46852.52</v>
      </c>
      <c r="AW171">
        <v>2.5000000000000001E-2</v>
      </c>
      <c r="AX171">
        <v>1.5299999999999999E-2</v>
      </c>
      <c r="AY171">
        <v>0.85</v>
      </c>
      <c r="AZ171">
        <v>0</v>
      </c>
      <c r="BA171">
        <v>1137.07</v>
      </c>
      <c r="BB171">
        <v>46967.63</v>
      </c>
      <c r="BC171">
        <v>2.5000000000000001E-2</v>
      </c>
      <c r="BD171">
        <v>1.5299999999999999E-2</v>
      </c>
      <c r="BE171">
        <v>0.85</v>
      </c>
      <c r="BF171">
        <v>0</v>
      </c>
      <c r="BG171">
        <v>1139.8499999999999</v>
      </c>
      <c r="BH171">
        <v>47082.75</v>
      </c>
      <c r="BI171">
        <v>2.5000000000000001E-2</v>
      </c>
      <c r="BJ171">
        <v>1.5299999999999999E-2</v>
      </c>
      <c r="BK171">
        <v>0.85</v>
      </c>
      <c r="BL171">
        <v>0</v>
      </c>
      <c r="BM171">
        <v>1142.6400000000001</v>
      </c>
      <c r="BN171">
        <v>47197.87</v>
      </c>
      <c r="BO171">
        <v>2.5000000000000001E-2</v>
      </c>
      <c r="BP171">
        <v>1.5299999999999999E-2</v>
      </c>
      <c r="BQ171">
        <v>0.85</v>
      </c>
      <c r="BR171">
        <v>0</v>
      </c>
      <c r="BS171">
        <v>1145.43</v>
      </c>
      <c r="BT171">
        <v>47312.98</v>
      </c>
      <c r="BU171">
        <v>2.5000000000000001E-2</v>
      </c>
      <c r="BV171">
        <v>1.5299999999999999E-2</v>
      </c>
      <c r="BW171">
        <v>0.85</v>
      </c>
      <c r="BX171">
        <v>0</v>
      </c>
    </row>
    <row r="172" spans="1:76" x14ac:dyDescent="0.35">
      <c r="A172" t="s">
        <v>97</v>
      </c>
      <c r="B172" t="s">
        <v>77</v>
      </c>
      <c r="C172" t="s">
        <v>80</v>
      </c>
      <c r="D172">
        <v>2</v>
      </c>
      <c r="E172">
        <v>1296</v>
      </c>
      <c r="F172">
        <v>48239.4</v>
      </c>
      <c r="G172">
        <v>0.02</v>
      </c>
      <c r="H172">
        <v>1.7299999999999999E-2</v>
      </c>
      <c r="I172">
        <v>0.85</v>
      </c>
      <c r="J172">
        <v>0.26</v>
      </c>
      <c r="K172">
        <v>1299.24</v>
      </c>
      <c r="L172">
        <v>48360</v>
      </c>
      <c r="M172">
        <v>0.02</v>
      </c>
      <c r="N172">
        <v>1.7299999999999999E-2</v>
      </c>
      <c r="O172">
        <v>0.85</v>
      </c>
      <c r="P172">
        <v>0</v>
      </c>
      <c r="Q172">
        <v>1302.48</v>
      </c>
      <c r="R172">
        <v>48480.6</v>
      </c>
      <c r="S172">
        <v>0.02</v>
      </c>
      <c r="T172">
        <v>1.7299999999999999E-2</v>
      </c>
      <c r="U172">
        <v>0.85</v>
      </c>
      <c r="V172">
        <v>0</v>
      </c>
      <c r="W172">
        <v>1305.72</v>
      </c>
      <c r="X172">
        <v>48601.2</v>
      </c>
      <c r="Y172">
        <v>0.02</v>
      </c>
      <c r="Z172">
        <v>1.7299999999999999E-2</v>
      </c>
      <c r="AA172">
        <v>0.85</v>
      </c>
      <c r="AB172">
        <v>0</v>
      </c>
      <c r="AC172">
        <v>1308.96</v>
      </c>
      <c r="AD172">
        <v>48721.79</v>
      </c>
      <c r="AE172">
        <v>0.02</v>
      </c>
      <c r="AF172">
        <v>1.7299999999999999E-2</v>
      </c>
      <c r="AG172">
        <v>0.85</v>
      </c>
      <c r="AH172">
        <v>0</v>
      </c>
      <c r="AI172">
        <v>1312.2</v>
      </c>
      <c r="AJ172">
        <v>48842.39</v>
      </c>
      <c r="AK172">
        <v>0.02</v>
      </c>
      <c r="AL172">
        <v>1.7299999999999999E-2</v>
      </c>
      <c r="AM172">
        <v>0.85</v>
      </c>
      <c r="AN172">
        <v>0.26</v>
      </c>
      <c r="AO172">
        <v>1315.44</v>
      </c>
      <c r="AP172">
        <v>48962.99</v>
      </c>
      <c r="AQ172">
        <v>0.02</v>
      </c>
      <c r="AR172">
        <v>1.7299999999999999E-2</v>
      </c>
      <c r="AS172">
        <v>0.85</v>
      </c>
      <c r="AT172">
        <v>0</v>
      </c>
      <c r="AU172">
        <v>1318.68</v>
      </c>
      <c r="AV172">
        <v>49083.59</v>
      </c>
      <c r="AW172">
        <v>0.02</v>
      </c>
      <c r="AX172">
        <v>1.7299999999999999E-2</v>
      </c>
      <c r="AY172">
        <v>0.85</v>
      </c>
      <c r="AZ172">
        <v>0</v>
      </c>
      <c r="BA172">
        <v>1321.92</v>
      </c>
      <c r="BB172">
        <v>49204.19</v>
      </c>
      <c r="BC172">
        <v>0.02</v>
      </c>
      <c r="BD172">
        <v>1.7299999999999999E-2</v>
      </c>
      <c r="BE172">
        <v>0.85</v>
      </c>
      <c r="BF172">
        <v>0</v>
      </c>
      <c r="BG172">
        <v>1325.16</v>
      </c>
      <c r="BH172">
        <v>49324.79</v>
      </c>
      <c r="BI172">
        <v>0.02</v>
      </c>
      <c r="BJ172">
        <v>1.7299999999999999E-2</v>
      </c>
      <c r="BK172">
        <v>0.85</v>
      </c>
      <c r="BL172">
        <v>0</v>
      </c>
      <c r="BM172">
        <v>1328.4</v>
      </c>
      <c r="BN172">
        <v>49445.38</v>
      </c>
      <c r="BO172">
        <v>0.02</v>
      </c>
      <c r="BP172">
        <v>1.7299999999999999E-2</v>
      </c>
      <c r="BQ172">
        <v>0.85</v>
      </c>
      <c r="BR172">
        <v>0</v>
      </c>
      <c r="BS172">
        <v>1331.64</v>
      </c>
      <c r="BT172">
        <v>49565.98</v>
      </c>
      <c r="BU172">
        <v>0.02</v>
      </c>
      <c r="BV172">
        <v>1.7299999999999999E-2</v>
      </c>
      <c r="BW172">
        <v>0.85</v>
      </c>
      <c r="BX172">
        <v>0</v>
      </c>
    </row>
    <row r="173" spans="1:76" x14ac:dyDescent="0.35">
      <c r="A173" t="s">
        <v>97</v>
      </c>
      <c r="B173" t="s">
        <v>77</v>
      </c>
      <c r="C173" t="s">
        <v>81</v>
      </c>
      <c r="D173">
        <v>2</v>
      </c>
      <c r="E173">
        <v>1242.71</v>
      </c>
      <c r="F173">
        <v>55365.67</v>
      </c>
      <c r="G173">
        <v>1.7999999999999999E-2</v>
      </c>
      <c r="H173">
        <v>1.7299999999999999E-2</v>
      </c>
      <c r="I173">
        <v>0.85</v>
      </c>
      <c r="J173">
        <v>0.2</v>
      </c>
      <c r="K173">
        <v>1245.82</v>
      </c>
      <c r="L173">
        <v>55504.08</v>
      </c>
      <c r="M173">
        <v>1.7999999999999999E-2</v>
      </c>
      <c r="N173">
        <v>1.7299999999999999E-2</v>
      </c>
      <c r="O173">
        <v>0.85</v>
      </c>
      <c r="P173">
        <v>0</v>
      </c>
      <c r="Q173">
        <v>1248.92</v>
      </c>
      <c r="R173">
        <v>55642.5</v>
      </c>
      <c r="S173">
        <v>1.7999999999999999E-2</v>
      </c>
      <c r="T173">
        <v>1.7299999999999999E-2</v>
      </c>
      <c r="U173">
        <v>0.85</v>
      </c>
      <c r="V173">
        <v>0</v>
      </c>
      <c r="W173">
        <v>1252.03</v>
      </c>
      <c r="X173">
        <v>55780.91</v>
      </c>
      <c r="Y173">
        <v>1.7999999999999999E-2</v>
      </c>
      <c r="Z173">
        <v>1.7299999999999999E-2</v>
      </c>
      <c r="AA173">
        <v>0.85</v>
      </c>
      <c r="AB173">
        <v>0</v>
      </c>
      <c r="AC173">
        <v>1255.1400000000001</v>
      </c>
      <c r="AD173">
        <v>55919.33</v>
      </c>
      <c r="AE173">
        <v>1.7999999999999999E-2</v>
      </c>
      <c r="AF173">
        <v>1.7299999999999999E-2</v>
      </c>
      <c r="AG173">
        <v>0.85</v>
      </c>
      <c r="AH173">
        <v>0</v>
      </c>
      <c r="AI173">
        <v>1258.24</v>
      </c>
      <c r="AJ173">
        <v>56057.74</v>
      </c>
      <c r="AK173">
        <v>1.7999999999999999E-2</v>
      </c>
      <c r="AL173">
        <v>1.7299999999999999E-2</v>
      </c>
      <c r="AM173">
        <v>0.85</v>
      </c>
      <c r="AN173">
        <v>0.2</v>
      </c>
      <c r="AO173">
        <v>1261.3499999999999</v>
      </c>
      <c r="AP173">
        <v>56196.160000000003</v>
      </c>
      <c r="AQ173">
        <v>1.7999999999999999E-2</v>
      </c>
      <c r="AR173">
        <v>1.7299999999999999E-2</v>
      </c>
      <c r="AS173">
        <v>0.85</v>
      </c>
      <c r="AT173">
        <v>0</v>
      </c>
      <c r="AU173">
        <v>1264.46</v>
      </c>
      <c r="AV173">
        <v>56334.57</v>
      </c>
      <c r="AW173">
        <v>1.7999999999999999E-2</v>
      </c>
      <c r="AX173">
        <v>1.7299999999999999E-2</v>
      </c>
      <c r="AY173">
        <v>0.85</v>
      </c>
      <c r="AZ173">
        <v>0</v>
      </c>
      <c r="BA173">
        <v>1267.56</v>
      </c>
      <c r="BB173">
        <v>56472.98</v>
      </c>
      <c r="BC173">
        <v>1.7999999999999999E-2</v>
      </c>
      <c r="BD173">
        <v>1.7299999999999999E-2</v>
      </c>
      <c r="BE173">
        <v>0.85</v>
      </c>
      <c r="BF173">
        <v>0</v>
      </c>
      <c r="BG173">
        <v>1270.67</v>
      </c>
      <c r="BH173">
        <v>56611.4</v>
      </c>
      <c r="BI173">
        <v>1.7999999999999999E-2</v>
      </c>
      <c r="BJ173">
        <v>1.7299999999999999E-2</v>
      </c>
      <c r="BK173">
        <v>0.85</v>
      </c>
      <c r="BL173">
        <v>0</v>
      </c>
      <c r="BM173">
        <v>1273.78</v>
      </c>
      <c r="BN173">
        <v>56749.81</v>
      </c>
      <c r="BO173">
        <v>1.7999999999999999E-2</v>
      </c>
      <c r="BP173">
        <v>1.7299999999999999E-2</v>
      </c>
      <c r="BQ173">
        <v>0.85</v>
      </c>
      <c r="BR173">
        <v>0</v>
      </c>
      <c r="BS173">
        <v>1276.8800000000001</v>
      </c>
      <c r="BT173">
        <v>56888.23</v>
      </c>
      <c r="BU173">
        <v>1.7999999999999999E-2</v>
      </c>
      <c r="BV173">
        <v>1.7299999999999999E-2</v>
      </c>
      <c r="BW173">
        <v>0.85</v>
      </c>
      <c r="BX173">
        <v>0</v>
      </c>
    </row>
    <row r="174" spans="1:76" x14ac:dyDescent="0.35">
      <c r="A174" t="s">
        <v>97</v>
      </c>
      <c r="B174" t="s">
        <v>77</v>
      </c>
      <c r="C174" t="s">
        <v>82</v>
      </c>
      <c r="D174">
        <v>1</v>
      </c>
      <c r="E174">
        <v>1324.28</v>
      </c>
      <c r="F174">
        <v>62930.49</v>
      </c>
      <c r="G174">
        <v>1.4999999999999999E-2</v>
      </c>
      <c r="H174">
        <v>1.2699999999999999E-2</v>
      </c>
      <c r="I174">
        <v>0.85</v>
      </c>
      <c r="J174">
        <v>7.0000000000000007E-2</v>
      </c>
      <c r="K174">
        <v>1327.59</v>
      </c>
      <c r="L174">
        <v>63087.82</v>
      </c>
      <c r="M174">
        <v>1.4999999999999999E-2</v>
      </c>
      <c r="N174">
        <v>1.2699999999999999E-2</v>
      </c>
      <c r="O174">
        <v>0.85</v>
      </c>
      <c r="P174">
        <v>0</v>
      </c>
      <c r="Q174">
        <v>1330.9</v>
      </c>
      <c r="R174">
        <v>63245.14</v>
      </c>
      <c r="S174">
        <v>1.4999999999999999E-2</v>
      </c>
      <c r="T174">
        <v>1.2699999999999999E-2</v>
      </c>
      <c r="U174">
        <v>0.85</v>
      </c>
      <c r="V174">
        <v>0</v>
      </c>
      <c r="W174">
        <v>1334.21</v>
      </c>
      <c r="X174">
        <v>63402.47</v>
      </c>
      <c r="Y174">
        <v>1.4999999999999999E-2</v>
      </c>
      <c r="Z174">
        <v>1.2699999999999999E-2</v>
      </c>
      <c r="AA174">
        <v>0.85</v>
      </c>
      <c r="AB174">
        <v>0</v>
      </c>
      <c r="AC174">
        <v>1337.52</v>
      </c>
      <c r="AD174">
        <v>63559.79</v>
      </c>
      <c r="AE174">
        <v>1.4999999999999999E-2</v>
      </c>
      <c r="AF174">
        <v>1.2699999999999999E-2</v>
      </c>
      <c r="AG174">
        <v>0.85</v>
      </c>
      <c r="AH174">
        <v>0</v>
      </c>
      <c r="AI174">
        <v>1340.83</v>
      </c>
      <c r="AJ174">
        <v>63717.120000000003</v>
      </c>
      <c r="AK174">
        <v>1.4999999999999999E-2</v>
      </c>
      <c r="AL174">
        <v>1.2699999999999999E-2</v>
      </c>
      <c r="AM174">
        <v>0.85</v>
      </c>
      <c r="AN174">
        <v>7.0000000000000007E-2</v>
      </c>
      <c r="AO174">
        <v>1344.14</v>
      </c>
      <c r="AP174">
        <v>63874.45</v>
      </c>
      <c r="AQ174">
        <v>1.4999999999999999E-2</v>
      </c>
      <c r="AR174">
        <v>1.2699999999999999E-2</v>
      </c>
      <c r="AS174">
        <v>0.85</v>
      </c>
      <c r="AT174">
        <v>0</v>
      </c>
      <c r="AU174">
        <v>1347.45</v>
      </c>
      <c r="AV174">
        <v>64031.77</v>
      </c>
      <c r="AW174">
        <v>1.4999999999999999E-2</v>
      </c>
      <c r="AX174">
        <v>1.2699999999999999E-2</v>
      </c>
      <c r="AY174">
        <v>0.85</v>
      </c>
      <c r="AZ174">
        <v>0</v>
      </c>
      <c r="BA174">
        <v>1350.77</v>
      </c>
      <c r="BB174">
        <v>64189.1</v>
      </c>
      <c r="BC174">
        <v>1.4999999999999999E-2</v>
      </c>
      <c r="BD174">
        <v>1.2699999999999999E-2</v>
      </c>
      <c r="BE174">
        <v>0.85</v>
      </c>
      <c r="BF174">
        <v>0</v>
      </c>
      <c r="BG174">
        <v>1354.08</v>
      </c>
      <c r="BH174">
        <v>64346.43</v>
      </c>
      <c r="BI174">
        <v>1.4999999999999999E-2</v>
      </c>
      <c r="BJ174">
        <v>1.2699999999999999E-2</v>
      </c>
      <c r="BK174">
        <v>0.85</v>
      </c>
      <c r="BL174">
        <v>0</v>
      </c>
      <c r="BM174">
        <v>1357.39</v>
      </c>
      <c r="BN174">
        <v>64503.75</v>
      </c>
      <c r="BO174">
        <v>1.4999999999999999E-2</v>
      </c>
      <c r="BP174">
        <v>1.2699999999999999E-2</v>
      </c>
      <c r="BQ174">
        <v>0.85</v>
      </c>
      <c r="BR174">
        <v>0</v>
      </c>
      <c r="BS174">
        <v>1360.7</v>
      </c>
      <c r="BT174">
        <v>64661.08</v>
      </c>
      <c r="BU174">
        <v>1.4999999999999999E-2</v>
      </c>
      <c r="BV174">
        <v>1.2699999999999999E-2</v>
      </c>
      <c r="BW174">
        <v>0.85</v>
      </c>
      <c r="BX174">
        <v>0</v>
      </c>
    </row>
    <row r="175" spans="1:76" x14ac:dyDescent="0.35">
      <c r="A175" t="s">
        <v>97</v>
      </c>
      <c r="B175" t="s">
        <v>77</v>
      </c>
      <c r="C175" t="s">
        <v>84</v>
      </c>
      <c r="D175">
        <v>2</v>
      </c>
      <c r="E175">
        <v>1480.07</v>
      </c>
      <c r="F175">
        <v>91928.95</v>
      </c>
      <c r="G175">
        <v>0.01</v>
      </c>
      <c r="H175">
        <v>7.1000000000000004E-3</v>
      </c>
      <c r="I175">
        <v>0.85</v>
      </c>
      <c r="J175">
        <v>0.14000000000000001</v>
      </c>
      <c r="K175">
        <v>1483.77</v>
      </c>
      <c r="L175">
        <v>92158.77</v>
      </c>
      <c r="M175">
        <v>0.01</v>
      </c>
      <c r="N175">
        <v>7.1000000000000004E-3</v>
      </c>
      <c r="O175">
        <v>0.85</v>
      </c>
      <c r="P175">
        <v>0</v>
      </c>
      <c r="Q175">
        <v>1487.47</v>
      </c>
      <c r="R175">
        <v>92388.59</v>
      </c>
      <c r="S175">
        <v>0.01</v>
      </c>
      <c r="T175">
        <v>7.1000000000000004E-3</v>
      </c>
      <c r="U175">
        <v>0.85</v>
      </c>
      <c r="V175">
        <v>0</v>
      </c>
      <c r="W175">
        <v>1491.17</v>
      </c>
      <c r="X175">
        <v>92618.42</v>
      </c>
      <c r="Y175">
        <v>0.01</v>
      </c>
      <c r="Z175">
        <v>7.1000000000000004E-3</v>
      </c>
      <c r="AA175">
        <v>0.85</v>
      </c>
      <c r="AB175">
        <v>0</v>
      </c>
      <c r="AC175">
        <v>1494.87</v>
      </c>
      <c r="AD175">
        <v>92848.24</v>
      </c>
      <c r="AE175">
        <v>0.01</v>
      </c>
      <c r="AF175">
        <v>7.1000000000000004E-3</v>
      </c>
      <c r="AG175">
        <v>0.85</v>
      </c>
      <c r="AH175">
        <v>0</v>
      </c>
      <c r="AI175">
        <v>1498.57</v>
      </c>
      <c r="AJ175">
        <v>93078.06</v>
      </c>
      <c r="AK175">
        <v>0.01</v>
      </c>
      <c r="AL175">
        <v>7.1000000000000004E-3</v>
      </c>
      <c r="AM175">
        <v>0.85</v>
      </c>
      <c r="AN175">
        <v>0.14000000000000001</v>
      </c>
      <c r="AO175">
        <v>1502.27</v>
      </c>
      <c r="AP175">
        <v>93307.88</v>
      </c>
      <c r="AQ175">
        <v>0.01</v>
      </c>
      <c r="AR175">
        <v>7.1000000000000004E-3</v>
      </c>
      <c r="AS175">
        <v>0.85</v>
      </c>
      <c r="AT175">
        <v>0</v>
      </c>
      <c r="AU175">
        <v>1505.97</v>
      </c>
      <c r="AV175">
        <v>93537.71</v>
      </c>
      <c r="AW175">
        <v>0.01</v>
      </c>
      <c r="AX175">
        <v>7.1000000000000004E-3</v>
      </c>
      <c r="AY175">
        <v>0.85</v>
      </c>
      <c r="AZ175">
        <v>0</v>
      </c>
      <c r="BA175">
        <v>1509.67</v>
      </c>
      <c r="BB175">
        <v>93767.53</v>
      </c>
      <c r="BC175">
        <v>0.01</v>
      </c>
      <c r="BD175">
        <v>7.1000000000000004E-3</v>
      </c>
      <c r="BE175">
        <v>0.85</v>
      </c>
      <c r="BF175">
        <v>0</v>
      </c>
      <c r="BG175">
        <v>1513.37</v>
      </c>
      <c r="BH175">
        <v>93997.35</v>
      </c>
      <c r="BI175">
        <v>0.01</v>
      </c>
      <c r="BJ175">
        <v>7.1000000000000004E-3</v>
      </c>
      <c r="BK175">
        <v>0.85</v>
      </c>
      <c r="BL175">
        <v>0</v>
      </c>
      <c r="BM175">
        <v>1517.07</v>
      </c>
      <c r="BN175">
        <v>94227.17</v>
      </c>
      <c r="BO175">
        <v>0.01</v>
      </c>
      <c r="BP175">
        <v>7.1000000000000004E-3</v>
      </c>
      <c r="BQ175">
        <v>0.85</v>
      </c>
      <c r="BR175">
        <v>0</v>
      </c>
      <c r="BS175">
        <v>1520.77</v>
      </c>
      <c r="BT175">
        <v>94457</v>
      </c>
      <c r="BU175">
        <v>0.01</v>
      </c>
      <c r="BV175">
        <v>7.1000000000000004E-3</v>
      </c>
      <c r="BW175">
        <v>0.85</v>
      </c>
      <c r="BX175">
        <v>0</v>
      </c>
    </row>
    <row r="176" spans="1:76" x14ac:dyDescent="0.35">
      <c r="A176" t="s">
        <v>97</v>
      </c>
      <c r="B176" t="s">
        <v>86</v>
      </c>
      <c r="C176" t="s">
        <v>78</v>
      </c>
      <c r="D176">
        <v>2</v>
      </c>
      <c r="E176">
        <v>1151.17</v>
      </c>
      <c r="F176">
        <v>43854</v>
      </c>
      <c r="G176">
        <v>2.5000000000000001E-2</v>
      </c>
      <c r="H176">
        <v>1.7500000000000002E-2</v>
      </c>
      <c r="I176">
        <v>0.85</v>
      </c>
      <c r="J176">
        <v>0.15</v>
      </c>
      <c r="K176">
        <v>1154.05</v>
      </c>
      <c r="L176">
        <v>43963.63</v>
      </c>
      <c r="M176">
        <v>2.5000000000000001E-2</v>
      </c>
      <c r="N176">
        <v>1.7500000000000002E-2</v>
      </c>
      <c r="O176">
        <v>0.85</v>
      </c>
      <c r="P176">
        <v>0</v>
      </c>
      <c r="Q176">
        <v>1156.93</v>
      </c>
      <c r="R176">
        <v>44073.27</v>
      </c>
      <c r="S176">
        <v>2.5000000000000001E-2</v>
      </c>
      <c r="T176">
        <v>1.7500000000000002E-2</v>
      </c>
      <c r="U176">
        <v>0.85</v>
      </c>
      <c r="V176">
        <v>0</v>
      </c>
      <c r="W176">
        <v>1159.8</v>
      </c>
      <c r="X176">
        <v>44182.91</v>
      </c>
      <c r="Y176">
        <v>2.5000000000000001E-2</v>
      </c>
      <c r="Z176">
        <v>1.7500000000000002E-2</v>
      </c>
      <c r="AA176">
        <v>0.85</v>
      </c>
      <c r="AB176">
        <v>0</v>
      </c>
      <c r="AC176">
        <v>1162.68</v>
      </c>
      <c r="AD176">
        <v>44292.54</v>
      </c>
      <c r="AE176">
        <v>2.5000000000000001E-2</v>
      </c>
      <c r="AF176">
        <v>1.7500000000000002E-2</v>
      </c>
      <c r="AG176">
        <v>0.85</v>
      </c>
      <c r="AH176">
        <v>0</v>
      </c>
      <c r="AI176">
        <v>1165.56</v>
      </c>
      <c r="AJ176">
        <v>44402.17</v>
      </c>
      <c r="AK176">
        <v>2.5000000000000001E-2</v>
      </c>
      <c r="AL176">
        <v>1.7500000000000002E-2</v>
      </c>
      <c r="AM176">
        <v>0.85</v>
      </c>
      <c r="AN176">
        <v>0.15</v>
      </c>
      <c r="AO176">
        <v>1168.44</v>
      </c>
      <c r="AP176">
        <v>44511.81</v>
      </c>
      <c r="AQ176">
        <v>2.5000000000000001E-2</v>
      </c>
      <c r="AR176">
        <v>1.7500000000000002E-2</v>
      </c>
      <c r="AS176">
        <v>0.85</v>
      </c>
      <c r="AT176">
        <v>0</v>
      </c>
      <c r="AU176">
        <v>1171.32</v>
      </c>
      <c r="AV176">
        <v>44621.440000000002</v>
      </c>
      <c r="AW176">
        <v>2.5000000000000001E-2</v>
      </c>
      <c r="AX176">
        <v>1.7500000000000002E-2</v>
      </c>
      <c r="AY176">
        <v>0.85</v>
      </c>
      <c r="AZ176">
        <v>0</v>
      </c>
      <c r="BA176">
        <v>1174.19</v>
      </c>
      <c r="BB176">
        <v>44731.08</v>
      </c>
      <c r="BC176">
        <v>2.5000000000000001E-2</v>
      </c>
      <c r="BD176">
        <v>1.7500000000000002E-2</v>
      </c>
      <c r="BE176">
        <v>0.85</v>
      </c>
      <c r="BF176">
        <v>0</v>
      </c>
      <c r="BG176">
        <v>1177.07</v>
      </c>
      <c r="BH176">
        <v>44840.71</v>
      </c>
      <c r="BI176">
        <v>2.5000000000000001E-2</v>
      </c>
      <c r="BJ176">
        <v>1.7500000000000002E-2</v>
      </c>
      <c r="BK176">
        <v>0.85</v>
      </c>
      <c r="BL176">
        <v>0</v>
      </c>
      <c r="BM176">
        <v>1179.95</v>
      </c>
      <c r="BN176">
        <v>44950.35</v>
      </c>
      <c r="BO176">
        <v>2.5000000000000001E-2</v>
      </c>
      <c r="BP176">
        <v>1.7500000000000002E-2</v>
      </c>
      <c r="BQ176">
        <v>0.85</v>
      </c>
      <c r="BR176">
        <v>0</v>
      </c>
      <c r="BS176">
        <v>1182.83</v>
      </c>
      <c r="BT176">
        <v>45059.99</v>
      </c>
      <c r="BU176">
        <v>2.5000000000000001E-2</v>
      </c>
      <c r="BV176">
        <v>1.7500000000000002E-2</v>
      </c>
      <c r="BW176">
        <v>0.85</v>
      </c>
      <c r="BX176">
        <v>0</v>
      </c>
    </row>
    <row r="177" spans="1:76" x14ac:dyDescent="0.35">
      <c r="A177" t="s">
        <v>97</v>
      </c>
      <c r="B177" t="s">
        <v>86</v>
      </c>
      <c r="C177" t="s">
        <v>79</v>
      </c>
      <c r="D177">
        <v>1</v>
      </c>
      <c r="E177">
        <v>1114.77</v>
      </c>
      <c r="F177">
        <v>46046.7</v>
      </c>
      <c r="G177">
        <v>2.1999999999999999E-2</v>
      </c>
      <c r="H177">
        <v>1.7500000000000002E-2</v>
      </c>
      <c r="I177">
        <v>0.85</v>
      </c>
      <c r="J177">
        <v>0.12</v>
      </c>
      <c r="K177">
        <v>1117.56</v>
      </c>
      <c r="L177">
        <v>46161.82</v>
      </c>
      <c r="M177">
        <v>2.1999999999999999E-2</v>
      </c>
      <c r="N177">
        <v>1.7500000000000002E-2</v>
      </c>
      <c r="O177">
        <v>0.85</v>
      </c>
      <c r="P177">
        <v>0</v>
      </c>
      <c r="Q177">
        <v>1120.3399999999999</v>
      </c>
      <c r="R177">
        <v>46276.93</v>
      </c>
      <c r="S177">
        <v>2.1999999999999999E-2</v>
      </c>
      <c r="T177">
        <v>1.7500000000000002E-2</v>
      </c>
      <c r="U177">
        <v>0.85</v>
      </c>
      <c r="V177">
        <v>0</v>
      </c>
      <c r="W177">
        <v>1123.1300000000001</v>
      </c>
      <c r="X177">
        <v>46392.05</v>
      </c>
      <c r="Y177">
        <v>2.1999999999999999E-2</v>
      </c>
      <c r="Z177">
        <v>1.7500000000000002E-2</v>
      </c>
      <c r="AA177">
        <v>0.85</v>
      </c>
      <c r="AB177">
        <v>0</v>
      </c>
      <c r="AC177">
        <v>1125.92</v>
      </c>
      <c r="AD177">
        <v>46507.17</v>
      </c>
      <c r="AE177">
        <v>2.1999999999999999E-2</v>
      </c>
      <c r="AF177">
        <v>1.7500000000000002E-2</v>
      </c>
      <c r="AG177">
        <v>0.85</v>
      </c>
      <c r="AH177">
        <v>0</v>
      </c>
      <c r="AI177">
        <v>1128.7</v>
      </c>
      <c r="AJ177">
        <v>46622.28</v>
      </c>
      <c r="AK177">
        <v>2.1999999999999999E-2</v>
      </c>
      <c r="AL177">
        <v>1.7500000000000002E-2</v>
      </c>
      <c r="AM177">
        <v>0.85</v>
      </c>
      <c r="AN177">
        <v>0.12</v>
      </c>
      <c r="AO177">
        <v>1131.49</v>
      </c>
      <c r="AP177">
        <v>46737.4</v>
      </c>
      <c r="AQ177">
        <v>2.1999999999999999E-2</v>
      </c>
      <c r="AR177">
        <v>1.7500000000000002E-2</v>
      </c>
      <c r="AS177">
        <v>0.85</v>
      </c>
      <c r="AT177">
        <v>0</v>
      </c>
      <c r="AU177">
        <v>1134.28</v>
      </c>
      <c r="AV177">
        <v>46852.52</v>
      </c>
      <c r="AW177">
        <v>2.1999999999999999E-2</v>
      </c>
      <c r="AX177">
        <v>1.7500000000000002E-2</v>
      </c>
      <c r="AY177">
        <v>0.85</v>
      </c>
      <c r="AZ177">
        <v>0</v>
      </c>
      <c r="BA177">
        <v>1137.07</v>
      </c>
      <c r="BB177">
        <v>46967.63</v>
      </c>
      <c r="BC177">
        <v>2.1999999999999999E-2</v>
      </c>
      <c r="BD177">
        <v>1.7500000000000002E-2</v>
      </c>
      <c r="BE177">
        <v>0.85</v>
      </c>
      <c r="BF177">
        <v>0</v>
      </c>
      <c r="BG177">
        <v>1139.8499999999999</v>
      </c>
      <c r="BH177">
        <v>47082.75</v>
      </c>
      <c r="BI177">
        <v>2.1999999999999999E-2</v>
      </c>
      <c r="BJ177">
        <v>1.7500000000000002E-2</v>
      </c>
      <c r="BK177">
        <v>0.85</v>
      </c>
      <c r="BL177">
        <v>0</v>
      </c>
      <c r="BM177">
        <v>1142.6400000000001</v>
      </c>
      <c r="BN177">
        <v>47197.87</v>
      </c>
      <c r="BO177">
        <v>2.1999999999999999E-2</v>
      </c>
      <c r="BP177">
        <v>1.7500000000000002E-2</v>
      </c>
      <c r="BQ177">
        <v>0.85</v>
      </c>
      <c r="BR177">
        <v>0</v>
      </c>
      <c r="BS177">
        <v>1145.43</v>
      </c>
      <c r="BT177">
        <v>47312.98</v>
      </c>
      <c r="BU177">
        <v>2.1999999999999999E-2</v>
      </c>
      <c r="BV177">
        <v>1.7500000000000002E-2</v>
      </c>
      <c r="BW177">
        <v>0.85</v>
      </c>
      <c r="BX177">
        <v>0</v>
      </c>
    </row>
    <row r="178" spans="1:76" x14ac:dyDescent="0.35">
      <c r="A178" t="s">
        <v>97</v>
      </c>
      <c r="B178" t="s">
        <v>86</v>
      </c>
      <c r="C178" t="s">
        <v>80</v>
      </c>
      <c r="D178">
        <v>1</v>
      </c>
      <c r="E178">
        <v>1296</v>
      </c>
      <c r="F178">
        <v>48239.4</v>
      </c>
      <c r="G178">
        <v>2.1999999999999999E-2</v>
      </c>
      <c r="H178">
        <v>1.7500000000000002E-2</v>
      </c>
      <c r="I178">
        <v>0.85</v>
      </c>
      <c r="J178">
        <v>0.26</v>
      </c>
      <c r="K178">
        <v>1299.24</v>
      </c>
      <c r="L178">
        <v>48360</v>
      </c>
      <c r="M178">
        <v>2.1999999999999999E-2</v>
      </c>
      <c r="N178">
        <v>1.7500000000000002E-2</v>
      </c>
      <c r="O178">
        <v>0.85</v>
      </c>
      <c r="P178">
        <v>0</v>
      </c>
      <c r="Q178">
        <v>1302.48</v>
      </c>
      <c r="R178">
        <v>48480.6</v>
      </c>
      <c r="S178">
        <v>2.1999999999999999E-2</v>
      </c>
      <c r="T178">
        <v>1.7500000000000002E-2</v>
      </c>
      <c r="U178">
        <v>0.85</v>
      </c>
      <c r="V178">
        <v>0</v>
      </c>
      <c r="W178">
        <v>1305.72</v>
      </c>
      <c r="X178">
        <v>48601.2</v>
      </c>
      <c r="Y178">
        <v>2.1999999999999999E-2</v>
      </c>
      <c r="Z178">
        <v>1.7500000000000002E-2</v>
      </c>
      <c r="AA178">
        <v>0.85</v>
      </c>
      <c r="AB178">
        <v>0</v>
      </c>
      <c r="AC178">
        <v>1308.96</v>
      </c>
      <c r="AD178">
        <v>48721.79</v>
      </c>
      <c r="AE178">
        <v>2.1999999999999999E-2</v>
      </c>
      <c r="AF178">
        <v>1.7500000000000002E-2</v>
      </c>
      <c r="AG178">
        <v>0.85</v>
      </c>
      <c r="AH178">
        <v>0</v>
      </c>
      <c r="AI178">
        <v>1312.2</v>
      </c>
      <c r="AJ178">
        <v>48842.39</v>
      </c>
      <c r="AK178">
        <v>2.1999999999999999E-2</v>
      </c>
      <c r="AL178">
        <v>1.7500000000000002E-2</v>
      </c>
      <c r="AM178">
        <v>0.85</v>
      </c>
      <c r="AN178">
        <v>0.26</v>
      </c>
      <c r="AO178">
        <v>1315.44</v>
      </c>
      <c r="AP178">
        <v>48962.99</v>
      </c>
      <c r="AQ178">
        <v>2.1999999999999999E-2</v>
      </c>
      <c r="AR178">
        <v>1.7500000000000002E-2</v>
      </c>
      <c r="AS178">
        <v>0.85</v>
      </c>
      <c r="AT178">
        <v>0</v>
      </c>
      <c r="AU178">
        <v>1318.68</v>
      </c>
      <c r="AV178">
        <v>49083.59</v>
      </c>
      <c r="AW178">
        <v>2.1999999999999999E-2</v>
      </c>
      <c r="AX178">
        <v>1.7500000000000002E-2</v>
      </c>
      <c r="AY178">
        <v>0.85</v>
      </c>
      <c r="AZ178">
        <v>0</v>
      </c>
      <c r="BA178">
        <v>1321.92</v>
      </c>
      <c r="BB178">
        <v>49204.19</v>
      </c>
      <c r="BC178">
        <v>2.1999999999999999E-2</v>
      </c>
      <c r="BD178">
        <v>1.7500000000000002E-2</v>
      </c>
      <c r="BE178">
        <v>0.85</v>
      </c>
      <c r="BF178">
        <v>0</v>
      </c>
      <c r="BG178">
        <v>1325.16</v>
      </c>
      <c r="BH178">
        <v>49324.79</v>
      </c>
      <c r="BI178">
        <v>2.1999999999999999E-2</v>
      </c>
      <c r="BJ178">
        <v>1.7500000000000002E-2</v>
      </c>
      <c r="BK178">
        <v>0.85</v>
      </c>
      <c r="BL178">
        <v>0</v>
      </c>
      <c r="BM178">
        <v>1328.4</v>
      </c>
      <c r="BN178">
        <v>49445.38</v>
      </c>
      <c r="BO178">
        <v>2.1999999999999999E-2</v>
      </c>
      <c r="BP178">
        <v>1.7500000000000002E-2</v>
      </c>
      <c r="BQ178">
        <v>0.85</v>
      </c>
      <c r="BR178">
        <v>0</v>
      </c>
      <c r="BS178">
        <v>1331.64</v>
      </c>
      <c r="BT178">
        <v>49565.98</v>
      </c>
      <c r="BU178">
        <v>2.1999999999999999E-2</v>
      </c>
      <c r="BV178">
        <v>1.7500000000000002E-2</v>
      </c>
      <c r="BW178">
        <v>0.85</v>
      </c>
      <c r="BX178">
        <v>0</v>
      </c>
    </row>
    <row r="179" spans="1:76" x14ac:dyDescent="0.35">
      <c r="A179" t="s">
        <v>97</v>
      </c>
      <c r="B179" t="s">
        <v>86</v>
      </c>
      <c r="C179" t="s">
        <v>82</v>
      </c>
      <c r="D179">
        <v>1</v>
      </c>
      <c r="E179">
        <v>1324.28</v>
      </c>
      <c r="F179">
        <v>62930.49</v>
      </c>
      <c r="G179">
        <v>0.02</v>
      </c>
      <c r="H179">
        <v>1.7500000000000002E-2</v>
      </c>
      <c r="I179">
        <v>0.85</v>
      </c>
      <c r="J179">
        <v>7.0000000000000007E-2</v>
      </c>
      <c r="K179">
        <v>1327.59</v>
      </c>
      <c r="L179">
        <v>63087.82</v>
      </c>
      <c r="M179">
        <v>0.02</v>
      </c>
      <c r="N179">
        <v>1.7500000000000002E-2</v>
      </c>
      <c r="O179">
        <v>0.85</v>
      </c>
      <c r="P179">
        <v>0</v>
      </c>
      <c r="Q179">
        <v>1330.9</v>
      </c>
      <c r="R179">
        <v>63245.14</v>
      </c>
      <c r="S179">
        <v>0.02</v>
      </c>
      <c r="T179">
        <v>1.7500000000000002E-2</v>
      </c>
      <c r="U179">
        <v>0.85</v>
      </c>
      <c r="V179">
        <v>0</v>
      </c>
      <c r="W179">
        <v>1334.21</v>
      </c>
      <c r="X179">
        <v>63402.47</v>
      </c>
      <c r="Y179">
        <v>0.02</v>
      </c>
      <c r="Z179">
        <v>1.7500000000000002E-2</v>
      </c>
      <c r="AA179">
        <v>0.85</v>
      </c>
      <c r="AB179">
        <v>0</v>
      </c>
      <c r="AC179">
        <v>1337.52</v>
      </c>
      <c r="AD179">
        <v>63559.79</v>
      </c>
      <c r="AE179">
        <v>0.02</v>
      </c>
      <c r="AF179">
        <v>1.7500000000000002E-2</v>
      </c>
      <c r="AG179">
        <v>0.85</v>
      </c>
      <c r="AH179">
        <v>0</v>
      </c>
      <c r="AI179">
        <v>1340.83</v>
      </c>
      <c r="AJ179">
        <v>63717.120000000003</v>
      </c>
      <c r="AK179">
        <v>0.02</v>
      </c>
      <c r="AL179">
        <v>1.7500000000000002E-2</v>
      </c>
      <c r="AM179">
        <v>0.85</v>
      </c>
      <c r="AN179">
        <v>7.0000000000000007E-2</v>
      </c>
      <c r="AO179">
        <v>1344.14</v>
      </c>
      <c r="AP179">
        <v>63874.45</v>
      </c>
      <c r="AQ179">
        <v>0.02</v>
      </c>
      <c r="AR179">
        <v>1.7500000000000002E-2</v>
      </c>
      <c r="AS179">
        <v>0.85</v>
      </c>
      <c r="AT179">
        <v>0</v>
      </c>
      <c r="AU179">
        <v>1347.45</v>
      </c>
      <c r="AV179">
        <v>64031.77</v>
      </c>
      <c r="AW179">
        <v>0.02</v>
      </c>
      <c r="AX179">
        <v>1.7500000000000002E-2</v>
      </c>
      <c r="AY179">
        <v>0.85</v>
      </c>
      <c r="AZ179">
        <v>0</v>
      </c>
      <c r="BA179">
        <v>1350.77</v>
      </c>
      <c r="BB179">
        <v>64189.1</v>
      </c>
      <c r="BC179">
        <v>0.02</v>
      </c>
      <c r="BD179">
        <v>1.7500000000000002E-2</v>
      </c>
      <c r="BE179">
        <v>0.85</v>
      </c>
      <c r="BF179">
        <v>0</v>
      </c>
      <c r="BG179">
        <v>1354.08</v>
      </c>
      <c r="BH179">
        <v>64346.43</v>
      </c>
      <c r="BI179">
        <v>0.02</v>
      </c>
      <c r="BJ179">
        <v>1.7500000000000002E-2</v>
      </c>
      <c r="BK179">
        <v>0.85</v>
      </c>
      <c r="BL179">
        <v>0</v>
      </c>
      <c r="BM179">
        <v>1357.39</v>
      </c>
      <c r="BN179">
        <v>64503.75</v>
      </c>
      <c r="BO179">
        <v>0.02</v>
      </c>
      <c r="BP179">
        <v>1.7500000000000002E-2</v>
      </c>
      <c r="BQ179">
        <v>0.85</v>
      </c>
      <c r="BR179">
        <v>0</v>
      </c>
      <c r="BS179">
        <v>1360.7</v>
      </c>
      <c r="BT179">
        <v>64661.08</v>
      </c>
      <c r="BU179">
        <v>0.02</v>
      </c>
      <c r="BV179">
        <v>1.7500000000000002E-2</v>
      </c>
      <c r="BW179">
        <v>0.85</v>
      </c>
      <c r="BX179">
        <v>0</v>
      </c>
    </row>
    <row r="180" spans="1:76" x14ac:dyDescent="0.35">
      <c r="A180" t="s">
        <v>97</v>
      </c>
      <c r="B180" t="s">
        <v>86</v>
      </c>
      <c r="C180" t="s">
        <v>85</v>
      </c>
      <c r="D180">
        <v>1</v>
      </c>
      <c r="E180">
        <v>1972.77</v>
      </c>
      <c r="F180">
        <v>141922.51</v>
      </c>
      <c r="G180">
        <v>1.7999999999999999E-2</v>
      </c>
      <c r="H180">
        <v>1.7500000000000002E-2</v>
      </c>
      <c r="I180">
        <v>0.85</v>
      </c>
      <c r="J180">
        <v>0</v>
      </c>
      <c r="K180">
        <v>1977.7</v>
      </c>
      <c r="L180">
        <v>142277.32</v>
      </c>
      <c r="M180">
        <v>1.7999999999999999E-2</v>
      </c>
      <c r="N180">
        <v>1.7500000000000002E-2</v>
      </c>
      <c r="O180">
        <v>0.85</v>
      </c>
      <c r="P180">
        <v>0</v>
      </c>
      <c r="Q180">
        <v>1982.63</v>
      </c>
      <c r="R180">
        <v>142632.12</v>
      </c>
      <c r="S180">
        <v>1.7999999999999999E-2</v>
      </c>
      <c r="T180">
        <v>1.7500000000000002E-2</v>
      </c>
      <c r="U180">
        <v>0.85</v>
      </c>
      <c r="V180">
        <v>0</v>
      </c>
      <c r="W180">
        <v>1987.57</v>
      </c>
      <c r="X180">
        <v>142986.93</v>
      </c>
      <c r="Y180">
        <v>1.7999999999999999E-2</v>
      </c>
      <c r="Z180">
        <v>1.7500000000000002E-2</v>
      </c>
      <c r="AA180">
        <v>0.85</v>
      </c>
      <c r="AB180">
        <v>0</v>
      </c>
      <c r="AC180">
        <v>1992.5</v>
      </c>
      <c r="AD180">
        <v>143341.74</v>
      </c>
      <c r="AE180">
        <v>1.7999999999999999E-2</v>
      </c>
      <c r="AF180">
        <v>1.7500000000000002E-2</v>
      </c>
      <c r="AG180">
        <v>0.85</v>
      </c>
      <c r="AH180">
        <v>0</v>
      </c>
      <c r="AI180">
        <v>1997.43</v>
      </c>
      <c r="AJ180">
        <v>143696.54</v>
      </c>
      <c r="AK180">
        <v>1.7999999999999999E-2</v>
      </c>
      <c r="AL180">
        <v>1.7500000000000002E-2</v>
      </c>
      <c r="AM180">
        <v>0.85</v>
      </c>
      <c r="AN180">
        <v>0</v>
      </c>
      <c r="AO180">
        <v>2002.36</v>
      </c>
      <c r="AP180">
        <v>144051.35</v>
      </c>
      <c r="AQ180">
        <v>1.7999999999999999E-2</v>
      </c>
      <c r="AR180">
        <v>1.7500000000000002E-2</v>
      </c>
      <c r="AS180">
        <v>0.85</v>
      </c>
      <c r="AT180">
        <v>0</v>
      </c>
      <c r="AU180">
        <v>2007.29</v>
      </c>
      <c r="AV180">
        <v>144406.15</v>
      </c>
      <c r="AW180">
        <v>1.7999999999999999E-2</v>
      </c>
      <c r="AX180">
        <v>1.7500000000000002E-2</v>
      </c>
      <c r="AY180">
        <v>0.85</v>
      </c>
      <c r="AZ180">
        <v>0</v>
      </c>
      <c r="BA180">
        <v>2012.23</v>
      </c>
      <c r="BB180">
        <v>144760.95999999999</v>
      </c>
      <c r="BC180">
        <v>1.7999999999999999E-2</v>
      </c>
      <c r="BD180">
        <v>1.7500000000000002E-2</v>
      </c>
      <c r="BE180">
        <v>0.85</v>
      </c>
      <c r="BF180">
        <v>0</v>
      </c>
      <c r="BG180">
        <v>2017.16</v>
      </c>
      <c r="BH180">
        <v>145115.76999999999</v>
      </c>
      <c r="BI180">
        <v>1.7999999999999999E-2</v>
      </c>
      <c r="BJ180">
        <v>1.7500000000000002E-2</v>
      </c>
      <c r="BK180">
        <v>0.85</v>
      </c>
      <c r="BL180">
        <v>0</v>
      </c>
      <c r="BM180">
        <v>2022.09</v>
      </c>
      <c r="BN180">
        <v>145470.57</v>
      </c>
      <c r="BO180">
        <v>1.7999999999999999E-2</v>
      </c>
      <c r="BP180">
        <v>1.7500000000000002E-2</v>
      </c>
      <c r="BQ180">
        <v>0.85</v>
      </c>
      <c r="BR180">
        <v>0</v>
      </c>
      <c r="BS180">
        <v>2027.02</v>
      </c>
      <c r="BT180">
        <v>145825.38</v>
      </c>
      <c r="BU180">
        <v>1.7999999999999999E-2</v>
      </c>
      <c r="BV180">
        <v>1.7500000000000002E-2</v>
      </c>
      <c r="BW180">
        <v>0.85</v>
      </c>
      <c r="BX180">
        <v>0</v>
      </c>
    </row>
    <row r="181" spans="1:76" x14ac:dyDescent="0.35">
      <c r="A181" t="s">
        <v>97</v>
      </c>
      <c r="B181" t="s">
        <v>87</v>
      </c>
      <c r="C181" t="s">
        <v>78</v>
      </c>
      <c r="D181">
        <v>1</v>
      </c>
      <c r="E181">
        <v>1151.17</v>
      </c>
      <c r="F181">
        <v>43854</v>
      </c>
      <c r="G181">
        <v>0.02</v>
      </c>
      <c r="H181">
        <v>1.4999999999999999E-2</v>
      </c>
      <c r="I181">
        <v>0.85</v>
      </c>
      <c r="J181">
        <v>0.15</v>
      </c>
      <c r="K181">
        <v>1154.05</v>
      </c>
      <c r="L181">
        <v>43963.63</v>
      </c>
      <c r="M181">
        <v>0.02</v>
      </c>
      <c r="N181">
        <v>1.4999999999999999E-2</v>
      </c>
      <c r="O181">
        <v>0.85</v>
      </c>
      <c r="P181">
        <v>0</v>
      </c>
      <c r="Q181">
        <v>1156.93</v>
      </c>
      <c r="R181">
        <v>44073.27</v>
      </c>
      <c r="S181">
        <v>0.02</v>
      </c>
      <c r="T181">
        <v>1.4999999999999999E-2</v>
      </c>
      <c r="U181">
        <v>0.85</v>
      </c>
      <c r="V181">
        <v>0</v>
      </c>
      <c r="W181">
        <v>1159.8</v>
      </c>
      <c r="X181">
        <v>44182.91</v>
      </c>
      <c r="Y181">
        <v>0.02</v>
      </c>
      <c r="Z181">
        <v>1.4999999999999999E-2</v>
      </c>
      <c r="AA181">
        <v>0.85</v>
      </c>
      <c r="AB181">
        <v>0</v>
      </c>
      <c r="AC181">
        <v>1162.68</v>
      </c>
      <c r="AD181">
        <v>44292.54</v>
      </c>
      <c r="AE181">
        <v>0.02</v>
      </c>
      <c r="AF181">
        <v>1.4999999999999999E-2</v>
      </c>
      <c r="AG181">
        <v>0.85</v>
      </c>
      <c r="AH181">
        <v>0</v>
      </c>
      <c r="AI181">
        <v>1165.56</v>
      </c>
      <c r="AJ181">
        <v>44402.17</v>
      </c>
      <c r="AK181">
        <v>0.02</v>
      </c>
      <c r="AL181">
        <v>1.4999999999999999E-2</v>
      </c>
      <c r="AM181">
        <v>0.85</v>
      </c>
      <c r="AN181">
        <v>0.15</v>
      </c>
      <c r="AO181">
        <v>1168.44</v>
      </c>
      <c r="AP181">
        <v>44511.81</v>
      </c>
      <c r="AQ181">
        <v>0.02</v>
      </c>
      <c r="AR181">
        <v>1.4999999999999999E-2</v>
      </c>
      <c r="AS181">
        <v>0.85</v>
      </c>
      <c r="AT181">
        <v>0</v>
      </c>
      <c r="AU181">
        <v>1171.32</v>
      </c>
      <c r="AV181">
        <v>44621.440000000002</v>
      </c>
      <c r="AW181">
        <v>0.02</v>
      </c>
      <c r="AX181">
        <v>1.4999999999999999E-2</v>
      </c>
      <c r="AY181">
        <v>0.85</v>
      </c>
      <c r="AZ181">
        <v>0</v>
      </c>
      <c r="BA181">
        <v>1174.19</v>
      </c>
      <c r="BB181">
        <v>44731.08</v>
      </c>
      <c r="BC181">
        <v>0.02</v>
      </c>
      <c r="BD181">
        <v>1.4999999999999999E-2</v>
      </c>
      <c r="BE181">
        <v>0.85</v>
      </c>
      <c r="BF181">
        <v>0</v>
      </c>
      <c r="BG181">
        <v>1177.07</v>
      </c>
      <c r="BH181">
        <v>44840.71</v>
      </c>
      <c r="BI181">
        <v>0.02</v>
      </c>
      <c r="BJ181">
        <v>1.4999999999999999E-2</v>
      </c>
      <c r="BK181">
        <v>0.85</v>
      </c>
      <c r="BL181">
        <v>0</v>
      </c>
      <c r="BM181">
        <v>1179.95</v>
      </c>
      <c r="BN181">
        <v>44950.35</v>
      </c>
      <c r="BO181">
        <v>0.02</v>
      </c>
      <c r="BP181">
        <v>1.4999999999999999E-2</v>
      </c>
      <c r="BQ181">
        <v>0.85</v>
      </c>
      <c r="BR181">
        <v>0</v>
      </c>
      <c r="BS181">
        <v>1182.83</v>
      </c>
      <c r="BT181">
        <v>45059.99</v>
      </c>
      <c r="BU181">
        <v>0.02</v>
      </c>
      <c r="BV181">
        <v>1.4999999999999999E-2</v>
      </c>
      <c r="BW181">
        <v>0.85</v>
      </c>
      <c r="BX181">
        <v>0</v>
      </c>
    </row>
    <row r="182" spans="1:76" x14ac:dyDescent="0.35">
      <c r="A182" t="s">
        <v>97</v>
      </c>
      <c r="B182" t="s">
        <v>87</v>
      </c>
      <c r="C182" t="s">
        <v>79</v>
      </c>
      <c r="D182">
        <v>1</v>
      </c>
      <c r="E182">
        <v>1114.77</v>
      </c>
      <c r="F182">
        <v>46046.7</v>
      </c>
      <c r="G182">
        <v>1.7999999999999999E-2</v>
      </c>
      <c r="H182">
        <v>1.4999999999999999E-2</v>
      </c>
      <c r="I182">
        <v>0.85</v>
      </c>
      <c r="J182">
        <v>0.12</v>
      </c>
      <c r="K182">
        <v>1117.56</v>
      </c>
      <c r="L182">
        <v>46161.82</v>
      </c>
      <c r="M182">
        <v>1.7999999999999999E-2</v>
      </c>
      <c r="N182">
        <v>1.4999999999999999E-2</v>
      </c>
      <c r="O182">
        <v>0.85</v>
      </c>
      <c r="P182">
        <v>0</v>
      </c>
      <c r="Q182">
        <v>1120.3399999999999</v>
      </c>
      <c r="R182">
        <v>46276.93</v>
      </c>
      <c r="S182">
        <v>1.7999999999999999E-2</v>
      </c>
      <c r="T182">
        <v>1.4999999999999999E-2</v>
      </c>
      <c r="U182">
        <v>0.85</v>
      </c>
      <c r="V182">
        <v>0</v>
      </c>
      <c r="W182">
        <v>1123.1300000000001</v>
      </c>
      <c r="X182">
        <v>46392.05</v>
      </c>
      <c r="Y182">
        <v>1.7999999999999999E-2</v>
      </c>
      <c r="Z182">
        <v>1.4999999999999999E-2</v>
      </c>
      <c r="AA182">
        <v>0.85</v>
      </c>
      <c r="AB182">
        <v>0</v>
      </c>
      <c r="AC182">
        <v>1125.92</v>
      </c>
      <c r="AD182">
        <v>46507.17</v>
      </c>
      <c r="AE182">
        <v>1.7999999999999999E-2</v>
      </c>
      <c r="AF182">
        <v>1.4999999999999999E-2</v>
      </c>
      <c r="AG182">
        <v>0.85</v>
      </c>
      <c r="AH182">
        <v>0</v>
      </c>
      <c r="AI182">
        <v>1128.7</v>
      </c>
      <c r="AJ182">
        <v>46622.28</v>
      </c>
      <c r="AK182">
        <v>1.7999999999999999E-2</v>
      </c>
      <c r="AL182">
        <v>1.4999999999999999E-2</v>
      </c>
      <c r="AM182">
        <v>0.85</v>
      </c>
      <c r="AN182">
        <v>0.12</v>
      </c>
      <c r="AO182">
        <v>1131.49</v>
      </c>
      <c r="AP182">
        <v>46737.4</v>
      </c>
      <c r="AQ182">
        <v>1.7999999999999999E-2</v>
      </c>
      <c r="AR182">
        <v>1.4999999999999999E-2</v>
      </c>
      <c r="AS182">
        <v>0.85</v>
      </c>
      <c r="AT182">
        <v>0</v>
      </c>
      <c r="AU182">
        <v>1134.28</v>
      </c>
      <c r="AV182">
        <v>46852.52</v>
      </c>
      <c r="AW182">
        <v>1.7999999999999999E-2</v>
      </c>
      <c r="AX182">
        <v>1.4999999999999999E-2</v>
      </c>
      <c r="AY182">
        <v>0.85</v>
      </c>
      <c r="AZ182">
        <v>0</v>
      </c>
      <c r="BA182">
        <v>1137.07</v>
      </c>
      <c r="BB182">
        <v>46967.63</v>
      </c>
      <c r="BC182">
        <v>1.7999999999999999E-2</v>
      </c>
      <c r="BD182">
        <v>1.4999999999999999E-2</v>
      </c>
      <c r="BE182">
        <v>0.85</v>
      </c>
      <c r="BF182">
        <v>0</v>
      </c>
      <c r="BG182">
        <v>1139.8499999999999</v>
      </c>
      <c r="BH182">
        <v>47082.75</v>
      </c>
      <c r="BI182">
        <v>1.7999999999999999E-2</v>
      </c>
      <c r="BJ182">
        <v>1.4999999999999999E-2</v>
      </c>
      <c r="BK182">
        <v>0.85</v>
      </c>
      <c r="BL182">
        <v>0</v>
      </c>
      <c r="BM182">
        <v>1142.6400000000001</v>
      </c>
      <c r="BN182">
        <v>47197.87</v>
      </c>
      <c r="BO182">
        <v>1.7999999999999999E-2</v>
      </c>
      <c r="BP182">
        <v>1.4999999999999999E-2</v>
      </c>
      <c r="BQ182">
        <v>0.85</v>
      </c>
      <c r="BR182">
        <v>0</v>
      </c>
      <c r="BS182">
        <v>1145.43</v>
      </c>
      <c r="BT182">
        <v>47312.98</v>
      </c>
      <c r="BU182">
        <v>1.7999999999999999E-2</v>
      </c>
      <c r="BV182">
        <v>1.4999999999999999E-2</v>
      </c>
      <c r="BW182">
        <v>0.85</v>
      </c>
      <c r="BX182">
        <v>0</v>
      </c>
    </row>
    <row r="183" spans="1:76" x14ac:dyDescent="0.35">
      <c r="A183" t="s">
        <v>97</v>
      </c>
      <c r="B183" t="s">
        <v>87</v>
      </c>
      <c r="C183" t="s">
        <v>81</v>
      </c>
      <c r="D183">
        <v>1</v>
      </c>
      <c r="E183">
        <v>1242.71</v>
      </c>
      <c r="F183">
        <v>55365.67</v>
      </c>
      <c r="G183">
        <v>1.6E-2</v>
      </c>
      <c r="H183">
        <v>1.4999999999999999E-2</v>
      </c>
      <c r="I183">
        <v>0.85</v>
      </c>
      <c r="J183">
        <v>0.2</v>
      </c>
      <c r="K183">
        <v>1245.82</v>
      </c>
      <c r="L183">
        <v>55504.08</v>
      </c>
      <c r="M183">
        <v>1.6E-2</v>
      </c>
      <c r="N183">
        <v>1.4999999999999999E-2</v>
      </c>
      <c r="O183">
        <v>0.85</v>
      </c>
      <c r="P183">
        <v>0</v>
      </c>
      <c r="Q183">
        <v>1248.92</v>
      </c>
      <c r="R183">
        <v>55642.5</v>
      </c>
      <c r="S183">
        <v>1.6E-2</v>
      </c>
      <c r="T183">
        <v>1.4999999999999999E-2</v>
      </c>
      <c r="U183">
        <v>0.85</v>
      </c>
      <c r="V183">
        <v>0</v>
      </c>
      <c r="W183">
        <v>1252.03</v>
      </c>
      <c r="X183">
        <v>55780.91</v>
      </c>
      <c r="Y183">
        <v>1.6E-2</v>
      </c>
      <c r="Z183">
        <v>1.4999999999999999E-2</v>
      </c>
      <c r="AA183">
        <v>0.85</v>
      </c>
      <c r="AB183">
        <v>0</v>
      </c>
      <c r="AC183">
        <v>1255.1400000000001</v>
      </c>
      <c r="AD183">
        <v>55919.33</v>
      </c>
      <c r="AE183">
        <v>1.6E-2</v>
      </c>
      <c r="AF183">
        <v>1.4999999999999999E-2</v>
      </c>
      <c r="AG183">
        <v>0.85</v>
      </c>
      <c r="AH183">
        <v>0</v>
      </c>
      <c r="AI183">
        <v>1258.24</v>
      </c>
      <c r="AJ183">
        <v>56057.74</v>
      </c>
      <c r="AK183">
        <v>1.6E-2</v>
      </c>
      <c r="AL183">
        <v>1.4999999999999999E-2</v>
      </c>
      <c r="AM183">
        <v>0.85</v>
      </c>
      <c r="AN183">
        <v>0.2</v>
      </c>
      <c r="AO183">
        <v>1261.3499999999999</v>
      </c>
      <c r="AP183">
        <v>56196.160000000003</v>
      </c>
      <c r="AQ183">
        <v>1.6E-2</v>
      </c>
      <c r="AR183">
        <v>1.4999999999999999E-2</v>
      </c>
      <c r="AS183">
        <v>0.85</v>
      </c>
      <c r="AT183">
        <v>0</v>
      </c>
      <c r="AU183">
        <v>1264.46</v>
      </c>
      <c r="AV183">
        <v>56334.57</v>
      </c>
      <c r="AW183">
        <v>1.6E-2</v>
      </c>
      <c r="AX183">
        <v>1.4999999999999999E-2</v>
      </c>
      <c r="AY183">
        <v>0.85</v>
      </c>
      <c r="AZ183">
        <v>0</v>
      </c>
      <c r="BA183">
        <v>1267.56</v>
      </c>
      <c r="BB183">
        <v>56472.98</v>
      </c>
      <c r="BC183">
        <v>1.6E-2</v>
      </c>
      <c r="BD183">
        <v>1.4999999999999999E-2</v>
      </c>
      <c r="BE183">
        <v>0.85</v>
      </c>
      <c r="BF183">
        <v>0</v>
      </c>
      <c r="BG183">
        <v>1270.67</v>
      </c>
      <c r="BH183">
        <v>56611.4</v>
      </c>
      <c r="BI183">
        <v>1.6E-2</v>
      </c>
      <c r="BJ183">
        <v>1.4999999999999999E-2</v>
      </c>
      <c r="BK183">
        <v>0.85</v>
      </c>
      <c r="BL183">
        <v>0</v>
      </c>
      <c r="BM183">
        <v>1273.78</v>
      </c>
      <c r="BN183">
        <v>56749.81</v>
      </c>
      <c r="BO183">
        <v>1.6E-2</v>
      </c>
      <c r="BP183">
        <v>1.4999999999999999E-2</v>
      </c>
      <c r="BQ183">
        <v>0.85</v>
      </c>
      <c r="BR183">
        <v>0</v>
      </c>
      <c r="BS183">
        <v>1276.8800000000001</v>
      </c>
      <c r="BT183">
        <v>56888.23</v>
      </c>
      <c r="BU183">
        <v>1.6E-2</v>
      </c>
      <c r="BV183">
        <v>1.4999999999999999E-2</v>
      </c>
      <c r="BW183">
        <v>0.85</v>
      </c>
      <c r="BX183">
        <v>0</v>
      </c>
    </row>
    <row r="184" spans="1:76" x14ac:dyDescent="0.35">
      <c r="A184" t="s">
        <v>98</v>
      </c>
      <c r="B184" t="s">
        <v>77</v>
      </c>
      <c r="C184" t="s">
        <v>78</v>
      </c>
      <c r="D184">
        <v>4</v>
      </c>
      <c r="E184">
        <v>1340.62</v>
      </c>
      <c r="F184">
        <v>42000</v>
      </c>
      <c r="G184">
        <v>0.04</v>
      </c>
      <c r="H184">
        <v>1.2800000000000001E-2</v>
      </c>
      <c r="I184">
        <v>0.85</v>
      </c>
      <c r="J184">
        <v>0.15</v>
      </c>
      <c r="K184">
        <v>1343.97</v>
      </c>
      <c r="L184">
        <v>42105</v>
      </c>
      <c r="M184">
        <v>0.04</v>
      </c>
      <c r="N184">
        <v>1.2800000000000001E-2</v>
      </c>
      <c r="O184">
        <v>0.85</v>
      </c>
      <c r="P184">
        <v>0</v>
      </c>
      <c r="Q184">
        <v>1347.32</v>
      </c>
      <c r="R184">
        <v>42210</v>
      </c>
      <c r="S184">
        <v>0.04</v>
      </c>
      <c r="T184">
        <v>1.2800000000000001E-2</v>
      </c>
      <c r="U184">
        <v>0.85</v>
      </c>
      <c r="V184">
        <v>0</v>
      </c>
      <c r="W184">
        <v>1350.67</v>
      </c>
      <c r="X184">
        <v>42315</v>
      </c>
      <c r="Y184">
        <v>0.04</v>
      </c>
      <c r="Z184">
        <v>1.2800000000000001E-2</v>
      </c>
      <c r="AA184">
        <v>0.85</v>
      </c>
      <c r="AB184">
        <v>0</v>
      </c>
      <c r="AC184">
        <v>1354.03</v>
      </c>
      <c r="AD184">
        <v>42420</v>
      </c>
      <c r="AE184">
        <v>0.04</v>
      </c>
      <c r="AF184">
        <v>1.2800000000000001E-2</v>
      </c>
      <c r="AG184">
        <v>0.85</v>
      </c>
      <c r="AH184">
        <v>0</v>
      </c>
      <c r="AI184">
        <v>1357.38</v>
      </c>
      <c r="AJ184">
        <v>42525</v>
      </c>
      <c r="AK184">
        <v>0.04</v>
      </c>
      <c r="AL184">
        <v>1.2800000000000001E-2</v>
      </c>
      <c r="AM184">
        <v>0.85</v>
      </c>
      <c r="AN184">
        <v>0.15</v>
      </c>
      <c r="AO184">
        <v>1360.73</v>
      </c>
      <c r="AP184">
        <v>42630</v>
      </c>
      <c r="AQ184">
        <v>0.04</v>
      </c>
      <c r="AR184">
        <v>1.2800000000000001E-2</v>
      </c>
      <c r="AS184">
        <v>0.85</v>
      </c>
      <c r="AT184">
        <v>0</v>
      </c>
      <c r="AU184">
        <v>1364.08</v>
      </c>
      <c r="AV184">
        <v>42735</v>
      </c>
      <c r="AW184">
        <v>0.04</v>
      </c>
      <c r="AX184">
        <v>1.2800000000000001E-2</v>
      </c>
      <c r="AY184">
        <v>0.85</v>
      </c>
      <c r="AZ184">
        <v>0</v>
      </c>
      <c r="BA184">
        <v>1367.43</v>
      </c>
      <c r="BB184">
        <v>42840</v>
      </c>
      <c r="BC184">
        <v>0.04</v>
      </c>
      <c r="BD184">
        <v>1.2800000000000001E-2</v>
      </c>
      <c r="BE184">
        <v>0.85</v>
      </c>
      <c r="BF184">
        <v>0</v>
      </c>
      <c r="BG184">
        <v>1370.78</v>
      </c>
      <c r="BH184">
        <v>42945</v>
      </c>
      <c r="BI184">
        <v>0.04</v>
      </c>
      <c r="BJ184">
        <v>1.2800000000000001E-2</v>
      </c>
      <c r="BK184">
        <v>0.85</v>
      </c>
      <c r="BL184">
        <v>0</v>
      </c>
      <c r="BM184">
        <v>1374.14</v>
      </c>
      <c r="BN184">
        <v>43050</v>
      </c>
      <c r="BO184">
        <v>0.04</v>
      </c>
      <c r="BP184">
        <v>1.2800000000000001E-2</v>
      </c>
      <c r="BQ184">
        <v>0.85</v>
      </c>
      <c r="BR184">
        <v>0</v>
      </c>
      <c r="BS184">
        <v>1377.49</v>
      </c>
      <c r="BT184">
        <v>43155</v>
      </c>
      <c r="BU184">
        <v>0.04</v>
      </c>
      <c r="BV184">
        <v>1.2800000000000001E-2</v>
      </c>
      <c r="BW184">
        <v>0.85</v>
      </c>
      <c r="BX184">
        <v>0</v>
      </c>
    </row>
    <row r="185" spans="1:76" x14ac:dyDescent="0.35">
      <c r="A185" t="s">
        <v>98</v>
      </c>
      <c r="B185" t="s">
        <v>77</v>
      </c>
      <c r="C185" t="s">
        <v>79</v>
      </c>
      <c r="D185">
        <v>3</v>
      </c>
      <c r="E185">
        <v>1438.96</v>
      </c>
      <c r="F185">
        <v>44000</v>
      </c>
      <c r="G185">
        <v>2.5000000000000001E-2</v>
      </c>
      <c r="H185">
        <v>1.5299999999999999E-2</v>
      </c>
      <c r="I185">
        <v>0.85</v>
      </c>
      <c r="J185">
        <v>0.12</v>
      </c>
      <c r="K185">
        <v>1442.56</v>
      </c>
      <c r="L185">
        <v>44110</v>
      </c>
      <c r="M185">
        <v>2.5000000000000001E-2</v>
      </c>
      <c r="N185">
        <v>1.5299999999999999E-2</v>
      </c>
      <c r="O185">
        <v>0.85</v>
      </c>
      <c r="P185">
        <v>0</v>
      </c>
      <c r="Q185">
        <v>1446.15</v>
      </c>
      <c r="R185">
        <v>44220</v>
      </c>
      <c r="S185">
        <v>2.5000000000000001E-2</v>
      </c>
      <c r="T185">
        <v>1.5299999999999999E-2</v>
      </c>
      <c r="U185">
        <v>0.85</v>
      </c>
      <c r="V185">
        <v>0</v>
      </c>
      <c r="W185">
        <v>1449.75</v>
      </c>
      <c r="X185">
        <v>44330</v>
      </c>
      <c r="Y185">
        <v>2.5000000000000001E-2</v>
      </c>
      <c r="Z185">
        <v>1.5299999999999999E-2</v>
      </c>
      <c r="AA185">
        <v>0.85</v>
      </c>
      <c r="AB185">
        <v>0</v>
      </c>
      <c r="AC185">
        <v>1453.35</v>
      </c>
      <c r="AD185">
        <v>44440</v>
      </c>
      <c r="AE185">
        <v>2.5000000000000001E-2</v>
      </c>
      <c r="AF185">
        <v>1.5299999999999999E-2</v>
      </c>
      <c r="AG185">
        <v>0.85</v>
      </c>
      <c r="AH185">
        <v>0</v>
      </c>
      <c r="AI185">
        <v>1456.95</v>
      </c>
      <c r="AJ185">
        <v>44550</v>
      </c>
      <c r="AK185">
        <v>2.5000000000000001E-2</v>
      </c>
      <c r="AL185">
        <v>1.5299999999999999E-2</v>
      </c>
      <c r="AM185">
        <v>0.85</v>
      </c>
      <c r="AN185">
        <v>0.12</v>
      </c>
      <c r="AO185">
        <v>1460.54</v>
      </c>
      <c r="AP185">
        <v>44660</v>
      </c>
      <c r="AQ185">
        <v>2.5000000000000001E-2</v>
      </c>
      <c r="AR185">
        <v>1.5299999999999999E-2</v>
      </c>
      <c r="AS185">
        <v>0.85</v>
      </c>
      <c r="AT185">
        <v>0</v>
      </c>
      <c r="AU185">
        <v>1464.14</v>
      </c>
      <c r="AV185">
        <v>44770</v>
      </c>
      <c r="AW185">
        <v>2.5000000000000001E-2</v>
      </c>
      <c r="AX185">
        <v>1.5299999999999999E-2</v>
      </c>
      <c r="AY185">
        <v>0.85</v>
      </c>
      <c r="AZ185">
        <v>0</v>
      </c>
      <c r="BA185">
        <v>1467.74</v>
      </c>
      <c r="BB185">
        <v>44880</v>
      </c>
      <c r="BC185">
        <v>2.5000000000000001E-2</v>
      </c>
      <c r="BD185">
        <v>1.5299999999999999E-2</v>
      </c>
      <c r="BE185">
        <v>0.85</v>
      </c>
      <c r="BF185">
        <v>0</v>
      </c>
      <c r="BG185">
        <v>1471.34</v>
      </c>
      <c r="BH185">
        <v>44990</v>
      </c>
      <c r="BI185">
        <v>2.5000000000000001E-2</v>
      </c>
      <c r="BJ185">
        <v>1.5299999999999999E-2</v>
      </c>
      <c r="BK185">
        <v>0.85</v>
      </c>
      <c r="BL185">
        <v>0</v>
      </c>
      <c r="BM185">
        <v>1474.93</v>
      </c>
      <c r="BN185">
        <v>45100</v>
      </c>
      <c r="BO185">
        <v>2.5000000000000001E-2</v>
      </c>
      <c r="BP185">
        <v>1.5299999999999999E-2</v>
      </c>
      <c r="BQ185">
        <v>0.85</v>
      </c>
      <c r="BR185">
        <v>0</v>
      </c>
      <c r="BS185">
        <v>1478.53</v>
      </c>
      <c r="BT185">
        <v>45210</v>
      </c>
      <c r="BU185">
        <v>2.5000000000000001E-2</v>
      </c>
      <c r="BV185">
        <v>1.5299999999999999E-2</v>
      </c>
      <c r="BW185">
        <v>0.85</v>
      </c>
      <c r="BX185">
        <v>0</v>
      </c>
    </row>
    <row r="186" spans="1:76" x14ac:dyDescent="0.35">
      <c r="A186" t="s">
        <v>98</v>
      </c>
      <c r="B186" t="s">
        <v>77</v>
      </c>
      <c r="C186" t="s">
        <v>80</v>
      </c>
      <c r="D186">
        <v>3</v>
      </c>
      <c r="E186">
        <v>1444</v>
      </c>
      <c r="F186">
        <v>48000</v>
      </c>
      <c r="G186">
        <v>0.02</v>
      </c>
      <c r="H186">
        <v>1.7299999999999999E-2</v>
      </c>
      <c r="I186">
        <v>0.85</v>
      </c>
      <c r="J186">
        <v>0.26</v>
      </c>
      <c r="K186">
        <v>1447.61</v>
      </c>
      <c r="L186">
        <v>48120</v>
      </c>
      <c r="M186">
        <v>0.02</v>
      </c>
      <c r="N186">
        <v>1.7299999999999999E-2</v>
      </c>
      <c r="O186">
        <v>0.85</v>
      </c>
      <c r="P186">
        <v>0</v>
      </c>
      <c r="Q186">
        <v>1451.22</v>
      </c>
      <c r="R186">
        <v>48240</v>
      </c>
      <c r="S186">
        <v>0.02</v>
      </c>
      <c r="T186">
        <v>1.7299999999999999E-2</v>
      </c>
      <c r="U186">
        <v>0.85</v>
      </c>
      <c r="V186">
        <v>0</v>
      </c>
      <c r="W186">
        <v>1454.83</v>
      </c>
      <c r="X186">
        <v>48360</v>
      </c>
      <c r="Y186">
        <v>0.02</v>
      </c>
      <c r="Z186">
        <v>1.7299999999999999E-2</v>
      </c>
      <c r="AA186">
        <v>0.85</v>
      </c>
      <c r="AB186">
        <v>0</v>
      </c>
      <c r="AC186">
        <v>1458.44</v>
      </c>
      <c r="AD186">
        <v>48480</v>
      </c>
      <c r="AE186">
        <v>0.02</v>
      </c>
      <c r="AF186">
        <v>1.7299999999999999E-2</v>
      </c>
      <c r="AG186">
        <v>0.85</v>
      </c>
      <c r="AH186">
        <v>0</v>
      </c>
      <c r="AI186">
        <v>1462.05</v>
      </c>
      <c r="AJ186">
        <v>48600</v>
      </c>
      <c r="AK186">
        <v>0.02</v>
      </c>
      <c r="AL186">
        <v>1.7299999999999999E-2</v>
      </c>
      <c r="AM186">
        <v>0.85</v>
      </c>
      <c r="AN186">
        <v>0.26</v>
      </c>
      <c r="AO186">
        <v>1465.66</v>
      </c>
      <c r="AP186">
        <v>48720</v>
      </c>
      <c r="AQ186">
        <v>0.02</v>
      </c>
      <c r="AR186">
        <v>1.7299999999999999E-2</v>
      </c>
      <c r="AS186">
        <v>0.85</v>
      </c>
      <c r="AT186">
        <v>0</v>
      </c>
      <c r="AU186">
        <v>1469.27</v>
      </c>
      <c r="AV186">
        <v>48840</v>
      </c>
      <c r="AW186">
        <v>0.02</v>
      </c>
      <c r="AX186">
        <v>1.7299999999999999E-2</v>
      </c>
      <c r="AY186">
        <v>0.85</v>
      </c>
      <c r="AZ186">
        <v>0</v>
      </c>
      <c r="BA186">
        <v>1472.88</v>
      </c>
      <c r="BB186">
        <v>48960</v>
      </c>
      <c r="BC186">
        <v>0.02</v>
      </c>
      <c r="BD186">
        <v>1.7299999999999999E-2</v>
      </c>
      <c r="BE186">
        <v>0.85</v>
      </c>
      <c r="BF186">
        <v>0</v>
      </c>
      <c r="BG186">
        <v>1476.49</v>
      </c>
      <c r="BH186">
        <v>49080</v>
      </c>
      <c r="BI186">
        <v>0.02</v>
      </c>
      <c r="BJ186">
        <v>1.7299999999999999E-2</v>
      </c>
      <c r="BK186">
        <v>0.85</v>
      </c>
      <c r="BL186">
        <v>0</v>
      </c>
      <c r="BM186">
        <v>1480.1</v>
      </c>
      <c r="BN186">
        <v>49200</v>
      </c>
      <c r="BO186">
        <v>0.02</v>
      </c>
      <c r="BP186">
        <v>1.7299999999999999E-2</v>
      </c>
      <c r="BQ186">
        <v>0.85</v>
      </c>
      <c r="BR186">
        <v>0</v>
      </c>
      <c r="BS186">
        <v>1483.71</v>
      </c>
      <c r="BT186">
        <v>49320</v>
      </c>
      <c r="BU186">
        <v>0.02</v>
      </c>
      <c r="BV186">
        <v>1.7299999999999999E-2</v>
      </c>
      <c r="BW186">
        <v>0.85</v>
      </c>
      <c r="BX186">
        <v>0</v>
      </c>
    </row>
    <row r="187" spans="1:76" x14ac:dyDescent="0.35">
      <c r="A187" t="s">
        <v>98</v>
      </c>
      <c r="B187" t="s">
        <v>77</v>
      </c>
      <c r="C187" t="s">
        <v>81</v>
      </c>
      <c r="D187">
        <v>2</v>
      </c>
      <c r="E187">
        <v>1562.96</v>
      </c>
      <c r="F187">
        <v>53000</v>
      </c>
      <c r="G187">
        <v>1.7999999999999999E-2</v>
      </c>
      <c r="H187">
        <v>1.7299999999999999E-2</v>
      </c>
      <c r="I187">
        <v>0.85</v>
      </c>
      <c r="J187">
        <v>0.2</v>
      </c>
      <c r="K187">
        <v>1566.87</v>
      </c>
      <c r="L187">
        <v>53132.5</v>
      </c>
      <c r="M187">
        <v>1.7999999999999999E-2</v>
      </c>
      <c r="N187">
        <v>1.7299999999999999E-2</v>
      </c>
      <c r="O187">
        <v>0.85</v>
      </c>
      <c r="P187">
        <v>0</v>
      </c>
      <c r="Q187">
        <v>1570.77</v>
      </c>
      <c r="R187">
        <v>53265</v>
      </c>
      <c r="S187">
        <v>1.7999999999999999E-2</v>
      </c>
      <c r="T187">
        <v>1.7299999999999999E-2</v>
      </c>
      <c r="U187">
        <v>0.85</v>
      </c>
      <c r="V187">
        <v>0</v>
      </c>
      <c r="W187">
        <v>1574.68</v>
      </c>
      <c r="X187">
        <v>53397.5</v>
      </c>
      <c r="Y187">
        <v>1.7999999999999999E-2</v>
      </c>
      <c r="Z187">
        <v>1.7299999999999999E-2</v>
      </c>
      <c r="AA187">
        <v>0.85</v>
      </c>
      <c r="AB187">
        <v>0</v>
      </c>
      <c r="AC187">
        <v>1578.59</v>
      </c>
      <c r="AD187">
        <v>53530</v>
      </c>
      <c r="AE187">
        <v>1.7999999999999999E-2</v>
      </c>
      <c r="AF187">
        <v>1.7299999999999999E-2</v>
      </c>
      <c r="AG187">
        <v>0.85</v>
      </c>
      <c r="AH187">
        <v>0</v>
      </c>
      <c r="AI187">
        <v>1582.5</v>
      </c>
      <c r="AJ187">
        <v>53662.5</v>
      </c>
      <c r="AK187">
        <v>1.7999999999999999E-2</v>
      </c>
      <c r="AL187">
        <v>1.7299999999999999E-2</v>
      </c>
      <c r="AM187">
        <v>0.85</v>
      </c>
      <c r="AN187">
        <v>0.2</v>
      </c>
      <c r="AO187">
        <v>1586.4</v>
      </c>
      <c r="AP187">
        <v>53795</v>
      </c>
      <c r="AQ187">
        <v>1.7999999999999999E-2</v>
      </c>
      <c r="AR187">
        <v>1.7299999999999999E-2</v>
      </c>
      <c r="AS187">
        <v>0.85</v>
      </c>
      <c r="AT187">
        <v>0</v>
      </c>
      <c r="AU187">
        <v>1590.31</v>
      </c>
      <c r="AV187">
        <v>53927.5</v>
      </c>
      <c r="AW187">
        <v>1.7999999999999999E-2</v>
      </c>
      <c r="AX187">
        <v>1.7299999999999999E-2</v>
      </c>
      <c r="AY187">
        <v>0.85</v>
      </c>
      <c r="AZ187">
        <v>0</v>
      </c>
      <c r="BA187">
        <v>1594.22</v>
      </c>
      <c r="BB187">
        <v>54060</v>
      </c>
      <c r="BC187">
        <v>1.7999999999999999E-2</v>
      </c>
      <c r="BD187">
        <v>1.7299999999999999E-2</v>
      </c>
      <c r="BE187">
        <v>0.85</v>
      </c>
      <c r="BF187">
        <v>0</v>
      </c>
      <c r="BG187">
        <v>1598.13</v>
      </c>
      <c r="BH187">
        <v>54192.5</v>
      </c>
      <c r="BI187">
        <v>1.7999999999999999E-2</v>
      </c>
      <c r="BJ187">
        <v>1.7299999999999999E-2</v>
      </c>
      <c r="BK187">
        <v>0.85</v>
      </c>
      <c r="BL187">
        <v>0</v>
      </c>
      <c r="BM187">
        <v>1602.03</v>
      </c>
      <c r="BN187">
        <v>54325</v>
      </c>
      <c r="BO187">
        <v>1.7999999999999999E-2</v>
      </c>
      <c r="BP187">
        <v>1.7299999999999999E-2</v>
      </c>
      <c r="BQ187">
        <v>0.85</v>
      </c>
      <c r="BR187">
        <v>0</v>
      </c>
      <c r="BS187">
        <v>1605.94</v>
      </c>
      <c r="BT187">
        <v>54457.5</v>
      </c>
      <c r="BU187">
        <v>1.7999999999999999E-2</v>
      </c>
      <c r="BV187">
        <v>1.7299999999999999E-2</v>
      </c>
      <c r="BW187">
        <v>0.85</v>
      </c>
      <c r="BX187">
        <v>0</v>
      </c>
    </row>
    <row r="188" spans="1:76" x14ac:dyDescent="0.35">
      <c r="A188" t="s">
        <v>98</v>
      </c>
      <c r="B188" t="s">
        <v>77</v>
      </c>
      <c r="C188" t="s">
        <v>82</v>
      </c>
      <c r="D188">
        <v>1</v>
      </c>
      <c r="E188">
        <v>1762.93</v>
      </c>
      <c r="F188">
        <v>58000</v>
      </c>
      <c r="G188">
        <v>1.4999999999999999E-2</v>
      </c>
      <c r="H188">
        <v>1.2699999999999999E-2</v>
      </c>
      <c r="I188">
        <v>0.85</v>
      </c>
      <c r="J188">
        <v>7.0000000000000007E-2</v>
      </c>
      <c r="K188">
        <v>1767.34</v>
      </c>
      <c r="L188">
        <v>58145</v>
      </c>
      <c r="M188">
        <v>1.4999999999999999E-2</v>
      </c>
      <c r="N188">
        <v>1.2699999999999999E-2</v>
      </c>
      <c r="O188">
        <v>0.85</v>
      </c>
      <c r="P188">
        <v>0</v>
      </c>
      <c r="Q188">
        <v>1771.74</v>
      </c>
      <c r="R188">
        <v>58290</v>
      </c>
      <c r="S188">
        <v>1.4999999999999999E-2</v>
      </c>
      <c r="T188">
        <v>1.2699999999999999E-2</v>
      </c>
      <c r="U188">
        <v>0.85</v>
      </c>
      <c r="V188">
        <v>0</v>
      </c>
      <c r="W188">
        <v>1776.15</v>
      </c>
      <c r="X188">
        <v>58435</v>
      </c>
      <c r="Y188">
        <v>1.4999999999999999E-2</v>
      </c>
      <c r="Z188">
        <v>1.2699999999999999E-2</v>
      </c>
      <c r="AA188">
        <v>0.85</v>
      </c>
      <c r="AB188">
        <v>0</v>
      </c>
      <c r="AC188">
        <v>1780.56</v>
      </c>
      <c r="AD188">
        <v>58580</v>
      </c>
      <c r="AE188">
        <v>1.4999999999999999E-2</v>
      </c>
      <c r="AF188">
        <v>1.2699999999999999E-2</v>
      </c>
      <c r="AG188">
        <v>0.85</v>
      </c>
      <c r="AH188">
        <v>0</v>
      </c>
      <c r="AI188">
        <v>1784.97</v>
      </c>
      <c r="AJ188">
        <v>58725</v>
      </c>
      <c r="AK188">
        <v>1.4999999999999999E-2</v>
      </c>
      <c r="AL188">
        <v>1.2699999999999999E-2</v>
      </c>
      <c r="AM188">
        <v>0.85</v>
      </c>
      <c r="AN188">
        <v>7.0000000000000007E-2</v>
      </c>
      <c r="AO188">
        <v>1789.37</v>
      </c>
      <c r="AP188">
        <v>58870</v>
      </c>
      <c r="AQ188">
        <v>1.4999999999999999E-2</v>
      </c>
      <c r="AR188">
        <v>1.2699999999999999E-2</v>
      </c>
      <c r="AS188">
        <v>0.85</v>
      </c>
      <c r="AT188">
        <v>0</v>
      </c>
      <c r="AU188">
        <v>1793.78</v>
      </c>
      <c r="AV188">
        <v>59015</v>
      </c>
      <c r="AW188">
        <v>1.4999999999999999E-2</v>
      </c>
      <c r="AX188">
        <v>1.2699999999999999E-2</v>
      </c>
      <c r="AY188">
        <v>0.85</v>
      </c>
      <c r="AZ188">
        <v>0</v>
      </c>
      <c r="BA188">
        <v>1798.19</v>
      </c>
      <c r="BB188">
        <v>59160</v>
      </c>
      <c r="BC188">
        <v>1.4999999999999999E-2</v>
      </c>
      <c r="BD188">
        <v>1.2699999999999999E-2</v>
      </c>
      <c r="BE188">
        <v>0.85</v>
      </c>
      <c r="BF188">
        <v>0</v>
      </c>
      <c r="BG188">
        <v>1802.6</v>
      </c>
      <c r="BH188">
        <v>59305</v>
      </c>
      <c r="BI188">
        <v>1.4999999999999999E-2</v>
      </c>
      <c r="BJ188">
        <v>1.2699999999999999E-2</v>
      </c>
      <c r="BK188">
        <v>0.85</v>
      </c>
      <c r="BL188">
        <v>0</v>
      </c>
      <c r="BM188">
        <v>1807</v>
      </c>
      <c r="BN188">
        <v>59450</v>
      </c>
      <c r="BO188">
        <v>1.4999999999999999E-2</v>
      </c>
      <c r="BP188">
        <v>1.2699999999999999E-2</v>
      </c>
      <c r="BQ188">
        <v>0.85</v>
      </c>
      <c r="BR188">
        <v>0</v>
      </c>
      <c r="BS188">
        <v>1811.41</v>
      </c>
      <c r="BT188">
        <v>59595</v>
      </c>
      <c r="BU188">
        <v>1.4999999999999999E-2</v>
      </c>
      <c r="BV188">
        <v>1.2699999999999999E-2</v>
      </c>
      <c r="BW188">
        <v>0.85</v>
      </c>
      <c r="BX188">
        <v>0</v>
      </c>
    </row>
    <row r="189" spans="1:76" x14ac:dyDescent="0.35">
      <c r="A189" t="s">
        <v>98</v>
      </c>
      <c r="B189" t="s">
        <v>77</v>
      </c>
      <c r="C189" t="s">
        <v>83</v>
      </c>
      <c r="D189">
        <v>3</v>
      </c>
      <c r="E189">
        <v>1875.42</v>
      </c>
      <c r="F189">
        <v>70000</v>
      </c>
      <c r="G189">
        <v>0.01</v>
      </c>
      <c r="H189">
        <v>7.1000000000000004E-3</v>
      </c>
      <c r="I189">
        <v>0.85</v>
      </c>
      <c r="J189">
        <v>0.12</v>
      </c>
      <c r="K189">
        <v>1880.11</v>
      </c>
      <c r="L189">
        <v>70175</v>
      </c>
      <c r="M189">
        <v>0.01</v>
      </c>
      <c r="N189">
        <v>7.1000000000000004E-3</v>
      </c>
      <c r="O189">
        <v>0.85</v>
      </c>
      <c r="P189">
        <v>0</v>
      </c>
      <c r="Q189">
        <v>1884.8</v>
      </c>
      <c r="R189">
        <v>70350</v>
      </c>
      <c r="S189">
        <v>0.01</v>
      </c>
      <c r="T189">
        <v>7.1000000000000004E-3</v>
      </c>
      <c r="U189">
        <v>0.85</v>
      </c>
      <c r="V189">
        <v>0</v>
      </c>
      <c r="W189">
        <v>1889.49</v>
      </c>
      <c r="X189">
        <v>70525</v>
      </c>
      <c r="Y189">
        <v>0.01</v>
      </c>
      <c r="Z189">
        <v>7.1000000000000004E-3</v>
      </c>
      <c r="AA189">
        <v>0.85</v>
      </c>
      <c r="AB189">
        <v>0</v>
      </c>
      <c r="AC189">
        <v>1894.17</v>
      </c>
      <c r="AD189">
        <v>70700</v>
      </c>
      <c r="AE189">
        <v>0.01</v>
      </c>
      <c r="AF189">
        <v>7.1000000000000004E-3</v>
      </c>
      <c r="AG189">
        <v>0.85</v>
      </c>
      <c r="AH189">
        <v>0</v>
      </c>
      <c r="AI189">
        <v>1898.86</v>
      </c>
      <c r="AJ189">
        <v>70875</v>
      </c>
      <c r="AK189">
        <v>0.01</v>
      </c>
      <c r="AL189">
        <v>7.1000000000000004E-3</v>
      </c>
      <c r="AM189">
        <v>0.85</v>
      </c>
      <c r="AN189">
        <v>0.12</v>
      </c>
      <c r="AO189">
        <v>1903.55</v>
      </c>
      <c r="AP189">
        <v>71050</v>
      </c>
      <c r="AQ189">
        <v>0.01</v>
      </c>
      <c r="AR189">
        <v>7.1000000000000004E-3</v>
      </c>
      <c r="AS189">
        <v>0.85</v>
      </c>
      <c r="AT189">
        <v>0</v>
      </c>
      <c r="AU189">
        <v>1908.24</v>
      </c>
      <c r="AV189">
        <v>71225</v>
      </c>
      <c r="AW189">
        <v>0.01</v>
      </c>
      <c r="AX189">
        <v>7.1000000000000004E-3</v>
      </c>
      <c r="AY189">
        <v>0.85</v>
      </c>
      <c r="AZ189">
        <v>0</v>
      </c>
      <c r="BA189">
        <v>1912.93</v>
      </c>
      <c r="BB189">
        <v>71400</v>
      </c>
      <c r="BC189">
        <v>0.01</v>
      </c>
      <c r="BD189">
        <v>7.1000000000000004E-3</v>
      </c>
      <c r="BE189">
        <v>0.85</v>
      </c>
      <c r="BF189">
        <v>0</v>
      </c>
      <c r="BG189">
        <v>1917.62</v>
      </c>
      <c r="BH189">
        <v>71575</v>
      </c>
      <c r="BI189">
        <v>0.01</v>
      </c>
      <c r="BJ189">
        <v>7.1000000000000004E-3</v>
      </c>
      <c r="BK189">
        <v>0.85</v>
      </c>
      <c r="BL189">
        <v>0</v>
      </c>
      <c r="BM189">
        <v>1922.31</v>
      </c>
      <c r="BN189">
        <v>71750</v>
      </c>
      <c r="BO189">
        <v>0.01</v>
      </c>
      <c r="BP189">
        <v>7.1000000000000004E-3</v>
      </c>
      <c r="BQ189">
        <v>0.85</v>
      </c>
      <c r="BR189">
        <v>0</v>
      </c>
      <c r="BS189">
        <v>1926.99</v>
      </c>
      <c r="BT189">
        <v>71925</v>
      </c>
      <c r="BU189">
        <v>0.01</v>
      </c>
      <c r="BV189">
        <v>7.1000000000000004E-3</v>
      </c>
      <c r="BW189">
        <v>0.85</v>
      </c>
      <c r="BX189">
        <v>0</v>
      </c>
    </row>
    <row r="190" spans="1:76" x14ac:dyDescent="0.35">
      <c r="A190" t="s">
        <v>98</v>
      </c>
      <c r="B190" t="s">
        <v>86</v>
      </c>
      <c r="C190" t="s">
        <v>79</v>
      </c>
      <c r="D190">
        <v>2</v>
      </c>
      <c r="E190">
        <v>1438.96</v>
      </c>
      <c r="F190">
        <v>44000</v>
      </c>
      <c r="G190">
        <v>2.1999999999999999E-2</v>
      </c>
      <c r="H190">
        <v>1.7500000000000002E-2</v>
      </c>
      <c r="I190">
        <v>0.85</v>
      </c>
      <c r="J190">
        <v>0.12</v>
      </c>
      <c r="K190">
        <v>1442.56</v>
      </c>
      <c r="L190">
        <v>44110</v>
      </c>
      <c r="M190">
        <v>2.1999999999999999E-2</v>
      </c>
      <c r="N190">
        <v>1.7500000000000002E-2</v>
      </c>
      <c r="O190">
        <v>0.85</v>
      </c>
      <c r="P190">
        <v>0</v>
      </c>
      <c r="Q190">
        <v>1446.15</v>
      </c>
      <c r="R190">
        <v>44220</v>
      </c>
      <c r="S190">
        <v>2.1999999999999999E-2</v>
      </c>
      <c r="T190">
        <v>1.7500000000000002E-2</v>
      </c>
      <c r="U190">
        <v>0.85</v>
      </c>
      <c r="V190">
        <v>0</v>
      </c>
      <c r="W190">
        <v>1449.75</v>
      </c>
      <c r="X190">
        <v>44330</v>
      </c>
      <c r="Y190">
        <v>2.1999999999999999E-2</v>
      </c>
      <c r="Z190">
        <v>1.7500000000000002E-2</v>
      </c>
      <c r="AA190">
        <v>0.85</v>
      </c>
      <c r="AB190">
        <v>0</v>
      </c>
      <c r="AC190">
        <v>1453.35</v>
      </c>
      <c r="AD190">
        <v>44440</v>
      </c>
      <c r="AE190">
        <v>2.1999999999999999E-2</v>
      </c>
      <c r="AF190">
        <v>1.7500000000000002E-2</v>
      </c>
      <c r="AG190">
        <v>0.85</v>
      </c>
      <c r="AH190">
        <v>0</v>
      </c>
      <c r="AI190">
        <v>1456.95</v>
      </c>
      <c r="AJ190">
        <v>44550</v>
      </c>
      <c r="AK190">
        <v>2.1999999999999999E-2</v>
      </c>
      <c r="AL190">
        <v>1.7500000000000002E-2</v>
      </c>
      <c r="AM190">
        <v>0.85</v>
      </c>
      <c r="AN190">
        <v>0.12</v>
      </c>
      <c r="AO190">
        <v>1460.54</v>
      </c>
      <c r="AP190">
        <v>44660</v>
      </c>
      <c r="AQ190">
        <v>2.1999999999999999E-2</v>
      </c>
      <c r="AR190">
        <v>1.7500000000000002E-2</v>
      </c>
      <c r="AS190">
        <v>0.85</v>
      </c>
      <c r="AT190">
        <v>0</v>
      </c>
      <c r="AU190">
        <v>1464.14</v>
      </c>
      <c r="AV190">
        <v>44770</v>
      </c>
      <c r="AW190">
        <v>2.1999999999999999E-2</v>
      </c>
      <c r="AX190">
        <v>1.7500000000000002E-2</v>
      </c>
      <c r="AY190">
        <v>0.85</v>
      </c>
      <c r="AZ190">
        <v>0</v>
      </c>
      <c r="BA190">
        <v>1467.74</v>
      </c>
      <c r="BB190">
        <v>44880</v>
      </c>
      <c r="BC190">
        <v>2.1999999999999999E-2</v>
      </c>
      <c r="BD190">
        <v>1.7500000000000002E-2</v>
      </c>
      <c r="BE190">
        <v>0.85</v>
      </c>
      <c r="BF190">
        <v>0</v>
      </c>
      <c r="BG190">
        <v>1471.34</v>
      </c>
      <c r="BH190">
        <v>44990</v>
      </c>
      <c r="BI190">
        <v>2.1999999999999999E-2</v>
      </c>
      <c r="BJ190">
        <v>1.7500000000000002E-2</v>
      </c>
      <c r="BK190">
        <v>0.85</v>
      </c>
      <c r="BL190">
        <v>0</v>
      </c>
      <c r="BM190">
        <v>1474.93</v>
      </c>
      <c r="BN190">
        <v>45100</v>
      </c>
      <c r="BO190">
        <v>2.1999999999999999E-2</v>
      </c>
      <c r="BP190">
        <v>1.7500000000000002E-2</v>
      </c>
      <c r="BQ190">
        <v>0.85</v>
      </c>
      <c r="BR190">
        <v>0</v>
      </c>
      <c r="BS190">
        <v>1478.53</v>
      </c>
      <c r="BT190">
        <v>45210</v>
      </c>
      <c r="BU190">
        <v>2.1999999999999999E-2</v>
      </c>
      <c r="BV190">
        <v>1.7500000000000002E-2</v>
      </c>
      <c r="BW190">
        <v>0.85</v>
      </c>
      <c r="BX190">
        <v>0</v>
      </c>
    </row>
    <row r="191" spans="1:76" x14ac:dyDescent="0.35">
      <c r="A191" t="s">
        <v>98</v>
      </c>
      <c r="B191" t="s">
        <v>86</v>
      </c>
      <c r="C191" t="s">
        <v>80</v>
      </c>
      <c r="D191">
        <v>2</v>
      </c>
      <c r="E191">
        <v>1444</v>
      </c>
      <c r="F191">
        <v>48000</v>
      </c>
      <c r="G191">
        <v>2.1999999999999999E-2</v>
      </c>
      <c r="H191">
        <v>1.7500000000000002E-2</v>
      </c>
      <c r="I191">
        <v>0.85</v>
      </c>
      <c r="J191">
        <v>0.26</v>
      </c>
      <c r="K191">
        <v>1447.61</v>
      </c>
      <c r="L191">
        <v>48120</v>
      </c>
      <c r="M191">
        <v>2.1999999999999999E-2</v>
      </c>
      <c r="N191">
        <v>1.7500000000000002E-2</v>
      </c>
      <c r="O191">
        <v>0.85</v>
      </c>
      <c r="P191">
        <v>0</v>
      </c>
      <c r="Q191">
        <v>1451.22</v>
      </c>
      <c r="R191">
        <v>48240</v>
      </c>
      <c r="S191">
        <v>2.1999999999999999E-2</v>
      </c>
      <c r="T191">
        <v>1.7500000000000002E-2</v>
      </c>
      <c r="U191">
        <v>0.85</v>
      </c>
      <c r="V191">
        <v>0</v>
      </c>
      <c r="W191">
        <v>1454.83</v>
      </c>
      <c r="X191">
        <v>48360</v>
      </c>
      <c r="Y191">
        <v>2.1999999999999999E-2</v>
      </c>
      <c r="Z191">
        <v>1.7500000000000002E-2</v>
      </c>
      <c r="AA191">
        <v>0.85</v>
      </c>
      <c r="AB191">
        <v>0</v>
      </c>
      <c r="AC191">
        <v>1458.44</v>
      </c>
      <c r="AD191">
        <v>48480</v>
      </c>
      <c r="AE191">
        <v>2.1999999999999999E-2</v>
      </c>
      <c r="AF191">
        <v>1.7500000000000002E-2</v>
      </c>
      <c r="AG191">
        <v>0.85</v>
      </c>
      <c r="AH191">
        <v>0</v>
      </c>
      <c r="AI191">
        <v>1462.05</v>
      </c>
      <c r="AJ191">
        <v>48600</v>
      </c>
      <c r="AK191">
        <v>2.1999999999999999E-2</v>
      </c>
      <c r="AL191">
        <v>1.7500000000000002E-2</v>
      </c>
      <c r="AM191">
        <v>0.85</v>
      </c>
      <c r="AN191">
        <v>0.26</v>
      </c>
      <c r="AO191">
        <v>1465.66</v>
      </c>
      <c r="AP191">
        <v>48720</v>
      </c>
      <c r="AQ191">
        <v>2.1999999999999999E-2</v>
      </c>
      <c r="AR191">
        <v>1.7500000000000002E-2</v>
      </c>
      <c r="AS191">
        <v>0.85</v>
      </c>
      <c r="AT191">
        <v>0</v>
      </c>
      <c r="AU191">
        <v>1469.27</v>
      </c>
      <c r="AV191">
        <v>48840</v>
      </c>
      <c r="AW191">
        <v>2.1999999999999999E-2</v>
      </c>
      <c r="AX191">
        <v>1.7500000000000002E-2</v>
      </c>
      <c r="AY191">
        <v>0.85</v>
      </c>
      <c r="AZ191">
        <v>0</v>
      </c>
      <c r="BA191">
        <v>1472.88</v>
      </c>
      <c r="BB191">
        <v>48960</v>
      </c>
      <c r="BC191">
        <v>2.1999999999999999E-2</v>
      </c>
      <c r="BD191">
        <v>1.7500000000000002E-2</v>
      </c>
      <c r="BE191">
        <v>0.85</v>
      </c>
      <c r="BF191">
        <v>0</v>
      </c>
      <c r="BG191">
        <v>1476.49</v>
      </c>
      <c r="BH191">
        <v>49080</v>
      </c>
      <c r="BI191">
        <v>2.1999999999999999E-2</v>
      </c>
      <c r="BJ191">
        <v>1.7500000000000002E-2</v>
      </c>
      <c r="BK191">
        <v>0.85</v>
      </c>
      <c r="BL191">
        <v>0</v>
      </c>
      <c r="BM191">
        <v>1480.1</v>
      </c>
      <c r="BN191">
        <v>49200</v>
      </c>
      <c r="BO191">
        <v>2.1999999999999999E-2</v>
      </c>
      <c r="BP191">
        <v>1.7500000000000002E-2</v>
      </c>
      <c r="BQ191">
        <v>0.85</v>
      </c>
      <c r="BR191">
        <v>0</v>
      </c>
      <c r="BS191">
        <v>1483.71</v>
      </c>
      <c r="BT191">
        <v>49320</v>
      </c>
      <c r="BU191">
        <v>2.1999999999999999E-2</v>
      </c>
      <c r="BV191">
        <v>1.7500000000000002E-2</v>
      </c>
      <c r="BW191">
        <v>0.85</v>
      </c>
      <c r="BX191">
        <v>0</v>
      </c>
    </row>
    <row r="192" spans="1:76" x14ac:dyDescent="0.35">
      <c r="A192" t="s">
        <v>98</v>
      </c>
      <c r="B192" t="s">
        <v>87</v>
      </c>
      <c r="C192" t="s">
        <v>80</v>
      </c>
      <c r="D192">
        <v>1</v>
      </c>
      <c r="E192">
        <v>1444</v>
      </c>
      <c r="F192">
        <v>48000</v>
      </c>
      <c r="G192">
        <v>1.7999999999999999E-2</v>
      </c>
      <c r="H192">
        <v>1.4999999999999999E-2</v>
      </c>
      <c r="I192">
        <v>0.85</v>
      </c>
      <c r="J192">
        <v>0.26</v>
      </c>
      <c r="K192">
        <v>1447.61</v>
      </c>
      <c r="L192">
        <v>48120</v>
      </c>
      <c r="M192">
        <v>1.7999999999999999E-2</v>
      </c>
      <c r="N192">
        <v>1.4999999999999999E-2</v>
      </c>
      <c r="O192">
        <v>0.85</v>
      </c>
      <c r="P192">
        <v>0</v>
      </c>
      <c r="Q192">
        <v>1451.22</v>
      </c>
      <c r="R192">
        <v>48240</v>
      </c>
      <c r="S192">
        <v>1.7999999999999999E-2</v>
      </c>
      <c r="T192">
        <v>1.4999999999999999E-2</v>
      </c>
      <c r="U192">
        <v>0.85</v>
      </c>
      <c r="V192">
        <v>0</v>
      </c>
      <c r="W192">
        <v>1454.83</v>
      </c>
      <c r="X192">
        <v>48360</v>
      </c>
      <c r="Y192">
        <v>1.7999999999999999E-2</v>
      </c>
      <c r="Z192">
        <v>1.4999999999999999E-2</v>
      </c>
      <c r="AA192">
        <v>0.85</v>
      </c>
      <c r="AB192">
        <v>0</v>
      </c>
      <c r="AC192">
        <v>1458.44</v>
      </c>
      <c r="AD192">
        <v>48480</v>
      </c>
      <c r="AE192">
        <v>1.7999999999999999E-2</v>
      </c>
      <c r="AF192">
        <v>1.4999999999999999E-2</v>
      </c>
      <c r="AG192">
        <v>0.85</v>
      </c>
      <c r="AH192">
        <v>0</v>
      </c>
      <c r="AI192">
        <v>1462.05</v>
      </c>
      <c r="AJ192">
        <v>48600</v>
      </c>
      <c r="AK192">
        <v>1.7999999999999999E-2</v>
      </c>
      <c r="AL192">
        <v>1.4999999999999999E-2</v>
      </c>
      <c r="AM192">
        <v>0.85</v>
      </c>
      <c r="AN192">
        <v>0.26</v>
      </c>
      <c r="AO192">
        <v>1465.66</v>
      </c>
      <c r="AP192">
        <v>48720</v>
      </c>
      <c r="AQ192">
        <v>1.7999999999999999E-2</v>
      </c>
      <c r="AR192">
        <v>1.4999999999999999E-2</v>
      </c>
      <c r="AS192">
        <v>0.85</v>
      </c>
      <c r="AT192">
        <v>0</v>
      </c>
      <c r="AU192">
        <v>1469.27</v>
      </c>
      <c r="AV192">
        <v>48840</v>
      </c>
      <c r="AW192">
        <v>1.7999999999999999E-2</v>
      </c>
      <c r="AX192">
        <v>1.4999999999999999E-2</v>
      </c>
      <c r="AY192">
        <v>0.85</v>
      </c>
      <c r="AZ192">
        <v>0</v>
      </c>
      <c r="BA192">
        <v>1472.88</v>
      </c>
      <c r="BB192">
        <v>48960</v>
      </c>
      <c r="BC192">
        <v>1.7999999999999999E-2</v>
      </c>
      <c r="BD192">
        <v>1.4999999999999999E-2</v>
      </c>
      <c r="BE192">
        <v>0.85</v>
      </c>
      <c r="BF192">
        <v>0</v>
      </c>
      <c r="BG192">
        <v>1476.49</v>
      </c>
      <c r="BH192">
        <v>49080</v>
      </c>
      <c r="BI192">
        <v>1.7999999999999999E-2</v>
      </c>
      <c r="BJ192">
        <v>1.4999999999999999E-2</v>
      </c>
      <c r="BK192">
        <v>0.85</v>
      </c>
      <c r="BL192">
        <v>0</v>
      </c>
      <c r="BM192">
        <v>1480.1</v>
      </c>
      <c r="BN192">
        <v>49200</v>
      </c>
      <c r="BO192">
        <v>1.7999999999999999E-2</v>
      </c>
      <c r="BP192">
        <v>1.4999999999999999E-2</v>
      </c>
      <c r="BQ192">
        <v>0.85</v>
      </c>
      <c r="BR192">
        <v>0</v>
      </c>
      <c r="BS192">
        <v>1483.71</v>
      </c>
      <c r="BT192">
        <v>49320</v>
      </c>
      <c r="BU192">
        <v>1.7999999999999999E-2</v>
      </c>
      <c r="BV192">
        <v>1.4999999999999999E-2</v>
      </c>
      <c r="BW192">
        <v>0.85</v>
      </c>
      <c r="BX192">
        <v>0</v>
      </c>
    </row>
    <row r="193" spans="1:76" x14ac:dyDescent="0.35">
      <c r="A193" t="s">
        <v>98</v>
      </c>
      <c r="B193" t="s">
        <v>87</v>
      </c>
      <c r="C193" t="s">
        <v>83</v>
      </c>
      <c r="D193">
        <v>1</v>
      </c>
      <c r="E193">
        <v>1875.42</v>
      </c>
      <c r="F193">
        <v>70000</v>
      </c>
      <c r="G193">
        <v>1.6E-2</v>
      </c>
      <c r="H193">
        <v>1.4999999999999999E-2</v>
      </c>
      <c r="I193">
        <v>0.85</v>
      </c>
      <c r="J193">
        <v>0.12</v>
      </c>
      <c r="K193">
        <v>1880.11</v>
      </c>
      <c r="L193">
        <v>70175</v>
      </c>
      <c r="M193">
        <v>1.6E-2</v>
      </c>
      <c r="N193">
        <v>1.4999999999999999E-2</v>
      </c>
      <c r="O193">
        <v>0.85</v>
      </c>
      <c r="P193">
        <v>0</v>
      </c>
      <c r="Q193">
        <v>1884.8</v>
      </c>
      <c r="R193">
        <v>70350</v>
      </c>
      <c r="S193">
        <v>1.6E-2</v>
      </c>
      <c r="T193">
        <v>1.4999999999999999E-2</v>
      </c>
      <c r="U193">
        <v>0.85</v>
      </c>
      <c r="V193">
        <v>0</v>
      </c>
      <c r="W193">
        <v>1889.49</v>
      </c>
      <c r="X193">
        <v>70525</v>
      </c>
      <c r="Y193">
        <v>1.6E-2</v>
      </c>
      <c r="Z193">
        <v>1.4999999999999999E-2</v>
      </c>
      <c r="AA193">
        <v>0.85</v>
      </c>
      <c r="AB193">
        <v>0</v>
      </c>
      <c r="AC193">
        <v>1894.17</v>
      </c>
      <c r="AD193">
        <v>70700</v>
      </c>
      <c r="AE193">
        <v>1.6E-2</v>
      </c>
      <c r="AF193">
        <v>1.4999999999999999E-2</v>
      </c>
      <c r="AG193">
        <v>0.85</v>
      </c>
      <c r="AH193">
        <v>0</v>
      </c>
      <c r="AI193">
        <v>1898.86</v>
      </c>
      <c r="AJ193">
        <v>70875</v>
      </c>
      <c r="AK193">
        <v>1.6E-2</v>
      </c>
      <c r="AL193">
        <v>1.4999999999999999E-2</v>
      </c>
      <c r="AM193">
        <v>0.85</v>
      </c>
      <c r="AN193">
        <v>0.12</v>
      </c>
      <c r="AO193">
        <v>1903.55</v>
      </c>
      <c r="AP193">
        <v>71050</v>
      </c>
      <c r="AQ193">
        <v>1.6E-2</v>
      </c>
      <c r="AR193">
        <v>1.4999999999999999E-2</v>
      </c>
      <c r="AS193">
        <v>0.85</v>
      </c>
      <c r="AT193">
        <v>0</v>
      </c>
      <c r="AU193">
        <v>1908.24</v>
      </c>
      <c r="AV193">
        <v>71225</v>
      </c>
      <c r="AW193">
        <v>1.6E-2</v>
      </c>
      <c r="AX193">
        <v>1.4999999999999999E-2</v>
      </c>
      <c r="AY193">
        <v>0.85</v>
      </c>
      <c r="AZ193">
        <v>0</v>
      </c>
      <c r="BA193">
        <v>1912.93</v>
      </c>
      <c r="BB193">
        <v>71400</v>
      </c>
      <c r="BC193">
        <v>1.6E-2</v>
      </c>
      <c r="BD193">
        <v>1.4999999999999999E-2</v>
      </c>
      <c r="BE193">
        <v>0.85</v>
      </c>
      <c r="BF193">
        <v>0</v>
      </c>
      <c r="BG193">
        <v>1917.62</v>
      </c>
      <c r="BH193">
        <v>71575</v>
      </c>
      <c r="BI193">
        <v>1.6E-2</v>
      </c>
      <c r="BJ193">
        <v>1.4999999999999999E-2</v>
      </c>
      <c r="BK193">
        <v>0.85</v>
      </c>
      <c r="BL193">
        <v>0</v>
      </c>
      <c r="BM193">
        <v>1922.31</v>
      </c>
      <c r="BN193">
        <v>71750</v>
      </c>
      <c r="BO193">
        <v>1.6E-2</v>
      </c>
      <c r="BP193">
        <v>1.4999999999999999E-2</v>
      </c>
      <c r="BQ193">
        <v>0.85</v>
      </c>
      <c r="BR193">
        <v>0</v>
      </c>
      <c r="BS193">
        <v>1926.99</v>
      </c>
      <c r="BT193">
        <v>71925</v>
      </c>
      <c r="BU193">
        <v>1.6E-2</v>
      </c>
      <c r="BV193">
        <v>1.4999999999999999E-2</v>
      </c>
      <c r="BW193">
        <v>0.85</v>
      </c>
      <c r="BX193">
        <v>0</v>
      </c>
    </row>
    <row r="194" spans="1:76" x14ac:dyDescent="0.35">
      <c r="A194" t="s">
        <v>99</v>
      </c>
      <c r="B194" t="s">
        <v>77</v>
      </c>
      <c r="C194" t="s">
        <v>78</v>
      </c>
      <c r="D194">
        <v>1</v>
      </c>
      <c r="E194">
        <v>1467.63</v>
      </c>
      <c r="F194">
        <v>34943.5</v>
      </c>
      <c r="G194">
        <v>0.04</v>
      </c>
      <c r="H194">
        <v>1.2800000000000001E-2</v>
      </c>
      <c r="I194">
        <v>0.85</v>
      </c>
      <c r="J194">
        <v>0.15</v>
      </c>
      <c r="K194">
        <v>1471.3</v>
      </c>
      <c r="L194">
        <v>35030.86</v>
      </c>
      <c r="M194">
        <v>0.04</v>
      </c>
      <c r="N194">
        <v>1.2800000000000001E-2</v>
      </c>
      <c r="O194">
        <v>0.85</v>
      </c>
      <c r="P194">
        <v>0</v>
      </c>
      <c r="Q194">
        <v>1474.97</v>
      </c>
      <c r="R194">
        <v>35118.22</v>
      </c>
      <c r="S194">
        <v>0.04</v>
      </c>
      <c r="T194">
        <v>1.2800000000000001E-2</v>
      </c>
      <c r="U194">
        <v>0.85</v>
      </c>
      <c r="V194">
        <v>0</v>
      </c>
      <c r="W194">
        <v>1478.64</v>
      </c>
      <c r="X194">
        <v>35205.58</v>
      </c>
      <c r="Y194">
        <v>0.04</v>
      </c>
      <c r="Z194">
        <v>1.2800000000000001E-2</v>
      </c>
      <c r="AA194">
        <v>0.85</v>
      </c>
      <c r="AB194">
        <v>0</v>
      </c>
      <c r="AC194">
        <v>1482.31</v>
      </c>
      <c r="AD194">
        <v>35292.93</v>
      </c>
      <c r="AE194">
        <v>0.04</v>
      </c>
      <c r="AF194">
        <v>1.2800000000000001E-2</v>
      </c>
      <c r="AG194">
        <v>0.85</v>
      </c>
      <c r="AH194">
        <v>0</v>
      </c>
      <c r="AI194">
        <v>1485.98</v>
      </c>
      <c r="AJ194">
        <v>35380.29</v>
      </c>
      <c r="AK194">
        <v>0.04</v>
      </c>
      <c r="AL194">
        <v>1.2800000000000001E-2</v>
      </c>
      <c r="AM194">
        <v>0.85</v>
      </c>
      <c r="AN194">
        <v>0.15</v>
      </c>
      <c r="AO194">
        <v>1489.64</v>
      </c>
      <c r="AP194">
        <v>35467.65</v>
      </c>
      <c r="AQ194">
        <v>0.04</v>
      </c>
      <c r="AR194">
        <v>1.2800000000000001E-2</v>
      </c>
      <c r="AS194">
        <v>0.85</v>
      </c>
      <c r="AT194">
        <v>0</v>
      </c>
      <c r="AU194">
        <v>1493.31</v>
      </c>
      <c r="AV194">
        <v>35555.01</v>
      </c>
      <c r="AW194">
        <v>0.04</v>
      </c>
      <c r="AX194">
        <v>1.2800000000000001E-2</v>
      </c>
      <c r="AY194">
        <v>0.85</v>
      </c>
      <c r="AZ194">
        <v>0</v>
      </c>
      <c r="BA194">
        <v>1496.98</v>
      </c>
      <c r="BB194">
        <v>35642.370000000003</v>
      </c>
      <c r="BC194">
        <v>0.04</v>
      </c>
      <c r="BD194">
        <v>1.2800000000000001E-2</v>
      </c>
      <c r="BE194">
        <v>0.85</v>
      </c>
      <c r="BF194">
        <v>0</v>
      </c>
      <c r="BG194">
        <v>1500.65</v>
      </c>
      <c r="BH194">
        <v>35729.730000000003</v>
      </c>
      <c r="BI194">
        <v>0.04</v>
      </c>
      <c r="BJ194">
        <v>1.2800000000000001E-2</v>
      </c>
      <c r="BK194">
        <v>0.85</v>
      </c>
      <c r="BL194">
        <v>0</v>
      </c>
      <c r="BM194">
        <v>1504.32</v>
      </c>
      <c r="BN194">
        <v>35817.089999999997</v>
      </c>
      <c r="BO194">
        <v>0.04</v>
      </c>
      <c r="BP194">
        <v>1.2800000000000001E-2</v>
      </c>
      <c r="BQ194">
        <v>0.85</v>
      </c>
      <c r="BR194">
        <v>0</v>
      </c>
      <c r="BS194">
        <v>1507.99</v>
      </c>
      <c r="BT194">
        <v>35904.449999999997</v>
      </c>
      <c r="BU194">
        <v>0.04</v>
      </c>
      <c r="BV194">
        <v>1.2800000000000001E-2</v>
      </c>
      <c r="BW194">
        <v>0.85</v>
      </c>
      <c r="BX194">
        <v>0</v>
      </c>
    </row>
    <row r="195" spans="1:76" x14ac:dyDescent="0.35">
      <c r="A195" t="s">
        <v>99</v>
      </c>
      <c r="B195" t="s">
        <v>77</v>
      </c>
      <c r="C195" t="s">
        <v>79</v>
      </c>
      <c r="D195">
        <v>1</v>
      </c>
      <c r="E195">
        <v>1467.63</v>
      </c>
      <c r="F195">
        <v>38437.85</v>
      </c>
      <c r="G195">
        <v>2.5000000000000001E-2</v>
      </c>
      <c r="H195">
        <v>1.5299999999999999E-2</v>
      </c>
      <c r="I195">
        <v>0.85</v>
      </c>
      <c r="J195">
        <v>0.12</v>
      </c>
      <c r="K195">
        <v>1471.3</v>
      </c>
      <c r="L195">
        <v>38533.94</v>
      </c>
      <c r="M195">
        <v>2.5000000000000001E-2</v>
      </c>
      <c r="N195">
        <v>1.5299999999999999E-2</v>
      </c>
      <c r="O195">
        <v>0.85</v>
      </c>
      <c r="P195">
        <v>0</v>
      </c>
      <c r="Q195">
        <v>1474.97</v>
      </c>
      <c r="R195">
        <v>38630.04</v>
      </c>
      <c r="S195">
        <v>2.5000000000000001E-2</v>
      </c>
      <c r="T195">
        <v>1.5299999999999999E-2</v>
      </c>
      <c r="U195">
        <v>0.85</v>
      </c>
      <c r="V195">
        <v>0</v>
      </c>
      <c r="W195">
        <v>1478.64</v>
      </c>
      <c r="X195">
        <v>38726.129999999997</v>
      </c>
      <c r="Y195">
        <v>2.5000000000000001E-2</v>
      </c>
      <c r="Z195">
        <v>1.5299999999999999E-2</v>
      </c>
      <c r="AA195">
        <v>0.85</v>
      </c>
      <c r="AB195">
        <v>0</v>
      </c>
      <c r="AC195">
        <v>1482.31</v>
      </c>
      <c r="AD195">
        <v>38822.230000000003</v>
      </c>
      <c r="AE195">
        <v>2.5000000000000001E-2</v>
      </c>
      <c r="AF195">
        <v>1.5299999999999999E-2</v>
      </c>
      <c r="AG195">
        <v>0.85</v>
      </c>
      <c r="AH195">
        <v>0</v>
      </c>
      <c r="AI195">
        <v>1485.98</v>
      </c>
      <c r="AJ195">
        <v>38918.32</v>
      </c>
      <c r="AK195">
        <v>2.5000000000000001E-2</v>
      </c>
      <c r="AL195">
        <v>1.5299999999999999E-2</v>
      </c>
      <c r="AM195">
        <v>0.85</v>
      </c>
      <c r="AN195">
        <v>0.12</v>
      </c>
      <c r="AO195">
        <v>1489.64</v>
      </c>
      <c r="AP195">
        <v>39014.42</v>
      </c>
      <c r="AQ195">
        <v>2.5000000000000001E-2</v>
      </c>
      <c r="AR195">
        <v>1.5299999999999999E-2</v>
      </c>
      <c r="AS195">
        <v>0.85</v>
      </c>
      <c r="AT195">
        <v>0</v>
      </c>
      <c r="AU195">
        <v>1493.31</v>
      </c>
      <c r="AV195">
        <v>39110.51</v>
      </c>
      <c r="AW195">
        <v>2.5000000000000001E-2</v>
      </c>
      <c r="AX195">
        <v>1.5299999999999999E-2</v>
      </c>
      <c r="AY195">
        <v>0.85</v>
      </c>
      <c r="AZ195">
        <v>0</v>
      </c>
      <c r="BA195">
        <v>1496.98</v>
      </c>
      <c r="BB195">
        <v>39206.61</v>
      </c>
      <c r="BC195">
        <v>2.5000000000000001E-2</v>
      </c>
      <c r="BD195">
        <v>1.5299999999999999E-2</v>
      </c>
      <c r="BE195">
        <v>0.85</v>
      </c>
      <c r="BF195">
        <v>0</v>
      </c>
      <c r="BG195">
        <v>1500.65</v>
      </c>
      <c r="BH195">
        <v>39302.699999999997</v>
      </c>
      <c r="BI195">
        <v>2.5000000000000001E-2</v>
      </c>
      <c r="BJ195">
        <v>1.5299999999999999E-2</v>
      </c>
      <c r="BK195">
        <v>0.85</v>
      </c>
      <c r="BL195">
        <v>0</v>
      </c>
      <c r="BM195">
        <v>1504.32</v>
      </c>
      <c r="BN195">
        <v>39398.800000000003</v>
      </c>
      <c r="BO195">
        <v>2.5000000000000001E-2</v>
      </c>
      <c r="BP195">
        <v>1.5299999999999999E-2</v>
      </c>
      <c r="BQ195">
        <v>0.85</v>
      </c>
      <c r="BR195">
        <v>0</v>
      </c>
      <c r="BS195">
        <v>1507.99</v>
      </c>
      <c r="BT195">
        <v>39494.89</v>
      </c>
      <c r="BU195">
        <v>2.5000000000000001E-2</v>
      </c>
      <c r="BV195">
        <v>1.5299999999999999E-2</v>
      </c>
      <c r="BW195">
        <v>0.85</v>
      </c>
      <c r="BX195">
        <v>0</v>
      </c>
    </row>
    <row r="196" spans="1:76" x14ac:dyDescent="0.35">
      <c r="A196" t="s">
        <v>99</v>
      </c>
      <c r="B196" t="s">
        <v>77</v>
      </c>
      <c r="C196" t="s">
        <v>80</v>
      </c>
      <c r="D196">
        <v>1</v>
      </c>
      <c r="E196">
        <v>1467.63</v>
      </c>
      <c r="F196">
        <v>41932.199999999997</v>
      </c>
      <c r="G196">
        <v>0.02</v>
      </c>
      <c r="H196">
        <v>1.7299999999999999E-2</v>
      </c>
      <c r="I196">
        <v>0.85</v>
      </c>
      <c r="J196">
        <v>0.26</v>
      </c>
      <c r="K196">
        <v>1471.3</v>
      </c>
      <c r="L196">
        <v>42037.03</v>
      </c>
      <c r="M196">
        <v>0.02</v>
      </c>
      <c r="N196">
        <v>1.7299999999999999E-2</v>
      </c>
      <c r="O196">
        <v>0.85</v>
      </c>
      <c r="P196">
        <v>0</v>
      </c>
      <c r="Q196">
        <v>1474.97</v>
      </c>
      <c r="R196">
        <v>42141.86</v>
      </c>
      <c r="S196">
        <v>0.02</v>
      </c>
      <c r="T196">
        <v>1.7299999999999999E-2</v>
      </c>
      <c r="U196">
        <v>0.85</v>
      </c>
      <c r="V196">
        <v>0</v>
      </c>
      <c r="W196">
        <v>1478.64</v>
      </c>
      <c r="X196">
        <v>42246.69</v>
      </c>
      <c r="Y196">
        <v>0.02</v>
      </c>
      <c r="Z196">
        <v>1.7299999999999999E-2</v>
      </c>
      <c r="AA196">
        <v>0.85</v>
      </c>
      <c r="AB196">
        <v>0</v>
      </c>
      <c r="AC196">
        <v>1482.31</v>
      </c>
      <c r="AD196">
        <v>42351.519999999997</v>
      </c>
      <c r="AE196">
        <v>0.02</v>
      </c>
      <c r="AF196">
        <v>1.7299999999999999E-2</v>
      </c>
      <c r="AG196">
        <v>0.85</v>
      </c>
      <c r="AH196">
        <v>0</v>
      </c>
      <c r="AI196">
        <v>1485.98</v>
      </c>
      <c r="AJ196">
        <v>42456.35</v>
      </c>
      <c r="AK196">
        <v>0.02</v>
      </c>
      <c r="AL196">
        <v>1.7299999999999999E-2</v>
      </c>
      <c r="AM196">
        <v>0.85</v>
      </c>
      <c r="AN196">
        <v>0.26</v>
      </c>
      <c r="AO196">
        <v>1489.64</v>
      </c>
      <c r="AP196">
        <v>42561.18</v>
      </c>
      <c r="AQ196">
        <v>0.02</v>
      </c>
      <c r="AR196">
        <v>1.7299999999999999E-2</v>
      </c>
      <c r="AS196">
        <v>0.85</v>
      </c>
      <c r="AT196">
        <v>0</v>
      </c>
      <c r="AU196">
        <v>1493.31</v>
      </c>
      <c r="AV196">
        <v>42666.01</v>
      </c>
      <c r="AW196">
        <v>0.02</v>
      </c>
      <c r="AX196">
        <v>1.7299999999999999E-2</v>
      </c>
      <c r="AY196">
        <v>0.85</v>
      </c>
      <c r="AZ196">
        <v>0</v>
      </c>
      <c r="BA196">
        <v>1496.98</v>
      </c>
      <c r="BB196">
        <v>42770.84</v>
      </c>
      <c r="BC196">
        <v>0.02</v>
      </c>
      <c r="BD196">
        <v>1.7299999999999999E-2</v>
      </c>
      <c r="BE196">
        <v>0.85</v>
      </c>
      <c r="BF196">
        <v>0</v>
      </c>
      <c r="BG196">
        <v>1500.65</v>
      </c>
      <c r="BH196">
        <v>42875.67</v>
      </c>
      <c r="BI196">
        <v>0.02</v>
      </c>
      <c r="BJ196">
        <v>1.7299999999999999E-2</v>
      </c>
      <c r="BK196">
        <v>0.85</v>
      </c>
      <c r="BL196">
        <v>0</v>
      </c>
      <c r="BM196">
        <v>1504.32</v>
      </c>
      <c r="BN196">
        <v>42980.5</v>
      </c>
      <c r="BO196">
        <v>0.02</v>
      </c>
      <c r="BP196">
        <v>1.7299999999999999E-2</v>
      </c>
      <c r="BQ196">
        <v>0.85</v>
      </c>
      <c r="BR196">
        <v>0</v>
      </c>
      <c r="BS196">
        <v>1507.99</v>
      </c>
      <c r="BT196">
        <v>43085.34</v>
      </c>
      <c r="BU196">
        <v>0.02</v>
      </c>
      <c r="BV196">
        <v>1.7299999999999999E-2</v>
      </c>
      <c r="BW196">
        <v>0.85</v>
      </c>
      <c r="BX196">
        <v>0</v>
      </c>
    </row>
    <row r="197" spans="1:76" x14ac:dyDescent="0.35">
      <c r="A197" t="s">
        <v>99</v>
      </c>
      <c r="B197" t="s">
        <v>77</v>
      </c>
      <c r="C197" t="s">
        <v>81</v>
      </c>
      <c r="D197">
        <v>1</v>
      </c>
      <c r="E197">
        <v>1467.63</v>
      </c>
      <c r="F197">
        <v>48920.9</v>
      </c>
      <c r="G197">
        <v>1.7999999999999999E-2</v>
      </c>
      <c r="H197">
        <v>1.7299999999999999E-2</v>
      </c>
      <c r="I197">
        <v>0.85</v>
      </c>
      <c r="J197">
        <v>0.2</v>
      </c>
      <c r="K197">
        <v>1471.3</v>
      </c>
      <c r="L197">
        <v>49043.199999999997</v>
      </c>
      <c r="M197">
        <v>1.7999999999999999E-2</v>
      </c>
      <c r="N197">
        <v>1.7299999999999999E-2</v>
      </c>
      <c r="O197">
        <v>0.85</v>
      </c>
      <c r="P197">
        <v>0</v>
      </c>
      <c r="Q197">
        <v>1474.97</v>
      </c>
      <c r="R197">
        <v>49165.5</v>
      </c>
      <c r="S197">
        <v>1.7999999999999999E-2</v>
      </c>
      <c r="T197">
        <v>1.7299999999999999E-2</v>
      </c>
      <c r="U197">
        <v>0.85</v>
      </c>
      <c r="V197">
        <v>0</v>
      </c>
      <c r="W197">
        <v>1478.64</v>
      </c>
      <c r="X197">
        <v>49287.81</v>
      </c>
      <c r="Y197">
        <v>1.7999999999999999E-2</v>
      </c>
      <c r="Z197">
        <v>1.7299999999999999E-2</v>
      </c>
      <c r="AA197">
        <v>0.85</v>
      </c>
      <c r="AB197">
        <v>0</v>
      </c>
      <c r="AC197">
        <v>1482.31</v>
      </c>
      <c r="AD197">
        <v>49410.11</v>
      </c>
      <c r="AE197">
        <v>1.7999999999999999E-2</v>
      </c>
      <c r="AF197">
        <v>1.7299999999999999E-2</v>
      </c>
      <c r="AG197">
        <v>0.85</v>
      </c>
      <c r="AH197">
        <v>0</v>
      </c>
      <c r="AI197">
        <v>1485.98</v>
      </c>
      <c r="AJ197">
        <v>49532.41</v>
      </c>
      <c r="AK197">
        <v>1.7999999999999999E-2</v>
      </c>
      <c r="AL197">
        <v>1.7299999999999999E-2</v>
      </c>
      <c r="AM197">
        <v>0.85</v>
      </c>
      <c r="AN197">
        <v>0.2</v>
      </c>
      <c r="AO197">
        <v>1489.64</v>
      </c>
      <c r="AP197">
        <v>49654.71</v>
      </c>
      <c r="AQ197">
        <v>1.7999999999999999E-2</v>
      </c>
      <c r="AR197">
        <v>1.7299999999999999E-2</v>
      </c>
      <c r="AS197">
        <v>0.85</v>
      </c>
      <c r="AT197">
        <v>0</v>
      </c>
      <c r="AU197">
        <v>1493.31</v>
      </c>
      <c r="AV197">
        <v>49777.02</v>
      </c>
      <c r="AW197">
        <v>1.7999999999999999E-2</v>
      </c>
      <c r="AX197">
        <v>1.7299999999999999E-2</v>
      </c>
      <c r="AY197">
        <v>0.85</v>
      </c>
      <c r="AZ197">
        <v>0</v>
      </c>
      <c r="BA197">
        <v>1496.98</v>
      </c>
      <c r="BB197">
        <v>49899.32</v>
      </c>
      <c r="BC197">
        <v>1.7999999999999999E-2</v>
      </c>
      <c r="BD197">
        <v>1.7299999999999999E-2</v>
      </c>
      <c r="BE197">
        <v>0.85</v>
      </c>
      <c r="BF197">
        <v>0</v>
      </c>
      <c r="BG197">
        <v>1500.65</v>
      </c>
      <c r="BH197">
        <v>50021.62</v>
      </c>
      <c r="BI197">
        <v>1.7999999999999999E-2</v>
      </c>
      <c r="BJ197">
        <v>1.7299999999999999E-2</v>
      </c>
      <c r="BK197">
        <v>0.85</v>
      </c>
      <c r="BL197">
        <v>0</v>
      </c>
      <c r="BM197">
        <v>1504.32</v>
      </c>
      <c r="BN197">
        <v>50143.92</v>
      </c>
      <c r="BO197">
        <v>1.7999999999999999E-2</v>
      </c>
      <c r="BP197">
        <v>1.7299999999999999E-2</v>
      </c>
      <c r="BQ197">
        <v>0.85</v>
      </c>
      <c r="BR197">
        <v>0</v>
      </c>
      <c r="BS197">
        <v>1507.99</v>
      </c>
      <c r="BT197">
        <v>50266.22</v>
      </c>
      <c r="BU197">
        <v>1.7999999999999999E-2</v>
      </c>
      <c r="BV197">
        <v>1.7299999999999999E-2</v>
      </c>
      <c r="BW197">
        <v>0.85</v>
      </c>
      <c r="BX197">
        <v>0</v>
      </c>
    </row>
    <row r="198" spans="1:76" x14ac:dyDescent="0.35">
      <c r="A198" t="s">
        <v>99</v>
      </c>
      <c r="B198" t="s">
        <v>77</v>
      </c>
      <c r="C198" t="s">
        <v>82</v>
      </c>
      <c r="D198">
        <v>1</v>
      </c>
      <c r="E198">
        <v>1467.63</v>
      </c>
      <c r="F198">
        <v>55909.599999999999</v>
      </c>
      <c r="G198">
        <v>1.4999999999999999E-2</v>
      </c>
      <c r="H198">
        <v>1.2699999999999999E-2</v>
      </c>
      <c r="I198">
        <v>0.85</v>
      </c>
      <c r="J198">
        <v>7.0000000000000007E-2</v>
      </c>
      <c r="K198">
        <v>1471.3</v>
      </c>
      <c r="L198">
        <v>56049.37</v>
      </c>
      <c r="M198">
        <v>1.4999999999999999E-2</v>
      </c>
      <c r="N198">
        <v>1.2699999999999999E-2</v>
      </c>
      <c r="O198">
        <v>0.85</v>
      </c>
      <c r="P198">
        <v>0</v>
      </c>
      <c r="Q198">
        <v>1474.97</v>
      </c>
      <c r="R198">
        <v>56189.15</v>
      </c>
      <c r="S198">
        <v>1.4999999999999999E-2</v>
      </c>
      <c r="T198">
        <v>1.2699999999999999E-2</v>
      </c>
      <c r="U198">
        <v>0.85</v>
      </c>
      <c r="V198">
        <v>0</v>
      </c>
      <c r="W198">
        <v>1478.64</v>
      </c>
      <c r="X198">
        <v>56328.92</v>
      </c>
      <c r="Y198">
        <v>1.4999999999999999E-2</v>
      </c>
      <c r="Z198">
        <v>1.2699999999999999E-2</v>
      </c>
      <c r="AA198">
        <v>0.85</v>
      </c>
      <c r="AB198">
        <v>0</v>
      </c>
      <c r="AC198">
        <v>1482.31</v>
      </c>
      <c r="AD198">
        <v>56468.7</v>
      </c>
      <c r="AE198">
        <v>1.4999999999999999E-2</v>
      </c>
      <c r="AF198">
        <v>1.2699999999999999E-2</v>
      </c>
      <c r="AG198">
        <v>0.85</v>
      </c>
      <c r="AH198">
        <v>0</v>
      </c>
      <c r="AI198">
        <v>1485.98</v>
      </c>
      <c r="AJ198">
        <v>56608.47</v>
      </c>
      <c r="AK198">
        <v>1.4999999999999999E-2</v>
      </c>
      <c r="AL198">
        <v>1.2699999999999999E-2</v>
      </c>
      <c r="AM198">
        <v>0.85</v>
      </c>
      <c r="AN198">
        <v>7.0000000000000007E-2</v>
      </c>
      <c r="AO198">
        <v>1489.64</v>
      </c>
      <c r="AP198">
        <v>56748.24</v>
      </c>
      <c r="AQ198">
        <v>1.4999999999999999E-2</v>
      </c>
      <c r="AR198">
        <v>1.2699999999999999E-2</v>
      </c>
      <c r="AS198">
        <v>0.85</v>
      </c>
      <c r="AT198">
        <v>0</v>
      </c>
      <c r="AU198">
        <v>1493.31</v>
      </c>
      <c r="AV198">
        <v>56888.02</v>
      </c>
      <c r="AW198">
        <v>1.4999999999999999E-2</v>
      </c>
      <c r="AX198">
        <v>1.2699999999999999E-2</v>
      </c>
      <c r="AY198">
        <v>0.85</v>
      </c>
      <c r="AZ198">
        <v>0</v>
      </c>
      <c r="BA198">
        <v>1496.98</v>
      </c>
      <c r="BB198">
        <v>57027.79</v>
      </c>
      <c r="BC198">
        <v>1.4999999999999999E-2</v>
      </c>
      <c r="BD198">
        <v>1.2699999999999999E-2</v>
      </c>
      <c r="BE198">
        <v>0.85</v>
      </c>
      <c r="BF198">
        <v>0</v>
      </c>
      <c r="BG198">
        <v>1500.65</v>
      </c>
      <c r="BH198">
        <v>57167.57</v>
      </c>
      <c r="BI198">
        <v>1.4999999999999999E-2</v>
      </c>
      <c r="BJ198">
        <v>1.2699999999999999E-2</v>
      </c>
      <c r="BK198">
        <v>0.85</v>
      </c>
      <c r="BL198">
        <v>0</v>
      </c>
      <c r="BM198">
        <v>1504.32</v>
      </c>
      <c r="BN198">
        <v>57307.34</v>
      </c>
      <c r="BO198">
        <v>1.4999999999999999E-2</v>
      </c>
      <c r="BP198">
        <v>1.2699999999999999E-2</v>
      </c>
      <c r="BQ198">
        <v>0.85</v>
      </c>
      <c r="BR198">
        <v>0</v>
      </c>
      <c r="BS198">
        <v>1507.99</v>
      </c>
      <c r="BT198">
        <v>57447.11</v>
      </c>
      <c r="BU198">
        <v>1.4999999999999999E-2</v>
      </c>
      <c r="BV198">
        <v>1.2699999999999999E-2</v>
      </c>
      <c r="BW198">
        <v>0.85</v>
      </c>
      <c r="BX198">
        <v>0</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0 d 9 f 7 f 8 - d 5 6 d - 4 3 7 1 - a 1 a 8 - 0 b 1 5 8 3 c a 3 1 c 5 "   x m l n s = " h t t p : / / s c h e m a s . m i c r o s o f t . c o m / D a t a M a s h u p " > A A A A A K 4 H A A B Q S w M E F A A C A A g A L Q r W W k R i t G a l A A A A 9 g A A A B I A H A B D b 2 5 m a W c v U G F j a 2 F n Z S 5 4 b W w g o h g A K K A U A A A A A A A A A A A A A A A A A A A A A A A A A A A A h Y 9 N D o I w G E S v Q r q n P 2 D U k I + y M O 4 k M S E x b p t a o R G K o c V y N x c e y S u I U d S d y 3 n z F j P 3 6 w 2 y o a m D i + q s b k 2 K G K Y o U E a 2 B 2 3 K F P X u G C 5 R x m E r 5 E m U K h h l Y 5 P B H l J U O X d O C P H e Y x / j t i t J R C k j + 3 x T y E o 1 A n 1 k / V 8 O t b F O G K k Q h 9 1 r D I 8 w m 8 W Y L e a Y A p k g 5 N p 8 h W j c + 2 x / I K z 6 2 v W d 4 s q E x R r I F I G 8 P / A H U E s D B B Q A A g A I A C 0 K 1 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C t Z a E 1 t 2 + 6 c E A A C i E Q A A E w A c A E Z v c m 1 1 b G F z L 1 N l Y 3 R p b 2 4 x L m 0 g o h g A K K A U A A A A A A A A A A A A A A A A A A A A A A A A A A A A p Z d R T x s 5 E M f f k f g O o z 3 p t J F W 9 G g p b V P x w A W 4 V q L A k d B T h V D Y b A y x 2 N i R 1 0 u L E N / 9 Z u z d r J O d D d I d L 5 D 5 j + 2 f Z 8 Y z o R C Z l V r B 0 P / e / b y 9 t b 1 V z F I j p j B K J 7 n Y h Q P I h d 3 e A v w Z 6 t J k A i 3 H v z K R 7 w x K Y 4 S y / 2 j z M N H 6 I e 4 9 X 5 + l c 3 E Q + Z X R z c v 1 Q C u L L j c J 7 U t b v H k D Q y s W 8 L Y P X 6 e o y L s n S P M c M p 2 X c 1 W A V G B n A i z t 4 F c c 5 v m g E g 8 8 0 4 7 / T G c V s W f q t Q 5 4 1 4 c T m V t h w G q 4 F 3 Z 5 w k 9 p Z 1 C q q T B F p o 0 o I I 7 G U c 8 v v l q a m y N P Z W F 3 h i L H C M U N S w I i z W Y w E r / s D l 0 y l a q I x w n Q X m 2 Y v e C 2 N Q d i P Q j U J C 7 O L M R h F M 7 O R / i 3 2 1 W q e 2 g A z z E 4 Z o 3 t S N 7 d C U x E J l b 4 W n d p Y 7 3 v o 9 d C P m o L 5 2 e n P 1 z k m 8 g 0 E Z v J X D h Y g t G E E O S L 6 O v o u b 3 E d D 1 f l R D C V 3 l L V m 6 E 4 T u 0 1 s h J a U W E H 7 6 n e S m i N v d + H 4 a L X F o H H C y p q A h K Q z T 6 c X E c Q a q m E H 0 7 P x t 9 i a o i p p X + w C V g Y I v X b 7 E G 5 V y x r P w a y v + f T 0 c i l 3 O J R i q l B P 4 u c f n Q P l G l F o + 9 B J 4 9 S 1 K D v L S v 9 K E P g 1 m q 7 o W 7 U 3 U P + 7 Q Q h f f z o k c a k X n J P j K p K u 6 0 m Q d i H F w I j 3 + u z k 3 g q 7 L 7 e z v k 8 0 J Y P s A J H I l M z t P c C w z d x z 5 c C o X v z U f c L 1 t S Y q y / H 5 5 e H V c B 9 p 6 t I v D m O v 2 t + z j M m q f a j 0 P 5 R C j a T J s a T G C R p x m V 5 q 2 7 5 m 0 C t x R v / E 3 J v 3 V 7 3 U J 6 5 5 o B 8 l c v r l p e Q 7 s 9 O W w n 1 N y r l 1 s t X / g d m k g v U 1 5 d B R + w V P x Z 7 a Y 7 / h 9 t d 9 x u v K 3 W e z i d Q g p K / K x z i P X j i c f h U 0 E 3 y s 0 3 3 G u 2 9 m J Q q t 5 L / Z D D 5 a v d c T 6 R S s T P 1 + R w 4 1 p k 4 q U T o + f x t V t y 0 8 N c u 4 I H V c 4 n w r A d / V L M 9 S P 1 K C U y U R S p W W m n h Z x j 2 W O L X U 4 Q d y / 6 5 J u c X g i T 0 p y r 8 0 C 7 X T W b t X N P D n X q 2 9 F I u H w P v h y e / X X M v X G c A h e O o + E r N D R h g 0 c q / w I m I t P 4 1 I L 0 z E R K X d l v d + H b k 0 N c o j p j 7 B 0 2 3 S 1 p X K r h U V i p c L R 1 L b h u + G 5 6 w e q V d A f m s B O w E + d Y F S U O l 2 b c + T Y H q Z s 4 W N o 0 D P W C 0 p T m C U z F Q q h p A f g l 5 Q k r D Y o M X 6 C R u v e f + m I Y u 8 R H Y O k X t 7 9 c h O 6 9 q q i f x 1 W d W i z h l 1 4 d k 9 8 i j 4 J P G M V o M 0 a 7 + 2 H z O x l R / Q R P w L X o C y M z g W + 6 r Q z T H N P E S p c i M 6 W 0 c + w A r D 6 Y l U a x y t X o k r V f G H 2 P X 5 Y K z E q H T p h v u z E 5 K c T k d I / J K Y T J 2 U N M X i f M d 9 2 Y n B R i c r r H 5 B T C 5 O w h J q 8 T 5 l 4 3 J i e F m J z u M T m F M D l 7 i M n r h P m + G 5 O T Q k x O 9 5 i c Q p i c P c T k d c L c 7 8 b k p B C T 0 z 0 m p x A m Z w 8 x e Z 0 w P 3 R j c l K I y e k e k 1 M I k 7 O H m L x O m B + 7 M T k p x O R 0 j 8 k p h M n Z Q 0 x e J 8 x P 3 Z i c F G J y u s f k F M L k 7 C E m r 7 v 2 / s e G / s 5 p K w 2 e c 6 g 6 P C e 5 F s 8 J K z 2 e d 3 C w m 4 b R q 9 N o w z j q n E e v D q T u i b S 7 Y S S x 2 g p s 9 1 B i J Q f 7 2 l h q O Y T / G q x 9 i 9 j e + v w v U E s B A i 0 A F A A C A A g A L Q r W W k R i t G a l A A A A 9 g A A A B I A A A A A A A A A A A A A A A A A A A A A A E N v b m Z p Z y 9 Q Y W N r Y W d l L n h t b F B L A Q I t A B Q A A g A I A C 0 K 1 l o P y u m r p A A A A O k A A A A T A A A A A A A A A A A A A A A A A P E A A A B b Q 2 9 u d G V u d F 9 U e X B l c 1 0 u e G 1 s U E s B A i 0 A F A A C A A g A L Q r W W h N b d v u n B A A A o h E A A B M A A A A A A A A A A A A A A A A A 4 g E A A E Z v c m 1 1 b G F z L 1 N l Y 3 R p b 2 4 x L m 1 Q S w U G A A A A A A M A A w D C A A A A 1 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k Q A A A A A A A D Q 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I 2 O G Q z Y 2 Q 5 L T I 1 Y 2 Q t N D k 5 N y 1 i Y T U 1 L T B i Z W U 3 N D Z j N D I y 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Q x O D Q i I C 8 + P E V u d H J 5 I F R 5 c G U 9 I k Z p b G x F c n J v c k N v Z G U i I F Z h b H V l P S J z V W 5 r b m 9 3 b i I g L z 4 8 R W 5 0 c n k g V H l w Z T 0 i R m l s b E V y c m 9 y Q 2 9 1 b n Q i I F Z h b H V l P S J s M C I g L z 4 8 R W 5 0 c n k g V H l w Z T 0 i R m l s b E x h c 3 R V c G R h d G V k I i B W Y W x 1 Z T 0 i Z D I w M j U t M D Y t M T h U M j I 6 M T c 6 N T k u O D M 4 N z E 5 M V o i I C 8 + P E V u d H J 5 I F R 5 c G U 9 I k Z p b G x D b 2 x 1 b W 5 U e X B l c y I g V m F s d W U 9 I n N B Q U F B Q U F N R 0 J B P T 0 i I C 8 + P E V u d H J 5 I F R 5 c G U 9 I k Z p b G x D b 2 x 1 b W 5 O Y W 1 l c y I g V m F s d W U 9 I n N b J n F 1 b 3 Q 7 T 2 Z m a W N l J n F 1 b 3 Q 7 L C Z x d W 9 0 O 1 J v b G U m c X V v d D s s J n F 1 b 3 Q 7 T G V 2 Z W w m c X V v d D s s J n F 1 b 3 Q 7 R l R F J n F 1 b 3 Q 7 L C Z x d W 9 0 O 0 1 P T l R I J n F 1 b 3 Q 7 L C Z x d W 9 0 O 1 R Z U E U m c X V v d D s s J n F 1 b 3 Q 7 V k F M V U 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v Q X V 0 b 1 J l b W 9 2 Z W R D b 2 x 1 b W 5 z M S 5 7 T 2 Z m a W N l L D B 9 J n F 1 b 3 Q 7 L C Z x d W 9 0 O 1 N l Y 3 R p b 2 4 x L 1 R h Y m x l M S 9 B d X R v U m V t b 3 Z l Z E N v b H V t b n M x L n t S b 2 x l L D F 9 J n F 1 b 3 Q 7 L C Z x d W 9 0 O 1 N l Y 3 R p b 2 4 x L 1 R h Y m x l M S 9 B d X R v U m V t b 3 Z l Z E N v b H V t b n M x L n t M Z X Z l b C w y f S Z x d W 9 0 O y w m c X V v d D t T Z W N 0 a W 9 u M S 9 U Y W J s Z T E v Q X V 0 b 1 J l b W 9 2 Z W R D b 2 x 1 b W 5 z M S 5 7 R l R F L D N 9 J n F 1 b 3 Q 7 L C Z x d W 9 0 O 1 N l Y 3 R p b 2 4 x L 1 R h Y m x l M S 9 B d X R v U m V t b 3 Z l Z E N v b H V t b n M x L n t N T 0 5 U S C w 0 f S Z x d W 9 0 O y w m c X V v d D t T Z W N 0 a W 9 u M S 9 U Y W J s Z T E v Q X V 0 b 1 J l b W 9 2 Z W R D b 2 x 1 b W 5 z M S 5 7 V F l Q R S w 1 f S Z x d W 9 0 O y w m c X V v d D t T Z W N 0 a W 9 u M S 9 U Y W J s Z T E v Q X V 0 b 1 J l b W 9 2 Z W R D b 2 x 1 b W 5 z M S 5 7 V k F M V U U s N n 0 m c X V v d D t d L C Z x d W 9 0 O 0 N v b H V t b k N v d W 5 0 J n F 1 b 3 Q 7 O j c s J n F 1 b 3 Q 7 S 2 V 5 Q 2 9 s d W 1 u T m F t Z X M m c X V v d D s 6 W 1 0 s J n F 1 b 3 Q 7 Q 2 9 s d W 1 u S W R l b n R p d G l l c y Z x d W 9 0 O z p b J n F 1 b 3 Q 7 U 2 V j d G l v b j E v V G F i b G U x L 0 F 1 d G 9 S Z W 1 v d m V k Q 2 9 s d W 1 u c z E u e 0 9 m Z m l j Z S w w f S Z x d W 9 0 O y w m c X V v d D t T Z W N 0 a W 9 u M S 9 U Y W J s Z T E v Q X V 0 b 1 J l b W 9 2 Z W R D b 2 x 1 b W 5 z M S 5 7 U m 9 s Z S w x f S Z x d W 9 0 O y w m c X V v d D t T Z W N 0 a W 9 u M S 9 U Y W J s Z T E v Q X V 0 b 1 J l b W 9 2 Z W R D b 2 x 1 b W 5 z M S 5 7 T G V 2 Z W w s M n 0 m c X V v d D s s J n F 1 b 3 Q 7 U 2 V j d G l v b j E v V G F i b G U x L 0 F 1 d G 9 S Z W 1 v d m V k Q 2 9 s d W 1 u c z E u e 0 Z U R S w z f S Z x d W 9 0 O y w m c X V v d D t T Z W N 0 a W 9 u M S 9 U Y W J s Z T E v Q X V 0 b 1 J l b W 9 2 Z W R D b 2 x 1 b W 5 z M S 5 7 T U 9 O V E g s N H 0 m c X V v d D s s J n F 1 b 3 Q 7 U 2 V j d G l v b j E v V G F i b G U x L 0 F 1 d G 9 S Z W 1 v d m V k Q 2 9 s d W 1 u c z E u e 1 R Z U E U s N X 0 m c X V v d D s s J n F 1 b 3 Q 7 U 2 V j d G l v b j E v V G F i b G U x L 0 F 1 d G 9 S Z W 1 v d m V k Q 2 9 s d W 1 u c z E u e 1 Z B T F V F L D 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V u c G l 2 b 3 R l Z E N v b H V t b n M 8 L 0 l 0 Z W 1 Q Y X R o P j w v S X R l b U x v Y 2 F 0 a W 9 u P j x T d G F i b G V F b n R y a W V z I C 8 + P C 9 J d G V t P j x J d G V t P j x J d G V t T G 9 j Y X R p b 2 4 + P E l 0 Z W 1 U e X B l P k Z v c m 1 1 b G E 8 L 0 l 0 Z W 1 U e X B l P j x J d G V t U G F 0 a D 5 T Z W N 0 a W 9 u M S 9 U Y W J s Z T E v U 3 B s a X R D b 2 x 1 b W 4 8 L 0 l 0 Z W 1 Q Y X R o P j w v S X R l b U x v Y 2 F 0 a W 9 u P j x T d G F i b G V F b n R y a W V z I C 8 + P C 9 J d G V t P j x J d G V t P j x J d G V t T G 9 j Y X R p b 2 4 + P E l 0 Z W 1 U e X B l P k Z v c m 1 1 b G E 8 L 0 l 0 Z W 1 U e X B l P j x J d G V t U G F 0 a D 5 T Z W N 0 a W 9 u M S 9 U Y W J s Z T E v Q 2 h h b m d l Q 2 9 s d W 1 u V H l w Z X M 8 L 0 l 0 Z W 1 Q Y X R o P j w v S X R l b U x v Y 2 F 0 a W 9 u P j x T d G F i b G V F b n R y a W V z I C 8 + P C 9 J d G V t P j x J d G V t P j x J d G V t T G 9 j Y X R p b 2 4 + P E l 0 Z W 1 U e X B l P k Z v c m 1 1 b G E 8 L 0 l 0 Z W 1 U e X B l P j x J d G V t U G F 0 a D 5 T Z W N 0 a W 9 u M S 9 U Y W J s Z T E v U m V u Y W 1 l Z E N v b H V t b n M 8 L 0 l 0 Z W 1 Q Y X R o P j w v S X R l b U x v Y 2 F 0 a W 9 u P j x T d G F i b G V F b n R y a W V z I C 8 + P C 9 J d G V t P j x J d G V t P j x J d G V t T G 9 j Y X R p b 2 4 + P E l 0 Z W 1 U e X B l P k Z v c m 1 1 b G E 8 L 0 l 0 Z W 1 U e X B l P j x J d G V t U G F 0 a D 5 T Z W N 0 a W 9 u M S 9 U Y W J s Z T E v U m V v c m R l c m V k Q 2 9 s d W 1 u c z w v S X R l b V B h d G g + P C 9 J d G V t T G 9 j Y X R p b 2 4 + P F N 0 Y W J s Z U V u d H J p Z X M g L z 4 8 L 0 l 0 Z W 0 + P E l 0 Z W 0 + P E l 0 Z W 1 M b 2 N h d G l v b j 4 8 S X R l b V R 5 c G U + R m 9 y b X V s Y T w v S X R l b V R 5 c G U + P E l 0 Z W 1 Q Y X R o P l N l Y 3 R p b 2 4 x L 1 R h Y m x l M S 9 B b G x D b 2 x 1 b W 5 z P C 9 J d G V t U G F 0 a D 4 8 L 0 l 0 Z W 1 M b 2 N h d G l v b j 4 8 U 3 R h Y m x l R W 5 0 c m l l c y A v P j w v S X R l b T 4 8 S X R l b T 4 8 S X R l b U x v Y 2 F 0 a W 9 u P j x J d G V t V H l w Z T 5 G b 3 J t d W x h P C 9 J d G V t V H l w Z T 4 8 S X R l b V B h d G g + U 2 V j d G l v b j E v V G F i b G U x L 1 V u Z G V y c 2 N v c m V D b 2 x 1 b W 5 z P C 9 J d G V t U G F 0 a D 4 8 L 0 l 0 Z W 1 M b 2 N h d G l v b j 4 8 U 3 R h Y m x l R W 5 0 c m l l c y A v P j w v S X R l b T 4 8 S X R l b T 4 8 S X R l b U x v Y 2 F 0 a W 9 u P j x J d G V t V H l w Z T 5 G b 3 J t d W x h P C 9 J d G V t V H l w Z T 4 8 S X R l b V B h d G g + U 2 V j d G l v b j E v V G F i b G U x L 0 9 0 a G V y Q 2 9 s d W 1 u c z w v S X R l b V B h d G g + P C 9 J d G V t T G 9 j Y X R p b 2 4 + P F N 0 Y W J s Z U V u d H J p Z X M g L z 4 8 L 0 l 0 Z W 0 + P E l 0 Z W 0 + P E l 0 Z W 1 M b 2 N h d G l v b j 4 8 S X R l b V R 5 c G U + R m 9 y b X V s Y T w v S X R l b V R 5 c G U + P E l 0 Z W 1 Q Y X R o P l N l Y 3 R p b 2 4 x L 1 R h Y m x l M V 8 x P C 9 J d G V t U G F 0 a D 4 8 L 0 l 0 Z W 1 M b 2 N h d G l v b j 4 8 U 3 R h Y m x l R W 5 0 c m l l c z 4 8 R W 5 0 c n k g V H l w Z T 0 i S X N Q c m l 2 Y X R l I i B W Y W x 1 Z T 0 i b D A i I C 8 + P E V u d H J 5 I F R 5 c G U 9 I l F 1 Z X J 5 S U Q i I F Z h b H V l P S J z O D M w Y W Q w Y z I t Z D V k Z S 0 0 Y m E z L T k z O D U t O G E w N m F l N j N h N G N 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G a W x s Q 2 9 s d W 1 u T m F t Z X M i I F Z h b H V l P S J z W y Z x d W 9 0 O 0 9 m Z m l j Z S Z x d W 9 0 O y w m c X V v d D t S b 2 x l J n F 1 b 3 Q 7 L C Z x d W 9 0 O 0 x l d m V s J n F 1 b 3 Q 7 L C Z x d W 9 0 O 0 Z U R S Z x d W 9 0 O y w m c X V v d D t Q c m l j Z V 8 x J n F 1 b 3 Q 7 L C Z x d W 9 0 O 1 N h b G F y e V 8 x J n F 1 b 3 Q 7 L C Z x d W 9 0 O 1 J l Y 3 J 1 a X R t Z W 5 0 X z E m c X V v d D s s J n F 1 b 3 Q 7 Q 2 h 1 c m 5 f M S Z x d W 9 0 O y w m c X V v d D t V V F J f M S Z x d W 9 0 O y w m c X V v d D t Q c m 9 n c m V z c 2 l v b l 8 x J n F 1 b 3 Q 7 L C Z x d W 9 0 O 1 B y a W N l X z I m c X V v d D s s J n F 1 b 3 Q 7 U 2 F s Y X J 5 X z I m c X V v d D s s J n F 1 b 3 Q 7 U m V j c n V p d G 1 l b n R f M i Z x d W 9 0 O y w m c X V v d D t D a H V y b l 8 y J n F 1 b 3 Q 7 L C Z x d W 9 0 O 1 V U U l 8 y J n F 1 b 3 Q 7 L C Z x d W 9 0 O 1 B y b 2 d y Z X N z a W 9 u X z I m c X V v d D s s J n F 1 b 3 Q 7 U H J p Y 2 V f M y Z x d W 9 0 O y w m c X V v d D t T Y W x h c n l f M y Z x d W 9 0 O y w m c X V v d D t S Z W N y d W l 0 b W V u d F 8 z J n F 1 b 3 Q 7 L C Z x d W 9 0 O 0 N o d X J u X z M m c X V v d D s s J n F 1 b 3 Q 7 V V R S X z M m c X V v d D s s J n F 1 b 3 Q 7 U H J v Z 3 J l c 3 N p b 2 5 f M y Z x d W 9 0 O y w m c X V v d D t Q c m l j Z V 8 0 J n F 1 b 3 Q 7 L C Z x d W 9 0 O 1 N h b G F y e V 8 0 J n F 1 b 3 Q 7 L C Z x d W 9 0 O 1 J l Y 3 J 1 a X R t Z W 5 0 X z Q m c X V v d D s s J n F 1 b 3 Q 7 Q 2 h 1 c m 5 f N C Z x d W 9 0 O y w m c X V v d D t V V F J f N C Z x d W 9 0 O y w m c X V v d D t Q c m 9 n c m V z c 2 l v b l 8 0 J n F 1 b 3 Q 7 L C Z x d W 9 0 O 1 B y a W N l X z U m c X V v d D s s J n F 1 b 3 Q 7 U 2 F s Y X J 5 X z U m c X V v d D s s J n F 1 b 3 Q 7 U m V j c n V p d G 1 l b n R f N S Z x d W 9 0 O y w m c X V v d D t D a H V y b l 8 1 J n F 1 b 3 Q 7 L C Z x d W 9 0 O 1 V U U l 8 1 J n F 1 b 3 Q 7 L C Z x d W 9 0 O 1 B y b 2 d y Z X N z a W 9 u X z U m c X V v d D s s J n F 1 b 3 Q 7 U H J p Y 2 V f N i Z x d W 9 0 O y w m c X V v d D t T Y W x h c n l f N i Z x d W 9 0 O y w m c X V v d D t S Z W N y d W l 0 b W V u d F 8 2 J n F 1 b 3 Q 7 L C Z x d W 9 0 O 0 N o d X J u X z Y m c X V v d D s s J n F 1 b 3 Q 7 V V R S X z Y m c X V v d D s s J n F 1 b 3 Q 7 U H J v Z 3 J l c 3 N p b 2 5 f N i Z x d W 9 0 O y w m c X V v d D t Q c m l j Z V 8 3 J n F 1 b 3 Q 7 L C Z x d W 9 0 O 1 N h b G F y e V 8 3 J n F 1 b 3 Q 7 L C Z x d W 9 0 O 1 J l Y 3 J 1 a X R t Z W 5 0 X z c m c X V v d D s s J n F 1 b 3 Q 7 Q 2 h 1 c m 5 f N y Z x d W 9 0 O y w m c X V v d D t V V F J f N y Z x d W 9 0 O y w m c X V v d D t Q c m 9 n c m V z c 2 l v b l 8 3 J n F 1 b 3 Q 7 L C Z x d W 9 0 O 1 B y a W N l X z g m c X V v d D s s J n F 1 b 3 Q 7 U 2 F s Y X J 5 X z g m c X V v d D s s J n F 1 b 3 Q 7 U m V j c n V p d G 1 l b n R f O C Z x d W 9 0 O y w m c X V v d D t D a H V y b l 8 4 J n F 1 b 3 Q 7 L C Z x d W 9 0 O 1 V U U l 8 4 J n F 1 b 3 Q 7 L C Z x d W 9 0 O 1 B y b 2 d y Z X N z a W 9 u X z g m c X V v d D s s J n F 1 b 3 Q 7 U H J p Y 2 V f O S Z x d W 9 0 O y w m c X V v d D t T Y W x h c n l f O S Z x d W 9 0 O y w m c X V v d D t S Z W N y d W l 0 b W V u d F 8 5 J n F 1 b 3 Q 7 L C Z x d W 9 0 O 0 N o d X J u X z k m c X V v d D s s J n F 1 b 3 Q 7 V V R S X z k m c X V v d D s s J n F 1 b 3 Q 7 U H J v Z 3 J l c 3 N p b 2 5 f O S Z x d W 9 0 O y w m c X V v d D t Q c m l j Z V 8 x M C Z x d W 9 0 O y w m c X V v d D t T Y W x h c n l f M T A m c X V v d D s s J n F 1 b 3 Q 7 U m V j c n V p d G 1 l b n R f M T A m c X V v d D s s J n F 1 b 3 Q 7 Q 2 h 1 c m 5 f M T A m c X V v d D s s J n F 1 b 3 Q 7 V V R S X z E w J n F 1 b 3 Q 7 L C Z x d W 9 0 O 1 B y b 2 d y Z X N z a W 9 u X z E w J n F 1 b 3 Q 7 L C Z x d W 9 0 O 1 B y a W N l X z E x J n F 1 b 3 Q 7 L C Z x d W 9 0 O 1 N h b G F y e V 8 x M S Z x d W 9 0 O y w m c X V v d D t S Z W N y d W l 0 b W V u d F 8 x M S Z x d W 9 0 O y w m c X V v d D t D a H V y b l 8 x M S Z x d W 9 0 O y w m c X V v d D t V V F J f M T E m c X V v d D s s J n F 1 b 3 Q 7 U H J v Z 3 J l c 3 N p b 2 5 f M T E m c X V v d D s s J n F 1 b 3 Q 7 U H J p Y 2 V f M T I m c X V v d D s s J n F 1 b 3 Q 7 U 2 F s Y X J 5 X z E y J n F 1 b 3 Q 7 L C Z x d W 9 0 O 1 J l Y 3 J 1 a X R t Z W 5 0 X z E y J n F 1 b 3 Q 7 L C Z x d W 9 0 O 0 N o d X J u X z E y J n F 1 b 3 Q 7 L C Z x d W 9 0 O 1 V U U l 8 x M i Z x d W 9 0 O y w m c X V v d D t Q c m 9 n c m V z c 2 l v b l 8 x M i Z x d W 9 0 O 1 0 i I C 8 + P E V u d H J 5 I F R 5 c G U 9 I k Z p b G x D b 2 x 1 b W 5 U e X B l c y I g V m F s d W U 9 I n N C Z 1 l H Q l F V R k J R V U Z C U V V G Q l F V R k J R V U Z C U V V G Q l F V R k J R V U Z C U V V G Q l F V R k J R V U Z C U V V G Q l F V R k J R V U Z C U V V G Q l F V R k J R V U Z C U V V G Q l F V R k J R V U Z C U V V G Q l F V R k J R V U Z C U V V G Q l E 9 P S I g L z 4 8 R W 5 0 c n k g V H l w Z T 0 i R m l s b E x h c 3 R V c G R h d G V k I i B W Y W x 1 Z T 0 i Z D I w M j U t M D Y t M j F U M j M 6 M T c 6 M j c u N D c z O D g 2 M 1 o i I C 8 + P E V u d H J 5 I F R 5 c G U 9 I k Z p b G x F c n J v c k N v d W 5 0 I i B W Y W x 1 Z T 0 i b D A i I C 8 + P E V u d H J 5 I F R 5 c G U 9 I k Z p b G x F c n J v c k N v Z G U i I F Z h b H V l P S J z V W 5 r b m 9 3 b i I g L z 4 8 R W 5 0 c n k g V H l w Z T 0 i R m l s b E N v d W 5 0 I i B W Y W x 1 Z T 0 i b D E 5 N y I g L z 4 8 R W 5 0 c n k g V H l w Z T 0 i Q W R k Z W R U b 0 R h d G F N b 2 R l b C I g V m F s d W U 9 I m w w I i A v P j x F b n R y e S B U e X B l P S J G a W x s U 3 R h d H V z I i B W Y W x 1 Z T 0 i c 0 N v b X B s Z X R l I i A v P j x F b n R y e S B U e X B l P S J S Z W x h d G l v b n N o a X B J b m Z v Q 2 9 u d G F p b m V y I i B W Y W x 1 Z T 0 i c 3 s m c X V v d D t j b 2 x 1 b W 5 D b 3 V u d C Z x d W 9 0 O z o 3 N i w m c X V v d D t r Z X l D b 2 x 1 b W 5 O Y W 1 l c y Z x d W 9 0 O z p b X S w m c X V v d D t x d W V y e V J l b G F 0 a W 9 u c 2 h p c H M m c X V v d D s 6 W 1 0 s J n F 1 b 3 Q 7 Y 2 9 s d W 1 u S W R l b n R p d G l l c y Z x d W 9 0 O z p b J n F 1 b 3 Q 7 U 2 V j d G l v b j E v V G F i b G U x X z E v Q X V 0 b 1 J l b W 9 2 Z W R D b 2 x 1 b W 5 z M S 5 7 T 2 Z m a W N l L D B 9 J n F 1 b 3 Q 7 L C Z x d W 9 0 O 1 N l Y 3 R p b 2 4 x L 1 R h Y m x l M V 8 x L 0 F 1 d G 9 S Z W 1 v d m V k Q 2 9 s d W 1 u c z E u e 1 J v b G U s M X 0 m c X V v d D s s J n F 1 b 3 Q 7 U 2 V j d G l v b j E v V G F i b G U x X z E v Q X V 0 b 1 J l b W 9 2 Z W R D b 2 x 1 b W 5 z M S 5 7 T G V 2 Z W w s M n 0 m c X V v d D s s J n F 1 b 3 Q 7 U 2 V j d G l v b j E v V G F i b G U x X z E v Q X V 0 b 1 J l b W 9 2 Z W R D b 2 x 1 b W 5 z M S 5 7 R l R F L D N 9 J n F 1 b 3 Q 7 L C Z x d W 9 0 O 1 N l Y 3 R p b 2 4 x L 1 R h Y m x l M V 8 x L 0 F 1 d G 9 S Z W 1 v d m V k Q 2 9 s d W 1 u c z E u e 1 B y a W N l X z E s N H 0 m c X V v d D s s J n F 1 b 3 Q 7 U 2 V j d G l v b j E v V G F i b G U x X z E v Q X V 0 b 1 J l b W 9 2 Z W R D b 2 x 1 b W 5 z M S 5 7 U 2 F s Y X J 5 X z E s N X 0 m c X V v d D s s J n F 1 b 3 Q 7 U 2 V j d G l v b j E v V G F i b G U x X z E v Q X V 0 b 1 J l b W 9 2 Z W R D b 2 x 1 b W 5 z M S 5 7 U m V j c n V p d G 1 l b n R f M S w 2 f S Z x d W 9 0 O y w m c X V v d D t T Z W N 0 a W 9 u M S 9 U Y W J s Z T F f M S 9 B d X R v U m V t b 3 Z l Z E N v b H V t b n M x L n t D a H V y b l 8 x L D d 9 J n F 1 b 3 Q 7 L C Z x d W 9 0 O 1 N l Y 3 R p b 2 4 x L 1 R h Y m x l M V 8 x L 0 F 1 d G 9 S Z W 1 v d m V k Q 2 9 s d W 1 u c z E u e 1 V U U l 8 x L D h 9 J n F 1 b 3 Q 7 L C Z x d W 9 0 O 1 N l Y 3 R p b 2 4 x L 1 R h Y m x l M V 8 x L 0 F 1 d G 9 S Z W 1 v d m V k Q 2 9 s d W 1 u c z E u e 1 B y b 2 d y Z X N z a W 9 u X z E s O X 0 m c X V v d D s s J n F 1 b 3 Q 7 U 2 V j d G l v b j E v V G F i b G U x X z E v Q X V 0 b 1 J l b W 9 2 Z W R D b 2 x 1 b W 5 z M S 5 7 U H J p Y 2 V f M i w x M H 0 m c X V v d D s s J n F 1 b 3 Q 7 U 2 V j d G l v b j E v V G F i b G U x X z E v Q X V 0 b 1 J l b W 9 2 Z W R D b 2 x 1 b W 5 z M S 5 7 U 2 F s Y X J 5 X z I s M T F 9 J n F 1 b 3 Q 7 L C Z x d W 9 0 O 1 N l Y 3 R p b 2 4 x L 1 R h Y m x l M V 8 x L 0 F 1 d G 9 S Z W 1 v d m V k Q 2 9 s d W 1 u c z E u e 1 J l Y 3 J 1 a X R t Z W 5 0 X z I s M T J 9 J n F 1 b 3 Q 7 L C Z x d W 9 0 O 1 N l Y 3 R p b 2 4 x L 1 R h Y m x l M V 8 x L 0 F 1 d G 9 S Z W 1 v d m V k Q 2 9 s d W 1 u c z E u e 0 N o d X J u X z I s M T N 9 J n F 1 b 3 Q 7 L C Z x d W 9 0 O 1 N l Y 3 R p b 2 4 x L 1 R h Y m x l M V 8 x L 0 F 1 d G 9 S Z W 1 v d m V k Q 2 9 s d W 1 u c z E u e 1 V U U l 8 y L D E 0 f S Z x d W 9 0 O y w m c X V v d D t T Z W N 0 a W 9 u M S 9 U Y W J s Z T F f M S 9 B d X R v U m V t b 3 Z l Z E N v b H V t b n M x L n t Q c m 9 n c m V z c 2 l v b l 8 y L D E 1 f S Z x d W 9 0 O y w m c X V v d D t T Z W N 0 a W 9 u M S 9 U Y W J s Z T F f M S 9 B d X R v U m V t b 3 Z l Z E N v b H V t b n M x L n t Q c m l j Z V 8 z L D E 2 f S Z x d W 9 0 O y w m c X V v d D t T Z W N 0 a W 9 u M S 9 U Y W J s Z T F f M S 9 B d X R v U m V t b 3 Z l Z E N v b H V t b n M x L n t T Y W x h c n l f M y w x N 3 0 m c X V v d D s s J n F 1 b 3 Q 7 U 2 V j d G l v b j E v V G F i b G U x X z E v Q X V 0 b 1 J l b W 9 2 Z W R D b 2 x 1 b W 5 z M S 5 7 U m V j c n V p d G 1 l b n R f M y w x O H 0 m c X V v d D s s J n F 1 b 3 Q 7 U 2 V j d G l v b j E v V G F i b G U x X z E v Q X V 0 b 1 J l b W 9 2 Z W R D b 2 x 1 b W 5 z M S 5 7 Q 2 h 1 c m 5 f M y w x O X 0 m c X V v d D s s J n F 1 b 3 Q 7 U 2 V j d G l v b j E v V G F i b G U x X z E v Q X V 0 b 1 J l b W 9 2 Z W R D b 2 x 1 b W 5 z M S 5 7 V V R S X z M s M j B 9 J n F 1 b 3 Q 7 L C Z x d W 9 0 O 1 N l Y 3 R p b 2 4 x L 1 R h Y m x l M V 8 x L 0 F 1 d G 9 S Z W 1 v d m V k Q 2 9 s d W 1 u c z E u e 1 B y b 2 d y Z X N z a W 9 u X z M s M j F 9 J n F 1 b 3 Q 7 L C Z x d W 9 0 O 1 N l Y 3 R p b 2 4 x L 1 R h Y m x l M V 8 x L 0 F 1 d G 9 S Z W 1 v d m V k Q 2 9 s d W 1 u c z E u e 1 B y a W N l X z Q s M j J 9 J n F 1 b 3 Q 7 L C Z x d W 9 0 O 1 N l Y 3 R p b 2 4 x L 1 R h Y m x l M V 8 x L 0 F 1 d G 9 S Z W 1 v d m V k Q 2 9 s d W 1 u c z E u e 1 N h b G F y e V 8 0 L D I z f S Z x d W 9 0 O y w m c X V v d D t T Z W N 0 a W 9 u M S 9 U Y W J s Z T F f M S 9 B d X R v U m V t b 3 Z l Z E N v b H V t b n M x L n t S Z W N y d W l 0 b W V u d F 8 0 L D I 0 f S Z x d W 9 0 O y w m c X V v d D t T Z W N 0 a W 9 u M S 9 U Y W J s Z T F f M S 9 B d X R v U m V t b 3 Z l Z E N v b H V t b n M x L n t D a H V y b l 8 0 L D I 1 f S Z x d W 9 0 O y w m c X V v d D t T Z W N 0 a W 9 u M S 9 U Y W J s Z T F f M S 9 B d X R v U m V t b 3 Z l Z E N v b H V t b n M x L n t V V F J f N C w y N n 0 m c X V v d D s s J n F 1 b 3 Q 7 U 2 V j d G l v b j E v V G F i b G U x X z E v Q X V 0 b 1 J l b W 9 2 Z W R D b 2 x 1 b W 5 z M S 5 7 U H J v Z 3 J l c 3 N p b 2 5 f N C w y N 3 0 m c X V v d D s s J n F 1 b 3 Q 7 U 2 V j d G l v b j E v V G F i b G U x X z E v Q X V 0 b 1 J l b W 9 2 Z W R D b 2 x 1 b W 5 z M S 5 7 U H J p Y 2 V f N S w y O H 0 m c X V v d D s s J n F 1 b 3 Q 7 U 2 V j d G l v b j E v V G F i b G U x X z E v Q X V 0 b 1 J l b W 9 2 Z W R D b 2 x 1 b W 5 z M S 5 7 U 2 F s Y X J 5 X z U s M j l 9 J n F 1 b 3 Q 7 L C Z x d W 9 0 O 1 N l Y 3 R p b 2 4 x L 1 R h Y m x l M V 8 x L 0 F 1 d G 9 S Z W 1 v d m V k Q 2 9 s d W 1 u c z E u e 1 J l Y 3 J 1 a X R t Z W 5 0 X z U s M z B 9 J n F 1 b 3 Q 7 L C Z x d W 9 0 O 1 N l Y 3 R p b 2 4 x L 1 R h Y m x l M V 8 x L 0 F 1 d G 9 S Z W 1 v d m V k Q 2 9 s d W 1 u c z E u e 0 N o d X J u X z U s M z F 9 J n F 1 b 3 Q 7 L C Z x d W 9 0 O 1 N l Y 3 R p b 2 4 x L 1 R h Y m x l M V 8 x L 0 F 1 d G 9 S Z W 1 v d m V k Q 2 9 s d W 1 u c z E u e 1 V U U l 8 1 L D M y f S Z x d W 9 0 O y w m c X V v d D t T Z W N 0 a W 9 u M S 9 U Y W J s Z T F f M S 9 B d X R v U m V t b 3 Z l Z E N v b H V t b n M x L n t Q c m 9 n c m V z c 2 l v b l 8 1 L D M z f S Z x d W 9 0 O y w m c X V v d D t T Z W N 0 a W 9 u M S 9 U Y W J s Z T F f M S 9 B d X R v U m V t b 3 Z l Z E N v b H V t b n M x L n t Q c m l j Z V 8 2 L D M 0 f S Z x d W 9 0 O y w m c X V v d D t T Z W N 0 a W 9 u M S 9 U Y W J s Z T F f M S 9 B d X R v U m V t b 3 Z l Z E N v b H V t b n M x L n t T Y W x h c n l f N i w z N X 0 m c X V v d D s s J n F 1 b 3 Q 7 U 2 V j d G l v b j E v V G F i b G U x X z E v Q X V 0 b 1 J l b W 9 2 Z W R D b 2 x 1 b W 5 z M S 5 7 U m V j c n V p d G 1 l b n R f N i w z N n 0 m c X V v d D s s J n F 1 b 3 Q 7 U 2 V j d G l v b j E v V G F i b G U x X z E v Q X V 0 b 1 J l b W 9 2 Z W R D b 2 x 1 b W 5 z M S 5 7 Q 2 h 1 c m 5 f N i w z N 3 0 m c X V v d D s s J n F 1 b 3 Q 7 U 2 V j d G l v b j E v V G F i b G U x X z E v Q X V 0 b 1 J l b W 9 2 Z W R D b 2 x 1 b W 5 z M S 5 7 V V R S X z Y s M z h 9 J n F 1 b 3 Q 7 L C Z x d W 9 0 O 1 N l Y 3 R p b 2 4 x L 1 R h Y m x l M V 8 x L 0 F 1 d G 9 S Z W 1 v d m V k Q 2 9 s d W 1 u c z E u e 1 B y b 2 d y Z X N z a W 9 u X z Y s M z l 9 J n F 1 b 3 Q 7 L C Z x d W 9 0 O 1 N l Y 3 R p b 2 4 x L 1 R h Y m x l M V 8 x L 0 F 1 d G 9 S Z W 1 v d m V k Q 2 9 s d W 1 u c z E u e 1 B y a W N l X z c s N D B 9 J n F 1 b 3 Q 7 L C Z x d W 9 0 O 1 N l Y 3 R p b 2 4 x L 1 R h Y m x l M V 8 x L 0 F 1 d G 9 S Z W 1 v d m V k Q 2 9 s d W 1 u c z E u e 1 N h b G F y e V 8 3 L D Q x f S Z x d W 9 0 O y w m c X V v d D t T Z W N 0 a W 9 u M S 9 U Y W J s Z T F f M S 9 B d X R v U m V t b 3 Z l Z E N v b H V t b n M x L n t S Z W N y d W l 0 b W V u d F 8 3 L D Q y f S Z x d W 9 0 O y w m c X V v d D t T Z W N 0 a W 9 u M S 9 U Y W J s Z T F f M S 9 B d X R v U m V t b 3 Z l Z E N v b H V t b n M x L n t D a H V y b l 8 3 L D Q z f S Z x d W 9 0 O y w m c X V v d D t T Z W N 0 a W 9 u M S 9 U Y W J s Z T F f M S 9 B d X R v U m V t b 3 Z l Z E N v b H V t b n M x L n t V V F J f N y w 0 N H 0 m c X V v d D s s J n F 1 b 3 Q 7 U 2 V j d G l v b j E v V G F i b G U x X z E v Q X V 0 b 1 J l b W 9 2 Z W R D b 2 x 1 b W 5 z M S 5 7 U H J v Z 3 J l c 3 N p b 2 5 f N y w 0 N X 0 m c X V v d D s s J n F 1 b 3 Q 7 U 2 V j d G l v b j E v V G F i b G U x X z E v Q X V 0 b 1 J l b W 9 2 Z W R D b 2 x 1 b W 5 z M S 5 7 U H J p Y 2 V f O C w 0 N n 0 m c X V v d D s s J n F 1 b 3 Q 7 U 2 V j d G l v b j E v V G F i b G U x X z E v Q X V 0 b 1 J l b W 9 2 Z W R D b 2 x 1 b W 5 z M S 5 7 U 2 F s Y X J 5 X z g s N D d 9 J n F 1 b 3 Q 7 L C Z x d W 9 0 O 1 N l Y 3 R p b 2 4 x L 1 R h Y m x l M V 8 x L 0 F 1 d G 9 S Z W 1 v d m V k Q 2 9 s d W 1 u c z E u e 1 J l Y 3 J 1 a X R t Z W 5 0 X z g s N D h 9 J n F 1 b 3 Q 7 L C Z x d W 9 0 O 1 N l Y 3 R p b 2 4 x L 1 R h Y m x l M V 8 x L 0 F 1 d G 9 S Z W 1 v d m V k Q 2 9 s d W 1 u c z E u e 0 N o d X J u X z g s N D l 9 J n F 1 b 3 Q 7 L C Z x d W 9 0 O 1 N l Y 3 R p b 2 4 x L 1 R h Y m x l M V 8 x L 0 F 1 d G 9 S Z W 1 v d m V k Q 2 9 s d W 1 u c z E u e 1 V U U l 8 4 L D U w f S Z x d W 9 0 O y w m c X V v d D t T Z W N 0 a W 9 u M S 9 U Y W J s Z T F f M S 9 B d X R v U m V t b 3 Z l Z E N v b H V t b n M x L n t Q c m 9 n c m V z c 2 l v b l 8 4 L D U x f S Z x d W 9 0 O y w m c X V v d D t T Z W N 0 a W 9 u M S 9 U Y W J s Z T F f M S 9 B d X R v U m V t b 3 Z l Z E N v b H V t b n M x L n t Q c m l j Z V 8 5 L D U y f S Z x d W 9 0 O y w m c X V v d D t T Z W N 0 a W 9 u M S 9 U Y W J s Z T F f M S 9 B d X R v U m V t b 3 Z l Z E N v b H V t b n M x L n t T Y W x h c n l f O S w 1 M 3 0 m c X V v d D s s J n F 1 b 3 Q 7 U 2 V j d G l v b j E v V G F i b G U x X z E v Q X V 0 b 1 J l b W 9 2 Z W R D b 2 x 1 b W 5 z M S 5 7 U m V j c n V p d G 1 l b n R f O S w 1 N H 0 m c X V v d D s s J n F 1 b 3 Q 7 U 2 V j d G l v b j E v V G F i b G U x X z E v Q X V 0 b 1 J l b W 9 2 Z W R D b 2 x 1 b W 5 z M S 5 7 Q 2 h 1 c m 5 f O S w 1 N X 0 m c X V v d D s s J n F 1 b 3 Q 7 U 2 V j d G l v b j E v V G F i b G U x X z E v Q X V 0 b 1 J l b W 9 2 Z W R D b 2 x 1 b W 5 z M S 5 7 V V R S X z k s N T Z 9 J n F 1 b 3 Q 7 L C Z x d W 9 0 O 1 N l Y 3 R p b 2 4 x L 1 R h Y m x l M V 8 x L 0 F 1 d G 9 S Z W 1 v d m V k Q 2 9 s d W 1 u c z E u e 1 B y b 2 d y Z X N z a W 9 u X z k s N T d 9 J n F 1 b 3 Q 7 L C Z x d W 9 0 O 1 N l Y 3 R p b 2 4 x L 1 R h Y m x l M V 8 x L 0 F 1 d G 9 S Z W 1 v d m V k Q 2 9 s d W 1 u c z E u e 1 B y a W N l X z E w L D U 4 f S Z x d W 9 0 O y w m c X V v d D t T Z W N 0 a W 9 u M S 9 U Y W J s Z T F f M S 9 B d X R v U m V t b 3 Z l Z E N v b H V t b n M x L n t T Y W x h c n l f M T A s N T l 9 J n F 1 b 3 Q 7 L C Z x d W 9 0 O 1 N l Y 3 R p b 2 4 x L 1 R h Y m x l M V 8 x L 0 F 1 d G 9 S Z W 1 v d m V k Q 2 9 s d W 1 u c z E u e 1 J l Y 3 J 1 a X R t Z W 5 0 X z E w L D Y w f S Z x d W 9 0 O y w m c X V v d D t T Z W N 0 a W 9 u M S 9 U Y W J s Z T F f M S 9 B d X R v U m V t b 3 Z l Z E N v b H V t b n M x L n t D a H V y b l 8 x M C w 2 M X 0 m c X V v d D s s J n F 1 b 3 Q 7 U 2 V j d G l v b j E v V G F i b G U x X z E v Q X V 0 b 1 J l b W 9 2 Z W R D b 2 x 1 b W 5 z M S 5 7 V V R S X z E w L D Y y f S Z x d W 9 0 O y w m c X V v d D t T Z W N 0 a W 9 u M S 9 U Y W J s Z T F f M S 9 B d X R v U m V t b 3 Z l Z E N v b H V t b n M x L n t Q c m 9 n c m V z c 2 l v b l 8 x M C w 2 M 3 0 m c X V v d D s s J n F 1 b 3 Q 7 U 2 V j d G l v b j E v V G F i b G U x X z E v Q X V 0 b 1 J l b W 9 2 Z W R D b 2 x 1 b W 5 z M S 5 7 U H J p Y 2 V f M T E s N j R 9 J n F 1 b 3 Q 7 L C Z x d W 9 0 O 1 N l Y 3 R p b 2 4 x L 1 R h Y m x l M V 8 x L 0 F 1 d G 9 S Z W 1 v d m V k Q 2 9 s d W 1 u c z E u e 1 N h b G F y e V 8 x M S w 2 N X 0 m c X V v d D s s J n F 1 b 3 Q 7 U 2 V j d G l v b j E v V G F i b G U x X z E v Q X V 0 b 1 J l b W 9 2 Z W R D b 2 x 1 b W 5 z M S 5 7 U m V j c n V p d G 1 l b n R f M T E s N j Z 9 J n F 1 b 3 Q 7 L C Z x d W 9 0 O 1 N l Y 3 R p b 2 4 x L 1 R h Y m x l M V 8 x L 0 F 1 d G 9 S Z W 1 v d m V k Q 2 9 s d W 1 u c z E u e 0 N o d X J u X z E x L D Y 3 f S Z x d W 9 0 O y w m c X V v d D t T Z W N 0 a W 9 u M S 9 U Y W J s Z T F f M S 9 B d X R v U m V t b 3 Z l Z E N v b H V t b n M x L n t V V F J f M T E s N j h 9 J n F 1 b 3 Q 7 L C Z x d W 9 0 O 1 N l Y 3 R p b 2 4 x L 1 R h Y m x l M V 8 x L 0 F 1 d G 9 S Z W 1 v d m V k Q 2 9 s d W 1 u c z E u e 1 B y b 2 d y Z X N z a W 9 u X z E x L D Y 5 f S Z x d W 9 0 O y w m c X V v d D t T Z W N 0 a W 9 u M S 9 U Y W J s Z T F f M S 9 B d X R v U m V t b 3 Z l Z E N v b H V t b n M x L n t Q c m l j Z V 8 x M i w 3 M H 0 m c X V v d D s s J n F 1 b 3 Q 7 U 2 V j d G l v b j E v V G F i b G U x X z E v Q X V 0 b 1 J l b W 9 2 Z W R D b 2 x 1 b W 5 z M S 5 7 U 2 F s Y X J 5 X z E y L D c x f S Z x d W 9 0 O y w m c X V v d D t T Z W N 0 a W 9 u M S 9 U Y W J s Z T F f M S 9 B d X R v U m V t b 3 Z l Z E N v b H V t b n M x L n t S Z W N y d W l 0 b W V u d F 8 x M i w 3 M n 0 m c X V v d D s s J n F 1 b 3 Q 7 U 2 V j d G l v b j E v V G F i b G U x X z E v Q X V 0 b 1 J l b W 9 2 Z W R D b 2 x 1 b W 5 z M S 5 7 Q 2 h 1 c m 5 f M T I s N z N 9 J n F 1 b 3 Q 7 L C Z x d W 9 0 O 1 N l Y 3 R p b 2 4 x L 1 R h Y m x l M V 8 x L 0 F 1 d G 9 S Z W 1 v d m V k Q 2 9 s d W 1 u c z E u e 1 V U U l 8 x M i w 3 N H 0 m c X V v d D s s J n F 1 b 3 Q 7 U 2 V j d G l v b j E v V G F i b G U x X z E v Q X V 0 b 1 J l b W 9 2 Z W R D b 2 x 1 b W 5 z M S 5 7 U H J v Z 3 J l c 3 N p b 2 5 f M T I s N z V 9 J n F 1 b 3 Q 7 X S w m c X V v d D t D b 2 x 1 b W 5 D b 3 V u d C Z x d W 9 0 O z o 3 N i w m c X V v d D t L Z X l D b 2 x 1 b W 5 O Y W 1 l c y Z x d W 9 0 O z p b X S w m c X V v d D t D b 2 x 1 b W 5 J Z G V u d G l 0 a W V z J n F 1 b 3 Q 7 O l s m c X V v d D t T Z W N 0 a W 9 u M S 9 U Y W J s Z T F f M S 9 B d X R v U m V t b 3 Z l Z E N v b H V t b n M x L n t P Z m Z p Y 2 U s M H 0 m c X V v d D s s J n F 1 b 3 Q 7 U 2 V j d G l v b j E v V G F i b G U x X z E v Q X V 0 b 1 J l b W 9 2 Z W R D b 2 x 1 b W 5 z M S 5 7 U m 9 s Z S w x f S Z x d W 9 0 O y w m c X V v d D t T Z W N 0 a W 9 u M S 9 U Y W J s Z T F f M S 9 B d X R v U m V t b 3 Z l Z E N v b H V t b n M x L n t M Z X Z l b C w y f S Z x d W 9 0 O y w m c X V v d D t T Z W N 0 a W 9 u M S 9 U Y W J s Z T F f M S 9 B d X R v U m V t b 3 Z l Z E N v b H V t b n M x L n t G V E U s M 3 0 m c X V v d D s s J n F 1 b 3 Q 7 U 2 V j d G l v b j E v V G F i b G U x X z E v Q X V 0 b 1 J l b W 9 2 Z W R D b 2 x 1 b W 5 z M S 5 7 U H J p Y 2 V f M S w 0 f S Z x d W 9 0 O y w m c X V v d D t T Z W N 0 a W 9 u M S 9 U Y W J s Z T F f M S 9 B d X R v U m V t b 3 Z l Z E N v b H V t b n M x L n t T Y W x h c n l f M S w 1 f S Z x d W 9 0 O y w m c X V v d D t T Z W N 0 a W 9 u M S 9 U Y W J s Z T F f M S 9 B d X R v U m V t b 3 Z l Z E N v b H V t b n M x L n t S Z W N y d W l 0 b W V u d F 8 x L D Z 9 J n F 1 b 3 Q 7 L C Z x d W 9 0 O 1 N l Y 3 R p b 2 4 x L 1 R h Y m x l M V 8 x L 0 F 1 d G 9 S Z W 1 v d m V k Q 2 9 s d W 1 u c z E u e 0 N o d X J u X z E s N 3 0 m c X V v d D s s J n F 1 b 3 Q 7 U 2 V j d G l v b j E v V G F i b G U x X z E v Q X V 0 b 1 J l b W 9 2 Z W R D b 2 x 1 b W 5 z M S 5 7 V V R S X z E s O H 0 m c X V v d D s s J n F 1 b 3 Q 7 U 2 V j d G l v b j E v V G F i b G U x X z E v Q X V 0 b 1 J l b W 9 2 Z W R D b 2 x 1 b W 5 z M S 5 7 U H J v Z 3 J l c 3 N p b 2 5 f M S w 5 f S Z x d W 9 0 O y w m c X V v d D t T Z W N 0 a W 9 u M S 9 U Y W J s Z T F f M S 9 B d X R v U m V t b 3 Z l Z E N v b H V t b n M x L n t Q c m l j Z V 8 y L D E w f S Z x d W 9 0 O y w m c X V v d D t T Z W N 0 a W 9 u M S 9 U Y W J s Z T F f M S 9 B d X R v U m V t b 3 Z l Z E N v b H V t b n M x L n t T Y W x h c n l f M i w x M X 0 m c X V v d D s s J n F 1 b 3 Q 7 U 2 V j d G l v b j E v V G F i b G U x X z E v Q X V 0 b 1 J l b W 9 2 Z W R D b 2 x 1 b W 5 z M S 5 7 U m V j c n V p d G 1 l b n R f M i w x M n 0 m c X V v d D s s J n F 1 b 3 Q 7 U 2 V j d G l v b j E v V G F i b G U x X z E v Q X V 0 b 1 J l b W 9 2 Z W R D b 2 x 1 b W 5 z M S 5 7 Q 2 h 1 c m 5 f M i w x M 3 0 m c X V v d D s s J n F 1 b 3 Q 7 U 2 V j d G l v b j E v V G F i b G U x X z E v Q X V 0 b 1 J l b W 9 2 Z W R D b 2 x 1 b W 5 z M S 5 7 V V R S X z I s M T R 9 J n F 1 b 3 Q 7 L C Z x d W 9 0 O 1 N l Y 3 R p b 2 4 x L 1 R h Y m x l M V 8 x L 0 F 1 d G 9 S Z W 1 v d m V k Q 2 9 s d W 1 u c z E u e 1 B y b 2 d y Z X N z a W 9 u X z I s M T V 9 J n F 1 b 3 Q 7 L C Z x d W 9 0 O 1 N l Y 3 R p b 2 4 x L 1 R h Y m x l M V 8 x L 0 F 1 d G 9 S Z W 1 v d m V k Q 2 9 s d W 1 u c z E u e 1 B y a W N l X z M s M T Z 9 J n F 1 b 3 Q 7 L C Z x d W 9 0 O 1 N l Y 3 R p b 2 4 x L 1 R h Y m x l M V 8 x L 0 F 1 d G 9 S Z W 1 v d m V k Q 2 9 s d W 1 u c z E u e 1 N h b G F y e V 8 z L D E 3 f S Z x d W 9 0 O y w m c X V v d D t T Z W N 0 a W 9 u M S 9 U Y W J s Z T F f M S 9 B d X R v U m V t b 3 Z l Z E N v b H V t b n M x L n t S Z W N y d W l 0 b W V u d F 8 z L D E 4 f S Z x d W 9 0 O y w m c X V v d D t T Z W N 0 a W 9 u M S 9 U Y W J s Z T F f M S 9 B d X R v U m V t b 3 Z l Z E N v b H V t b n M x L n t D a H V y b l 8 z L D E 5 f S Z x d W 9 0 O y w m c X V v d D t T Z W N 0 a W 9 u M S 9 U Y W J s Z T F f M S 9 B d X R v U m V t b 3 Z l Z E N v b H V t b n M x L n t V V F J f M y w y M H 0 m c X V v d D s s J n F 1 b 3 Q 7 U 2 V j d G l v b j E v V G F i b G U x X z E v Q X V 0 b 1 J l b W 9 2 Z W R D b 2 x 1 b W 5 z M S 5 7 U H J v Z 3 J l c 3 N p b 2 5 f M y w y M X 0 m c X V v d D s s J n F 1 b 3 Q 7 U 2 V j d G l v b j E v V G F i b G U x X z E v Q X V 0 b 1 J l b W 9 2 Z W R D b 2 x 1 b W 5 z M S 5 7 U H J p Y 2 V f N C w y M n 0 m c X V v d D s s J n F 1 b 3 Q 7 U 2 V j d G l v b j E v V G F i b G U x X z E v Q X V 0 b 1 J l b W 9 2 Z W R D b 2 x 1 b W 5 z M S 5 7 U 2 F s Y X J 5 X z Q s M j N 9 J n F 1 b 3 Q 7 L C Z x d W 9 0 O 1 N l Y 3 R p b 2 4 x L 1 R h Y m x l M V 8 x L 0 F 1 d G 9 S Z W 1 v d m V k Q 2 9 s d W 1 u c z E u e 1 J l Y 3 J 1 a X R t Z W 5 0 X z Q s M j R 9 J n F 1 b 3 Q 7 L C Z x d W 9 0 O 1 N l Y 3 R p b 2 4 x L 1 R h Y m x l M V 8 x L 0 F 1 d G 9 S Z W 1 v d m V k Q 2 9 s d W 1 u c z E u e 0 N o d X J u X z Q s M j V 9 J n F 1 b 3 Q 7 L C Z x d W 9 0 O 1 N l Y 3 R p b 2 4 x L 1 R h Y m x l M V 8 x L 0 F 1 d G 9 S Z W 1 v d m V k Q 2 9 s d W 1 u c z E u e 1 V U U l 8 0 L D I 2 f S Z x d W 9 0 O y w m c X V v d D t T Z W N 0 a W 9 u M S 9 U Y W J s Z T F f M S 9 B d X R v U m V t b 3 Z l Z E N v b H V t b n M x L n t Q c m 9 n c m V z c 2 l v b l 8 0 L D I 3 f S Z x d W 9 0 O y w m c X V v d D t T Z W N 0 a W 9 u M S 9 U Y W J s Z T F f M S 9 B d X R v U m V t b 3 Z l Z E N v b H V t b n M x L n t Q c m l j Z V 8 1 L D I 4 f S Z x d W 9 0 O y w m c X V v d D t T Z W N 0 a W 9 u M S 9 U Y W J s Z T F f M S 9 B d X R v U m V t b 3 Z l Z E N v b H V t b n M x L n t T Y W x h c n l f N S w y O X 0 m c X V v d D s s J n F 1 b 3 Q 7 U 2 V j d G l v b j E v V G F i b G U x X z E v Q X V 0 b 1 J l b W 9 2 Z W R D b 2 x 1 b W 5 z M S 5 7 U m V j c n V p d G 1 l b n R f N S w z M H 0 m c X V v d D s s J n F 1 b 3 Q 7 U 2 V j d G l v b j E v V G F i b G U x X z E v Q X V 0 b 1 J l b W 9 2 Z W R D b 2 x 1 b W 5 z M S 5 7 Q 2 h 1 c m 5 f N S w z M X 0 m c X V v d D s s J n F 1 b 3 Q 7 U 2 V j d G l v b j E v V G F i b G U x X z E v Q X V 0 b 1 J l b W 9 2 Z W R D b 2 x 1 b W 5 z M S 5 7 V V R S X z U s M z J 9 J n F 1 b 3 Q 7 L C Z x d W 9 0 O 1 N l Y 3 R p b 2 4 x L 1 R h Y m x l M V 8 x L 0 F 1 d G 9 S Z W 1 v d m V k Q 2 9 s d W 1 u c z E u e 1 B y b 2 d y Z X N z a W 9 u X z U s M z N 9 J n F 1 b 3 Q 7 L C Z x d W 9 0 O 1 N l Y 3 R p b 2 4 x L 1 R h Y m x l M V 8 x L 0 F 1 d G 9 S Z W 1 v d m V k Q 2 9 s d W 1 u c z E u e 1 B y a W N l X z Y s M z R 9 J n F 1 b 3 Q 7 L C Z x d W 9 0 O 1 N l Y 3 R p b 2 4 x L 1 R h Y m x l M V 8 x L 0 F 1 d G 9 S Z W 1 v d m V k Q 2 9 s d W 1 u c z E u e 1 N h b G F y e V 8 2 L D M 1 f S Z x d W 9 0 O y w m c X V v d D t T Z W N 0 a W 9 u M S 9 U Y W J s Z T F f M S 9 B d X R v U m V t b 3 Z l Z E N v b H V t b n M x L n t S Z W N y d W l 0 b W V u d F 8 2 L D M 2 f S Z x d W 9 0 O y w m c X V v d D t T Z W N 0 a W 9 u M S 9 U Y W J s Z T F f M S 9 B d X R v U m V t b 3 Z l Z E N v b H V t b n M x L n t D a H V y b l 8 2 L D M 3 f S Z x d W 9 0 O y w m c X V v d D t T Z W N 0 a W 9 u M S 9 U Y W J s Z T F f M S 9 B d X R v U m V t b 3 Z l Z E N v b H V t b n M x L n t V V F J f N i w z O H 0 m c X V v d D s s J n F 1 b 3 Q 7 U 2 V j d G l v b j E v V G F i b G U x X z E v Q X V 0 b 1 J l b W 9 2 Z W R D b 2 x 1 b W 5 z M S 5 7 U H J v Z 3 J l c 3 N p b 2 5 f N i w z O X 0 m c X V v d D s s J n F 1 b 3 Q 7 U 2 V j d G l v b j E v V G F i b G U x X z E v Q X V 0 b 1 J l b W 9 2 Z W R D b 2 x 1 b W 5 z M S 5 7 U H J p Y 2 V f N y w 0 M H 0 m c X V v d D s s J n F 1 b 3 Q 7 U 2 V j d G l v b j E v V G F i b G U x X z E v Q X V 0 b 1 J l b W 9 2 Z W R D b 2 x 1 b W 5 z M S 5 7 U 2 F s Y X J 5 X z c s N D F 9 J n F 1 b 3 Q 7 L C Z x d W 9 0 O 1 N l Y 3 R p b 2 4 x L 1 R h Y m x l M V 8 x L 0 F 1 d G 9 S Z W 1 v d m V k Q 2 9 s d W 1 u c z E u e 1 J l Y 3 J 1 a X R t Z W 5 0 X z c s N D J 9 J n F 1 b 3 Q 7 L C Z x d W 9 0 O 1 N l Y 3 R p b 2 4 x L 1 R h Y m x l M V 8 x L 0 F 1 d G 9 S Z W 1 v d m V k Q 2 9 s d W 1 u c z E u e 0 N o d X J u X z c s N D N 9 J n F 1 b 3 Q 7 L C Z x d W 9 0 O 1 N l Y 3 R p b 2 4 x L 1 R h Y m x l M V 8 x L 0 F 1 d G 9 S Z W 1 v d m V k Q 2 9 s d W 1 u c z E u e 1 V U U l 8 3 L D Q 0 f S Z x d W 9 0 O y w m c X V v d D t T Z W N 0 a W 9 u M S 9 U Y W J s Z T F f M S 9 B d X R v U m V t b 3 Z l Z E N v b H V t b n M x L n t Q c m 9 n c m V z c 2 l v b l 8 3 L D Q 1 f S Z x d W 9 0 O y w m c X V v d D t T Z W N 0 a W 9 u M S 9 U Y W J s Z T F f M S 9 B d X R v U m V t b 3 Z l Z E N v b H V t b n M x L n t Q c m l j Z V 8 4 L D Q 2 f S Z x d W 9 0 O y w m c X V v d D t T Z W N 0 a W 9 u M S 9 U Y W J s Z T F f M S 9 B d X R v U m V t b 3 Z l Z E N v b H V t b n M x L n t T Y W x h c n l f O C w 0 N 3 0 m c X V v d D s s J n F 1 b 3 Q 7 U 2 V j d G l v b j E v V G F i b G U x X z E v Q X V 0 b 1 J l b W 9 2 Z W R D b 2 x 1 b W 5 z M S 5 7 U m V j c n V p d G 1 l b n R f O C w 0 O H 0 m c X V v d D s s J n F 1 b 3 Q 7 U 2 V j d G l v b j E v V G F i b G U x X z E v Q X V 0 b 1 J l b W 9 2 Z W R D b 2 x 1 b W 5 z M S 5 7 Q 2 h 1 c m 5 f O C w 0 O X 0 m c X V v d D s s J n F 1 b 3 Q 7 U 2 V j d G l v b j E v V G F i b G U x X z E v Q X V 0 b 1 J l b W 9 2 Z W R D b 2 x 1 b W 5 z M S 5 7 V V R S X z g s N T B 9 J n F 1 b 3 Q 7 L C Z x d W 9 0 O 1 N l Y 3 R p b 2 4 x L 1 R h Y m x l M V 8 x L 0 F 1 d G 9 S Z W 1 v d m V k Q 2 9 s d W 1 u c z E u e 1 B y b 2 d y Z X N z a W 9 u X z g s N T F 9 J n F 1 b 3 Q 7 L C Z x d W 9 0 O 1 N l Y 3 R p b 2 4 x L 1 R h Y m x l M V 8 x L 0 F 1 d G 9 S Z W 1 v d m V k Q 2 9 s d W 1 u c z E u e 1 B y a W N l X z k s N T J 9 J n F 1 b 3 Q 7 L C Z x d W 9 0 O 1 N l Y 3 R p b 2 4 x L 1 R h Y m x l M V 8 x L 0 F 1 d G 9 S Z W 1 v d m V k Q 2 9 s d W 1 u c z E u e 1 N h b G F y e V 8 5 L D U z f S Z x d W 9 0 O y w m c X V v d D t T Z W N 0 a W 9 u M S 9 U Y W J s Z T F f M S 9 B d X R v U m V t b 3 Z l Z E N v b H V t b n M x L n t S Z W N y d W l 0 b W V u d F 8 5 L D U 0 f S Z x d W 9 0 O y w m c X V v d D t T Z W N 0 a W 9 u M S 9 U Y W J s Z T F f M S 9 B d X R v U m V t b 3 Z l Z E N v b H V t b n M x L n t D a H V y b l 8 5 L D U 1 f S Z x d W 9 0 O y w m c X V v d D t T Z W N 0 a W 9 u M S 9 U Y W J s Z T F f M S 9 B d X R v U m V t b 3 Z l Z E N v b H V t b n M x L n t V V F J f O S w 1 N n 0 m c X V v d D s s J n F 1 b 3 Q 7 U 2 V j d G l v b j E v V G F i b G U x X z E v Q X V 0 b 1 J l b W 9 2 Z W R D b 2 x 1 b W 5 z M S 5 7 U H J v Z 3 J l c 3 N p b 2 5 f O S w 1 N 3 0 m c X V v d D s s J n F 1 b 3 Q 7 U 2 V j d G l v b j E v V G F i b G U x X z E v Q X V 0 b 1 J l b W 9 2 Z W R D b 2 x 1 b W 5 z M S 5 7 U H J p Y 2 V f M T A s N T h 9 J n F 1 b 3 Q 7 L C Z x d W 9 0 O 1 N l Y 3 R p b 2 4 x L 1 R h Y m x l M V 8 x L 0 F 1 d G 9 S Z W 1 v d m V k Q 2 9 s d W 1 u c z E u e 1 N h b G F y e V 8 x M C w 1 O X 0 m c X V v d D s s J n F 1 b 3 Q 7 U 2 V j d G l v b j E v V G F i b G U x X z E v Q X V 0 b 1 J l b W 9 2 Z W R D b 2 x 1 b W 5 z M S 5 7 U m V j c n V p d G 1 l b n R f M T A s N j B 9 J n F 1 b 3 Q 7 L C Z x d W 9 0 O 1 N l Y 3 R p b 2 4 x L 1 R h Y m x l M V 8 x L 0 F 1 d G 9 S Z W 1 v d m V k Q 2 9 s d W 1 u c z E u e 0 N o d X J u X z E w L D Y x f S Z x d W 9 0 O y w m c X V v d D t T Z W N 0 a W 9 u M S 9 U Y W J s Z T F f M S 9 B d X R v U m V t b 3 Z l Z E N v b H V t b n M x L n t V V F J f M T A s N j J 9 J n F 1 b 3 Q 7 L C Z x d W 9 0 O 1 N l Y 3 R p b 2 4 x L 1 R h Y m x l M V 8 x L 0 F 1 d G 9 S Z W 1 v d m V k Q 2 9 s d W 1 u c z E u e 1 B y b 2 d y Z X N z a W 9 u X z E w L D Y z f S Z x d W 9 0 O y w m c X V v d D t T Z W N 0 a W 9 u M S 9 U Y W J s Z T F f M S 9 B d X R v U m V t b 3 Z l Z E N v b H V t b n M x L n t Q c m l j Z V 8 x M S w 2 N H 0 m c X V v d D s s J n F 1 b 3 Q 7 U 2 V j d G l v b j E v V G F i b G U x X z E v Q X V 0 b 1 J l b W 9 2 Z W R D b 2 x 1 b W 5 z M S 5 7 U 2 F s Y X J 5 X z E x L D Y 1 f S Z x d W 9 0 O y w m c X V v d D t T Z W N 0 a W 9 u M S 9 U Y W J s Z T F f M S 9 B d X R v U m V t b 3 Z l Z E N v b H V t b n M x L n t S Z W N y d W l 0 b W V u d F 8 x M S w 2 N n 0 m c X V v d D s s J n F 1 b 3 Q 7 U 2 V j d G l v b j E v V G F i b G U x X z E v Q X V 0 b 1 J l b W 9 2 Z W R D b 2 x 1 b W 5 z M S 5 7 Q 2 h 1 c m 5 f M T E s N j d 9 J n F 1 b 3 Q 7 L C Z x d W 9 0 O 1 N l Y 3 R p b 2 4 x L 1 R h Y m x l M V 8 x L 0 F 1 d G 9 S Z W 1 v d m V k Q 2 9 s d W 1 u c z E u e 1 V U U l 8 x M S w 2 O H 0 m c X V v d D s s J n F 1 b 3 Q 7 U 2 V j d G l v b j E v V G F i b G U x X z E v Q X V 0 b 1 J l b W 9 2 Z W R D b 2 x 1 b W 5 z M S 5 7 U H J v Z 3 J l c 3 N p b 2 5 f M T E s N j l 9 J n F 1 b 3 Q 7 L C Z x d W 9 0 O 1 N l Y 3 R p b 2 4 x L 1 R h Y m x l M V 8 x L 0 F 1 d G 9 S Z W 1 v d m V k Q 2 9 s d W 1 u c z E u e 1 B y a W N l X z E y L D c w f S Z x d W 9 0 O y w m c X V v d D t T Z W N 0 a W 9 u M S 9 U Y W J s Z T F f M S 9 B d X R v U m V t b 3 Z l Z E N v b H V t b n M x L n t T Y W x h c n l f M T I s N z F 9 J n F 1 b 3 Q 7 L C Z x d W 9 0 O 1 N l Y 3 R p b 2 4 x L 1 R h Y m x l M V 8 x L 0 F 1 d G 9 S Z W 1 v d m V k Q 2 9 s d W 1 u c z E u e 1 J l Y 3 J 1 a X R t Z W 5 0 X z E y L D c y f S Z x d W 9 0 O y w m c X V v d D t T Z W N 0 a W 9 u M S 9 U Y W J s Z T F f M S 9 B d X R v U m V t b 3 Z l Z E N v b H V t b n M x L n t D a H V y b l 8 x M i w 3 M 3 0 m c X V v d D s s J n F 1 b 3 Q 7 U 2 V j d G l v b j E v V G F i b G U x X z E v Q X V 0 b 1 J l b W 9 2 Z W R D b 2 x 1 b W 5 z M S 5 7 V V R S X z E y L D c 0 f S Z x d W 9 0 O y w m c X V v d D t T Z W N 0 a W 9 u M S 9 U Y W J s Z T F f M S 9 B d X R v U m V t b 3 Z l Z E N v b H V t b n M x L n t Q c m 9 n c m V z c 2 l v b l 8 x M i w 3 N X 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F k Z F R 5 c G V N b 2 5 0 a E N v b H V t b j w v S X R l b V B h d G g + P C 9 J d G V t T G 9 j Y X R p b 2 4 + P F N 0 Y W J s Z U V u d H J p Z X M g L z 4 8 L 0 l 0 Z W 0 + P E l 0 Z W 0 + P E l 0 Z W 1 M b 2 N h d G l v b j 4 8 S X R l b V R 5 c G U + R m 9 y b X V s Y T w v S X R l b V R 5 c G U + P E l 0 Z W 1 Q Y X R o P l N l Y 3 R p b 2 4 x L 1 R h Y m x l M V 8 x L 1 J l b W 9 2 Z V V u b m V j Z X N z Y X J 5 Q 2 9 s d W 1 u c z w v S X R l b V B h d G g + P C 9 J d G V t T G 9 j Y X R p b 2 4 + P F N 0 Y W J s Z U V u d H J p Z X M g L z 4 8 L 0 l 0 Z W 0 + P E l 0 Z W 0 + P E l 0 Z W 1 M b 2 N h d G l v b j 4 8 S X R l b V R 5 c G U + R m 9 y b X V s Y T w v S X R l b V R 5 c G U + P E l 0 Z W 1 Q Y X R o P l N l Y 3 R p b 2 4 x L 1 R h Y m x l M V 8 x L 1 B p d m 9 0 Z W R U Y W J s Z T w v S X R l b V B h d G g + P C 9 J d G V t T G 9 j Y X R p b 2 4 + P F N 0 Y W J s Z U V u d H J p Z X M g L z 4 8 L 0 l 0 Z W 0 + P E l 0 Z W 0 + P E l 0 Z W 1 M b 2 N h d G l v b j 4 8 S X R l b V R 5 c G U + R m 9 y b X V s Y T w v S X R l b V R 5 c G U + P E l 0 Z W 1 Q Y X R o P l N l Y 3 R p b 2 4 x L 1 R h Y m x l M V 8 x L 0 N o Y W 5 n Z U N v b H V t b l R 5 c G V z P C 9 J d G V t U G F 0 a D 4 8 L 0 l 0 Z W 1 M b 2 N h d G l v b j 4 8 U 3 R h Y m x l R W 5 0 c m l l c y A v P j w v S X R l b T 4 8 S X R l b T 4 8 S X R l b U x v Y 2 F 0 a W 9 u P j x J d G V t V H l w Z T 5 G b 3 J t d W x h P C 9 J d G V t V H l w Z T 4 8 S X R l b V B h d G g + U 2 V j d G l v b j E v V G F i b G U x X z E v Q 2 h h b m d l Z C U y M F R 5 c G U 8 L 0 l 0 Z W 1 Q Y X R o P j w v S X R l b U x v Y 2 F 0 a W 9 u P j x T d G F i b G V F b n R y a W V z I C 8 + P C 9 J d G V t P j w v S X R l b X M + P C 9 M b 2 N h b F B h Y 2 t h Z 2 V N Z X R h Z G F 0 Y U Z p b G U + F g A A A F B L B Q Y A A A A A A A A A A A A A A A A A A A A A A A A m A Q A A A Q A A A N C M n d 8 B F d E R j H o A w E / C l + s B A A A A H T 5 R 7 + O Y a U K O C D d A Y J 9 w 7 w A A A A A C A A A A A A A Q Z g A A A A E A A C A A A A B e k z A m 8 s / b z E h e W K z i B x Y 5 2 1 Z v K o K R D W 9 U b g w 9 h f t 2 e g A A A A A O g A A A A A I A A C A A A A D z r a D + x n 9 O c 8 O F G O t Q q U p F K s J K T j a i z H b N q W E U 3 J 5 I R 1 A A A A C c Y 6 9 2 A 7 2 o i 0 U Q V z C S M O F b G G g B i C m v E Y e J w q h L K 2 I 9 y s F I 2 e W t 1 V 4 U G p + d P W E V h H X c S U 7 C n Z r p n P L 1 g Q S V 5 x k X H e v U h Q K Z A M V l a Q N x b C X Z W E A A A A D S h I 2 J i Q o o F S T G a p F z + Y M 9 n E H 9 B F V 3 c m r P x 0 b B W L 7 / m j y v a n k S E t q x + s P J L W e 7 Q E N v 4 L n P t b H G 1 R Q x k 4 p N t A e L < / D a t a M a s h u p > 
</file>

<file path=customXml/itemProps1.xml><?xml version="1.0" encoding="utf-8"?>
<ds:datastoreItem xmlns:ds="http://schemas.openxmlformats.org/officeDocument/2006/customXml" ds:itemID="{2594D0EC-4F0D-4D68-A425-FEA80D96B4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Table1_1</vt:lpstr>
      <vt:lpstr>Sheet1</vt:lpstr>
      <vt:lpstr>Sheet2</vt:lpstr>
      <vt:lpstr>Sheet3</vt:lpstr>
      <vt:lpstr>Table1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Joakim Brunzell</cp:lastModifiedBy>
  <dcterms:created xsi:type="dcterms:W3CDTF">2025-06-18T11:58:15Z</dcterms:created>
  <dcterms:modified xsi:type="dcterms:W3CDTF">2025-06-21T23:18:22Z</dcterms:modified>
</cp:coreProperties>
</file>